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3e4ff403d7d07383/Desktop/IVY/excel/"/>
    </mc:Choice>
  </mc:AlternateContent>
  <xr:revisionPtr revIDLastSave="1" documentId="13_ncr:1_{2B9B094F-B891-422C-81C9-B1C0BAE52B06}" xr6:coauthVersionLast="47" xr6:coauthVersionMax="47" xr10:uidLastSave="{C97C543F-EEC8-49B4-A5EE-8625B852B048}"/>
  <bookViews>
    <workbookView xWindow="-108" yWindow="-108" windowWidth="23256" windowHeight="12456" activeTab="1" xr2:uid="{7F91B677-9C00-4036-BCCA-6E64CEEDA8A9}"/>
  </bookViews>
  <sheets>
    <sheet name="bike_sales_india" sheetId="1" r:id="rId1"/>
    <sheet name="Dashboard" sheetId="2" r:id="rId2"/>
  </sheets>
  <definedNames>
    <definedName name="Slicer_Brand">#N/A</definedName>
    <definedName name="Slicer_City_Tier">#N/A</definedName>
    <definedName name="Slicer_Owner_Type">#N/A</definedName>
    <definedName name="Slicer_Seller_Type">#N/A</definedName>
    <definedName name="Slicer_State">#N/A</definedName>
    <definedName name="Slicer_Year_of_Manufacture">#N/A</definedName>
  </definedNames>
  <calcPr calcId="191029"/>
  <pivotCaches>
    <pivotCache cacheId="22"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4" i="2" l="1"/>
  <c r="AB17" i="2"/>
  <c r="V173" i="1"/>
  <c r="V168" i="1"/>
  <c r="V166" i="1"/>
  <c r="AB5" i="2"/>
  <c r="V164" i="1"/>
  <c r="V170" i="1"/>
  <c r="AB12" i="2"/>
  <c r="AB9" i="2"/>
</calcChain>
</file>

<file path=xl/sharedStrings.xml><?xml version="1.0" encoding="utf-8"?>
<sst xmlns="http://schemas.openxmlformats.org/spreadsheetml/2006/main" count="80131" uniqueCount="121">
  <si>
    <t>State</t>
  </si>
  <si>
    <t>Avg Daily Distance (km)</t>
  </si>
  <si>
    <t>Brand</t>
  </si>
  <si>
    <t>Model</t>
  </si>
  <si>
    <t>Price (INR)</t>
  </si>
  <si>
    <t>Year of Manufacture</t>
  </si>
  <si>
    <t>Engine Capacity (cc)</t>
  </si>
  <si>
    <t>Fuel Type</t>
  </si>
  <si>
    <t>Mileage (km/l)</t>
  </si>
  <si>
    <t>Owner Type</t>
  </si>
  <si>
    <t>Registration Year</t>
  </si>
  <si>
    <t>Insurance Status</t>
  </si>
  <si>
    <t>Seller Type</t>
  </si>
  <si>
    <t>Resale Price (INR)</t>
  </si>
  <si>
    <t>City Tier</t>
  </si>
  <si>
    <t>Karnataka</t>
  </si>
  <si>
    <t>Royal Enfield</t>
  </si>
  <si>
    <t>Hunter 350</t>
  </si>
  <si>
    <t>Electric</t>
  </si>
  <si>
    <t>Second</t>
  </si>
  <si>
    <t>Active</t>
  </si>
  <si>
    <t>Individual</t>
  </si>
  <si>
    <t>Tier 3</t>
  </si>
  <si>
    <t>Rajasthan</t>
  </si>
  <si>
    <t>Bajaj</t>
  </si>
  <si>
    <t>Dominar 400</t>
  </si>
  <si>
    <t>Hybrid</t>
  </si>
  <si>
    <t>Third</t>
  </si>
  <si>
    <t>Madhya Pradesh</t>
  </si>
  <si>
    <t>KTM</t>
  </si>
  <si>
    <t>125 Duke</t>
  </si>
  <si>
    <t>Dealer</t>
  </si>
  <si>
    <t>Average of Resale Price (INR)</t>
  </si>
  <si>
    <t>Kawasaki</t>
  </si>
  <si>
    <t>Ninja 300</t>
  </si>
  <si>
    <t>Petrol</t>
  </si>
  <si>
    <t>Tier 1</t>
  </si>
  <si>
    <t>Gujarat</t>
  </si>
  <si>
    <t>Yamaha</t>
  </si>
  <si>
    <t>FZ V3</t>
  </si>
  <si>
    <t>Not Available</t>
  </si>
  <si>
    <t>Uttar Pradesh</t>
  </si>
  <si>
    <t>Maharashtra</t>
  </si>
  <si>
    <t>Hero</t>
  </si>
  <si>
    <t>Splendor Plus</t>
  </si>
  <si>
    <t>First</t>
  </si>
  <si>
    <t>Delhi</t>
  </si>
  <si>
    <t>Meteor 350</t>
  </si>
  <si>
    <t>Expired</t>
  </si>
  <si>
    <t>Metro</t>
  </si>
  <si>
    <t>Punjab</t>
  </si>
  <si>
    <t>Tamil Nadu</t>
  </si>
  <si>
    <t>Vulcan S</t>
  </si>
  <si>
    <t>390 Adventure</t>
  </si>
  <si>
    <t>Tier 2</t>
  </si>
  <si>
    <t>HF Deluxe</t>
  </si>
  <si>
    <t>West Bengal</t>
  </si>
  <si>
    <t>TVS</t>
  </si>
  <si>
    <t>Jupiter</t>
  </si>
  <si>
    <t>Z650</t>
  </si>
  <si>
    <t>Fascino 125</t>
  </si>
  <si>
    <t>Grand Total</t>
  </si>
  <si>
    <t>Xtreme 160R</t>
  </si>
  <si>
    <t>Average of Mileage (km/l)</t>
  </si>
  <si>
    <t>Versys 650</t>
  </si>
  <si>
    <t>Glamour</t>
  </si>
  <si>
    <t>MT-15</t>
  </si>
  <si>
    <t>Honda</t>
  </si>
  <si>
    <t>Activa</t>
  </si>
  <si>
    <t>Ray ZR</t>
  </si>
  <si>
    <t>Avenger 220</t>
  </si>
  <si>
    <t>Passion Pro</t>
  </si>
  <si>
    <t>NTorq 125</t>
  </si>
  <si>
    <t>R15 V4</t>
  </si>
  <si>
    <t>Unicorn</t>
  </si>
  <si>
    <t>Ronin</t>
  </si>
  <si>
    <t>Platina 110</t>
  </si>
  <si>
    <t>Pulsar 150</t>
  </si>
  <si>
    <t>Bikes</t>
  </si>
  <si>
    <t>Count of Fuel Type</t>
  </si>
  <si>
    <t>Duke 200</t>
  </si>
  <si>
    <t>Shine</t>
  </si>
  <si>
    <t>Classic 350</t>
  </si>
  <si>
    <t>Dio</t>
  </si>
  <si>
    <t>Sport</t>
  </si>
  <si>
    <t>Ninja 400</t>
  </si>
  <si>
    <t>Apache RTR 160</t>
  </si>
  <si>
    <t>RC 390</t>
  </si>
  <si>
    <t>Average of Price (INR)</t>
  </si>
  <si>
    <t>Interceptor 650</t>
  </si>
  <si>
    <t>CBR 650R</t>
  </si>
  <si>
    <t>CT 100</t>
  </si>
  <si>
    <t>250 Duke</t>
  </si>
  <si>
    <t>Himalayan</t>
  </si>
  <si>
    <t>Brand-wise average mileage</t>
  </si>
  <si>
    <t xml:space="preserve"> states with highest average resale price</t>
  </si>
  <si>
    <t>Engine Capacity vs. Average Resale Price</t>
  </si>
  <si>
    <t>Engine Capacity(cc)</t>
  </si>
  <si>
    <t>100-199</t>
  </si>
  <si>
    <t>200-299</t>
  </si>
  <si>
    <t>300-399</t>
  </si>
  <si>
    <t>400-499</t>
  </si>
  <si>
    <t>500-599</t>
  </si>
  <si>
    <t>600-699</t>
  </si>
  <si>
    <t>700-799</t>
  </si>
  <si>
    <t>800-899</t>
  </si>
  <si>
    <t>900-1000</t>
  </si>
  <si>
    <t>Count of bikes per fuel type</t>
  </si>
  <si>
    <t>Seller Type vs. Average Resale Price</t>
  </si>
  <si>
    <t>Seller Typr</t>
  </si>
  <si>
    <t xml:space="preserve"> City Tier vs. Average Price &amp; Resale Price</t>
  </si>
  <si>
    <t>Brand count per city tier</t>
  </si>
  <si>
    <t>Count of Brand</t>
  </si>
  <si>
    <t>Owner Type vs. Average Resale Price</t>
  </si>
  <si>
    <t>Year of Manufacture vs. Average Resale Price</t>
  </si>
  <si>
    <t>Brand-wise depreciation percentage</t>
  </si>
  <si>
    <t xml:space="preserve"> Depreciation(%)</t>
  </si>
  <si>
    <t>KPIS:</t>
  </si>
  <si>
    <t>Total Bikes Sold</t>
  </si>
  <si>
    <t>Total Resale Price (INR)</t>
  </si>
  <si>
    <t>Average Daily Distance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</si>
</sst>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CDAAA"/>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 fontId="0" fillId="0" borderId="0" xfId="0" applyNumberFormat="1"/>
    <xf numFmtId="0" fontId="16" fillId="0" borderId="0" xfId="0" applyFont="1"/>
    <xf numFmtId="0" fontId="0" fillId="33" borderId="0" xfId="0" applyFill="1"/>
    <xf numFmtId="0" fontId="18"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64" formatCode="0.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00"/>
    </dxf>
  </dxfs>
  <tableStyles count="0" defaultTableStyle="TableStyleMedium2" defaultPivotStyle="PivotStyleLight16"/>
  <colors>
    <mruColors>
      <color rgb="FFBCDAAA"/>
      <color rgb="FFD792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project.xlsx]bike_sales_india!State-wise Avg Resale 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 average resale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bike_sales_india!$S$4</c:f>
              <c:strCache>
                <c:ptCount val="1"/>
                <c:pt idx="0">
                  <c:v>Total</c:v>
                </c:pt>
              </c:strCache>
            </c:strRef>
          </c:tx>
          <c:spPr>
            <a:solidFill>
              <a:schemeClr val="accent1"/>
            </a:solidFill>
            <a:ln>
              <a:noFill/>
            </a:ln>
            <a:effectLst/>
            <a:sp3d/>
          </c:spPr>
          <c:invertIfNegative val="0"/>
          <c:cat>
            <c:strRef>
              <c:f>bike_sales_india!$R$5:$R$15</c:f>
              <c:strCache>
                <c:ptCount val="10"/>
                <c:pt idx="0">
                  <c:v>Uttar Pradesh</c:v>
                </c:pt>
                <c:pt idx="1">
                  <c:v>Karnataka</c:v>
                </c:pt>
                <c:pt idx="2">
                  <c:v>Punjab</c:v>
                </c:pt>
                <c:pt idx="3">
                  <c:v>Delhi</c:v>
                </c:pt>
                <c:pt idx="4">
                  <c:v>Madhya Pradesh</c:v>
                </c:pt>
                <c:pt idx="5">
                  <c:v>West Bengal</c:v>
                </c:pt>
                <c:pt idx="6">
                  <c:v>Gujarat</c:v>
                </c:pt>
                <c:pt idx="7">
                  <c:v>Maharashtra</c:v>
                </c:pt>
                <c:pt idx="8">
                  <c:v>Tamil Nadu</c:v>
                </c:pt>
                <c:pt idx="9">
                  <c:v>Rajasthan</c:v>
                </c:pt>
              </c:strCache>
            </c:strRef>
          </c:cat>
          <c:val>
            <c:numRef>
              <c:f>bike_sales_india!$S$5:$S$15</c:f>
              <c:numCache>
                <c:formatCode>0</c:formatCode>
                <c:ptCount val="10"/>
                <c:pt idx="0">
                  <c:v>139697.51775974027</c:v>
                </c:pt>
                <c:pt idx="1">
                  <c:v>137090.98798833831</c:v>
                </c:pt>
                <c:pt idx="2">
                  <c:v>136616.44363128496</c:v>
                </c:pt>
                <c:pt idx="3">
                  <c:v>135488.4563728814</c:v>
                </c:pt>
                <c:pt idx="4">
                  <c:v>133252.24328267478</c:v>
                </c:pt>
                <c:pt idx="5">
                  <c:v>133182.30277439029</c:v>
                </c:pt>
                <c:pt idx="6">
                  <c:v>130853.03988165683</c:v>
                </c:pt>
                <c:pt idx="7">
                  <c:v>130686.24750000006</c:v>
                </c:pt>
                <c:pt idx="8">
                  <c:v>130219.9043143813</c:v>
                </c:pt>
                <c:pt idx="9">
                  <c:v>128783.98262390666</c:v>
                </c:pt>
              </c:numCache>
            </c:numRef>
          </c:val>
          <c:extLst>
            <c:ext xmlns:c16="http://schemas.microsoft.com/office/drawing/2014/chart" uri="{C3380CC4-5D6E-409C-BE32-E72D297353CC}">
              <c16:uniqueId val="{00000000-8F05-4ABB-BC94-CB1B1BC53EA7}"/>
            </c:ext>
          </c:extLst>
        </c:ser>
        <c:dLbls>
          <c:showLegendKey val="0"/>
          <c:showVal val="0"/>
          <c:showCatName val="0"/>
          <c:showSerName val="0"/>
          <c:showPercent val="0"/>
          <c:showBubbleSize val="0"/>
        </c:dLbls>
        <c:gapWidth val="150"/>
        <c:shape val="box"/>
        <c:axId val="337310319"/>
        <c:axId val="337306959"/>
        <c:axId val="0"/>
      </c:bar3DChart>
      <c:catAx>
        <c:axId val="337310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06959"/>
        <c:crosses val="autoZero"/>
        <c:auto val="1"/>
        <c:lblAlgn val="ctr"/>
        <c:lblOffset val="100"/>
        <c:noMultiLvlLbl val="0"/>
      </c:catAx>
      <c:valAx>
        <c:axId val="33730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1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project.xlsx]bike_sales_india!Brand-wise Depreciation%</c:name>
    <c:fmtId val="9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Brand-wise depreciation percentage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bike_sales_india!$S$147</c:f>
              <c:strCache>
                <c:ptCount val="1"/>
                <c:pt idx="0">
                  <c:v>Total</c:v>
                </c:pt>
              </c:strCache>
            </c:strRef>
          </c:tx>
          <c:spPr>
            <a:solidFill>
              <a:schemeClr val="accent1"/>
            </a:solidFill>
            <a:ln>
              <a:noFill/>
            </a:ln>
            <a:effectLst/>
          </c:spPr>
          <c:invertIfNegative val="0"/>
          <c:cat>
            <c:strRef>
              <c:f>bike_sales_india!$R$148:$R$156</c:f>
              <c:strCache>
                <c:ptCount val="8"/>
                <c:pt idx="0">
                  <c:v>Kawasaki</c:v>
                </c:pt>
                <c:pt idx="1">
                  <c:v>Hero</c:v>
                </c:pt>
                <c:pt idx="2">
                  <c:v>KTM</c:v>
                </c:pt>
                <c:pt idx="3">
                  <c:v>Bajaj</c:v>
                </c:pt>
                <c:pt idx="4">
                  <c:v>Royal Enfield</c:v>
                </c:pt>
                <c:pt idx="5">
                  <c:v>Honda</c:v>
                </c:pt>
                <c:pt idx="6">
                  <c:v>Yamaha</c:v>
                </c:pt>
                <c:pt idx="7">
                  <c:v>TVS</c:v>
                </c:pt>
              </c:strCache>
            </c:strRef>
          </c:cat>
          <c:val>
            <c:numRef>
              <c:f>bike_sales_india!$S$148:$S$156</c:f>
              <c:numCache>
                <c:formatCode>0.00</c:formatCode>
                <c:ptCount val="8"/>
                <c:pt idx="0">
                  <c:v>39.758640928890912</c:v>
                </c:pt>
                <c:pt idx="1">
                  <c:v>39.799363813518795</c:v>
                </c:pt>
                <c:pt idx="2">
                  <c:v>39.828362752015153</c:v>
                </c:pt>
                <c:pt idx="3">
                  <c:v>39.98392009689983</c:v>
                </c:pt>
                <c:pt idx="4">
                  <c:v>40.163456299124931</c:v>
                </c:pt>
                <c:pt idx="5">
                  <c:v>40.206258143028236</c:v>
                </c:pt>
                <c:pt idx="6">
                  <c:v>40.491359954005517</c:v>
                </c:pt>
                <c:pt idx="7">
                  <c:v>40.732502027994791</c:v>
                </c:pt>
              </c:numCache>
            </c:numRef>
          </c:val>
          <c:extLst>
            <c:ext xmlns:c16="http://schemas.microsoft.com/office/drawing/2014/chart" uri="{C3380CC4-5D6E-409C-BE32-E72D297353CC}">
              <c16:uniqueId val="{00000000-FB05-479A-BDDC-FD4FEE0D4E91}"/>
            </c:ext>
          </c:extLst>
        </c:ser>
        <c:dLbls>
          <c:showLegendKey val="0"/>
          <c:showVal val="0"/>
          <c:showCatName val="0"/>
          <c:showSerName val="0"/>
          <c:showPercent val="0"/>
          <c:showBubbleSize val="0"/>
        </c:dLbls>
        <c:gapWidth val="219"/>
        <c:axId val="531453647"/>
        <c:axId val="531454127"/>
      </c:barChart>
      <c:catAx>
        <c:axId val="53145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4127"/>
        <c:crosses val="autoZero"/>
        <c:auto val="1"/>
        <c:lblAlgn val="ctr"/>
        <c:lblOffset val="100"/>
        <c:noMultiLvlLbl val="0"/>
      </c:catAx>
      <c:valAx>
        <c:axId val="531454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project.xlsx]bike_sales_india!Average Daily Distance (km)</c:name>
    <c:fmtId val="9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Daily Distance (km)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bike_sales_india!$R$171</c:f>
              <c:strCache>
                <c:ptCount val="1"/>
                <c:pt idx="0">
                  <c:v>Total</c:v>
                </c:pt>
              </c:strCache>
            </c:strRef>
          </c:tx>
          <c:spPr>
            <a:solidFill>
              <a:schemeClr val="accent1"/>
            </a:solidFill>
            <a:ln>
              <a:noFill/>
            </a:ln>
            <a:effectLst/>
          </c:spPr>
          <c:invertIfNegative val="0"/>
          <c:cat>
            <c:strRef>
              <c:f>bike_sales_india!$R$172</c:f>
              <c:strCache>
                <c:ptCount val="1"/>
                <c:pt idx="0">
                  <c:v>Total</c:v>
                </c:pt>
              </c:strCache>
            </c:strRef>
          </c:cat>
          <c:val>
            <c:numRef>
              <c:f>bike_sales_india!$R$172</c:f>
              <c:numCache>
                <c:formatCode>0</c:formatCode>
                <c:ptCount val="1"/>
                <c:pt idx="0">
                  <c:v>136903.39999999988</c:v>
                </c:pt>
              </c:numCache>
            </c:numRef>
          </c:val>
          <c:extLst>
            <c:ext xmlns:c16="http://schemas.microsoft.com/office/drawing/2014/chart" uri="{C3380CC4-5D6E-409C-BE32-E72D297353CC}">
              <c16:uniqueId val="{00000000-B787-4083-8E3E-35B4ACFB61E8}"/>
            </c:ext>
          </c:extLst>
        </c:ser>
        <c:dLbls>
          <c:showLegendKey val="0"/>
          <c:showVal val="0"/>
          <c:showCatName val="0"/>
          <c:showSerName val="0"/>
          <c:showPercent val="0"/>
          <c:showBubbleSize val="0"/>
        </c:dLbls>
        <c:gapWidth val="219"/>
        <c:overlap val="-27"/>
        <c:axId val="326225839"/>
        <c:axId val="326229679"/>
      </c:barChart>
      <c:catAx>
        <c:axId val="32622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29679"/>
        <c:crosses val="autoZero"/>
        <c:auto val="1"/>
        <c:lblAlgn val="ctr"/>
        <c:lblOffset val="100"/>
        <c:noMultiLvlLbl val="0"/>
      </c:catAx>
      <c:valAx>
        <c:axId val="326229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2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project.xlsx]bike_sales_india!Average Resale Price</c:name>
    <c:fmtId val="9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Resale Price (INR)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bike_sales_india!$T$162</c:f>
              <c:strCache>
                <c:ptCount val="1"/>
                <c:pt idx="0">
                  <c:v>Total</c:v>
                </c:pt>
              </c:strCache>
            </c:strRef>
          </c:tx>
          <c:spPr>
            <a:solidFill>
              <a:schemeClr val="accent1"/>
            </a:solidFill>
            <a:ln>
              <a:noFill/>
            </a:ln>
            <a:effectLst/>
          </c:spPr>
          <c:invertIfNegative val="0"/>
          <c:cat>
            <c:strRef>
              <c:f>bike_sales_india!$T$163</c:f>
              <c:strCache>
                <c:ptCount val="1"/>
                <c:pt idx="0">
                  <c:v>Total</c:v>
                </c:pt>
              </c:strCache>
            </c:strRef>
          </c:cat>
          <c:val>
            <c:numRef>
              <c:f>bike_sales_india!$T$163</c:f>
              <c:numCache>
                <c:formatCode>0</c:formatCode>
                <c:ptCount val="1"/>
                <c:pt idx="0">
                  <c:v>133584.41764507198</c:v>
                </c:pt>
              </c:numCache>
            </c:numRef>
          </c:val>
          <c:extLst>
            <c:ext xmlns:c16="http://schemas.microsoft.com/office/drawing/2014/chart" uri="{C3380CC4-5D6E-409C-BE32-E72D297353CC}">
              <c16:uniqueId val="{00000000-567B-492C-AEB2-C4D30FD5809D}"/>
            </c:ext>
          </c:extLst>
        </c:ser>
        <c:dLbls>
          <c:showLegendKey val="0"/>
          <c:showVal val="0"/>
          <c:showCatName val="0"/>
          <c:showSerName val="0"/>
          <c:showPercent val="0"/>
          <c:showBubbleSize val="0"/>
        </c:dLbls>
        <c:gapWidth val="219"/>
        <c:overlap val="-27"/>
        <c:axId val="2029803231"/>
        <c:axId val="2029797951"/>
      </c:barChart>
      <c:catAx>
        <c:axId val="202980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97951"/>
        <c:crosses val="autoZero"/>
        <c:auto val="1"/>
        <c:lblAlgn val="ctr"/>
        <c:lblOffset val="100"/>
        <c:noMultiLvlLbl val="0"/>
      </c:catAx>
      <c:valAx>
        <c:axId val="2029797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0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project.xlsx]bike_sales_india!Average Mileage</c:name>
    <c:fmtId val="10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Mileage (km/l)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bike_sales_india!$T$165</c:f>
              <c:strCache>
                <c:ptCount val="1"/>
                <c:pt idx="0">
                  <c:v>Total</c:v>
                </c:pt>
              </c:strCache>
            </c:strRef>
          </c:tx>
          <c:spPr>
            <a:solidFill>
              <a:schemeClr val="accent1"/>
            </a:solidFill>
            <a:ln>
              <a:noFill/>
            </a:ln>
            <a:effectLst/>
          </c:spPr>
          <c:invertIfNegative val="0"/>
          <c:cat>
            <c:strRef>
              <c:f>bike_sales_india!$T$166</c:f>
              <c:strCache>
                <c:ptCount val="1"/>
                <c:pt idx="0">
                  <c:v>Total</c:v>
                </c:pt>
              </c:strCache>
            </c:strRef>
          </c:cat>
          <c:val>
            <c:numRef>
              <c:f>bike_sales_india!$T$166</c:f>
              <c:numCache>
                <c:formatCode>0</c:formatCode>
                <c:ptCount val="1"/>
                <c:pt idx="0">
                  <c:v>67.038280626343393</c:v>
                </c:pt>
              </c:numCache>
            </c:numRef>
          </c:val>
          <c:extLst>
            <c:ext xmlns:c16="http://schemas.microsoft.com/office/drawing/2014/chart" uri="{C3380CC4-5D6E-409C-BE32-E72D297353CC}">
              <c16:uniqueId val="{00000000-432D-4416-8234-1E49A09B43D8}"/>
            </c:ext>
          </c:extLst>
        </c:ser>
        <c:dLbls>
          <c:showLegendKey val="0"/>
          <c:showVal val="0"/>
          <c:showCatName val="0"/>
          <c:showSerName val="0"/>
          <c:showPercent val="0"/>
          <c:showBubbleSize val="0"/>
        </c:dLbls>
        <c:gapWidth val="219"/>
        <c:overlap val="-27"/>
        <c:axId val="170145615"/>
        <c:axId val="170155215"/>
      </c:barChart>
      <c:catAx>
        <c:axId val="17014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5215"/>
        <c:crosses val="autoZero"/>
        <c:auto val="1"/>
        <c:lblAlgn val="ctr"/>
        <c:lblOffset val="100"/>
        <c:noMultiLvlLbl val="0"/>
      </c:catAx>
      <c:valAx>
        <c:axId val="170155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4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project.xlsx]bike_sales_india!State-wise Avg Resale Price</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State-wise Average Resale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bike_sales_india!$S$4</c:f>
              <c:strCache>
                <c:ptCount val="1"/>
                <c:pt idx="0">
                  <c:v>Total</c:v>
                </c:pt>
              </c:strCache>
            </c:strRef>
          </c:tx>
          <c:spPr>
            <a:solidFill>
              <a:schemeClr val="accent6"/>
            </a:solidFill>
            <a:ln>
              <a:noFill/>
            </a:ln>
            <a:effectLst/>
          </c:spPr>
          <c:invertIfNegative val="0"/>
          <c:cat>
            <c:strRef>
              <c:f>bike_sales_india!$R$5:$R$15</c:f>
              <c:strCache>
                <c:ptCount val="10"/>
                <c:pt idx="0">
                  <c:v>Uttar Pradesh</c:v>
                </c:pt>
                <c:pt idx="1">
                  <c:v>Karnataka</c:v>
                </c:pt>
                <c:pt idx="2">
                  <c:v>Punjab</c:v>
                </c:pt>
                <c:pt idx="3">
                  <c:v>Delhi</c:v>
                </c:pt>
                <c:pt idx="4">
                  <c:v>Madhya Pradesh</c:v>
                </c:pt>
                <c:pt idx="5">
                  <c:v>West Bengal</c:v>
                </c:pt>
                <c:pt idx="6">
                  <c:v>Gujarat</c:v>
                </c:pt>
                <c:pt idx="7">
                  <c:v>Maharashtra</c:v>
                </c:pt>
                <c:pt idx="8">
                  <c:v>Tamil Nadu</c:v>
                </c:pt>
                <c:pt idx="9">
                  <c:v>Rajasthan</c:v>
                </c:pt>
              </c:strCache>
            </c:strRef>
          </c:cat>
          <c:val>
            <c:numRef>
              <c:f>bike_sales_india!$S$5:$S$15</c:f>
              <c:numCache>
                <c:formatCode>0</c:formatCode>
                <c:ptCount val="10"/>
                <c:pt idx="0">
                  <c:v>139697.51775974027</c:v>
                </c:pt>
                <c:pt idx="1">
                  <c:v>137090.98798833831</c:v>
                </c:pt>
                <c:pt idx="2">
                  <c:v>136616.44363128496</c:v>
                </c:pt>
                <c:pt idx="3">
                  <c:v>135488.4563728814</c:v>
                </c:pt>
                <c:pt idx="4">
                  <c:v>133252.24328267478</c:v>
                </c:pt>
                <c:pt idx="5">
                  <c:v>133182.30277439029</c:v>
                </c:pt>
                <c:pt idx="6">
                  <c:v>130853.03988165683</c:v>
                </c:pt>
                <c:pt idx="7">
                  <c:v>130686.24750000006</c:v>
                </c:pt>
                <c:pt idx="8">
                  <c:v>130219.9043143813</c:v>
                </c:pt>
                <c:pt idx="9">
                  <c:v>128783.98262390666</c:v>
                </c:pt>
              </c:numCache>
            </c:numRef>
          </c:val>
          <c:extLst>
            <c:ext xmlns:c16="http://schemas.microsoft.com/office/drawing/2014/chart" uri="{C3380CC4-5D6E-409C-BE32-E72D297353CC}">
              <c16:uniqueId val="{00000000-370B-4CC1-B55B-C3C4C1C04C1D}"/>
            </c:ext>
          </c:extLst>
        </c:ser>
        <c:dLbls>
          <c:showLegendKey val="0"/>
          <c:showVal val="0"/>
          <c:showCatName val="0"/>
          <c:showSerName val="0"/>
          <c:showPercent val="0"/>
          <c:showBubbleSize val="0"/>
        </c:dLbls>
        <c:gapWidth val="150"/>
        <c:axId val="337310319"/>
        <c:axId val="337306959"/>
      </c:barChart>
      <c:catAx>
        <c:axId val="337310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37306959"/>
        <c:crosses val="autoZero"/>
        <c:auto val="1"/>
        <c:lblAlgn val="ctr"/>
        <c:lblOffset val="100"/>
        <c:noMultiLvlLbl val="0"/>
      </c:catAx>
      <c:valAx>
        <c:axId val="337306959"/>
        <c:scaling>
          <c:orientation val="minMax"/>
        </c:scaling>
        <c:delete val="0"/>
        <c:axPos val="l"/>
        <c:majorGridlines>
          <c:spPr>
            <a:ln w="9525" cap="flat" cmpd="sng" algn="ctr">
              <a:solidFill>
                <a:schemeClr val="tx1">
                  <a:lumMod val="15000"/>
                  <a:lumOff val="85000"/>
                </a:schemeClr>
              </a:solidFill>
              <a:round/>
            </a:ln>
            <a:effectLst>
              <a:outerShdw blurRad="50800" dist="50800" dir="5400000" algn="ctr" rotWithShape="0">
                <a:srgbClr val="000000"/>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3731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B6B5CB"/>
        </a:gs>
        <a:gs pos="86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project.xlsx]bike_sales_india!Brand-wise average mileage</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95000"/>
                    <a:lumOff val="5000"/>
                  </a:schemeClr>
                </a:solidFill>
                <a:latin typeface="+mn-lt"/>
                <a:ea typeface="+mn-ea"/>
                <a:cs typeface="+mn-cs"/>
              </a:defRPr>
            </a:pPr>
            <a:r>
              <a:rPr lang="en-IN"/>
              <a:t>Brand-wise average mileage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bike_sales_india!$S$21</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bike_sales_india!$R$22:$R$30</c:f>
              <c:strCache>
                <c:ptCount val="8"/>
                <c:pt idx="0">
                  <c:v>Hero</c:v>
                </c:pt>
                <c:pt idx="1">
                  <c:v>Yamaha</c:v>
                </c:pt>
                <c:pt idx="2">
                  <c:v>Kawasaki</c:v>
                </c:pt>
                <c:pt idx="3">
                  <c:v>KTM</c:v>
                </c:pt>
                <c:pt idx="4">
                  <c:v>Royal Enfield</c:v>
                </c:pt>
                <c:pt idx="5">
                  <c:v>TVS</c:v>
                </c:pt>
                <c:pt idx="6">
                  <c:v>Bajaj</c:v>
                </c:pt>
                <c:pt idx="7">
                  <c:v>Honda</c:v>
                </c:pt>
              </c:strCache>
            </c:strRef>
          </c:cat>
          <c:val>
            <c:numRef>
              <c:f>bike_sales_india!$S$22:$S$30</c:f>
              <c:numCache>
                <c:formatCode>0.000</c:formatCode>
                <c:ptCount val="8"/>
                <c:pt idx="0">
                  <c:v>68.562270408163258</c:v>
                </c:pt>
                <c:pt idx="1">
                  <c:v>67.951151079136679</c:v>
                </c:pt>
                <c:pt idx="2">
                  <c:v>67.843940886699457</c:v>
                </c:pt>
                <c:pt idx="3">
                  <c:v>67.578949880668205</c:v>
                </c:pt>
                <c:pt idx="4">
                  <c:v>66.702591687041576</c:v>
                </c:pt>
                <c:pt idx="5">
                  <c:v>66.175479115479078</c:v>
                </c:pt>
                <c:pt idx="6">
                  <c:v>65.962871287128792</c:v>
                </c:pt>
                <c:pt idx="7">
                  <c:v>65.527642679900737</c:v>
                </c:pt>
              </c:numCache>
            </c:numRef>
          </c:val>
          <c:extLst>
            <c:ext xmlns:c16="http://schemas.microsoft.com/office/drawing/2014/chart" uri="{C3380CC4-5D6E-409C-BE32-E72D297353CC}">
              <c16:uniqueId val="{00000000-F5BB-4211-AA1F-202221617A0A}"/>
            </c:ext>
          </c:extLst>
        </c:ser>
        <c:dLbls>
          <c:dLblPos val="outEnd"/>
          <c:showLegendKey val="0"/>
          <c:showVal val="1"/>
          <c:showCatName val="0"/>
          <c:showSerName val="0"/>
          <c:showPercent val="0"/>
          <c:showBubbleSize val="0"/>
        </c:dLbls>
        <c:gapWidth val="444"/>
        <c:overlap val="-90"/>
        <c:axId val="312085599"/>
        <c:axId val="312079839"/>
      </c:barChart>
      <c:catAx>
        <c:axId val="312085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95000"/>
                    <a:lumOff val="5000"/>
                  </a:schemeClr>
                </a:solidFill>
                <a:latin typeface="+mn-lt"/>
                <a:ea typeface="+mn-ea"/>
                <a:cs typeface="+mn-cs"/>
              </a:defRPr>
            </a:pPr>
            <a:endParaRPr lang="en-US"/>
          </a:p>
        </c:txPr>
        <c:crossAx val="312079839"/>
        <c:crosses val="autoZero"/>
        <c:auto val="1"/>
        <c:lblAlgn val="ctr"/>
        <c:lblOffset val="100"/>
        <c:noMultiLvlLbl val="0"/>
      </c:catAx>
      <c:valAx>
        <c:axId val="312079839"/>
        <c:scaling>
          <c:orientation val="minMax"/>
        </c:scaling>
        <c:delete val="1"/>
        <c:axPos val="l"/>
        <c:numFmt formatCode="0.000" sourceLinked="1"/>
        <c:majorTickMark val="none"/>
        <c:minorTickMark val="none"/>
        <c:tickLblPos val="nextTo"/>
        <c:crossAx val="31208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project.xlsx]bike_sales_india!Engine Capacity vs Avg Resale Price</c:name>
    <c:fmtId val="29"/>
  </c:pivotSource>
  <c:chart>
    <c:title>
      <c:tx>
        <c:rich>
          <a:bodyPr rot="0" spcFirstLastPara="1" vertOverflow="ellipsis" vert="horz" wrap="square" anchor="ctr" anchorCtr="1"/>
          <a:lstStyle/>
          <a:p>
            <a:pPr>
              <a:defRPr sz="1400" b="1" i="0" u="none" strike="noStrike" kern="1200" cap="none" baseline="0">
                <a:solidFill>
                  <a:schemeClr val="tx1">
                    <a:lumMod val="95000"/>
                    <a:lumOff val="5000"/>
                  </a:schemeClr>
                </a:solidFill>
                <a:latin typeface="+mn-lt"/>
                <a:ea typeface="+mn-ea"/>
                <a:cs typeface="+mn-cs"/>
              </a:defRPr>
            </a:pPr>
            <a:r>
              <a:rPr lang="en-US"/>
              <a:t>Engine Capacity vs. Average Resale Price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tx1">
                  <a:lumMod val="95000"/>
                  <a:lumOff val="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bike_sales_india!$S$38</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bike_sales_india!$R$39:$R$48</c:f>
              <c:strCache>
                <c:ptCount val="9"/>
                <c:pt idx="0">
                  <c:v>100-199</c:v>
                </c:pt>
                <c:pt idx="1">
                  <c:v>200-299</c:v>
                </c:pt>
                <c:pt idx="2">
                  <c:v>300-399</c:v>
                </c:pt>
                <c:pt idx="3">
                  <c:v>400-499</c:v>
                </c:pt>
                <c:pt idx="4">
                  <c:v>500-599</c:v>
                </c:pt>
                <c:pt idx="5">
                  <c:v>600-699</c:v>
                </c:pt>
                <c:pt idx="6">
                  <c:v>700-799</c:v>
                </c:pt>
                <c:pt idx="7">
                  <c:v>800-899</c:v>
                </c:pt>
                <c:pt idx="8">
                  <c:v>900-1000</c:v>
                </c:pt>
              </c:strCache>
            </c:strRef>
          </c:cat>
          <c:val>
            <c:numRef>
              <c:f>bike_sales_india!$S$39:$S$48</c:f>
              <c:numCache>
                <c:formatCode>0</c:formatCode>
                <c:ptCount val="9"/>
                <c:pt idx="0">
                  <c:v>134670.74190860221</c:v>
                </c:pt>
                <c:pt idx="1">
                  <c:v>134195.2882037533</c:v>
                </c:pt>
                <c:pt idx="2">
                  <c:v>127874.42349030467</c:v>
                </c:pt>
                <c:pt idx="3">
                  <c:v>138445.23346153853</c:v>
                </c:pt>
                <c:pt idx="4">
                  <c:v>132348.65281690127</c:v>
                </c:pt>
                <c:pt idx="5">
                  <c:v>135085.64797222224</c:v>
                </c:pt>
                <c:pt idx="6">
                  <c:v>128993.6609826591</c:v>
                </c:pt>
                <c:pt idx="7">
                  <c:v>135667.77363896862</c:v>
                </c:pt>
                <c:pt idx="8">
                  <c:v>134697.3294429708</c:v>
                </c:pt>
              </c:numCache>
            </c:numRef>
          </c:val>
          <c:smooth val="0"/>
          <c:extLst>
            <c:ext xmlns:c16="http://schemas.microsoft.com/office/drawing/2014/chart" uri="{C3380CC4-5D6E-409C-BE32-E72D297353CC}">
              <c16:uniqueId val="{00000000-9F6D-40B7-B5F7-C86E702FBCDF}"/>
            </c:ext>
          </c:extLst>
        </c:ser>
        <c:dLbls>
          <c:showLegendKey val="0"/>
          <c:showVal val="0"/>
          <c:showCatName val="0"/>
          <c:showSerName val="0"/>
          <c:showPercent val="0"/>
          <c:showBubbleSize val="0"/>
        </c:dLbls>
        <c:marker val="1"/>
        <c:smooth val="0"/>
        <c:axId val="531491087"/>
        <c:axId val="531492047"/>
      </c:lineChart>
      <c:catAx>
        <c:axId val="5314910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1492047"/>
        <c:crosses val="autoZero"/>
        <c:auto val="1"/>
        <c:lblAlgn val="ctr"/>
        <c:lblOffset val="100"/>
        <c:noMultiLvlLbl val="0"/>
      </c:catAx>
      <c:valAx>
        <c:axId val="531492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14910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100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project.xlsx]bike_sales_india!Bikes by fuel type</c:name>
    <c:fmtId val="3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Count of Bikes Per Fuel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bike_sales_india!$S$58:$S$59</c:f>
              <c:strCache>
                <c:ptCount val="1"/>
                <c:pt idx="0">
                  <c:v>Electric</c:v>
                </c:pt>
              </c:strCache>
            </c:strRef>
          </c:tx>
          <c:spPr>
            <a:solidFill>
              <a:schemeClr val="accent6">
                <a:tint val="65000"/>
              </a:schemeClr>
            </a:solidFill>
            <a:ln>
              <a:noFill/>
            </a:ln>
            <a:effectLst/>
          </c:spPr>
          <c:invertIfNegative val="0"/>
          <c:cat>
            <c:strRef>
              <c:f>bike_sales_india!$R$60:$R$68</c:f>
              <c:strCache>
                <c:ptCount val="8"/>
                <c:pt idx="0">
                  <c:v>Bajaj</c:v>
                </c:pt>
                <c:pt idx="1">
                  <c:v>Hero</c:v>
                </c:pt>
                <c:pt idx="2">
                  <c:v>Honda</c:v>
                </c:pt>
                <c:pt idx="3">
                  <c:v>Kawasaki</c:v>
                </c:pt>
                <c:pt idx="4">
                  <c:v>KTM</c:v>
                </c:pt>
                <c:pt idx="5">
                  <c:v>Royal Enfield</c:v>
                </c:pt>
                <c:pt idx="6">
                  <c:v>TVS</c:v>
                </c:pt>
                <c:pt idx="7">
                  <c:v>Yamaha</c:v>
                </c:pt>
              </c:strCache>
            </c:strRef>
          </c:cat>
          <c:val>
            <c:numRef>
              <c:f>bike_sales_india!$S$60:$S$68</c:f>
              <c:numCache>
                <c:formatCode>0</c:formatCode>
                <c:ptCount val="8"/>
                <c:pt idx="0">
                  <c:v>143</c:v>
                </c:pt>
                <c:pt idx="1">
                  <c:v>131</c:v>
                </c:pt>
                <c:pt idx="2">
                  <c:v>129</c:v>
                </c:pt>
                <c:pt idx="3">
                  <c:v>141</c:v>
                </c:pt>
                <c:pt idx="4">
                  <c:v>143</c:v>
                </c:pt>
                <c:pt idx="5">
                  <c:v>124</c:v>
                </c:pt>
                <c:pt idx="6">
                  <c:v>141</c:v>
                </c:pt>
                <c:pt idx="7">
                  <c:v>125</c:v>
                </c:pt>
              </c:numCache>
            </c:numRef>
          </c:val>
          <c:extLst>
            <c:ext xmlns:c16="http://schemas.microsoft.com/office/drawing/2014/chart" uri="{C3380CC4-5D6E-409C-BE32-E72D297353CC}">
              <c16:uniqueId val="{00000000-A779-43C9-AAFD-D5AE38B20C77}"/>
            </c:ext>
          </c:extLst>
        </c:ser>
        <c:ser>
          <c:idx val="1"/>
          <c:order val="1"/>
          <c:tx>
            <c:strRef>
              <c:f>bike_sales_india!$T$58:$T$59</c:f>
              <c:strCache>
                <c:ptCount val="1"/>
                <c:pt idx="0">
                  <c:v>Hybrid</c:v>
                </c:pt>
              </c:strCache>
            </c:strRef>
          </c:tx>
          <c:spPr>
            <a:solidFill>
              <a:schemeClr val="accent6"/>
            </a:solidFill>
            <a:ln>
              <a:noFill/>
            </a:ln>
            <a:effectLst/>
          </c:spPr>
          <c:invertIfNegative val="0"/>
          <c:cat>
            <c:strRef>
              <c:f>bike_sales_india!$R$60:$R$68</c:f>
              <c:strCache>
                <c:ptCount val="8"/>
                <c:pt idx="0">
                  <c:v>Bajaj</c:v>
                </c:pt>
                <c:pt idx="1">
                  <c:v>Hero</c:v>
                </c:pt>
                <c:pt idx="2">
                  <c:v>Honda</c:v>
                </c:pt>
                <c:pt idx="3">
                  <c:v>Kawasaki</c:v>
                </c:pt>
                <c:pt idx="4">
                  <c:v>KTM</c:v>
                </c:pt>
                <c:pt idx="5">
                  <c:v>Royal Enfield</c:v>
                </c:pt>
                <c:pt idx="6">
                  <c:v>TVS</c:v>
                </c:pt>
                <c:pt idx="7">
                  <c:v>Yamaha</c:v>
                </c:pt>
              </c:strCache>
            </c:strRef>
          </c:cat>
          <c:val>
            <c:numRef>
              <c:f>bike_sales_india!$T$60:$T$68</c:f>
              <c:numCache>
                <c:formatCode>0</c:formatCode>
                <c:ptCount val="8"/>
                <c:pt idx="0">
                  <c:v>123</c:v>
                </c:pt>
                <c:pt idx="1">
                  <c:v>133</c:v>
                </c:pt>
                <c:pt idx="2">
                  <c:v>125</c:v>
                </c:pt>
                <c:pt idx="3">
                  <c:v>129</c:v>
                </c:pt>
                <c:pt idx="4">
                  <c:v>140</c:v>
                </c:pt>
                <c:pt idx="5">
                  <c:v>142</c:v>
                </c:pt>
                <c:pt idx="6">
                  <c:v>122</c:v>
                </c:pt>
                <c:pt idx="7">
                  <c:v>150</c:v>
                </c:pt>
              </c:numCache>
            </c:numRef>
          </c:val>
          <c:extLst>
            <c:ext xmlns:c16="http://schemas.microsoft.com/office/drawing/2014/chart" uri="{C3380CC4-5D6E-409C-BE32-E72D297353CC}">
              <c16:uniqueId val="{00000001-A779-43C9-AAFD-D5AE38B20C77}"/>
            </c:ext>
          </c:extLst>
        </c:ser>
        <c:ser>
          <c:idx val="2"/>
          <c:order val="2"/>
          <c:tx>
            <c:strRef>
              <c:f>bike_sales_india!$U$58:$U$59</c:f>
              <c:strCache>
                <c:ptCount val="1"/>
                <c:pt idx="0">
                  <c:v>Petrol</c:v>
                </c:pt>
              </c:strCache>
            </c:strRef>
          </c:tx>
          <c:spPr>
            <a:solidFill>
              <a:schemeClr val="accent6">
                <a:shade val="65000"/>
              </a:schemeClr>
            </a:solidFill>
            <a:ln>
              <a:noFill/>
            </a:ln>
            <a:effectLst/>
          </c:spPr>
          <c:invertIfNegative val="0"/>
          <c:cat>
            <c:strRef>
              <c:f>bike_sales_india!$R$60:$R$68</c:f>
              <c:strCache>
                <c:ptCount val="8"/>
                <c:pt idx="0">
                  <c:v>Bajaj</c:v>
                </c:pt>
                <c:pt idx="1">
                  <c:v>Hero</c:v>
                </c:pt>
                <c:pt idx="2">
                  <c:v>Honda</c:v>
                </c:pt>
                <c:pt idx="3">
                  <c:v>Kawasaki</c:v>
                </c:pt>
                <c:pt idx="4">
                  <c:v>KTM</c:v>
                </c:pt>
                <c:pt idx="5">
                  <c:v>Royal Enfield</c:v>
                </c:pt>
                <c:pt idx="6">
                  <c:v>TVS</c:v>
                </c:pt>
                <c:pt idx="7">
                  <c:v>Yamaha</c:v>
                </c:pt>
              </c:strCache>
            </c:strRef>
          </c:cat>
          <c:val>
            <c:numRef>
              <c:f>bike_sales_india!$U$60:$U$68</c:f>
              <c:numCache>
                <c:formatCode>0</c:formatCode>
                <c:ptCount val="8"/>
                <c:pt idx="0">
                  <c:v>138</c:v>
                </c:pt>
                <c:pt idx="1">
                  <c:v>128</c:v>
                </c:pt>
                <c:pt idx="2">
                  <c:v>149</c:v>
                </c:pt>
                <c:pt idx="3">
                  <c:v>136</c:v>
                </c:pt>
                <c:pt idx="4">
                  <c:v>136</c:v>
                </c:pt>
                <c:pt idx="5">
                  <c:v>143</c:v>
                </c:pt>
                <c:pt idx="6">
                  <c:v>144</c:v>
                </c:pt>
                <c:pt idx="7">
                  <c:v>142</c:v>
                </c:pt>
              </c:numCache>
            </c:numRef>
          </c:val>
          <c:extLst>
            <c:ext xmlns:c16="http://schemas.microsoft.com/office/drawing/2014/chart" uri="{C3380CC4-5D6E-409C-BE32-E72D297353CC}">
              <c16:uniqueId val="{00000002-F5BC-4EB9-B123-380F634A3EC1}"/>
            </c:ext>
          </c:extLst>
        </c:ser>
        <c:dLbls>
          <c:showLegendKey val="0"/>
          <c:showVal val="0"/>
          <c:showCatName val="0"/>
          <c:showSerName val="0"/>
          <c:showPercent val="0"/>
          <c:showBubbleSize val="0"/>
        </c:dLbls>
        <c:gapWidth val="219"/>
        <c:overlap val="-27"/>
        <c:axId val="312076959"/>
        <c:axId val="312079359"/>
      </c:barChart>
      <c:catAx>
        <c:axId val="31207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12079359"/>
        <c:crosses val="autoZero"/>
        <c:auto val="1"/>
        <c:lblAlgn val="ctr"/>
        <c:lblOffset val="100"/>
        <c:noMultiLvlLbl val="0"/>
      </c:catAx>
      <c:valAx>
        <c:axId val="31207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1207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project.xlsx]bike_sales_india!Seller Type vs Avg Resale Price</c:name>
    <c:fmtId val="4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Seller Type vs. Average Resale Price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bike_sales_india!$S$74</c:f>
              <c:strCache>
                <c:ptCount val="1"/>
                <c:pt idx="0">
                  <c:v>Total</c:v>
                </c:pt>
              </c:strCache>
            </c:strRef>
          </c:tx>
          <c:spPr>
            <a:solidFill>
              <a:schemeClr val="accent6"/>
            </a:solidFill>
            <a:ln>
              <a:noFill/>
            </a:ln>
            <a:effectLst/>
          </c:spPr>
          <c:invertIfNegative val="0"/>
          <c:cat>
            <c:strRef>
              <c:f>bike_sales_india!$R$75:$R$77</c:f>
              <c:strCache>
                <c:ptCount val="2"/>
                <c:pt idx="0">
                  <c:v>Dealer</c:v>
                </c:pt>
                <c:pt idx="1">
                  <c:v>Individual</c:v>
                </c:pt>
              </c:strCache>
            </c:strRef>
          </c:cat>
          <c:val>
            <c:numRef>
              <c:f>bike_sales_india!$S$75:$S$77</c:f>
              <c:numCache>
                <c:formatCode>0</c:formatCode>
                <c:ptCount val="2"/>
                <c:pt idx="0">
                  <c:v>133487.89481884064</c:v>
                </c:pt>
                <c:pt idx="1">
                  <c:v>133684.25637101821</c:v>
                </c:pt>
              </c:numCache>
            </c:numRef>
          </c:val>
          <c:extLst>
            <c:ext xmlns:c16="http://schemas.microsoft.com/office/drawing/2014/chart" uri="{C3380CC4-5D6E-409C-BE32-E72D297353CC}">
              <c16:uniqueId val="{00000000-3217-42B3-A0FE-761097CBC3CF}"/>
            </c:ext>
          </c:extLst>
        </c:ser>
        <c:dLbls>
          <c:showLegendKey val="0"/>
          <c:showVal val="0"/>
          <c:showCatName val="0"/>
          <c:showSerName val="0"/>
          <c:showPercent val="0"/>
          <c:showBubbleSize val="0"/>
        </c:dLbls>
        <c:gapWidth val="150"/>
        <c:axId val="531457487"/>
        <c:axId val="531457967"/>
      </c:barChart>
      <c:catAx>
        <c:axId val="531457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1457967"/>
        <c:crosses val="autoZero"/>
        <c:auto val="1"/>
        <c:lblAlgn val="ctr"/>
        <c:lblOffset val="100"/>
        <c:noMultiLvlLbl val="0"/>
      </c:catAx>
      <c:valAx>
        <c:axId val="531457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14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project.xlsx]bike_sales_india!City Tier Vs avg price and resale price</c:name>
    <c:fmtId val="5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solidFill>
                  <a:schemeClr val="tx1">
                    <a:lumMod val="95000"/>
                    <a:lumOff val="5000"/>
                  </a:schemeClr>
                </a:solidFill>
              </a:rPr>
              <a:t> City Tier vs. Average Price &amp; Resale Price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bike_sales_india!$S$88</c:f>
              <c:strCache>
                <c:ptCount val="1"/>
                <c:pt idx="0">
                  <c:v>Average of Price (INR)</c:v>
                </c:pt>
              </c:strCache>
            </c:strRef>
          </c:tx>
          <c:spPr>
            <a:solidFill>
              <a:schemeClr val="accent6">
                <a:shade val="76000"/>
              </a:schemeClr>
            </a:solidFill>
            <a:ln>
              <a:noFill/>
            </a:ln>
            <a:effectLst/>
          </c:spPr>
          <c:invertIfNegative val="0"/>
          <c:cat>
            <c:strRef>
              <c:f>bike_sales_india!$R$89:$R$93</c:f>
              <c:strCache>
                <c:ptCount val="4"/>
                <c:pt idx="0">
                  <c:v>Metro</c:v>
                </c:pt>
                <c:pt idx="1">
                  <c:v>Tier 1</c:v>
                </c:pt>
                <c:pt idx="2">
                  <c:v>Tier 2</c:v>
                </c:pt>
                <c:pt idx="3">
                  <c:v>Tier 3</c:v>
                </c:pt>
              </c:strCache>
            </c:strRef>
          </c:cat>
          <c:val>
            <c:numRef>
              <c:f>bike_sales_india!$S$89:$S$93</c:f>
              <c:numCache>
                <c:formatCode>0</c:formatCode>
                <c:ptCount val="4"/>
                <c:pt idx="0">
                  <c:v>222459.10875000001</c:v>
                </c:pt>
                <c:pt idx="1">
                  <c:v>218684.83032490974</c:v>
                </c:pt>
                <c:pt idx="2">
                  <c:v>225485.68204488777</c:v>
                </c:pt>
                <c:pt idx="3">
                  <c:v>225798.12985436892</c:v>
                </c:pt>
              </c:numCache>
            </c:numRef>
          </c:val>
          <c:extLst>
            <c:ext xmlns:c16="http://schemas.microsoft.com/office/drawing/2014/chart" uri="{C3380CC4-5D6E-409C-BE32-E72D297353CC}">
              <c16:uniqueId val="{00000000-D34A-4253-85BB-B2A0BFCB8513}"/>
            </c:ext>
          </c:extLst>
        </c:ser>
        <c:ser>
          <c:idx val="1"/>
          <c:order val="1"/>
          <c:tx>
            <c:strRef>
              <c:f>bike_sales_india!$T$88</c:f>
              <c:strCache>
                <c:ptCount val="1"/>
                <c:pt idx="0">
                  <c:v>Average of Resale Price (INR)</c:v>
                </c:pt>
              </c:strCache>
            </c:strRef>
          </c:tx>
          <c:spPr>
            <a:solidFill>
              <a:schemeClr val="accent6">
                <a:tint val="77000"/>
              </a:schemeClr>
            </a:solidFill>
            <a:ln>
              <a:noFill/>
            </a:ln>
            <a:effectLst/>
          </c:spPr>
          <c:invertIfNegative val="0"/>
          <c:trendline>
            <c:spPr>
              <a:ln w="19050" cap="rnd">
                <a:solidFill>
                  <a:schemeClr val="accent6">
                    <a:tint val="77000"/>
                  </a:schemeClr>
                </a:solidFill>
                <a:prstDash val="sysDot"/>
              </a:ln>
              <a:effectLst/>
            </c:spPr>
            <c:trendlineType val="linear"/>
            <c:dispRSqr val="0"/>
            <c:dispEq val="0"/>
          </c:trendline>
          <c:cat>
            <c:strRef>
              <c:f>bike_sales_india!$R$89:$R$93</c:f>
              <c:strCache>
                <c:ptCount val="4"/>
                <c:pt idx="0">
                  <c:v>Metro</c:v>
                </c:pt>
                <c:pt idx="1">
                  <c:v>Tier 1</c:v>
                </c:pt>
                <c:pt idx="2">
                  <c:v>Tier 2</c:v>
                </c:pt>
                <c:pt idx="3">
                  <c:v>Tier 3</c:v>
                </c:pt>
              </c:strCache>
            </c:strRef>
          </c:cat>
          <c:val>
            <c:numRef>
              <c:f>bike_sales_india!$T$89:$T$93</c:f>
              <c:numCache>
                <c:formatCode>0</c:formatCode>
                <c:ptCount val="4"/>
                <c:pt idx="0">
                  <c:v>132297.41342499983</c:v>
                </c:pt>
                <c:pt idx="1">
                  <c:v>130652.49050541491</c:v>
                </c:pt>
                <c:pt idx="2">
                  <c:v>135553.88664588518</c:v>
                </c:pt>
                <c:pt idx="3">
                  <c:v>135873.88450242719</c:v>
                </c:pt>
              </c:numCache>
            </c:numRef>
          </c:val>
          <c:extLst>
            <c:ext xmlns:c16="http://schemas.microsoft.com/office/drawing/2014/chart" uri="{C3380CC4-5D6E-409C-BE32-E72D297353CC}">
              <c16:uniqueId val="{00000002-D34A-4253-85BB-B2A0BFCB8513}"/>
            </c:ext>
          </c:extLst>
        </c:ser>
        <c:dLbls>
          <c:showLegendKey val="0"/>
          <c:showVal val="0"/>
          <c:showCatName val="0"/>
          <c:showSerName val="0"/>
          <c:showPercent val="0"/>
          <c:showBubbleSize val="0"/>
        </c:dLbls>
        <c:gapWidth val="219"/>
        <c:overlap val="-27"/>
        <c:axId val="476303263"/>
        <c:axId val="476305663"/>
      </c:barChart>
      <c:catAx>
        <c:axId val="476303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476305663"/>
        <c:crosses val="autoZero"/>
        <c:auto val="1"/>
        <c:lblAlgn val="ctr"/>
        <c:lblOffset val="100"/>
        <c:noMultiLvlLbl val="0"/>
      </c:catAx>
      <c:valAx>
        <c:axId val="476305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4763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project.xlsx]bike_sales_india!Brand-wise average mileage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Brand-wise average mileage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bike_sales_india!$S$21</c:f>
              <c:strCache>
                <c:ptCount val="1"/>
                <c:pt idx="0">
                  <c:v>Total</c:v>
                </c:pt>
              </c:strCache>
            </c:strRef>
          </c:tx>
          <c:spPr>
            <a:solidFill>
              <a:schemeClr val="accent1"/>
            </a:solidFill>
            <a:ln>
              <a:noFill/>
            </a:ln>
            <a:effectLst/>
            <a:sp3d/>
          </c:spPr>
          <c:invertIfNegative val="0"/>
          <c:cat>
            <c:strRef>
              <c:f>bike_sales_india!$R$22:$R$30</c:f>
              <c:strCache>
                <c:ptCount val="8"/>
                <c:pt idx="0">
                  <c:v>Hero</c:v>
                </c:pt>
                <c:pt idx="1">
                  <c:v>Yamaha</c:v>
                </c:pt>
                <c:pt idx="2">
                  <c:v>Kawasaki</c:v>
                </c:pt>
                <c:pt idx="3">
                  <c:v>KTM</c:v>
                </c:pt>
                <c:pt idx="4">
                  <c:v>Royal Enfield</c:v>
                </c:pt>
                <c:pt idx="5">
                  <c:v>TVS</c:v>
                </c:pt>
                <c:pt idx="6">
                  <c:v>Bajaj</c:v>
                </c:pt>
                <c:pt idx="7">
                  <c:v>Honda</c:v>
                </c:pt>
              </c:strCache>
            </c:strRef>
          </c:cat>
          <c:val>
            <c:numRef>
              <c:f>bike_sales_india!$S$22:$S$30</c:f>
              <c:numCache>
                <c:formatCode>0.000</c:formatCode>
                <c:ptCount val="8"/>
                <c:pt idx="0">
                  <c:v>68.562270408163258</c:v>
                </c:pt>
                <c:pt idx="1">
                  <c:v>67.951151079136679</c:v>
                </c:pt>
                <c:pt idx="2">
                  <c:v>67.843940886699457</c:v>
                </c:pt>
                <c:pt idx="3">
                  <c:v>67.578949880668205</c:v>
                </c:pt>
                <c:pt idx="4">
                  <c:v>66.702591687041576</c:v>
                </c:pt>
                <c:pt idx="5">
                  <c:v>66.175479115479078</c:v>
                </c:pt>
                <c:pt idx="6">
                  <c:v>65.962871287128792</c:v>
                </c:pt>
                <c:pt idx="7">
                  <c:v>65.527642679900737</c:v>
                </c:pt>
              </c:numCache>
            </c:numRef>
          </c:val>
          <c:extLst>
            <c:ext xmlns:c16="http://schemas.microsoft.com/office/drawing/2014/chart" uri="{C3380CC4-5D6E-409C-BE32-E72D297353CC}">
              <c16:uniqueId val="{00000000-09E2-4A7D-AA36-BD0E79130EE2}"/>
            </c:ext>
          </c:extLst>
        </c:ser>
        <c:dLbls>
          <c:showLegendKey val="0"/>
          <c:showVal val="0"/>
          <c:showCatName val="0"/>
          <c:showSerName val="0"/>
          <c:showPercent val="0"/>
          <c:showBubbleSize val="0"/>
        </c:dLbls>
        <c:gapWidth val="150"/>
        <c:shape val="box"/>
        <c:axId val="312085599"/>
        <c:axId val="312079839"/>
        <c:axId val="0"/>
      </c:bar3DChart>
      <c:catAx>
        <c:axId val="312085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9839"/>
        <c:crosses val="autoZero"/>
        <c:auto val="1"/>
        <c:lblAlgn val="ctr"/>
        <c:lblOffset val="100"/>
        <c:noMultiLvlLbl val="0"/>
      </c:catAx>
      <c:valAx>
        <c:axId val="3120798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8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project.xlsx]bike_sales_india!Brand Count per city tier</c:name>
    <c:fmtId val="7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Brand Count Per City Tier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bike_sales_india!$S$100:$S$101</c:f>
              <c:strCache>
                <c:ptCount val="1"/>
                <c:pt idx="0">
                  <c:v>Bajaj</c:v>
                </c:pt>
              </c:strCache>
            </c:strRef>
          </c:tx>
          <c:spPr>
            <a:solidFill>
              <a:schemeClr val="accent6">
                <a:shade val="45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bike_sales_india!$S$102:$S$106</c:f>
              <c:numCache>
                <c:formatCode>0</c:formatCode>
                <c:ptCount val="4"/>
                <c:pt idx="0">
                  <c:v>87</c:v>
                </c:pt>
                <c:pt idx="1">
                  <c:v>117</c:v>
                </c:pt>
                <c:pt idx="2">
                  <c:v>98</c:v>
                </c:pt>
                <c:pt idx="3">
                  <c:v>102</c:v>
                </c:pt>
              </c:numCache>
            </c:numRef>
          </c:val>
          <c:extLst>
            <c:ext xmlns:c16="http://schemas.microsoft.com/office/drawing/2014/chart" uri="{C3380CC4-5D6E-409C-BE32-E72D297353CC}">
              <c16:uniqueId val="{00000000-3991-462C-9441-873939535652}"/>
            </c:ext>
          </c:extLst>
        </c:ser>
        <c:ser>
          <c:idx val="1"/>
          <c:order val="1"/>
          <c:tx>
            <c:strRef>
              <c:f>bike_sales_india!$T$100:$T$101</c:f>
              <c:strCache>
                <c:ptCount val="1"/>
                <c:pt idx="0">
                  <c:v>Hero</c:v>
                </c:pt>
              </c:strCache>
            </c:strRef>
          </c:tx>
          <c:spPr>
            <a:solidFill>
              <a:schemeClr val="accent6">
                <a:shade val="61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bike_sales_india!$T$102:$T$106</c:f>
              <c:numCache>
                <c:formatCode>0</c:formatCode>
                <c:ptCount val="4"/>
                <c:pt idx="0">
                  <c:v>117</c:v>
                </c:pt>
                <c:pt idx="1">
                  <c:v>92</c:v>
                </c:pt>
                <c:pt idx="2">
                  <c:v>90</c:v>
                </c:pt>
                <c:pt idx="3">
                  <c:v>93</c:v>
                </c:pt>
              </c:numCache>
            </c:numRef>
          </c:val>
          <c:extLst>
            <c:ext xmlns:c16="http://schemas.microsoft.com/office/drawing/2014/chart" uri="{C3380CC4-5D6E-409C-BE32-E72D297353CC}">
              <c16:uniqueId val="{00000001-4927-4DA1-9FA1-404E41A43163}"/>
            </c:ext>
          </c:extLst>
        </c:ser>
        <c:ser>
          <c:idx val="2"/>
          <c:order val="2"/>
          <c:tx>
            <c:strRef>
              <c:f>bike_sales_india!$U$100:$U$101</c:f>
              <c:strCache>
                <c:ptCount val="1"/>
                <c:pt idx="0">
                  <c:v>Honda</c:v>
                </c:pt>
              </c:strCache>
            </c:strRef>
          </c:tx>
          <c:spPr>
            <a:solidFill>
              <a:schemeClr val="accent6">
                <a:shade val="76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bike_sales_india!$U$102:$U$106</c:f>
              <c:numCache>
                <c:formatCode>0</c:formatCode>
                <c:ptCount val="4"/>
                <c:pt idx="0">
                  <c:v>82</c:v>
                </c:pt>
                <c:pt idx="1">
                  <c:v>109</c:v>
                </c:pt>
                <c:pt idx="2">
                  <c:v>104</c:v>
                </c:pt>
                <c:pt idx="3">
                  <c:v>108</c:v>
                </c:pt>
              </c:numCache>
            </c:numRef>
          </c:val>
          <c:extLst>
            <c:ext xmlns:c16="http://schemas.microsoft.com/office/drawing/2014/chart" uri="{C3380CC4-5D6E-409C-BE32-E72D297353CC}">
              <c16:uniqueId val="{00000002-4927-4DA1-9FA1-404E41A43163}"/>
            </c:ext>
          </c:extLst>
        </c:ser>
        <c:ser>
          <c:idx val="3"/>
          <c:order val="3"/>
          <c:tx>
            <c:strRef>
              <c:f>bike_sales_india!$V$100:$V$101</c:f>
              <c:strCache>
                <c:ptCount val="1"/>
                <c:pt idx="0">
                  <c:v>Kawasaki</c:v>
                </c:pt>
              </c:strCache>
            </c:strRef>
          </c:tx>
          <c:spPr>
            <a:solidFill>
              <a:schemeClr val="accent6">
                <a:shade val="92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bike_sales_india!$V$102:$V$106</c:f>
              <c:numCache>
                <c:formatCode>0</c:formatCode>
                <c:ptCount val="4"/>
                <c:pt idx="0">
                  <c:v>108</c:v>
                </c:pt>
                <c:pt idx="1">
                  <c:v>100</c:v>
                </c:pt>
                <c:pt idx="2">
                  <c:v>103</c:v>
                </c:pt>
                <c:pt idx="3">
                  <c:v>95</c:v>
                </c:pt>
              </c:numCache>
            </c:numRef>
          </c:val>
          <c:extLst>
            <c:ext xmlns:c16="http://schemas.microsoft.com/office/drawing/2014/chart" uri="{C3380CC4-5D6E-409C-BE32-E72D297353CC}">
              <c16:uniqueId val="{00000003-4927-4DA1-9FA1-404E41A43163}"/>
            </c:ext>
          </c:extLst>
        </c:ser>
        <c:ser>
          <c:idx val="4"/>
          <c:order val="4"/>
          <c:tx>
            <c:strRef>
              <c:f>bike_sales_india!$W$100:$W$101</c:f>
              <c:strCache>
                <c:ptCount val="1"/>
                <c:pt idx="0">
                  <c:v>KTM</c:v>
                </c:pt>
              </c:strCache>
            </c:strRef>
          </c:tx>
          <c:spPr>
            <a:solidFill>
              <a:schemeClr val="accent6">
                <a:tint val="93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bike_sales_india!$W$102:$W$106</c:f>
              <c:numCache>
                <c:formatCode>0</c:formatCode>
                <c:ptCount val="4"/>
                <c:pt idx="0">
                  <c:v>106</c:v>
                </c:pt>
                <c:pt idx="1">
                  <c:v>107</c:v>
                </c:pt>
                <c:pt idx="2">
                  <c:v>102</c:v>
                </c:pt>
                <c:pt idx="3">
                  <c:v>104</c:v>
                </c:pt>
              </c:numCache>
            </c:numRef>
          </c:val>
          <c:extLst>
            <c:ext xmlns:c16="http://schemas.microsoft.com/office/drawing/2014/chart" uri="{C3380CC4-5D6E-409C-BE32-E72D297353CC}">
              <c16:uniqueId val="{00000004-4927-4DA1-9FA1-404E41A43163}"/>
            </c:ext>
          </c:extLst>
        </c:ser>
        <c:ser>
          <c:idx val="5"/>
          <c:order val="5"/>
          <c:tx>
            <c:strRef>
              <c:f>bike_sales_india!$X$100:$X$101</c:f>
              <c:strCache>
                <c:ptCount val="1"/>
                <c:pt idx="0">
                  <c:v>Royal Enfield</c:v>
                </c:pt>
              </c:strCache>
            </c:strRef>
          </c:tx>
          <c:spPr>
            <a:solidFill>
              <a:schemeClr val="accent6">
                <a:tint val="77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bike_sales_india!$X$102:$X$106</c:f>
              <c:numCache>
                <c:formatCode>0</c:formatCode>
                <c:ptCount val="4"/>
                <c:pt idx="0">
                  <c:v>98</c:v>
                </c:pt>
                <c:pt idx="1">
                  <c:v>104</c:v>
                </c:pt>
                <c:pt idx="2">
                  <c:v>98</c:v>
                </c:pt>
                <c:pt idx="3">
                  <c:v>109</c:v>
                </c:pt>
              </c:numCache>
            </c:numRef>
          </c:val>
          <c:extLst>
            <c:ext xmlns:c16="http://schemas.microsoft.com/office/drawing/2014/chart" uri="{C3380CC4-5D6E-409C-BE32-E72D297353CC}">
              <c16:uniqueId val="{00000005-4927-4DA1-9FA1-404E41A43163}"/>
            </c:ext>
          </c:extLst>
        </c:ser>
        <c:ser>
          <c:idx val="6"/>
          <c:order val="6"/>
          <c:tx>
            <c:strRef>
              <c:f>bike_sales_india!$Y$100:$Y$101</c:f>
              <c:strCache>
                <c:ptCount val="1"/>
                <c:pt idx="0">
                  <c:v>TVS</c:v>
                </c:pt>
              </c:strCache>
            </c:strRef>
          </c:tx>
          <c:spPr>
            <a:solidFill>
              <a:schemeClr val="accent6">
                <a:tint val="62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bike_sales_india!$Y$102:$Y$106</c:f>
              <c:numCache>
                <c:formatCode>0</c:formatCode>
                <c:ptCount val="4"/>
                <c:pt idx="0">
                  <c:v>107</c:v>
                </c:pt>
                <c:pt idx="1">
                  <c:v>93</c:v>
                </c:pt>
                <c:pt idx="2">
                  <c:v>108</c:v>
                </c:pt>
                <c:pt idx="3">
                  <c:v>99</c:v>
                </c:pt>
              </c:numCache>
            </c:numRef>
          </c:val>
          <c:extLst>
            <c:ext xmlns:c16="http://schemas.microsoft.com/office/drawing/2014/chart" uri="{C3380CC4-5D6E-409C-BE32-E72D297353CC}">
              <c16:uniqueId val="{00000006-4927-4DA1-9FA1-404E41A43163}"/>
            </c:ext>
          </c:extLst>
        </c:ser>
        <c:ser>
          <c:idx val="7"/>
          <c:order val="7"/>
          <c:tx>
            <c:strRef>
              <c:f>bike_sales_india!$Z$100:$Z$101</c:f>
              <c:strCache>
                <c:ptCount val="1"/>
                <c:pt idx="0">
                  <c:v>Yamaha</c:v>
                </c:pt>
              </c:strCache>
            </c:strRef>
          </c:tx>
          <c:spPr>
            <a:solidFill>
              <a:schemeClr val="accent6">
                <a:tint val="46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bike_sales_india!$Z$102:$Z$106</c:f>
              <c:numCache>
                <c:formatCode>0</c:formatCode>
                <c:ptCount val="4"/>
                <c:pt idx="0">
                  <c:v>95</c:v>
                </c:pt>
                <c:pt idx="1">
                  <c:v>109</c:v>
                </c:pt>
                <c:pt idx="2">
                  <c:v>99</c:v>
                </c:pt>
                <c:pt idx="3">
                  <c:v>114</c:v>
                </c:pt>
              </c:numCache>
            </c:numRef>
          </c:val>
          <c:extLst>
            <c:ext xmlns:c16="http://schemas.microsoft.com/office/drawing/2014/chart" uri="{C3380CC4-5D6E-409C-BE32-E72D297353CC}">
              <c16:uniqueId val="{00000007-4927-4DA1-9FA1-404E41A43163}"/>
            </c:ext>
          </c:extLst>
        </c:ser>
        <c:dLbls>
          <c:showLegendKey val="0"/>
          <c:showVal val="0"/>
          <c:showCatName val="0"/>
          <c:showSerName val="0"/>
          <c:showPercent val="0"/>
          <c:showBubbleSize val="0"/>
        </c:dLbls>
        <c:gapWidth val="150"/>
        <c:overlap val="100"/>
        <c:axId val="476333023"/>
        <c:axId val="476332543"/>
      </c:barChart>
      <c:catAx>
        <c:axId val="47633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76332543"/>
        <c:crosses val="autoZero"/>
        <c:auto val="1"/>
        <c:lblAlgn val="ctr"/>
        <c:lblOffset val="100"/>
        <c:noMultiLvlLbl val="0"/>
      </c:catAx>
      <c:valAx>
        <c:axId val="47633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7633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project.xlsx]bike_sales_india!Owner type vs avg Resale price</c:name>
    <c:fmtId val="8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sz="1400" b="0" i="0" u="none" strike="noStrike" baseline="0">
                <a:solidFill>
                  <a:schemeClr val="tx1">
                    <a:lumMod val="95000"/>
                    <a:lumOff val="5000"/>
                  </a:schemeClr>
                </a:solidFill>
                <a:effectLst/>
              </a:rPr>
              <a:t>Owner Type vs. Average Resale Price</a:t>
            </a:r>
            <a:r>
              <a:rPr lang="en-IN" sz="1400" b="0" i="0" u="none" strike="noStrike" baseline="0">
                <a:solidFill>
                  <a:schemeClr val="tx1">
                    <a:lumMod val="95000"/>
                    <a:lumOff val="5000"/>
                  </a:schemeClr>
                </a:solidFill>
              </a:rPr>
              <a:t> </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bike_sales_india!$S$115</c:f>
              <c:strCache>
                <c:ptCount val="1"/>
                <c:pt idx="0">
                  <c:v>Total</c:v>
                </c:pt>
              </c:strCache>
            </c:strRef>
          </c:tx>
          <c:spPr>
            <a:solidFill>
              <a:schemeClr val="accent6"/>
            </a:solidFill>
            <a:ln>
              <a:noFill/>
            </a:ln>
            <a:effectLst/>
          </c:spPr>
          <c:invertIfNegative val="0"/>
          <c:cat>
            <c:strRef>
              <c:f>bike_sales_india!$R$116:$R$117</c:f>
              <c:strCache>
                <c:ptCount val="1"/>
                <c:pt idx="0">
                  <c:v>Third</c:v>
                </c:pt>
              </c:strCache>
            </c:strRef>
          </c:cat>
          <c:val>
            <c:numRef>
              <c:f>bike_sales_india!$S$116:$S$117</c:f>
              <c:numCache>
                <c:formatCode>0</c:formatCode>
                <c:ptCount val="1"/>
                <c:pt idx="0">
                  <c:v>133584.41764507198</c:v>
                </c:pt>
              </c:numCache>
            </c:numRef>
          </c:val>
          <c:extLst>
            <c:ext xmlns:c16="http://schemas.microsoft.com/office/drawing/2014/chart" uri="{C3380CC4-5D6E-409C-BE32-E72D297353CC}">
              <c16:uniqueId val="{00000000-26F6-43CA-843A-FCB0A5E0C199}"/>
            </c:ext>
          </c:extLst>
        </c:ser>
        <c:dLbls>
          <c:showLegendKey val="0"/>
          <c:showVal val="0"/>
          <c:showCatName val="0"/>
          <c:showSerName val="0"/>
          <c:showPercent val="0"/>
          <c:showBubbleSize val="0"/>
        </c:dLbls>
        <c:gapWidth val="182"/>
        <c:axId val="623060767"/>
        <c:axId val="623061247"/>
      </c:barChart>
      <c:catAx>
        <c:axId val="62306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061247"/>
        <c:crosses val="autoZero"/>
        <c:auto val="1"/>
        <c:lblAlgn val="ctr"/>
        <c:lblOffset val="100"/>
        <c:noMultiLvlLbl val="0"/>
      </c:catAx>
      <c:valAx>
        <c:axId val="6230612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06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project.xlsx]bike_sales_india!Year of Manufacture vs avg Resale Price</c:name>
    <c:fmtId val="8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Year of Manufacture vs. Average Resale Price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bike_sales_india!$S$129</c:f>
              <c:strCache>
                <c:ptCount val="1"/>
                <c:pt idx="0">
                  <c:v>Total</c:v>
                </c:pt>
              </c:strCache>
            </c:strRef>
          </c:tx>
          <c:spPr>
            <a:solidFill>
              <a:schemeClr val="accent6"/>
            </a:solidFill>
            <a:ln>
              <a:noFill/>
            </a:ln>
            <a:effectLst/>
          </c:spPr>
          <c:invertIfNegative val="0"/>
          <c:cat>
            <c:strRef>
              <c:f>bike_sales_india!$R$130:$R$140</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bike_sales_india!$S$130:$S$140</c:f>
              <c:numCache>
                <c:formatCode>0</c:formatCode>
                <c:ptCount val="10"/>
                <c:pt idx="0">
                  <c:v>130914.2965229886</c:v>
                </c:pt>
                <c:pt idx="1">
                  <c:v>132542.5025</c:v>
                </c:pt>
                <c:pt idx="2">
                  <c:v>138420.97013333335</c:v>
                </c:pt>
                <c:pt idx="3">
                  <c:v>133576.51160120848</c:v>
                </c:pt>
                <c:pt idx="4">
                  <c:v>134244.90255747124</c:v>
                </c:pt>
                <c:pt idx="5">
                  <c:v>129656.47681818184</c:v>
                </c:pt>
                <c:pt idx="6">
                  <c:v>134048.09088607598</c:v>
                </c:pt>
                <c:pt idx="7">
                  <c:v>136892.98950617283</c:v>
                </c:pt>
                <c:pt idx="8">
                  <c:v>129839.61942492018</c:v>
                </c:pt>
                <c:pt idx="9">
                  <c:v>135655.87890756305</c:v>
                </c:pt>
              </c:numCache>
            </c:numRef>
          </c:val>
          <c:extLst>
            <c:ext xmlns:c16="http://schemas.microsoft.com/office/drawing/2014/chart" uri="{C3380CC4-5D6E-409C-BE32-E72D297353CC}">
              <c16:uniqueId val="{00000000-F7D5-47DE-95E9-D20335320175}"/>
            </c:ext>
          </c:extLst>
        </c:ser>
        <c:dLbls>
          <c:showLegendKey val="0"/>
          <c:showVal val="0"/>
          <c:showCatName val="0"/>
          <c:showSerName val="0"/>
          <c:showPercent val="0"/>
          <c:showBubbleSize val="0"/>
        </c:dLbls>
        <c:gapWidth val="219"/>
        <c:overlap val="-27"/>
        <c:axId val="531480527"/>
        <c:axId val="531464687"/>
      </c:barChart>
      <c:catAx>
        <c:axId val="53148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1464687"/>
        <c:crosses val="autoZero"/>
        <c:auto val="1"/>
        <c:lblAlgn val="ctr"/>
        <c:lblOffset val="100"/>
        <c:noMultiLvlLbl val="0"/>
      </c:catAx>
      <c:valAx>
        <c:axId val="531464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148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[bike_sales_india dashboard project.xlsx]bike_sales_india!Brand-wise Depreciation%</c:name>
    <c:fmtId val="9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Brand-wise Depreciation %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bike_sales_india!$S$147</c:f>
              <c:strCache>
                <c:ptCount val="1"/>
                <c:pt idx="0">
                  <c:v>Total</c:v>
                </c:pt>
              </c:strCache>
            </c:strRef>
          </c:tx>
          <c:spPr>
            <a:solidFill>
              <a:schemeClr val="accent6"/>
            </a:solidFill>
            <a:ln>
              <a:noFill/>
            </a:ln>
            <a:effectLst/>
          </c:spPr>
          <c:invertIfNegative val="0"/>
          <c:cat>
            <c:strRef>
              <c:f>bike_sales_india!$R$148:$R$156</c:f>
              <c:strCache>
                <c:ptCount val="8"/>
                <c:pt idx="0">
                  <c:v>Kawasaki</c:v>
                </c:pt>
                <c:pt idx="1">
                  <c:v>Hero</c:v>
                </c:pt>
                <c:pt idx="2">
                  <c:v>KTM</c:v>
                </c:pt>
                <c:pt idx="3">
                  <c:v>Bajaj</c:v>
                </c:pt>
                <c:pt idx="4">
                  <c:v>Royal Enfield</c:v>
                </c:pt>
                <c:pt idx="5">
                  <c:v>Honda</c:v>
                </c:pt>
                <c:pt idx="6">
                  <c:v>Yamaha</c:v>
                </c:pt>
                <c:pt idx="7">
                  <c:v>TVS</c:v>
                </c:pt>
              </c:strCache>
            </c:strRef>
          </c:cat>
          <c:val>
            <c:numRef>
              <c:f>bike_sales_india!$S$148:$S$156</c:f>
              <c:numCache>
                <c:formatCode>0.00</c:formatCode>
                <c:ptCount val="8"/>
                <c:pt idx="0">
                  <c:v>39.758640928890912</c:v>
                </c:pt>
                <c:pt idx="1">
                  <c:v>39.799363813518795</c:v>
                </c:pt>
                <c:pt idx="2">
                  <c:v>39.828362752015153</c:v>
                </c:pt>
                <c:pt idx="3">
                  <c:v>39.98392009689983</c:v>
                </c:pt>
                <c:pt idx="4">
                  <c:v>40.163456299124931</c:v>
                </c:pt>
                <c:pt idx="5">
                  <c:v>40.206258143028236</c:v>
                </c:pt>
                <c:pt idx="6">
                  <c:v>40.491359954005517</c:v>
                </c:pt>
                <c:pt idx="7">
                  <c:v>40.732502027994791</c:v>
                </c:pt>
              </c:numCache>
            </c:numRef>
          </c:val>
          <c:extLst>
            <c:ext xmlns:c16="http://schemas.microsoft.com/office/drawing/2014/chart" uri="{C3380CC4-5D6E-409C-BE32-E72D297353CC}">
              <c16:uniqueId val="{00000000-01CA-452B-9104-73C3577BFCB2}"/>
            </c:ext>
          </c:extLst>
        </c:ser>
        <c:dLbls>
          <c:showLegendKey val="0"/>
          <c:showVal val="0"/>
          <c:showCatName val="0"/>
          <c:showSerName val="0"/>
          <c:showPercent val="0"/>
          <c:showBubbleSize val="0"/>
        </c:dLbls>
        <c:gapWidth val="219"/>
        <c:axId val="531453647"/>
        <c:axId val="531454127"/>
      </c:barChart>
      <c:catAx>
        <c:axId val="53145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1454127"/>
        <c:crosses val="autoZero"/>
        <c:auto val="1"/>
        <c:lblAlgn val="ctr"/>
        <c:lblOffset val="100"/>
        <c:noMultiLvlLbl val="0"/>
      </c:catAx>
      <c:valAx>
        <c:axId val="531454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145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1A9B2"/>
        </a:gs>
        <a:gs pos="0">
          <a:srgbClr val="D7927F"/>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project.xlsx]bike_sales_india!Engine Capacity vs Avg Resale Price</c:name>
    <c:fmtId val="2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Engine Capacity vs. Average Resale Price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bike_sales_india!$S$38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bike_sales_india!$R$39:$R$48</c:f>
              <c:strCache>
                <c:ptCount val="9"/>
                <c:pt idx="0">
                  <c:v>100-199</c:v>
                </c:pt>
                <c:pt idx="1">
                  <c:v>200-299</c:v>
                </c:pt>
                <c:pt idx="2">
                  <c:v>300-399</c:v>
                </c:pt>
                <c:pt idx="3">
                  <c:v>400-499</c:v>
                </c:pt>
                <c:pt idx="4">
                  <c:v>500-599</c:v>
                </c:pt>
                <c:pt idx="5">
                  <c:v>600-699</c:v>
                </c:pt>
                <c:pt idx="6">
                  <c:v>700-799</c:v>
                </c:pt>
                <c:pt idx="7">
                  <c:v>800-899</c:v>
                </c:pt>
                <c:pt idx="8">
                  <c:v>900-1000</c:v>
                </c:pt>
              </c:strCache>
            </c:strRef>
          </c:cat>
          <c:val>
            <c:numRef>
              <c:f>bike_sales_india!$S$39:$S$48</c:f>
              <c:numCache>
                <c:formatCode>0</c:formatCode>
                <c:ptCount val="9"/>
                <c:pt idx="0">
                  <c:v>134670.74190860221</c:v>
                </c:pt>
                <c:pt idx="1">
                  <c:v>134195.2882037533</c:v>
                </c:pt>
                <c:pt idx="2">
                  <c:v>127874.42349030467</c:v>
                </c:pt>
                <c:pt idx="3">
                  <c:v>138445.23346153853</c:v>
                </c:pt>
                <c:pt idx="4">
                  <c:v>132348.65281690127</c:v>
                </c:pt>
                <c:pt idx="5">
                  <c:v>135085.64797222224</c:v>
                </c:pt>
                <c:pt idx="6">
                  <c:v>128993.6609826591</c:v>
                </c:pt>
                <c:pt idx="7">
                  <c:v>135667.77363896862</c:v>
                </c:pt>
                <c:pt idx="8">
                  <c:v>134697.3294429708</c:v>
                </c:pt>
              </c:numCache>
            </c:numRef>
          </c:val>
          <c:smooth val="0"/>
          <c:extLst>
            <c:ext xmlns:c16="http://schemas.microsoft.com/office/drawing/2014/chart" uri="{C3380CC4-5D6E-409C-BE32-E72D297353CC}">
              <c16:uniqueId val="{00000000-74EC-438D-94D3-9F6262C086E2}"/>
            </c:ext>
          </c:extLst>
        </c:ser>
        <c:dLbls>
          <c:showLegendKey val="0"/>
          <c:showVal val="0"/>
          <c:showCatName val="0"/>
          <c:showSerName val="0"/>
          <c:showPercent val="0"/>
          <c:showBubbleSize val="0"/>
        </c:dLbls>
        <c:marker val="1"/>
        <c:smooth val="0"/>
        <c:axId val="531491087"/>
        <c:axId val="531492047"/>
      </c:lineChart>
      <c:catAx>
        <c:axId val="5314910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492047"/>
        <c:crosses val="autoZero"/>
        <c:auto val="1"/>
        <c:lblAlgn val="ctr"/>
        <c:lblOffset val="100"/>
        <c:noMultiLvlLbl val="0"/>
      </c:catAx>
      <c:valAx>
        <c:axId val="531492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4910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project.xlsx]bike_sales_india!Bikes by fuel type</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Count of bikes per fuel type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bike_sales_india!$S$58:$S$59</c:f>
              <c:strCache>
                <c:ptCount val="1"/>
                <c:pt idx="0">
                  <c:v>Electric</c:v>
                </c:pt>
              </c:strCache>
            </c:strRef>
          </c:tx>
          <c:spPr>
            <a:solidFill>
              <a:schemeClr val="accent1"/>
            </a:solidFill>
            <a:ln>
              <a:noFill/>
            </a:ln>
            <a:effectLst/>
          </c:spPr>
          <c:invertIfNegative val="0"/>
          <c:cat>
            <c:strRef>
              <c:f>bike_sales_india!$R$60:$R$68</c:f>
              <c:strCache>
                <c:ptCount val="8"/>
                <c:pt idx="0">
                  <c:v>Bajaj</c:v>
                </c:pt>
                <c:pt idx="1">
                  <c:v>Hero</c:v>
                </c:pt>
                <c:pt idx="2">
                  <c:v>Honda</c:v>
                </c:pt>
                <c:pt idx="3">
                  <c:v>Kawasaki</c:v>
                </c:pt>
                <c:pt idx="4">
                  <c:v>KTM</c:v>
                </c:pt>
                <c:pt idx="5">
                  <c:v>Royal Enfield</c:v>
                </c:pt>
                <c:pt idx="6">
                  <c:v>TVS</c:v>
                </c:pt>
                <c:pt idx="7">
                  <c:v>Yamaha</c:v>
                </c:pt>
              </c:strCache>
            </c:strRef>
          </c:cat>
          <c:val>
            <c:numRef>
              <c:f>bike_sales_india!$S$60:$S$68</c:f>
              <c:numCache>
                <c:formatCode>0</c:formatCode>
                <c:ptCount val="8"/>
                <c:pt idx="0">
                  <c:v>143</c:v>
                </c:pt>
                <c:pt idx="1">
                  <c:v>131</c:v>
                </c:pt>
                <c:pt idx="2">
                  <c:v>129</c:v>
                </c:pt>
                <c:pt idx="3">
                  <c:v>141</c:v>
                </c:pt>
                <c:pt idx="4">
                  <c:v>143</c:v>
                </c:pt>
                <c:pt idx="5">
                  <c:v>124</c:v>
                </c:pt>
                <c:pt idx="6">
                  <c:v>141</c:v>
                </c:pt>
                <c:pt idx="7">
                  <c:v>125</c:v>
                </c:pt>
              </c:numCache>
            </c:numRef>
          </c:val>
          <c:extLst>
            <c:ext xmlns:c16="http://schemas.microsoft.com/office/drawing/2014/chart" uri="{C3380CC4-5D6E-409C-BE32-E72D297353CC}">
              <c16:uniqueId val="{00000000-788E-4272-A200-6D7B752FF69B}"/>
            </c:ext>
          </c:extLst>
        </c:ser>
        <c:ser>
          <c:idx val="1"/>
          <c:order val="1"/>
          <c:tx>
            <c:strRef>
              <c:f>bike_sales_india!$T$58:$T$59</c:f>
              <c:strCache>
                <c:ptCount val="1"/>
                <c:pt idx="0">
                  <c:v>Hybrid</c:v>
                </c:pt>
              </c:strCache>
            </c:strRef>
          </c:tx>
          <c:spPr>
            <a:solidFill>
              <a:schemeClr val="accent2"/>
            </a:solidFill>
            <a:ln>
              <a:noFill/>
            </a:ln>
            <a:effectLst/>
          </c:spPr>
          <c:invertIfNegative val="0"/>
          <c:cat>
            <c:strRef>
              <c:f>bike_sales_india!$R$60:$R$68</c:f>
              <c:strCache>
                <c:ptCount val="8"/>
                <c:pt idx="0">
                  <c:v>Bajaj</c:v>
                </c:pt>
                <c:pt idx="1">
                  <c:v>Hero</c:v>
                </c:pt>
                <c:pt idx="2">
                  <c:v>Honda</c:v>
                </c:pt>
                <c:pt idx="3">
                  <c:v>Kawasaki</c:v>
                </c:pt>
                <c:pt idx="4">
                  <c:v>KTM</c:v>
                </c:pt>
                <c:pt idx="5">
                  <c:v>Royal Enfield</c:v>
                </c:pt>
                <c:pt idx="6">
                  <c:v>TVS</c:v>
                </c:pt>
                <c:pt idx="7">
                  <c:v>Yamaha</c:v>
                </c:pt>
              </c:strCache>
            </c:strRef>
          </c:cat>
          <c:val>
            <c:numRef>
              <c:f>bike_sales_india!$T$60:$T$68</c:f>
              <c:numCache>
                <c:formatCode>0</c:formatCode>
                <c:ptCount val="8"/>
                <c:pt idx="0">
                  <c:v>123</c:v>
                </c:pt>
                <c:pt idx="1">
                  <c:v>133</c:v>
                </c:pt>
                <c:pt idx="2">
                  <c:v>125</c:v>
                </c:pt>
                <c:pt idx="3">
                  <c:v>129</c:v>
                </c:pt>
                <c:pt idx="4">
                  <c:v>140</c:v>
                </c:pt>
                <c:pt idx="5">
                  <c:v>142</c:v>
                </c:pt>
                <c:pt idx="6">
                  <c:v>122</c:v>
                </c:pt>
                <c:pt idx="7">
                  <c:v>150</c:v>
                </c:pt>
              </c:numCache>
            </c:numRef>
          </c:val>
          <c:extLst>
            <c:ext xmlns:c16="http://schemas.microsoft.com/office/drawing/2014/chart" uri="{C3380CC4-5D6E-409C-BE32-E72D297353CC}">
              <c16:uniqueId val="{00000001-788E-4272-A200-6D7B752FF69B}"/>
            </c:ext>
          </c:extLst>
        </c:ser>
        <c:ser>
          <c:idx val="2"/>
          <c:order val="2"/>
          <c:tx>
            <c:strRef>
              <c:f>bike_sales_india!$U$58:$U$59</c:f>
              <c:strCache>
                <c:ptCount val="1"/>
                <c:pt idx="0">
                  <c:v>Petrol</c:v>
                </c:pt>
              </c:strCache>
            </c:strRef>
          </c:tx>
          <c:spPr>
            <a:solidFill>
              <a:schemeClr val="accent3"/>
            </a:solidFill>
            <a:ln>
              <a:noFill/>
            </a:ln>
            <a:effectLst/>
          </c:spPr>
          <c:invertIfNegative val="0"/>
          <c:cat>
            <c:strRef>
              <c:f>bike_sales_india!$R$60:$R$68</c:f>
              <c:strCache>
                <c:ptCount val="8"/>
                <c:pt idx="0">
                  <c:v>Bajaj</c:v>
                </c:pt>
                <c:pt idx="1">
                  <c:v>Hero</c:v>
                </c:pt>
                <c:pt idx="2">
                  <c:v>Honda</c:v>
                </c:pt>
                <c:pt idx="3">
                  <c:v>Kawasaki</c:v>
                </c:pt>
                <c:pt idx="4">
                  <c:v>KTM</c:v>
                </c:pt>
                <c:pt idx="5">
                  <c:v>Royal Enfield</c:v>
                </c:pt>
                <c:pt idx="6">
                  <c:v>TVS</c:v>
                </c:pt>
                <c:pt idx="7">
                  <c:v>Yamaha</c:v>
                </c:pt>
              </c:strCache>
            </c:strRef>
          </c:cat>
          <c:val>
            <c:numRef>
              <c:f>bike_sales_india!$U$60:$U$68</c:f>
              <c:numCache>
                <c:formatCode>0</c:formatCode>
                <c:ptCount val="8"/>
                <c:pt idx="0">
                  <c:v>138</c:v>
                </c:pt>
                <c:pt idx="1">
                  <c:v>128</c:v>
                </c:pt>
                <c:pt idx="2">
                  <c:v>149</c:v>
                </c:pt>
                <c:pt idx="3">
                  <c:v>136</c:v>
                </c:pt>
                <c:pt idx="4">
                  <c:v>136</c:v>
                </c:pt>
                <c:pt idx="5">
                  <c:v>143</c:v>
                </c:pt>
                <c:pt idx="6">
                  <c:v>144</c:v>
                </c:pt>
                <c:pt idx="7">
                  <c:v>142</c:v>
                </c:pt>
              </c:numCache>
            </c:numRef>
          </c:val>
          <c:extLst>
            <c:ext xmlns:c16="http://schemas.microsoft.com/office/drawing/2014/chart" uri="{C3380CC4-5D6E-409C-BE32-E72D297353CC}">
              <c16:uniqueId val="{00000001-DB97-4D46-9D69-DA7C998555F0}"/>
            </c:ext>
          </c:extLst>
        </c:ser>
        <c:dLbls>
          <c:showLegendKey val="0"/>
          <c:showVal val="0"/>
          <c:showCatName val="0"/>
          <c:showSerName val="0"/>
          <c:showPercent val="0"/>
          <c:showBubbleSize val="0"/>
        </c:dLbls>
        <c:gapWidth val="219"/>
        <c:overlap val="-27"/>
        <c:axId val="312076959"/>
        <c:axId val="312079359"/>
      </c:barChart>
      <c:catAx>
        <c:axId val="31207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9359"/>
        <c:crosses val="autoZero"/>
        <c:auto val="1"/>
        <c:lblAlgn val="ctr"/>
        <c:lblOffset val="100"/>
        <c:noMultiLvlLbl val="0"/>
      </c:catAx>
      <c:valAx>
        <c:axId val="31207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project.xlsx]bike_sales_india!Seller Type vs Avg Resale Price</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Seller Type vs. Average Resale Price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bike_sales_india!$S$74</c:f>
              <c:strCache>
                <c:ptCount val="1"/>
                <c:pt idx="0">
                  <c:v>Total</c:v>
                </c:pt>
              </c:strCache>
            </c:strRef>
          </c:tx>
          <c:spPr>
            <a:solidFill>
              <a:schemeClr val="accent1"/>
            </a:solidFill>
            <a:ln>
              <a:noFill/>
            </a:ln>
            <a:effectLst/>
          </c:spPr>
          <c:invertIfNegative val="0"/>
          <c:cat>
            <c:strRef>
              <c:f>bike_sales_india!$R$75:$R$77</c:f>
              <c:strCache>
                <c:ptCount val="2"/>
                <c:pt idx="0">
                  <c:v>Dealer</c:v>
                </c:pt>
                <c:pt idx="1">
                  <c:v>Individual</c:v>
                </c:pt>
              </c:strCache>
            </c:strRef>
          </c:cat>
          <c:val>
            <c:numRef>
              <c:f>bike_sales_india!$S$75:$S$77</c:f>
              <c:numCache>
                <c:formatCode>0</c:formatCode>
                <c:ptCount val="2"/>
                <c:pt idx="0">
                  <c:v>133487.89481884064</c:v>
                </c:pt>
                <c:pt idx="1">
                  <c:v>133684.25637101821</c:v>
                </c:pt>
              </c:numCache>
            </c:numRef>
          </c:val>
          <c:extLst>
            <c:ext xmlns:c16="http://schemas.microsoft.com/office/drawing/2014/chart" uri="{C3380CC4-5D6E-409C-BE32-E72D297353CC}">
              <c16:uniqueId val="{00000000-F601-4EAE-8D00-604F924017E3}"/>
            </c:ext>
          </c:extLst>
        </c:ser>
        <c:dLbls>
          <c:showLegendKey val="0"/>
          <c:showVal val="0"/>
          <c:showCatName val="0"/>
          <c:showSerName val="0"/>
          <c:showPercent val="0"/>
          <c:showBubbleSize val="0"/>
        </c:dLbls>
        <c:gapWidth val="150"/>
        <c:axId val="531457487"/>
        <c:axId val="531457967"/>
      </c:barChart>
      <c:catAx>
        <c:axId val="531457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7967"/>
        <c:crosses val="autoZero"/>
        <c:auto val="1"/>
        <c:lblAlgn val="ctr"/>
        <c:lblOffset val="100"/>
        <c:noMultiLvlLbl val="0"/>
      </c:catAx>
      <c:valAx>
        <c:axId val="531457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project.xlsx]bike_sales_india!City Tier Vs avg price and resale price</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City Tier vs. Average Price &amp; Resale Price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bike_sales_india!$S$88</c:f>
              <c:strCache>
                <c:ptCount val="1"/>
                <c:pt idx="0">
                  <c:v>Average of Price (INR)</c:v>
                </c:pt>
              </c:strCache>
            </c:strRef>
          </c:tx>
          <c:spPr>
            <a:solidFill>
              <a:schemeClr val="accent1"/>
            </a:solidFill>
            <a:ln>
              <a:noFill/>
            </a:ln>
            <a:effectLst/>
          </c:spPr>
          <c:invertIfNegative val="0"/>
          <c:cat>
            <c:strRef>
              <c:f>bike_sales_india!$R$89:$R$93</c:f>
              <c:strCache>
                <c:ptCount val="4"/>
                <c:pt idx="0">
                  <c:v>Metro</c:v>
                </c:pt>
                <c:pt idx="1">
                  <c:v>Tier 1</c:v>
                </c:pt>
                <c:pt idx="2">
                  <c:v>Tier 2</c:v>
                </c:pt>
                <c:pt idx="3">
                  <c:v>Tier 3</c:v>
                </c:pt>
              </c:strCache>
            </c:strRef>
          </c:cat>
          <c:val>
            <c:numRef>
              <c:f>bike_sales_india!$S$89:$S$93</c:f>
              <c:numCache>
                <c:formatCode>0</c:formatCode>
                <c:ptCount val="4"/>
                <c:pt idx="0">
                  <c:v>222459.10875000001</c:v>
                </c:pt>
                <c:pt idx="1">
                  <c:v>218684.83032490974</c:v>
                </c:pt>
                <c:pt idx="2">
                  <c:v>225485.68204488777</c:v>
                </c:pt>
                <c:pt idx="3">
                  <c:v>225798.12985436892</c:v>
                </c:pt>
              </c:numCache>
            </c:numRef>
          </c:val>
          <c:extLst>
            <c:ext xmlns:c16="http://schemas.microsoft.com/office/drawing/2014/chart" uri="{C3380CC4-5D6E-409C-BE32-E72D297353CC}">
              <c16:uniqueId val="{00000000-1AFC-4DD1-B5DC-8D20AA43CBD1}"/>
            </c:ext>
          </c:extLst>
        </c:ser>
        <c:ser>
          <c:idx val="1"/>
          <c:order val="1"/>
          <c:tx>
            <c:strRef>
              <c:f>bike_sales_india!$T$88</c:f>
              <c:strCache>
                <c:ptCount val="1"/>
                <c:pt idx="0">
                  <c:v>Average of Resale Price (INR)</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bike_sales_india!$R$89:$R$93</c:f>
              <c:strCache>
                <c:ptCount val="4"/>
                <c:pt idx="0">
                  <c:v>Metro</c:v>
                </c:pt>
                <c:pt idx="1">
                  <c:v>Tier 1</c:v>
                </c:pt>
                <c:pt idx="2">
                  <c:v>Tier 2</c:v>
                </c:pt>
                <c:pt idx="3">
                  <c:v>Tier 3</c:v>
                </c:pt>
              </c:strCache>
            </c:strRef>
          </c:cat>
          <c:val>
            <c:numRef>
              <c:f>bike_sales_india!$T$89:$T$93</c:f>
              <c:numCache>
                <c:formatCode>0</c:formatCode>
                <c:ptCount val="4"/>
                <c:pt idx="0">
                  <c:v>132297.41342499983</c:v>
                </c:pt>
                <c:pt idx="1">
                  <c:v>130652.49050541491</c:v>
                </c:pt>
                <c:pt idx="2">
                  <c:v>135553.88664588518</c:v>
                </c:pt>
                <c:pt idx="3">
                  <c:v>135873.88450242719</c:v>
                </c:pt>
              </c:numCache>
            </c:numRef>
          </c:val>
          <c:extLst>
            <c:ext xmlns:c16="http://schemas.microsoft.com/office/drawing/2014/chart" uri="{C3380CC4-5D6E-409C-BE32-E72D297353CC}">
              <c16:uniqueId val="{00000001-1AFC-4DD1-B5DC-8D20AA43CBD1}"/>
            </c:ext>
          </c:extLst>
        </c:ser>
        <c:dLbls>
          <c:showLegendKey val="0"/>
          <c:showVal val="0"/>
          <c:showCatName val="0"/>
          <c:showSerName val="0"/>
          <c:showPercent val="0"/>
          <c:showBubbleSize val="0"/>
        </c:dLbls>
        <c:gapWidth val="219"/>
        <c:overlap val="-27"/>
        <c:axId val="476303263"/>
        <c:axId val="476305663"/>
      </c:barChart>
      <c:catAx>
        <c:axId val="476303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05663"/>
        <c:crosses val="autoZero"/>
        <c:auto val="1"/>
        <c:lblAlgn val="ctr"/>
        <c:lblOffset val="100"/>
        <c:noMultiLvlLbl val="0"/>
      </c:catAx>
      <c:valAx>
        <c:axId val="476305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project.xlsx]bike_sales_india!Brand Count per city tier</c:name>
    <c:fmtId val="7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Brand count per city tier</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bike_sales_india!$S$100:$S$101</c:f>
              <c:strCache>
                <c:ptCount val="1"/>
                <c:pt idx="0">
                  <c:v>Bajaj</c:v>
                </c:pt>
              </c:strCache>
            </c:strRef>
          </c:tx>
          <c:spPr>
            <a:solidFill>
              <a:schemeClr val="accent1"/>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bike_sales_india!$S$102:$S$106</c:f>
              <c:numCache>
                <c:formatCode>0</c:formatCode>
                <c:ptCount val="4"/>
                <c:pt idx="0">
                  <c:v>87</c:v>
                </c:pt>
                <c:pt idx="1">
                  <c:v>117</c:v>
                </c:pt>
                <c:pt idx="2">
                  <c:v>98</c:v>
                </c:pt>
                <c:pt idx="3">
                  <c:v>102</c:v>
                </c:pt>
              </c:numCache>
            </c:numRef>
          </c:val>
          <c:extLst>
            <c:ext xmlns:c16="http://schemas.microsoft.com/office/drawing/2014/chart" uri="{C3380CC4-5D6E-409C-BE32-E72D297353CC}">
              <c16:uniqueId val="{00000000-317A-4E40-9F11-3DA778EF524C}"/>
            </c:ext>
          </c:extLst>
        </c:ser>
        <c:ser>
          <c:idx val="1"/>
          <c:order val="1"/>
          <c:tx>
            <c:strRef>
              <c:f>bike_sales_india!$T$100:$T$101</c:f>
              <c:strCache>
                <c:ptCount val="1"/>
                <c:pt idx="0">
                  <c:v>Hero</c:v>
                </c:pt>
              </c:strCache>
            </c:strRef>
          </c:tx>
          <c:spPr>
            <a:solidFill>
              <a:schemeClr val="accent2"/>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bike_sales_india!$T$102:$T$106</c:f>
              <c:numCache>
                <c:formatCode>0</c:formatCode>
                <c:ptCount val="4"/>
                <c:pt idx="0">
                  <c:v>117</c:v>
                </c:pt>
                <c:pt idx="1">
                  <c:v>92</c:v>
                </c:pt>
                <c:pt idx="2">
                  <c:v>90</c:v>
                </c:pt>
                <c:pt idx="3">
                  <c:v>93</c:v>
                </c:pt>
              </c:numCache>
            </c:numRef>
          </c:val>
          <c:extLst>
            <c:ext xmlns:c16="http://schemas.microsoft.com/office/drawing/2014/chart" uri="{C3380CC4-5D6E-409C-BE32-E72D297353CC}">
              <c16:uniqueId val="{00000000-7649-476A-9A34-C053FFADB3F5}"/>
            </c:ext>
          </c:extLst>
        </c:ser>
        <c:ser>
          <c:idx val="2"/>
          <c:order val="2"/>
          <c:tx>
            <c:strRef>
              <c:f>bike_sales_india!$U$100:$U$101</c:f>
              <c:strCache>
                <c:ptCount val="1"/>
                <c:pt idx="0">
                  <c:v>Honda</c:v>
                </c:pt>
              </c:strCache>
            </c:strRef>
          </c:tx>
          <c:spPr>
            <a:solidFill>
              <a:schemeClr val="accent3"/>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bike_sales_india!$U$102:$U$106</c:f>
              <c:numCache>
                <c:formatCode>0</c:formatCode>
                <c:ptCount val="4"/>
                <c:pt idx="0">
                  <c:v>82</c:v>
                </c:pt>
                <c:pt idx="1">
                  <c:v>109</c:v>
                </c:pt>
                <c:pt idx="2">
                  <c:v>104</c:v>
                </c:pt>
                <c:pt idx="3">
                  <c:v>108</c:v>
                </c:pt>
              </c:numCache>
            </c:numRef>
          </c:val>
          <c:extLst>
            <c:ext xmlns:c16="http://schemas.microsoft.com/office/drawing/2014/chart" uri="{C3380CC4-5D6E-409C-BE32-E72D297353CC}">
              <c16:uniqueId val="{00000001-7649-476A-9A34-C053FFADB3F5}"/>
            </c:ext>
          </c:extLst>
        </c:ser>
        <c:ser>
          <c:idx val="3"/>
          <c:order val="3"/>
          <c:tx>
            <c:strRef>
              <c:f>bike_sales_india!$V$100:$V$101</c:f>
              <c:strCache>
                <c:ptCount val="1"/>
                <c:pt idx="0">
                  <c:v>Kawasaki</c:v>
                </c:pt>
              </c:strCache>
            </c:strRef>
          </c:tx>
          <c:spPr>
            <a:solidFill>
              <a:schemeClr val="accent4"/>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bike_sales_india!$V$102:$V$106</c:f>
              <c:numCache>
                <c:formatCode>0</c:formatCode>
                <c:ptCount val="4"/>
                <c:pt idx="0">
                  <c:v>108</c:v>
                </c:pt>
                <c:pt idx="1">
                  <c:v>100</c:v>
                </c:pt>
                <c:pt idx="2">
                  <c:v>103</c:v>
                </c:pt>
                <c:pt idx="3">
                  <c:v>95</c:v>
                </c:pt>
              </c:numCache>
            </c:numRef>
          </c:val>
          <c:extLst>
            <c:ext xmlns:c16="http://schemas.microsoft.com/office/drawing/2014/chart" uri="{C3380CC4-5D6E-409C-BE32-E72D297353CC}">
              <c16:uniqueId val="{00000002-7649-476A-9A34-C053FFADB3F5}"/>
            </c:ext>
          </c:extLst>
        </c:ser>
        <c:ser>
          <c:idx val="4"/>
          <c:order val="4"/>
          <c:tx>
            <c:strRef>
              <c:f>bike_sales_india!$W$100:$W$101</c:f>
              <c:strCache>
                <c:ptCount val="1"/>
                <c:pt idx="0">
                  <c:v>KTM</c:v>
                </c:pt>
              </c:strCache>
            </c:strRef>
          </c:tx>
          <c:spPr>
            <a:solidFill>
              <a:schemeClr val="accent5"/>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bike_sales_india!$W$102:$W$106</c:f>
              <c:numCache>
                <c:formatCode>0</c:formatCode>
                <c:ptCount val="4"/>
                <c:pt idx="0">
                  <c:v>106</c:v>
                </c:pt>
                <c:pt idx="1">
                  <c:v>107</c:v>
                </c:pt>
                <c:pt idx="2">
                  <c:v>102</c:v>
                </c:pt>
                <c:pt idx="3">
                  <c:v>104</c:v>
                </c:pt>
              </c:numCache>
            </c:numRef>
          </c:val>
          <c:extLst>
            <c:ext xmlns:c16="http://schemas.microsoft.com/office/drawing/2014/chart" uri="{C3380CC4-5D6E-409C-BE32-E72D297353CC}">
              <c16:uniqueId val="{00000003-7649-476A-9A34-C053FFADB3F5}"/>
            </c:ext>
          </c:extLst>
        </c:ser>
        <c:ser>
          <c:idx val="5"/>
          <c:order val="5"/>
          <c:tx>
            <c:strRef>
              <c:f>bike_sales_india!$X$100:$X$101</c:f>
              <c:strCache>
                <c:ptCount val="1"/>
                <c:pt idx="0">
                  <c:v>Royal Enfield</c:v>
                </c:pt>
              </c:strCache>
            </c:strRef>
          </c:tx>
          <c:spPr>
            <a:solidFill>
              <a:schemeClr val="accent6"/>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bike_sales_india!$X$102:$X$106</c:f>
              <c:numCache>
                <c:formatCode>0</c:formatCode>
                <c:ptCount val="4"/>
                <c:pt idx="0">
                  <c:v>98</c:v>
                </c:pt>
                <c:pt idx="1">
                  <c:v>104</c:v>
                </c:pt>
                <c:pt idx="2">
                  <c:v>98</c:v>
                </c:pt>
                <c:pt idx="3">
                  <c:v>109</c:v>
                </c:pt>
              </c:numCache>
            </c:numRef>
          </c:val>
          <c:extLst>
            <c:ext xmlns:c16="http://schemas.microsoft.com/office/drawing/2014/chart" uri="{C3380CC4-5D6E-409C-BE32-E72D297353CC}">
              <c16:uniqueId val="{00000004-7649-476A-9A34-C053FFADB3F5}"/>
            </c:ext>
          </c:extLst>
        </c:ser>
        <c:ser>
          <c:idx val="6"/>
          <c:order val="6"/>
          <c:tx>
            <c:strRef>
              <c:f>bike_sales_india!$Y$100:$Y$101</c:f>
              <c:strCache>
                <c:ptCount val="1"/>
                <c:pt idx="0">
                  <c:v>TVS</c:v>
                </c:pt>
              </c:strCache>
            </c:strRef>
          </c:tx>
          <c:spPr>
            <a:solidFill>
              <a:schemeClr val="accent1">
                <a:lumMod val="60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bike_sales_india!$Y$102:$Y$106</c:f>
              <c:numCache>
                <c:formatCode>0</c:formatCode>
                <c:ptCount val="4"/>
                <c:pt idx="0">
                  <c:v>107</c:v>
                </c:pt>
                <c:pt idx="1">
                  <c:v>93</c:v>
                </c:pt>
                <c:pt idx="2">
                  <c:v>108</c:v>
                </c:pt>
                <c:pt idx="3">
                  <c:v>99</c:v>
                </c:pt>
              </c:numCache>
            </c:numRef>
          </c:val>
          <c:extLst>
            <c:ext xmlns:c16="http://schemas.microsoft.com/office/drawing/2014/chart" uri="{C3380CC4-5D6E-409C-BE32-E72D297353CC}">
              <c16:uniqueId val="{00000005-7649-476A-9A34-C053FFADB3F5}"/>
            </c:ext>
          </c:extLst>
        </c:ser>
        <c:ser>
          <c:idx val="7"/>
          <c:order val="7"/>
          <c:tx>
            <c:strRef>
              <c:f>bike_sales_india!$Z$100:$Z$101</c:f>
              <c:strCache>
                <c:ptCount val="1"/>
                <c:pt idx="0">
                  <c:v>Yamaha</c:v>
                </c:pt>
              </c:strCache>
            </c:strRef>
          </c:tx>
          <c:spPr>
            <a:solidFill>
              <a:schemeClr val="accent2">
                <a:lumMod val="60000"/>
              </a:schemeClr>
            </a:solidFill>
            <a:ln>
              <a:noFill/>
            </a:ln>
            <a:effectLst/>
          </c:spPr>
          <c:invertIfNegative val="0"/>
          <c:cat>
            <c:strRef>
              <c:f>bike_sales_india!$R$102:$R$106</c:f>
              <c:strCache>
                <c:ptCount val="4"/>
                <c:pt idx="0">
                  <c:v>Metro</c:v>
                </c:pt>
                <c:pt idx="1">
                  <c:v>Tier 1</c:v>
                </c:pt>
                <c:pt idx="2">
                  <c:v>Tier 2</c:v>
                </c:pt>
                <c:pt idx="3">
                  <c:v>Tier 3</c:v>
                </c:pt>
              </c:strCache>
            </c:strRef>
          </c:cat>
          <c:val>
            <c:numRef>
              <c:f>bike_sales_india!$Z$102:$Z$106</c:f>
              <c:numCache>
                <c:formatCode>0</c:formatCode>
                <c:ptCount val="4"/>
                <c:pt idx="0">
                  <c:v>95</c:v>
                </c:pt>
                <c:pt idx="1">
                  <c:v>109</c:v>
                </c:pt>
                <c:pt idx="2">
                  <c:v>99</c:v>
                </c:pt>
                <c:pt idx="3">
                  <c:v>114</c:v>
                </c:pt>
              </c:numCache>
            </c:numRef>
          </c:val>
          <c:extLst>
            <c:ext xmlns:c16="http://schemas.microsoft.com/office/drawing/2014/chart" uri="{C3380CC4-5D6E-409C-BE32-E72D297353CC}">
              <c16:uniqueId val="{00000006-7649-476A-9A34-C053FFADB3F5}"/>
            </c:ext>
          </c:extLst>
        </c:ser>
        <c:dLbls>
          <c:showLegendKey val="0"/>
          <c:showVal val="0"/>
          <c:showCatName val="0"/>
          <c:showSerName val="0"/>
          <c:showPercent val="0"/>
          <c:showBubbleSize val="0"/>
        </c:dLbls>
        <c:gapWidth val="150"/>
        <c:overlap val="100"/>
        <c:axId val="476333023"/>
        <c:axId val="476332543"/>
      </c:barChart>
      <c:catAx>
        <c:axId val="47633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32543"/>
        <c:crosses val="autoZero"/>
        <c:auto val="1"/>
        <c:lblAlgn val="ctr"/>
        <c:lblOffset val="100"/>
        <c:noMultiLvlLbl val="0"/>
      </c:catAx>
      <c:valAx>
        <c:axId val="47633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3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project.xlsx]bike_sales_india!Owner type vs avg Resale price</c:name>
    <c:fmtId val="8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Owner Type vs. Average Resale Price</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bike_sales_india!$S$115</c:f>
              <c:strCache>
                <c:ptCount val="1"/>
                <c:pt idx="0">
                  <c:v>Total</c:v>
                </c:pt>
              </c:strCache>
            </c:strRef>
          </c:tx>
          <c:spPr>
            <a:solidFill>
              <a:schemeClr val="accent1"/>
            </a:solidFill>
            <a:ln>
              <a:noFill/>
            </a:ln>
            <a:effectLst/>
          </c:spPr>
          <c:invertIfNegative val="0"/>
          <c:cat>
            <c:strRef>
              <c:f>bike_sales_india!$R$116:$R$117</c:f>
              <c:strCache>
                <c:ptCount val="1"/>
                <c:pt idx="0">
                  <c:v>Third</c:v>
                </c:pt>
              </c:strCache>
            </c:strRef>
          </c:cat>
          <c:val>
            <c:numRef>
              <c:f>bike_sales_india!$S$116:$S$117</c:f>
              <c:numCache>
                <c:formatCode>0</c:formatCode>
                <c:ptCount val="1"/>
                <c:pt idx="0">
                  <c:v>133584.41764507198</c:v>
                </c:pt>
              </c:numCache>
            </c:numRef>
          </c:val>
          <c:extLst>
            <c:ext xmlns:c16="http://schemas.microsoft.com/office/drawing/2014/chart" uri="{C3380CC4-5D6E-409C-BE32-E72D297353CC}">
              <c16:uniqueId val="{00000000-10A3-44BB-B0C8-CF828671910B}"/>
            </c:ext>
          </c:extLst>
        </c:ser>
        <c:dLbls>
          <c:showLegendKey val="0"/>
          <c:showVal val="0"/>
          <c:showCatName val="0"/>
          <c:showSerName val="0"/>
          <c:showPercent val="0"/>
          <c:showBubbleSize val="0"/>
        </c:dLbls>
        <c:gapWidth val="182"/>
        <c:axId val="623060767"/>
        <c:axId val="623061247"/>
      </c:barChart>
      <c:catAx>
        <c:axId val="62306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061247"/>
        <c:crosses val="autoZero"/>
        <c:auto val="1"/>
        <c:lblAlgn val="ctr"/>
        <c:lblOffset val="100"/>
        <c:noMultiLvlLbl val="0"/>
      </c:catAx>
      <c:valAx>
        <c:axId val="6230612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06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[bike_sales_india dashboard project.xlsx]bike_sales_india!Year of Manufacture vs avg Resale Price</c:name>
    <c:fmtId val="8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Year of Manufacture vs. Average Resale Price</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bike_sales_india!$S$129</c:f>
              <c:strCache>
                <c:ptCount val="1"/>
                <c:pt idx="0">
                  <c:v>Total</c:v>
                </c:pt>
              </c:strCache>
            </c:strRef>
          </c:tx>
          <c:spPr>
            <a:solidFill>
              <a:schemeClr val="accent1"/>
            </a:solidFill>
            <a:ln>
              <a:noFill/>
            </a:ln>
            <a:effectLst/>
          </c:spPr>
          <c:invertIfNegative val="0"/>
          <c:cat>
            <c:strRef>
              <c:f>bike_sales_india!$R$130:$R$140</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bike_sales_india!$S$130:$S$140</c:f>
              <c:numCache>
                <c:formatCode>0</c:formatCode>
                <c:ptCount val="10"/>
                <c:pt idx="0">
                  <c:v>130914.2965229886</c:v>
                </c:pt>
                <c:pt idx="1">
                  <c:v>132542.5025</c:v>
                </c:pt>
                <c:pt idx="2">
                  <c:v>138420.97013333335</c:v>
                </c:pt>
                <c:pt idx="3">
                  <c:v>133576.51160120848</c:v>
                </c:pt>
                <c:pt idx="4">
                  <c:v>134244.90255747124</c:v>
                </c:pt>
                <c:pt idx="5">
                  <c:v>129656.47681818184</c:v>
                </c:pt>
                <c:pt idx="6">
                  <c:v>134048.09088607598</c:v>
                </c:pt>
                <c:pt idx="7">
                  <c:v>136892.98950617283</c:v>
                </c:pt>
                <c:pt idx="8">
                  <c:v>129839.61942492018</c:v>
                </c:pt>
                <c:pt idx="9">
                  <c:v>135655.87890756305</c:v>
                </c:pt>
              </c:numCache>
            </c:numRef>
          </c:val>
          <c:extLst>
            <c:ext xmlns:c16="http://schemas.microsoft.com/office/drawing/2014/chart" uri="{C3380CC4-5D6E-409C-BE32-E72D297353CC}">
              <c16:uniqueId val="{00000000-7D38-41F8-BECD-05604AC28641}"/>
            </c:ext>
          </c:extLst>
        </c:ser>
        <c:dLbls>
          <c:showLegendKey val="0"/>
          <c:showVal val="0"/>
          <c:showCatName val="0"/>
          <c:showSerName val="0"/>
          <c:showPercent val="0"/>
          <c:showBubbleSize val="0"/>
        </c:dLbls>
        <c:gapWidth val="219"/>
        <c:overlap val="-27"/>
        <c:axId val="531480527"/>
        <c:axId val="531464687"/>
      </c:barChart>
      <c:catAx>
        <c:axId val="53148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64687"/>
        <c:crosses val="autoZero"/>
        <c:auto val="1"/>
        <c:lblAlgn val="ctr"/>
        <c:lblOffset val="100"/>
        <c:noMultiLvlLbl val="0"/>
      </c:catAx>
      <c:valAx>
        <c:axId val="531464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8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21.xml><?xml version="1.0" encoding="utf-8"?>
<cs:colorStyle xmlns:cs="http://schemas.microsoft.com/office/drawing/2012/chartStyle" xmlns:a="http://schemas.openxmlformats.org/drawingml/2006/main" meth="withinLinear" id="19">
  <a:schemeClr val="accent6"/>
</cs:colorStyle>
</file>

<file path=xl/charts/colors22.xml><?xml version="1.0" encoding="utf-8"?>
<cs:colorStyle xmlns:cs="http://schemas.microsoft.com/office/drawing/2012/chartStyle" xmlns:a="http://schemas.openxmlformats.org/drawingml/2006/main" meth="withinLinearReversed" id="26">
  <a:schemeClr val="accent6"/>
</cs:colorStyle>
</file>

<file path=xl/charts/colors23.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image" Target="../media/image3.png"/><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image" Target="../media/image2.png"/><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image" Target="../media/image1.png"/><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20</xdr:col>
      <xdr:colOff>30480</xdr:colOff>
      <xdr:row>2</xdr:row>
      <xdr:rowOff>26670</xdr:rowOff>
    </xdr:from>
    <xdr:to>
      <xdr:col>26</xdr:col>
      <xdr:colOff>541020</xdr:colOff>
      <xdr:row>16</xdr:row>
      <xdr:rowOff>99060</xdr:rowOff>
    </xdr:to>
    <xdr:graphicFrame macro="">
      <xdr:nvGraphicFramePr>
        <xdr:cNvPr id="2" name="Chart 1">
          <a:extLst>
            <a:ext uri="{FF2B5EF4-FFF2-40B4-BE49-F238E27FC236}">
              <a16:creationId xmlns:a16="http://schemas.microsoft.com/office/drawing/2014/main" id="{6EB0A703-2580-4E59-0B05-C43B4F775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22860</xdr:colOff>
      <xdr:row>20</xdr:row>
      <xdr:rowOff>7620</xdr:rowOff>
    </xdr:from>
    <xdr:to>
      <xdr:col>26</xdr:col>
      <xdr:colOff>365760</xdr:colOff>
      <xdr:row>33</xdr:row>
      <xdr:rowOff>60960</xdr:rowOff>
    </xdr:to>
    <xdr:graphicFrame macro="">
      <xdr:nvGraphicFramePr>
        <xdr:cNvPr id="3" name="Chart 2">
          <a:extLst>
            <a:ext uri="{FF2B5EF4-FFF2-40B4-BE49-F238E27FC236}">
              <a16:creationId xmlns:a16="http://schemas.microsoft.com/office/drawing/2014/main" id="{36854D1B-B513-43FA-F4D7-64F0A649E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114300</xdr:colOff>
      <xdr:row>34</xdr:row>
      <xdr:rowOff>120316</xdr:rowOff>
    </xdr:from>
    <xdr:to>
      <xdr:col>27</xdr:col>
      <xdr:colOff>555458</xdr:colOff>
      <xdr:row>49</xdr:row>
      <xdr:rowOff>99662</xdr:rowOff>
    </xdr:to>
    <xdr:graphicFrame macro="">
      <xdr:nvGraphicFramePr>
        <xdr:cNvPr id="5" name="Chart 4">
          <a:extLst>
            <a:ext uri="{FF2B5EF4-FFF2-40B4-BE49-F238E27FC236}">
              <a16:creationId xmlns:a16="http://schemas.microsoft.com/office/drawing/2014/main" id="{803DDE7D-3563-B45F-C43C-5E958C233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358140</xdr:colOff>
      <xdr:row>53</xdr:row>
      <xdr:rowOff>16042</xdr:rowOff>
    </xdr:from>
    <xdr:to>
      <xdr:col>30</xdr:col>
      <xdr:colOff>497305</xdr:colOff>
      <xdr:row>68</xdr:row>
      <xdr:rowOff>99060</xdr:rowOff>
    </xdr:to>
    <xdr:graphicFrame macro="">
      <xdr:nvGraphicFramePr>
        <xdr:cNvPr id="6" name="Chart 5">
          <a:extLst>
            <a:ext uri="{FF2B5EF4-FFF2-40B4-BE49-F238E27FC236}">
              <a16:creationId xmlns:a16="http://schemas.microsoft.com/office/drawing/2014/main" id="{4F984E03-4721-973A-4052-3FFB1117C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60960</xdr:colOff>
      <xdr:row>69</xdr:row>
      <xdr:rowOff>32084</xdr:rowOff>
    </xdr:from>
    <xdr:to>
      <xdr:col>23</xdr:col>
      <xdr:colOff>16042</xdr:colOff>
      <xdr:row>82</xdr:row>
      <xdr:rowOff>7620</xdr:rowOff>
    </xdr:to>
    <xdr:graphicFrame macro="">
      <xdr:nvGraphicFramePr>
        <xdr:cNvPr id="7" name="Chart 6">
          <a:extLst>
            <a:ext uri="{FF2B5EF4-FFF2-40B4-BE49-F238E27FC236}">
              <a16:creationId xmlns:a16="http://schemas.microsoft.com/office/drawing/2014/main" id="{F6B2B1BB-4249-6047-BAAA-85BCA7A90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82</xdr:row>
      <xdr:rowOff>156210</xdr:rowOff>
    </xdr:from>
    <xdr:to>
      <xdr:col>27</xdr:col>
      <xdr:colOff>190500</xdr:colOff>
      <xdr:row>94</xdr:row>
      <xdr:rowOff>68580</xdr:rowOff>
    </xdr:to>
    <xdr:graphicFrame macro="">
      <xdr:nvGraphicFramePr>
        <xdr:cNvPr id="8" name="Chart 7">
          <a:extLst>
            <a:ext uri="{FF2B5EF4-FFF2-40B4-BE49-F238E27FC236}">
              <a16:creationId xmlns:a16="http://schemas.microsoft.com/office/drawing/2014/main" id="{617FBBFB-77DC-93F2-5B40-0F3448767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144780</xdr:colOff>
      <xdr:row>91</xdr:row>
      <xdr:rowOff>7620</xdr:rowOff>
    </xdr:from>
    <xdr:to>
      <xdr:col>35</xdr:col>
      <xdr:colOff>441960</xdr:colOff>
      <xdr:row>107</xdr:row>
      <xdr:rowOff>175260</xdr:rowOff>
    </xdr:to>
    <xdr:graphicFrame macro="">
      <xdr:nvGraphicFramePr>
        <xdr:cNvPr id="9" name="Chart 8">
          <a:extLst>
            <a:ext uri="{FF2B5EF4-FFF2-40B4-BE49-F238E27FC236}">
              <a16:creationId xmlns:a16="http://schemas.microsoft.com/office/drawing/2014/main" id="{4741FB60-0C26-B4FA-5C27-920575567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630836</xdr:colOff>
      <xdr:row>109</xdr:row>
      <xdr:rowOff>58711</xdr:rowOff>
    </xdr:from>
    <xdr:to>
      <xdr:col>23</xdr:col>
      <xdr:colOff>555886</xdr:colOff>
      <xdr:row>123</xdr:row>
      <xdr:rowOff>178632</xdr:rowOff>
    </xdr:to>
    <xdr:graphicFrame macro="">
      <xdr:nvGraphicFramePr>
        <xdr:cNvPr id="10" name="Chart 9">
          <a:extLst>
            <a:ext uri="{FF2B5EF4-FFF2-40B4-BE49-F238E27FC236}">
              <a16:creationId xmlns:a16="http://schemas.microsoft.com/office/drawing/2014/main" id="{59585067-C8DF-712A-AEBE-9896FD8FF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32083</xdr:colOff>
      <xdr:row>126</xdr:row>
      <xdr:rowOff>0</xdr:rowOff>
    </xdr:from>
    <xdr:to>
      <xdr:col>23</xdr:col>
      <xdr:colOff>486877</xdr:colOff>
      <xdr:row>140</xdr:row>
      <xdr:rowOff>160422</xdr:rowOff>
    </xdr:to>
    <xdr:graphicFrame macro="">
      <xdr:nvGraphicFramePr>
        <xdr:cNvPr id="11" name="Chart 10">
          <a:extLst>
            <a:ext uri="{FF2B5EF4-FFF2-40B4-BE49-F238E27FC236}">
              <a16:creationId xmlns:a16="http://schemas.microsoft.com/office/drawing/2014/main" id="{34F85071-083C-3EC6-39DB-8D52592CE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296778</xdr:colOff>
      <xdr:row>142</xdr:row>
      <xdr:rowOff>152400</xdr:rowOff>
    </xdr:from>
    <xdr:to>
      <xdr:col>29</xdr:col>
      <xdr:colOff>152400</xdr:colOff>
      <xdr:row>157</xdr:row>
      <xdr:rowOff>128337</xdr:rowOff>
    </xdr:to>
    <xdr:graphicFrame macro="">
      <xdr:nvGraphicFramePr>
        <xdr:cNvPr id="12" name="Chart 11">
          <a:extLst>
            <a:ext uri="{FF2B5EF4-FFF2-40B4-BE49-F238E27FC236}">
              <a16:creationId xmlns:a16="http://schemas.microsoft.com/office/drawing/2014/main" id="{B095E7CE-3E13-BB00-59BF-13E9DA5BC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32085</xdr:colOff>
      <xdr:row>173</xdr:row>
      <xdr:rowOff>168442</xdr:rowOff>
    </xdr:from>
    <xdr:to>
      <xdr:col>18</xdr:col>
      <xdr:colOff>449180</xdr:colOff>
      <xdr:row>183</xdr:row>
      <xdr:rowOff>56147</xdr:rowOff>
    </xdr:to>
    <xdr:graphicFrame macro="">
      <xdr:nvGraphicFramePr>
        <xdr:cNvPr id="4" name="Chart 3">
          <a:extLst>
            <a:ext uri="{FF2B5EF4-FFF2-40B4-BE49-F238E27FC236}">
              <a16:creationId xmlns:a16="http://schemas.microsoft.com/office/drawing/2014/main" id="{BAB72FC2-8113-D818-34E4-C8CD2099B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770021</xdr:colOff>
      <xdr:row>174</xdr:row>
      <xdr:rowOff>24062</xdr:rowOff>
    </xdr:from>
    <xdr:to>
      <xdr:col>21</xdr:col>
      <xdr:colOff>0</xdr:colOff>
      <xdr:row>184</xdr:row>
      <xdr:rowOff>48126</xdr:rowOff>
    </xdr:to>
    <xdr:graphicFrame macro="">
      <xdr:nvGraphicFramePr>
        <xdr:cNvPr id="13" name="Chart 12">
          <a:extLst>
            <a:ext uri="{FF2B5EF4-FFF2-40B4-BE49-F238E27FC236}">
              <a16:creationId xmlns:a16="http://schemas.microsoft.com/office/drawing/2014/main" id="{449305BE-42A6-8DF2-FCA2-97D0753EA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64169</xdr:colOff>
      <xdr:row>173</xdr:row>
      <xdr:rowOff>168442</xdr:rowOff>
    </xdr:from>
    <xdr:to>
      <xdr:col>25</xdr:col>
      <xdr:colOff>248654</xdr:colOff>
      <xdr:row>185</xdr:row>
      <xdr:rowOff>88232</xdr:rowOff>
    </xdr:to>
    <xdr:graphicFrame macro="">
      <xdr:nvGraphicFramePr>
        <xdr:cNvPr id="14" name="Chart 13">
          <a:extLst>
            <a:ext uri="{FF2B5EF4-FFF2-40B4-BE49-F238E27FC236}">
              <a16:creationId xmlns:a16="http://schemas.microsoft.com/office/drawing/2014/main" id="{65CEE1E3-0B9C-AF47-7BF9-7FD0FF890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587115</xdr:colOff>
      <xdr:row>3</xdr:row>
      <xdr:rowOff>24983</xdr:rowOff>
    </xdr:to>
    <xdr:sp macro="" textlink="">
      <xdr:nvSpPr>
        <xdr:cNvPr id="2" name="Rectangle 1">
          <a:extLst>
            <a:ext uri="{FF2B5EF4-FFF2-40B4-BE49-F238E27FC236}">
              <a16:creationId xmlns:a16="http://schemas.microsoft.com/office/drawing/2014/main" id="{9699291E-3466-6E51-D001-0FF2A7A85035}"/>
            </a:ext>
          </a:extLst>
        </xdr:cNvPr>
        <xdr:cNvSpPr/>
      </xdr:nvSpPr>
      <xdr:spPr>
        <a:xfrm>
          <a:off x="0" y="0"/>
          <a:ext cx="15889574" cy="587114"/>
        </a:xfrm>
        <a:prstGeom prst="rect">
          <a:avLst/>
        </a:prstGeom>
        <a:solidFill>
          <a:schemeClr val="accent6">
            <a:lumMod val="60000"/>
            <a:lumOff val="40000"/>
          </a:schemeClr>
        </a:solidFill>
        <a:effectLst>
          <a:outerShdw blurRad="38100" dist="50800" dir="5400000" algn="ctr" rotWithShape="0">
            <a:srgbClr val="000000">
              <a:alpha val="44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cap="none" spc="0">
              <a:ln w="0"/>
              <a:solidFill>
                <a:schemeClr val="tx1"/>
              </a:solidFill>
              <a:effectLst>
                <a:outerShdw blurRad="38100" dist="19050" dir="2700000" algn="tl" rotWithShape="0">
                  <a:schemeClr val="dk1">
                    <a:alpha val="40000"/>
                  </a:schemeClr>
                </a:outerShdw>
              </a:effectLst>
            </a:rPr>
            <a:t>Bike Market Trends: Sales, Resale &amp; Depreciation</a:t>
          </a:r>
        </a:p>
      </xdr:txBody>
    </xdr:sp>
    <xdr:clientData/>
  </xdr:twoCellAnchor>
  <xdr:twoCellAnchor>
    <xdr:from>
      <xdr:col>6</xdr:col>
      <xdr:colOff>222355</xdr:colOff>
      <xdr:row>3</xdr:row>
      <xdr:rowOff>59711</xdr:rowOff>
    </xdr:from>
    <xdr:to>
      <xdr:col>10</xdr:col>
      <xdr:colOff>320040</xdr:colOff>
      <xdr:row>7</xdr:row>
      <xdr:rowOff>137160</xdr:rowOff>
    </xdr:to>
    <xdr:sp macro="" textlink="Dashboard!$AB$9">
      <xdr:nvSpPr>
        <xdr:cNvPr id="9" name="Rectangle: Rounded Corners 8">
          <a:extLst>
            <a:ext uri="{FF2B5EF4-FFF2-40B4-BE49-F238E27FC236}">
              <a16:creationId xmlns:a16="http://schemas.microsoft.com/office/drawing/2014/main" id="{8F22FFB2-220C-413A-AFC8-84CCADEB6077}"/>
            </a:ext>
          </a:extLst>
        </xdr:cNvPr>
        <xdr:cNvSpPr/>
      </xdr:nvSpPr>
      <xdr:spPr>
        <a:xfrm>
          <a:off x="3879955" y="608351"/>
          <a:ext cx="2536085" cy="808969"/>
        </a:xfrm>
        <a:prstGeom prst="roundRect">
          <a:avLst/>
        </a:prstGeom>
        <a:solidFill>
          <a:schemeClr val="accent6">
            <a:lumMod val="60000"/>
            <a:lumOff val="40000"/>
          </a:schemeClr>
        </a:solidFill>
        <a:effectLst>
          <a:outerShdw blurRad="381000" dist="50800" dir="5400000" algn="ctr" rotWithShape="0">
            <a:srgbClr val="000000">
              <a:alpha val="54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8A34CD5-EB1D-45BC-A52F-C77994A4D719}" type="TxLink">
            <a:rPr lang="en-US" sz="1800" b="1" i="0" u="none" strike="noStrike">
              <a:solidFill>
                <a:schemeClr val="bg1"/>
              </a:solidFill>
              <a:latin typeface="Calibri"/>
              <a:ea typeface="Calibri"/>
              <a:cs typeface="Calibri"/>
            </a:rPr>
            <a:pPr algn="ctr"/>
            <a:t>Average Resale Price
133584.417645072</a:t>
          </a:fld>
          <a:endParaRPr lang="en-IN" sz="1800" b="1">
            <a:solidFill>
              <a:schemeClr val="bg1"/>
            </a:solidFill>
          </a:endParaRPr>
        </a:p>
      </xdr:txBody>
    </xdr:sp>
    <xdr:clientData/>
  </xdr:twoCellAnchor>
  <xdr:twoCellAnchor>
    <xdr:from>
      <xdr:col>15</xdr:col>
      <xdr:colOff>359267</xdr:colOff>
      <xdr:row>3</xdr:row>
      <xdr:rowOff>45719</xdr:rowOff>
    </xdr:from>
    <xdr:to>
      <xdr:col>19</xdr:col>
      <xdr:colOff>396241</xdr:colOff>
      <xdr:row>7</xdr:row>
      <xdr:rowOff>133162</xdr:rowOff>
    </xdr:to>
    <xdr:sp macro="" textlink="Dashboard!$AB$12">
      <xdr:nvSpPr>
        <xdr:cNvPr id="11" name="Rectangle: Rounded Corners 10">
          <a:extLst>
            <a:ext uri="{FF2B5EF4-FFF2-40B4-BE49-F238E27FC236}">
              <a16:creationId xmlns:a16="http://schemas.microsoft.com/office/drawing/2014/main" id="{C5FED130-7928-43D9-8A98-115FB68D4A03}"/>
            </a:ext>
          </a:extLst>
        </xdr:cNvPr>
        <xdr:cNvSpPr/>
      </xdr:nvSpPr>
      <xdr:spPr>
        <a:xfrm>
          <a:off x="9503267" y="594359"/>
          <a:ext cx="2475374" cy="818963"/>
        </a:xfrm>
        <a:prstGeom prst="roundRect">
          <a:avLst/>
        </a:prstGeom>
        <a:solidFill>
          <a:schemeClr val="accent6">
            <a:lumMod val="60000"/>
            <a:lumOff val="40000"/>
          </a:schemeClr>
        </a:solidFill>
        <a:effectLst>
          <a:outerShdw blurRad="381000" dist="50800" dir="5400000" algn="ctr" rotWithShape="0">
            <a:srgbClr val="000000">
              <a:alpha val="54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B7F8117-FE0E-495A-8B81-52ADCBAD428F}" type="TxLink">
            <a:rPr lang="en-US" sz="1800" b="1" i="0" u="none" strike="noStrike">
              <a:solidFill>
                <a:schemeClr val="bg1"/>
              </a:solidFill>
              <a:latin typeface="Calibri"/>
              <a:ea typeface="Calibri"/>
              <a:cs typeface="Calibri"/>
            </a:rPr>
            <a:pPr algn="ctr"/>
            <a:t>Total Resale Price
435084448.269999</a:t>
          </a:fld>
          <a:endParaRPr lang="en-IN" sz="1800" b="1">
            <a:solidFill>
              <a:schemeClr val="bg1"/>
            </a:solidFill>
          </a:endParaRPr>
        </a:p>
      </xdr:txBody>
    </xdr:sp>
    <xdr:clientData/>
  </xdr:twoCellAnchor>
  <xdr:twoCellAnchor>
    <xdr:from>
      <xdr:col>10</xdr:col>
      <xdr:colOff>364758</xdr:colOff>
      <xdr:row>3</xdr:row>
      <xdr:rowOff>61210</xdr:rowOff>
    </xdr:from>
    <xdr:to>
      <xdr:col>15</xdr:col>
      <xdr:colOff>314792</xdr:colOff>
      <xdr:row>7</xdr:row>
      <xdr:rowOff>106680</xdr:rowOff>
    </xdr:to>
    <xdr:sp macro="" textlink="Dashboard!$AB$17">
      <xdr:nvSpPr>
        <xdr:cNvPr id="12" name="Rectangle: Rounded Corners 11">
          <a:extLst>
            <a:ext uri="{FF2B5EF4-FFF2-40B4-BE49-F238E27FC236}">
              <a16:creationId xmlns:a16="http://schemas.microsoft.com/office/drawing/2014/main" id="{8B3AECFC-91BE-41BD-B357-28236B3CE94B}"/>
            </a:ext>
          </a:extLst>
        </xdr:cNvPr>
        <xdr:cNvSpPr/>
      </xdr:nvSpPr>
      <xdr:spPr>
        <a:xfrm>
          <a:off x="6460758" y="609850"/>
          <a:ext cx="2998034" cy="776990"/>
        </a:xfrm>
        <a:prstGeom prst="roundRect">
          <a:avLst/>
        </a:prstGeom>
        <a:solidFill>
          <a:schemeClr val="accent6">
            <a:lumMod val="60000"/>
            <a:lumOff val="40000"/>
          </a:schemeClr>
        </a:solidFill>
        <a:effectLst>
          <a:outerShdw blurRad="381000" dist="50800" dir="5400000" algn="ctr" rotWithShape="0">
            <a:srgbClr val="000000">
              <a:alpha val="54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22600CC-C935-4B5F-9D41-3243C8B13D0D}" type="TxLink">
            <a:rPr lang="en-US" sz="1800" b="1" i="0" u="none" strike="noStrike">
              <a:solidFill>
                <a:schemeClr val="bg1"/>
              </a:solidFill>
              <a:latin typeface="Calibri"/>
              <a:ea typeface="Calibri"/>
              <a:cs typeface="Calibri"/>
            </a:rPr>
            <a:pPr algn="ctr"/>
            <a:t>Average Daily Distance (km)
136903.4</a:t>
          </a:fld>
          <a:endParaRPr lang="en-IN" sz="1800" b="1">
            <a:solidFill>
              <a:schemeClr val="bg1"/>
            </a:solidFill>
          </a:endParaRPr>
        </a:p>
      </xdr:txBody>
    </xdr:sp>
    <xdr:clientData/>
  </xdr:twoCellAnchor>
  <xdr:twoCellAnchor>
    <xdr:from>
      <xdr:col>2</xdr:col>
      <xdr:colOff>601980</xdr:colOff>
      <xdr:row>8</xdr:row>
      <xdr:rowOff>15240</xdr:rowOff>
    </xdr:from>
    <xdr:to>
      <xdr:col>8</xdr:col>
      <xdr:colOff>599606</xdr:colOff>
      <xdr:row>20</xdr:row>
      <xdr:rowOff>162392</xdr:rowOff>
    </xdr:to>
    <xdr:graphicFrame macro="">
      <xdr:nvGraphicFramePr>
        <xdr:cNvPr id="14" name="Chart 13">
          <a:extLst>
            <a:ext uri="{FF2B5EF4-FFF2-40B4-BE49-F238E27FC236}">
              <a16:creationId xmlns:a16="http://schemas.microsoft.com/office/drawing/2014/main" id="{071BAAE9-1B56-4D74-96EF-76A08FF5D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612097</xdr:colOff>
      <xdr:row>8</xdr:row>
      <xdr:rowOff>1</xdr:rowOff>
    </xdr:from>
    <xdr:to>
      <xdr:col>15</xdr:col>
      <xdr:colOff>74950</xdr:colOff>
      <xdr:row>20</xdr:row>
      <xdr:rowOff>149902</xdr:rowOff>
    </xdr:to>
    <xdr:graphicFrame macro="">
      <xdr:nvGraphicFramePr>
        <xdr:cNvPr id="15" name="Chart 14">
          <a:extLst>
            <a:ext uri="{FF2B5EF4-FFF2-40B4-BE49-F238E27FC236}">
              <a16:creationId xmlns:a16="http://schemas.microsoft.com/office/drawing/2014/main" id="{06DE8E37-4A47-451C-9870-B1CC91D0A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20</xdr:row>
      <xdr:rowOff>165100</xdr:rowOff>
    </xdr:from>
    <xdr:to>
      <xdr:col>17</xdr:col>
      <xdr:colOff>114300</xdr:colOff>
      <xdr:row>35</xdr:row>
      <xdr:rowOff>24775</xdr:rowOff>
    </xdr:to>
    <xdr:graphicFrame macro="">
      <xdr:nvGraphicFramePr>
        <xdr:cNvPr id="16" name="Chart 15">
          <a:extLst>
            <a:ext uri="{FF2B5EF4-FFF2-40B4-BE49-F238E27FC236}">
              <a16:creationId xmlns:a16="http://schemas.microsoft.com/office/drawing/2014/main" id="{CACBD70F-4AB9-4F3A-A379-4F0D75C85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27271</xdr:colOff>
      <xdr:row>21</xdr:row>
      <xdr:rowOff>0</xdr:rowOff>
    </xdr:from>
    <xdr:to>
      <xdr:col>9</xdr:col>
      <xdr:colOff>8021</xdr:colOff>
      <xdr:row>35</xdr:row>
      <xdr:rowOff>33688</xdr:rowOff>
    </xdr:to>
    <xdr:graphicFrame macro="">
      <xdr:nvGraphicFramePr>
        <xdr:cNvPr id="17" name="Chart 16">
          <a:extLst>
            <a:ext uri="{FF2B5EF4-FFF2-40B4-BE49-F238E27FC236}">
              <a16:creationId xmlns:a16="http://schemas.microsoft.com/office/drawing/2014/main" id="{4E9B5F9B-E63B-4F77-BCBE-3E485E594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8020</xdr:colOff>
      <xdr:row>8</xdr:row>
      <xdr:rowOff>0</xdr:rowOff>
    </xdr:from>
    <xdr:to>
      <xdr:col>22</xdr:col>
      <xdr:colOff>337278</xdr:colOff>
      <xdr:row>20</xdr:row>
      <xdr:rowOff>149902</xdr:rowOff>
    </xdr:to>
    <xdr:graphicFrame macro="">
      <xdr:nvGraphicFramePr>
        <xdr:cNvPr id="18" name="Chart 17">
          <a:extLst>
            <a:ext uri="{FF2B5EF4-FFF2-40B4-BE49-F238E27FC236}">
              <a16:creationId xmlns:a16="http://schemas.microsoft.com/office/drawing/2014/main" id="{8B04D5D0-1734-4203-A123-29E963721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284899</xdr:colOff>
      <xdr:row>35</xdr:row>
      <xdr:rowOff>12700</xdr:rowOff>
    </xdr:from>
    <xdr:to>
      <xdr:col>22</xdr:col>
      <xdr:colOff>469876</xdr:colOff>
      <xdr:row>46</xdr:row>
      <xdr:rowOff>38100</xdr:rowOff>
    </xdr:to>
    <xdr:graphicFrame macro="">
      <xdr:nvGraphicFramePr>
        <xdr:cNvPr id="19" name="Chart 18">
          <a:extLst>
            <a:ext uri="{FF2B5EF4-FFF2-40B4-BE49-F238E27FC236}">
              <a16:creationId xmlns:a16="http://schemas.microsoft.com/office/drawing/2014/main" id="{2A79CEF4-E756-4840-AE11-BCED66AF0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11362</xdr:colOff>
      <xdr:row>35</xdr:row>
      <xdr:rowOff>25398</xdr:rowOff>
    </xdr:from>
    <xdr:to>
      <xdr:col>8</xdr:col>
      <xdr:colOff>580857</xdr:colOff>
      <xdr:row>46</xdr:row>
      <xdr:rowOff>111759</xdr:rowOff>
    </xdr:to>
    <xdr:graphicFrame macro="">
      <xdr:nvGraphicFramePr>
        <xdr:cNvPr id="20" name="Chart 19">
          <a:extLst>
            <a:ext uri="{FF2B5EF4-FFF2-40B4-BE49-F238E27FC236}">
              <a16:creationId xmlns:a16="http://schemas.microsoft.com/office/drawing/2014/main" id="{B75A7120-4264-44E2-A472-5E64F1379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558800</xdr:colOff>
      <xdr:row>35</xdr:row>
      <xdr:rowOff>44992</xdr:rowOff>
    </xdr:from>
    <xdr:to>
      <xdr:col>13</xdr:col>
      <xdr:colOff>255249</xdr:colOff>
      <xdr:row>46</xdr:row>
      <xdr:rowOff>94060</xdr:rowOff>
    </xdr:to>
    <xdr:graphicFrame macro="">
      <xdr:nvGraphicFramePr>
        <xdr:cNvPr id="21" name="Chart 20">
          <a:extLst>
            <a:ext uri="{FF2B5EF4-FFF2-40B4-BE49-F238E27FC236}">
              <a16:creationId xmlns:a16="http://schemas.microsoft.com/office/drawing/2014/main" id="{5C24AC2F-3A42-49DA-850A-2E9D3D492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253803</xdr:colOff>
      <xdr:row>35</xdr:row>
      <xdr:rowOff>17806</xdr:rowOff>
    </xdr:from>
    <xdr:to>
      <xdr:col>18</xdr:col>
      <xdr:colOff>355672</xdr:colOff>
      <xdr:row>46</xdr:row>
      <xdr:rowOff>48334</xdr:rowOff>
    </xdr:to>
    <xdr:graphicFrame macro="">
      <xdr:nvGraphicFramePr>
        <xdr:cNvPr id="22" name="Chart 21">
          <a:extLst>
            <a:ext uri="{FF2B5EF4-FFF2-40B4-BE49-F238E27FC236}">
              <a16:creationId xmlns:a16="http://schemas.microsoft.com/office/drawing/2014/main" id="{658162E2-A9D2-4DC7-84A0-3DDD0E3C2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125246</xdr:colOff>
      <xdr:row>20</xdr:row>
      <xdr:rowOff>139700</xdr:rowOff>
    </xdr:from>
    <xdr:to>
      <xdr:col>22</xdr:col>
      <xdr:colOff>450953</xdr:colOff>
      <xdr:row>35</xdr:row>
      <xdr:rowOff>11867</xdr:rowOff>
    </xdr:to>
    <xdr:graphicFrame macro="">
      <xdr:nvGraphicFramePr>
        <xdr:cNvPr id="23" name="Chart 22">
          <a:extLst>
            <a:ext uri="{FF2B5EF4-FFF2-40B4-BE49-F238E27FC236}">
              <a16:creationId xmlns:a16="http://schemas.microsoft.com/office/drawing/2014/main" id="{5EDD26F0-BF6D-483A-9D0F-0ACCE5201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25</xdr:row>
      <xdr:rowOff>92242</xdr:rowOff>
    </xdr:from>
    <xdr:to>
      <xdr:col>2</xdr:col>
      <xdr:colOff>391026</xdr:colOff>
      <xdr:row>36</xdr:row>
      <xdr:rowOff>160894</xdr:rowOff>
    </xdr:to>
    <mc:AlternateContent xmlns:mc="http://schemas.openxmlformats.org/markup-compatibility/2006" xmlns:a14="http://schemas.microsoft.com/office/drawing/2010/main">
      <mc:Choice Requires="a14">
        <xdr:graphicFrame macro="">
          <xdr:nvGraphicFramePr>
            <xdr:cNvPr id="24" name="State">
              <a:extLst>
                <a:ext uri="{FF2B5EF4-FFF2-40B4-BE49-F238E27FC236}">
                  <a16:creationId xmlns:a16="http://schemas.microsoft.com/office/drawing/2014/main" id="{A5D5A9A0-9319-854A-3BE3-02E582542CD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4776668"/>
              <a:ext cx="1615223" cy="2256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37476</xdr:colOff>
      <xdr:row>13</xdr:row>
      <xdr:rowOff>125292</xdr:rowOff>
    </xdr:from>
    <xdr:to>
      <xdr:col>25</xdr:col>
      <xdr:colOff>599607</xdr:colOff>
      <xdr:row>27</xdr:row>
      <xdr:rowOff>135909</xdr:rowOff>
    </xdr:to>
    <mc:AlternateContent xmlns:mc="http://schemas.openxmlformats.org/markup-compatibility/2006" xmlns:a14="http://schemas.microsoft.com/office/drawing/2010/main">
      <mc:Choice Requires="a14">
        <xdr:graphicFrame macro="">
          <xdr:nvGraphicFramePr>
            <xdr:cNvPr id="26" name="Year of Manufacture">
              <a:extLst>
                <a:ext uri="{FF2B5EF4-FFF2-40B4-BE49-F238E27FC236}">
                  <a16:creationId xmlns:a16="http://schemas.microsoft.com/office/drawing/2014/main" id="{D9E7D683-A066-5416-E809-3810EEF5EA07}"/>
                </a:ext>
              </a:extLst>
            </xdr:cNvPr>
            <xdr:cNvGraphicFramePr/>
          </xdr:nvGraphicFramePr>
          <xdr:xfrm>
            <a:off x="0" y="0"/>
            <a:ext cx="0" cy="0"/>
          </xdr:xfrm>
          <a:graphic>
            <a:graphicData uri="http://schemas.microsoft.com/office/drawing/2010/slicer">
              <sle:slicer xmlns:sle="http://schemas.microsoft.com/office/drawing/2010/slicer" name="Year of Manufacture"/>
            </a:graphicData>
          </a:graphic>
        </xdr:graphicFrame>
      </mc:Choice>
      <mc:Fallback xmlns="">
        <xdr:sp macro="" textlink="">
          <xdr:nvSpPr>
            <xdr:cNvPr id="0" name=""/>
            <xdr:cNvSpPr>
              <a:spLocks noTextEdit="1"/>
            </xdr:cNvSpPr>
          </xdr:nvSpPr>
          <xdr:spPr>
            <a:xfrm>
              <a:off x="14115738" y="2561195"/>
              <a:ext cx="1786328" cy="26229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337278</xdr:colOff>
      <xdr:row>0</xdr:row>
      <xdr:rowOff>0</xdr:rowOff>
    </xdr:from>
    <xdr:to>
      <xdr:col>8</xdr:col>
      <xdr:colOff>424720</xdr:colOff>
      <xdr:row>2</xdr:row>
      <xdr:rowOff>124918</xdr:rowOff>
    </xdr:to>
    <xdr:pic>
      <xdr:nvPicPr>
        <xdr:cNvPr id="28" name="Picture 27">
          <a:extLst>
            <a:ext uri="{FF2B5EF4-FFF2-40B4-BE49-F238E27FC236}">
              <a16:creationId xmlns:a16="http://schemas.microsoft.com/office/drawing/2014/main" id="{7767DE66-EC79-09D0-256D-F8A730F6405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621967" y="0"/>
          <a:ext cx="699540" cy="499672"/>
        </a:xfrm>
        <a:prstGeom prst="rect">
          <a:avLst/>
        </a:prstGeom>
      </xdr:spPr>
    </xdr:pic>
    <xdr:clientData/>
  </xdr:twoCellAnchor>
  <xdr:twoCellAnchor editAs="oneCell">
    <xdr:from>
      <xdr:col>17</xdr:col>
      <xdr:colOff>124918</xdr:colOff>
      <xdr:row>0</xdr:row>
      <xdr:rowOff>0</xdr:rowOff>
    </xdr:from>
    <xdr:to>
      <xdr:col>18</xdr:col>
      <xdr:colOff>49967</xdr:colOff>
      <xdr:row>2</xdr:row>
      <xdr:rowOff>62459</xdr:rowOff>
    </xdr:to>
    <xdr:pic>
      <xdr:nvPicPr>
        <xdr:cNvPr id="31" name="Picture 30">
          <a:extLst>
            <a:ext uri="{FF2B5EF4-FFF2-40B4-BE49-F238E27FC236}">
              <a16:creationId xmlns:a16="http://schemas.microsoft.com/office/drawing/2014/main" id="{3068B22E-DB31-5FD9-B94C-CDD7A2663A7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530590" y="0"/>
          <a:ext cx="537147" cy="437213"/>
        </a:xfrm>
        <a:prstGeom prst="rect">
          <a:avLst/>
        </a:prstGeom>
      </xdr:spPr>
    </xdr:pic>
    <xdr:clientData/>
  </xdr:twoCellAnchor>
  <xdr:twoCellAnchor editAs="oneCell">
    <xdr:from>
      <xdr:col>23</xdr:col>
      <xdr:colOff>31479</xdr:colOff>
      <xdr:row>8</xdr:row>
      <xdr:rowOff>24985</xdr:rowOff>
    </xdr:from>
    <xdr:to>
      <xdr:col>26</xdr:col>
      <xdr:colOff>23984</xdr:colOff>
      <xdr:row>13</xdr:row>
      <xdr:rowOff>112428</xdr:rowOff>
    </xdr:to>
    <mc:AlternateContent xmlns:mc="http://schemas.openxmlformats.org/markup-compatibility/2006" xmlns:a14="http://schemas.microsoft.com/office/drawing/2010/main">
      <mc:Choice Requires="a14">
        <xdr:graphicFrame macro="">
          <xdr:nvGraphicFramePr>
            <xdr:cNvPr id="32" name="Seller Type">
              <a:extLst>
                <a:ext uri="{FF2B5EF4-FFF2-40B4-BE49-F238E27FC236}">
                  <a16:creationId xmlns:a16="http://schemas.microsoft.com/office/drawing/2014/main" id="{9A787132-8F9C-9353-6984-90617DD63AAD}"/>
                </a:ext>
              </a:extLst>
            </xdr:cNvPr>
            <xdr:cNvGraphicFramePr/>
          </xdr:nvGraphicFramePr>
          <xdr:xfrm>
            <a:off x="0" y="0"/>
            <a:ext cx="0" cy="0"/>
          </xdr:xfrm>
          <a:graphic>
            <a:graphicData uri="http://schemas.microsoft.com/office/drawing/2010/slicer">
              <sle:slicer xmlns:sle="http://schemas.microsoft.com/office/drawing/2010/slicer" name="Seller Type"/>
            </a:graphicData>
          </a:graphic>
        </xdr:graphicFrame>
      </mc:Choice>
      <mc:Fallback xmlns="">
        <xdr:sp macro="" textlink="">
          <xdr:nvSpPr>
            <xdr:cNvPr id="0" name=""/>
            <xdr:cNvSpPr>
              <a:spLocks noTextEdit="1"/>
            </xdr:cNvSpPr>
          </xdr:nvSpPr>
          <xdr:spPr>
            <a:xfrm>
              <a:off x="14109741" y="1524001"/>
              <a:ext cx="1828800" cy="1024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18988</xdr:colOff>
      <xdr:row>17</xdr:row>
      <xdr:rowOff>50843</xdr:rowOff>
    </xdr:from>
    <xdr:to>
      <xdr:col>2</xdr:col>
      <xdr:colOff>387246</xdr:colOff>
      <xdr:row>24</xdr:row>
      <xdr:rowOff>91440</xdr:rowOff>
    </xdr:to>
    <mc:AlternateContent xmlns:mc="http://schemas.openxmlformats.org/markup-compatibility/2006" xmlns:a14="http://schemas.microsoft.com/office/drawing/2010/main">
      <mc:Choice Requires="a14">
        <xdr:graphicFrame macro="">
          <xdr:nvGraphicFramePr>
            <xdr:cNvPr id="33" name="City Tier">
              <a:extLst>
                <a:ext uri="{FF2B5EF4-FFF2-40B4-BE49-F238E27FC236}">
                  <a16:creationId xmlns:a16="http://schemas.microsoft.com/office/drawing/2014/main" id="{079DE1AA-08D6-EAAF-767D-879B8CB0633A}"/>
                </a:ext>
              </a:extLst>
            </xdr:cNvPr>
            <xdr:cNvGraphicFramePr/>
          </xdr:nvGraphicFramePr>
          <xdr:xfrm>
            <a:off x="0" y="0"/>
            <a:ext cx="0" cy="0"/>
          </xdr:xfrm>
          <a:graphic>
            <a:graphicData uri="http://schemas.microsoft.com/office/drawing/2010/slicer">
              <sle:slicer xmlns:sle="http://schemas.microsoft.com/office/drawing/2010/slicer" name="City Tier"/>
            </a:graphicData>
          </a:graphic>
        </xdr:graphicFrame>
      </mc:Choice>
      <mc:Fallback xmlns="">
        <xdr:sp macro="" textlink="">
          <xdr:nvSpPr>
            <xdr:cNvPr id="0" name=""/>
            <xdr:cNvSpPr>
              <a:spLocks noTextEdit="1"/>
            </xdr:cNvSpPr>
          </xdr:nvSpPr>
          <xdr:spPr>
            <a:xfrm>
              <a:off x="18988" y="3236253"/>
              <a:ext cx="1592455" cy="134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6496</xdr:colOff>
      <xdr:row>28</xdr:row>
      <xdr:rowOff>66831</xdr:rowOff>
    </xdr:from>
    <xdr:to>
      <xdr:col>26</xdr:col>
      <xdr:colOff>1499</xdr:colOff>
      <xdr:row>34</xdr:row>
      <xdr:rowOff>50800</xdr:rowOff>
    </xdr:to>
    <mc:AlternateContent xmlns:mc="http://schemas.openxmlformats.org/markup-compatibility/2006" xmlns:a14="http://schemas.microsoft.com/office/drawing/2010/main">
      <mc:Choice Requires="a14">
        <xdr:graphicFrame macro="">
          <xdr:nvGraphicFramePr>
            <xdr:cNvPr id="34" name="Owner Type">
              <a:extLst>
                <a:ext uri="{FF2B5EF4-FFF2-40B4-BE49-F238E27FC236}">
                  <a16:creationId xmlns:a16="http://schemas.microsoft.com/office/drawing/2014/main" id="{130D791B-6E4D-AF57-5005-0F55CEFA3971}"/>
                </a:ext>
              </a:extLst>
            </xdr:cNvPr>
            <xdr:cNvGraphicFramePr/>
          </xdr:nvGraphicFramePr>
          <xdr:xfrm>
            <a:off x="0" y="0"/>
            <a:ext cx="0" cy="0"/>
          </xdr:xfrm>
          <a:graphic>
            <a:graphicData uri="http://schemas.microsoft.com/office/drawing/2010/slicer">
              <sle:slicer xmlns:sle="http://schemas.microsoft.com/office/drawing/2010/slicer" name="Owner Type"/>
            </a:graphicData>
          </a:graphic>
        </xdr:graphicFrame>
      </mc:Choice>
      <mc:Fallback xmlns="">
        <xdr:sp macro="" textlink="">
          <xdr:nvSpPr>
            <xdr:cNvPr id="0" name=""/>
            <xdr:cNvSpPr>
              <a:spLocks noTextEdit="1"/>
            </xdr:cNvSpPr>
          </xdr:nvSpPr>
          <xdr:spPr>
            <a:xfrm>
              <a:off x="14084758" y="5313388"/>
              <a:ext cx="1828800" cy="1182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423221</xdr:colOff>
      <xdr:row>3</xdr:row>
      <xdr:rowOff>60960</xdr:rowOff>
    </xdr:from>
    <xdr:to>
      <xdr:col>24</xdr:col>
      <xdr:colOff>423222</xdr:colOff>
      <xdr:row>7</xdr:row>
      <xdr:rowOff>137160</xdr:rowOff>
    </xdr:to>
    <xdr:sp macro="" textlink="Dashboard!$AB$14">
      <xdr:nvSpPr>
        <xdr:cNvPr id="35" name="Rectangle: Rounded Corners 34">
          <a:extLst>
            <a:ext uri="{FF2B5EF4-FFF2-40B4-BE49-F238E27FC236}">
              <a16:creationId xmlns:a16="http://schemas.microsoft.com/office/drawing/2014/main" id="{A6DEBF00-CE7C-E3BE-C168-32E07F1CCEAB}"/>
            </a:ext>
          </a:extLst>
        </xdr:cNvPr>
        <xdr:cNvSpPr/>
      </xdr:nvSpPr>
      <xdr:spPr>
        <a:xfrm>
          <a:off x="12005621" y="609600"/>
          <a:ext cx="3048001" cy="807720"/>
        </a:xfrm>
        <a:prstGeom prst="roundRect">
          <a:avLst/>
        </a:prstGeom>
        <a:solidFill>
          <a:schemeClr val="accent6">
            <a:lumMod val="60000"/>
            <a:lumOff val="40000"/>
          </a:schemeClr>
        </a:solidFill>
        <a:effectLst>
          <a:outerShdw blurRad="381000" dist="50800" dir="5400000" algn="ctr" rotWithShape="0">
            <a:srgbClr val="000000">
              <a:alpha val="54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5BE3E61-9831-459C-9490-2197345E0E60}" type="TxLink">
            <a:rPr lang="en-US" sz="1800" b="1" i="0" u="none" strike="noStrike">
              <a:solidFill>
                <a:schemeClr val="bg1"/>
              </a:solidFill>
              <a:latin typeface="Calibri"/>
              <a:ea typeface="Calibri"/>
              <a:cs typeface="Calibri"/>
            </a:rPr>
            <a:pPr algn="ctr"/>
            <a:t>Average Mileage
67.0382806263434</a:t>
          </a:fld>
          <a:endParaRPr lang="en-IN" sz="1800" b="1">
            <a:solidFill>
              <a:schemeClr val="bg1"/>
            </a:solidFill>
          </a:endParaRPr>
        </a:p>
      </xdr:txBody>
    </xdr:sp>
    <xdr:clientData/>
  </xdr:twoCellAnchor>
  <xdr:twoCellAnchor editAs="oneCell">
    <xdr:from>
      <xdr:col>0</xdr:col>
      <xdr:colOff>6621</xdr:colOff>
      <xdr:row>3</xdr:row>
      <xdr:rowOff>83320</xdr:rowOff>
    </xdr:from>
    <xdr:to>
      <xdr:col>2</xdr:col>
      <xdr:colOff>399737</xdr:colOff>
      <xdr:row>16</xdr:row>
      <xdr:rowOff>123887</xdr:rowOff>
    </xdr:to>
    <mc:AlternateContent xmlns:mc="http://schemas.openxmlformats.org/markup-compatibility/2006" xmlns:a14="http://schemas.microsoft.com/office/drawing/2010/main">
      <mc:Choice Requires="a14">
        <xdr:graphicFrame macro="">
          <xdr:nvGraphicFramePr>
            <xdr:cNvPr id="37" name="Brand 1">
              <a:extLst>
                <a:ext uri="{FF2B5EF4-FFF2-40B4-BE49-F238E27FC236}">
                  <a16:creationId xmlns:a16="http://schemas.microsoft.com/office/drawing/2014/main" id="{C942D40F-E736-A440-FC5B-35927D35F3CA}"/>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6621" y="645451"/>
              <a:ext cx="1617313"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324787</xdr:colOff>
      <xdr:row>0</xdr:row>
      <xdr:rowOff>12492</xdr:rowOff>
    </xdr:from>
    <xdr:to>
      <xdr:col>7</xdr:col>
      <xdr:colOff>274820</xdr:colOff>
      <xdr:row>3</xdr:row>
      <xdr:rowOff>12493</xdr:rowOff>
    </xdr:to>
    <xdr:pic>
      <xdr:nvPicPr>
        <xdr:cNvPr id="39" name="Picture 38">
          <a:extLst>
            <a:ext uri="{FF2B5EF4-FFF2-40B4-BE49-F238E27FC236}">
              <a16:creationId xmlns:a16="http://schemas.microsoft.com/office/drawing/2014/main" id="{5A036199-D7A6-3F3B-DCAD-39FE8D0AFA2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997377" y="12492"/>
          <a:ext cx="562132" cy="562132"/>
        </a:xfrm>
        <a:prstGeom prst="rect">
          <a:avLst/>
        </a:prstGeom>
      </xdr:spPr>
    </xdr:pic>
    <xdr:clientData/>
  </xdr:twoCellAnchor>
  <xdr:twoCellAnchor editAs="oneCell">
    <xdr:from>
      <xdr:col>19</xdr:col>
      <xdr:colOff>548140</xdr:colOff>
      <xdr:row>3</xdr:row>
      <xdr:rowOff>162145</xdr:rowOff>
    </xdr:from>
    <xdr:to>
      <xdr:col>20</xdr:col>
      <xdr:colOff>415514</xdr:colOff>
      <xdr:row>6</xdr:row>
      <xdr:rowOff>116674</xdr:rowOff>
    </xdr:to>
    <xdr:pic>
      <xdr:nvPicPr>
        <xdr:cNvPr id="41" name="Picture 40">
          <a:extLst>
            <a:ext uri="{FF2B5EF4-FFF2-40B4-BE49-F238E27FC236}">
              <a16:creationId xmlns:a16="http://schemas.microsoft.com/office/drawing/2014/main" id="{6DF6CA49-22DF-96F5-73A8-C1996369F68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130540" y="710785"/>
          <a:ext cx="476974" cy="503169"/>
        </a:xfrm>
        <a:prstGeom prst="rect">
          <a:avLst/>
        </a:prstGeom>
      </xdr:spPr>
    </xdr:pic>
    <xdr:clientData/>
  </xdr:twoCellAnchor>
  <xdr:twoCellAnchor>
    <xdr:from>
      <xdr:col>2</xdr:col>
      <xdr:colOff>594360</xdr:colOff>
      <xdr:row>3</xdr:row>
      <xdr:rowOff>91440</xdr:rowOff>
    </xdr:from>
    <xdr:to>
      <xdr:col>6</xdr:col>
      <xdr:colOff>167640</xdr:colOff>
      <xdr:row>7</xdr:row>
      <xdr:rowOff>121920</xdr:rowOff>
    </xdr:to>
    <xdr:sp macro="" textlink="Dashboard!$AB$5">
      <xdr:nvSpPr>
        <xdr:cNvPr id="4" name="Rectangle: Rounded Corners 3">
          <a:extLst>
            <a:ext uri="{FF2B5EF4-FFF2-40B4-BE49-F238E27FC236}">
              <a16:creationId xmlns:a16="http://schemas.microsoft.com/office/drawing/2014/main" id="{A1A69A9A-CFA1-42DA-A283-1E6FB5621076}"/>
            </a:ext>
          </a:extLst>
        </xdr:cNvPr>
        <xdr:cNvSpPr/>
      </xdr:nvSpPr>
      <xdr:spPr>
        <a:xfrm>
          <a:off x="1813560" y="640080"/>
          <a:ext cx="2011680" cy="762000"/>
        </a:xfrm>
        <a:prstGeom prst="roundRect">
          <a:avLst/>
        </a:prstGeom>
        <a:solidFill>
          <a:schemeClr val="accent6">
            <a:lumMod val="60000"/>
            <a:lumOff val="40000"/>
          </a:schemeClr>
        </a:solidFill>
        <a:effectLst>
          <a:outerShdw blurRad="381000" dist="50800" dir="5400000" algn="ctr" rotWithShape="0">
            <a:srgbClr val="000000">
              <a:alpha val="54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46C7BB1-F952-4D93-AB5C-84B6C1F75760}" type="TxLink">
            <a:rPr lang="en-US" sz="1800" b="1" i="0" u="none" strike="noStrike">
              <a:solidFill>
                <a:schemeClr val="bg1"/>
              </a:solidFill>
              <a:latin typeface="Calibri"/>
              <a:ea typeface="Calibri"/>
              <a:cs typeface="Calibri"/>
            </a:rPr>
            <a:pPr algn="ctr"/>
            <a:t>Total Bikes Sold
3257</a:t>
          </a:fld>
          <a:endParaRPr lang="en-IN" sz="18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7.859422453701" createdVersion="8" refreshedVersion="8" minRefreshableVersion="3" recordCount="10000" xr:uid="{E63E250B-A36D-41CA-B94D-58D021EAF5F7}">
  <cacheSource type="worksheet">
    <worksheetSource name="bikesale"/>
  </cacheSource>
  <cacheFields count="16">
    <cacheField name="State" numFmtId="0">
      <sharedItems count="10">
        <s v="Karnataka"/>
        <s v="Rajasthan"/>
        <s v="Madhya Pradesh"/>
        <s v="Maharashtra"/>
        <s v="Tamil Nadu"/>
        <s v="Punjab"/>
        <s v="Gujarat"/>
        <s v="Uttar Pradesh"/>
        <s v="Delhi"/>
        <s v="West Bengal"/>
      </sharedItems>
    </cacheField>
    <cacheField name="Avg Daily Distance (km)" numFmtId="0">
      <sharedItems containsSemiMixedTypes="0" containsString="0" containsNumber="1" minValue="5.01" maxValue="80"/>
    </cacheField>
    <cacheField name="Brand" numFmtId="0">
      <sharedItems count="8">
        <s v="Royal Enfield"/>
        <s v="Bajaj"/>
        <s v="KTM"/>
        <s v="Kawasaki"/>
        <s v="Yamaha"/>
        <s v="Hero"/>
        <s v="TVS"/>
        <s v="Honda"/>
      </sharedItems>
    </cacheField>
    <cacheField name="Model" numFmtId="0">
      <sharedItems count="40">
        <s v="Hunter 350"/>
        <s v="Dominar 400"/>
        <s v="125 Duke"/>
        <s v="Ninja 300"/>
        <s v="FZ V3"/>
        <s v="Splendor Plus"/>
        <s v="Meteor 350"/>
        <s v="Vulcan S"/>
        <s v="390 Adventure"/>
        <s v="HF Deluxe"/>
        <s v="Jupiter"/>
        <s v="Z650"/>
        <s v="Fascino 125"/>
        <s v="Xtreme 160R"/>
        <s v="Versys 650"/>
        <s v="Glamour"/>
        <s v="MT-15"/>
        <s v="Activa"/>
        <s v="Ray ZR"/>
        <s v="Avenger 220"/>
        <s v="Passion Pro"/>
        <s v="NTorq 125"/>
        <s v="R15 V4"/>
        <s v="Unicorn"/>
        <s v="Ronin"/>
        <s v="Platina 110"/>
        <s v="Pulsar 150"/>
        <s v="Duke 200"/>
        <s v="Shine"/>
        <s v="Classic 350"/>
        <s v="Dio"/>
        <s v="Sport"/>
        <s v="Ninja 400"/>
        <s v="Apache RTR 160"/>
        <s v="RC 390"/>
        <s v="Interceptor 650"/>
        <s v="CBR 650R"/>
        <s v="CT 100"/>
        <s v="250 Duke"/>
        <s v="Himalayan"/>
      </sharedItems>
    </cacheField>
    <cacheField name="Price (INR)" numFmtId="0">
      <sharedItems containsSemiMixedTypes="0" containsString="0" containsNumber="1" containsInteger="1" minValue="50031" maxValue="399981"/>
    </cacheField>
    <cacheField name="Year of Manufacture" numFmtId="0">
      <sharedItems containsSemiMixedTypes="0" containsString="0" containsNumber="1" containsInteger="1" minValue="2015" maxValue="2024" count="10">
        <n v="2021"/>
        <n v="2020"/>
        <n v="2019"/>
        <n v="2022"/>
        <n v="2024"/>
        <n v="2015"/>
        <n v="2017"/>
        <n v="2018"/>
        <n v="2016"/>
        <n v="2023"/>
      </sharedItems>
    </cacheField>
    <cacheField name="Engine Capacity (cc)" numFmtId="0">
      <sharedItems containsSemiMixedTypes="0" containsString="0" containsNumber="1" containsInteger="1" minValue="100" maxValue="1000" count="901">
        <n v="672"/>
        <n v="769"/>
        <n v="216"/>
        <n v="556"/>
        <n v="298"/>
        <n v="386"/>
        <n v="970"/>
        <n v="375"/>
        <n v="330"/>
        <n v="626"/>
        <n v="353"/>
        <n v="621"/>
        <n v="674"/>
        <n v="241"/>
        <n v="774"/>
        <n v="980"/>
        <n v="733"/>
        <n v="659"/>
        <n v="665"/>
        <n v="441"/>
        <n v="959"/>
        <n v="177"/>
        <n v="261"/>
        <n v="227"/>
        <n v="833"/>
        <n v="880"/>
        <n v="243"/>
        <n v="728"/>
        <n v="976"/>
        <n v="620"/>
        <n v="370"/>
        <n v="202"/>
        <n v="829"/>
        <n v="646"/>
        <n v="151"/>
        <n v="648"/>
        <n v="248"/>
        <n v="482"/>
        <n v="643"/>
        <n v="507"/>
        <n v="828"/>
        <n v="531"/>
        <n v="687"/>
        <n v="434"/>
        <n v="652"/>
        <n v="617"/>
        <n v="710"/>
        <n v="755"/>
        <n v="696"/>
        <n v="893"/>
        <n v="270"/>
        <n v="660"/>
        <n v="210"/>
        <n v="637"/>
        <n v="435"/>
        <n v="313"/>
        <n v="526"/>
        <n v="541"/>
        <n v="268"/>
        <n v="510"/>
        <n v="235"/>
        <n v="397"/>
        <n v="105"/>
        <n v="986"/>
        <n v="464"/>
        <n v="869"/>
        <n v="983"/>
        <n v="158"/>
        <n v="193"/>
        <n v="605"/>
        <n v="729"/>
        <n v="445"/>
        <n v="369"/>
        <n v="817"/>
        <n v="615"/>
        <n v="169"/>
        <n v="715"/>
        <n v="209"/>
        <n v="195"/>
        <n v="971"/>
        <n v="765"/>
        <n v="176"/>
        <n v="579"/>
        <n v="542"/>
        <n v="647"/>
        <n v="877"/>
        <n v="575"/>
        <n v="277"/>
        <n v="382"/>
        <n v="973"/>
        <n v="598"/>
        <n v="808"/>
        <n v="837"/>
        <n v="699"/>
        <n v="454"/>
        <n v="692"/>
        <n v="998"/>
        <n v="230"/>
        <n v="662"/>
        <n v="612"/>
        <n v="530"/>
        <n v="857"/>
        <n v="954"/>
        <n v="484"/>
        <n v="133"/>
        <n v="705"/>
        <n v="136"/>
        <n v="425"/>
        <n v="680"/>
        <n v="787"/>
        <n v="256"/>
        <n v="842"/>
        <n v="274"/>
        <n v="520"/>
        <n v="827"/>
        <n v="979"/>
        <n v="718"/>
        <n v="293"/>
        <n v="807"/>
        <n v="103"/>
        <n v="593"/>
        <n v="380"/>
        <n v="519"/>
        <n v="670"/>
        <n v="395"/>
        <n v="548"/>
        <n v="513"/>
        <n v="948"/>
        <n v="351"/>
        <n v="785"/>
        <n v="899"/>
        <n v="536"/>
        <n v="658"/>
        <n v="965"/>
        <n v="401"/>
        <n v="322"/>
        <n v="174"/>
        <n v="294"/>
        <n v="583"/>
        <n v="453"/>
        <n v="479"/>
        <n v="406"/>
        <n v="930"/>
        <n v="438"/>
        <n v="835"/>
        <n v="128"/>
        <n v="816"/>
        <n v="109"/>
        <n v="840"/>
        <n v="539"/>
        <n v="999"/>
        <n v="654"/>
        <n v="613"/>
        <n v="485"/>
        <n v="272"/>
        <n v="982"/>
        <n v="309"/>
        <n v="225"/>
        <n v="291"/>
        <n v="258"/>
        <n v="797"/>
        <n v="187"/>
        <n v="706"/>
        <n v="627"/>
        <n v="357"/>
        <n v="292"/>
        <n v="793"/>
        <n v="864"/>
        <n v="372"/>
        <n v="508"/>
        <n v="695"/>
        <n v="516"/>
        <n v="290"/>
        <n v="166"/>
        <n v="359"/>
        <n v="565"/>
        <n v="686"/>
        <n v="430"/>
        <n v="581"/>
        <n v="960"/>
        <n v="923"/>
        <n v="515"/>
        <n v="635"/>
        <n v="947"/>
        <n v="961"/>
        <n v="759"/>
        <n v="279"/>
        <n v="739"/>
        <n v="719"/>
        <n v="254"/>
        <n v="953"/>
        <n v="201"/>
        <n v="931"/>
        <n v="832"/>
        <n v="211"/>
        <n v="431"/>
        <n v="244"/>
        <n v="841"/>
        <n v="771"/>
        <n v="641"/>
        <n v="538"/>
        <n v="400"/>
        <n v="603"/>
        <n v="473"/>
        <n v="821"/>
        <n v="656"/>
        <n v="390"/>
        <n v="190"/>
        <n v="286"/>
        <n v="640"/>
        <n v="783"/>
        <n v="855"/>
        <n v="773"/>
        <n v="950"/>
        <n v="131"/>
        <n v="825"/>
        <n v="697"/>
        <n v="890"/>
        <n v="878"/>
        <n v="919"/>
        <n v="280"/>
        <n v="897"/>
        <n v="463"/>
        <n v="928"/>
        <n v="371"/>
        <n v="184"/>
        <n v="252"/>
        <n v="682"/>
        <n v="844"/>
        <n v="791"/>
        <n v="935"/>
        <n v="553"/>
        <n v="490"/>
        <n v="121"/>
        <n v="204"/>
        <n v="428"/>
        <n v="364"/>
        <n v="994"/>
        <n v="868"/>
        <n v="214"/>
        <n v="260"/>
        <n v="805"/>
        <n v="546"/>
        <n v="377"/>
        <n v="343"/>
        <n v="352"/>
        <n v="924"/>
        <n v="472"/>
        <n v="124"/>
        <n v="591"/>
        <n v="402"/>
        <n v="820"/>
        <n v="963"/>
        <n v="417"/>
        <n v="724"/>
        <n v="325"/>
        <n v="968"/>
        <n v="122"/>
        <n v="345"/>
        <n v="576"/>
        <n v="107"/>
        <n v="465"/>
        <n v="887"/>
        <n v="327"/>
        <n v="691"/>
        <n v="265"/>
        <n v="975"/>
        <n v="794"/>
        <n v="547"/>
        <n v="344"/>
        <n v="154"/>
        <n v="669"/>
        <n v="208"/>
        <n v="487"/>
        <n v="517"/>
        <n v="310"/>
        <n v="847"/>
        <n v="596"/>
        <n v="624"/>
        <n v="995"/>
        <n v="690"/>
        <n v="148"/>
        <n v="478"/>
        <n v="318"/>
        <n v="916"/>
        <n v="708"/>
        <n v="287"/>
        <n v="413"/>
        <n v="642"/>
        <n v="199"/>
        <n v="714"/>
        <n v="111"/>
        <n v="263"/>
        <n v="767"/>
        <n v="569"/>
        <n v="681"/>
        <n v="801"/>
        <n v="363"/>
        <n v="171"/>
        <n v="471"/>
        <n v="194"/>
        <n v="491"/>
        <n v="723"/>
        <n v="809"/>
        <n v="178"/>
        <n v="429"/>
        <n v="307"/>
        <n v="418"/>
        <n v="273"/>
        <n v="917"/>
        <n v="502"/>
        <n v="437"/>
        <n v="385"/>
        <n v="997"/>
        <n v="314"/>
        <n v="189"/>
        <n v="288"/>
        <n v="150"/>
        <n v="772"/>
        <n v="316"/>
        <n v="414"/>
        <n v="657"/>
        <n v="192"/>
        <n v="408"/>
        <n v="676"/>
        <n v="157"/>
        <n v="469"/>
        <n v="458"/>
        <n v="839"/>
        <n v="457"/>
        <n v="777"/>
        <n v="416"/>
        <n v="883"/>
        <n v="341"/>
        <n v="925"/>
        <n v="940"/>
        <n v="420"/>
        <n v="679"/>
        <n v="543"/>
        <n v="895"/>
        <n v="476"/>
        <n v="419"/>
        <n v="236"/>
        <n v="892"/>
        <n v="761"/>
        <n v="859"/>
        <n v="350"/>
        <n v="688"/>
        <n v="424"/>
        <n v="911"/>
        <n v="740"/>
        <n v="920"/>
        <n v="934"/>
        <n v="634"/>
        <n v="870"/>
        <n v="782"/>
        <n v="378"/>
        <n v="616"/>
        <n v="552"/>
        <n v="303"/>
        <n v="129"/>
        <n v="594"/>
        <n v="607"/>
        <n v="396"/>
        <n v="574"/>
        <n v="282"/>
        <n v="278"/>
        <n v="1000"/>
        <n v="358"/>
        <n v="585"/>
        <n v="326"/>
        <n v="504"/>
        <n v="242"/>
        <n v="480"/>
        <n v="205"/>
        <n v="486"/>
        <n v="668"/>
        <n v="663"/>
        <n v="224"/>
        <n v="324"/>
        <n v="493"/>
        <n v="118"/>
        <n v="160"/>
        <n v="335"/>
        <n v="175"/>
        <n v="412"/>
        <n v="529"/>
        <n v="442"/>
        <n v="347"/>
        <n v="972"/>
        <n v="813"/>
        <n v="297"/>
        <n v="567"/>
        <n v="850"/>
        <n v="748"/>
        <n v="528"/>
        <n v="159"/>
        <n v="784"/>
        <n v="736"/>
        <n v="355"/>
        <n v="339"/>
        <n v="410"/>
        <n v="650"/>
        <n v="798"/>
        <n v="460"/>
        <n v="639"/>
        <n v="671"/>
        <n v="365"/>
        <n v="732"/>
        <n v="444"/>
        <n v="114"/>
        <n v="203"/>
        <n v="123"/>
        <n v="229"/>
        <n v="580"/>
        <n v="421"/>
        <n v="191"/>
        <n v="336"/>
        <n v="909"/>
        <n v="631"/>
        <n v="153"/>
        <n v="876"/>
        <n v="296"/>
        <n v="144"/>
        <n v="967"/>
        <n v="789"/>
        <n v="433"/>
        <n v="721"/>
        <n v="618"/>
        <n v="246"/>
        <n v="455"/>
        <n v="875"/>
        <n v="610"/>
        <n v="443"/>
        <n v="738"/>
        <n v="802"/>
        <n v="722"/>
        <n v="938"/>
        <n v="200"/>
        <n v="936"/>
        <n v="788"/>
        <n v="132"/>
        <n v="259"/>
        <n v="600"/>
        <n v="138"/>
        <n v="559"/>
        <n v="751"/>
        <n v="467"/>
        <n v="958"/>
        <n v="440"/>
        <n v="599"/>
        <n v="426"/>
        <n v="667"/>
        <n v="439"/>
        <n v="496"/>
        <n v="717"/>
        <n v="582"/>
        <n v="117"/>
        <n v="562"/>
        <n v="477"/>
        <n v="606"/>
        <n v="167"/>
        <n v="942"/>
        <n v="896"/>
        <n v="522"/>
        <n v="222"/>
        <n v="300"/>
        <n v="422"/>
        <n v="411"/>
        <n v="283"/>
        <n v="554"/>
        <n v="749"/>
        <n v="577"/>
        <n v="770"/>
        <n v="760"/>
        <n v="881"/>
        <n v="234"/>
        <n v="990"/>
        <n v="405"/>
        <n v="446"/>
        <n v="337"/>
        <n v="592"/>
        <n v="796"/>
        <n v="630"/>
        <n v="360"/>
        <n v="126"/>
        <n v="163"/>
        <n v="534"/>
        <n v="383"/>
        <n v="756"/>
        <n v="848"/>
        <n v="267"/>
        <n v="451"/>
        <n v="106"/>
        <n v="984"/>
        <n v="673"/>
        <n v="584"/>
        <n v="535"/>
        <n v="101"/>
        <n v="702"/>
        <n v="506"/>
        <n v="392"/>
        <n v="786"/>
        <n v="206"/>
        <n v="734"/>
        <n v="701"/>
        <n v="415"/>
        <n v="666"/>
        <n v="182"/>
        <n v="939"/>
        <n v="563"/>
        <n v="387"/>
        <n v="609"/>
        <n v="511"/>
        <n v="110"/>
        <n v="503"/>
        <n v="489"/>
        <n v="898"/>
        <n v="497"/>
        <n v="183"/>
        <n v="239"/>
        <n v="661"/>
        <n v="432"/>
        <n v="161"/>
        <n v="856"/>
        <n v="902"/>
        <n v="247"/>
        <n v="312"/>
        <n v="116"/>
        <n v="525"/>
        <n v="901"/>
        <n v="113"/>
        <n v="393"/>
        <n v="987"/>
        <n v="328"/>
        <n v="619"/>
        <n v="611"/>
        <n v="231"/>
        <n v="108"/>
        <n v="571"/>
        <n v="379"/>
        <n v="130"/>
        <n v="228"/>
        <n v="218"/>
        <n v="826"/>
        <n v="188"/>
        <n v="818"/>
        <n v="354"/>
        <n v="757"/>
        <n v="492"/>
        <n v="483"/>
        <n v="448"/>
        <n v="564"/>
        <n v="720"/>
        <n v="764"/>
        <n v="746"/>
        <n v="245"/>
        <n v="447"/>
        <n v="308"/>
        <n v="758"/>
        <n v="978"/>
        <n v="427"/>
        <n v="285"/>
        <n v="614"/>
        <n v="545"/>
        <n v="262"/>
        <n v="588"/>
        <n v="533"/>
        <n v="744"/>
        <n v="966"/>
        <n v="356"/>
        <n v="860"/>
        <n v="332"/>
        <n v="900"/>
        <n v="677"/>
        <n v="735"/>
        <n v="703"/>
        <n v="852"/>
        <n v="949"/>
        <n v="763"/>
        <n v="849"/>
        <n v="164"/>
        <n v="524"/>
        <n v="275"/>
        <n v="470"/>
        <n v="725"/>
        <n v="142"/>
        <n v="264"/>
        <n v="221"/>
        <n v="257"/>
        <n v="882"/>
        <n v="333"/>
        <n v="207"/>
        <n v="866"/>
        <n v="991"/>
        <n v="831"/>
        <n v="873"/>
        <n v="929"/>
        <n v="810"/>
        <n v="803"/>
        <n v="645"/>
        <n v="762"/>
        <n v="475"/>
        <n v="409"/>
        <n v="217"/>
        <n v="394"/>
        <n v="572"/>
        <n v="215"/>
        <n v="233"/>
        <n v="912"/>
        <n v="474"/>
        <n v="170"/>
        <n v="391"/>
        <n v="461"/>
        <n v="905"/>
        <n v="874"/>
        <n v="560"/>
        <n v="741"/>
        <n v="348"/>
        <n v="304"/>
        <n v="623"/>
        <n v="698"/>
        <n v="481"/>
        <n v="926"/>
        <n v="331"/>
        <n v="514"/>
        <n v="173"/>
        <n v="941"/>
        <n v="608"/>
        <n v="964"/>
        <n v="301"/>
        <n v="778"/>
        <n v="872"/>
        <n v="587"/>
        <n v="886"/>
        <n v="988"/>
        <n v="226"/>
        <n v="649"/>
        <n v="156"/>
        <n v="141"/>
        <n v="709"/>
        <n v="213"/>
        <n v="601"/>
        <n v="863"/>
        <n v="120"/>
        <n v="299"/>
        <n v="179"/>
        <n v="119"/>
        <n v="498"/>
        <n v="452"/>
        <n v="845"/>
        <n v="933"/>
        <n v="822"/>
        <n v="790"/>
        <n v="317"/>
        <n v="145"/>
        <n v="407"/>
        <n v="811"/>
        <n v="834"/>
        <n v="981"/>
        <n v="143"/>
        <n v="727"/>
        <n v="707"/>
        <n v="271"/>
        <n v="100"/>
        <n v="685"/>
        <n v="712"/>
        <n v="974"/>
        <n v="629"/>
        <n v="152"/>
        <n v="557"/>
        <n v="586"/>
        <n v="683"/>
        <n v="766"/>
        <n v="302"/>
        <n v="775"/>
        <n v="996"/>
        <n v="255"/>
        <n v="861"/>
        <n v="854"/>
        <n v="115"/>
        <n v="112"/>
        <n v="843"/>
        <n v="323"/>
        <n v="544"/>
        <n v="792"/>
        <n v="625"/>
        <n v="806"/>
        <n v="180"/>
        <n v="962"/>
        <n v="281"/>
        <n v="362"/>
        <n v="694"/>
        <n v="551"/>
        <n v="566"/>
        <n v="865"/>
        <n v="906"/>
        <n v="197"/>
        <n v="633"/>
        <n v="946"/>
        <n v="459"/>
        <n v="779"/>
        <n v="289"/>
        <n v="781"/>
        <n v="922"/>
        <n v="505"/>
        <n v="102"/>
        <n v="134"/>
        <n v="374"/>
        <n v="977"/>
        <n v="927"/>
        <n v="398"/>
        <n v="295"/>
        <n v="678"/>
        <n v="689"/>
        <n v="737"/>
        <n v="249"/>
        <n v="509"/>
        <n v="823"/>
        <n v="342"/>
        <n v="604"/>
        <n v="550"/>
        <n v="450"/>
        <n v="799"/>
        <n v="943"/>
        <n v="754"/>
        <n v="907"/>
        <n v="311"/>
        <n v="329"/>
        <n v="853"/>
        <n v="969"/>
        <n v="750"/>
        <n v="104"/>
        <n v="908"/>
        <n v="885"/>
        <n v="381"/>
        <n v="125"/>
        <n v="595"/>
        <n v="992"/>
        <n v="589"/>
        <n v="664"/>
        <n v="220"/>
        <n v="384"/>
        <n v="889"/>
        <n v="628"/>
        <n v="315"/>
        <n v="367"/>
        <n v="700"/>
        <n v="172"/>
        <n v="346"/>
        <n v="306"/>
        <n v="888"/>
        <n v="185"/>
        <n v="139"/>
        <n v="127"/>
        <n v="561"/>
        <n v="462"/>
        <n v="745"/>
        <n v="466"/>
        <n v="867"/>
        <n v="146"/>
        <n v="196"/>
        <n v="768"/>
        <n v="168"/>
        <n v="651"/>
        <n v="135"/>
        <n v="910"/>
        <n v="570"/>
        <n v="644"/>
        <n v="675"/>
        <n v="494"/>
        <n v="140"/>
        <n v="918"/>
        <n v="376"/>
        <n v="500"/>
        <n v="165"/>
        <n v="731"/>
        <n v="186"/>
        <n v="956"/>
        <n v="846"/>
        <n v="340"/>
        <n v="495"/>
        <n v="884"/>
        <n v="944"/>
        <n v="361"/>
        <n v="914"/>
        <n v="456"/>
        <n v="320"/>
        <n v="814"/>
        <n v="776"/>
        <n v="838"/>
        <n v="638"/>
        <n v="871"/>
        <n v="403"/>
        <n v="830"/>
        <n v="815"/>
        <n v="181"/>
        <n v="726"/>
        <n v="904"/>
        <n v="368"/>
        <n v="632"/>
        <n v="622"/>
        <n v="540"/>
        <n v="957"/>
        <n v="655"/>
        <n v="219"/>
        <n v="955"/>
        <n v="468"/>
        <n v="223"/>
        <n v="985"/>
        <n v="532"/>
        <n v="602"/>
        <n v="253"/>
        <n v="399"/>
        <n v="713"/>
        <n v="521"/>
        <n v="879"/>
        <n v="636"/>
        <n v="819"/>
        <n v="812"/>
        <n v="993"/>
        <n v="238"/>
        <n v="212"/>
        <n v="590"/>
        <n v="597"/>
        <n v="951"/>
        <n v="366"/>
        <n v="334"/>
        <n v="711"/>
        <n v="276"/>
        <n v="836"/>
        <n v="858"/>
        <n v="423"/>
        <n v="743"/>
        <n v="753"/>
        <n v="389"/>
        <n v="684"/>
        <n v="305"/>
        <n v="512"/>
        <n v="284"/>
        <n v="250"/>
        <n v="527"/>
        <n v="349"/>
        <n v="147"/>
        <n v="742"/>
        <n v="851"/>
        <n v="319"/>
        <n v="555"/>
        <n v="716"/>
        <n v="937"/>
        <n v="804"/>
        <n v="266"/>
        <n v="795"/>
        <n v="232"/>
        <n v="558"/>
        <n v="449"/>
        <n v="862"/>
        <n v="149"/>
        <n v="945"/>
        <n v="913"/>
        <n v="952"/>
        <n v="921"/>
        <n v="894"/>
        <n v="237"/>
        <n v="800"/>
        <n v="891"/>
        <n v="240"/>
        <n v="488"/>
        <n v="537"/>
        <n v="653"/>
        <n v="501"/>
        <n v="518"/>
        <n v="915"/>
        <n v="436"/>
        <n v="568"/>
        <n v="932"/>
        <n v="730"/>
        <n v="578"/>
        <n v="989"/>
        <n v="321"/>
        <n v="824"/>
        <n v="251"/>
        <n v="499"/>
        <n v="523"/>
        <n v="903"/>
        <n v="388"/>
        <n v="155"/>
        <n v="780"/>
        <n v="573"/>
        <n v="162"/>
        <n v="269"/>
        <n v="137"/>
        <n v="373"/>
        <n v="704"/>
        <n v="752"/>
        <n v="338"/>
        <n v="693"/>
        <n v="747"/>
        <n v="549"/>
        <n v="404"/>
        <n v="198"/>
      </sharedItems>
      <fieldGroup base="6">
        <rangePr startNum="100" endNum="1000" groupInterval="100"/>
        <groupItems count="11">
          <s v="&lt;100"/>
          <s v="100-199"/>
          <s v="200-299"/>
          <s v="300-399"/>
          <s v="400-499"/>
          <s v="500-599"/>
          <s v="600-699"/>
          <s v="700-799"/>
          <s v="800-899"/>
          <s v="900-1000"/>
          <s v="&gt;1000"/>
        </groupItems>
      </fieldGroup>
    </cacheField>
    <cacheField name="Fuel Type" numFmtId="0">
      <sharedItems count="3">
        <s v="Electric"/>
        <s v="Hybrid"/>
        <s v="Petrol"/>
      </sharedItems>
    </cacheField>
    <cacheField name="Mileage (km/l)" numFmtId="0">
      <sharedItems containsSemiMixedTypes="0" containsString="0" containsNumber="1" minValue="25" maxValue="100"/>
    </cacheField>
    <cacheField name="Owner Type" numFmtId="0">
      <sharedItems count="3">
        <s v="Second"/>
        <s v="Third"/>
        <s v="First"/>
      </sharedItems>
    </cacheField>
    <cacheField name="Registration Year" numFmtId="0">
      <sharedItems containsSemiMixedTypes="0" containsString="0" containsNumber="1" containsInteger="1" minValue="2015" maxValue="2024"/>
    </cacheField>
    <cacheField name="Insurance Status" numFmtId="0">
      <sharedItems count="3">
        <s v="Active"/>
        <s v="Not Available"/>
        <s v="Expired"/>
      </sharedItems>
    </cacheField>
    <cacheField name="Seller Type" numFmtId="0">
      <sharedItems count="2">
        <s v="Individual"/>
        <s v="Dealer"/>
      </sharedItems>
    </cacheField>
    <cacheField name="Resale Price (INR)" numFmtId="0">
      <sharedItems containsSemiMixedTypes="0" containsString="0" containsNumber="1" minValue="20532.07" maxValue="317302.45" count="10000">
        <n v="149934.18"/>
        <n v="66960.3"/>
        <n v="141522.64000000001"/>
        <n v="56057.22"/>
        <n v="132538.35999999999"/>
        <n v="47466.45"/>
        <n v="175038.79"/>
        <n v="96676.39"/>
        <n v="103908.96"/>
        <n v="146320.5"/>
        <n v="83042.09"/>
        <n v="180614.03"/>
        <n v="235841.3"/>
        <n v="139468.03"/>
        <n v="118831.51"/>
        <n v="72475.12"/>
        <n v="249938.95"/>
        <n v="123383.54"/>
        <n v="137540.87"/>
        <n v="74810.240000000005"/>
        <n v="116719.31"/>
        <n v="80786.820000000007"/>
        <n v="172445.74"/>
        <n v="207103.09"/>
        <n v="156687.31"/>
        <n v="145292.42000000001"/>
        <n v="111451.3"/>
        <n v="150350.99"/>
        <n v="181145.09"/>
        <n v="274058.15999999997"/>
        <n v="57652.94"/>
        <n v="196062.13"/>
        <n v="67381.899999999994"/>
        <n v="173078.76"/>
        <n v="101240.49"/>
        <n v="56022.879999999997"/>
        <n v="273519.68"/>
        <n v="131406.64000000001"/>
        <n v="161974.1"/>
        <n v="73437.25"/>
        <n v="149668.49"/>
        <n v="56908.93"/>
        <n v="158365.89000000001"/>
        <n v="179381.6"/>
        <n v="42173.59"/>
        <n v="66018.44"/>
        <n v="42720.82"/>
        <n v="140421.62"/>
        <n v="105865.07"/>
        <n v="225273.11"/>
        <n v="47375"/>
        <n v="141079.28"/>
        <n v="129260.78"/>
        <n v="53718.48"/>
        <n v="106199.5"/>
        <n v="43829.89"/>
        <n v="90338.15"/>
        <n v="37749.25"/>
        <n v="33757.75"/>
        <n v="161265.41"/>
        <n v="111751.02"/>
        <n v="208424.27"/>
        <n v="191177.64"/>
        <n v="73023.48"/>
        <n v="148291.88"/>
        <n v="104145.28"/>
        <n v="206857.8"/>
        <n v="248193.98"/>
        <n v="130167.29"/>
        <n v="165176.17000000001"/>
        <n v="185017.03"/>
        <n v="47612.58"/>
        <n v="96164.51"/>
        <n v="245041.18"/>
        <n v="229843.47"/>
        <n v="117145.83"/>
        <n v="74877.789999999994"/>
        <n v="57421.87"/>
        <n v="199917.17"/>
        <n v="215428.56"/>
        <n v="197760.05"/>
        <n v="54363.32"/>
        <n v="209566.7"/>
        <n v="91744.22"/>
        <n v="91233.3"/>
        <n v="157743.79"/>
        <n v="65576.03"/>
        <n v="145261.54"/>
        <n v="115865.15"/>
        <n v="103242.42"/>
        <n v="238462.12"/>
        <n v="215862.87"/>
        <n v="96056.57"/>
        <n v="46132.61"/>
        <n v="35079.4"/>
        <n v="27992.34"/>
        <n v="80884.08"/>
        <n v="203791.95"/>
        <n v="53430.47"/>
        <n v="103546.72"/>
        <n v="40528.9"/>
        <n v="153335.69"/>
        <n v="66574.27"/>
        <n v="250941.57"/>
        <n v="182952.79"/>
        <n v="291922.32"/>
        <n v="67273.42"/>
        <n v="174047.2"/>
        <n v="59021.8"/>
        <n v="109227.11"/>
        <n v="77826.080000000002"/>
        <n v="116449.3"/>
        <n v="289590.78000000003"/>
        <n v="154994.96"/>
        <n v="205957.55"/>
        <n v="139114.13"/>
        <n v="135348.28"/>
        <n v="87080.18"/>
        <n v="58524.42"/>
        <n v="179197.1"/>
        <n v="183999.58"/>
        <n v="292050.90000000002"/>
        <n v="141970.73000000001"/>
        <n v="212871.29"/>
        <n v="219346.47"/>
        <n v="120037.48"/>
        <n v="55965.1"/>
        <n v="201257.8"/>
        <n v="262394.28000000003"/>
        <n v="81853.75"/>
        <n v="205911.58"/>
        <n v="239699.49"/>
        <n v="57333.52"/>
        <n v="144576.81"/>
        <n v="61811.9"/>
        <n v="87374.49"/>
        <n v="143221.15"/>
        <n v="59613.59"/>
        <n v="213065.8"/>
        <n v="58220.21"/>
        <n v="70010.31"/>
        <n v="79906.81"/>
        <n v="132101.72"/>
        <n v="194324.61"/>
        <n v="40071.870000000003"/>
        <n v="74939.98"/>
        <n v="235149.64"/>
        <n v="78547.55"/>
        <n v="158829.93"/>
        <n v="100173.9"/>
        <n v="162383.26999999999"/>
        <n v="229069.06"/>
        <n v="34387.4"/>
        <n v="240583.32"/>
        <n v="126289.57"/>
        <n v="177765.68"/>
        <n v="163750.28"/>
        <n v="128081.71"/>
        <n v="132567.49"/>
        <n v="80211.839999999997"/>
        <n v="144021.70000000001"/>
        <n v="103419.59"/>
        <n v="124264.09"/>
        <n v="129455.7"/>
        <n v="121376.15"/>
        <n v="83122.39"/>
        <n v="215505.69"/>
        <n v="265851.43"/>
        <n v="246408.54"/>
        <n v="156453.23000000001"/>
        <n v="23956.86"/>
        <n v="155553.74"/>
        <n v="233134.59"/>
        <n v="81759.61"/>
        <n v="167439.48000000001"/>
        <n v="76341.38"/>
        <n v="38817.629999999997"/>
        <n v="264211.83"/>
        <n v="116341.5"/>
        <n v="201442.56"/>
        <n v="150887.26999999999"/>
        <n v="70595.679999999993"/>
        <n v="69640.3"/>
        <n v="211887.68"/>
        <n v="51278.29"/>
        <n v="285118.2"/>
        <n v="111118.16"/>
        <n v="193837.42"/>
        <n v="172802.36"/>
        <n v="141674.79999999999"/>
        <n v="75051.13"/>
        <n v="95030.83"/>
        <n v="173323.11"/>
        <n v="73557.17"/>
        <n v="47298.94"/>
        <n v="158485.92000000001"/>
        <n v="196061.24"/>
        <n v="114981.3"/>
        <n v="274925.09999999998"/>
        <n v="79347.72"/>
        <n v="45342.559999999998"/>
        <n v="208574.66"/>
        <n v="220812.99"/>
        <n v="148449"/>
        <n v="161293.89000000001"/>
        <n v="191053.38"/>
        <n v="53013.87"/>
        <n v="214488.75"/>
        <n v="45609.78"/>
        <n v="132803.73000000001"/>
        <n v="201684.49"/>
        <n v="77958.009999999995"/>
        <n v="158828.49"/>
        <n v="80402.38"/>
        <n v="133998.39000000001"/>
        <n v="133101.51"/>
        <n v="122729.96"/>
        <n v="246954.48"/>
        <n v="88738.4"/>
        <n v="128595.97"/>
        <n v="46261.22"/>
        <n v="183497.96"/>
        <n v="32074.53"/>
        <n v="122035.75"/>
        <n v="47741.69"/>
        <n v="103132.98"/>
        <n v="91618.92"/>
        <n v="110531.96"/>
        <n v="146691.53"/>
        <n v="208818.09"/>
        <n v="197776.78"/>
        <n v="69616.53"/>
        <n v="145505.07"/>
        <n v="85728.06"/>
        <n v="157281.93"/>
        <n v="43484.1"/>
        <n v="218593.41"/>
        <n v="76436.960000000006"/>
        <n v="180553.32"/>
        <n v="97027.78"/>
        <n v="81802.720000000001"/>
        <n v="87580.71"/>
        <n v="104437.95"/>
        <n v="209018.31"/>
        <n v="37439.43"/>
        <n v="67014.179999999993"/>
        <n v="153246.94"/>
        <n v="216642.3"/>
        <n v="120190.6"/>
        <n v="83183.399999999994"/>
        <n v="170714.74"/>
        <n v="116707.21"/>
        <n v="203228.28"/>
        <n v="248650.31"/>
        <n v="36172.870000000003"/>
        <n v="147247.44"/>
        <n v="105547.93"/>
        <n v="48946.7"/>
        <n v="158611.79"/>
        <n v="84888.54"/>
        <n v="263792.36"/>
        <n v="102800.01"/>
        <n v="178336.16"/>
        <n v="286753.77"/>
        <n v="185857.29"/>
        <n v="143342.39000000001"/>
        <n v="181409.72"/>
        <n v="123879.97"/>
        <n v="214272.65"/>
        <n v="31954.880000000001"/>
        <n v="123518.34"/>
        <n v="103128.9"/>
        <n v="45607.08"/>
        <n v="23506.38"/>
        <n v="152029.42000000001"/>
        <n v="75823.25"/>
        <n v="115123.89"/>
        <n v="81080.639999999999"/>
        <n v="191932.03"/>
        <n v="79078.91"/>
        <n v="84368.94"/>
        <n v="181971.77"/>
        <n v="67342.320000000007"/>
        <n v="43131.88"/>
        <n v="65008.12"/>
        <n v="134135.64000000001"/>
        <n v="106826.92"/>
        <n v="112614.08"/>
        <n v="34751.449999999997"/>
        <n v="80373.16"/>
        <n v="178330.5"/>
        <n v="71646.38"/>
        <n v="84385.53"/>
        <n v="117006.97"/>
        <n v="185487.79"/>
        <n v="87290.44"/>
        <n v="163847.29"/>
        <n v="229702.91"/>
        <n v="92061.05"/>
        <n v="103019.67"/>
        <n v="125795.2"/>
        <n v="157371.56"/>
        <n v="150081.69"/>
        <n v="243530.84"/>
        <n v="174281.33"/>
        <n v="113244.12"/>
        <n v="130107.12"/>
        <n v="142909.93"/>
        <n v="200632.66"/>
        <n v="145255.31"/>
        <n v="61075.17"/>
        <n v="91158.66"/>
        <n v="28264.55"/>
        <n v="30586.37"/>
        <n v="72904.399999999994"/>
        <n v="173656.85"/>
        <n v="162500.49"/>
        <n v="28706.83"/>
        <n v="71251.41"/>
        <n v="158182.16"/>
        <n v="81219.179999999993"/>
        <n v="64810.36"/>
        <n v="66426.77"/>
        <n v="117164.19"/>
        <n v="153002.06"/>
        <n v="139074.96"/>
        <n v="277049.78000000003"/>
        <n v="234660.41"/>
        <n v="259264.05"/>
        <n v="244730.04"/>
        <n v="187276.82"/>
        <n v="73315.98"/>
        <n v="81070.11"/>
        <n v="175623.86"/>
        <n v="219320.14"/>
        <n v="115909.81"/>
        <n v="165374.15"/>
        <n v="82445.48"/>
        <n v="255970.46"/>
        <n v="117592.57"/>
        <n v="266137.07"/>
        <n v="178216.21"/>
        <n v="90244.43"/>
        <n v="90106.03"/>
        <n v="100321.32"/>
        <n v="98515.44"/>
        <n v="115819.6"/>
        <n v="126642.89"/>
        <n v="86593.88"/>
        <n v="237293.43"/>
        <n v="147995.37"/>
        <n v="104235.21"/>
        <n v="202920.32000000001"/>
        <n v="223247.75"/>
        <n v="291269.32"/>
        <n v="297382.68"/>
        <n v="183462.53"/>
        <n v="90222.67"/>
        <n v="244185.8"/>
        <n v="82364.539999999994"/>
        <n v="79983.759999999995"/>
        <n v="147464.20000000001"/>
        <n v="92609.89"/>
        <n v="180076.05"/>
        <n v="102288.64"/>
        <n v="200074.23"/>
        <n v="117113.07"/>
        <n v="153144.88"/>
        <n v="121080.49"/>
        <n v="227250.32"/>
        <n v="252220.79999999999"/>
        <n v="80923.039999999994"/>
        <n v="72380.92"/>
        <n v="82125.23"/>
        <n v="127616.22"/>
        <n v="172342.75"/>
        <n v="133931.85"/>
        <n v="33162.089999999997"/>
        <n v="136999.35999999999"/>
        <n v="113433.94"/>
        <n v="171844.98"/>
        <n v="131131.64000000001"/>
        <n v="27476.59"/>
        <n v="53031.1"/>
        <n v="219324.45"/>
        <n v="156133.53"/>
        <n v="38637.65"/>
        <n v="224629.38"/>
        <n v="228179.65"/>
        <n v="73987.570000000007"/>
        <n v="102709.46"/>
        <n v="101307.34"/>
        <n v="176682.34"/>
        <n v="71631.460000000006"/>
        <n v="189807.29"/>
        <n v="49873.120000000003"/>
        <n v="79251.53"/>
        <n v="123536"/>
        <n v="190323.93"/>
        <n v="38999.910000000003"/>
        <n v="157058.5"/>
        <n v="233888.27"/>
        <n v="102086.43"/>
        <n v="245824.44"/>
        <n v="97997.7"/>
        <n v="78938.84"/>
        <n v="84785.84"/>
        <n v="139521.69"/>
        <n v="38335.57"/>
        <n v="70991.64"/>
        <n v="161810.42000000001"/>
        <n v="141482.68"/>
        <n v="154449.89000000001"/>
        <n v="52984.95"/>
        <n v="137112.82"/>
        <n v="177112.59"/>
        <n v="183167.13"/>
        <n v="114952.95"/>
        <n v="77396.55"/>
        <n v="70436.41"/>
        <n v="229329.7"/>
        <n v="153527.96"/>
        <n v="214936.68"/>
        <n v="106143.17"/>
        <n v="45205.06"/>
        <n v="90970.9"/>
        <n v="113221.61"/>
        <n v="98673.83"/>
        <n v="89578.54"/>
        <n v="122697.86"/>
        <n v="163233.92000000001"/>
        <n v="198523.18"/>
        <n v="55519.91"/>
        <n v="204755.87"/>
        <n v="122946.51"/>
        <n v="148923.91"/>
        <n v="103831.03999999999"/>
        <n v="259779.98"/>
        <n v="44770.84"/>
        <n v="65188.480000000003"/>
        <n v="218327.65"/>
        <n v="144867.38"/>
        <n v="179720.15"/>
        <n v="69578.19"/>
        <n v="149455.04999999999"/>
        <n v="62225.75"/>
        <n v="113904.88"/>
        <n v="143302.45000000001"/>
        <n v="199139.69"/>
        <n v="239500.19"/>
        <n v="202347.68"/>
        <n v="144808.46"/>
        <n v="71766.039999999994"/>
        <n v="162049.17000000001"/>
        <n v="94086.31"/>
        <n v="33258.39"/>
        <n v="169455.28"/>
        <n v="233885.8"/>
        <n v="178561.96"/>
        <n v="141111.88"/>
        <n v="59323.29"/>
        <n v="245054.65"/>
        <n v="147277.41"/>
        <n v="80007.990000000005"/>
        <n v="114190.26"/>
        <n v="52184.78"/>
        <n v="55227.17"/>
        <n v="137129.75"/>
        <n v="262901.44"/>
        <n v="44510.32"/>
        <n v="170994.63"/>
        <n v="273064.15999999997"/>
        <n v="204981.35"/>
        <n v="88636.91"/>
        <n v="119156.07"/>
        <n v="228436.49"/>
        <n v="81112.039999999994"/>
        <n v="220795.37"/>
        <n v="277498.33"/>
        <n v="47962.44"/>
        <n v="217089.62"/>
        <n v="292352.12"/>
        <n v="159627.07"/>
        <n v="137956.13"/>
        <n v="123667.87"/>
        <n v="123106.53"/>
        <n v="187838.37"/>
        <n v="254044.65"/>
        <n v="129355.18"/>
        <n v="78074.38"/>
        <n v="160041.09"/>
        <n v="259274.4"/>
        <n v="83758.37"/>
        <n v="51815.91"/>
        <n v="228000.07"/>
        <n v="112050.37"/>
        <n v="92747.91"/>
        <n v="125559.89"/>
        <n v="288560.40000000002"/>
        <n v="96567.039999999994"/>
        <n v="126781.54"/>
        <n v="166987.38"/>
        <n v="172741.87"/>
        <n v="75200.399999999994"/>
        <n v="125024.26"/>
        <n v="141631.49"/>
        <n v="271026.90000000002"/>
        <n v="39382.699999999997"/>
        <n v="127707.23"/>
        <n v="73290.91"/>
        <n v="87501.66"/>
        <n v="196290.58"/>
        <n v="80310.59"/>
        <n v="270695.03000000003"/>
        <n v="216550.84"/>
        <n v="190042.83"/>
        <n v="185409.39"/>
        <n v="165571.72"/>
        <n v="62519.05"/>
        <n v="169430.72"/>
        <n v="96183.12"/>
        <n v="26023.67"/>
        <n v="144384"/>
        <n v="68963.31"/>
        <n v="183246.53"/>
        <n v="259462.47"/>
        <n v="101581.18"/>
        <n v="103832.58"/>
        <n v="104491.6"/>
        <n v="80807.149999999994"/>
        <n v="287204.07"/>
        <n v="218452.41"/>
        <n v="66650.070000000007"/>
        <n v="133023.75"/>
        <n v="41529.910000000003"/>
        <n v="48477.42"/>
        <n v="65906.850000000006"/>
        <n v="77003.53"/>
        <n v="137073.93"/>
        <n v="60975.26"/>
        <n v="242435.15"/>
        <n v="41244.5"/>
        <n v="76320.509999999995"/>
        <n v="145178.14000000001"/>
        <n v="224204.78"/>
        <n v="223381.32"/>
        <n v="124004.06"/>
        <n v="219958.47"/>
        <n v="141866.65"/>
        <n v="173330.15"/>
        <n v="45000.44"/>
        <n v="192126.79"/>
        <n v="169603.62"/>
        <n v="49800.49"/>
        <n v="86133.53"/>
        <n v="172062.04"/>
        <n v="39410.339999999997"/>
        <n v="119614.15"/>
        <n v="219317.19"/>
        <n v="124843.95"/>
        <n v="129563.68"/>
        <n v="134535.03"/>
        <n v="52249.09"/>
        <n v="37976.67"/>
        <n v="89906.4"/>
        <n v="47807.02"/>
        <n v="61932.76"/>
        <n v="164920.38"/>
        <n v="98086.74"/>
        <n v="188629.11"/>
        <n v="97748.54"/>
        <n v="158143.71"/>
        <n v="140280.29"/>
        <n v="180818.3"/>
        <n v="116681.74"/>
        <n v="47798.12"/>
        <n v="51462.57"/>
        <n v="190989.03"/>
        <n v="75458.539999999994"/>
        <n v="46246.45"/>
        <n v="86222.46"/>
        <n v="78107.38"/>
        <n v="149717.9"/>
        <n v="69753.06"/>
        <n v="154426.39000000001"/>
        <n v="224665.99"/>
        <n v="84072.18"/>
        <n v="56453.9"/>
        <n v="129343.32"/>
        <n v="235766.03"/>
        <n v="98444.99"/>
        <n v="88606.8"/>
        <n v="141288.16"/>
        <n v="288408.48"/>
        <n v="170716.24"/>
        <n v="60952.06"/>
        <n v="81972.33"/>
        <n v="52400.2"/>
        <n v="64869.599999999999"/>
        <n v="56773.91"/>
        <n v="37689.17"/>
        <n v="214846.38"/>
        <n v="180900.56"/>
        <n v="190309.95"/>
        <n v="165475.13"/>
        <n v="86610.44"/>
        <n v="225882.53"/>
        <n v="114103.03"/>
        <n v="210559.14"/>
        <n v="72876.69"/>
        <n v="66086.03"/>
        <n v="155480.82"/>
        <n v="63461.02"/>
        <n v="59019.42"/>
        <n v="245367.39"/>
        <n v="67718.149999999994"/>
        <n v="238752.7"/>
        <n v="85461.04"/>
        <n v="134785.91"/>
        <n v="209599.61"/>
        <n v="52878.26"/>
        <n v="238045.07"/>
        <n v="197507.33"/>
        <n v="80265.149999999994"/>
        <n v="137927.73000000001"/>
        <n v="205891.22"/>
        <n v="121609.17"/>
        <n v="153887.43"/>
        <n v="131059.16"/>
        <n v="36915.51"/>
        <n v="88658.61"/>
        <n v="247392.96"/>
        <n v="278340.26"/>
        <n v="71714.31"/>
        <n v="39772.92"/>
        <n v="131684.54999999999"/>
        <n v="131113.91"/>
        <n v="209906.78"/>
        <n v="51140.87"/>
        <n v="144249.56"/>
        <n v="43867.08"/>
        <n v="88261.22"/>
        <n v="53590.69"/>
        <n v="63724.51"/>
        <n v="133161.35"/>
        <n v="136177.65"/>
        <n v="115384.01"/>
        <n v="222140.47"/>
        <n v="258327.29"/>
        <n v="83088.84"/>
        <n v="181446.79"/>
        <n v="157989.22"/>
        <n v="115930.86"/>
        <n v="98416.52"/>
        <n v="286926.92"/>
        <n v="95855.88"/>
        <n v="106720.06"/>
        <n v="146011.01999999999"/>
        <n v="30318.23"/>
        <n v="91628.49"/>
        <n v="37664.21"/>
        <n v="229476.32"/>
        <n v="207953.58"/>
        <n v="163017.45000000001"/>
        <n v="55787.83"/>
        <n v="184342.61"/>
        <n v="104956.87"/>
        <n v="43075.79"/>
        <n v="121811.17"/>
        <n v="150986.81"/>
        <n v="50733.24"/>
        <n v="218692.79"/>
        <n v="175081.93"/>
        <n v="254671.24"/>
        <n v="140109.65"/>
        <n v="177994.38"/>
        <n v="289924.39"/>
        <n v="196118.04"/>
        <n v="43390.01"/>
        <n v="181794.54"/>
        <n v="300626.07"/>
        <n v="263859.19"/>
        <n v="113460.22"/>
        <n v="173792.19"/>
        <n v="38155.35"/>
        <n v="67178.06"/>
        <n v="152228.4"/>
        <n v="96749.47"/>
        <n v="106633.98"/>
        <n v="251396.38"/>
        <n v="100761.25"/>
        <n v="124342.94"/>
        <n v="65960.94"/>
        <n v="124204.99"/>
        <n v="238714.85"/>
        <n v="187590.17"/>
        <n v="141233.5"/>
        <n v="209750.68"/>
        <n v="221374.44"/>
        <n v="125104.66"/>
        <n v="182541.93"/>
        <n v="100520.99"/>
        <n v="66362.509999999995"/>
        <n v="78205.3"/>
        <n v="235411.98"/>
        <n v="66806.39"/>
        <n v="154387.21"/>
        <n v="79954.28"/>
        <n v="100805.93"/>
        <n v="75434.210000000006"/>
        <n v="149454.23000000001"/>
        <n v="82503.009999999995"/>
        <n v="91280.320000000007"/>
        <n v="199403.72"/>
        <n v="99023.7"/>
        <n v="167353.24"/>
        <n v="159550.45000000001"/>
        <n v="53077.25"/>
        <n v="118309.28"/>
        <n v="78038.12"/>
        <n v="173017.91"/>
        <n v="187644.65"/>
        <n v="45389.05"/>
        <n v="38586.75"/>
        <n v="45191.43"/>
        <n v="241857.12"/>
        <n v="208703.33"/>
        <n v="83955.75"/>
        <n v="175691.5"/>
        <n v="112885.83"/>
        <n v="80127.61"/>
        <n v="185355.39"/>
        <n v="33532.42"/>
        <n v="75643.320000000007"/>
        <n v="167425.54999999999"/>
        <n v="148278.13"/>
        <n v="220322.48"/>
        <n v="141505.74"/>
        <n v="49121.35"/>
        <n v="51234.879999999997"/>
        <n v="67374.69"/>
        <n v="113045.93"/>
        <n v="207463.27"/>
        <n v="202072.38"/>
        <n v="123456.67"/>
        <n v="91774.38"/>
        <n v="157914.5"/>
        <n v="95656.960000000006"/>
        <n v="39726.120000000003"/>
        <n v="55060.38"/>
        <n v="113605.96"/>
        <n v="35669.97"/>
        <n v="61093.34"/>
        <n v="95536.19"/>
        <n v="37403.620000000003"/>
        <n v="136712.43"/>
        <n v="69469.789999999994"/>
        <n v="124409.02"/>
        <n v="135956.49"/>
        <n v="145539.07999999999"/>
        <n v="99233.87"/>
        <n v="137852.29"/>
        <n v="90184.11"/>
        <n v="52678.21"/>
        <n v="154301.47"/>
        <n v="120490.57"/>
        <n v="33410.949999999997"/>
        <n v="169566.14"/>
        <n v="162524.06"/>
        <n v="197220.6"/>
        <n v="40651.32"/>
        <n v="153627.20000000001"/>
        <n v="124352.71"/>
        <n v="121757.32"/>
        <n v="148602.85"/>
        <n v="218146.49"/>
        <n v="113690.58"/>
        <n v="163710.98000000001"/>
        <n v="105306.59"/>
        <n v="285791.17"/>
        <n v="198052.64"/>
        <n v="257457.88"/>
        <n v="34158.99"/>
        <n v="83808.53"/>
        <n v="110120.4"/>
        <n v="223348.92"/>
        <n v="54558.5"/>
        <n v="123269.54"/>
        <n v="150462.39000000001"/>
        <n v="100818.45"/>
        <n v="75146.3"/>
        <n v="127688.63"/>
        <n v="61770.45"/>
        <n v="159552.85"/>
        <n v="202032.69"/>
        <n v="153373.13"/>
        <n v="199461.88"/>
        <n v="204320.46"/>
        <n v="227332.74"/>
        <n v="198639.83"/>
        <n v="125582.96"/>
        <n v="216782.94"/>
        <n v="25347.86"/>
        <n v="88550.66"/>
        <n v="60440.800000000003"/>
        <n v="227928.6"/>
        <n v="128046.53"/>
        <n v="297987.65999999997"/>
        <n v="47854.39"/>
        <n v="213724.65"/>
        <n v="45984.53"/>
        <n v="167582.91"/>
        <n v="114251.53"/>
        <n v="38634.370000000003"/>
        <n v="86694.99"/>
        <n v="79068.06"/>
        <n v="92394.77"/>
        <n v="119314.67"/>
        <n v="101608.64"/>
        <n v="165005.82"/>
        <n v="153479.51999999999"/>
        <n v="245711.78"/>
        <n v="71826.22"/>
        <n v="188793.23"/>
        <n v="139332.75"/>
        <n v="143994.43"/>
        <n v="87521.75"/>
        <n v="118096.74"/>
        <n v="37174.879999999997"/>
        <n v="140026.64000000001"/>
        <n v="120928.39"/>
        <n v="101958.05"/>
        <n v="264617.15999999997"/>
        <n v="185883.06"/>
        <n v="123822.43"/>
        <n v="225571.8"/>
        <n v="85377.36"/>
        <n v="97635.78"/>
        <n v="160834.79"/>
        <n v="37869.56"/>
        <n v="59243.11"/>
        <n v="48533.93"/>
        <n v="282606.56"/>
        <n v="88890.07"/>
        <n v="197744.76"/>
        <n v="76109.89"/>
        <n v="153074.82999999999"/>
        <n v="133664.63"/>
        <n v="134036.71"/>
        <n v="118893.05"/>
        <n v="165805.35"/>
        <n v="142085.32"/>
        <n v="71004.210000000006"/>
        <n v="76105.95"/>
        <n v="143787.46"/>
        <n v="183705.9"/>
        <n v="204924.13"/>
        <n v="171518.96"/>
        <n v="143254.93"/>
        <n v="51411.13"/>
        <n v="160390.94"/>
        <n v="167586.09"/>
        <n v="236584.15"/>
        <n v="187548.05"/>
        <n v="83213.56"/>
        <n v="36803.07"/>
        <n v="229446.45"/>
        <n v="161762.46"/>
        <n v="120198.01"/>
        <n v="136112.07"/>
        <n v="122203.86"/>
        <n v="80701.94"/>
        <n v="193068.85"/>
        <n v="237407.08"/>
        <n v="224881.65"/>
        <n v="269214.15000000002"/>
        <n v="52631.76"/>
        <n v="86669.06"/>
        <n v="26495.43"/>
        <n v="59237.15"/>
        <n v="56100.86"/>
        <n v="200066.04"/>
        <n v="27275.13"/>
        <n v="128071.5"/>
        <n v="86398.38"/>
        <n v="70266.31"/>
        <n v="205025.44"/>
        <n v="90304.91"/>
        <n v="178192.45"/>
        <n v="133193.12"/>
        <n v="135737.82"/>
        <n v="264021.69"/>
        <n v="136061.71"/>
        <n v="160267.01999999999"/>
        <n v="101188.95"/>
        <n v="36069.230000000003"/>
        <n v="252584.95999999999"/>
        <n v="124084.01"/>
        <n v="53335.25"/>
        <n v="42370.84"/>
        <n v="159084.16"/>
        <n v="142628.79"/>
        <n v="65575.259999999995"/>
        <n v="188029.8"/>
        <n v="135895.37"/>
        <n v="205650.98"/>
        <n v="193338.67"/>
        <n v="178293.5"/>
        <n v="198879.05"/>
        <n v="125228.03"/>
        <n v="36007.919999999998"/>
        <n v="166845.96"/>
        <n v="205179.05"/>
        <n v="225822.06"/>
        <n v="119542.56"/>
        <n v="135898.65"/>
        <n v="230139.75"/>
        <n v="164882.1"/>
        <n v="174807.67999999999"/>
        <n v="260678.02"/>
        <n v="166875.23000000001"/>
        <n v="200201.96"/>
        <n v="216509.34"/>
        <n v="54973.18"/>
        <n v="158149.94"/>
        <n v="126661.21"/>
        <n v="32977.51"/>
        <n v="173032.5"/>
        <n v="94362.63"/>
        <n v="208946.91"/>
        <n v="92070.15"/>
        <n v="123037.04"/>
        <n v="143742.32999999999"/>
        <n v="154754.76"/>
        <n v="37710.43"/>
        <n v="154172.01999999999"/>
        <n v="71939.83"/>
        <n v="261973.89"/>
        <n v="156073.22"/>
        <n v="111521.88"/>
        <n v="132795.45000000001"/>
        <n v="202845.77"/>
        <n v="66477.600000000006"/>
        <n v="263270.53000000003"/>
        <n v="165718.25"/>
        <n v="294788.78999999998"/>
        <n v="166634.04999999999"/>
        <n v="161679.07999999999"/>
        <n v="63061.88"/>
        <n v="165967.70000000001"/>
        <n v="146929.85"/>
        <n v="221170.43"/>
        <n v="135329.45000000001"/>
        <n v="190417.68"/>
        <n v="143470.88"/>
        <n v="144421.07"/>
        <n v="120996.42"/>
        <n v="270497.77"/>
        <n v="31867.78"/>
        <n v="55506.03"/>
        <n v="137391.48000000001"/>
        <n v="164369.99"/>
        <n v="49830.27"/>
        <n v="64995.05"/>
        <n v="153365.37"/>
        <n v="94026.96"/>
        <n v="151227.63"/>
        <n v="149668.88"/>
        <n v="148266.37"/>
        <n v="101803.65"/>
        <n v="23785.86"/>
        <n v="185407.12"/>
        <n v="105864.69"/>
        <n v="240455.12"/>
        <n v="145480.95000000001"/>
        <n v="73840.009999999995"/>
        <n v="190816.09"/>
        <n v="214392.23"/>
        <n v="47675.5"/>
        <n v="71034.52"/>
        <n v="45794"/>
        <n v="75197.62"/>
        <n v="35051.22"/>
        <n v="108521.12"/>
        <n v="25835.279999999999"/>
        <n v="96651.77"/>
        <n v="118501.48"/>
        <n v="66126.17"/>
        <n v="75027.320000000007"/>
        <n v="32243.83"/>
        <n v="142405.92000000001"/>
        <n v="110550.17"/>
        <n v="181002.65"/>
        <n v="144505.96"/>
        <n v="46371.57"/>
        <n v="136870.04999999999"/>
        <n v="118878.7"/>
        <n v="217858.58"/>
        <n v="113542.37"/>
        <n v="142791.07"/>
        <n v="36032.120000000003"/>
        <n v="105042.9"/>
        <n v="146097.01999999999"/>
        <n v="108782.65"/>
        <n v="157751.35999999999"/>
        <n v="76281.56"/>
        <n v="160926.03"/>
        <n v="95209.7"/>
        <n v="43928.59"/>
        <n v="180718.1"/>
        <n v="109714.36"/>
        <n v="69971.09"/>
        <n v="64171.8"/>
        <n v="176918.22"/>
        <n v="85752.01"/>
        <n v="189230.05"/>
        <n v="102931.82"/>
        <n v="209416.57"/>
        <n v="194797.24"/>
        <n v="129000.92"/>
        <n v="210051.88"/>
        <n v="54620.72"/>
        <n v="60520.99"/>
        <n v="112612.85"/>
        <n v="59047.97"/>
        <n v="75410.66"/>
        <n v="79143.91"/>
        <n v="107797.26"/>
        <n v="100760.75"/>
        <n v="82263.72"/>
        <n v="65384.57"/>
        <n v="96692.39"/>
        <n v="203743.97"/>
        <n v="165944.95000000001"/>
        <n v="182178.84"/>
        <n v="249265.9"/>
        <n v="190006.61"/>
        <n v="210033.35"/>
        <n v="36984.239999999998"/>
        <n v="68683.179999999993"/>
        <n v="110148.9"/>
        <n v="136400.71"/>
        <n v="133097.31"/>
        <n v="103137.52"/>
        <n v="184994.27"/>
        <n v="206047.87"/>
        <n v="101802.79"/>
        <n v="106022.76"/>
        <n v="100882.14"/>
        <n v="79895.570000000007"/>
        <n v="132274.66"/>
        <n v="205036.98"/>
        <n v="34630.620000000003"/>
        <n v="212271.95"/>
        <n v="42270.17"/>
        <n v="144686.5"/>
        <n v="235661"/>
        <n v="148317.51"/>
        <n v="76700.88"/>
        <n v="82271.17"/>
        <n v="208616.03"/>
        <n v="146636.13"/>
        <n v="215204.19"/>
        <n v="56248.85"/>
        <n v="214655.75"/>
        <n v="171719.16"/>
        <n v="171546.1"/>
        <n v="80615.23"/>
        <n v="221337.87"/>
        <n v="219796.68"/>
        <n v="193748.57"/>
        <n v="104108.29"/>
        <n v="71473.39"/>
        <n v="105320.28"/>
        <n v="83249.67"/>
        <n v="49546.7"/>
        <n v="142428.9"/>
        <n v="238524.92"/>
        <n v="87847.34"/>
        <n v="154093.12"/>
        <n v="148729.38"/>
        <n v="115264.68"/>
        <n v="255376.14"/>
        <n v="149349.45000000001"/>
        <n v="157937.74"/>
        <n v="101819.2"/>
        <n v="163457.04"/>
        <n v="184696.47"/>
        <n v="242599.87"/>
        <n v="70104.87"/>
        <n v="109773.78"/>
        <n v="230447.95"/>
        <n v="76051.360000000001"/>
        <n v="114986.54"/>
        <n v="129970.02"/>
        <n v="99906.92"/>
        <n v="30716.93"/>
        <n v="54450.71"/>
        <n v="76447.3"/>
        <n v="179439.22"/>
        <n v="46506.8"/>
        <n v="67389"/>
        <n v="181339.28"/>
        <n v="203676.93"/>
        <n v="50205.33"/>
        <n v="195219.55"/>
        <n v="107226.37"/>
        <n v="238836.49"/>
        <n v="166083.35999999999"/>
        <n v="186000.9"/>
        <n v="206933.17"/>
        <n v="56648.29"/>
        <n v="78900.55"/>
        <n v="97070.7"/>
        <n v="217995"/>
        <n v="169702.17"/>
        <n v="65642.19"/>
        <n v="107769.8"/>
        <n v="230292.28"/>
        <n v="36888.78"/>
        <n v="224208.8"/>
        <n v="38416.65"/>
        <n v="178243.88"/>
        <n v="226032.85"/>
        <n v="118526.7"/>
        <n v="231581.11"/>
        <n v="240406.28"/>
        <n v="43506.84"/>
        <n v="214528.9"/>
        <n v="55633.34"/>
        <n v="106418.75"/>
        <n v="159092.54999999999"/>
        <n v="60074.63"/>
        <n v="204598.74"/>
        <n v="190259.65"/>
        <n v="107115.59"/>
        <n v="95330.67"/>
        <n v="116547.35"/>
        <n v="217005.7"/>
        <n v="219895.32"/>
        <n v="127797.15"/>
        <n v="180931.1"/>
        <n v="275179.84999999998"/>
        <n v="40425.35"/>
        <n v="103808.5"/>
        <n v="145595.95000000001"/>
        <n v="124448.47"/>
        <n v="155748.81"/>
        <n v="140683.04999999999"/>
        <n v="89015.11"/>
        <n v="252789.28"/>
        <n v="119073.41"/>
        <n v="181312.49"/>
        <n v="104865.5"/>
        <n v="180932.26"/>
        <n v="129923.13"/>
        <n v="306881.61"/>
        <n v="47094.559999999998"/>
        <n v="174166.72"/>
        <n v="83927.43"/>
        <n v="154072.51999999999"/>
        <n v="200109.26"/>
        <n v="51420.05"/>
        <n v="137624.59"/>
        <n v="153004.64000000001"/>
        <n v="195454.42"/>
        <n v="139776.95999999999"/>
        <n v="122647.69"/>
        <n v="155066.07999999999"/>
        <n v="181456.98"/>
        <n v="146215.59"/>
        <n v="213228.75"/>
        <n v="195234.69"/>
        <n v="46872.78"/>
        <n v="168295.88"/>
        <n v="38829.85"/>
        <n v="107688.38"/>
        <n v="132083.51999999999"/>
        <n v="185377.54"/>
        <n v="26198.47"/>
        <n v="122997.88"/>
        <n v="33686.230000000003"/>
        <n v="65762.37"/>
        <n v="180305.72"/>
        <n v="276955.84999999998"/>
        <n v="79591.570000000007"/>
        <n v="165107.01"/>
        <n v="87680.28"/>
        <n v="89476.479999999996"/>
        <n v="135780.89000000001"/>
        <n v="96632.56"/>
        <n v="157548.15"/>
        <n v="86086.79"/>
        <n v="105367.12"/>
        <n v="128738.71"/>
        <n v="126932.24"/>
        <n v="34144.81"/>
        <n v="105875.94"/>
        <n v="129373.94"/>
        <n v="119643.15"/>
        <n v="261636.47"/>
        <n v="144697.01"/>
        <n v="178661.15"/>
        <n v="90114.22"/>
        <n v="24281.9"/>
        <n v="91181.28"/>
        <n v="285276.61"/>
        <n v="199000.59"/>
        <n v="144546.16"/>
        <n v="168957.83"/>
        <n v="226727.23"/>
        <n v="157927.56"/>
        <n v="47923.1"/>
        <n v="43557.919999999998"/>
        <n v="295853.14"/>
        <n v="54608.06"/>
        <n v="37061.57"/>
        <n v="178074.23999999999"/>
        <n v="62836.51"/>
        <n v="255110.91"/>
        <n v="56253"/>
        <n v="158679.07999999999"/>
        <n v="70145.62"/>
        <n v="105728.78"/>
        <n v="149259.31"/>
        <n v="117648.13"/>
        <n v="107097.58"/>
        <n v="236710.87"/>
        <n v="112307.48"/>
        <n v="76904.850000000006"/>
        <n v="86969.11"/>
        <n v="163817.23000000001"/>
        <n v="185340.6"/>
        <n v="104650.4"/>
        <n v="174582.61"/>
        <n v="49353.3"/>
        <n v="109859.36"/>
        <n v="86664.74"/>
        <n v="72528.539999999994"/>
        <n v="145943.70000000001"/>
        <n v="54569.53"/>
        <n v="62856.72"/>
        <n v="162862.51"/>
        <n v="174969.77"/>
        <n v="123214.92"/>
        <n v="200822.79"/>
        <n v="68840.78"/>
        <n v="222901.04"/>
        <n v="54761.67"/>
        <n v="153618.07"/>
        <n v="53314.239999999998"/>
        <n v="73294.16"/>
        <n v="140840.03"/>
        <n v="164257.65"/>
        <n v="124715.75"/>
        <n v="55947.519999999997"/>
        <n v="144454.81"/>
        <n v="81909.440000000002"/>
        <n v="78069.899999999994"/>
        <n v="136257.26999999999"/>
        <n v="64888.13"/>
        <n v="77509.83"/>
        <n v="101375.52"/>
        <n v="57938.38"/>
        <n v="274325.23"/>
        <n v="233734.33"/>
        <n v="83041.81"/>
        <n v="124533.05"/>
        <n v="193371.71"/>
        <n v="81821.320000000007"/>
        <n v="25875.87"/>
        <n v="133806.81"/>
        <n v="76294.19"/>
        <n v="232672.01"/>
        <n v="199475.92"/>
        <n v="245010.97"/>
        <n v="68919.41"/>
        <n v="137104.65"/>
        <n v="134116.21"/>
        <n v="124652.65"/>
        <n v="272530.15999999997"/>
        <n v="155470.65"/>
        <n v="116253.03"/>
        <n v="97722.23"/>
        <n v="30656.45"/>
        <n v="37110.26"/>
        <n v="137786.20000000001"/>
        <n v="54525.25"/>
        <n v="54023.76"/>
        <n v="98757.759999999995"/>
        <n v="51620.66"/>
        <n v="48768.25"/>
        <n v="190032.78"/>
        <n v="276900.18"/>
        <n v="166354.89000000001"/>
        <n v="206460.63"/>
        <n v="97213.57"/>
        <n v="178357.51"/>
        <n v="177687.62"/>
        <n v="93244.23"/>
        <n v="67522.42"/>
        <n v="73360.36"/>
        <n v="126244.29"/>
        <n v="111812.68"/>
        <n v="82673.95"/>
        <n v="52958.04"/>
        <n v="203044.66"/>
        <n v="286351.84999999998"/>
        <n v="51206.31"/>
        <n v="93733.53"/>
        <n v="153698.54999999999"/>
        <n v="220193.11"/>
        <n v="58914.19"/>
        <n v="77597.97"/>
        <n v="195831.77"/>
        <n v="75908.509999999995"/>
        <n v="252911.37"/>
        <n v="90799.18"/>
        <n v="188254.84"/>
        <n v="80491.39"/>
        <n v="205237.42"/>
        <n v="78450.98"/>
        <n v="282583.23"/>
        <n v="145252.79999999999"/>
        <n v="235380.87"/>
        <n v="169963.81"/>
        <n v="69444.72"/>
        <n v="163795.19"/>
        <n v="167472.48000000001"/>
        <n v="223172.55"/>
        <n v="133368.88"/>
        <n v="145761.48000000001"/>
        <n v="132303.69"/>
        <n v="31919.96"/>
        <n v="176754.73"/>
        <n v="288376.75"/>
        <n v="219041.6"/>
        <n v="157700.25"/>
        <n v="90834.87"/>
        <n v="143015.85999999999"/>
        <n v="198230.59"/>
        <n v="147655.12"/>
        <n v="232734.82"/>
        <n v="122543.83"/>
        <n v="95015.039999999994"/>
        <n v="225678.65"/>
        <n v="266726.49"/>
        <n v="170822.21"/>
        <n v="121070.33"/>
        <n v="39176.15"/>
        <n v="25605.3"/>
        <n v="184181.15"/>
        <n v="227938.71"/>
        <n v="142974.6"/>
        <n v="225376.19"/>
        <n v="87633.87"/>
        <n v="187146.68"/>
        <n v="137021.42000000001"/>
        <n v="143694.07"/>
        <n v="137620.41"/>
        <n v="119754.56"/>
        <n v="44644.77"/>
        <n v="43520.09"/>
        <n v="233552.08"/>
        <n v="114843.29"/>
        <n v="95048.15"/>
        <n v="54563.55"/>
        <n v="125900.52"/>
        <n v="163823.17000000001"/>
        <n v="110283.42"/>
        <n v="165429.04999999999"/>
        <n v="47540.160000000003"/>
        <n v="177170.45"/>
        <n v="59598.92"/>
        <n v="120362.96"/>
        <n v="273505.58"/>
        <n v="127657.84"/>
        <n v="150948.57"/>
        <n v="63176.52"/>
        <n v="72262.73"/>
        <n v="104823.21"/>
        <n v="122857.78"/>
        <n v="154326.87"/>
        <n v="55522.98"/>
        <n v="147654.72"/>
        <n v="71000.13"/>
        <n v="206958.42"/>
        <n v="34277.97"/>
        <n v="230994.46"/>
        <n v="169231.66"/>
        <n v="179513.65"/>
        <n v="138241.24"/>
        <n v="202069.43"/>
        <n v="100933.86"/>
        <n v="175625.33"/>
        <n v="47864.98"/>
        <n v="268774.56"/>
        <n v="61970.79"/>
        <n v="33293.71"/>
        <n v="203998.43"/>
        <n v="42042.1"/>
        <n v="41635"/>
        <n v="140711.76999999999"/>
        <n v="227782.26"/>
        <n v="189300.68"/>
        <n v="66647.710000000006"/>
        <n v="72133.47"/>
        <n v="291654.19"/>
        <n v="72749.259999999995"/>
        <n v="143710.95000000001"/>
        <n v="184330.12"/>
        <n v="91942.39"/>
        <n v="181406.02"/>
        <n v="195847.93"/>
        <n v="257838.02"/>
        <n v="25450.67"/>
        <n v="158753.41"/>
        <n v="188110.79"/>
        <n v="119878.53"/>
        <n v="125644.84"/>
        <n v="198985.64"/>
        <n v="79426.67"/>
        <n v="166719.32"/>
        <n v="220215.59"/>
        <n v="108916.12"/>
        <n v="120140.27"/>
        <n v="116212.42"/>
        <n v="191387"/>
        <n v="70658.97"/>
        <n v="228219.77"/>
        <n v="171681.75"/>
        <n v="224756.78"/>
        <n v="55535.09"/>
        <n v="140543.04000000001"/>
        <n v="74820.59"/>
        <n v="36369.35"/>
        <n v="143125.31"/>
        <n v="48614.720000000001"/>
        <n v="209079.2"/>
        <n v="85051.08"/>
        <n v="78894.649999999994"/>
        <n v="46725.55"/>
        <n v="94406.25"/>
        <n v="152099.53"/>
        <n v="311322.43"/>
        <n v="235205.23"/>
        <n v="171402.58"/>
        <n v="264312.18"/>
        <n v="188571.53"/>
        <n v="125375.12"/>
        <n v="167969.94"/>
        <n v="161832.38"/>
        <n v="190781.63"/>
        <n v="132527.28"/>
        <n v="214903.97"/>
        <n v="173572.4"/>
        <n v="57917.86"/>
        <n v="54419.74"/>
        <n v="202190.83"/>
        <n v="80307.240000000005"/>
        <n v="191262.45"/>
        <n v="168706.09"/>
        <n v="267493.12"/>
        <n v="199121.97"/>
        <n v="298279.94"/>
        <n v="139116.39000000001"/>
        <n v="142617.47"/>
        <n v="160252.78"/>
        <n v="122625.27"/>
        <n v="170828.72"/>
        <n v="259661.17"/>
        <n v="35278.19"/>
        <n v="71762.13"/>
        <n v="202144.34"/>
        <n v="54237.87"/>
        <n v="69855.27"/>
        <n v="153863.82"/>
        <n v="63175.74"/>
        <n v="137071.35999999999"/>
        <n v="132761.39000000001"/>
        <n v="59620.42"/>
        <n v="154194.37"/>
        <n v="42355.47"/>
        <n v="262756.87"/>
        <n v="138252.06"/>
        <n v="75833.45"/>
        <n v="165025.76999999999"/>
        <n v="41986.1"/>
        <n v="187000.4"/>
        <n v="68106.22"/>
        <n v="84926.28"/>
        <n v="53406.71"/>
        <n v="102680.79"/>
        <n v="146395.84"/>
        <n v="118625.08"/>
        <n v="174791.22"/>
        <n v="259648.35"/>
        <n v="213090.6"/>
        <n v="42413.75"/>
        <n v="196888.48"/>
        <n v="60183.44"/>
        <n v="172726.21"/>
        <n v="186281.34"/>
        <n v="121170.65"/>
        <n v="37924.14"/>
        <n v="82135.649999999994"/>
        <n v="70382.84"/>
        <n v="250426.81"/>
        <n v="229949.87"/>
        <n v="237922.48"/>
        <n v="112014.23"/>
        <n v="133456.84"/>
        <n v="155147.94"/>
        <n v="129129"/>
        <n v="91563.77"/>
        <n v="206266.81"/>
        <n v="248472.04"/>
        <n v="101381.44"/>
        <n v="73693.72"/>
        <n v="163620.12"/>
        <n v="69045.039999999994"/>
        <n v="71754.070000000007"/>
        <n v="87961.76"/>
        <n v="163351.98000000001"/>
        <n v="178237.36"/>
        <n v="156941.43"/>
        <n v="105101.03"/>
        <n v="65532.52"/>
        <n v="87009.31"/>
        <n v="31178.03"/>
        <n v="132830.51999999999"/>
        <n v="82363.44"/>
        <n v="127048.24"/>
        <n v="47152.74"/>
        <n v="126165.46"/>
        <n v="58327.47"/>
        <n v="278496.34000000003"/>
        <n v="34606.68"/>
        <n v="61334.18"/>
        <n v="282555.14"/>
        <n v="119949.14"/>
        <n v="160613.32999999999"/>
        <n v="132396.12"/>
        <n v="48773.49"/>
        <n v="167624.4"/>
        <n v="72816.08"/>
        <n v="38546.94"/>
        <n v="251202.95"/>
        <n v="56630.73"/>
        <n v="237025.54"/>
        <n v="45137.65"/>
        <n v="73290.11"/>
        <n v="34348.76"/>
        <n v="117676.13"/>
        <n v="88384.97"/>
        <n v="199851.62"/>
        <n v="82300.289999999994"/>
        <n v="171857.57"/>
        <n v="49865.07"/>
        <n v="139924.93"/>
        <n v="194452.64"/>
        <n v="228603.03"/>
        <n v="198932.63"/>
        <n v="85710.87"/>
        <n v="74449.87"/>
        <n v="221366.59"/>
        <n v="79896.61"/>
        <n v="144283.75"/>
        <n v="48255.58"/>
        <n v="97618.61"/>
        <n v="94313.72"/>
        <n v="242920.78"/>
        <n v="93032.51"/>
        <n v="80271.87"/>
        <n v="139480.26"/>
        <n v="205358.14"/>
        <n v="109140.39"/>
        <n v="29763.83"/>
        <n v="130927.45"/>
        <n v="144542.26"/>
        <n v="216642.21"/>
        <n v="201698.27"/>
        <n v="38432.51"/>
        <n v="163937.64000000001"/>
        <n v="168207.98"/>
        <n v="73284.78"/>
        <n v="70749.820000000007"/>
        <n v="98887.65"/>
        <n v="207355.46"/>
        <n v="240224.77"/>
        <n v="173533.09"/>
        <n v="64589.13"/>
        <n v="134461.85999999999"/>
        <n v="60798.39"/>
        <n v="65116.25"/>
        <n v="212442.5"/>
        <n v="155409.32999999999"/>
        <n v="57360.99"/>
        <n v="152077.44"/>
        <n v="155009.68"/>
        <n v="134447.76999999999"/>
        <n v="73092.95"/>
        <n v="123473.88"/>
        <n v="111111.3"/>
        <n v="71124.08"/>
        <n v="76932.320000000007"/>
        <n v="164456.19"/>
        <n v="202971.02"/>
        <n v="282524.25"/>
        <n v="97729.98"/>
        <n v="182321.31"/>
        <n v="44940.75"/>
        <n v="122156"/>
        <n v="187403.58"/>
        <n v="83176.149999999994"/>
        <n v="179729.39"/>
        <n v="289400.21000000002"/>
        <n v="129015.86"/>
        <n v="148405.56"/>
        <n v="114208.49"/>
        <n v="108707.62"/>
        <n v="183162.55"/>
        <n v="152319.94"/>
        <n v="143248.16"/>
        <n v="46786.27"/>
        <n v="119320.18"/>
        <n v="82992.13"/>
        <n v="32789.370000000003"/>
        <n v="69953.440000000002"/>
        <n v="93525.95"/>
        <n v="24490.41"/>
        <n v="194755.58"/>
        <n v="81825.56"/>
        <n v="54321.74"/>
        <n v="247775.7"/>
        <n v="190761.91"/>
        <n v="101387.95"/>
        <n v="188842.46"/>
        <n v="106518.38"/>
        <n v="209148.69"/>
        <n v="196052.38"/>
        <n v="53012.55"/>
        <n v="202861.01"/>
        <n v="110417.36"/>
        <n v="73463.86"/>
        <n v="98156.29"/>
        <n v="177473.3"/>
        <n v="178871.52"/>
        <n v="199964.05"/>
        <n v="270010.53000000003"/>
        <n v="128090.26"/>
        <n v="161276.75"/>
        <n v="106187.07"/>
        <n v="281343.39"/>
        <n v="227203.75"/>
        <n v="123350.38"/>
        <n v="161244.43"/>
        <n v="219869.65"/>
        <n v="45521.35"/>
        <n v="129374.85"/>
        <n v="207038.82"/>
        <n v="185397.94"/>
        <n v="85025.27"/>
        <n v="53169.69"/>
        <n v="57912.21"/>
        <n v="176245.17"/>
        <n v="124484.04"/>
        <n v="190567.82"/>
        <n v="79660.28"/>
        <n v="73543.34"/>
        <n v="64717"/>
        <n v="192813.33"/>
        <n v="172188.86"/>
        <n v="125158.1"/>
        <n v="148101.42000000001"/>
        <n v="118666.54"/>
        <n v="107727.97"/>
        <n v="93388.27"/>
        <n v="45490.26"/>
        <n v="65011.79"/>
        <n v="49726.92"/>
        <n v="67710.19"/>
        <n v="76643.31"/>
        <n v="145763.79999999999"/>
        <n v="137278.39000000001"/>
        <n v="83689.149999999994"/>
        <n v="191462.68"/>
        <n v="150591.54999999999"/>
        <n v="70974.11"/>
        <n v="138437.64000000001"/>
        <n v="84131.96"/>
        <n v="86888.23"/>
        <n v="115996.88"/>
        <n v="244142.16"/>
        <n v="243825.6"/>
        <n v="157260.57999999999"/>
        <n v="173272.85"/>
        <n v="52311.11"/>
        <n v="33135.25"/>
        <n v="62713.79"/>
        <n v="99352.77"/>
        <n v="193088.15"/>
        <n v="253762.06"/>
        <n v="65421.87"/>
        <n v="125541.25"/>
        <n v="124506.6"/>
        <n v="81793.87"/>
        <n v="220452.13"/>
        <n v="107294.1"/>
        <n v="130064.69"/>
        <n v="130669.53"/>
        <n v="225022.35"/>
        <n v="150293.82999999999"/>
        <n v="155523.63"/>
        <n v="172858.87"/>
        <n v="65199.39"/>
        <n v="81757.5"/>
        <n v="54573.41"/>
        <n v="277854.90999999997"/>
        <n v="175311.35"/>
        <n v="147781.71"/>
        <n v="174414.77"/>
        <n v="52300.83"/>
        <n v="157406.64000000001"/>
        <n v="135365.6"/>
        <n v="66220.429999999993"/>
        <n v="37979.43"/>
        <n v="176786.67"/>
        <n v="176178.81"/>
        <n v="65530.36"/>
        <n v="186111.75"/>
        <n v="55755.22"/>
        <n v="251371.42"/>
        <n v="142992.04999999999"/>
        <n v="85892.97"/>
        <n v="80614.820000000007"/>
        <n v="191667.08"/>
        <n v="64972.11"/>
        <n v="203970.76"/>
        <n v="57526.87"/>
        <n v="122088.2"/>
        <n v="286786.27"/>
        <n v="95444.44"/>
        <n v="141140.81"/>
        <n v="154550.47"/>
        <n v="196431.06"/>
        <n v="235658.93"/>
        <n v="92318.02"/>
        <n v="286833.24"/>
        <n v="227477.64"/>
        <n v="91338.19"/>
        <n v="116744.22"/>
        <n v="160517.18"/>
        <n v="143311.21"/>
        <n v="151968.31"/>
        <n v="231506.87"/>
        <n v="257728.16"/>
        <n v="174688.31"/>
        <n v="67474.42"/>
        <n v="155492.92000000001"/>
        <n v="99222.46"/>
        <n v="63502.38"/>
        <n v="158355.20000000001"/>
        <n v="267641.19"/>
        <n v="88272.94"/>
        <n v="52300.05"/>
        <n v="289283.24"/>
        <n v="169474.93"/>
        <n v="138481.39000000001"/>
        <n v="221510.63"/>
        <n v="83891.08"/>
        <n v="171061.35"/>
        <n v="127151.83"/>
        <n v="156307.34"/>
        <n v="201219.94"/>
        <n v="45723.65"/>
        <n v="48713.77"/>
        <n v="53109.65"/>
        <n v="78265.399999999994"/>
        <n v="122095.4"/>
        <n v="96689.47"/>
        <n v="117950.3"/>
        <n v="129472.38"/>
        <n v="28184.799999999999"/>
        <n v="46098.5"/>
        <n v="93373.57"/>
        <n v="41539.47"/>
        <n v="200891.8"/>
        <n v="113643.76"/>
        <n v="91520.83"/>
        <n v="80810.09"/>
        <n v="230541.4"/>
        <n v="48082.34"/>
        <n v="108314.19"/>
        <n v="107291.47"/>
        <n v="82896.41"/>
        <n v="65645.08"/>
        <n v="189397.53"/>
        <n v="142995.69"/>
        <n v="45935.67"/>
        <n v="217751.12"/>
        <n v="125531.97"/>
        <n v="122046.88"/>
        <n v="85503.75"/>
        <n v="127445.95"/>
        <n v="61002.37"/>
        <n v="159863.12"/>
        <n v="166310.9"/>
        <n v="98305.22"/>
        <n v="155068.13"/>
        <n v="42008.39"/>
        <n v="138048.29"/>
        <n v="123412.86"/>
        <n v="97574.59"/>
        <n v="310276.01"/>
        <n v="185121.3"/>
        <n v="226325.25"/>
        <n v="135290.25"/>
        <n v="193121.44"/>
        <n v="235945.73"/>
        <n v="206413.16"/>
        <n v="46544.2"/>
        <n v="48803.22"/>
        <n v="153029.16"/>
        <n v="188811.99"/>
        <n v="209019.67"/>
        <n v="109759.36"/>
        <n v="38047.480000000003"/>
        <n v="126534.97"/>
        <n v="62812.97"/>
        <n v="135131.65"/>
        <n v="263289.44"/>
        <n v="71672.84"/>
        <n v="127819.11"/>
        <n v="180804.13"/>
        <n v="237470.39"/>
        <n v="165398.64000000001"/>
        <n v="162565.16"/>
        <n v="136062.22"/>
        <n v="178808.26"/>
        <n v="150175.91"/>
        <n v="79108.84"/>
        <n v="127231.71"/>
        <n v="170809.07"/>
        <n v="103612.66"/>
        <n v="243901.27"/>
        <n v="80360.800000000003"/>
        <n v="196190.94"/>
        <n v="183537.46"/>
        <n v="197366.85"/>
        <n v="101100.26"/>
        <n v="280921.96000000002"/>
        <n v="35817.370000000003"/>
        <n v="34948.33"/>
        <n v="104974.44"/>
        <n v="248980"/>
        <n v="202763.19"/>
        <n v="106707.46"/>
        <n v="92823.37"/>
        <n v="98831.58"/>
        <n v="48055.41"/>
        <n v="43737.85"/>
        <n v="225091.48"/>
        <n v="123713.25"/>
        <n v="50546.73"/>
        <n v="142743.01"/>
        <n v="196637.39"/>
        <n v="254731.06"/>
        <n v="235638.41"/>
        <n v="52738.19"/>
        <n v="226149.27"/>
        <n v="63862.1"/>
        <n v="147198.41"/>
        <n v="151454.54"/>
        <n v="132633.17000000001"/>
        <n v="160950.31"/>
        <n v="132220.31"/>
        <n v="173869.68"/>
        <n v="205143.46"/>
        <n v="152488.25"/>
        <n v="150567.54999999999"/>
        <n v="44143.360000000001"/>
        <n v="91406.13"/>
        <n v="64802.94"/>
        <n v="192276.39"/>
        <n v="82138.98"/>
        <n v="161321.84"/>
        <n v="90998.96"/>
        <n v="104740.65"/>
        <n v="61042.59"/>
        <n v="79336.100000000006"/>
        <n v="163948.43"/>
        <n v="92398.8"/>
        <n v="178122.11"/>
        <n v="145963.17000000001"/>
        <n v="149315.87"/>
        <n v="232276.56"/>
        <n v="29154.080000000002"/>
        <n v="96541.41"/>
        <n v="76608.77"/>
        <n v="102889.97"/>
        <n v="34068.769999999997"/>
        <n v="168816.82"/>
        <n v="117673.24"/>
        <n v="206079.53"/>
        <n v="131807.81"/>
        <n v="50724.17"/>
        <n v="129936.18"/>
        <n v="85224.79"/>
        <n v="89247.55"/>
        <n v="134024.39000000001"/>
        <n v="99332.34"/>
        <n v="177852.19"/>
        <n v="86644.75"/>
        <n v="55589.31"/>
        <n v="286651.52000000002"/>
        <n v="58872.84"/>
        <n v="32333.56"/>
        <n v="61259.24"/>
        <n v="135530.91"/>
        <n v="68800.03"/>
        <n v="151221.39000000001"/>
        <n v="147461.20000000001"/>
        <n v="128764.17"/>
        <n v="74497.63"/>
        <n v="124694.56"/>
        <n v="72913.48"/>
        <n v="51654"/>
        <n v="93652.63"/>
        <n v="124038.39999999999"/>
        <n v="168530.22"/>
        <n v="35208.61"/>
        <n v="111449.48"/>
        <n v="54735.3"/>
        <n v="102220.53"/>
        <n v="39212.82"/>
        <n v="57055.89"/>
        <n v="160992.14000000001"/>
        <n v="167106.6"/>
        <n v="145992.66"/>
        <n v="31887.200000000001"/>
        <n v="171262.17"/>
        <n v="38429.1"/>
        <n v="162472.51"/>
        <n v="237707.35"/>
        <n v="163145.73000000001"/>
        <n v="87317.61"/>
        <n v="189330.68"/>
        <n v="188486.9"/>
        <n v="104336.4"/>
        <n v="232485.66"/>
        <n v="147898.75"/>
        <n v="232946.61"/>
        <n v="173685.66"/>
        <n v="96100.54"/>
        <n v="50358.35"/>
        <n v="166800.38"/>
        <n v="103502.21"/>
        <n v="278491.34999999998"/>
        <n v="208976.55"/>
        <n v="69409.88"/>
        <n v="43617.47"/>
        <n v="136848.07"/>
        <n v="188607.3"/>
        <n v="198438.6"/>
        <n v="107006.88"/>
        <n v="95010.240000000005"/>
        <n v="70443.839999999997"/>
        <n v="121260.27"/>
        <n v="91884.05"/>
        <n v="50715.75"/>
        <n v="63167.9"/>
        <n v="62312.39"/>
        <n v="76021.19"/>
        <n v="63334.3"/>
        <n v="222969.83"/>
        <n v="69879.56"/>
        <n v="98468.85"/>
        <n v="160302.54"/>
        <n v="45787.17"/>
        <n v="234201.21"/>
        <n v="185629.82"/>
        <n v="188129.14"/>
        <n v="142878.14000000001"/>
        <n v="107481.61"/>
        <n v="85074.03"/>
        <n v="203119.78"/>
        <n v="207348.58"/>
        <n v="257664.4"/>
        <n v="166755.85"/>
        <n v="50360.7"/>
        <n v="208370.19"/>
        <n v="253953.42"/>
        <n v="97560.55"/>
        <n v="220675.58"/>
        <n v="198561.92000000001"/>
        <n v="92750.95"/>
        <n v="202038.73"/>
        <n v="163954.06"/>
        <n v="45392.11"/>
        <n v="56438.07"/>
        <n v="139730.16"/>
        <n v="174775.44"/>
        <n v="237489.52"/>
        <n v="224241.49"/>
        <n v="103724.39"/>
        <n v="100187.52"/>
        <n v="246715.54"/>
        <n v="75632.59"/>
        <n v="70678.28"/>
        <n v="167085.51"/>
        <n v="220036.7"/>
        <n v="182695"/>
        <n v="251907.11"/>
        <n v="112449.48"/>
        <n v="173813.36"/>
        <n v="137268.01"/>
        <n v="178748.23"/>
        <n v="169360.09"/>
        <n v="51171.63"/>
        <n v="253225.03"/>
        <n v="127569.72"/>
        <n v="211885.8"/>
        <n v="112257.83"/>
        <n v="163249.39000000001"/>
        <n v="44996.45"/>
        <n v="55346.59"/>
        <n v="88131.92"/>
        <n v="56780.24"/>
        <n v="173570.1"/>
        <n v="54149.22"/>
        <n v="230889.91"/>
        <n v="73345.509999999995"/>
        <n v="67500.289999999994"/>
        <n v="92184.99"/>
        <n v="82183.87"/>
        <n v="174574.26"/>
        <n v="230959.79"/>
        <n v="128749.95"/>
        <n v="195909.67"/>
        <n v="184996.13"/>
        <n v="80517.2"/>
        <n v="27455.69"/>
        <n v="127516.53"/>
        <n v="110887.67"/>
        <n v="116120.14"/>
        <n v="101759.45"/>
        <n v="95315.99"/>
        <n v="157138.13"/>
        <n v="201541.22"/>
        <n v="91491.82"/>
        <n v="113427.35"/>
        <n v="147846.9"/>
        <n v="172772.62"/>
        <n v="216084.18"/>
        <n v="154776.35"/>
        <n v="110627.29"/>
        <n v="76978.100000000006"/>
        <n v="108482.19"/>
        <n v="145316.1"/>
        <n v="133495.04999999999"/>
        <n v="83371.75"/>
        <n v="182746.87"/>
        <n v="202034.4"/>
        <n v="171009.45"/>
        <n v="49580.55"/>
        <n v="64269.41"/>
        <n v="136190.79"/>
        <n v="249520.95"/>
        <n v="186388.64"/>
        <n v="179820.22"/>
        <n v="174176.06"/>
        <n v="272211.86"/>
        <n v="109998.46"/>
        <n v="102265.65"/>
        <n v="108433.66"/>
        <n v="81017.45"/>
        <n v="193930.99"/>
        <n v="69554.23"/>
        <n v="140097.82999999999"/>
        <n v="245892.09"/>
        <n v="137398.96"/>
        <n v="177123.12"/>
        <n v="128986.21"/>
        <n v="145212.42000000001"/>
        <n v="135601.01999999999"/>
        <n v="75341.67"/>
        <n v="154972.25"/>
        <n v="175192.19"/>
        <n v="70912.53"/>
        <n v="240537.22"/>
        <n v="191258.26"/>
        <n v="180897.18"/>
        <n v="46050.93"/>
        <n v="237432.43"/>
        <n v="92340.95"/>
        <n v="99057.77"/>
        <n v="286334.06"/>
        <n v="91732.800000000003"/>
        <n v="207493.31"/>
        <n v="169618.32"/>
        <n v="153574.37"/>
        <n v="260959.95"/>
        <n v="63880.42"/>
        <n v="89361.29"/>
        <n v="28992.61"/>
        <n v="180906.84"/>
        <n v="285879.32"/>
        <n v="209798.16"/>
        <n v="134637.46"/>
        <n v="179389.8"/>
        <n v="113762.36"/>
        <n v="172119.9"/>
        <n v="186801.33"/>
        <n v="176082.79"/>
        <n v="109603.43"/>
        <n v="167003.4"/>
        <n v="121886.51"/>
        <n v="181826.87"/>
        <n v="282322.15999999997"/>
        <n v="128852.91"/>
        <n v="180899.74"/>
        <n v="128458.12"/>
        <n v="231307.26"/>
        <n v="95496.61"/>
        <n v="57495"/>
        <n v="106400.58"/>
        <n v="99827.44"/>
        <n v="164427.29"/>
        <n v="112695.85"/>
        <n v="73975.960000000006"/>
        <n v="111244.53"/>
        <n v="249027.54"/>
        <n v="168102.67"/>
        <n v="63971.89"/>
        <n v="101015.11"/>
        <n v="69057.210000000006"/>
        <n v="155809.04"/>
        <n v="57788.14"/>
        <n v="108140.2"/>
        <n v="21945.79"/>
        <n v="118956.08"/>
        <n v="102491.22"/>
        <n v="155942.01"/>
        <n v="241488.02"/>
        <n v="208207.19"/>
        <n v="25102.26"/>
        <n v="171373.42"/>
        <n v="157434.96"/>
        <n v="223178.62"/>
        <n v="241432.72"/>
        <n v="134703.07"/>
        <n v="174657.73"/>
        <n v="58378.63"/>
        <n v="265455.42"/>
        <n v="127282.49"/>
        <n v="42505.83"/>
        <n v="98301.52"/>
        <n v="133698.85"/>
        <n v="91892.78"/>
        <n v="75924.87"/>
        <n v="153411.56"/>
        <n v="86437.27"/>
        <n v="114775.52"/>
        <n v="100169.64"/>
        <n v="133627.72"/>
        <n v="156119.51999999999"/>
        <n v="160071.95000000001"/>
        <n v="200957.64"/>
        <n v="151057.87"/>
        <n v="198960.59"/>
        <n v="208425.88"/>
        <n v="125069.8"/>
        <n v="93678.1"/>
        <n v="111028.61"/>
        <n v="244983.04000000001"/>
        <n v="62139.41"/>
        <n v="75889.14"/>
        <n v="110931.54"/>
        <n v="32804.699999999997"/>
        <n v="141884.47"/>
        <n v="144668.93"/>
        <n v="98597.82"/>
        <n v="53001.33"/>
        <n v="166017.54"/>
        <n v="44940.85"/>
        <n v="76394.25"/>
        <n v="257936.44"/>
        <n v="125285.68"/>
        <n v="169713.78"/>
        <n v="127845.31"/>
        <n v="159836.63"/>
        <n v="224097.87"/>
        <n v="171905.07"/>
        <n v="43403.01"/>
        <n v="196978.25"/>
        <n v="125341.1"/>
        <n v="48475.49"/>
        <n v="37965.5"/>
        <n v="132480.41"/>
        <n v="220124.77"/>
        <n v="66615.55"/>
        <n v="157754.53"/>
        <n v="75852.98"/>
        <n v="224944.16"/>
        <n v="194733.53"/>
        <n v="131239.73000000001"/>
        <n v="66570.91"/>
        <n v="142256.95999999999"/>
        <n v="177145.87"/>
        <n v="153120.57999999999"/>
        <n v="83711.94"/>
        <n v="153237.75"/>
        <n v="311723.12"/>
        <n v="71708.399999999994"/>
        <n v="44533.45"/>
        <n v="221562.03"/>
        <n v="134395.16"/>
        <n v="252207.48"/>
        <n v="58402.34"/>
        <n v="223233.5"/>
        <n v="181189.8"/>
        <n v="134129.31"/>
        <n v="187222.42"/>
        <n v="170007.72"/>
        <n v="82509.350000000006"/>
        <n v="273119.94"/>
        <n v="103890.66"/>
        <n v="152037.01999999999"/>
        <n v="207379.4"/>
        <n v="280800.95"/>
        <n v="198526.38"/>
        <n v="170334.38"/>
        <n v="104398.25"/>
        <n v="296029.09000000003"/>
        <n v="168635.6"/>
        <n v="100713.65"/>
        <n v="117896.76"/>
        <n v="161882.72"/>
        <n v="148367.47"/>
        <n v="119357.08"/>
        <n v="202656.29"/>
        <n v="93401.88"/>
        <n v="26529.83"/>
        <n v="79750.91"/>
        <n v="274526.18"/>
        <n v="205069.53"/>
        <n v="233155.41"/>
        <n v="73726.41"/>
        <n v="126771.02"/>
        <n v="263273.76"/>
        <n v="181115.41"/>
        <n v="106930.19"/>
        <n v="112148.05"/>
        <n v="270711.83"/>
        <n v="82101.06"/>
        <n v="163209.69"/>
        <n v="157389.1"/>
        <n v="189147.72"/>
        <n v="306608.07"/>
        <n v="256074.13"/>
        <n v="57554.67"/>
        <n v="114146.55"/>
        <n v="166001.43"/>
        <n v="45442.25"/>
        <n v="51861.41"/>
        <n v="110721.04"/>
        <n v="54693.24"/>
        <n v="145573.63"/>
        <n v="230644.65"/>
        <n v="122840.85"/>
        <n v="227872.17"/>
        <n v="92856.2"/>
        <n v="89101.09"/>
        <n v="102503.67"/>
        <n v="113157.58"/>
        <n v="70757.89"/>
        <n v="122448.21"/>
        <n v="107347.08"/>
        <n v="251681.6"/>
        <n v="151958.28"/>
        <n v="212439.87"/>
        <n v="53768.47"/>
        <n v="182611.21"/>
        <n v="194842.03"/>
        <n v="197351.48"/>
        <n v="70797.34"/>
        <n v="53584.11"/>
        <n v="161303.81"/>
        <n v="132516.39000000001"/>
        <n v="63769.97"/>
        <n v="86547.93"/>
        <n v="135730.29999999999"/>
        <n v="273883.15000000002"/>
        <n v="120338.32"/>
        <n v="221537.82"/>
        <n v="58435.28"/>
        <n v="49282.32"/>
        <n v="76228.77"/>
        <n v="158681.71"/>
        <n v="87432.6"/>
        <n v="170308.27"/>
        <n v="99192.5"/>
        <n v="160249.37"/>
        <n v="137845.88"/>
        <n v="247318.41"/>
        <n v="46488.09"/>
        <n v="118779.67"/>
        <n v="141063.35"/>
        <n v="256888.1"/>
        <n v="68294.080000000002"/>
        <n v="70237.789999999994"/>
        <n v="157476.64000000001"/>
        <n v="103944.11"/>
        <n v="234521.51"/>
        <n v="167548.72"/>
        <n v="140286.9"/>
        <n v="145275.17000000001"/>
        <n v="212859.55"/>
        <n v="215654.92"/>
        <n v="275163.09000000003"/>
        <n v="264542.65000000002"/>
        <n v="37073.82"/>
        <n v="66937.350000000006"/>
        <n v="89659.12"/>
        <n v="159200.56"/>
        <n v="109869.48"/>
        <n v="40452.400000000001"/>
        <n v="81037.73"/>
        <n v="45483.9"/>
        <n v="40386.879999999997"/>
        <n v="121731.66"/>
        <n v="134258.46"/>
        <n v="164604.87"/>
        <n v="118830.72"/>
        <n v="144562.07"/>
        <n v="170013.56"/>
        <n v="75513.539999999994"/>
        <n v="142785.79999999999"/>
        <n v="77827.42"/>
        <n v="185155.65"/>
        <n v="44562.37"/>
        <n v="158383.71"/>
        <n v="205280.82"/>
        <n v="88580.31"/>
        <n v="121104.91"/>
        <n v="158320.60999999999"/>
        <n v="105147.43"/>
        <n v="64899.18"/>
        <n v="126972.8"/>
        <n v="207015.22"/>
        <n v="24908.06"/>
        <n v="192903.52"/>
        <n v="234236.62"/>
        <n v="214277.95"/>
        <n v="138146.76999999999"/>
        <n v="84359.21"/>
        <n v="137388.81"/>
        <n v="157645.26999999999"/>
        <n v="256642.58"/>
        <n v="70063.679999999993"/>
        <n v="61411.83"/>
        <n v="33793.86"/>
        <n v="82611.320000000007"/>
        <n v="130018.31"/>
        <n v="258589.2"/>
        <n v="49879.15"/>
        <n v="255886.03"/>
        <n v="112153.11"/>
        <n v="44945.49"/>
        <n v="62682.01"/>
        <n v="179144.36"/>
        <n v="55818.84"/>
        <n v="25567.09"/>
        <n v="210491.97"/>
        <n v="209420.64"/>
        <n v="254974.76"/>
        <n v="67576.23"/>
        <n v="91839.96"/>
        <n v="89241.4"/>
        <n v="183477.34"/>
        <n v="74937.72"/>
        <n v="108350.79"/>
        <n v="111077.71"/>
        <n v="135813.68"/>
        <n v="232487.38"/>
        <n v="106303.81"/>
        <n v="53694.45"/>
        <n v="175449.23"/>
        <n v="169538.3"/>
        <n v="234359.11"/>
        <n v="35798.050000000003"/>
        <n v="221638.56"/>
        <n v="33234.839999999997"/>
        <n v="80726.789999999994"/>
        <n v="159718.72"/>
        <n v="33428.1"/>
        <n v="84586.16"/>
        <n v="98708.29"/>
        <n v="188241.5"/>
        <n v="175690.43"/>
        <n v="111048.37"/>
        <n v="75146.559999999998"/>
        <n v="127464.43"/>
        <n v="152855.25"/>
        <n v="68226"/>
        <n v="298916.81"/>
        <n v="225585.18"/>
        <n v="36463.79"/>
        <n v="90172.51"/>
        <n v="147429.82"/>
        <n v="233236.37"/>
        <n v="62607.8"/>
        <n v="93256.17"/>
        <n v="162314.81"/>
        <n v="88084.1"/>
        <n v="185852.07"/>
        <n v="98432.09"/>
        <n v="212409.79"/>
        <n v="154109.62"/>
        <n v="34408.97"/>
        <n v="276183.78000000003"/>
        <n v="58909.03"/>
        <n v="105140.82"/>
        <n v="198294.51"/>
        <n v="122163.09"/>
        <n v="68227.360000000001"/>
        <n v="254477.63"/>
        <n v="200232.01"/>
        <n v="174378.64"/>
        <n v="41701.519999999997"/>
        <n v="274536.52"/>
        <n v="123025.24"/>
        <n v="109812.79"/>
        <n v="183923.36"/>
        <n v="175669.87"/>
        <n v="95156.479999999996"/>
        <n v="54446.58"/>
        <n v="138858.01"/>
        <n v="145482.76999999999"/>
        <n v="50392.43"/>
        <n v="182173.77"/>
        <n v="100871.7"/>
        <n v="131251.04"/>
        <n v="207119.69"/>
        <n v="43177.52"/>
        <n v="93683.86"/>
        <n v="267916.56"/>
        <n v="110765.63"/>
        <n v="196796.95"/>
        <n v="199292.17"/>
        <n v="218714.2"/>
        <n v="268621.5"/>
        <n v="136765.85999999999"/>
        <n v="63500.25"/>
        <n v="145013.34"/>
        <n v="288612.75"/>
        <n v="124052.96"/>
        <n v="25621.58"/>
        <n v="73569.88"/>
        <n v="172152.67"/>
        <n v="126686.01"/>
        <n v="85305.12"/>
        <n v="243371.34"/>
        <n v="141412.32999999999"/>
        <n v="74641.460000000006"/>
        <n v="128193.61"/>
        <n v="87261.72"/>
        <n v="206891.01"/>
        <n v="56662.45"/>
        <n v="245023.63"/>
        <n v="238721.44"/>
        <n v="156469.29"/>
        <n v="179850.48"/>
        <n v="184696.6"/>
        <n v="98133.03"/>
        <n v="184930.77"/>
        <n v="190528.5"/>
        <n v="52066.94"/>
        <n v="196124.43"/>
        <n v="224343.73"/>
        <n v="32910.79"/>
        <n v="50205.31"/>
        <n v="110339.56"/>
        <n v="105218.05"/>
        <n v="45802.57"/>
        <n v="50860.56"/>
        <n v="287187.71000000002"/>
        <n v="100348.07"/>
        <n v="105010.78"/>
        <n v="42229.69"/>
        <n v="136938.54999999999"/>
        <n v="250720.88"/>
        <n v="217375.2"/>
        <n v="91806.33"/>
        <n v="179413.57"/>
        <n v="165464.78"/>
        <n v="291600.18"/>
        <n v="271257.59999999998"/>
        <n v="183784.12"/>
        <n v="65306.95"/>
        <n v="255309.82"/>
        <n v="77760.88"/>
        <n v="77850.7"/>
        <n v="214388.22"/>
        <n v="186137.36"/>
        <n v="139732.72"/>
        <n v="219788.75"/>
        <n v="114766.44"/>
        <n v="47348.14"/>
        <n v="214966.59"/>
        <n v="131949.78"/>
        <n v="133429.07"/>
        <n v="35004.1"/>
        <n v="33347.43"/>
        <n v="97863.42"/>
        <n v="270226.14"/>
        <n v="259229.47"/>
        <n v="242110.22"/>
        <n v="175227.99"/>
        <n v="256566.47"/>
        <n v="77767.88"/>
        <n v="65533.919999999998"/>
        <n v="56987.360000000001"/>
        <n v="146014.69"/>
        <n v="76336.850000000006"/>
        <n v="83249.94"/>
        <n v="135973.04"/>
        <n v="241419.66"/>
        <n v="121390.6"/>
        <n v="136651.47"/>
        <n v="134427.57999999999"/>
        <n v="57880.55"/>
        <n v="106715.17"/>
        <n v="173525.81"/>
        <n v="130361.4"/>
        <n v="97976.08"/>
        <n v="165721.13"/>
        <n v="95290.13"/>
        <n v="302601.37"/>
        <n v="165354.59"/>
        <n v="147714.26999999999"/>
        <n v="120705.32"/>
        <n v="165768.46"/>
        <n v="209764.47"/>
        <n v="138369.22"/>
        <n v="275000.8"/>
        <n v="159657.82"/>
        <n v="149964.29999999999"/>
        <n v="146553.42000000001"/>
        <n v="185226.7"/>
        <n v="228628.66"/>
        <n v="168356.36"/>
        <n v="47807.22"/>
        <n v="85116.82"/>
        <n v="171116.5"/>
        <n v="114293.08"/>
        <n v="83542.8"/>
        <n v="198898.77"/>
        <n v="168827.57"/>
        <n v="159257.48000000001"/>
        <n v="71458.759999999995"/>
        <n v="31983.98"/>
        <n v="148924.98000000001"/>
        <n v="138623.99"/>
        <n v="59929.19"/>
        <n v="83266.5"/>
        <n v="289983.59999999998"/>
        <n v="185800.78"/>
        <n v="138357.51"/>
        <n v="38270.769999999997"/>
        <n v="213593.07"/>
        <n v="60886.54"/>
        <n v="126707.51"/>
        <n v="136136.76"/>
        <n v="169855.46"/>
        <n v="81149.62"/>
        <n v="73749.09"/>
        <n v="110639.44"/>
        <n v="85967.48"/>
        <n v="159313.29999999999"/>
        <n v="226215.44"/>
        <n v="103223.7"/>
        <n v="51798.559999999998"/>
        <n v="196764.19"/>
        <n v="219695.8"/>
        <n v="66620.14"/>
        <n v="66933.53"/>
        <n v="110431.23"/>
        <n v="136391.4"/>
        <n v="51041.33"/>
        <n v="168022.25"/>
        <n v="92441.27"/>
        <n v="101467.58"/>
        <n v="152520.31"/>
        <n v="122113.18"/>
        <n v="160539.51999999999"/>
        <n v="42994.78"/>
        <n v="159639.99"/>
        <n v="124608.87"/>
        <n v="189034.52"/>
        <n v="95027.14"/>
        <n v="122059.82"/>
        <n v="152605.16"/>
        <n v="76676"/>
        <n v="73463.710000000006"/>
        <n v="118459.09"/>
        <n v="108322.07"/>
        <n v="59656.53"/>
        <n v="92855.09"/>
        <n v="197118.88"/>
        <n v="101656.91"/>
        <n v="61232.55"/>
        <n v="71700.149999999994"/>
        <n v="194703.41"/>
        <n v="135980.4"/>
        <n v="128478.46"/>
        <n v="158596.16"/>
        <n v="60519.57"/>
        <n v="138934.82"/>
        <n v="164084.17000000001"/>
        <n v="89086.51"/>
        <n v="290512.46000000002"/>
        <n v="55909.95"/>
        <n v="105983.3"/>
        <n v="90653.91"/>
        <n v="198938.91"/>
        <n v="102865.25"/>
        <n v="183665.67"/>
        <n v="119047.26"/>
        <n v="155831.60999999999"/>
        <n v="169430.69"/>
        <n v="166105.17000000001"/>
        <n v="68268.91"/>
        <n v="193412.28"/>
        <n v="67651.740000000005"/>
        <n v="145200.57999999999"/>
        <n v="155212.60999999999"/>
        <n v="103994.09"/>
        <n v="163861.01999999999"/>
        <n v="44198.33"/>
        <n v="247845.79"/>
        <n v="61654.58"/>
        <n v="170035.87"/>
        <n v="172319.47"/>
        <n v="160295"/>
        <n v="45368.97"/>
        <n v="156348.10999999999"/>
        <n v="28975.91"/>
        <n v="172121.26"/>
        <n v="128623.26"/>
        <n v="141820.29"/>
        <n v="143953.96"/>
        <n v="244834.32"/>
        <n v="74822.14"/>
        <n v="211248.62"/>
        <n v="224358.96"/>
        <n v="50060.84"/>
        <n v="122045.04"/>
        <n v="234260.61"/>
        <n v="165125.76999999999"/>
        <n v="67592.66"/>
        <n v="74126.42"/>
        <n v="185261.31"/>
        <n v="174030.53"/>
        <n v="246707.11"/>
        <n v="147529.45000000001"/>
        <n v="181425.28"/>
        <n v="286829.36"/>
        <n v="265639.90999999997"/>
        <n v="256623.52"/>
        <n v="94896.16"/>
        <n v="228002.34"/>
        <n v="206355.99"/>
        <n v="87881.71"/>
        <n v="50797.14"/>
        <n v="147274.25"/>
        <n v="205057.1"/>
        <n v="122629.45"/>
        <n v="93074.51"/>
        <n v="151175.04999999999"/>
        <n v="101225.26"/>
        <n v="78686.03"/>
        <n v="187801.13"/>
        <n v="117413.7"/>
        <n v="43195.42"/>
        <n v="195551.6"/>
        <n v="103683.06"/>
        <n v="69720.179999999993"/>
        <n v="44642.91"/>
        <n v="155813.49"/>
        <n v="118700.8"/>
        <n v="104579.97"/>
        <n v="173228.11"/>
        <n v="126311.16"/>
        <n v="63529.32"/>
        <n v="173744.48"/>
        <n v="229831.41"/>
        <n v="76427.63"/>
        <n v="254859.74"/>
        <n v="95044.89"/>
        <n v="236764.74"/>
        <n v="132505.45000000001"/>
        <n v="135359.93"/>
        <n v="170859.85"/>
        <n v="119887.55"/>
        <n v="154606.56"/>
        <n v="54465.78"/>
        <n v="282505.90999999997"/>
        <n v="262432.59999999998"/>
        <n v="88921.82"/>
        <n v="73345.45"/>
        <n v="172028.27"/>
        <n v="54794.559999999998"/>
        <n v="70169.17"/>
        <n v="103902.97"/>
        <n v="55474.5"/>
        <n v="140799.26"/>
        <n v="112163.46"/>
        <n v="27805.64"/>
        <n v="69220.06"/>
        <n v="29253.13"/>
        <n v="70171.509999999995"/>
        <n v="170853.9"/>
        <n v="68962.03"/>
        <n v="226843.78"/>
        <n v="104561.41"/>
        <n v="101004.51"/>
        <n v="256433.19"/>
        <n v="137986.06"/>
        <n v="130781.23"/>
        <n v="212331.78"/>
        <n v="129927.8"/>
        <n v="177605.95"/>
        <n v="92784.39"/>
        <n v="202790.37"/>
        <n v="95123.87"/>
        <n v="104142.76"/>
        <n v="94229.64"/>
        <n v="131607.93"/>
        <n v="41456.400000000001"/>
        <n v="40886.44"/>
        <n v="168665.55"/>
        <n v="133551.81"/>
        <n v="122396.32"/>
        <n v="100571.53"/>
        <n v="51135.28"/>
        <n v="84780.07"/>
        <n v="89713.34"/>
        <n v="251556.63"/>
        <n v="81857.850000000006"/>
        <n v="174605.23"/>
        <n v="112703.36"/>
        <n v="270932.56"/>
        <n v="205985.95"/>
        <n v="119841"/>
        <n v="84032.320000000007"/>
        <n v="282785.21999999997"/>
        <n v="130293.63"/>
        <n v="156290.66"/>
        <n v="48329.64"/>
        <n v="245849.5"/>
        <n v="150401.84"/>
        <n v="55509.14"/>
        <n v="195609.83"/>
        <n v="102133.48"/>
        <n v="163235.75"/>
        <n v="164708.21"/>
        <n v="133418.39000000001"/>
        <n v="95056.31"/>
        <n v="74836.11"/>
        <n v="75438.710000000006"/>
        <n v="106970.79"/>
        <n v="95464.74"/>
        <n v="59480.88"/>
        <n v="105641.34"/>
        <n v="106012.03"/>
        <n v="228909.06"/>
        <n v="74568.94"/>
        <n v="59399.4"/>
        <n v="254851.67"/>
        <n v="156631.26"/>
        <n v="41300.949999999997"/>
        <n v="97937.67"/>
        <n v="281382.56"/>
        <n v="109105.63"/>
        <n v="65393.06"/>
        <n v="149357.6"/>
        <n v="166954.64000000001"/>
        <n v="108228.35"/>
        <n v="107958.16"/>
        <n v="179213.78"/>
        <n v="60426.45"/>
        <n v="206154.54"/>
        <n v="32631.5"/>
        <n v="79728.960000000006"/>
        <n v="162268.6"/>
        <n v="36908.29"/>
        <n v="48885.96"/>
        <n v="35095.69"/>
        <n v="140011.72"/>
        <n v="213706.46"/>
        <n v="140616.72"/>
        <n v="56690.73"/>
        <n v="235214.16"/>
        <n v="38703"/>
        <n v="129146.67"/>
        <n v="152776"/>
        <n v="178756.01"/>
        <n v="134770.85"/>
        <n v="114169.36"/>
        <n v="178253.65"/>
        <n v="43441.77"/>
        <n v="99315.8"/>
        <n v="30535.86"/>
        <n v="56611.45"/>
        <n v="125970.45"/>
        <n v="117466.24000000001"/>
        <n v="275124.3"/>
        <n v="231631.43"/>
        <n v="219643.89"/>
        <n v="164539.91"/>
        <n v="108599.38"/>
        <n v="66397.929999999993"/>
        <n v="128290.47"/>
        <n v="125990.46"/>
        <n v="36261.51"/>
        <n v="147449.5"/>
        <n v="74726.87"/>
        <n v="120648.01"/>
        <n v="209829.06"/>
        <n v="209068.67"/>
        <n v="103583.65"/>
        <n v="48053.3"/>
        <n v="119849.58"/>
        <n v="44024.67"/>
        <n v="35207.64"/>
        <n v="81948.02"/>
        <n v="185381.37"/>
        <n v="275274.81"/>
        <n v="170747.65"/>
        <n v="172423.69"/>
        <n v="211336.34"/>
        <n v="303709.03000000003"/>
        <n v="210575.19"/>
        <n v="62788.34"/>
        <n v="253886.62"/>
        <n v="168144.51"/>
        <n v="121901.48"/>
        <n v="98571.37"/>
        <n v="131973.60999999999"/>
        <n v="113488.91"/>
        <n v="74285.02"/>
        <n v="161478.07"/>
        <n v="181269.68"/>
        <n v="49650.53"/>
        <n v="181361.65"/>
        <n v="148545.85999999999"/>
        <n v="212919.77"/>
        <n v="84045.91"/>
        <n v="166968.39000000001"/>
        <n v="77207.179999999993"/>
        <n v="42934.94"/>
        <n v="203958.7"/>
        <n v="118007.64"/>
        <n v="176495.37"/>
        <n v="125082.88"/>
        <n v="198704.47"/>
        <n v="44320.06"/>
        <n v="236547.09"/>
        <n v="101996.69"/>
        <n v="143817.39000000001"/>
        <n v="64557.14"/>
        <n v="66337.66"/>
        <n v="131732.64000000001"/>
        <n v="213977.88"/>
        <n v="106039.05"/>
        <n v="154888.66"/>
        <n v="170249.43"/>
        <n v="150205.35"/>
        <n v="77300.14"/>
        <n v="46318.83"/>
        <n v="158600.63"/>
        <n v="223324.22"/>
        <n v="75460.350000000006"/>
        <n v="172006.15"/>
        <n v="52920.3"/>
        <n v="94215.23"/>
        <n v="87647.33"/>
        <n v="185571.8"/>
        <n v="164081.94"/>
        <n v="104479.19"/>
        <n v="97096.639999999999"/>
        <n v="219773.32"/>
        <n v="89912.84"/>
        <n v="61801.74"/>
        <n v="189976.3"/>
        <n v="140292.73000000001"/>
        <n v="155859.54"/>
        <n v="54578.92"/>
        <n v="45227.46"/>
        <n v="232294.52"/>
        <n v="200173.94"/>
        <n v="158926.81"/>
        <n v="54089.91"/>
        <n v="66031.47"/>
        <n v="173564.05"/>
        <n v="127786.19"/>
        <n v="61749.36"/>
        <n v="268984.65999999997"/>
        <n v="215292.95"/>
        <n v="192021.62"/>
        <n v="52102.85"/>
        <n v="147401.26999999999"/>
        <n v="153829.17000000001"/>
        <n v="167101.95000000001"/>
        <n v="106036.69"/>
        <n v="98495.37"/>
        <n v="40859.160000000003"/>
        <n v="112237.07"/>
        <n v="182265.18"/>
        <n v="134549.41"/>
        <n v="196857.11"/>
        <n v="53063.69"/>
        <n v="194146.67"/>
        <n v="64283.39"/>
        <n v="117611.84"/>
        <n v="26896.52"/>
        <n v="134276.29"/>
        <n v="221498.72"/>
        <n v="167899.96"/>
        <n v="40931.26"/>
        <n v="211640.44"/>
        <n v="177318.59"/>
        <n v="98518.98"/>
        <n v="62744.79"/>
        <n v="249151.51"/>
        <n v="40252.699999999997"/>
        <n v="131319.74"/>
        <n v="216565.17"/>
        <n v="40319.300000000003"/>
        <n v="101456.98"/>
        <n v="110533.97"/>
        <n v="122493.55"/>
        <n v="203868.08"/>
        <n v="41209.300000000003"/>
        <n v="142250.46"/>
        <n v="144117.81"/>
        <n v="67717.73"/>
        <n v="45064.56"/>
        <n v="281584.49"/>
        <n v="214058.57"/>
        <n v="154906.6"/>
        <n v="81744.11"/>
        <n v="162791.01999999999"/>
        <n v="27436.95"/>
        <n v="73050.509999999995"/>
        <n v="177164.32"/>
        <n v="137657.75"/>
        <n v="170329.36"/>
        <n v="89920.76"/>
        <n v="150865.26"/>
        <n v="171164.67"/>
        <n v="164770.34"/>
        <n v="137689.89000000001"/>
        <n v="111024.94"/>
        <n v="162499.51999999999"/>
        <n v="164586.62"/>
        <n v="22485.85"/>
        <n v="188770.32"/>
        <n v="189038.17"/>
        <n v="83901.38"/>
        <n v="114815.25"/>
        <n v="137820.45000000001"/>
        <n v="129270.78"/>
        <n v="57289.08"/>
        <n v="128867.78"/>
        <n v="177508.24"/>
        <n v="181234.35"/>
        <n v="112579"/>
        <n v="144181.74"/>
        <n v="230842.21"/>
        <n v="119200.57"/>
        <n v="139165.74"/>
        <n v="93821.26"/>
        <n v="122091.37"/>
        <n v="147274.82999999999"/>
        <n v="168522.31"/>
        <n v="80656.36"/>
        <n v="224873.75"/>
        <n v="262795.15999999997"/>
        <n v="106022.89"/>
        <n v="155883.23000000001"/>
        <n v="112238.28"/>
        <n v="131355.24"/>
        <n v="119334.13"/>
        <n v="206890.89"/>
        <n v="182264.5"/>
        <n v="62853.440000000002"/>
        <n v="156072.51999999999"/>
        <n v="130489.09"/>
        <n v="60444.84"/>
        <n v="199063.02"/>
        <n v="146538.99"/>
        <n v="246694.24"/>
        <n v="127794.71"/>
        <n v="104305.69"/>
        <n v="45687.92"/>
        <n v="261748.7"/>
        <n v="155455.79999999999"/>
        <n v="41264.379999999997"/>
        <n v="277658.98"/>
        <n v="133903.67999999999"/>
        <n v="93731.05"/>
        <n v="65942.91"/>
        <n v="69751.259999999995"/>
        <n v="166486.97"/>
        <n v="81875.89"/>
        <n v="138436.14000000001"/>
        <n v="137664.82999999999"/>
        <n v="115244.64"/>
        <n v="60695.73"/>
        <n v="137511.38"/>
        <n v="137924.15"/>
        <n v="193793"/>
        <n v="111554.27"/>
        <n v="40620.42"/>
        <n v="82744.09"/>
        <n v="23126.65"/>
        <n v="106555.46"/>
        <n v="171236.1"/>
        <n v="172178.71"/>
        <n v="72674.460000000006"/>
        <n v="133245.76000000001"/>
        <n v="87548.01"/>
        <n v="73657.72"/>
        <n v="74318.27"/>
        <n v="54551.94"/>
        <n v="187983.2"/>
        <n v="38562.269999999997"/>
        <n v="58031.59"/>
        <n v="169236.73"/>
        <n v="136433.43"/>
        <n v="212103.12"/>
        <n v="157446.85"/>
        <n v="114312.6"/>
        <n v="31557.27"/>
        <n v="162339.20000000001"/>
        <n v="100908.69"/>
        <n v="99143.09"/>
        <n v="61611.39"/>
        <n v="149178.28"/>
        <n v="126050.87"/>
        <n v="30188.18"/>
        <n v="236315.24"/>
        <n v="96567.9"/>
        <n v="175212.08"/>
        <n v="42520.39"/>
        <n v="58209.63"/>
        <n v="127790.92"/>
        <n v="74140.149999999994"/>
        <n v="153203.26999999999"/>
        <n v="247010.68"/>
        <n v="114063.54"/>
        <n v="217624.21"/>
        <n v="241891.54"/>
        <n v="192401.43"/>
        <n v="122542.23"/>
        <n v="204903.09"/>
        <n v="84735.95"/>
        <n v="157496.89000000001"/>
        <n v="89654.14"/>
        <n v="264823.37"/>
        <n v="186301.76"/>
        <n v="113434.59"/>
        <n v="135593.04999999999"/>
        <n v="64540.63"/>
        <n v="47612.68"/>
        <n v="99480.08"/>
        <n v="138645.53"/>
        <n v="152014.29"/>
        <n v="159702.26"/>
        <n v="144698.26999999999"/>
        <n v="44181.5"/>
        <n v="131681.26"/>
        <n v="37288.93"/>
        <n v="42422.31"/>
        <n v="171313.31"/>
        <n v="242886.23"/>
        <n v="233731.94"/>
        <n v="165949.48000000001"/>
        <n v="255245.82"/>
        <n v="243303.62"/>
        <n v="86786.8"/>
        <n v="46824.97"/>
        <n v="249975.03"/>
        <n v="55073.2"/>
        <n v="67765.759999999995"/>
        <n v="115128.47"/>
        <n v="40894.269999999997"/>
        <n v="115569.42"/>
        <n v="137220.69"/>
        <n v="82415.94"/>
        <n v="156253.31"/>
        <n v="285624.51"/>
        <n v="43829.52"/>
        <n v="109342.93"/>
        <n v="118545.15"/>
        <n v="68996.61"/>
        <n v="91508.53"/>
        <n v="106461.88"/>
        <n v="225750.48"/>
        <n v="155802.9"/>
        <n v="70788.320000000007"/>
        <n v="140257.89000000001"/>
        <n v="203323.42"/>
        <n v="33121.79"/>
        <n v="99610.41"/>
        <n v="196203.41"/>
        <n v="43682.99"/>
        <n v="46509.9"/>
        <n v="21814.81"/>
        <n v="113057.69"/>
        <n v="161145.89000000001"/>
        <n v="133606.1"/>
        <n v="39628.51"/>
        <n v="156829.51"/>
        <n v="185912.7"/>
        <n v="165872.35"/>
        <n v="189624.37"/>
        <n v="38334.28"/>
        <n v="125680.31"/>
        <n v="121125.05"/>
        <n v="163460.85999999999"/>
        <n v="68091.97"/>
        <n v="252559.61"/>
        <n v="41557.39"/>
        <n v="59950.7"/>
        <n v="25042.66"/>
        <n v="140853.19"/>
        <n v="229998.88"/>
        <n v="172757.5"/>
        <n v="184574.82"/>
        <n v="130785.94"/>
        <n v="99619.15"/>
        <n v="165879.37"/>
        <n v="203024.94"/>
        <n v="240614.82"/>
        <n v="210935.95"/>
        <n v="104005.02"/>
        <n v="158734.48000000001"/>
        <n v="71583.61"/>
        <n v="48668.39"/>
        <n v="61493.67"/>
        <n v="100330.46"/>
        <n v="289889.86"/>
        <n v="189731.45"/>
        <n v="215224.07"/>
        <n v="80959.08"/>
        <n v="190561.88"/>
        <n v="169308.82"/>
        <n v="69881.87"/>
        <n v="179660.18"/>
        <n v="145954.25"/>
        <n v="116019.09"/>
        <n v="68410.47"/>
        <n v="262744.61"/>
        <n v="41040.35"/>
        <n v="237190.11"/>
        <n v="45768.04"/>
        <n v="55735.43"/>
        <n v="193088.5"/>
        <n v="208192.84"/>
        <n v="121362.78"/>
        <n v="124299.29"/>
        <n v="64655.82"/>
        <n v="63766.75"/>
        <n v="162229.88"/>
        <n v="191424.46"/>
        <n v="108115.08"/>
        <n v="157510.87"/>
        <n v="148777.51999999999"/>
        <n v="277337.49"/>
        <n v="114648.19"/>
        <n v="130574.96"/>
        <n v="95754.72"/>
        <n v="167000.15"/>
        <n v="223830.21"/>
        <n v="100066.24000000001"/>
        <n v="140801.70000000001"/>
        <n v="186770.06"/>
        <n v="149969.94"/>
        <n v="197776.91"/>
        <n v="141051.32999999999"/>
        <n v="250640"/>
        <n v="155049.26"/>
        <n v="97394.42"/>
        <n v="169488.25"/>
        <n v="280842.48"/>
        <n v="91501.65"/>
        <n v="47710.5"/>
        <n v="123681.76"/>
        <n v="98118.24"/>
        <n v="256158.05"/>
        <n v="93619.67"/>
        <n v="127825.24"/>
        <n v="214775.03"/>
        <n v="169717.83"/>
        <n v="78665.53"/>
        <n v="109460.56"/>
        <n v="35729.760000000002"/>
        <n v="81876.44"/>
        <n v="128730.91"/>
        <n v="69230.14"/>
        <n v="136408.92000000001"/>
        <n v="111340.16"/>
        <n v="80089.509999999995"/>
        <n v="54353.919999999998"/>
        <n v="210951.57"/>
        <n v="108620.08"/>
        <n v="36029.919999999998"/>
        <n v="108852.87"/>
        <n v="145249.38"/>
        <n v="92917.39"/>
        <n v="276704.36"/>
        <n v="139104.12"/>
        <n v="191040.46"/>
        <n v="228549.44"/>
        <n v="163006.91"/>
        <n v="232345.36"/>
        <n v="66090.34"/>
        <n v="94941.84"/>
        <n v="76695.44"/>
        <n v="128816.09"/>
        <n v="107519.35"/>
        <n v="44355.54"/>
        <n v="77891.66"/>
        <n v="60348.67"/>
        <n v="226572.78"/>
        <n v="190078.94"/>
        <n v="89151.83"/>
        <n v="170160.5"/>
        <n v="169208"/>
        <n v="155847.73000000001"/>
        <n v="30574.39"/>
        <n v="198525.23"/>
        <n v="133555.31"/>
        <n v="92622.07"/>
        <n v="212711.83"/>
        <n v="186148.85"/>
        <n v="231215.03"/>
        <n v="49424.84"/>
        <n v="128567.32"/>
        <n v="133870.31"/>
        <n v="44846.1"/>
        <n v="84091.63"/>
        <n v="145893.67000000001"/>
        <n v="311653.59999999998"/>
        <n v="27486"/>
        <n v="50492.57"/>
        <n v="72434.31"/>
        <n v="54916.95"/>
        <n v="279626.40999999997"/>
        <n v="194603.43"/>
        <n v="118668.34"/>
        <n v="80731.31"/>
        <n v="57829.48"/>
        <n v="208376.4"/>
        <n v="184459.2"/>
        <n v="141037.20000000001"/>
        <n v="135568.44"/>
        <n v="222851.98"/>
        <n v="188383.57"/>
        <n v="111719.1"/>
        <n v="195164.74"/>
        <n v="169050.21"/>
        <n v="274749.14"/>
        <n v="173216.16"/>
        <n v="75389.440000000002"/>
        <n v="132031.18"/>
        <n v="83035.03"/>
        <n v="71379.42"/>
        <n v="184807.23"/>
        <n v="103645.65"/>
        <n v="234047.32"/>
        <n v="161235.57999999999"/>
        <n v="134027.85"/>
        <n v="147155.4"/>
        <n v="133152.74"/>
        <n v="111548.68"/>
        <n v="197439.13"/>
        <n v="86155.23"/>
        <n v="253162.95"/>
        <n v="257446.59"/>
        <n v="190894.02"/>
        <n v="126203.63"/>
        <n v="24950.7"/>
        <n v="62463.12"/>
        <n v="35860.980000000003"/>
        <n v="230618.03"/>
        <n v="129454.05"/>
        <n v="81653.47"/>
        <n v="281293.33"/>
        <n v="115030.31"/>
        <n v="120443.85"/>
        <n v="60745.83"/>
        <n v="138349.91"/>
        <n v="93483.87"/>
        <n v="29160.32"/>
        <n v="280134.39"/>
        <n v="198184.47"/>
        <n v="65433.07"/>
        <n v="38545.56"/>
        <n v="191023.38"/>
        <n v="109586.97"/>
        <n v="176158.59"/>
        <n v="105354.57"/>
        <n v="153625.01"/>
        <n v="29174.51"/>
        <n v="94398.71"/>
        <n v="51015.61"/>
        <n v="114384.68"/>
        <n v="90647.64"/>
        <n v="217534.18"/>
        <n v="174646.02"/>
        <n v="137698.54999999999"/>
        <n v="238535.5"/>
        <n v="24722.02"/>
        <n v="237911.66"/>
        <n v="88847.25"/>
        <n v="131545.23000000001"/>
        <n v="202437.15"/>
        <n v="140113.15"/>
        <n v="252724.69"/>
        <n v="40261.46"/>
        <n v="214469.05"/>
        <n v="122652.98"/>
        <n v="296112.95"/>
        <n v="79349"/>
        <n v="72136.08"/>
        <n v="89515.85"/>
        <n v="90563.22"/>
        <n v="118352.59"/>
        <n v="174701.55"/>
        <n v="125209.75"/>
        <n v="119580.4"/>
        <n v="255267.28"/>
        <n v="99271.4"/>
        <n v="189870.44"/>
        <n v="124865.3"/>
        <n v="40879.81"/>
        <n v="84847.45"/>
        <n v="151360.44"/>
        <n v="191685.28"/>
        <n v="194966.08"/>
        <n v="49617.56"/>
        <n v="83643.649999999994"/>
        <n v="212726.21"/>
        <n v="63476.31"/>
        <n v="50414.49"/>
        <n v="275305.59000000003"/>
        <n v="179199.52"/>
        <n v="86466.79"/>
        <n v="50797.66"/>
        <n v="178531.3"/>
        <n v="221055.33"/>
        <n v="24339.61"/>
        <n v="68195.95"/>
        <n v="26923.11"/>
        <n v="35472.639999999999"/>
        <n v="192750.42"/>
        <n v="157496.17000000001"/>
        <n v="181055.79"/>
        <n v="43649.97"/>
        <n v="108832.4"/>
        <n v="233161.8"/>
        <n v="228287.03"/>
        <n v="51344.480000000003"/>
        <n v="148698.59"/>
        <n v="36438.11"/>
        <n v="68580.210000000006"/>
        <n v="47718.53"/>
        <n v="69182.210000000006"/>
        <n v="226329.05"/>
        <n v="67015.27"/>
        <n v="174123.12"/>
        <n v="32011.54"/>
        <n v="97022.27"/>
        <n v="34196.97"/>
        <n v="219203.4"/>
        <n v="152514.37"/>
        <n v="45355.55"/>
        <n v="44494.48"/>
        <n v="137583.91"/>
        <n v="39417.83"/>
        <n v="158047.23000000001"/>
        <n v="78292.509999999995"/>
        <n v="240899.55"/>
        <n v="44759.96"/>
        <n v="116594.14"/>
        <n v="135763.85"/>
        <n v="55255.25"/>
        <n v="166772.44"/>
        <n v="71407.67"/>
        <n v="75184.929999999993"/>
        <n v="182160.19"/>
        <n v="174085.02"/>
        <n v="262044.14"/>
        <n v="152345.24"/>
        <n v="181236.99"/>
        <n v="50483.55"/>
        <n v="121312.08"/>
        <n v="67956.539999999994"/>
        <n v="30071.84"/>
        <n v="67280.87"/>
        <n v="107857.23"/>
        <n v="127850.49"/>
        <n v="156313.18"/>
        <n v="194102.91"/>
        <n v="219140.44"/>
        <n v="94594.79"/>
        <n v="111455.69"/>
        <n v="221961.03"/>
        <n v="151052.07"/>
        <n v="143465.98000000001"/>
        <n v="75005.31"/>
        <n v="87336.81"/>
        <n v="99633.14"/>
        <n v="199451.37"/>
        <n v="200157.62"/>
        <n v="111544.47"/>
        <n v="50236.94"/>
        <n v="179876.89"/>
        <n v="108621.87"/>
        <n v="124823.33"/>
        <n v="76277.490000000005"/>
        <n v="133254.07999999999"/>
        <n v="89615.79"/>
        <n v="271344.03000000003"/>
        <n v="27289.29"/>
        <n v="123612.16"/>
        <n v="146123.13"/>
        <n v="41199.01"/>
        <n v="45999.32"/>
        <n v="112870.32"/>
        <n v="183255.72"/>
        <n v="56856.73"/>
        <n v="101796.69"/>
        <n v="153329.29"/>
        <n v="191373.54"/>
        <n v="125305.54"/>
        <n v="208509.64"/>
        <n v="49000.68"/>
        <n v="80670.100000000006"/>
        <n v="57423.23"/>
        <n v="190040.18"/>
        <n v="191964.75"/>
        <n v="132374.64000000001"/>
        <n v="79268.73"/>
        <n v="39487.269999999997"/>
        <n v="171908.96"/>
        <n v="53298.28"/>
        <n v="197640.23"/>
        <n v="47934.06"/>
        <n v="137334.18"/>
        <n v="95445.69"/>
        <n v="111193.15"/>
        <n v="31857.87"/>
        <n v="160332.71"/>
        <n v="191969.65"/>
        <n v="84724.11"/>
        <n v="52065.73"/>
        <n v="28442.79"/>
        <n v="67226.41"/>
        <n v="101886.71"/>
        <n v="70256.039999999994"/>
        <n v="57991.76"/>
        <n v="92244.63"/>
        <n v="56849.55"/>
        <n v="165610.57"/>
        <n v="128576.27"/>
        <n v="49072.55"/>
        <n v="158983.98000000001"/>
        <n v="172631.94"/>
        <n v="55577.83"/>
        <n v="130655.27"/>
        <n v="129726"/>
        <n v="127791.63"/>
        <n v="135842.26999999999"/>
        <n v="227383.89"/>
        <n v="79975.759999999995"/>
        <n v="140870.32"/>
        <n v="117623.03"/>
        <n v="103979.18"/>
        <n v="133869.35"/>
        <n v="90080.7"/>
        <n v="43201.37"/>
        <n v="165241.25"/>
        <n v="124528.98"/>
        <n v="126644.85"/>
        <n v="110029.03"/>
        <n v="66177.070000000007"/>
        <n v="118320.5"/>
        <n v="103746.16"/>
        <n v="54671.09"/>
        <n v="48193.79"/>
        <n v="298306.27"/>
        <n v="142774.67000000001"/>
        <n v="55750.43"/>
        <n v="56735.81"/>
        <n v="109626.6"/>
        <n v="121976.43"/>
        <n v="121945.16"/>
        <n v="124590.77"/>
        <n v="166694.88"/>
        <n v="168370.6"/>
        <n v="190998.41"/>
        <n v="258100.11"/>
        <n v="174123.3"/>
        <n v="161603.65"/>
        <n v="138221.71"/>
        <n v="59706.82"/>
        <n v="103136.4"/>
        <n v="174463.78"/>
        <n v="256457.96"/>
        <n v="126471.46"/>
        <n v="27961.09"/>
        <n v="84984.55"/>
        <n v="28101.52"/>
        <n v="64621.86"/>
        <n v="60083.65"/>
        <n v="251744.61"/>
        <n v="130852.27"/>
        <n v="108305.43"/>
        <n v="129562.57"/>
        <n v="80139.100000000006"/>
        <n v="201622.88"/>
        <n v="110565.13"/>
        <n v="66627.929999999993"/>
        <n v="136712.97"/>
        <n v="165047.89000000001"/>
        <n v="72040.58"/>
        <n v="308677.87"/>
        <n v="148033.54999999999"/>
        <n v="38045.1"/>
        <n v="25499.93"/>
        <n v="152506.93"/>
        <n v="29604.84"/>
        <n v="123980.53"/>
        <n v="102547.84"/>
        <n v="109856.05"/>
        <n v="116579.86"/>
        <n v="65010.22"/>
        <n v="144266.15"/>
        <n v="65955.350000000006"/>
        <n v="91976.43"/>
        <n v="68591.95"/>
        <n v="130044.96"/>
        <n v="72972.36"/>
        <n v="235345.86"/>
        <n v="181623.36"/>
        <n v="174472.19"/>
        <n v="129449.75"/>
        <n v="96067.85"/>
        <n v="118041.2"/>
        <n v="60086.47"/>
        <n v="266763.89"/>
        <n v="151326.31"/>
        <n v="154786.41"/>
        <n v="39303.06"/>
        <n v="46951.92"/>
        <n v="132983.35999999999"/>
        <n v="238863.05"/>
        <n v="150014.88"/>
        <n v="49785.95"/>
        <n v="156094.29"/>
        <n v="86200.43"/>
        <n v="61642"/>
        <n v="94812.92"/>
        <n v="188239.52"/>
        <n v="176301.14"/>
        <n v="116192.62"/>
        <n v="114519.71"/>
        <n v="49803.86"/>
        <n v="166847.34"/>
        <n v="121955.85"/>
        <n v="162865.76999999999"/>
        <n v="107734.93"/>
        <n v="136353.01"/>
        <n v="147271.72"/>
        <n v="182421.13"/>
        <n v="89558.89"/>
        <n v="129443.68"/>
        <n v="116749.33"/>
        <n v="127083.99"/>
        <n v="126397.97"/>
        <n v="128333.75"/>
        <n v="145629.79"/>
        <n v="129056.36"/>
        <n v="208735.94"/>
        <n v="104082.56"/>
        <n v="56352.87"/>
        <n v="291860.15000000002"/>
        <n v="129149.85"/>
        <n v="74196.23"/>
        <n v="29643.72"/>
        <n v="148635.18"/>
        <n v="121783.15"/>
        <n v="220194.18"/>
        <n v="57593.48"/>
        <n v="198373.97"/>
        <n v="170762.96"/>
        <n v="196402.76"/>
        <n v="181287.29"/>
        <n v="160346.45000000001"/>
        <n v="54814.68"/>
        <n v="146897.48000000001"/>
        <n v="171541.04"/>
        <n v="136795.72"/>
        <n v="215525.62"/>
        <n v="132751.85"/>
        <n v="200979.38"/>
        <n v="104487.58"/>
        <n v="97143.62"/>
        <n v="33431.49"/>
        <n v="95326.21"/>
        <n v="76765.72"/>
        <n v="115266.16"/>
        <n v="100795.76"/>
        <n v="138256.24"/>
        <n v="202364.4"/>
        <n v="74456.06"/>
        <n v="84823.8"/>
        <n v="123617.61"/>
        <n v="106979.26"/>
        <n v="240287.54"/>
        <n v="54313.599999999999"/>
        <n v="217482.98"/>
        <n v="118029.16"/>
        <n v="34796.07"/>
        <n v="161811.48000000001"/>
        <n v="174487.04000000001"/>
        <n v="152961.29"/>
        <n v="140336.04999999999"/>
        <n v="106305.45"/>
        <n v="84756.93"/>
        <n v="223241.81"/>
        <n v="122947.4"/>
        <n v="139135.10999999999"/>
        <n v="130366.83"/>
        <n v="173780.88"/>
        <n v="64092.5"/>
        <n v="64993.54"/>
        <n v="162441.51"/>
        <n v="56695.57"/>
        <n v="96207.4"/>
        <n v="229472.83"/>
        <n v="163785.59"/>
        <n v="271911.15999999997"/>
        <n v="55334.239999999998"/>
        <n v="160584.64000000001"/>
        <n v="148086.19"/>
        <n v="36538.639999999999"/>
        <n v="200824.86"/>
        <n v="136322.04999999999"/>
        <n v="48883.89"/>
        <n v="102877.33"/>
        <n v="53214.1"/>
        <n v="207561.08"/>
        <n v="35325.339999999997"/>
        <n v="190036.91"/>
        <n v="105935.98"/>
        <n v="183914.13"/>
        <n v="210640.7"/>
        <n v="101399.89"/>
        <n v="152291.88"/>
        <n v="247209.78"/>
        <n v="120654.84"/>
        <n v="262162.59999999998"/>
        <n v="37099.94"/>
        <n v="192427.48"/>
        <n v="194635.11"/>
        <n v="212500.28"/>
        <n v="59595.78"/>
        <n v="149896.54"/>
        <n v="121040.77"/>
        <n v="184711.04000000001"/>
        <n v="81687.12"/>
        <n v="177989.24"/>
        <n v="107984.52"/>
        <n v="71898"/>
        <n v="54690.32"/>
        <n v="126985.56"/>
        <n v="184244.24"/>
        <n v="135667.66"/>
        <n v="81264.02"/>
        <n v="63126.720000000001"/>
        <n v="158054.20000000001"/>
        <n v="81221.81"/>
        <n v="35362.9"/>
        <n v="47764.37"/>
        <n v="220600.91"/>
        <n v="232874.33"/>
        <n v="70308.44"/>
        <n v="104032.53"/>
        <n v="26879.48"/>
        <n v="105496.17"/>
        <n v="129115.55"/>
        <n v="169241.16"/>
        <n v="150256.68"/>
        <n v="268705.46999999997"/>
        <n v="30032.35"/>
        <n v="132165.92000000001"/>
        <n v="24644.32"/>
        <n v="85688.72"/>
        <n v="146621.59"/>
        <n v="183713.31"/>
        <n v="172981.43"/>
        <n v="175531.29"/>
        <n v="241776.17"/>
        <n v="159545.78"/>
        <n v="84348.03"/>
        <n v="142558.78"/>
        <n v="121833.29"/>
        <n v="119500.02"/>
        <n v="43252.77"/>
        <n v="127955.52"/>
        <n v="147330.51999999999"/>
        <n v="125314.22"/>
        <n v="197901.93"/>
        <n v="134905.51999999999"/>
        <n v="44537.52"/>
        <n v="91883.25"/>
        <n v="122051.75"/>
        <n v="141515.71"/>
        <n v="89482.28"/>
        <n v="105583.61"/>
        <n v="178628.6"/>
        <n v="53073.7"/>
        <n v="113663.02"/>
        <n v="134973.74"/>
        <n v="176074.26"/>
        <n v="82131"/>
        <n v="202664.64"/>
        <n v="204813.12"/>
        <n v="148838.47"/>
        <n v="99082.32"/>
        <n v="164139.01"/>
        <n v="254907.45"/>
        <n v="50068.44"/>
        <n v="84625.33"/>
        <n v="81029.490000000005"/>
        <n v="112144.36"/>
        <n v="30495.43"/>
        <n v="123860.96"/>
        <n v="95623.81"/>
        <n v="140194.71"/>
        <n v="184509.52"/>
        <n v="281062.59000000003"/>
        <n v="128476.6"/>
        <n v="80775.899999999994"/>
        <n v="148627.29"/>
        <n v="50935.1"/>
        <n v="48473.84"/>
        <n v="46607.11"/>
        <n v="71659.570000000007"/>
        <n v="40888.83"/>
        <n v="180585.77"/>
        <n v="160085.84"/>
        <n v="147562.71"/>
        <n v="85577"/>
        <n v="189875.59"/>
        <n v="298873.07"/>
        <n v="205730.98"/>
        <n v="215881.72"/>
        <n v="125869.67"/>
        <n v="208635.66"/>
        <n v="170053.15"/>
        <n v="286230.17"/>
        <n v="93293.63"/>
        <n v="123570.54"/>
        <n v="83763.22"/>
        <n v="252756.39"/>
        <n v="192945.89"/>
        <n v="290055.40000000002"/>
        <n v="57727.11"/>
        <n v="105929.9"/>
        <n v="56666.45"/>
        <n v="152463.25"/>
        <n v="63299.65"/>
        <n v="79542.13"/>
        <n v="187392.42"/>
        <n v="275600.05"/>
        <n v="85572.62"/>
        <n v="97737.66"/>
        <n v="147873.43"/>
        <n v="75714.42"/>
        <n v="69869.98"/>
        <n v="170839.08"/>
        <n v="273269.77"/>
        <n v="137013.35"/>
        <n v="172375.86"/>
        <n v="190986.92"/>
        <n v="179986.28"/>
        <n v="169992.32000000001"/>
        <n v="68522.23"/>
        <n v="207271.46"/>
        <n v="86283"/>
        <n v="126280.52"/>
        <n v="142177.28"/>
        <n v="190914.91"/>
        <n v="82858.69"/>
        <n v="81292.08"/>
        <n v="186819.61"/>
        <n v="89156.58"/>
        <n v="208678.57"/>
        <n v="271885.08"/>
        <n v="47002.11"/>
        <n v="214136.86"/>
        <n v="88378.05"/>
        <n v="199064.04"/>
        <n v="25849.78"/>
        <n v="188777.7"/>
        <n v="21567.03"/>
        <n v="148186.89000000001"/>
        <n v="215893.31"/>
        <n v="62038.34"/>
        <n v="238202.06"/>
        <n v="208084.62"/>
        <n v="28809.11"/>
        <n v="236846.06"/>
        <n v="133198.99"/>
        <n v="20797.919999999998"/>
        <n v="146046.35999999999"/>
        <n v="116795.37"/>
        <n v="277652.84999999998"/>
        <n v="195522.13"/>
        <n v="132813.91"/>
        <n v="164806.64000000001"/>
        <n v="107605.24"/>
        <n v="152194.9"/>
        <n v="74286.320000000007"/>
        <n v="81062.149999999994"/>
        <n v="47241.27"/>
        <n v="213475.05"/>
        <n v="164819.57"/>
        <n v="62485.99"/>
        <n v="160492.29"/>
        <n v="280520.36"/>
        <n v="140281.04999999999"/>
        <n v="225448.76"/>
        <n v="25574.42"/>
        <n v="39493.449999999997"/>
        <n v="210982.5"/>
        <n v="75685.11"/>
        <n v="150970.32999999999"/>
        <n v="176380.2"/>
        <n v="132663.16"/>
        <n v="244041.65"/>
        <n v="77592.06"/>
        <n v="202057.73"/>
        <n v="52213.78"/>
        <n v="232785.8"/>
        <n v="284829.08"/>
        <n v="78278.94"/>
        <n v="129182.78"/>
        <n v="42684.65"/>
        <n v="156929.38"/>
        <n v="122257.54"/>
        <n v="127477.35"/>
        <n v="174810.15"/>
        <n v="101806.81"/>
        <n v="145874.41"/>
        <n v="111025.21"/>
        <n v="50928.160000000003"/>
        <n v="140255.94"/>
        <n v="209443.43"/>
        <n v="174083.37"/>
        <n v="72742.27"/>
        <n v="111883.64"/>
        <n v="218666.45"/>
        <n v="133184.92000000001"/>
        <n v="127192.84"/>
        <n v="159374.23000000001"/>
        <n v="288539.25"/>
        <n v="274093.46999999997"/>
        <n v="151715.45000000001"/>
        <n v="157557.62"/>
        <n v="24058.31"/>
        <n v="112582.16"/>
        <n v="151788.57"/>
        <n v="56200.54"/>
        <n v="168843.81"/>
        <n v="178812.37"/>
        <n v="71846.12"/>
        <n v="142784.81"/>
        <n v="247943.78"/>
        <n v="176483.45"/>
        <n v="145692.19"/>
        <n v="206483.71"/>
        <n v="22586.01"/>
        <n v="49487.32"/>
        <n v="99308.26"/>
        <n v="242131.77"/>
        <n v="39564.449999999997"/>
        <n v="208445.45"/>
        <n v="194453.4"/>
        <n v="85987.59"/>
        <n v="188778.56"/>
        <n v="85499.66"/>
        <n v="80752.89"/>
        <n v="165590.94"/>
        <n v="135210.20000000001"/>
        <n v="91205.69"/>
        <n v="97216.82"/>
        <n v="290525.37"/>
        <n v="119891.99"/>
        <n v="71189.289999999994"/>
        <n v="234501.13"/>
        <n v="98274.75"/>
        <n v="170049.16"/>
        <n v="114805.66"/>
        <n v="100011.62"/>
        <n v="149827.63"/>
        <n v="167206.26999999999"/>
        <n v="115247"/>
        <n v="68300.22"/>
        <n v="118271.07"/>
        <n v="214857.4"/>
        <n v="40460.089999999997"/>
        <n v="68246.490000000005"/>
        <n v="230667.09"/>
        <n v="176107.43"/>
        <n v="120012.16"/>
        <n v="156725.91"/>
        <n v="95383.12"/>
        <n v="131696.62"/>
        <n v="186868.77"/>
        <n v="238850.19"/>
        <n v="74723.86"/>
        <n v="92073.600000000006"/>
        <n v="45177.13"/>
        <n v="129317.5"/>
        <n v="71810.880000000005"/>
        <n v="81847.75"/>
        <n v="209567.77"/>
        <n v="84678.7"/>
        <n v="81462.710000000006"/>
        <n v="133162.66"/>
        <n v="39769.58"/>
        <n v="36115.9"/>
        <n v="217968.04"/>
        <n v="53086.14"/>
        <n v="97521.49"/>
        <n v="199970.13"/>
        <n v="186043.99"/>
        <n v="119374.71"/>
        <n v="127936.91"/>
        <n v="80953.759999999995"/>
        <n v="149426.1"/>
        <n v="120780.43"/>
        <n v="51294.62"/>
        <n v="133013.76999999999"/>
        <n v="77337.83"/>
        <n v="132214.14000000001"/>
        <n v="37934.400000000001"/>
        <n v="54119.56"/>
        <n v="103607.8"/>
        <n v="186103.94"/>
        <n v="75528.37"/>
        <n v="55492.91"/>
        <n v="120433.24"/>
        <n v="181534.29"/>
        <n v="62382.04"/>
        <n v="94811.98"/>
        <n v="256065.8"/>
        <n v="48796.83"/>
        <n v="225624.65"/>
        <n v="71052.639999999999"/>
        <n v="122780.1"/>
        <n v="265461.56"/>
        <n v="60887.73"/>
        <n v="93577.33"/>
        <n v="227283.87"/>
        <n v="146250.16"/>
        <n v="141384.56"/>
        <n v="182182.39"/>
        <n v="140498.16"/>
        <n v="51964.58"/>
        <n v="48645.78"/>
        <n v="87522.04"/>
        <n v="212694.32"/>
        <n v="129050.26"/>
        <n v="139046.57"/>
        <n v="122204.83"/>
        <n v="71919"/>
        <n v="95866.880000000005"/>
        <n v="35450.410000000003"/>
        <n v="138175.01999999999"/>
        <n v="74530.05"/>
        <n v="129604.39"/>
        <n v="85778.58"/>
        <n v="151373.76999999999"/>
        <n v="50346.78"/>
        <n v="170095.98"/>
        <n v="195535.01"/>
        <n v="47171.31"/>
        <n v="32877.57"/>
        <n v="170546.85"/>
        <n v="93249.29"/>
        <n v="78046.59"/>
        <n v="67482.89"/>
        <n v="185592.57"/>
        <n v="54499.23"/>
        <n v="98631.31"/>
        <n v="238810.17"/>
        <n v="121579.2"/>
        <n v="94137.32"/>
        <n v="39970.42"/>
        <n v="134091.59"/>
        <n v="250759.48"/>
        <n v="255952.14"/>
        <n v="86405.13"/>
        <n v="162413.64000000001"/>
        <n v="206341.66"/>
        <n v="114436.64"/>
        <n v="36058.54"/>
        <n v="26198.86"/>
        <n v="170163.75"/>
        <n v="41923.32"/>
        <n v="155275.73000000001"/>
        <n v="144439.99"/>
        <n v="41348.36"/>
        <n v="77489.5"/>
        <n v="116018.52"/>
        <n v="184925.82"/>
        <n v="226769.41"/>
        <n v="197341.1"/>
        <n v="54257.9"/>
        <n v="126018.36"/>
        <n v="146270.03"/>
        <n v="162442.13"/>
        <n v="34544.61"/>
        <n v="113577.5"/>
        <n v="181975.4"/>
        <n v="189300.15"/>
        <n v="208100.23"/>
        <n v="79709.98"/>
        <n v="46850.879999999997"/>
        <n v="180249.51"/>
        <n v="96456.98"/>
        <n v="159190.81"/>
        <n v="251694.52"/>
        <n v="119021.73"/>
        <n v="31536.97"/>
        <n v="44127.7"/>
        <n v="120041.51"/>
        <n v="162021.70000000001"/>
        <n v="102619.02"/>
        <n v="170536.06"/>
        <n v="175024.85"/>
        <n v="102694"/>
        <n v="72239.429999999993"/>
        <n v="26530.23"/>
        <n v="64388.05"/>
        <n v="276036.18"/>
        <n v="107602.74"/>
        <n v="168341.1"/>
        <n v="181513.16"/>
        <n v="164523.1"/>
        <n v="74781.440000000002"/>
        <n v="74219.39"/>
        <n v="61562.78"/>
        <n v="124166.59"/>
        <n v="140532.59"/>
        <n v="170032.47"/>
        <n v="235805.34"/>
        <n v="44173.77"/>
        <n v="155990.66"/>
        <n v="44712.89"/>
        <n v="241056.91"/>
        <n v="205183.38"/>
        <n v="227396.53"/>
        <n v="75298.429999999993"/>
        <n v="139685.98000000001"/>
        <n v="50553.94"/>
        <n v="67741.91"/>
        <n v="120349.23"/>
        <n v="183021.53"/>
        <n v="212673.2"/>
        <n v="207642.91"/>
        <n v="85466.87"/>
        <n v="36773.61"/>
        <n v="46691.14"/>
        <n v="202852.24"/>
        <n v="84958.64"/>
        <n v="159603.64000000001"/>
        <n v="71339.179999999993"/>
        <n v="48262.94"/>
        <n v="222190.79"/>
        <n v="67194.509999999995"/>
        <n v="233255.69"/>
        <n v="176062.42"/>
        <n v="118789.31"/>
        <n v="182215.34"/>
        <n v="145951.79"/>
        <n v="54258.93"/>
        <n v="162715.26999999999"/>
        <n v="139733.07"/>
        <n v="73474.899999999994"/>
        <n v="165372.35"/>
        <n v="80955.77"/>
        <n v="39973.550000000003"/>
        <n v="173769.67"/>
        <n v="215633.27"/>
        <n v="249730.69"/>
        <n v="168137.88"/>
        <n v="50293.58"/>
        <n v="47807.3"/>
        <n v="129144.48"/>
        <n v="176851.86"/>
        <n v="135312.39000000001"/>
        <n v="196388.22"/>
        <n v="116951.32"/>
        <n v="48438.74"/>
        <n v="144228.41"/>
        <n v="36421.660000000003"/>
        <n v="62143.16"/>
        <n v="24406.33"/>
        <n v="132355.76999999999"/>
        <n v="110516.59"/>
        <n v="144895.6"/>
        <n v="225334.6"/>
        <n v="39483.61"/>
        <n v="62370.52"/>
        <n v="148067.88"/>
        <n v="135923.51"/>
        <n v="118879.57"/>
        <n v="128539.49"/>
        <n v="207574.39999999999"/>
        <n v="21628.19"/>
        <n v="112643.18"/>
        <n v="264974.45"/>
        <n v="120107.78"/>
        <n v="137417.28"/>
        <n v="132889.79999999999"/>
        <n v="152509.82999999999"/>
        <n v="142760.49"/>
        <n v="284160.17"/>
        <n v="171279.54"/>
        <n v="138804.59"/>
        <n v="49974.239999999998"/>
        <n v="66142.009999999995"/>
        <n v="174942.68"/>
        <n v="236765.99"/>
        <n v="250784.48"/>
        <n v="263661.3"/>
        <n v="128016.71"/>
        <n v="118067"/>
        <n v="122840.52"/>
        <n v="56541.1"/>
        <n v="59377.52"/>
        <n v="180878.85"/>
        <n v="100666.65"/>
        <n v="63801.85"/>
        <n v="119136.31"/>
        <n v="135457.60999999999"/>
        <n v="179882.02"/>
        <n v="242772.52"/>
        <n v="118937.18"/>
        <n v="245272.49"/>
        <n v="32576.39"/>
        <n v="95956.87"/>
        <n v="284051.65000000002"/>
        <n v="105819"/>
        <n v="83167.350000000006"/>
        <n v="37307.25"/>
        <n v="146127.13"/>
        <n v="118930.21"/>
        <n v="133030.29"/>
        <n v="26744.07"/>
        <n v="271576.03999999998"/>
        <n v="132153.59"/>
        <n v="132004.20000000001"/>
        <n v="233851.81"/>
        <n v="189096.19"/>
        <n v="188256.28"/>
        <n v="148675.39000000001"/>
        <n v="209483.2"/>
        <n v="43397.51"/>
        <n v="185248.68"/>
        <n v="179378.84"/>
        <n v="144445.4"/>
        <n v="143546.32999999999"/>
        <n v="101007.86"/>
        <n v="175081.62"/>
        <n v="26479.3"/>
        <n v="87301.59"/>
        <n v="64459.31"/>
        <n v="50260.86"/>
        <n v="159008.6"/>
        <n v="154592.82999999999"/>
        <n v="140772.20000000001"/>
        <n v="164185.64000000001"/>
        <n v="258456.25"/>
        <n v="153766.43"/>
        <n v="302498.69"/>
        <n v="210183.61"/>
        <n v="133353.79999999999"/>
        <n v="131466.59"/>
        <n v="103792.51"/>
        <n v="86715.72"/>
        <n v="192080.41"/>
        <n v="108248.4"/>
        <n v="29816.47"/>
        <n v="74931.72"/>
        <n v="220116.69"/>
        <n v="146217.88"/>
        <n v="221649.71"/>
        <n v="24910.48"/>
        <n v="127841.23"/>
        <n v="101424"/>
        <n v="57184.480000000003"/>
        <n v="63907.06"/>
        <n v="70967.990000000005"/>
        <n v="76031.460000000006"/>
        <n v="53333.62"/>
        <n v="158967.26"/>
        <n v="45075.03"/>
        <n v="170774.36"/>
        <n v="155872.54999999999"/>
        <n v="208611.13"/>
        <n v="121367.51"/>
        <n v="68761.95"/>
        <n v="303015.96000000002"/>
        <n v="160016.57999999999"/>
        <n v="74392.37"/>
        <n v="97757.89"/>
        <n v="58206.7"/>
        <n v="36562.080000000002"/>
        <n v="157366.63"/>
        <n v="194185.7"/>
        <n v="93340.94"/>
        <n v="138063.1"/>
        <n v="70874.429999999993"/>
        <n v="32889.760000000002"/>
        <n v="88293.8"/>
        <n v="62482.95"/>
        <n v="166486.82"/>
        <n v="134791.07999999999"/>
        <n v="102834.32"/>
        <n v="79418.16"/>
        <n v="245782.38"/>
        <n v="169760.46"/>
        <n v="237970.98"/>
        <n v="207609.09"/>
        <n v="122613.65"/>
        <n v="22507.4"/>
        <n v="53007.55"/>
        <n v="138797.54999999999"/>
        <n v="164760.99"/>
        <n v="135871.79999999999"/>
        <n v="57485.4"/>
        <n v="72484.67"/>
        <n v="53472.37"/>
        <n v="157505.48000000001"/>
        <n v="171319.78"/>
        <n v="67714.69"/>
        <n v="103515.32"/>
        <n v="92773.8"/>
        <n v="66972.25"/>
        <n v="291207.59999999998"/>
        <n v="208215.84"/>
        <n v="87753.67"/>
        <n v="268727.15999999997"/>
        <n v="219850.33"/>
        <n v="76719.570000000007"/>
        <n v="42081.48"/>
        <n v="108204.89"/>
        <n v="147163.03"/>
        <n v="103625"/>
        <n v="193740.49"/>
        <n v="103942.6"/>
        <n v="204239.69"/>
        <n v="150847.14000000001"/>
        <n v="183401.57"/>
        <n v="234504.5"/>
        <n v="152318.67000000001"/>
        <n v="47080.44"/>
        <n v="199105.32"/>
        <n v="301388.75"/>
        <n v="272218.08"/>
        <n v="62284.05"/>
        <n v="161026.32999999999"/>
        <n v="45428.38"/>
        <n v="129098.05"/>
        <n v="43584.97"/>
        <n v="80908.009999999995"/>
        <n v="171603.45"/>
        <n v="56573.85"/>
        <n v="227035.54"/>
        <n v="139198.28"/>
        <n v="100210.7"/>
        <n v="81272.320000000007"/>
        <n v="225095.67"/>
        <n v="88111.94"/>
        <n v="26818.54"/>
        <n v="235635.58"/>
        <n v="149756.82999999999"/>
        <n v="107643.08"/>
        <n v="206700.97"/>
        <n v="100700.37"/>
        <n v="157787.57"/>
        <n v="128583.13"/>
        <n v="108372.77"/>
        <n v="108426.82"/>
        <n v="63471.67"/>
        <n v="248249.89"/>
        <n v="257457.96"/>
        <n v="26172.93"/>
        <n v="76726.83"/>
        <n v="135485.57"/>
        <n v="131458.48000000001"/>
        <n v="76944.62"/>
        <n v="101930.84"/>
        <n v="152745.79"/>
        <n v="206873.06"/>
        <n v="117906.48"/>
        <n v="81282.87"/>
        <n v="80074.070000000007"/>
        <n v="198752.51"/>
        <n v="232935.81"/>
        <n v="50148.49"/>
        <n v="86175.85"/>
        <n v="145173.64000000001"/>
        <n v="237834.05"/>
        <n v="39280.379999999997"/>
        <n v="96576.11"/>
        <n v="209290.49"/>
        <n v="203731.26"/>
        <n v="115422.29"/>
        <n v="174599.15"/>
        <n v="46476.38"/>
        <n v="112099.57"/>
        <n v="61659.08"/>
        <n v="150929.47"/>
        <n v="77724.37"/>
        <n v="252119.09"/>
        <n v="73737.56"/>
        <n v="39913.589999999997"/>
        <n v="167366.60999999999"/>
        <n v="84150.02"/>
        <n v="128048.12"/>
        <n v="180753.16"/>
        <n v="222480.56"/>
        <n v="28509.55"/>
        <n v="65401.07"/>
        <n v="114388.65"/>
        <n v="84327.76"/>
        <n v="287531.03000000003"/>
        <n v="79922.78"/>
        <n v="174196.92"/>
        <n v="213107.84"/>
        <n v="242293.69"/>
        <n v="78009.87"/>
        <n v="161962.88"/>
        <n v="47536.95"/>
        <n v="171465.79"/>
        <n v="221860.24"/>
        <n v="192734.38"/>
        <n v="44971.02"/>
        <n v="107483.17"/>
        <n v="172040.52"/>
        <n v="101984.21"/>
        <n v="121401.82"/>
        <n v="72778.95"/>
        <n v="127913.54"/>
        <n v="146404.14000000001"/>
        <n v="170725.73"/>
        <n v="139009.54"/>
        <n v="264244.7"/>
        <n v="45065.13"/>
        <n v="100582.94"/>
        <n v="93137.68"/>
        <n v="37210.71"/>
        <n v="104795.74"/>
        <n v="279084.38"/>
        <n v="220311.73"/>
        <n v="32843.99"/>
        <n v="80270.78"/>
        <n v="88604.79"/>
        <n v="79788.94"/>
        <n v="178045.19"/>
        <n v="129139.63"/>
        <n v="285745.05"/>
        <n v="131167.62"/>
        <n v="101366.99"/>
        <n v="195383.21"/>
        <n v="210652.97"/>
        <n v="41795.589999999997"/>
        <n v="217243.92"/>
        <n v="35673.15"/>
        <n v="162081.91"/>
        <n v="196933.49"/>
        <n v="107535.69"/>
        <n v="195900.41"/>
        <n v="172056.06"/>
        <n v="92066.68"/>
        <n v="262792.82"/>
        <n v="227492.65"/>
        <n v="116731.75"/>
        <n v="103003.82"/>
        <n v="146514.89000000001"/>
        <n v="134969.87"/>
        <n v="89354.12"/>
        <n v="228991.25"/>
        <n v="77499.960000000006"/>
        <n v="207338.93"/>
        <n v="174056.64"/>
        <n v="136626.98000000001"/>
        <n v="119733.74"/>
        <n v="154714.4"/>
        <n v="93508.89"/>
        <n v="107314.14"/>
        <n v="91075.79"/>
        <n v="28165.16"/>
        <n v="193013.83"/>
        <n v="106599.57"/>
        <n v="46420.160000000003"/>
        <n v="171452.21"/>
        <n v="240777.44"/>
        <n v="147090.38"/>
        <n v="261384.81"/>
        <n v="58130.83"/>
        <n v="81639.63"/>
        <n v="239578.83"/>
        <n v="153147.42000000001"/>
        <n v="178547.04"/>
        <n v="139527.57999999999"/>
        <n v="60979.21"/>
        <n v="88060.18"/>
        <n v="133386.32"/>
        <n v="169717.77"/>
        <n v="112839.28"/>
        <n v="129574.31"/>
        <n v="125203.91"/>
        <n v="61157.05"/>
        <n v="39229.01"/>
        <n v="60080.69"/>
        <n v="189265.46"/>
        <n v="74473.47"/>
        <n v="75093.11"/>
        <n v="268776.34000000003"/>
        <n v="166468.97"/>
        <n v="121936.3"/>
        <n v="72476.88"/>
        <n v="116104.4"/>
        <n v="267136.46000000002"/>
        <n v="93841.08"/>
        <n v="288523.06"/>
        <n v="44582.720000000001"/>
        <n v="71167.81"/>
        <n v="121090.38"/>
        <n v="227250.44"/>
        <n v="54265.32"/>
        <n v="179337.38"/>
        <n v="149230.82999999999"/>
        <n v="126588.49"/>
        <n v="133634.09"/>
        <n v="145597.35999999999"/>
        <n v="137990.34"/>
        <n v="161473.21"/>
        <n v="58073.78"/>
        <n v="194966.79"/>
        <n v="122183.94"/>
        <n v="160415.23000000001"/>
        <n v="122238.35"/>
        <n v="99385.53"/>
        <n v="116784.72"/>
        <n v="171449.65"/>
        <n v="147035.59"/>
        <n v="140450.16"/>
        <n v="75730.39"/>
        <n v="38248.239999999998"/>
        <n v="211816.5"/>
        <n v="101833.67"/>
        <n v="120083.96"/>
        <n v="174379.64"/>
        <n v="216549.04"/>
        <n v="109672.81"/>
        <n v="202627.73"/>
        <n v="239491.52"/>
        <n v="141163.85"/>
        <n v="77671.05"/>
        <n v="129558.12"/>
        <n v="73968.83"/>
        <n v="35790.089999999997"/>
        <n v="105362.3"/>
        <n v="27121.78"/>
        <n v="71383.37"/>
        <n v="248729.85"/>
        <n v="87859"/>
        <n v="96461.1"/>
        <n v="70018.7"/>
        <n v="66984.149999999994"/>
        <n v="65355.92"/>
        <n v="64320.82"/>
        <n v="52267.08"/>
        <n v="257383.93"/>
        <n v="38175.589999999997"/>
        <n v="121664.66"/>
        <n v="81662.64"/>
        <n v="76132.72"/>
        <n v="109971"/>
        <n v="237637.35"/>
        <n v="109862.21"/>
        <n v="56931.23"/>
        <n v="219933.26"/>
        <n v="223534.31"/>
        <n v="289883.96000000002"/>
        <n v="306241.55"/>
        <n v="227185.61"/>
        <n v="65817.87"/>
        <n v="64267.18"/>
        <n v="92024.55"/>
        <n v="167902.31"/>
        <n v="188003.59"/>
        <n v="229786.87"/>
        <n v="30651.8"/>
        <n v="34076.559999999998"/>
        <n v="59869.9"/>
        <n v="82184.86"/>
        <n v="51280.09"/>
        <n v="151568.39000000001"/>
        <n v="123017.53"/>
        <n v="193102.14"/>
        <n v="158027.15"/>
        <n v="116565.58"/>
        <n v="286850.83"/>
        <n v="274159.94"/>
        <n v="152617.43"/>
        <n v="127732.46"/>
        <n v="55130.36"/>
        <n v="59731.83"/>
        <n v="150876.54"/>
        <n v="44951.29"/>
        <n v="178542.65"/>
        <n v="231139.31"/>
        <n v="223686.47"/>
        <n v="74976.600000000006"/>
        <n v="110634.1"/>
        <n v="47831.46"/>
        <n v="64875.17"/>
        <n v="125229.17"/>
        <n v="179819.51"/>
        <n v="103110.93"/>
        <n v="195188.55"/>
        <n v="113088.67"/>
        <n v="203287.55"/>
        <n v="59567.31"/>
        <n v="80645.72"/>
        <n v="23126.61"/>
        <n v="174624.24"/>
        <n v="115003.02"/>
        <n v="199442.19"/>
        <n v="51631.78"/>
        <n v="125655.31"/>
        <n v="143903.49"/>
        <n v="169352.15"/>
        <n v="154454.15"/>
        <n v="88270.3"/>
        <n v="213634.55"/>
        <n v="63699.41"/>
        <n v="81344.06"/>
        <n v="193540.53"/>
        <n v="39165.69"/>
        <n v="53388.77"/>
        <n v="143405.14000000001"/>
        <n v="262965.44"/>
        <n v="245623.66"/>
        <n v="61299.41"/>
        <n v="122356.35"/>
        <n v="98029.67"/>
        <n v="189140.81"/>
        <n v="215870.42"/>
        <n v="156465.76"/>
        <n v="79444.160000000003"/>
        <n v="46298.9"/>
        <n v="36490.31"/>
        <n v="146681.07"/>
        <n v="29756.94"/>
        <n v="234037.43"/>
        <n v="136772.76"/>
        <n v="132700.51"/>
        <n v="145341.26999999999"/>
        <n v="63975.97"/>
        <n v="236479.23"/>
        <n v="298617.61"/>
        <n v="268679.65999999997"/>
        <n v="108790.73"/>
        <n v="78880.490000000005"/>
        <n v="222127.34"/>
        <n v="23681.8"/>
        <n v="190667.37"/>
        <n v="140152.07999999999"/>
        <n v="99293.82"/>
        <n v="90500.86"/>
        <n v="170701.81"/>
        <n v="62875.44"/>
        <n v="250192.69"/>
        <n v="120680.41"/>
        <n v="58372.92"/>
        <n v="183799.93"/>
        <n v="41717.82"/>
        <n v="224463.93"/>
        <n v="44968.73"/>
        <n v="139746.72"/>
        <n v="94360.3"/>
        <n v="68443.87"/>
        <n v="152444.72"/>
        <n v="112603.88"/>
        <n v="143755.32999999999"/>
        <n v="204930.81"/>
        <n v="209104.4"/>
        <n v="249405.6"/>
        <n v="116702.44"/>
        <n v="43343.01"/>
        <n v="50401.01"/>
        <n v="216419.04"/>
        <n v="79071.09"/>
        <n v="40872.19"/>
        <n v="50215.49"/>
        <n v="246078.28"/>
        <n v="109069.5"/>
        <n v="116309.72"/>
        <n v="190611.33"/>
        <n v="60855.66"/>
        <n v="34436.06"/>
        <n v="111489.01"/>
        <n v="100915.09"/>
        <n v="91879.57"/>
        <n v="45490.080000000002"/>
        <n v="117241.16"/>
        <n v="46963.83"/>
        <n v="281792.69"/>
        <n v="103602.95"/>
        <n v="104232.55"/>
        <n v="61459.07"/>
        <n v="150783.82999999999"/>
        <n v="61313.43"/>
        <n v="100155.19"/>
        <n v="50205.73"/>
        <n v="98352.55"/>
        <n v="181635.03"/>
        <n v="45545.36"/>
        <n v="50316.56"/>
        <n v="141427.18"/>
        <n v="93629.38"/>
        <n v="188453.93"/>
        <n v="85004.15"/>
        <n v="199827.57"/>
        <n v="126270.37"/>
        <n v="186188.66"/>
        <n v="123564.19"/>
        <n v="162581.32"/>
        <n v="36117.15"/>
        <n v="196672.7"/>
        <n v="43556.18"/>
        <n v="249763.15"/>
        <n v="48756.71"/>
        <n v="75156.19"/>
        <n v="76659.710000000006"/>
        <n v="92375.6"/>
        <n v="76133.009999999995"/>
        <n v="58491.49"/>
        <n v="157871.21"/>
        <n v="111359.89"/>
        <n v="63664.25"/>
        <n v="35710.519999999997"/>
        <n v="43869.65"/>
        <n v="181953.05"/>
        <n v="135581.06"/>
        <n v="163185.37"/>
        <n v="204416.83"/>
        <n v="167643.18"/>
        <n v="185816.57"/>
        <n v="153747.46"/>
        <n v="195670.47"/>
        <n v="177532.26"/>
        <n v="118853.27"/>
        <n v="138453.48000000001"/>
        <n v="90056.72"/>
        <n v="156743.96"/>
        <n v="63384.07"/>
        <n v="94685.96"/>
        <n v="116122.67"/>
        <n v="195314.28"/>
        <n v="93188.21"/>
        <n v="252959.21"/>
        <n v="76701.95"/>
        <n v="34164.769999999997"/>
        <n v="38626.269999999997"/>
        <n v="126377.86"/>
        <n v="217461.32"/>
        <n v="72101.899999999994"/>
        <n v="153542.85999999999"/>
        <n v="150325.35"/>
        <n v="65963.070000000007"/>
        <n v="103902.08"/>
        <n v="45762.559999999998"/>
        <n v="195146.67"/>
        <n v="73150.42"/>
        <n v="152507.75"/>
        <n v="149652.64000000001"/>
        <n v="60305.07"/>
        <n v="166431.59"/>
        <n v="308443.39"/>
        <n v="98635.38"/>
        <n v="47975.37"/>
        <n v="33690.76"/>
        <n v="96668.26"/>
        <n v="63840.72"/>
        <n v="65601.490000000005"/>
        <n v="74089.39"/>
        <n v="97343.16"/>
        <n v="99910.22"/>
        <n v="145090.91"/>
        <n v="168827.54"/>
        <n v="298194.09999999998"/>
        <n v="81717.78"/>
        <n v="43929.2"/>
        <n v="155619.64000000001"/>
        <n v="98912.14"/>
        <n v="154113.35999999999"/>
        <n v="44614.73"/>
        <n v="74027.350000000006"/>
        <n v="162191.66"/>
        <n v="190856.18"/>
        <n v="286296.55"/>
        <n v="46290.75"/>
        <n v="81721.97"/>
        <n v="69254.77"/>
        <n v="174759.88"/>
        <n v="38574.400000000001"/>
        <n v="76774.820000000007"/>
        <n v="183166.86"/>
        <n v="86674.49"/>
        <n v="212206.54"/>
        <n v="34160.93"/>
        <n v="212442.73"/>
        <n v="155323.81"/>
        <n v="109885.29"/>
        <n v="289931.74"/>
        <n v="219495.89"/>
        <n v="93049.61"/>
        <n v="150335.94"/>
        <n v="100541.64"/>
        <n v="197201.62"/>
        <n v="258732.06"/>
        <n v="246407.53"/>
        <n v="207485.2"/>
        <n v="183655"/>
        <n v="192251.21"/>
        <n v="174403.98"/>
        <n v="80373.929999999993"/>
        <n v="236216.63"/>
        <n v="119319.44"/>
        <n v="133255.29"/>
        <n v="113810.13"/>
        <n v="104205.64"/>
        <n v="82717.88"/>
        <n v="228447.08"/>
        <n v="284475.77"/>
        <n v="43973.94"/>
        <n v="159637.69"/>
        <n v="283564.67"/>
        <n v="49187.18"/>
        <n v="147857.42000000001"/>
        <n v="219491.56"/>
        <n v="228906.48"/>
        <n v="240793.56"/>
        <n v="148306.99"/>
        <n v="61035.4"/>
        <n v="101320.77"/>
        <n v="49226.04"/>
        <n v="39939.14"/>
        <n v="38395.919999999998"/>
        <n v="74079.429999999993"/>
        <n v="163615.60999999999"/>
        <n v="181427.43"/>
        <n v="74126.87"/>
        <n v="32579.13"/>
        <n v="39075.599999999999"/>
        <n v="123908.23"/>
        <n v="64525.98"/>
        <n v="100062.16"/>
        <n v="202959.03"/>
        <n v="192585.14"/>
        <n v="154540.91"/>
        <n v="249247.37"/>
        <n v="60031.34"/>
        <n v="204440.37"/>
        <n v="43291.17"/>
        <n v="128953.19"/>
        <n v="281826.69"/>
        <n v="89960.82"/>
        <n v="101386.11"/>
        <n v="150778.15"/>
        <n v="95452.13"/>
        <n v="78644.91"/>
        <n v="115140.27"/>
        <n v="78139.490000000005"/>
        <n v="248304.52"/>
        <n v="248353.16"/>
        <n v="170943.62"/>
        <n v="45874.55"/>
        <n v="229570.2"/>
        <n v="141209.42000000001"/>
        <n v="254295.09"/>
        <n v="83923.92"/>
        <n v="256669.8"/>
        <n v="43779.360000000001"/>
        <n v="104779.89"/>
        <n v="45216.78"/>
        <n v="112579.7"/>
        <n v="106310.27"/>
        <n v="74890.22"/>
        <n v="186178.28"/>
        <n v="244358.37"/>
        <n v="31654.57"/>
        <n v="128740.44"/>
        <n v="154914.72"/>
        <n v="113323.93"/>
        <n v="199242.54"/>
        <n v="49156.91"/>
        <n v="208154.62"/>
        <n v="193601.39"/>
        <n v="159516.14000000001"/>
        <n v="74263.69"/>
        <n v="41969.94"/>
        <n v="58286.080000000002"/>
        <n v="248467.74"/>
        <n v="76320.13"/>
        <n v="47659.61"/>
        <n v="230283.47"/>
        <n v="227735.49"/>
        <n v="70281.69"/>
        <n v="80937.78"/>
        <n v="156482.06"/>
        <n v="132750.96"/>
        <n v="138617.04999999999"/>
        <n v="240012.38"/>
        <n v="125164.7"/>
        <n v="101848.15"/>
        <n v="225846.39"/>
        <n v="28637.31"/>
        <n v="123127.2"/>
        <n v="93009.97"/>
        <n v="193985.9"/>
        <n v="69113.09"/>
        <n v="195775.29"/>
        <n v="154387.74"/>
        <n v="131183.10999999999"/>
        <n v="263506.42"/>
        <n v="231978.96"/>
        <n v="234018.34"/>
        <n v="179666.07"/>
        <n v="168146.14"/>
        <n v="45032.98"/>
        <n v="229543.02"/>
        <n v="167895.26"/>
        <n v="142760.20000000001"/>
        <n v="69440.12"/>
        <n v="91735.69"/>
        <n v="124765.9"/>
        <n v="133052.66"/>
        <n v="34379.58"/>
        <n v="65269.25"/>
        <n v="223905.36"/>
        <n v="302653.3"/>
        <n v="45254.85"/>
        <n v="145174.72"/>
        <n v="142209.66"/>
        <n v="166180.39000000001"/>
        <n v="38953.47"/>
        <n v="104380.93"/>
        <n v="77166.39"/>
        <n v="176966.16"/>
        <n v="244407.54"/>
        <n v="60902.46"/>
        <n v="89014.69"/>
        <n v="160470.41"/>
        <n v="201062.24"/>
        <n v="101176.75"/>
        <n v="196208.96"/>
        <n v="48923.55"/>
        <n v="85779.82"/>
        <n v="223840.19"/>
        <n v="94789.39"/>
        <n v="151254.29999999999"/>
        <n v="138167.13"/>
        <n v="104761.25"/>
        <n v="65190.8"/>
        <n v="81905.84"/>
        <n v="53808.06"/>
        <n v="172446.58"/>
        <n v="177811.94"/>
        <n v="173957.86"/>
        <n v="139744.03"/>
        <n v="75883.11"/>
        <n v="56098.25"/>
        <n v="165607.60999999999"/>
        <n v="31154.51"/>
        <n v="196674.92"/>
        <n v="203245.68"/>
        <n v="242246.8"/>
        <n v="198814.68"/>
        <n v="262853.96999999997"/>
        <n v="92248.43"/>
        <n v="184622.31"/>
        <n v="170090.09"/>
        <n v="73422.509999999995"/>
        <n v="217398.15"/>
        <n v="48985.29"/>
        <n v="281858.17"/>
        <n v="97951.56"/>
        <n v="103156.14"/>
        <n v="83380.89"/>
        <n v="36541.839999999997"/>
        <n v="149334.89000000001"/>
        <n v="160131.29999999999"/>
        <n v="96916.08"/>
        <n v="199430.89"/>
        <n v="98200.5"/>
        <n v="170844.69"/>
        <n v="92077.68"/>
        <n v="81104.990000000005"/>
        <n v="142663.62"/>
        <n v="150923.79999999999"/>
        <n v="47522.3"/>
        <n v="48259.08"/>
        <n v="31758.959999999999"/>
        <n v="124695.67999999999"/>
        <n v="205353.91"/>
        <n v="47618.66"/>
        <n v="219546.63"/>
        <n v="85064.1"/>
        <n v="105396.29"/>
        <n v="106704.21"/>
        <n v="62706.36"/>
        <n v="38776.800000000003"/>
        <n v="137973.74"/>
        <n v="223368.1"/>
        <n v="136161.51999999999"/>
        <n v="65865.5"/>
        <n v="100826.7"/>
        <n v="153905.53"/>
        <n v="30222.17"/>
        <n v="161362.42000000001"/>
        <n v="113307.5"/>
        <n v="78396.649999999994"/>
        <n v="101185.69"/>
        <n v="207675.69"/>
        <n v="53982.84"/>
        <n v="35622.17"/>
        <n v="96547.34"/>
        <n v="53471.53"/>
        <n v="85620.5"/>
        <n v="156374.60999999999"/>
        <n v="99525.66"/>
        <n v="259351.57"/>
        <n v="154033.4"/>
        <n v="100361.59"/>
        <n v="134704.57"/>
        <n v="59352.41"/>
        <n v="106089.37"/>
        <n v="58766.71"/>
        <n v="64471.51"/>
        <n v="282735.43"/>
        <n v="132422.51999999999"/>
        <n v="127186.39"/>
        <n v="35913.800000000003"/>
        <n v="131845.92000000001"/>
        <n v="182487.16"/>
        <n v="137703.67999999999"/>
        <n v="262812.55"/>
        <n v="122782.03"/>
        <n v="234484.47"/>
        <n v="138786.64000000001"/>
        <n v="212109.24"/>
        <n v="97522.22"/>
        <n v="182440.06"/>
        <n v="94880.38"/>
        <n v="109523.42"/>
        <n v="152956.92000000001"/>
        <n v="140874.69"/>
        <n v="213574.29"/>
        <n v="81947.509999999995"/>
        <n v="46518.89"/>
        <n v="67448"/>
        <n v="225884.76"/>
        <n v="85014.93"/>
        <n v="27856.77"/>
        <n v="60750.26"/>
        <n v="110431.32"/>
        <n v="170047.28"/>
        <n v="271221.57"/>
        <n v="231932.29"/>
        <n v="143108.35999999999"/>
        <n v="275038.53000000003"/>
        <n v="188526.89"/>
        <n v="59565.63"/>
        <n v="73210.17"/>
        <n v="203366.95"/>
        <n v="218923.59"/>
        <n v="32271.68"/>
        <n v="244473.60000000001"/>
        <n v="99296.22"/>
        <n v="231943.99"/>
        <n v="259414.66"/>
        <n v="38395.629999999997"/>
        <n v="147153.04999999999"/>
        <n v="200705.85"/>
        <n v="75706.509999999995"/>
        <n v="42146.48"/>
        <n v="253800.58"/>
        <n v="56187.21"/>
        <n v="176701.2"/>
        <n v="65487.4"/>
        <n v="210590.97"/>
        <n v="143835.71"/>
        <n v="92359.17"/>
        <n v="132752.54"/>
        <n v="229406.85"/>
        <n v="208225.43"/>
        <n v="103428.35"/>
        <n v="235014.3"/>
        <n v="34329.64"/>
        <n v="155473.87"/>
        <n v="164168.91"/>
        <n v="155145.07999999999"/>
        <n v="190537.81"/>
        <n v="108918.44"/>
        <n v="155618.71"/>
        <n v="150260.18"/>
        <n v="153317.60999999999"/>
        <n v="216385.33"/>
        <n v="192241.11"/>
        <n v="171554.59"/>
        <n v="75429.490000000005"/>
        <n v="166404.20000000001"/>
        <n v="159162.87"/>
        <n v="213356.32"/>
        <n v="204538.69"/>
        <n v="247455.98"/>
        <n v="174125.5"/>
        <n v="204751.68"/>
        <n v="84833.38"/>
        <n v="36559.21"/>
        <n v="227016.99"/>
        <n v="139643.62"/>
        <n v="148456.38"/>
        <n v="123013.01"/>
        <n v="198382.67"/>
        <n v="191249.73"/>
        <n v="243639.33"/>
        <n v="170706.86"/>
        <n v="42031.96"/>
        <n v="153164.03"/>
        <n v="63275.06"/>
        <n v="165686.82999999999"/>
        <n v="67280.56"/>
        <n v="96552.97"/>
        <n v="151396.76"/>
        <n v="125163.42"/>
        <n v="207975.53"/>
        <n v="140083.73000000001"/>
        <n v="123960.19"/>
        <n v="65162.12"/>
        <n v="134705.19"/>
        <n v="83449.61"/>
        <n v="170127.43"/>
        <n v="107058.83"/>
        <n v="157167.07999999999"/>
        <n v="46129.66"/>
        <n v="145683.25"/>
        <n v="118010.23"/>
        <n v="126771.73"/>
        <n v="252075.34"/>
        <n v="123655.03"/>
        <n v="80414.22"/>
        <n v="78135.33"/>
        <n v="68747.600000000006"/>
        <n v="65153.279999999999"/>
        <n v="151934.21"/>
        <n v="307486.93"/>
        <n v="153884.56"/>
        <n v="25232.32"/>
        <n v="48124.09"/>
        <n v="84770.85"/>
        <n v="106241.68"/>
        <n v="163142.94"/>
        <n v="247585.44"/>
        <n v="108217.14"/>
        <n v="150367.85999999999"/>
        <n v="50716.85"/>
        <n v="131222.99"/>
        <n v="302588.59000000003"/>
        <n v="28106.31"/>
        <n v="33225.360000000001"/>
        <n v="49889.07"/>
        <n v="143188.31"/>
        <n v="262287.27"/>
        <n v="162548.89000000001"/>
        <n v="109541.99"/>
        <n v="86438.58"/>
        <n v="55305.9"/>
        <n v="271180.96000000002"/>
        <n v="290109.59999999998"/>
        <n v="75843.45"/>
        <n v="255895.78"/>
        <n v="122039.03"/>
        <n v="68989.14"/>
        <n v="45615.45"/>
        <n v="219860.18"/>
        <n v="92171.82"/>
        <n v="136113.76"/>
        <n v="66203.62"/>
        <n v="77879.89"/>
        <n v="41666.339999999997"/>
        <n v="89396.13"/>
        <n v="53183.41"/>
        <n v="104978.51"/>
        <n v="132029.56"/>
        <n v="174382.07"/>
        <n v="35995.300000000003"/>
        <n v="32547.919999999998"/>
        <n v="148058.69"/>
        <n v="264664.55"/>
        <n v="201627.47"/>
        <n v="50260.47"/>
        <n v="130137.74"/>
        <n v="88410.44"/>
        <n v="212692.15"/>
        <n v="85027.82"/>
        <n v="222605.64"/>
        <n v="121106.25"/>
        <n v="43017.440000000002"/>
        <n v="86116.42"/>
        <n v="134530.85"/>
        <n v="85175.69"/>
        <n v="49411.88"/>
        <n v="205152.15"/>
        <n v="138160.72"/>
        <n v="115229.49"/>
        <n v="75667.06"/>
        <n v="150831.44"/>
        <n v="294870.03999999998"/>
        <n v="176278.95"/>
        <n v="71409.56"/>
        <n v="158136.70000000001"/>
        <n v="98982.52"/>
        <n v="133474.32"/>
        <n v="132093.24"/>
        <n v="240224.37"/>
        <n v="114207.25"/>
        <n v="29579.439999999999"/>
        <n v="147417.32"/>
        <n v="150561.60999999999"/>
        <n v="176066.02"/>
        <n v="63804.33"/>
        <n v="271077.02"/>
        <n v="88994.39"/>
        <n v="52778.94"/>
        <n v="55359.38"/>
        <n v="133429.95000000001"/>
        <n v="194860.04"/>
        <n v="68418.86"/>
        <n v="196420.84"/>
        <n v="114801.07"/>
        <n v="172156.79"/>
        <n v="229999.04"/>
        <n v="36432.26"/>
        <n v="60624.86"/>
        <n v="117452.49"/>
        <n v="180834.54"/>
        <n v="79759.520000000004"/>
        <n v="44477.88"/>
        <n v="107749.78"/>
        <n v="40589.839999999997"/>
        <n v="155187.79999999999"/>
        <n v="188661.54"/>
        <n v="176058.92"/>
        <n v="128065.51"/>
        <n v="155060.13"/>
        <n v="78023.289999999994"/>
        <n v="85652.06"/>
        <n v="110432.08"/>
        <n v="41925.01"/>
        <n v="282122.01"/>
        <n v="174792.48"/>
        <n v="64904.73"/>
        <n v="114148.13"/>
        <n v="57928.54"/>
        <n v="118769.55"/>
        <n v="105571.31"/>
        <n v="40783.370000000003"/>
        <n v="286964.58"/>
        <n v="97334.55"/>
        <n v="72816.639999999999"/>
        <n v="34776.44"/>
        <n v="181045.66"/>
        <n v="55767.24"/>
        <n v="86866.27"/>
        <n v="161158.76"/>
        <n v="42436.54"/>
        <n v="244608.37"/>
        <n v="167282.35"/>
        <n v="52645.51"/>
        <n v="171882.64"/>
        <n v="60141.56"/>
        <n v="198645.22"/>
        <n v="144435.44"/>
        <n v="74379.929999999993"/>
        <n v="270405.78000000003"/>
        <n v="103862.2"/>
        <n v="98457.83"/>
        <n v="95997.440000000002"/>
        <n v="72943.149999999994"/>
        <n v="212499.44"/>
        <n v="64848.08"/>
        <n v="161810.26"/>
        <n v="81703.429999999993"/>
        <n v="135446.85999999999"/>
        <n v="156687.24"/>
        <n v="211239.99"/>
        <n v="107620.79"/>
        <n v="168822.95"/>
        <n v="127402.59"/>
        <n v="153748.75"/>
        <n v="92016.06"/>
        <n v="93000.33"/>
        <n v="145970.44"/>
        <n v="126795.27"/>
        <n v="52070.3"/>
        <n v="161369.23000000001"/>
        <n v="48365.87"/>
        <n v="177084.92"/>
        <n v="172778.11"/>
        <n v="53411.48"/>
        <n v="173708.54"/>
        <n v="80133.19"/>
        <n v="123641.82"/>
        <n v="203536.46"/>
        <n v="133748.29"/>
        <n v="73863.28"/>
        <n v="71767.899999999994"/>
        <n v="180191.24"/>
        <n v="176603.74"/>
        <n v="140729.09"/>
        <n v="110368.22"/>
        <n v="127072.68"/>
        <n v="158858.32"/>
        <n v="170600.45"/>
        <n v="181590.39"/>
        <n v="64964.83"/>
        <n v="87603.08"/>
        <n v="164749.94"/>
        <n v="161954.01"/>
        <n v="74276.600000000006"/>
        <n v="79268.98"/>
        <n v="28811.47"/>
        <n v="171111.71"/>
        <n v="227868.88"/>
        <n v="252983.24"/>
        <n v="183975.79"/>
        <n v="223688.04"/>
        <n v="245376.29"/>
        <n v="152186.4"/>
        <n v="180217.32"/>
        <n v="208575.99"/>
        <n v="78650.36"/>
        <n v="132988.01999999999"/>
        <n v="202197.3"/>
        <n v="62531.77"/>
        <n v="183821.81"/>
        <n v="212257.74"/>
        <n v="57133.34"/>
        <n v="112836.92"/>
        <n v="92612.25"/>
        <n v="109127.31"/>
        <n v="196636.6"/>
        <n v="33502.769999999997"/>
        <n v="177728.29"/>
        <n v="88835.78"/>
        <n v="67320.34"/>
        <n v="130780.74"/>
        <n v="110106.68"/>
        <n v="199874.17"/>
        <n v="67918.47"/>
        <n v="64141.03"/>
        <n v="68009.8"/>
        <n v="80753.17"/>
        <n v="97258.49"/>
        <n v="155687.03"/>
        <n v="155673.34"/>
        <n v="81440.740000000005"/>
        <n v="39356.21"/>
        <n v="104036.71"/>
        <n v="165879.01999999999"/>
        <n v="188571.76"/>
        <n v="62922.67"/>
        <n v="173168.82"/>
        <n v="246002.71"/>
        <n v="74859.09"/>
        <n v="162219.06"/>
        <n v="92509.119999999995"/>
        <n v="221508.33"/>
        <n v="154659.39000000001"/>
        <n v="153286.22"/>
        <n v="115333.29"/>
        <n v="136988.79999999999"/>
        <n v="100274.64"/>
        <n v="80829.52"/>
        <n v="89437.85"/>
        <n v="184996.32"/>
        <n v="63847.11"/>
        <n v="27601.37"/>
        <n v="112845.27"/>
        <n v="150221.71"/>
        <n v="229688.15"/>
        <n v="92030.41"/>
        <n v="305425.53999999998"/>
        <n v="120065.57"/>
        <n v="63863.56"/>
        <n v="291397.96999999997"/>
        <n v="35437.26"/>
        <n v="176107.94"/>
        <n v="98280.56"/>
        <n v="45675.08"/>
        <n v="230752.75"/>
        <n v="67023.570000000007"/>
        <n v="202650.19"/>
        <n v="30616.36"/>
        <n v="178785.65"/>
        <n v="119002.39"/>
        <n v="255356.63"/>
        <n v="278774.45"/>
        <n v="79743.960000000006"/>
        <n v="146721.18"/>
        <n v="117908.98"/>
        <n v="272523.88"/>
        <n v="199276.89"/>
        <n v="294755.69"/>
        <n v="90919.42"/>
        <n v="141111.15"/>
        <n v="118632.94"/>
        <n v="207990.55"/>
        <n v="117209.68"/>
        <n v="232505.07"/>
        <n v="34101.269999999997"/>
        <n v="154565.10999999999"/>
        <n v="244463"/>
        <n v="232955.22"/>
        <n v="149646.26"/>
        <n v="202946.67"/>
        <n v="243439.35999999999"/>
        <n v="57332.72"/>
        <n v="231163.14"/>
        <n v="196406.22"/>
        <n v="219920.08"/>
        <n v="103130.48"/>
        <n v="123766.79"/>
        <n v="168149.98"/>
        <n v="168214.66"/>
        <n v="73045.88"/>
        <n v="219595.75"/>
        <n v="223908.72"/>
        <n v="105001.91"/>
        <n v="150519.93"/>
        <n v="104706.56"/>
        <n v="144263"/>
        <n v="216713.32"/>
        <n v="191284.33"/>
        <n v="62355.26"/>
        <n v="269743.40000000002"/>
        <n v="109535.09"/>
        <n v="213084.78"/>
        <n v="208958.09"/>
        <n v="152550.88"/>
        <n v="39342.94"/>
        <n v="26040.86"/>
        <n v="136036.14000000001"/>
        <n v="55091.57"/>
        <n v="281540.37"/>
        <n v="33983.42"/>
        <n v="149229.78"/>
        <n v="155623.76999999999"/>
        <n v="127575.13"/>
        <n v="156053"/>
        <n v="83123.92"/>
        <n v="126586.28"/>
        <n v="212459.89"/>
        <n v="99910.48"/>
        <n v="136100.09"/>
        <n v="61531.33"/>
        <n v="116588.48"/>
        <n v="33064.879999999997"/>
        <n v="82187.399999999994"/>
        <n v="96260.62"/>
        <n v="160117.28"/>
        <n v="220877.28"/>
        <n v="53520.78"/>
        <n v="94231.28"/>
        <n v="101806.55"/>
        <n v="121655.3"/>
        <n v="183682.5"/>
        <n v="53621.58"/>
        <n v="41708.6"/>
        <n v="246521.51"/>
        <n v="39229.550000000003"/>
        <n v="143914.97"/>
        <n v="233837.65"/>
        <n v="122485.86"/>
        <n v="124315.35"/>
        <n v="263341.32"/>
        <n v="126020.67"/>
        <n v="127229.75"/>
        <n v="27963.75"/>
        <n v="105366.31"/>
        <n v="65575.78"/>
        <n v="172038.54"/>
        <n v="32399.19"/>
        <n v="175989.15"/>
        <n v="143958.15"/>
        <n v="53064.12"/>
        <n v="125879.01"/>
        <n v="220166.05"/>
        <n v="148806.82"/>
        <n v="177009.2"/>
        <n v="165229.79999999999"/>
        <n v="37058.28"/>
        <n v="114679.82"/>
        <n v="34612.129999999997"/>
        <n v="35438.69"/>
        <n v="89890.4"/>
        <n v="120801.07"/>
        <n v="138667.96"/>
        <n v="85059.95"/>
        <n v="159563.1"/>
        <n v="229811.21"/>
        <n v="175103.3"/>
        <n v="58731.82"/>
        <n v="94257.69"/>
        <n v="120979.39"/>
        <n v="65046.8"/>
        <n v="206077.5"/>
        <n v="86330.58"/>
        <n v="175059.07"/>
        <n v="182974.76"/>
        <n v="31496.42"/>
        <n v="223998.17"/>
        <n v="163917.23000000001"/>
        <n v="41994.89"/>
        <n v="119049.62"/>
        <n v="76307.289999999994"/>
        <n v="160567.18"/>
        <n v="78415.97"/>
        <n v="201265.66"/>
        <n v="119914.87"/>
        <n v="132384.44"/>
        <n v="105100.78"/>
        <n v="193643.8"/>
        <n v="129877.47"/>
        <n v="61346.35"/>
        <n v="190784.52"/>
        <n v="37421.839999999997"/>
        <n v="142595.32999999999"/>
        <n v="196742.42"/>
        <n v="147993.07"/>
        <n v="83356.36"/>
        <n v="243232.89"/>
        <n v="292129"/>
        <n v="179293.88"/>
        <n v="88613.71"/>
        <n v="226083"/>
        <n v="183017.83"/>
        <n v="256441.28"/>
        <n v="191120.67"/>
        <n v="117112.08"/>
        <n v="189314.75"/>
        <n v="149256.95000000001"/>
        <n v="157260.46"/>
        <n v="94820.03"/>
        <n v="50336.25"/>
        <n v="114779.59"/>
        <n v="64138.67"/>
        <n v="33337.11"/>
        <n v="245647.2"/>
        <n v="108737.60000000001"/>
        <n v="76638.179999999993"/>
        <n v="35655.379999999997"/>
        <n v="264198.2"/>
        <n v="203951.48"/>
        <n v="146943.32999999999"/>
        <n v="102150.53"/>
        <n v="178910.74"/>
        <n v="216490.35"/>
        <n v="86141.89"/>
        <n v="189395.12"/>
        <n v="143285.28"/>
        <n v="104806.13"/>
        <n v="86672.35"/>
        <n v="198724.7"/>
        <n v="57268.66"/>
        <n v="125567"/>
        <n v="158620.43"/>
        <n v="245489.45"/>
        <n v="260816.48"/>
        <n v="113722.4"/>
        <n v="113120.97"/>
        <n v="98108.94"/>
        <n v="118504.09"/>
        <n v="66949.759999999995"/>
        <n v="124194.46"/>
        <n v="109110.57"/>
        <n v="60879.45"/>
        <n v="162596.57"/>
        <n v="48197.37"/>
        <n v="27044.39"/>
        <n v="184937.19"/>
        <n v="213409.6"/>
        <n v="54992.41"/>
        <n v="92371.68"/>
        <n v="51414.69"/>
        <n v="146022.85"/>
        <n v="285390.23"/>
        <n v="75731.539999999994"/>
        <n v="135272.07999999999"/>
        <n v="157396.70000000001"/>
        <n v="159479.26"/>
        <n v="94995.11"/>
        <n v="216627.56"/>
        <n v="107159.87"/>
        <n v="188885.75"/>
        <n v="246800.18"/>
        <n v="103418.87"/>
        <n v="66192.320000000007"/>
        <n v="56289.11"/>
        <n v="274342.46000000002"/>
        <n v="69534.84"/>
        <n v="194099"/>
        <n v="108306.34"/>
        <n v="189574.09"/>
        <n v="60707.839999999997"/>
        <n v="50239.94"/>
        <n v="142699.25"/>
        <n v="75715.02"/>
        <n v="95305.95"/>
        <n v="172038.97"/>
        <n v="43692.37"/>
        <n v="69651.179999999993"/>
        <n v="35784.69"/>
        <n v="186585.39"/>
        <n v="93274.62"/>
        <n v="96822.51"/>
        <n v="70860.740000000005"/>
        <n v="204598.43"/>
        <n v="159172.97"/>
        <n v="44489.62"/>
        <n v="75113.33"/>
        <n v="43852.09"/>
        <n v="176596.08"/>
        <n v="181642.58"/>
        <n v="153737.20000000001"/>
        <n v="64420.959999999999"/>
        <n v="94038.52"/>
        <n v="111483.86"/>
        <n v="236369.46"/>
        <n v="201891.62"/>
        <n v="164026.54999999999"/>
        <n v="137402.17000000001"/>
        <n v="80148.490000000005"/>
        <n v="240234.51"/>
        <n v="79296.19"/>
        <n v="162935.79"/>
        <n v="150882.71"/>
        <n v="159318.03"/>
        <n v="109855.18"/>
        <n v="193363.56"/>
        <n v="108479.88"/>
        <n v="132304.64000000001"/>
        <n v="163013.56"/>
        <n v="33291.050000000003"/>
        <n v="135217.70000000001"/>
        <n v="147529.71"/>
        <n v="122725.37"/>
        <n v="150434.76"/>
        <n v="41106.76"/>
        <n v="68735.81"/>
        <n v="150352.53"/>
        <n v="80034.23"/>
        <n v="73090.89"/>
        <n v="162854.46"/>
        <n v="151397.26999999999"/>
        <n v="199322.41"/>
        <n v="71083.28"/>
        <n v="200716.28"/>
        <n v="35024.42"/>
        <n v="222656.32"/>
        <n v="146801.49"/>
        <n v="133658.93"/>
        <n v="113706.96"/>
        <n v="235598.28"/>
        <n v="172941.45"/>
        <n v="271272.55"/>
        <n v="28070.53"/>
        <n v="183819.6"/>
        <n v="91605.47"/>
        <n v="40712.92"/>
        <n v="182713.02"/>
        <n v="53697.22"/>
        <n v="29635.38"/>
        <n v="231490.21"/>
        <n v="267389.33"/>
        <n v="47526.7"/>
        <n v="245614.66"/>
        <n v="150776.07"/>
        <n v="148540.82999999999"/>
        <n v="67976.62"/>
        <n v="107302.28"/>
        <n v="124371.2"/>
        <n v="92814.28"/>
        <n v="300884.59000000003"/>
        <n v="57004.23"/>
        <n v="69503.22"/>
        <n v="82506.960000000006"/>
        <n v="41104.74"/>
        <n v="64126.43"/>
        <n v="112589.35"/>
        <n v="141527.92000000001"/>
        <n v="164364.57999999999"/>
        <n v="141633.45000000001"/>
        <n v="50611.96"/>
        <n v="195656.28"/>
        <n v="153792.17000000001"/>
        <n v="196649.42"/>
        <n v="198132.28"/>
        <n v="83582.84"/>
        <n v="99180.160000000003"/>
        <n v="83589.17"/>
        <n v="177755.05"/>
        <n v="107407.33"/>
        <n v="109859.47"/>
        <n v="244462.02"/>
        <n v="183047.85"/>
        <n v="189314.91"/>
        <n v="187262.21"/>
        <n v="53397.919999999998"/>
        <n v="72804.55"/>
        <n v="272289.98"/>
        <n v="225930.09"/>
        <n v="285084.03000000003"/>
        <n v="58593.06"/>
        <n v="186398.64"/>
        <n v="211888.46"/>
        <n v="130437.03"/>
        <n v="134000.32999999999"/>
        <n v="33822.11"/>
        <n v="91784.92"/>
        <n v="202209.81"/>
        <n v="31835.919999999998"/>
        <n v="58251.64"/>
        <n v="60418.6"/>
        <n v="135508.21"/>
        <n v="95118.85"/>
        <n v="39250.449999999997"/>
        <n v="81230.210000000006"/>
        <n v="252288.1"/>
        <n v="271343.33"/>
        <n v="43261.61"/>
        <n v="167429.96"/>
        <n v="188649.39"/>
        <n v="104847.63"/>
        <n v="103159.24"/>
        <n v="143967.21"/>
        <n v="178768.25"/>
        <n v="88765.6"/>
        <n v="193893.12"/>
        <n v="230599.48"/>
        <n v="102931.19"/>
        <n v="274609.43"/>
        <n v="175495.58"/>
        <n v="162585.39000000001"/>
        <n v="41124.120000000003"/>
        <n v="257615.75"/>
        <n v="103829.24"/>
        <n v="77809.960000000006"/>
        <n v="45405.87"/>
        <n v="241264.25"/>
        <n v="119302.29"/>
        <n v="89113.13"/>
        <n v="137764.92000000001"/>
        <n v="74748.570000000007"/>
        <n v="230892.23"/>
        <n v="236901.87"/>
        <n v="246538.17"/>
        <n v="151670.93"/>
        <n v="68932.34"/>
        <n v="40009.25"/>
        <n v="264035.75"/>
        <n v="54387.33"/>
        <n v="122644.5"/>
        <n v="47201.67"/>
        <n v="75134.38"/>
        <n v="233428.43"/>
        <n v="73966.11"/>
        <n v="234766.27"/>
        <n v="45821.22"/>
        <n v="121592.18"/>
        <n v="188720.84"/>
        <n v="32804.42"/>
        <n v="136384.78"/>
        <n v="165179.85"/>
        <n v="95425.93"/>
        <n v="195731.82"/>
        <n v="88144.77"/>
        <n v="53412"/>
        <n v="117086.94"/>
        <n v="195152.34"/>
        <n v="102677.13"/>
        <n v="182577.01"/>
        <n v="133995.41"/>
        <n v="230859.75"/>
        <n v="125385.99"/>
        <n v="96626.32"/>
        <n v="40278.1"/>
        <n v="255543.04000000001"/>
        <n v="64059.23"/>
        <n v="111736.21"/>
        <n v="40962.959999999999"/>
        <n v="166848.04"/>
        <n v="35917.839999999997"/>
        <n v="187427.36"/>
        <n v="251372.31"/>
        <n v="75685.39"/>
        <n v="193255.33"/>
        <n v="256430.81"/>
        <n v="167704.98000000001"/>
        <n v="48447.97"/>
        <n v="76524.479999999996"/>
        <n v="51187.66"/>
        <n v="84544.15"/>
        <n v="51615.38"/>
        <n v="57945.29"/>
        <n v="105341.37"/>
        <n v="209647.86"/>
        <n v="57787.32"/>
        <n v="118911.75"/>
        <n v="247404.18"/>
        <n v="245524.64"/>
        <n v="147423.71"/>
        <n v="61908.43"/>
        <n v="150951.32999999999"/>
        <n v="114608.75"/>
        <n v="255834.13"/>
        <n v="234411.32"/>
        <n v="135955.54999999999"/>
        <n v="264165.37"/>
        <n v="45667.73"/>
        <n v="193270.33"/>
        <n v="43972.94"/>
        <n v="30078.06"/>
        <n v="185529.47"/>
        <n v="20532.07"/>
        <n v="137405.18"/>
        <n v="118345.74"/>
        <n v="89267.31"/>
        <n v="217525.31"/>
        <n v="163246.68"/>
        <n v="212475"/>
        <n v="72186.52"/>
        <n v="116803.23"/>
        <n v="191918.21"/>
        <n v="190833.22"/>
        <n v="50327.81"/>
        <n v="171871.32"/>
        <n v="74686"/>
        <n v="112603.15"/>
        <n v="84282.59"/>
        <n v="154227.96"/>
        <n v="190481.41"/>
        <n v="184054.11"/>
        <n v="113448.6"/>
        <n v="68500.14"/>
        <n v="35138.61"/>
        <n v="45364.800000000003"/>
        <n v="219296.96"/>
        <n v="124114.47"/>
        <n v="249751.73"/>
        <n v="107706.69"/>
        <n v="110365.32"/>
        <n v="170363.39"/>
        <n v="172577.75"/>
        <n v="230635.27"/>
        <n v="169993.96"/>
        <n v="50013.440000000002"/>
        <n v="189359.75"/>
        <n v="120621.12"/>
        <n v="74732.84"/>
        <n v="85453.55"/>
        <n v="36148.050000000003"/>
        <n v="121562.65"/>
        <n v="85576.72"/>
        <n v="40136.35"/>
        <n v="49522.82"/>
        <n v="168152.38"/>
        <n v="133661.66"/>
        <n v="126954.42"/>
        <n v="131165.96"/>
        <n v="119462.41"/>
        <n v="136345.18"/>
        <n v="170240.94"/>
        <n v="45844.78"/>
        <n v="194521.81"/>
        <n v="38569.49"/>
        <n v="120126.81"/>
        <n v="154284.73000000001"/>
        <n v="78975.61"/>
        <n v="103353.41"/>
        <n v="119681.44"/>
        <n v="152709.32"/>
        <n v="86066.95"/>
        <n v="160657.65"/>
        <n v="230011.54"/>
        <n v="187195.26"/>
        <n v="186415.12"/>
        <n v="65345.760000000002"/>
        <n v="187329.02"/>
        <n v="178168.54"/>
        <n v="68575.27"/>
        <n v="284628.24"/>
        <n v="135762.54999999999"/>
        <n v="188942.11"/>
        <n v="132482.72"/>
        <n v="219899.86"/>
        <n v="107695.28"/>
        <n v="228305.3"/>
        <n v="180901.69"/>
        <n v="218474.33"/>
        <n v="35202.15"/>
        <n v="226433.72"/>
        <n v="169774.67"/>
        <n v="46482.34"/>
        <n v="188610.21"/>
        <n v="248477.61"/>
        <n v="137548.49"/>
        <n v="137692.68"/>
        <n v="116232.15"/>
        <n v="294285.96000000002"/>
        <n v="82900.600000000006"/>
        <n v="129881.39"/>
        <n v="90507.58"/>
        <n v="130554.44"/>
        <n v="111637.48"/>
        <n v="118144.37"/>
        <n v="84507.3"/>
        <n v="99891.72"/>
        <n v="133818.98000000001"/>
        <n v="95912.43"/>
        <n v="220016.64000000001"/>
        <n v="120356.94"/>
        <n v="129114.8"/>
        <n v="40244.230000000003"/>
        <n v="261383.07"/>
        <n v="250223.09"/>
        <n v="35972.89"/>
        <n v="28128.75"/>
        <n v="191418.28"/>
        <n v="103598.84"/>
        <n v="93564.7"/>
        <n v="194268.36"/>
        <n v="88608.71"/>
        <n v="202715.31"/>
        <n v="109581.9"/>
        <n v="198464.7"/>
        <n v="83534.009999999995"/>
        <n v="51127.13"/>
        <n v="199014.52"/>
        <n v="49971.02"/>
        <n v="195147.85"/>
        <n v="166872.6"/>
        <n v="208381.83"/>
        <n v="126528.06"/>
        <n v="93730.44"/>
        <n v="89485.74"/>
        <n v="241025.02"/>
        <n v="135630.87"/>
        <n v="138437.51"/>
        <n v="99157.74"/>
        <n v="98141.53"/>
        <n v="39417.14"/>
        <n v="64211.62"/>
        <n v="38587.199999999997"/>
        <n v="46190.97"/>
        <n v="159376.95000000001"/>
        <n v="193302.32"/>
        <n v="59844.97"/>
        <n v="173217.06"/>
        <n v="172937.26"/>
        <n v="53987.28"/>
        <n v="140551.04999999999"/>
        <n v="93613.68"/>
        <n v="158207.22"/>
        <n v="155297.85"/>
        <n v="168710.68"/>
        <n v="147357.9"/>
        <n v="225876.35"/>
        <n v="106892.38"/>
        <n v="127260.4"/>
        <n v="286839.36"/>
        <n v="37478.65"/>
        <n v="60747.05"/>
        <n v="96595.199999999997"/>
        <n v="117247.73"/>
        <n v="63678.22"/>
        <n v="186403.68"/>
        <n v="216923.96"/>
        <n v="41049.040000000001"/>
        <n v="50401.83"/>
        <n v="41209.43"/>
        <n v="156784.51999999999"/>
        <n v="64722.23"/>
        <n v="249608.78"/>
        <n v="159652.98000000001"/>
        <n v="41405.08"/>
        <n v="154697.79999999999"/>
        <n v="67505.41"/>
        <n v="101972.67"/>
        <n v="44598.47"/>
        <n v="125610.11"/>
        <n v="45927.48"/>
        <n v="103060.78"/>
        <n v="218693.98"/>
        <n v="141169.1"/>
        <n v="208769.35"/>
        <n v="36958.1"/>
        <n v="86849.91"/>
        <n v="152826.74"/>
        <n v="291788.67"/>
        <n v="152202.59"/>
        <n v="49829.08"/>
        <n v="69613.42"/>
        <n v="162247.46"/>
        <n v="44364.5"/>
        <n v="160621.29"/>
        <n v="97573.19"/>
        <n v="211608.95999999999"/>
        <n v="69295.89"/>
        <n v="133579.37"/>
        <n v="99072.27"/>
        <n v="261598.73"/>
        <n v="61325.13"/>
        <n v="70276.460000000006"/>
        <n v="35712.22"/>
        <n v="54159.47"/>
        <n v="77314.52"/>
        <n v="102702.95"/>
        <n v="155400.65"/>
        <n v="141534.57"/>
        <n v="176007.25"/>
        <n v="123346.11"/>
        <n v="255926.21"/>
        <n v="92938.91"/>
        <n v="94023.85"/>
        <n v="53145.66"/>
        <n v="195166.25"/>
        <n v="185815.17"/>
        <n v="131107.72"/>
        <n v="205798.48"/>
        <n v="164402.01"/>
        <n v="93300.33"/>
        <n v="255486.75"/>
        <n v="32243.81"/>
        <n v="235591.26"/>
        <n v="89041.02"/>
        <n v="301390.02"/>
        <n v="103734.43"/>
        <n v="152530.23999999999"/>
        <n v="127755.56"/>
        <n v="161724.51"/>
        <n v="70156.240000000005"/>
        <n v="98857.75"/>
        <n v="169450.68"/>
        <n v="293053.57"/>
        <n v="43266.239999999998"/>
        <n v="103311.37"/>
        <n v="181016.47"/>
        <n v="39091.78"/>
        <n v="179395.83"/>
        <n v="260896.39"/>
        <n v="130873.3"/>
        <n v="74148.84"/>
        <n v="85446.81"/>
        <n v="69159.48"/>
        <n v="157736.21"/>
        <n v="97869.43"/>
        <n v="185223.99"/>
        <n v="99442.14"/>
        <n v="307700.15999999997"/>
        <n v="160238"/>
        <n v="73231.67"/>
        <n v="130036.44"/>
        <n v="88980.29"/>
        <n v="55226.71"/>
        <n v="77995.460000000006"/>
        <n v="163506.51"/>
        <n v="115818.12"/>
        <n v="98495.08"/>
        <n v="195613.31"/>
        <n v="249871.17"/>
        <n v="80625.33"/>
        <n v="150412.35"/>
        <n v="174859.82"/>
        <n v="36905.31"/>
        <n v="316048.39"/>
        <n v="111462.22"/>
        <n v="80636.509999999995"/>
        <n v="150354.20000000001"/>
        <n v="47775.09"/>
        <n v="222848.33"/>
        <n v="184445.3"/>
        <n v="177468.86"/>
        <n v="115726.41"/>
        <n v="159244.23000000001"/>
        <n v="47731.79"/>
        <n v="164299.28"/>
        <n v="29042.66"/>
        <n v="282021.08"/>
        <n v="131703.71"/>
        <n v="141729.26999999999"/>
        <n v="67919.360000000001"/>
        <n v="69232.59"/>
        <n v="159408.22"/>
        <n v="122138.54"/>
        <n v="194572.43"/>
        <n v="37338.76"/>
        <n v="85392.5"/>
        <n v="213456.66"/>
        <n v="262752.84999999998"/>
        <n v="224561.93"/>
        <n v="146370.79"/>
        <n v="82042.44"/>
        <n v="145153.79999999999"/>
        <n v="70220.539999999994"/>
        <n v="192320.4"/>
        <n v="203995.32"/>
        <n v="50971.12"/>
        <n v="33017.24"/>
        <n v="103041.24"/>
        <n v="164340.51"/>
        <n v="60153.85"/>
        <n v="146748.13"/>
        <n v="193723.35"/>
        <n v="163439.09"/>
        <n v="143341.70000000001"/>
        <n v="51009.43"/>
        <n v="119481.2"/>
        <n v="109896.94"/>
        <n v="183667"/>
        <n v="27256.09"/>
        <n v="169218.5"/>
        <n v="149237.79999999999"/>
        <n v="41903.870000000003"/>
        <n v="35572.68"/>
        <n v="85768.87"/>
        <n v="93298.77"/>
        <n v="72164.899999999994"/>
        <n v="143010.78"/>
        <n v="214477.58"/>
        <n v="85801.53"/>
        <n v="116702.78"/>
        <n v="59556.83"/>
        <n v="60410.82"/>
        <n v="87803.94"/>
        <n v="57381.99"/>
        <n v="160918.35999999999"/>
        <n v="235619.73"/>
        <n v="59128.88"/>
        <n v="119449.63"/>
        <n v="156054.39999999999"/>
        <n v="174587.68"/>
        <n v="223868.57"/>
        <n v="96913.52"/>
        <n v="34055.040000000001"/>
        <n v="54842.239999999998"/>
        <n v="26638.69"/>
        <n v="97443.25"/>
        <n v="104223.81"/>
        <n v="218167.54"/>
        <n v="160288.93"/>
        <n v="317302.45"/>
        <n v="131384.82999999999"/>
        <n v="55579.95"/>
        <n v="157112.95000000001"/>
        <n v="57556.18"/>
        <n v="29506.21"/>
        <n v="264822.3"/>
        <n v="123508.94"/>
        <n v="263613.90999999997"/>
        <n v="157984.22"/>
        <n v="66655.23"/>
        <n v="38617.72"/>
        <n v="216205.38"/>
        <n v="146411.42000000001"/>
        <n v="113382.26"/>
        <n v="114763.29"/>
        <n v="182349.23"/>
        <n v="33757.129999999997"/>
        <n v="114101.48"/>
        <n v="50310.13"/>
        <n v="104415.55"/>
        <n v="56766.74"/>
        <n v="303017.21000000002"/>
        <n v="153559.13"/>
        <n v="35546.25"/>
        <n v="242784.36"/>
        <n v="104015.89"/>
        <n v="250361.87"/>
        <n v="35239.68"/>
        <n v="282553.5"/>
        <n v="93722.09"/>
        <n v="236584.57"/>
        <n v="54033.279999999999"/>
        <n v="57139.95"/>
        <n v="135536.35999999999"/>
        <n v="200389.6"/>
        <n v="157283.35999999999"/>
        <n v="202146.64"/>
        <n v="154251.1"/>
        <n v="168614.56"/>
        <n v="26524.51"/>
        <n v="173221.42"/>
        <n v="293659.65999999997"/>
        <n v="70184.66"/>
        <n v="52113.17"/>
        <n v="53237.279999999999"/>
        <n v="71752.53"/>
        <n v="202926.83"/>
        <n v="65242.12"/>
        <n v="32548.5"/>
        <n v="204232.25"/>
        <n v="265348.76"/>
        <n v="57106.82"/>
        <n v="114782.2"/>
        <n v="104649.38"/>
        <n v="41163.67"/>
        <n v="224465.71"/>
        <n v="128402"/>
        <n v="222498.98"/>
        <n v="32615.64"/>
        <n v="198944.78"/>
        <n v="92210.2"/>
        <n v="162302.44"/>
        <n v="113536.77"/>
        <n v="101527.28"/>
        <n v="70991.929999999993"/>
        <n v="182835.76"/>
        <n v="184753.64"/>
        <n v="121754.41"/>
        <n v="168811.99"/>
        <n v="255820.28"/>
        <n v="220667.06"/>
        <n v="151252.37"/>
        <n v="192973.09"/>
        <n v="90271.9"/>
        <n v="226630.16"/>
        <n v="48087.41"/>
        <n v="173896.81"/>
        <n v="142337.64000000001"/>
        <n v="261916.65"/>
        <n v="54039.38"/>
        <n v="52290.54"/>
        <n v="206753.86"/>
        <n v="162166.01"/>
        <n v="204366.51"/>
        <n v="36231.5"/>
        <n v="148952.18"/>
        <n v="122255.24"/>
        <n v="176952.87"/>
        <n v="78770.13"/>
        <n v="205021.91"/>
        <n v="39986.120000000003"/>
        <n v="42351.03"/>
        <n v="108698.6"/>
        <n v="26801.24"/>
        <n v="144653.04"/>
        <n v="83586.62"/>
        <n v="28839.439999999999"/>
        <n v="70268.52"/>
        <n v="66512.03"/>
        <n v="188181.72"/>
        <n v="176070.93"/>
        <n v="35973.480000000003"/>
        <n v="133868.6"/>
        <n v="110698.69"/>
        <n v="111725.27"/>
        <n v="98086"/>
        <n v="81343"/>
        <n v="101324.45"/>
        <n v="197594.9"/>
        <n v="50018.27"/>
        <n v="292425.77"/>
        <n v="68260.33"/>
        <n v="163819.74"/>
        <n v="188841.28"/>
        <n v="61522.080000000002"/>
        <n v="44721.45"/>
        <n v="47622.54"/>
        <n v="181829.44"/>
        <n v="311437.07"/>
        <n v="151705.94"/>
        <n v="155701.28"/>
        <n v="295308.61"/>
        <n v="215187.12"/>
        <n v="116973.73"/>
        <n v="113475.91"/>
        <n v="309824.51"/>
        <n v="175411.26"/>
        <n v="200197.27"/>
        <n v="83409.070000000007"/>
        <n v="267307.51"/>
        <n v="49510.03"/>
        <n v="78932.88"/>
        <n v="190208.73"/>
        <n v="111465.87"/>
        <n v="213301.79"/>
        <n v="306197.21000000002"/>
        <n v="83287.490000000005"/>
        <n v="165262.96"/>
        <n v="230855.41"/>
        <n v="133340.64000000001"/>
        <n v="169274.38"/>
        <n v="100503.82"/>
        <n v="115717.79"/>
        <n v="192098.16"/>
        <n v="68448.66"/>
        <n v="184670.86"/>
        <n v="186700.59"/>
        <n v="109513.60000000001"/>
        <n v="52873.65"/>
        <n v="135005.97"/>
        <n v="64270.79"/>
        <n v="144561.57"/>
        <n v="165488.97"/>
        <n v="176119.75"/>
        <n v="130298.13"/>
        <n v="101135.57"/>
        <n v="183381.09"/>
        <n v="25108.09"/>
        <n v="149252.21"/>
        <n v="125664.5"/>
        <n v="113700.29"/>
        <n v="198024.61"/>
        <n v="23782.7"/>
        <n v="134081.48000000001"/>
        <n v="107083.73"/>
        <n v="78764.25"/>
        <n v="88432.05"/>
        <n v="57409.05"/>
        <n v="174078.64"/>
        <n v="71753.59"/>
        <n v="284595.32"/>
        <n v="27689.19"/>
        <n v="56595.99"/>
        <n v="43468.39"/>
        <n v="171870.04"/>
        <n v="106336.33"/>
        <n v="107066.35"/>
        <n v="143080.03"/>
        <n v="124666.45"/>
        <n v="56661.23"/>
        <n v="247940.74"/>
        <n v="129701.12"/>
        <n v="44486.85"/>
        <n v="170608.14"/>
        <n v="92238.92"/>
        <n v="239745.1"/>
        <n v="178888.24"/>
        <n v="206655.54"/>
        <n v="97152.68"/>
        <n v="66327.64"/>
        <n v="151384.1"/>
        <n v="61607.42"/>
        <n v="163665.44"/>
        <n v="155550.71"/>
        <n v="106903.99"/>
        <n v="210885.21"/>
        <n v="40507.879999999997"/>
        <n v="87893.72"/>
        <n v="266201.55"/>
        <n v="131663.19"/>
        <n v="69418.31"/>
        <n v="140046.49"/>
        <n v="107470.45"/>
        <n v="102445.24"/>
        <n v="175956.02"/>
        <n v="107244.6"/>
        <n v="193007.47"/>
        <n v="58765.87"/>
        <n v="155547.53"/>
        <n v="140912.79999999999"/>
        <n v="96313.3"/>
        <n v="91047.67"/>
        <n v="21360.26"/>
        <n v="26893.77"/>
        <n v="96811.28"/>
        <n v="40277.24"/>
        <n v="70198.009999999995"/>
        <n v="189765.86"/>
        <n v="68691.42"/>
        <n v="213215.74"/>
        <n v="208795.33"/>
        <n v="168213.93"/>
        <n v="211052.44"/>
        <n v="23870.33"/>
        <n v="126039.31"/>
        <n v="144779.5"/>
        <n v="100729.95"/>
        <n v="162784.54999999999"/>
        <n v="161340.16"/>
        <n v="137282.69"/>
        <n v="120058.88"/>
        <n v="114843.62"/>
        <n v="214348.1"/>
        <n v="96228.39"/>
        <n v="28786.06"/>
        <n v="294864.49"/>
        <n v="108931.27"/>
        <n v="151691.23000000001"/>
        <n v="153627.48000000001"/>
        <n v="39218.959999999999"/>
        <n v="105912.21"/>
        <n v="226092.38"/>
        <n v="72526.09"/>
        <n v="100210.43"/>
        <n v="135073.78"/>
        <n v="109900.66"/>
        <n v="108434.39"/>
        <n v="74701.67"/>
        <n v="111949.62"/>
        <n v="148933.22"/>
        <n v="242545.43"/>
        <n v="269149.56"/>
        <n v="38361.68"/>
        <n v="79585.27"/>
        <n v="96795.69"/>
        <n v="105793.81"/>
        <n v="281966.68"/>
        <n v="236564.02"/>
        <n v="63332.74"/>
        <n v="128007.09"/>
        <n v="154299.34"/>
        <n v="140392.64000000001"/>
        <n v="97534.24"/>
        <n v="42920.79"/>
        <n v="85731.86"/>
        <n v="137974.23000000001"/>
        <n v="110686.93"/>
        <n v="72486.41"/>
        <n v="86434.47"/>
        <n v="65940.990000000005"/>
        <n v="122079.4"/>
        <n v="201479.45"/>
        <n v="172761.43"/>
        <n v="69028.2"/>
        <n v="158106.42000000001"/>
        <n v="74995.88"/>
        <n v="251991.9"/>
        <n v="231075.66"/>
        <n v="261381.73"/>
        <n v="68559.149999999994"/>
        <n v="37228.82"/>
        <n v="123431.61"/>
        <n v="265311.71000000002"/>
        <n v="115455.2"/>
        <n v="124168.39"/>
        <n v="150976.97"/>
        <n v="121371.01"/>
        <n v="302590.61"/>
        <n v="72906.34"/>
        <n v="129464.34"/>
        <n v="93682.76"/>
        <n v="142140.5"/>
        <n v="111197.11"/>
        <n v="165190.41"/>
        <n v="188082.12"/>
        <n v="155007.94"/>
        <n v="195844.69"/>
        <n v="237620.23"/>
        <n v="193819.85"/>
        <n v="143902"/>
        <n v="105367.03999999999"/>
        <n v="54569.86"/>
        <n v="160797.26"/>
        <n v="186325.87"/>
        <n v="110814.32"/>
        <n v="275429.67"/>
        <n v="147068.5"/>
        <n v="143971.04"/>
        <n v="147927.15"/>
        <n v="118606.81"/>
        <n v="57908.05"/>
        <n v="154404.07"/>
        <n v="47517.09"/>
        <n v="138782.04"/>
        <n v="120119.62"/>
        <n v="42400.63"/>
        <n v="81194.34"/>
        <n v="144959.51"/>
        <n v="113601.7"/>
        <n v="207806.27"/>
        <n v="130250.08"/>
        <n v="60192.26"/>
        <n v="83638.23"/>
        <n v="33510.6"/>
        <n v="93693.59"/>
        <n v="156561.17000000001"/>
        <n v="61969.73"/>
        <n v="231471.38"/>
        <n v="79158.77"/>
        <n v="76521.19"/>
        <n v="161553.43"/>
        <n v="142013.88"/>
        <n v="181257.35"/>
        <n v="78022.080000000002"/>
        <n v="27847.759999999998"/>
        <n v="192353.34"/>
        <n v="52463.69"/>
        <n v="206621.92"/>
        <n v="230612.7"/>
        <n v="66328.36"/>
        <n v="147988.54999999999"/>
        <n v="219217.96"/>
        <n v="142576.87"/>
        <n v="275264.7"/>
        <n v="231675.74"/>
        <n v="125289.77"/>
        <n v="111507.98"/>
        <n v="118606.24"/>
        <n v="111114.85"/>
        <n v="99843.92"/>
        <n v="147383.32999999999"/>
        <n v="75030.44"/>
        <n v="112747.45"/>
        <n v="40012.97"/>
        <n v="35215.480000000003"/>
        <n v="159064.04"/>
        <n v="168606.23"/>
        <n v="246436.37"/>
        <n v="217316.03"/>
        <n v="112598.68"/>
        <n v="192735.35"/>
        <n v="287837.76"/>
        <n v="206994.09"/>
        <n v="186880.3"/>
        <n v="38791.99"/>
        <n v="137517.79999999999"/>
        <n v="52423.96"/>
        <n v="144412.10999999999"/>
        <n v="132613.98000000001"/>
        <n v="136390.28"/>
        <n v="172777.77"/>
        <n v="75600.929999999993"/>
        <n v="71432.039999999994"/>
        <n v="137518.04"/>
        <n v="140750.48000000001"/>
        <n v="171588.51"/>
        <n v="61241.8"/>
        <n v="90992.18"/>
        <n v="59473.47"/>
        <n v="92365.68"/>
        <n v="59213.54"/>
        <n v="65472.21"/>
        <n v="85962.25"/>
        <n v="25934.83"/>
        <n v="115623.56"/>
        <n v="30813.67"/>
        <n v="185141.44"/>
        <n v="240768.42"/>
        <n v="166120.66"/>
        <n v="42684.1"/>
        <n v="55096.63"/>
        <n v="178796.82"/>
        <n v="36431.14"/>
        <n v="54690.6"/>
        <n v="281486.07"/>
        <n v="160359.03"/>
        <n v="71760.84"/>
        <n v="59848.04"/>
        <n v="164643.17000000001"/>
        <n v="216546.27"/>
        <n v="124587.13"/>
        <n v="49632.3"/>
        <n v="210974.46"/>
        <n v="25998.66"/>
        <n v="153391.5"/>
        <n v="147275.82999999999"/>
        <n v="133173.57999999999"/>
        <n v="151870.91"/>
        <n v="182776.22"/>
        <n v="210110.35"/>
        <n v="114869.72"/>
        <n v="39152.78"/>
        <n v="281779.77"/>
        <n v="241566.9"/>
        <n v="39279.589999999997"/>
        <n v="89425.69"/>
        <n v="151744.66"/>
        <n v="156149.69"/>
        <n v="235789.58"/>
        <n v="229964.98"/>
        <n v="170435.65"/>
        <n v="143242.29999999999"/>
        <n v="52240.7"/>
        <n v="157258.9"/>
        <n v="224483.94"/>
        <n v="56134.18"/>
        <n v="267321.55"/>
        <n v="110785.57"/>
        <n v="163905.96"/>
        <n v="67055.83"/>
        <n v="102582.08"/>
        <n v="239949.11"/>
        <n v="226503.78"/>
        <n v="146275.06"/>
        <n v="61864.49"/>
        <n v="66643.97"/>
        <n v="52565.79"/>
        <n v="254989.32"/>
        <n v="234867.7"/>
        <n v="65131.18"/>
        <n v="77213.83"/>
        <n v="66458.539999999994"/>
        <n v="225058.62"/>
        <n v="228175.01"/>
        <n v="46644.65"/>
        <n v="162197.07"/>
        <n v="109461.41"/>
        <n v="83912.57"/>
        <n v="42631.14"/>
        <n v="99909.85"/>
        <n v="157530.76"/>
        <n v="110151.4"/>
        <n v="75797.509999999995"/>
        <n v="40911.93"/>
        <n v="194643.54"/>
        <n v="145029.60999999999"/>
        <n v="37805.800000000003"/>
        <n v="180182.52"/>
        <n v="157983.35999999999"/>
        <n v="22817.88"/>
        <n v="153906.57"/>
        <n v="127391.07"/>
        <n v="231087.17"/>
        <n v="114124.14"/>
        <n v="251985.92000000001"/>
        <n v="96427.24"/>
        <n v="213137.56"/>
        <n v="185914.2"/>
        <n v="60639.83"/>
        <n v="38220.26"/>
        <n v="68682.22"/>
        <n v="145442.67000000001"/>
        <n v="47519.72"/>
        <n v="210690.12"/>
        <n v="179524.9"/>
        <n v="35411.06"/>
        <n v="174092.69"/>
        <n v="163689.1"/>
        <n v="216039.28"/>
        <n v="74667.960000000006"/>
        <n v="34942.5"/>
        <n v="105086.65"/>
        <n v="84378.55"/>
        <n v="62776.54"/>
        <n v="114261.56"/>
        <n v="130159.26"/>
        <n v="120883.39"/>
        <n v="80576.570000000007"/>
        <n v="92361.82"/>
        <n v="205443.24"/>
        <n v="54010.43"/>
        <n v="280252.24"/>
        <n v="74858.3"/>
        <n v="150743.45000000001"/>
        <n v="191102.25"/>
        <n v="166749.51999999999"/>
        <n v="47118.73"/>
        <n v="29611.62"/>
        <n v="194378.59"/>
        <n v="84489.67"/>
        <n v="227817.74"/>
        <n v="40977.800000000003"/>
        <n v="98788.11"/>
        <n v="172438.77"/>
        <n v="68164.179999999993"/>
        <n v="35074.559999999998"/>
        <n v="33957"/>
        <n v="302711.86"/>
        <n v="280542.25"/>
        <n v="97451.8"/>
        <n v="67510.25"/>
        <n v="139007.38"/>
        <n v="149336.09"/>
        <n v="205815.44"/>
        <n v="234238.1"/>
        <n v="295754.39"/>
        <n v="124469.99"/>
        <n v="218792.61"/>
        <n v="96739.74"/>
        <n v="52519.9"/>
        <n v="197259.57"/>
        <n v="191081.7"/>
        <n v="163433.12"/>
        <n v="101061.55"/>
        <n v="202998.35"/>
        <n v="35346.129999999997"/>
        <n v="190582.86"/>
        <n v="143057.28"/>
        <n v="206288.4"/>
        <n v="231486.34"/>
        <n v="171933.37"/>
        <n v="112684.36"/>
        <n v="61279.18"/>
        <n v="56099.77"/>
        <n v="221186.67"/>
        <n v="98169.8"/>
        <n v="149701.84"/>
        <n v="106721.97"/>
        <n v="200094.11"/>
        <n v="132890.09"/>
        <n v="137745.43"/>
        <n v="201745.72"/>
        <n v="235275.35"/>
        <n v="76307.55"/>
        <n v="130997.85"/>
        <n v="41532.910000000003"/>
        <n v="211947.15"/>
        <n v="40484.17"/>
        <n v="185954.12"/>
        <n v="223209.04"/>
        <n v="124969.96"/>
        <n v="180962.1"/>
        <n v="215757.06"/>
        <n v="96743.97"/>
        <n v="36043.360000000001"/>
        <n v="104139.83"/>
        <n v="166659.07999999999"/>
        <n v="74014.559999999998"/>
        <n v="60942.92"/>
        <n v="109426.94"/>
        <n v="180275.43"/>
        <n v="200681.47"/>
        <n v="163900.54"/>
        <n v="213972.39"/>
        <n v="175219.15"/>
        <n v="244964.09"/>
        <n v="188498.24"/>
        <n v="225225.95"/>
        <n v="69058.05"/>
        <n v="192200.54"/>
        <n v="53495.57"/>
        <n v="74936.789999999994"/>
        <n v="104872.04"/>
        <n v="271237.62"/>
        <n v="145172.41"/>
        <n v="252288.73"/>
        <n v="46772.73"/>
        <n v="37048.79"/>
        <n v="53382.11"/>
        <n v="164660.03"/>
        <n v="216438.31"/>
        <n v="144324.82999999999"/>
        <n v="178119.97"/>
        <n v="168897.27"/>
        <n v="197461.34"/>
        <n v="76256.84"/>
        <n v="41940.67"/>
        <n v="234916.56"/>
        <n v="75602.37"/>
        <n v="119083.65"/>
        <n v="50818.81"/>
        <n v="201225.87"/>
        <n v="138053.75"/>
        <n v="117348.48"/>
        <n v="76992.63"/>
        <n v="281413.18"/>
        <n v="65536.75"/>
        <n v="171370.18"/>
        <n v="129796.06"/>
        <n v="97084.75"/>
        <n v="56576.95"/>
        <n v="157795.98000000001"/>
        <n v="93890.06"/>
        <n v="134451.31"/>
        <n v="230969.60000000001"/>
        <n v="171841.55"/>
        <n v="268625.34000000003"/>
        <n v="114894.8"/>
        <n v="112270.94"/>
        <n v="65983.44"/>
        <n v="297504.05"/>
        <n v="90458.36"/>
        <n v="40798.46"/>
        <n v="131577.41"/>
        <n v="222073.7"/>
        <n v="126986.44"/>
        <n v="240108.95"/>
        <n v="159174.18"/>
        <n v="201260.34"/>
        <n v="92505.49"/>
        <n v="72560.460000000006"/>
        <n v="177712.92"/>
        <n v="226110.2"/>
        <n v="169601.07"/>
        <n v="213743.73"/>
        <n v="97664.91"/>
        <n v="157813.92000000001"/>
        <n v="197156.4"/>
        <n v="67841.679999999993"/>
        <n v="216437.54"/>
        <n v="178805.48"/>
        <n v="136039.49"/>
        <n v="135144.85999999999"/>
        <n v="314367.89"/>
        <n v="221100.66"/>
        <n v="296859.06"/>
        <n v="66431.67"/>
        <n v="125815.9"/>
        <n v="29988.52"/>
        <n v="141187.99"/>
        <n v="246090.49"/>
        <n v="110110.34"/>
        <n v="239395.82"/>
        <n v="150411.75"/>
        <n v="106389.19"/>
        <n v="58444.01"/>
        <n v="179327.71"/>
        <n v="64904.06"/>
        <n v="102328.51"/>
        <n v="162278.99"/>
        <n v="91983.19"/>
        <n v="190366.38"/>
        <n v="122309.61"/>
        <n v="52373.120000000003"/>
        <n v="25302.59"/>
        <n v="187052.68"/>
        <n v="170972.68"/>
        <n v="203563.41"/>
        <n v="173580.9"/>
        <n v="186809.41"/>
        <n v="201978.3"/>
        <n v="54359.11"/>
        <n v="32292.17"/>
        <n v="147304.23000000001"/>
        <n v="221922.45"/>
        <n v="141496.75"/>
        <n v="104991.97"/>
        <n v="300075.43"/>
        <n v="99036.45"/>
        <n v="119438.61"/>
        <n v="101878.73"/>
        <n v="60395.13"/>
        <n v="91199.29"/>
        <n v="33932.17"/>
        <n v="140649.67000000001"/>
        <n v="213643.09"/>
        <n v="151850.51999999999"/>
        <n v="36313.21"/>
        <n v="89969.48"/>
        <n v="108593.04"/>
        <n v="31528.78"/>
        <n v="209641.69"/>
        <n v="90022.71"/>
        <n v="161291.15"/>
        <n v="127912.34"/>
        <n v="67301.55"/>
        <n v="250204.84"/>
        <n v="90522.84"/>
        <n v="256631.52"/>
        <n v="248501.3"/>
        <n v="78887.03"/>
        <n v="264483.64"/>
        <n v="93585.33"/>
        <n v="64595.46"/>
        <n v="152657.85"/>
        <n v="100728.73"/>
        <n v="237148.77"/>
        <n v="52893.36"/>
        <n v="152028.53"/>
        <n v="141514.88"/>
        <n v="129141.47"/>
        <n v="281694.90999999997"/>
        <n v="165051.89000000001"/>
        <n v="141350.59"/>
        <n v="146352.43"/>
        <n v="70635.460000000006"/>
        <n v="62554.64"/>
        <n v="300715.14"/>
        <n v="89344.65"/>
        <n v="43579.95"/>
        <n v="104051.23"/>
        <n v="145957.59"/>
        <n v="42647.19"/>
        <n v="23580.7"/>
        <n v="78203.100000000006"/>
        <n v="238566.76"/>
        <n v="230065.14"/>
        <n v="143210.89000000001"/>
        <n v="139969.79999999999"/>
        <n v="241387.88"/>
        <n v="101612.78"/>
        <n v="105158.2"/>
        <n v="35077.74"/>
        <n v="167813.54"/>
        <n v="65018.19"/>
        <n v="166198.82999999999"/>
        <n v="118754.42"/>
        <n v="165712.92000000001"/>
        <n v="76730.960000000006"/>
        <n v="237830.15"/>
        <n v="152965.87"/>
        <n v="74212.53"/>
        <n v="227205.55"/>
        <n v="59640.800000000003"/>
        <n v="96896.76"/>
        <n v="198664.95999999999"/>
        <n v="110145.77"/>
        <n v="50088.03"/>
        <n v="197192.18"/>
        <n v="75627.33"/>
        <n v="141225.69"/>
        <n v="291522.46000000002"/>
        <n v="192232.33"/>
        <n v="117030.69"/>
        <n v="169817.81"/>
        <n v="135273.09"/>
        <n v="217663.31"/>
        <n v="143824.9"/>
        <n v="35317.54"/>
        <n v="50211.839999999997"/>
        <n v="176805.88"/>
        <n v="185477.49"/>
        <n v="181486.7"/>
        <n v="70926.100000000006"/>
        <n v="37339.370000000003"/>
        <n v="175520.69"/>
        <n v="162595.09"/>
        <n v="200368.83"/>
        <n v="269654.71999999997"/>
        <n v="299158.83"/>
        <n v="68596.08"/>
        <n v="129506.28"/>
        <n v="260773.15"/>
        <n v="100298.09"/>
        <n v="110885.58"/>
        <n v="56969.82"/>
        <n v="112635.98"/>
        <n v="38383.019999999997"/>
        <n v="283969.8"/>
        <n v="289667.21000000002"/>
        <n v="131206.14000000001"/>
        <n v="93673.96"/>
        <n v="37623.129999999997"/>
        <n v="159955.25"/>
        <n v="177929.95"/>
        <n v="142288.15"/>
        <n v="128255.74"/>
        <n v="53805.7"/>
        <n v="31921.53"/>
        <n v="154842.13"/>
        <n v="48732.78"/>
        <n v="149712.42000000001"/>
        <n v="193229.5"/>
        <n v="63698.32"/>
        <n v="139198.14000000001"/>
        <n v="122481.24"/>
        <n v="191804.11"/>
        <n v="162867.69"/>
        <n v="153962.66"/>
        <n v="202858.73"/>
        <n v="82837.62"/>
        <n v="26980.240000000002"/>
        <n v="223932.29"/>
        <n v="139271.45000000001"/>
        <n v="82397.929999999993"/>
        <n v="41426.94"/>
        <n v="43486.65"/>
        <n v="207782.81"/>
        <n v="206311.28"/>
        <n v="47220.41"/>
        <n v="150574.18"/>
        <n v="146746.98000000001"/>
        <n v="34599.24"/>
        <n v="39929.300000000003"/>
        <n v="44181.7"/>
        <n v="198437.93"/>
        <n v="143283.54"/>
        <n v="99716.02"/>
        <n v="114573.75"/>
        <n v="114292.16"/>
        <n v="63755.73"/>
        <n v="164032.89000000001"/>
        <n v="195015.93"/>
        <n v="27031.91"/>
        <n v="33120.17"/>
        <n v="79274.570000000007"/>
        <n v="80295.320000000007"/>
        <n v="179594.22"/>
        <n v="170508.79"/>
        <n v="168734.2"/>
        <n v="185446.53"/>
        <n v="177782.78"/>
        <n v="175160.53"/>
        <n v="111969.7"/>
        <n v="205641.54"/>
        <n v="141757.76999999999"/>
        <n v="49679.23"/>
        <n v="83941.47"/>
        <n v="136075.45000000001"/>
        <n v="184972.07"/>
        <n v="122663.81"/>
        <n v="178757.53"/>
        <n v="129459.95"/>
        <n v="41100.160000000003"/>
        <n v="204547.91"/>
        <n v="110364.03"/>
        <n v="180829.22"/>
        <n v="114517.62"/>
        <n v="157876.22"/>
        <n v="158431.59"/>
        <n v="121511.6"/>
        <n v="176288.4"/>
        <n v="42744.22"/>
        <n v="46673.21"/>
        <n v="58647.19"/>
        <n v="154156.21"/>
        <n v="136459.66"/>
        <n v="26593.82"/>
        <n v="129309.29"/>
        <n v="142013.89000000001"/>
        <n v="76754.350000000006"/>
        <n v="107873.97"/>
        <n v="208099.16"/>
        <n v="182401.05"/>
        <n v="132938.38"/>
        <n v="68858.2"/>
        <n v="33041.26"/>
        <n v="98209.32"/>
        <n v="179547.58"/>
        <n v="60637.26"/>
        <n v="29394.44"/>
        <n v="208428.93"/>
        <n v="200024.84"/>
        <n v="134909.10999999999"/>
        <n v="106769.74"/>
        <n v="41742.86"/>
        <n v="174324.72"/>
        <n v="304944.38"/>
        <n v="28447.66"/>
        <n v="65985.59"/>
        <n v="157794.12"/>
        <n v="245201"/>
        <n v="60533.81"/>
        <n v="59439.74"/>
        <n v="128131.41"/>
        <n v="257900.79"/>
        <n v="82195.289999999994"/>
        <n v="270438.14"/>
        <n v="159385.26999999999"/>
        <n v="89861.77"/>
        <n v="231603.91"/>
        <n v="116872.48"/>
        <n v="239441.8"/>
        <n v="85059.12"/>
        <n v="251453.72"/>
        <n v="188214.49"/>
        <n v="68472.929999999993"/>
        <n v="124786.75"/>
        <n v="185474.84"/>
        <n v="146978.51999999999"/>
        <n v="50567.39"/>
        <n v="182319.64"/>
        <n v="224748.56"/>
        <n v="119521.72"/>
        <n v="41782.9"/>
        <n v="97948.54"/>
        <n v="96374.82"/>
        <n v="191895.98"/>
        <n v="118293.12"/>
        <n v="84088.46"/>
        <n v="146338.96"/>
        <n v="164636.03"/>
        <n v="210494.37"/>
        <n v="93552.03"/>
        <n v="160020.18"/>
        <n v="201046.2"/>
        <n v="132253.45000000001"/>
        <n v="162796.62"/>
        <n v="139296.59"/>
        <n v="148303.53"/>
        <n v="88105.68"/>
        <n v="42336.68"/>
        <n v="160238.53"/>
        <n v="110589.64"/>
        <n v="83624.7"/>
        <n v="177650.44"/>
        <n v="203123.73"/>
        <n v="141861.54"/>
        <n v="157523.54"/>
        <n v="142681.69"/>
        <n v="155069.76000000001"/>
        <n v="49203.58"/>
        <n v="161087.84"/>
        <n v="110343.71"/>
        <n v="158709.43"/>
        <n v="50035.46"/>
        <n v="80861.25"/>
        <n v="82914.48"/>
        <n v="183037.91"/>
        <n v="102047.34"/>
        <n v="112260.72"/>
        <n v="78997.649999999994"/>
        <n v="137750.09"/>
        <n v="245525.59"/>
        <n v="252524.87"/>
        <n v="261751.94"/>
        <n v="152934.29"/>
        <n v="88396.58"/>
        <n v="84912.55"/>
        <n v="196236.13"/>
        <n v="153395.03"/>
        <n v="152321.69"/>
        <n v="281030.19"/>
        <n v="102122.06"/>
        <n v="168936.97"/>
        <n v="92536.66"/>
        <n v="82713.23"/>
        <n v="227321.7"/>
        <n v="151016.18"/>
        <n v="116891.19"/>
        <n v="108602.87"/>
        <n v="240634.45"/>
        <n v="217628.39"/>
        <n v="180085.75"/>
        <n v="240261.05"/>
        <n v="182151.38"/>
        <n v="72183.44"/>
        <n v="178107.65"/>
        <n v="42445.68"/>
        <n v="39920.97"/>
        <n v="131831.87"/>
        <n v="204876.57"/>
        <n v="185776.21"/>
        <n v="87130.16"/>
        <n v="139289.1"/>
        <n v="208608.02"/>
        <n v="90189.22"/>
        <n v="252484.47"/>
        <n v="136795.57"/>
        <n v="147248.06"/>
        <n v="137672.44"/>
        <n v="65938.429999999993"/>
        <n v="71253.149999999994"/>
        <n v="44190.080000000002"/>
        <n v="164969.85999999999"/>
        <n v="214578.42"/>
        <n v="149623.89000000001"/>
        <n v="249092.13"/>
        <n v="42370.62"/>
        <n v="158482.35"/>
        <n v="190796.08"/>
        <n v="88464.92"/>
        <n v="125024.66"/>
        <n v="154221.15"/>
        <n v="111203.81"/>
        <n v="65959.789999999994"/>
        <n v="27265.38"/>
        <n v="124503.64"/>
        <n v="67466.86"/>
        <n v="73710.960000000006"/>
        <n v="116185.39"/>
        <n v="220228.64"/>
        <n v="186494.87"/>
        <n v="196367.28"/>
        <n v="169646.47"/>
        <n v="166332.6"/>
        <n v="52666"/>
        <n v="266997.76000000001"/>
        <n v="174223.67"/>
        <n v="142314.34"/>
        <n v="78944.22"/>
        <n v="97067.86"/>
        <n v="247911.15"/>
        <n v="96885.24"/>
        <n v="127226.71"/>
        <n v="93252.99"/>
        <n v="158870.32"/>
        <n v="87218.76"/>
        <n v="218432.7"/>
        <n v="257491.23"/>
        <n v="184834.52"/>
        <n v="208504.72"/>
        <n v="84834.8"/>
        <n v="185767.61"/>
        <n v="105195.62"/>
        <n v="145175.51999999999"/>
        <n v="238645.14"/>
        <n v="159738.31"/>
        <n v="75042.91"/>
        <n v="198721.02"/>
        <n v="39738.660000000003"/>
        <n v="51959.839999999997"/>
        <n v="159226.64000000001"/>
        <n v="233509.21"/>
        <n v="103884.95"/>
        <n v="87647.93"/>
        <n v="120534.88"/>
        <n v="183610.97"/>
        <n v="156866.85"/>
        <n v="109795.41"/>
        <n v="44095.7"/>
        <n v="153415.44"/>
        <n v="95693.74"/>
        <n v="242445.36"/>
        <n v="202770.59"/>
        <n v="179409.48"/>
        <n v="85786.64"/>
        <n v="55443.85"/>
        <n v="132160.04"/>
        <n v="111771.35"/>
        <n v="97876.63"/>
        <n v="59574.93"/>
        <n v="247489.11"/>
        <n v="84330.99"/>
        <n v="181449.77"/>
        <n v="218747.51999999999"/>
        <n v="222566.19"/>
        <n v="87201.88"/>
        <n v="142277.38"/>
        <n v="177139.91"/>
        <n v="173211.85"/>
        <n v="113504.82"/>
        <n v="29371.64"/>
        <n v="42086.97"/>
        <n v="51703.32"/>
        <n v="267619.55"/>
        <n v="128711"/>
        <n v="238888.95"/>
        <n v="197257.07"/>
        <n v="164000.95999999999"/>
        <n v="126924.3"/>
        <n v="68324.84"/>
        <n v="186277.45"/>
        <n v="249192.6"/>
        <n v="254377"/>
        <n v="165683.14000000001"/>
        <n v="208921.38"/>
        <n v="161212.04999999999"/>
        <n v="42702.81"/>
        <n v="165967.9"/>
        <n v="230231.27"/>
        <n v="220205.94"/>
        <n v="67640.149999999994"/>
        <n v="75989.33"/>
        <n v="186110.63"/>
        <n v="141541.03"/>
        <n v="215749.13"/>
        <n v="172340.9"/>
        <n v="211741.75"/>
        <n v="127565.9"/>
        <n v="144736.1"/>
        <n v="154801.63"/>
        <n v="116013.35"/>
        <n v="60448.36"/>
        <n v="160397.17000000001"/>
        <n v="33767.629999999997"/>
        <n v="101821.32"/>
        <n v="83610.179999999993"/>
        <n v="89932.53"/>
        <n v="43298.65"/>
        <n v="173135.53"/>
        <n v="221170.1"/>
        <n v="224537.99"/>
        <n v="180460.65"/>
        <n v="204938.96"/>
        <n v="122196.28"/>
        <n v="153042"/>
        <n v="144805.47"/>
        <n v="112931.96"/>
        <n v="106277.34"/>
        <n v="188569.57"/>
        <n v="39410.370000000003"/>
        <n v="115293.58"/>
        <n v="80057.149999999994"/>
        <n v="200373.77"/>
        <n v="172898.42"/>
        <n v="210187.74"/>
        <n v="23164.04"/>
        <n v="93033.2"/>
        <n v="207337.55"/>
        <n v="111515.88"/>
        <n v="264863.5"/>
        <n v="56182.06"/>
        <n v="190980.75"/>
        <n v="125277.35"/>
        <n v="165132.53"/>
        <n v="33936.050000000003"/>
        <n v="130929.77"/>
        <n v="89484.99"/>
        <n v="75091.899999999994"/>
        <n v="71751.460000000006"/>
        <n v="151930.43"/>
        <n v="216476.6"/>
        <n v="65880.759999999995"/>
        <n v="86577.38"/>
        <n v="89077.68"/>
        <n v="163254.67000000001"/>
        <n v="97283.79"/>
        <n v="257121.29"/>
        <n v="194312.82"/>
        <n v="228303.2"/>
        <n v="85717.29"/>
        <n v="98096.46"/>
        <n v="128795.98"/>
        <n v="39647.74"/>
        <n v="76568.39"/>
        <n v="162159.98000000001"/>
        <n v="88514"/>
        <n v="196512.57"/>
        <n v="150669.06"/>
        <n v="116107.98"/>
        <n v="192064.6"/>
        <n v="80894.28"/>
        <n v="215167.18"/>
        <n v="75081.11"/>
        <n v="59994.5"/>
        <n v="187445.63"/>
        <n v="215422.79"/>
        <n v="64584.84"/>
        <n v="80845.66"/>
        <n v="96700.14"/>
        <n v="71232.36"/>
        <n v="123566.78"/>
        <n v="94015.39"/>
        <n v="149397.73000000001"/>
        <n v="287235.93"/>
        <n v="77061.98"/>
        <n v="29094.35"/>
        <n v="156920.44"/>
        <n v="255112.73"/>
        <n v="165187"/>
        <n v="25947.91"/>
        <n v="36762.699999999997"/>
        <n v="272764.25"/>
        <n v="209824.62"/>
        <n v="71477.59"/>
        <n v="199973.19"/>
        <n v="147568.70000000001"/>
        <n v="152248.26999999999"/>
        <n v="64043.87"/>
        <n v="185803.82"/>
        <n v="128874.36"/>
        <n v="28626.62"/>
        <n v="71702.7"/>
        <n v="150638.25"/>
        <n v="28871.07"/>
        <n v="189605.25"/>
        <n v="130980.89"/>
        <n v="247980.63"/>
        <n v="121559.96"/>
        <n v="30555.119999999999"/>
        <n v="126119.11"/>
        <n v="190216.27"/>
        <n v="210841.12"/>
        <n v="116206.25"/>
        <n v="51387.98"/>
        <n v="89098.58"/>
        <n v="112880.56"/>
        <n v="28028.79"/>
        <n v="43718.03"/>
        <n v="146622"/>
        <n v="146626.81"/>
        <n v="95320.57"/>
        <n v="107376.14"/>
        <n v="182507.63"/>
        <n v="117627.79"/>
        <n v="64185.36"/>
        <n v="106388.14"/>
        <n v="80662.61"/>
        <n v="190223.15"/>
        <n v="103694.5"/>
        <n v="63460.08"/>
        <n v="215662.6"/>
        <n v="56490.19"/>
        <n v="191586.69"/>
        <n v="224877.65"/>
        <n v="46151.46"/>
        <n v="188987.23"/>
        <n v="31814.98"/>
        <n v="166800.70000000001"/>
        <n v="93427.03"/>
        <n v="217146.79"/>
        <n v="258394.55"/>
        <n v="61338.73"/>
        <n v="192657.05"/>
        <n v="96224.66"/>
        <n v="146867.13"/>
        <n v="146895.14000000001"/>
        <n v="57385.68"/>
        <n v="50170.239999999998"/>
        <n v="214913.61"/>
        <n v="40121.14"/>
        <n v="156172.17000000001"/>
        <n v="115608.58"/>
        <n v="180983.11"/>
        <n v="81646.600000000006"/>
        <n v="207378.89"/>
        <n v="226301.4"/>
        <n v="177462.66"/>
        <n v="134166.85999999999"/>
        <n v="155270.57"/>
        <n v="38392.68"/>
        <n v="34254.25"/>
        <n v="73781.11"/>
        <n v="125544.16"/>
        <n v="144850.35"/>
        <n v="127331.85"/>
        <n v="31666.65"/>
        <n v="31898.3"/>
        <n v="40124.81"/>
        <n v="82013.2"/>
        <n v="97929.14"/>
        <n v="41191.96"/>
        <n v="28813.35"/>
        <n v="87642.240000000005"/>
        <n v="188261.03"/>
        <n v="106743.94"/>
        <n v="95986.11"/>
        <n v="110002.72"/>
        <n v="64587.65"/>
        <n v="226256"/>
        <n v="87688.960000000006"/>
        <n v="150299.28"/>
        <n v="119481.66"/>
        <n v="167900.4"/>
        <n v="238288.37"/>
        <n v="42833.08"/>
        <n v="102138.56"/>
        <n v="151836.6"/>
        <n v="228238.53"/>
        <n v="257756.62"/>
        <n v="200058.28"/>
        <n v="59187.39"/>
        <n v="143366.07999999999"/>
        <n v="143450.76"/>
        <n v="31587.02"/>
        <n v="53121.8"/>
        <n v="93669.16"/>
        <n v="60068.55"/>
        <n v="164262.01"/>
        <n v="116617.64"/>
        <n v="60521.34"/>
        <n v="54400.55"/>
        <n v="63532.49"/>
        <n v="137502.37"/>
        <n v="162503.45000000001"/>
        <n v="41146.79"/>
        <n v="140381.99"/>
        <n v="143849.51"/>
        <n v="231862.7"/>
        <n v="117163.69"/>
        <n v="147445.03"/>
        <n v="132074.88"/>
        <n v="213812.93"/>
        <n v="179696.7"/>
        <n v="132680.51999999999"/>
        <n v="144949.19"/>
        <n v="175480.12"/>
        <n v="242372.32"/>
        <n v="142501.64000000001"/>
        <n v="115638.71"/>
        <n v="205676.71"/>
        <n v="75987.839999999997"/>
        <n v="183602.12"/>
        <n v="45302.86"/>
        <n v="90878.71"/>
        <n v="269113.69"/>
        <n v="245221.96"/>
        <n v="225860.76"/>
        <n v="96934.16"/>
        <n v="119076.98"/>
        <n v="76366.73"/>
        <n v="98487.9"/>
        <n v="143858.56"/>
        <n v="261352.84"/>
        <n v="202530.65"/>
        <n v="101721.02"/>
        <n v="84628.75"/>
        <n v="62810.080000000002"/>
        <n v="93980.31"/>
        <n v="94788.62"/>
        <n v="151275.45000000001"/>
        <n v="97110.65"/>
        <n v="158665.9"/>
        <n v="232646.75"/>
        <n v="88477.96"/>
        <n v="152306.10999999999"/>
        <n v="154174.69"/>
        <n v="281707.69"/>
        <n v="253319.77"/>
        <n v="170315.89"/>
        <n v="198918.75"/>
        <n v="58190.06"/>
        <n v="136335.60999999999"/>
        <n v="203599.44"/>
        <n v="114737.87"/>
        <n v="64234.45"/>
        <n v="116769.39"/>
        <n v="123552.09"/>
        <n v="115810.29"/>
        <n v="192347.65"/>
        <n v="248952.88"/>
        <n v="156213.01"/>
        <n v="65394.71"/>
        <n v="252540.36"/>
        <n v="151984.82"/>
        <n v="96565.6"/>
        <n v="192869.43"/>
        <n v="65692.960000000006"/>
        <n v="217306.7"/>
        <n v="113681.82"/>
        <n v="126601.75"/>
        <n v="44290.01"/>
        <n v="27558.48"/>
        <n v="149372.03"/>
        <n v="145502.16"/>
        <n v="27329.24"/>
        <n v="40653.97"/>
        <n v="200667.57"/>
        <n v="216520.65"/>
        <n v="88386.53"/>
        <n v="182729.01"/>
        <n v="112706.95"/>
        <n v="128142.19"/>
        <n v="103679.34"/>
        <n v="66251.38"/>
        <n v="25732.41"/>
        <n v="93733.61"/>
        <n v="238070.57"/>
        <n v="122462.94"/>
        <n v="135234.84"/>
        <n v="172051.51"/>
        <n v="199760.08"/>
        <n v="163764.70000000001"/>
        <n v="127563.86"/>
        <n v="87443.98"/>
        <n v="90574.34"/>
        <n v="117470.44"/>
        <n v="41259.58"/>
        <n v="79534.11"/>
        <n v="178101.11"/>
        <n v="67512.06"/>
        <n v="181272.53"/>
        <n v="231134.16"/>
        <n v="37380.120000000003"/>
        <n v="172093.68"/>
        <n v="216469.19"/>
        <n v="104088.62"/>
        <n v="58959.38"/>
        <n v="131469.51999999999"/>
        <n v="180002.33"/>
        <n v="147987.59"/>
        <n v="109685.75"/>
        <n v="268122.38"/>
        <n v="121084.54"/>
        <n v="43267.86"/>
        <n v="229673.76"/>
        <n v="189271"/>
        <n v="305334.45"/>
        <n v="59944.89"/>
        <n v="139070.28"/>
        <n v="55579.4"/>
        <n v="269943.59999999998"/>
        <n v="165149"/>
        <n v="191085.36"/>
        <n v="94761.57"/>
        <n v="35212.35"/>
        <n v="118078.89"/>
        <n v="91737.2"/>
        <n v="69612.929999999993"/>
        <n v="30236.15"/>
        <n v="130415.39"/>
        <n v="143141.31"/>
        <n v="126688.11"/>
        <n v="164811.04"/>
        <n v="54706.06"/>
        <n v="86953.45"/>
        <n v="46532.78"/>
        <n v="30060.05"/>
        <n v="73680.59"/>
        <n v="136464.15"/>
        <n v="188423.58"/>
        <n v="186714.48"/>
        <n v="39100.44"/>
        <n v="121299.28"/>
        <n v="93340.86"/>
        <n v="141229.04999999999"/>
        <n v="210822.98"/>
        <n v="108572.62"/>
        <n v="118702.07"/>
        <n v="250013.39"/>
        <n v="24337.23"/>
        <n v="243374.59"/>
        <n v="88608.21"/>
        <n v="67409.77"/>
        <n v="55000.87"/>
        <n v="235207.33"/>
        <n v="158130.89000000001"/>
        <n v="129441.94"/>
        <n v="115900.17"/>
        <n v="97250.240000000005"/>
        <n v="172429.93"/>
        <n v="230824.44"/>
        <n v="119780.32"/>
        <n v="154214.5"/>
        <n v="217740.96"/>
        <n v="171609.43"/>
        <n v="258793.01"/>
        <n v="118563.81"/>
        <n v="247361.59"/>
        <n v="84701.02"/>
        <n v="107563.21"/>
        <n v="157122"/>
        <n v="109105.92"/>
        <n v="113410.25"/>
        <n v="63132.43"/>
        <n v="31998.83"/>
        <n v="123339.32"/>
        <n v="190544.92"/>
        <n v="100251.18"/>
        <n v="188769.6"/>
        <n v="154244.44"/>
        <n v="144627.01"/>
        <n v="56520.66"/>
        <n v="64544.63"/>
        <n v="218080.09"/>
        <n v="133872.85999999999"/>
        <n v="50424.46"/>
        <n v="310667.65000000002"/>
        <n v="122682.89"/>
        <n v="94184.85"/>
        <n v="35051.56"/>
        <n v="114352.22"/>
        <n v="218965.36"/>
        <n v="159531.97"/>
        <n v="102339.55"/>
        <n v="193314.49"/>
        <n v="51500.11"/>
        <n v="92100.31"/>
        <n v="180415.07"/>
        <n v="113511.93"/>
        <n v="107592.91"/>
        <n v="259619.57"/>
        <n v="193576.22"/>
        <n v="174055.32"/>
        <n v="232737.07"/>
        <n v="155615.15"/>
        <n v="218085.27"/>
        <n v="162936.1"/>
        <n v="66715.56"/>
        <n v="62446.13"/>
        <n v="221594.36"/>
        <n v="241200.65"/>
        <n v="65843.94"/>
        <n v="113840.72"/>
        <n v="115313.75"/>
        <n v="116877.28"/>
        <n v="253397.12"/>
        <n v="88364.63"/>
        <n v="157584.67000000001"/>
        <n v="86323.68"/>
        <n v="173027.01"/>
        <n v="75181.97"/>
        <n v="143837.32999999999"/>
        <n v="186439.84"/>
        <n v="171484.38"/>
        <n v="180837.09"/>
        <n v="170158.28"/>
        <n v="59525.77"/>
        <n v="156520.82999999999"/>
        <n v="196086.42"/>
        <n v="56034.6"/>
        <n v="90418.7"/>
        <n v="153779.34"/>
        <n v="89633.54"/>
        <n v="102531.84"/>
        <n v="82187.98"/>
        <n v="198082.31"/>
        <n v="101822.78"/>
        <n v="140973.6"/>
        <n v="235043.63"/>
        <n v="100194.93"/>
        <n v="84814.71"/>
        <n v="246249.72"/>
        <n v="216297.5"/>
        <n v="127424.02"/>
        <n v="108969.7"/>
        <n v="180935.77"/>
        <n v="31323.75"/>
        <n v="83284.289999999994"/>
        <n v="110362.84"/>
        <n v="189388.87"/>
        <n v="47125.16"/>
        <n v="91384.65"/>
        <n v="233167.25"/>
        <n v="142459.07999999999"/>
        <n v="164949.88"/>
        <n v="85136.29"/>
        <n v="28911.56"/>
        <n v="109077.9"/>
        <n v="123056.01"/>
        <n v="113564.37"/>
        <n v="76596.460000000006"/>
        <n v="30780.400000000001"/>
        <n v="153146.12"/>
        <n v="169577.91"/>
        <n v="83602.899999999994"/>
        <n v="99455.32"/>
        <n v="118704.36"/>
        <n v="75101.8"/>
        <n v="208468.8"/>
        <n v="264508.33"/>
        <n v="136258.96"/>
        <n v="194873.93"/>
        <n v="135171.47"/>
        <n v="58248.6"/>
        <n v="201993.23"/>
        <n v="123342.83"/>
        <n v="191563.94"/>
        <n v="68867.39"/>
        <n v="73257.600000000006"/>
        <n v="126755.78"/>
        <n v="65261.8"/>
        <n v="187676.17"/>
        <n v="119648.68"/>
        <n v="50178.13"/>
        <n v="89722.57"/>
        <n v="206216.89"/>
        <n v="87930.5"/>
        <n v="183592.61"/>
        <n v="227412.05"/>
        <n v="180387.03"/>
        <n v="181967.68"/>
        <n v="54416.28"/>
        <n v="173386.8"/>
        <n v="128000.17"/>
        <n v="164663.79"/>
        <n v="147998.64000000001"/>
        <n v="163113.63"/>
        <n v="33284.29"/>
        <n v="163700.95000000001"/>
        <n v="24055.15"/>
        <n v="102385.7"/>
        <n v="94758.7"/>
        <n v="91868.160000000003"/>
        <n v="77924.19"/>
        <n v="131693.81"/>
        <n v="188126.33"/>
        <n v="44683.35"/>
        <n v="154182.76"/>
        <n v="141259.17000000001"/>
        <n v="103149.67"/>
        <n v="63455.91"/>
        <n v="36426.660000000003"/>
        <n v="173889.16"/>
        <n v="220093.82"/>
        <n v="209295.91"/>
        <n v="197447.06"/>
        <n v="172005.29"/>
        <n v="109448.79"/>
        <n v="76439.839999999997"/>
        <n v="132918.69"/>
        <n v="133168.16"/>
        <n v="196513.76"/>
        <n v="108091.11"/>
        <n v="202596.16"/>
        <n v="72298.23"/>
        <n v="114112.22"/>
        <n v="59257.67"/>
        <n v="82260.05"/>
        <n v="49809.01"/>
        <n v="69487.59"/>
        <n v="105321.19"/>
        <n v="132011.32999999999"/>
        <n v="145108.63"/>
        <n v="31957.86"/>
        <n v="104117.85"/>
        <n v="154332.57999999999"/>
        <n v="78201.61"/>
        <n v="97457.69"/>
        <n v="198806.03"/>
        <n v="204813.92"/>
        <n v="139148.57999999999"/>
        <n v="167970"/>
        <n v="170931.45"/>
        <n v="188184.66"/>
        <n v="217315.87"/>
        <n v="90364.62"/>
        <n v="109303.66"/>
        <n v="127020.84"/>
        <n v="164924.85"/>
        <n v="166357.24"/>
        <n v="189195.48"/>
        <n v="158906.20000000001"/>
        <n v="267490.84000000003"/>
        <n v="110949.31"/>
        <n v="58243.86"/>
        <n v="118695.06"/>
        <n v="37115.22"/>
        <n v="67944.25"/>
        <n v="74241.850000000006"/>
        <n v="47900.55"/>
        <n v="80501.91"/>
        <n v="84463.87"/>
        <n v="210190.24"/>
        <n v="49115.06"/>
        <n v="286306.32"/>
        <n v="123042.52"/>
        <n v="95724.33"/>
        <n v="131233.38"/>
        <n v="292138.28000000003"/>
        <n v="196158.32"/>
        <n v="75354.2"/>
        <n v="97547.24"/>
        <n v="127662.76"/>
        <n v="74755.3"/>
        <n v="140162.48000000001"/>
        <n v="72559.990000000005"/>
        <n v="123082.66"/>
        <n v="154898.20000000001"/>
        <n v="24252.2"/>
        <n v="28080.53"/>
        <n v="170988.49"/>
        <n v="126895.9"/>
        <n v="106840.3"/>
        <n v="26153.68"/>
        <n v="168602.79"/>
        <n v="54172.42"/>
        <n v="45682.29"/>
        <n v="52369.65"/>
        <n v="153222.73000000001"/>
        <n v="188983.32"/>
        <n v="111102.47"/>
        <n v="100117.69"/>
        <n v="36275.79"/>
        <n v="143612.78"/>
        <n v="33881.870000000003"/>
        <n v="135831.75"/>
        <n v="167577.35999999999"/>
        <n v="172633.84"/>
        <n v="67713.8"/>
        <n v="181964.77"/>
        <n v="95714.09"/>
        <n v="149127.63"/>
        <n v="64903.65"/>
        <n v="49108.97"/>
        <n v="186097.74"/>
        <n v="195931.99"/>
        <n v="43442.68"/>
        <n v="48055.92"/>
        <n v="227520.72"/>
        <n v="146822.51"/>
        <n v="77638.429999999993"/>
        <n v="98552.82"/>
        <n v="61716.07"/>
        <n v="77562.53"/>
        <n v="136897.65"/>
        <n v="204171.69"/>
        <n v="86725.22"/>
        <n v="62685.73"/>
        <n v="246250.14"/>
        <n v="78120.850000000006"/>
        <n v="89879.54"/>
        <n v="157273.45000000001"/>
        <n v="193025.55"/>
        <n v="97303.45"/>
        <n v="31737.27"/>
        <n v="68203.13"/>
        <n v="128402.9"/>
        <n v="119809.22"/>
        <n v="179750.09"/>
        <n v="140024.45000000001"/>
        <n v="155119.81"/>
        <n v="234153.58"/>
        <n v="270900.13"/>
        <n v="152175.04000000001"/>
        <n v="229133.2"/>
        <n v="70033.39"/>
        <n v="119088.1"/>
        <n v="70560.009999999995"/>
        <n v="39319.75"/>
        <n v="54383.72"/>
        <n v="253870.69"/>
        <n v="148024.89000000001"/>
        <n v="136751.79"/>
        <n v="104693.58"/>
        <n v="105536.99"/>
        <n v="215155.59"/>
        <n v="36134.160000000003"/>
        <n v="121242.31"/>
        <n v="74040.2"/>
        <n v="163232.03"/>
        <n v="171530.57"/>
        <n v="254650.07"/>
        <n v="87637.47"/>
        <n v="153524.85"/>
        <n v="246698.42"/>
        <n v="97994.2"/>
        <n v="236034.15"/>
        <n v="122126.36"/>
        <n v="168957.15"/>
        <n v="223557.01"/>
        <n v="197028.09"/>
        <n v="28986.45"/>
        <n v="56485.24"/>
        <n v="41709.760000000002"/>
        <n v="138476.54999999999"/>
        <n v="83461.63"/>
        <n v="65667.94"/>
        <n v="173018.5"/>
        <n v="35865.19"/>
        <n v="144884.07"/>
        <n v="182517.7"/>
        <n v="89567.14"/>
        <n v="158068.57"/>
        <n v="153112.6"/>
        <n v="143140.32"/>
        <n v="97090.49"/>
        <n v="33248.04"/>
        <n v="287319.53000000003"/>
        <n v="40481.43"/>
        <n v="132309.14000000001"/>
        <n v="29726.98"/>
        <n v="283260.84000000003"/>
        <n v="159144.32999999999"/>
        <n v="28460.91"/>
        <n v="108161.47"/>
        <n v="127588.96"/>
        <n v="202198.74"/>
        <n v="76373.98"/>
        <n v="129012.86"/>
        <n v="140694.29999999999"/>
        <n v="204272.4"/>
        <n v="108738.76"/>
        <n v="68042.12"/>
        <n v="145272.9"/>
        <n v="205411.73"/>
        <n v="79517.09"/>
        <n v="166081.14000000001"/>
        <n v="166374.74"/>
        <n v="84313.03"/>
        <n v="85664.01"/>
        <n v="217305.94"/>
        <n v="70468.89"/>
        <n v="95116.7"/>
        <n v="132599.43"/>
        <n v="252029.65"/>
        <n v="249809.11"/>
        <n v="208382.68"/>
        <n v="162935.85999999999"/>
        <n v="57434.46"/>
        <n v="176184.07"/>
        <n v="182880.01"/>
        <n v="74829.5"/>
        <n v="52408.59"/>
        <n v="138050.09"/>
        <n v="199073.49"/>
        <n v="61089.279999999999"/>
        <n v="136128.79999999999"/>
        <n v="42210.59"/>
        <n v="195009.01"/>
        <n v="255057.07"/>
        <n v="165412.98000000001"/>
        <n v="59201.98"/>
        <n v="205115.11"/>
        <n v="146291.97"/>
        <n v="156970.81"/>
        <n v="64601.26"/>
        <n v="72574.429999999993"/>
        <n v="96175.3"/>
        <n v="130060.98"/>
        <n v="95001.2"/>
        <n v="92111.58"/>
        <n v="150242.92000000001"/>
        <n v="104529.14"/>
        <n v="113325.31"/>
        <n v="129540.36"/>
        <n v="240947.99"/>
        <n v="169932.76"/>
        <n v="230464.28"/>
        <n v="112812.66"/>
        <n v="150708.60999999999"/>
        <n v="141920.46"/>
        <n v="205040.97"/>
        <n v="115961.41"/>
        <n v="99485.8"/>
        <n v="171740.57"/>
        <n v="160922.51"/>
        <n v="95322.81"/>
        <n v="178143.96"/>
        <n v="81167.820000000007"/>
        <n v="75550.05"/>
        <n v="89589.56"/>
        <n v="73708.23"/>
        <n v="134488.82999999999"/>
        <n v="143394.96"/>
        <n v="122252.48"/>
        <n v="230325.21"/>
        <n v="165991.15"/>
        <n v="165290.78"/>
        <n v="107487.02"/>
        <n v="111280.82"/>
        <n v="130234.34"/>
        <n v="90407.47"/>
        <n v="76488.429999999993"/>
        <n v="173501.8"/>
        <n v="137267.72"/>
        <n v="64072.35"/>
        <n v="153738.78"/>
        <n v="49346.95"/>
        <n v="119615.82"/>
        <n v="98768.14"/>
        <n v="116432.47"/>
        <n v="164909.79999999999"/>
        <n v="255501.27"/>
        <n v="61657.7"/>
        <n v="174731.71"/>
        <n v="255079.79"/>
        <n v="286375.17"/>
        <n v="88405.99"/>
        <n v="227989.69"/>
        <n v="143995.28"/>
        <n v="176960.24"/>
        <n v="88975.66"/>
        <n v="219809.82"/>
        <n v="46652.82"/>
        <n v="39573.46"/>
        <n v="82555.77"/>
        <n v="39180.69"/>
        <n v="189929.49"/>
        <n v="229920.28"/>
        <n v="198024.68"/>
        <n v="177201.49"/>
        <n v="214097.21"/>
        <n v="86050"/>
        <n v="51550.09"/>
        <n v="91710.39"/>
        <n v="116634.88"/>
        <n v="157124.41"/>
        <n v="75405.38"/>
        <n v="87057.91"/>
        <n v="149851.85"/>
        <n v="105841.78"/>
        <n v="189935.26"/>
        <n v="119792.58"/>
        <n v="134558.01"/>
        <n v="97146.27"/>
        <n v="169158.79"/>
        <n v="155107.99"/>
        <n v="69953.64"/>
        <n v="156146.74"/>
        <n v="61855.89"/>
        <n v="77605.38"/>
        <n v="75883.460000000006"/>
        <n v="215820.32"/>
        <n v="95130.11"/>
        <n v="69690.59"/>
        <n v="147412.89000000001"/>
        <n v="42579.96"/>
        <n v="43970.91"/>
        <n v="140221.5"/>
        <n v="99837.78"/>
        <n v="41693.21"/>
        <n v="109440.35"/>
        <n v="188822.27"/>
        <n v="144597.84"/>
        <n v="274514.62"/>
        <n v="189241.06"/>
        <n v="187106.92"/>
        <n v="95174.64"/>
        <n v="263610.28999999998"/>
        <n v="56837.83"/>
        <n v="264455.17"/>
        <n v="60589.33"/>
        <n v="149081.41"/>
        <n v="47819.37"/>
        <n v="157324.62"/>
        <n v="89031.07"/>
        <n v="98736.3"/>
        <n v="61775.01"/>
        <n v="37093.449999999997"/>
        <n v="246256.68"/>
        <n v="136681.07"/>
        <n v="25920.5"/>
        <n v="84141.34"/>
        <n v="41034.730000000003"/>
        <n v="50825.95"/>
        <n v="118958.66"/>
        <n v="109503.22"/>
        <n v="37618.82"/>
        <n v="134779.85999999999"/>
        <n v="90700.63"/>
        <n v="252302.7"/>
        <n v="99774.720000000001"/>
        <n v="208929.75"/>
        <n v="113060.86"/>
        <n v="218092.08"/>
        <n v="66737.72"/>
        <n v="72437.77"/>
        <n v="43802.86"/>
        <n v="109305.63"/>
        <n v="119723.21"/>
        <n v="55570.07"/>
        <n v="128712.11"/>
        <n v="94143.61"/>
        <n v="211946.73"/>
        <n v="243726.64"/>
        <n v="194954.41"/>
        <n v="134587.51999999999"/>
        <n v="84954.35"/>
        <n v="247556.56"/>
        <n v="287017.03000000003"/>
        <n v="121927.01"/>
        <n v="91824.79"/>
        <n v="142821.60999999999"/>
        <n v="29769.73"/>
        <n v="33226.019999999997"/>
        <n v="140231.51"/>
        <n v="248461.31"/>
        <n v="134722.73000000001"/>
        <n v="177629.4"/>
        <n v="97649.35"/>
        <n v="115149.04"/>
        <n v="76845.570000000007"/>
        <n v="99677.19"/>
        <n v="293449.13"/>
        <n v="271544.09999999998"/>
        <n v="199482.09"/>
        <n v="77414.14"/>
        <n v="101944.04"/>
        <n v="185722.33"/>
        <n v="137110.81"/>
        <n v="132456.1"/>
        <n v="166760.26999999999"/>
        <n v="200956.7"/>
        <n v="152575.4"/>
        <n v="218846.78"/>
        <n v="104742.73"/>
        <n v="131785.54999999999"/>
        <n v="60188.81"/>
        <n v="113298.12"/>
        <n v="281850.81"/>
        <n v="112332.63"/>
        <n v="241256.7"/>
        <n v="126335.59"/>
        <n v="123033.55"/>
        <n v="102237.5"/>
        <n v="149256.99"/>
        <n v="206258.23"/>
        <n v="57143.76"/>
        <n v="308654.43"/>
        <n v="175700.95"/>
        <n v="63450.18"/>
        <n v="193448.48"/>
        <n v="66070.990000000005"/>
        <n v="132349.12"/>
        <n v="157619.79999999999"/>
        <n v="38218.800000000003"/>
        <n v="174547.25"/>
        <n v="38718.53"/>
        <n v="164333.72"/>
        <n v="184463"/>
        <n v="132003.45000000001"/>
        <n v="105999.44"/>
        <n v="196904.02"/>
        <n v="148502.56"/>
        <n v="63559.26"/>
        <n v="123294.77"/>
        <n v="129255.46"/>
        <n v="162475.35"/>
        <n v="185977.11"/>
        <n v="240460.9"/>
        <n v="140694.73000000001"/>
        <n v="83922.9"/>
        <n v="174264.6"/>
        <n v="53851.05"/>
        <n v="85182.7"/>
        <n v="105325.91"/>
        <n v="82397.97"/>
        <n v="93869.16"/>
        <n v="103523.56"/>
        <n v="160108.35999999999"/>
        <n v="52788.11"/>
        <n v="182508.08"/>
        <n v="147779.87"/>
        <n v="193369.71"/>
        <n v="287961.61"/>
        <n v="201400.16"/>
        <n v="86644.72"/>
        <n v="71820.63"/>
        <n v="23507.08"/>
        <n v="136920.10999999999"/>
        <n v="39158.9"/>
        <n v="157551.21"/>
        <n v="69842.89"/>
        <n v="48866.57"/>
        <n v="139248.26999999999"/>
        <n v="101335.76"/>
        <n v="159856.41"/>
        <n v="79033.39"/>
        <n v="168063.78"/>
        <n v="127710.3"/>
        <n v="140939.53"/>
        <n v="99740.43"/>
        <n v="189691.17"/>
        <n v="140102.42000000001"/>
        <n v="110164.84"/>
        <n v="171359.44"/>
        <n v="277202.19"/>
        <n v="127874.75"/>
        <n v="167535.93"/>
        <n v="205691.06"/>
        <n v="223061.69"/>
        <n v="149244.54999999999"/>
        <n v="192297.49"/>
        <n v="115025.5"/>
        <n v="189887.41"/>
        <n v="33602.949999999997"/>
        <n v="206685.31"/>
        <n v="83726.13"/>
        <n v="153269.51"/>
        <n v="49647.32"/>
        <n v="99677.14"/>
        <n v="273039.8"/>
        <n v="96054.66"/>
        <n v="212207.24"/>
        <n v="40853.72"/>
        <n v="59626.67"/>
        <n v="77165.77"/>
        <n v="191325.75"/>
        <n v="218450.87"/>
        <n v="77523.360000000001"/>
        <n v="265643.71000000002"/>
        <n v="152697.82999999999"/>
        <n v="235766.81"/>
        <n v="279713.45"/>
        <n v="43056.52"/>
        <n v="216596.62"/>
        <n v="30673.46"/>
        <n v="193201.91"/>
        <n v="209702.11"/>
        <n v="94086.5"/>
        <n v="224866.57"/>
        <n v="108281.68"/>
        <n v="124964.61"/>
        <n v="118151.61"/>
        <n v="138312.35999999999"/>
        <n v="109056.56"/>
        <n v="224810.45"/>
        <n v="190346.56"/>
        <n v="119802.31"/>
        <n v="57089.23"/>
        <n v="151431.66"/>
        <n v="136676.84"/>
        <n v="58380.32"/>
        <n v="64995.49"/>
        <n v="176924.12"/>
        <n v="217295.55"/>
        <n v="24330.03"/>
        <n v="199922.41"/>
        <n v="176699.23"/>
        <n v="248534.72"/>
        <n v="122087.87"/>
        <n v="97759.17"/>
        <n v="83534.78"/>
        <n v="113906.45"/>
        <n v="177942.84"/>
        <n v="234376.16"/>
        <n v="150910.93"/>
        <n v="142001.18"/>
        <n v="158051.07"/>
        <n v="175705.07"/>
        <n v="132502.62"/>
        <n v="116482.62"/>
        <n v="43529.42"/>
        <n v="166804.07999999999"/>
        <n v="183990.82"/>
        <n v="38006.660000000003"/>
        <n v="166985.25"/>
        <n v="90144.01"/>
        <n v="92029.5"/>
        <n v="67898.41"/>
        <n v="190614.58"/>
        <n v="216470.09"/>
        <n v="164017.68"/>
        <n v="83803.199999999997"/>
        <n v="226375.43"/>
        <n v="81902.83"/>
        <n v="219774.67"/>
        <n v="87214.91"/>
        <n v="159577.79"/>
        <n v="117713.96"/>
        <n v="170793.99"/>
        <n v="137155.12"/>
        <n v="176808.61"/>
        <n v="172996.25"/>
        <n v="110596.16"/>
        <n v="51536.56"/>
        <n v="65309.69"/>
        <n v="245784.23"/>
        <n v="59631.76"/>
        <n v="125584.92"/>
        <n v="115968.41"/>
        <n v="120728.94"/>
        <n v="45538.97"/>
        <n v="273452.37"/>
        <n v="158465.54"/>
        <n v="54161.760000000002"/>
        <n v="63453.84"/>
        <n v="281502.84000000003"/>
        <n v="97379.61"/>
        <n v="243406.42"/>
        <n v="42597.35"/>
        <n v="103488.71"/>
        <n v="235653.52"/>
        <n v="155888.85"/>
        <n v="133551.6"/>
        <n v="49860.73"/>
        <n v="97331.9"/>
        <n v="175822.46"/>
        <n v="93432.93"/>
        <n v="152729.29"/>
        <n v="184920.72"/>
        <n v="44638.91"/>
        <n v="242666.02"/>
        <n v="170526.97"/>
        <n v="199198.27"/>
        <n v="136163.04"/>
        <n v="175676.03"/>
        <n v="61815.75"/>
        <n v="80806"/>
        <n v="95243.86"/>
        <n v="136775.45000000001"/>
        <n v="38769.919999999998"/>
        <n v="67049.539999999994"/>
        <n v="178283.46"/>
        <n v="166931.57"/>
        <n v="91290.9"/>
        <n v="165052.51"/>
        <n v="171273.23"/>
        <n v="50921.599999999999"/>
        <n v="194065.91"/>
        <n v="135623.95000000001"/>
        <n v="164235.81"/>
        <n v="115010.93"/>
        <n v="200158.83"/>
        <n v="139884.35999999999"/>
        <n v="213458.74"/>
        <n v="148947.71"/>
        <n v="211131.25"/>
        <n v="98212.45"/>
        <n v="115332.52"/>
        <n v="33427.81"/>
        <n v="132592.98000000001"/>
        <n v="299476.39"/>
        <n v="240296.52"/>
        <n v="194099.04"/>
        <n v="263105.83"/>
        <n v="66341.87"/>
        <n v="60942.02"/>
        <n v="94628.82"/>
        <n v="249866.3"/>
        <n v="161790.37"/>
        <n v="56651.82"/>
        <n v="56329.93"/>
        <n v="177684.46"/>
        <n v="175778.35"/>
        <n v="176933.02"/>
        <n v="181210.31"/>
        <n v="199592.92"/>
        <n v="92362.11"/>
        <n v="32095.15"/>
        <n v="44933.79"/>
        <n v="123604.64"/>
        <n v="229343.42"/>
        <n v="169517.7"/>
        <n v="60656.2"/>
        <n v="180493.99"/>
        <n v="226609.1"/>
        <n v="272141.95"/>
        <n v="106467.64"/>
        <n v="65353.81"/>
        <n v="158467.91"/>
        <n v="109304.96000000001"/>
        <n v="162611.4"/>
        <n v="54920.23"/>
        <n v="73777.009999999995"/>
        <n v="100176.18"/>
        <n v="76592.53"/>
        <n v="80892.399999999994"/>
        <n v="176359.76"/>
        <n v="64976.18"/>
        <n v="218951.07"/>
        <n v="211466.58"/>
        <n v="77143.69"/>
        <n v="285080.94"/>
        <n v="229663.79"/>
        <n v="243992.88"/>
        <n v="164694.64000000001"/>
        <n v="82629.679999999993"/>
        <n v="148801.14000000001"/>
        <n v="288857.31"/>
        <n v="97026.37"/>
        <n v="145984.03"/>
        <n v="166094.6"/>
        <n v="184804.54"/>
        <n v="180036.7"/>
        <n v="233479.63"/>
        <n v="284199.92"/>
        <n v="162317.53"/>
        <n v="60385.91"/>
        <n v="23759.29"/>
        <n v="195222.59"/>
        <n v="43851.03"/>
        <n v="60991.199999999997"/>
        <n v="289774.15000000002"/>
        <n v="55229.13"/>
        <n v="94146.21"/>
        <n v="70187.34"/>
        <n v="255084.07"/>
        <n v="34563.65"/>
        <n v="38207.21"/>
        <n v="41637.42"/>
        <n v="221101.93"/>
        <n v="74962.66"/>
        <n v="239917.49"/>
        <n v="197360.4"/>
        <n v="178669.78"/>
        <n v="112137.56"/>
        <n v="97914.55"/>
        <n v="125015.67999999999"/>
        <n v="235352.6"/>
        <n v="113283.58"/>
        <n v="141305.74"/>
        <n v="307751.33"/>
        <n v="82760.77"/>
        <n v="185087.43"/>
        <n v="197803.25"/>
        <n v="225722.53"/>
        <n v="192214.41"/>
        <n v="205313.99"/>
        <n v="116644.19"/>
        <n v="99008.75"/>
        <n v="50605.67"/>
        <n v="163971.01999999999"/>
        <n v="141976.94"/>
        <n v="109683.58"/>
        <n v="130739.6"/>
        <n v="79060.5"/>
        <n v="156067.75"/>
        <n v="111587.22"/>
        <n v="179706.12"/>
        <n v="92445.16"/>
        <n v="56111.67"/>
        <n v="228914.82"/>
        <n v="99690.76"/>
        <n v="68604.17"/>
        <n v="81284.47"/>
        <n v="51371.3"/>
        <n v="125708.13"/>
        <n v="47057.29"/>
        <n v="86953.17"/>
        <n v="229844.28"/>
        <n v="54221.77"/>
        <n v="56075.14"/>
        <n v="96319.54"/>
        <n v="141720.09"/>
        <n v="239551.05"/>
        <n v="222243.52"/>
        <n v="124898.55"/>
        <n v="150487.66"/>
        <n v="170870.29"/>
        <n v="35928.559999999998"/>
        <n v="231180.63"/>
        <n v="47603.38"/>
        <n v="144911.13"/>
        <n v="111342.11"/>
        <n v="253191.71"/>
        <n v="129551.85"/>
        <n v="30353.34"/>
        <n v="172150.24"/>
        <n v="130216.44"/>
        <n v="154781.67000000001"/>
        <n v="177953.65"/>
        <n v="130796.94"/>
        <n v="121669.43"/>
        <n v="82656.14"/>
        <n v="188208.24"/>
        <n v="41399.550000000003"/>
        <n v="93811.93"/>
        <n v="152896"/>
        <n v="170517.52"/>
        <n v="127995.16"/>
        <n v="66485.649999999994"/>
        <n v="103147.21"/>
        <n v="221450.92"/>
        <n v="166624.95999999999"/>
        <n v="175622.7"/>
        <n v="95136.25"/>
        <n v="172443.38"/>
        <n v="86840.65"/>
        <n v="87367.08"/>
        <n v="105619.7"/>
        <n v="210425.72"/>
        <n v="69605.98"/>
        <n v="101178.43"/>
        <n v="168619.55"/>
        <n v="47605.03"/>
        <n v="96715.1"/>
        <n v="122693.24"/>
        <n v="177376.22"/>
        <n v="267875.59999999998"/>
        <n v="190668.07"/>
        <n v="84019.79"/>
        <n v="111338.6"/>
        <n v="181580.97"/>
        <n v="33894.82"/>
        <n v="86359.27"/>
        <n v="98925.47"/>
        <n v="119249.74"/>
        <n v="149448.70000000001"/>
        <n v="112010.61"/>
        <n v="43600.38"/>
        <n v="46046.71"/>
        <n v="75954.740000000005"/>
        <n v="230422.04"/>
        <n v="182329.12"/>
        <n v="110115.96"/>
        <n v="83648.09"/>
        <n v="275849.27"/>
        <n v="116666.45"/>
        <n v="44253.53"/>
        <n v="52577"/>
        <n v="191768.72"/>
        <n v="230208.09"/>
        <n v="184391.32"/>
        <n v="96455.6"/>
        <n v="75145.16"/>
        <n v="144012.57"/>
        <n v="36751.97"/>
        <n v="310844.96999999997"/>
        <n v="152274.54"/>
        <n v="29649.59"/>
        <n v="115828.07"/>
        <n v="90433.9"/>
        <n v="78549.34"/>
        <n v="94977.81"/>
        <n v="131971.47"/>
        <n v="57047.54"/>
        <n v="142163.81"/>
        <n v="48692.26"/>
        <n v="124537.84"/>
        <n v="44423.12"/>
        <n v="159511.4"/>
        <n v="25260.21"/>
        <n v="38858.339999999997"/>
        <n v="274298.37"/>
        <n v="69014.3"/>
        <n v="34506.33"/>
        <n v="185111.28"/>
        <n v="37459.68"/>
        <n v="215176.63"/>
        <n v="174678.62"/>
        <n v="132112.42000000001"/>
        <n v="191387.04"/>
        <n v="102165.49"/>
        <n v="74178.59"/>
        <n v="89987.12"/>
        <n v="83296.37"/>
        <n v="111089"/>
        <n v="207073.21"/>
        <n v="197691.81"/>
        <n v="145083.22"/>
        <n v="140487.70000000001"/>
        <n v="217966.52"/>
        <n v="90298"/>
        <n v="204713.71"/>
        <n v="52253.4"/>
        <n v="223951.4"/>
        <n v="151060.59"/>
        <n v="96954.16"/>
        <n v="200024.9"/>
        <n v="247338.33"/>
        <n v="199310.31"/>
        <n v="152473.17000000001"/>
        <n v="188460.58"/>
        <n v="29936.85"/>
        <n v="125193.35"/>
        <n v="76442.460000000006"/>
        <n v="64326.22"/>
        <n v="164411.92000000001"/>
        <n v="28616.26"/>
        <n v="213086.37"/>
        <n v="157756.37"/>
        <n v="81675.710000000006"/>
        <n v="48155.86"/>
        <n v="218500.46"/>
        <n v="100551.18"/>
        <n v="139508.01999999999"/>
        <n v="69142.47"/>
        <n v="155894.88"/>
        <n v="83168.61"/>
        <n v="46576.83"/>
        <n v="84210.7"/>
        <n v="34622.980000000003"/>
        <n v="122974.47"/>
        <n v="169255.26"/>
        <n v="104593.13"/>
        <n v="44237.9"/>
        <n v="199033.91"/>
        <n v="189906.07"/>
        <n v="51296.480000000003"/>
        <n v="132649.51999999999"/>
        <n v="240861.71"/>
        <n v="238971.12"/>
        <n v="133061.81"/>
        <n v="298481.15999999997"/>
        <n v="179669"/>
        <n v="75735.08"/>
        <n v="232030.01"/>
        <n v="44021.34"/>
        <n v="199089.48"/>
        <n v="153024.32000000001"/>
        <n v="106373.57"/>
        <n v="61686.3"/>
        <n v="35955.79"/>
        <n v="120905.21"/>
        <n v="182001"/>
        <n v="132461.82"/>
        <n v="222366.57"/>
        <n v="60425.57"/>
        <n v="194647.5"/>
        <n v="64170.34"/>
        <n v="258360.03"/>
        <n v="50177.63"/>
        <n v="198909.52"/>
        <n v="71752.86"/>
        <n v="51720.95"/>
        <n v="141662"/>
        <n v="73849.03"/>
        <n v="48315.49"/>
        <n v="257936.96"/>
        <n v="121418.62"/>
        <n v="239260.9"/>
        <n v="146454.60999999999"/>
        <n v="234583.16"/>
        <n v="117202.76"/>
        <n v="156648.85"/>
        <n v="205584.73"/>
        <n v="188122.49"/>
        <n v="111236.41"/>
        <n v="199869.85"/>
        <n v="220788.58"/>
        <n v="219901.41"/>
        <n v="119199.59"/>
        <n v="189465.64"/>
        <n v="43335.95"/>
        <n v="112135.99"/>
        <n v="68531.69"/>
        <n v="119632.8"/>
        <n v="210620.44"/>
        <n v="177567.52"/>
        <n v="224328.44"/>
        <n v="205443.92"/>
        <n v="113537.48"/>
        <n v="35722.480000000003"/>
        <n v="52808.63"/>
        <n v="267947.71000000002"/>
        <n v="30904.95"/>
        <n v="56031.32"/>
        <n v="170465.89"/>
        <n v="96882.3"/>
        <n v="87430.01"/>
        <n v="100779.01"/>
        <n v="48657.11"/>
        <n v="111078.46"/>
        <n v="232549.64"/>
        <n v="232721.31"/>
        <n v="88899.64"/>
        <n v="48647.13"/>
        <n v="231081.82"/>
        <n v="74680.72"/>
        <n v="80039.28"/>
        <n v="229342.72"/>
        <n v="251667"/>
        <n v="216069.38"/>
        <n v="51624.66"/>
        <n v="58934.65"/>
        <n v="103328.3"/>
        <n v="124279.06"/>
        <n v="66706.710000000006"/>
        <n v="217398.32"/>
        <n v="89849.38"/>
        <n v="62761.06"/>
        <n v="54536.15"/>
        <n v="215546.53"/>
        <n v="94189.04"/>
        <n v="124226.83"/>
        <n v="178848.91"/>
        <n v="149775.84"/>
        <n v="120012.8"/>
        <n v="294445.55"/>
        <n v="28734.28"/>
        <n v="230502.82"/>
        <n v="117063.6"/>
        <n v="98939.03"/>
        <n v="216315.83"/>
        <n v="99788.62"/>
        <n v="175930.62"/>
        <n v="41192.83"/>
        <n v="121660.47"/>
        <n v="168647.7"/>
        <n v="76685.47"/>
        <n v="155779.5"/>
        <n v="160470.56"/>
        <n v="250779.09"/>
        <n v="244179.32"/>
        <n v="52372.03"/>
        <n v="52762.97"/>
        <n v="178216.94"/>
        <n v="222403.64"/>
        <n v="174316.99"/>
        <n v="99215.22"/>
        <n v="193381.18"/>
        <n v="83610.100000000006"/>
        <n v="128154.49"/>
        <n v="221041.13"/>
        <n v="76825.47"/>
        <n v="56251.7"/>
        <n v="164100.93"/>
        <n v="192885.36"/>
        <n v="201074.96"/>
        <n v="148289.20000000001"/>
        <n v="126413.98"/>
        <n v="107142.72"/>
        <n v="275299.5"/>
        <n v="121183.33"/>
        <n v="126589.58"/>
        <n v="202843.9"/>
        <n v="114892.89"/>
        <n v="77986.94"/>
        <n v="62951.42"/>
        <n v="100507.12"/>
        <n v="232158.42"/>
        <n v="103145.63"/>
        <n v="44689.35"/>
        <n v="85411.83"/>
        <n v="69292.600000000006"/>
        <n v="87678.47"/>
        <n v="239204.24"/>
        <n v="120051.15"/>
        <n v="195682.9"/>
        <n v="158581.13"/>
        <n v="126811.11"/>
        <n v="146890.35999999999"/>
        <n v="261453.38"/>
        <n v="48311.05"/>
        <n v="48181.67"/>
        <n v="67760.17"/>
        <n v="176857.94"/>
        <n v="24866.26"/>
        <n v="96194.8"/>
        <n v="266171.86"/>
        <n v="226885.87"/>
        <n v="43660.04"/>
        <n v="198046.45"/>
        <n v="50018.25"/>
        <n v="90657.63"/>
        <n v="42504.27"/>
        <n v="147619.42000000001"/>
        <n v="27110.59"/>
        <n v="237252.24"/>
        <n v="121011.49"/>
        <n v="57579.85"/>
        <n v="239108.04"/>
        <n v="126364.34"/>
        <n v="231361.38"/>
        <n v="120289.75"/>
        <n v="172684.71"/>
        <n v="89691.7"/>
        <n v="171807.84"/>
        <n v="209850.55"/>
        <n v="63627.18"/>
        <n v="98871.11"/>
        <n v="183698.24"/>
        <n v="97602.55"/>
        <n v="198533.46"/>
        <n v="86928.19"/>
        <n v="223722.83"/>
        <n v="114759.45"/>
        <n v="163183.92000000001"/>
        <n v="77581.509999999995"/>
        <n v="245568.09"/>
        <n v="219309.1"/>
        <n v="44187.83"/>
        <n v="178315.22"/>
        <n v="36037.230000000003"/>
        <n v="197760.78"/>
        <n v="136273.96"/>
        <n v="93810.95"/>
        <n v="144971.01"/>
        <n v="37871.519999999997"/>
        <n v="199784.31"/>
        <n v="168542.84"/>
        <n v="78324.67"/>
        <n v="99332.73"/>
        <n v="182821.26"/>
        <n v="231908.15"/>
        <n v="61042.96"/>
        <n v="86848.85"/>
        <n v="228166.43"/>
        <n v="73423.03"/>
        <n v="113306.08"/>
        <n v="287779.03999999998"/>
        <n v="207799.07"/>
        <n v="127521.63"/>
        <n v="125221.68"/>
        <n v="298616.86"/>
        <n v="37552.620000000003"/>
        <n v="48967.29"/>
        <n v="112525.2"/>
        <n v="149283.13"/>
        <n v="201637.13"/>
        <n v="181175.57"/>
        <n v="100684.27"/>
        <n v="106830.33"/>
        <n v="55471.59"/>
        <n v="73273.22"/>
        <n v="116561.57"/>
        <n v="107972.2"/>
        <n v="172412.72"/>
        <n v="51933.91"/>
        <n v="143211.99"/>
        <n v="220202.27"/>
        <n v="166220.22"/>
        <n v="175595.17"/>
        <n v="220350.38"/>
        <n v="189568.03"/>
        <n v="106156.6"/>
        <n v="30161.91"/>
        <n v="122438.56"/>
        <n v="113673.11"/>
        <n v="58998.54"/>
        <n v="133640.99"/>
        <n v="104149.43"/>
        <n v="197363.88"/>
        <n v="263808.52"/>
        <n v="223247.97"/>
        <n v="144955.31"/>
        <n v="136685.10999999999"/>
        <n v="139930.28"/>
        <n v="248313.76"/>
        <n v="84773.49"/>
        <n v="131386.16"/>
        <n v="182547.34"/>
        <n v="139149.16"/>
        <n v="181480.11"/>
        <n v="198820.91"/>
        <n v="181111.98"/>
        <n v="163950.29999999999"/>
        <n v="283737.5"/>
        <n v="108659.45"/>
        <n v="119039.66"/>
        <n v="266354.13"/>
        <n v="126898.62"/>
        <n v="35948.49"/>
        <n v="36883.21"/>
        <n v="194433.59"/>
        <n v="112587.94"/>
        <n v="199831.47"/>
        <n v="101514.44"/>
        <n v="187726.74"/>
        <n v="165907.64000000001"/>
        <n v="139009.98000000001"/>
        <n v="136836.79999999999"/>
        <n v="119470.63"/>
        <n v="90949.54"/>
        <n v="182890.05"/>
        <n v="201547.89"/>
        <n v="26202.16"/>
        <n v="190927.1"/>
        <n v="76120.490000000005"/>
        <n v="106839.34"/>
        <n v="186638.19"/>
        <n v="161209.37"/>
        <n v="71596.77"/>
        <n v="261733.64"/>
        <n v="226873.49"/>
        <n v="93550.23"/>
        <n v="89952.53"/>
        <n v="243464.16"/>
        <n v="121683.17"/>
        <n v="138048.79"/>
        <n v="40258.29"/>
        <n v="172915.02"/>
        <n v="83567.72"/>
        <n v="138044.84"/>
        <n v="206396.17"/>
        <n v="60160.95"/>
        <n v="176001.22"/>
        <n v="99119.679999999993"/>
        <n v="127103.62"/>
        <n v="176084.01"/>
        <n v="196514.41"/>
        <n v="149378.5"/>
        <n v="108734.49"/>
        <n v="79609.119999999995"/>
        <n v="222257.52"/>
        <n v="111384.18"/>
        <n v="49331.58"/>
        <n v="208047.49"/>
        <n v="160772.5"/>
        <n v="200935.39"/>
        <n v="185313.1"/>
        <n v="189239.79"/>
        <n v="162055.98000000001"/>
        <n v="132188.34"/>
        <n v="187146.55"/>
        <n v="201354.39"/>
        <n v="170182.11"/>
        <n v="269387.71999999997"/>
        <n v="36048.57"/>
        <n v="193088.86"/>
        <n v="148394.01999999999"/>
        <n v="92799.94"/>
        <n v="100128.58"/>
        <n v="129575.79"/>
        <n v="75652.899999999994"/>
        <n v="77827.38"/>
        <n v="143283.91"/>
        <n v="62915.63"/>
        <n v="95082.7"/>
        <n v="93358.03"/>
        <n v="102397.48"/>
        <n v="151060.72"/>
        <n v="102452.97"/>
        <n v="75378.649999999994"/>
        <n v="79703.38"/>
        <n v="185103.37"/>
        <n v="154768.66"/>
        <n v="115467.08"/>
        <n v="136565.44"/>
        <n v="100219.73"/>
        <n v="126136.11"/>
        <n v="44989.45"/>
        <n v="46834.03"/>
        <n v="173699.11"/>
        <n v="102266.47"/>
        <n v="213678.12"/>
        <n v="247655.39"/>
        <n v="118341.84"/>
        <n v="50424.99"/>
        <n v="147326.71"/>
        <n v="134041.78"/>
        <n v="33039.089999999997"/>
        <n v="30496.65"/>
        <n v="117458.15"/>
        <n v="97069.58"/>
        <n v="141387.07999999999"/>
        <n v="119668.27"/>
        <n v="75663.16"/>
        <n v="95677.6"/>
        <n v="183173.61"/>
        <n v="37127.620000000003"/>
        <n v="102469.86"/>
        <n v="251228.71"/>
        <n v="103779.11"/>
        <n v="60402.720000000001"/>
        <n v="56735.74"/>
        <n v="69145.570000000007"/>
        <n v="39412.01"/>
        <n v="143609.85"/>
        <n v="226461.93"/>
        <n v="118975.54"/>
        <n v="96194.5"/>
        <n v="101060.75"/>
        <n v="121615.59"/>
        <n v="233364.93"/>
        <n v="126610.77"/>
        <n v="176113.51"/>
        <n v="88714.55"/>
        <n v="237064.35"/>
        <n v="110832.83"/>
        <n v="122646.56"/>
        <n v="197384.41"/>
        <n v="28289.919999999998"/>
        <n v="224487.45"/>
        <n v="48782.78"/>
        <n v="77523.490000000005"/>
        <n v="218204.46"/>
        <n v="209339.46"/>
        <n v="111734.17"/>
        <n v="56460.79"/>
        <n v="48506.43"/>
        <n v="151522.81"/>
        <n v="22713.53"/>
        <n v="214995.64"/>
        <n v="82704.86"/>
        <n v="187823.57"/>
        <n v="77777.88"/>
        <n v="304077.24"/>
        <n v="117900.5"/>
        <n v="84440.58"/>
        <n v="72353.960000000006"/>
        <n v="185133.92"/>
        <n v="168870.61"/>
        <n v="98105.34"/>
        <n v="132667.57"/>
        <n v="116469.75"/>
        <n v="113266.94"/>
        <n v="204428.58"/>
        <n v="263667.56"/>
        <n v="153051.76"/>
        <n v="180954.85"/>
        <n v="132324.26"/>
        <n v="140645"/>
        <n v="140596.32999999999"/>
        <n v="49536.06"/>
        <n v="199692.72"/>
        <n v="251490.45"/>
        <n v="149788.37"/>
        <n v="37860.61"/>
        <n v="108772.08"/>
        <n v="131811.57"/>
        <n v="101628.55"/>
        <n v="88907.15"/>
        <n v="178212.91"/>
        <n v="167256.89000000001"/>
        <n v="120014.91"/>
        <n v="43393.27"/>
        <n v="124722.98"/>
        <n v="169735.82"/>
        <n v="221505.01"/>
        <n v="147655.92000000001"/>
        <n v="210334.4"/>
        <n v="127720.57"/>
        <n v="199421.31"/>
        <n v="249483.18"/>
        <n v="251898.53"/>
        <n v="130507.13"/>
        <n v="47638.46"/>
        <n v="50873.59"/>
        <n v="189359.48"/>
        <n v="200267.65"/>
        <n v="74354.59"/>
        <n v="119565.69"/>
        <n v="170531.57"/>
        <n v="179771.87"/>
        <n v="117499.07"/>
        <n v="230793.46"/>
        <n v="286595.51"/>
        <n v="204958.98"/>
        <n v="221217.97"/>
        <n v="285096.26"/>
        <n v="31477.62"/>
        <n v="210907.63"/>
        <n v="140725.64000000001"/>
        <n v="238162.56"/>
        <n v="94573.48"/>
        <n v="252121.48"/>
        <n v="107056.99"/>
        <n v="174021.39"/>
        <n v="147051.26999999999"/>
        <n v="157350.51"/>
        <n v="33651.81"/>
        <n v="115377.03"/>
        <n v="61209.64"/>
        <n v="181844.78"/>
        <n v="177881.51"/>
        <n v="82414.87"/>
        <n v="202501.37"/>
        <n v="117714.53"/>
        <n v="217739.83"/>
        <n v="90160.62"/>
        <n v="131842.68"/>
        <n v="155235.85999999999"/>
        <n v="230800.85"/>
        <n v="293224.02"/>
        <n v="86955.37"/>
        <n v="178523.8"/>
        <n v="215206.1"/>
        <n v="151530.51"/>
        <n v="224564.5"/>
        <n v="190699.96"/>
        <n v="58699.23"/>
        <n v="102667.97"/>
        <n v="165932.41"/>
        <n v="92146.55"/>
        <n v="202949.67"/>
        <n v="42088.09"/>
        <n v="243535"/>
        <n v="174911"/>
        <n v="101649.21"/>
        <n v="64016.42"/>
        <n v="66849.600000000006"/>
        <n v="100777.82"/>
        <n v="112310.42"/>
        <n v="75504.850000000006"/>
        <n v="72222.05"/>
        <n v="181581.37"/>
        <n v="163735"/>
        <n v="187088.84"/>
        <n v="99955.5"/>
        <n v="89740.9"/>
        <n v="173899"/>
        <n v="63573.27"/>
        <n v="43447.49"/>
        <n v="206448.12"/>
        <n v="203528.07"/>
        <n v="124905.48"/>
        <n v="36443.17"/>
        <n v="296073.19"/>
        <n v="84561.51"/>
        <n v="218550.23"/>
        <n v="71240.210000000006"/>
        <n v="110888.62"/>
        <n v="90219.54"/>
        <n v="84805.62"/>
        <n v="105159.8"/>
        <n v="36203.53"/>
        <n v="96531.73"/>
        <n v="215993.17"/>
        <n v="129558.89"/>
        <n v="40559.699999999997"/>
        <n v="193943.23"/>
        <n v="192079.85"/>
        <n v="39401.67"/>
        <n v="193688.25"/>
        <n v="142393.76"/>
        <n v="122626.79"/>
        <n v="83389.210000000006"/>
        <n v="69901.91"/>
        <n v="84976.72"/>
        <n v="203471.57"/>
        <n v="203430.55"/>
        <n v="37465.800000000003"/>
        <n v="62511.61"/>
        <n v="189255.23"/>
        <n v="46416.23"/>
        <n v="183771.92"/>
        <n v="119036.85"/>
        <n v="31119.82"/>
        <n v="122228.95"/>
        <n v="170717.76"/>
        <n v="26471.4"/>
        <n v="87671.54"/>
        <n v="127284.39"/>
        <n v="143456.54"/>
        <n v="81918"/>
        <n v="67532.39"/>
        <n v="70244.55"/>
        <n v="80909.89"/>
        <n v="284203.46000000002"/>
        <n v="46314.15"/>
        <n v="142308.62"/>
        <n v="44420.7"/>
        <n v="131960.22"/>
        <n v="83823.59"/>
        <n v="141639.19"/>
        <n v="111714.99"/>
        <n v="97376.05"/>
        <n v="55278.21"/>
        <n v="239891.16"/>
        <n v="74124"/>
        <n v="46338"/>
        <n v="93141.86"/>
        <n v="93805.26"/>
        <n v="63373.05"/>
        <n v="225623.82"/>
        <n v="77475.03"/>
        <n v="120462.15"/>
        <n v="207004.61"/>
        <n v="40534.67"/>
        <n v="129173.43"/>
        <n v="175230.24"/>
        <n v="82985.679999999993"/>
        <n v="51679.83"/>
        <n v="166257.44"/>
        <n v="107487.39"/>
        <n v="266442.67"/>
        <n v="190638.07"/>
        <n v="35090.769999999997"/>
        <n v="25076.68"/>
        <n v="140271.69"/>
        <n v="161694.60999999999"/>
        <n v="64054.15"/>
        <n v="122414.57"/>
        <n v="132662.60999999999"/>
        <n v="48989.86"/>
        <n v="199460.82"/>
        <n v="247679.06"/>
        <n v="159008.54"/>
        <n v="76381.98"/>
        <n v="137767.31"/>
        <n v="68128.56"/>
        <n v="175842.4"/>
        <n v="190008"/>
        <n v="168659.29"/>
        <n v="38449"/>
        <n v="111040.12"/>
        <n v="69725.03"/>
        <n v="230299.58"/>
        <n v="32160.09"/>
        <n v="148741.25"/>
        <n v="30194.6"/>
        <n v="158170.49"/>
        <n v="51725.58"/>
        <n v="100543.23"/>
        <n v="116669.87"/>
        <n v="122441.77"/>
        <n v="117025.71"/>
        <n v="28850.7"/>
        <n v="148424.54"/>
        <n v="268000.09000000003"/>
        <n v="149605.59"/>
        <n v="84004.46"/>
        <n v="89946.68"/>
        <n v="109575.05"/>
        <n v="125827.56"/>
        <n v="100737.88"/>
        <n v="198586.39"/>
        <n v="93259.49"/>
        <n v="95250.78"/>
        <n v="52271.43"/>
        <n v="157730.62"/>
        <n v="211778.99"/>
        <n v="125539.44"/>
        <n v="109799.86"/>
        <n v="247162.71"/>
        <n v="93105.54"/>
        <n v="143022.92000000001"/>
        <n v="82905.990000000005"/>
        <n v="50763.91"/>
        <n v="63109.68"/>
        <n v="110479.39"/>
        <n v="164187.6"/>
        <n v="67708.97"/>
        <n v="164926.07"/>
        <n v="35697.160000000003"/>
        <n v="164063.34"/>
        <n v="24649.48"/>
        <n v="231373.3"/>
        <n v="238951.38"/>
        <n v="24383.72"/>
        <n v="246234.79"/>
        <n v="244836.26"/>
        <n v="148832.1"/>
        <n v="73245.7"/>
        <n v="95373.15"/>
        <n v="54376.21"/>
        <n v="61641.19"/>
        <n v="129077.01"/>
        <n v="107558.21"/>
        <n v="42475.98"/>
        <n v="129124.71"/>
        <n v="129188.69"/>
        <n v="201246.41"/>
        <n v="241687.56"/>
        <n v="171149.96"/>
        <n v="286919.55"/>
        <n v="44461.43"/>
        <n v="107393.44"/>
        <n v="39512.9"/>
        <n v="218047.24"/>
        <n v="109657.87"/>
        <n v="122365.04"/>
        <n v="54027.53"/>
        <n v="189485.52"/>
        <n v="45341.69"/>
        <n v="207255.15"/>
        <n v="195809.75"/>
        <n v="79583.350000000006"/>
        <n v="73618.97"/>
        <n v="211233.6"/>
        <n v="240638.28"/>
        <n v="159952.82"/>
        <n v="79747.16"/>
        <n v="173806.14"/>
        <n v="144804.67000000001"/>
        <n v="120210.3"/>
        <n v="126989.87"/>
        <n v="105062.89"/>
        <n v="227953.15"/>
        <n v="230470.13"/>
        <n v="198975.81"/>
        <n v="97158.61"/>
        <n v="203094.45"/>
        <n v="186680.55"/>
        <n v="36843.26"/>
        <n v="113758.9"/>
        <n v="88044.31"/>
        <n v="59126.46"/>
        <n v="85367.32"/>
        <n v="169282.72"/>
        <n v="156606.26999999999"/>
        <n v="176586.22"/>
        <n v="103730.35"/>
        <n v="47894.22"/>
        <n v="78614.8"/>
        <n v="104779"/>
        <n v="174216.61"/>
        <n v="239906.32"/>
        <n v="275399.94"/>
        <n v="40078.49"/>
        <n v="134004.14000000001"/>
        <n v="194717.29"/>
        <n v="257520.71"/>
        <n v="49977.01"/>
        <n v="224058.3"/>
        <n v="26777.66"/>
        <n v="35509.050000000003"/>
        <n v="84084.55"/>
        <n v="173328.04"/>
        <n v="77447.67"/>
        <n v="102735.95"/>
        <n v="112356.13"/>
        <n v="25092.63"/>
        <n v="120436.92"/>
        <n v="169260.65"/>
        <n v="70640.06"/>
        <n v="48288"/>
        <n v="76251.399999999994"/>
        <n v="178085.54"/>
        <n v="166930.28"/>
        <n v="78200.86"/>
        <n v="203505.2"/>
        <n v="174036.78"/>
        <n v="32084.639999999999"/>
        <n v="150818.03"/>
        <n v="165055.74"/>
        <n v="189869.02"/>
        <n v="155646.76"/>
        <n v="208851.67"/>
        <n v="74099.210000000006"/>
        <n v="213530.57"/>
        <n v="79461.7"/>
        <n v="134569.17000000001"/>
        <n v="78474.080000000002"/>
        <n v="157013.56"/>
        <n v="95686.6"/>
        <n v="63493.15"/>
        <n v="143867.63"/>
        <n v="50606.67"/>
        <n v="184127.4"/>
        <n v="131852.57"/>
        <n v="50542.94"/>
        <n v="208346.96"/>
        <n v="213864.19"/>
        <n v="150235.49"/>
        <n v="181857.82"/>
        <n v="136254.92000000001"/>
        <n v="62868.11"/>
        <n v="52407.06"/>
        <n v="33908.65"/>
        <n v="168463.5"/>
        <n v="117022.06"/>
        <n v="48772.34"/>
        <n v="67707.45"/>
        <n v="255288.45"/>
        <n v="185003.89"/>
        <n v="87093.68"/>
        <n v="171427.32"/>
        <n v="83528.06"/>
        <n v="45510.15"/>
        <n v="105292.17"/>
        <n v="86958.92"/>
        <n v="74494.929999999993"/>
        <n v="70372"/>
        <n v="149729.32"/>
        <n v="133564.51"/>
        <n v="76664.34"/>
        <n v="272332.01"/>
        <n v="183932.92"/>
        <n v="152915.75"/>
        <n v="231713.25"/>
        <n v="132110.26"/>
        <n v="173448.35"/>
        <n v="37200"/>
        <n v="220669.59"/>
        <n v="172204.97"/>
        <n v="215594.12"/>
        <n v="164816.5"/>
        <n v="122432.5"/>
        <n v="134168.69"/>
        <n v="43391.19"/>
        <n v="296802.46999999997"/>
        <n v="120398.17"/>
        <n v="73051.679999999993"/>
        <n v="195201.55"/>
        <n v="152626.84"/>
        <n v="214802.6"/>
        <n v="75531.7"/>
        <n v="71533.13"/>
        <n v="47361.9"/>
        <n v="61329.89"/>
        <n v="46793.97"/>
        <n v="196010.51"/>
        <n v="80175.83"/>
        <n v="91269.34"/>
        <n v="226680.01"/>
        <n v="28277.5"/>
        <n v="137882.04"/>
        <n v="165672.84"/>
        <n v="180908.61"/>
        <n v="288191.51"/>
        <n v="190257.38"/>
        <n v="95651.28"/>
        <n v="49594.82"/>
        <n v="289124.96000000002"/>
        <n v="206300.7"/>
        <n v="93736.03"/>
        <n v="46908.639999999999"/>
        <n v="141323.82"/>
        <n v="52337.66"/>
        <n v="78426.710000000006"/>
        <n v="65957.279999999999"/>
        <n v="168639.55"/>
        <n v="123681.17"/>
        <n v="46358.03"/>
        <n v="60309.36"/>
        <n v="42827.65"/>
        <n v="200687.43"/>
        <n v="27581.98"/>
        <n v="281522.45"/>
        <n v="135641.54999999999"/>
        <n v="101068.8"/>
        <n v="143911.04999999999"/>
        <n v="282077.36"/>
        <n v="148193.47"/>
        <n v="198255.9"/>
        <n v="151142.51"/>
        <n v="79818.94"/>
        <n v="24190.33"/>
        <n v="252452.44"/>
        <n v="113409.06"/>
        <n v="293810.38"/>
        <n v="237898.21"/>
        <n v="108225.05"/>
        <n v="129215.29"/>
        <n v="193046.54"/>
        <n v="124346.5"/>
        <n v="199056.94"/>
        <n v="115005.22"/>
        <n v="69998.100000000006"/>
        <n v="144345.88"/>
        <n v="45220.81"/>
        <n v="70520.61"/>
        <n v="206658.75"/>
        <n v="36998.949999999997"/>
        <n v="216092.05"/>
        <n v="81308.83"/>
        <n v="220718.26"/>
        <n v="40664.9"/>
        <n v="56740.02"/>
        <n v="202385.96"/>
        <n v="133128.19"/>
        <n v="176052.1"/>
        <n v="187795.11"/>
        <n v="180723.78"/>
        <n v="144379.38"/>
        <n v="198791.45"/>
        <n v="57200.65"/>
        <n v="104003.53"/>
        <n v="62750.54"/>
        <n v="87840.42"/>
        <n v="120081.92"/>
        <n v="89780.56"/>
        <n v="141137.73000000001"/>
        <n v="217543.21"/>
        <n v="131136.51"/>
        <n v="221912.02"/>
        <n v="134118.79"/>
        <n v="117521"/>
        <n v="240791.2"/>
        <n v="108378.52"/>
        <n v="41718.620000000003"/>
        <n v="110676.41"/>
        <n v="148294.07"/>
        <n v="29613.919999999998"/>
        <n v="158868.16"/>
        <n v="89215.57"/>
        <n v="268203.53000000003"/>
        <n v="149611.54999999999"/>
        <n v="94777.59"/>
        <n v="95670.96"/>
        <n v="259957.92"/>
        <n v="111549.93"/>
        <n v="61124.4"/>
        <n v="129382.68"/>
        <n v="71159.16"/>
        <n v="200553.19"/>
        <n v="48325.95"/>
        <n v="120726.9"/>
        <n v="126282.38"/>
        <n v="65507.67"/>
        <n v="144961.37"/>
        <n v="183885.36"/>
        <n v="159845.24"/>
        <n v="201345.67"/>
        <n v="33970.14"/>
        <n v="28029.26"/>
        <n v="124824.85"/>
        <n v="53292.19"/>
        <n v="66300.289999999994"/>
        <n v="139613.04999999999"/>
        <n v="235922.19"/>
        <n v="40992.71"/>
        <n v="109895.57"/>
        <n v="126232.53"/>
        <n v="72426.47"/>
        <n v="181985.28"/>
        <n v="105000.12"/>
        <n v="117086.5"/>
        <n v="28226.93"/>
        <n v="46999.31"/>
        <n v="76772.75"/>
        <n v="99828.57"/>
        <n v="89330.39"/>
        <n v="76309.45"/>
        <n v="70182.740000000005"/>
        <n v="170698.73"/>
        <n v="50834.02"/>
        <n v="63913.54"/>
        <n v="131290.9"/>
        <n v="27756.63"/>
        <n v="168461.67"/>
        <n v="201831.44"/>
        <n v="109811.81"/>
        <n v="216214.44"/>
        <n v="145548.84"/>
        <n v="60172.22"/>
        <n v="41719.32"/>
        <n v="218088.19"/>
        <n v="220065.87"/>
        <n v="195354.16"/>
        <n v="188674.69"/>
        <n v="196176.15"/>
        <n v="59530.58"/>
        <n v="130055.73"/>
        <n v="78657.279999999999"/>
        <n v="203987.17"/>
        <n v="206120.62"/>
        <n v="220463.11"/>
        <n v="125186.77"/>
        <n v="87265.88"/>
        <n v="137929.95000000001"/>
        <n v="202940.26"/>
        <n v="133150.06"/>
        <n v="135620.38"/>
        <n v="156689.10999999999"/>
        <n v="166800.01999999999"/>
        <n v="206877.58"/>
        <n v="24640.71"/>
        <n v="105423.99"/>
        <n v="32384.54"/>
        <n v="58809.91"/>
        <n v="116067.77"/>
        <n v="137007.26"/>
        <n v="144567.1"/>
        <n v="127217.74"/>
        <n v="181718.63"/>
        <n v="200171.08"/>
        <n v="44757.45"/>
        <n v="25950.32"/>
        <n v="140141.04"/>
        <n v="248398.63"/>
        <n v="150806.20000000001"/>
        <n v="289388.17"/>
        <n v="53180.46"/>
        <n v="99097.44"/>
        <n v="148579.85"/>
        <n v="81338.039999999994"/>
        <n v="56802.63"/>
        <n v="159067.82999999999"/>
        <n v="126039.33"/>
        <n v="48599.87"/>
        <n v="55828.35"/>
        <n v="143655.89000000001"/>
        <n v="123000.79"/>
        <n v="149306.64000000001"/>
        <n v="108270.31"/>
        <n v="42500.54"/>
        <n v="127194.91"/>
        <n v="126956.22"/>
        <n v="159245.32999999999"/>
        <n v="59273.31"/>
        <n v="117945.28"/>
        <n v="284684.42"/>
        <n v="186714.09"/>
        <n v="159094.54999999999"/>
        <n v="66265.960000000006"/>
        <n v="56993.87"/>
        <n v="174829.32"/>
        <n v="51341.84"/>
        <n v="166315.95000000001"/>
        <n v="121990.7"/>
        <n v="137522.73000000001"/>
        <n v="139903.71"/>
        <n v="196962.77"/>
        <n v="38692.46"/>
        <n v="55183.77"/>
        <n v="196229.33"/>
        <n v="79762.42"/>
        <n v="35366.21"/>
        <n v="44475.56"/>
        <n v="62239.94"/>
        <n v="123151.47"/>
        <n v="31496.58"/>
        <n v="112672.63"/>
        <n v="76118.460000000006"/>
        <n v="103959.78"/>
        <n v="206560.68"/>
        <n v="70547.539999999994"/>
        <n v="162135.32999999999"/>
        <n v="161701.18"/>
        <n v="40594.339999999997"/>
        <n v="114765.92"/>
        <n v="207370.71"/>
        <n v="194739.87"/>
        <n v="149710.03"/>
        <n v="140147.98000000001"/>
        <n v="235814.91"/>
        <n v="40157.65"/>
        <n v="96924.79"/>
        <n v="89886.28"/>
        <n v="195543.29"/>
        <n v="174129.5"/>
        <n v="164649.92000000001"/>
        <n v="144319.09"/>
        <n v="245337.97"/>
        <n v="105455.94"/>
        <n v="205728.28"/>
        <n v="83143.89"/>
        <n v="105115.56"/>
        <n v="204367.51"/>
        <n v="165586.9"/>
        <n v="307208.92"/>
        <n v="113440.76"/>
        <n v="301401.24"/>
        <n v="150673.59"/>
        <n v="209666.3"/>
        <n v="61377.67"/>
        <n v="73994.320000000007"/>
        <n v="191785.48"/>
        <n v="82505.47"/>
        <n v="129592.89"/>
        <n v="142638.99"/>
        <n v="45984.02"/>
        <n v="219475.38"/>
        <n v="84964.89"/>
        <n v="293582.8"/>
        <n v="174319.83"/>
        <n v="209892.94"/>
        <n v="126263.93"/>
        <n v="106016.38"/>
        <n v="88675.39"/>
        <n v="106367.4"/>
        <n v="58170.53"/>
        <n v="170514.78"/>
        <n v="105710.86"/>
        <n v="259022.9"/>
        <n v="150482.57999999999"/>
        <n v="103492.34"/>
        <n v="63134.41"/>
        <n v="117522.71"/>
        <n v="80720.710000000006"/>
        <n v="62494.18"/>
        <n v="84319.43"/>
        <n v="206527.68"/>
        <n v="179951.45"/>
        <n v="91325.53"/>
        <n v="181765.36"/>
        <n v="45480.08"/>
        <n v="103759.77"/>
        <n v="202433.77"/>
        <n v="267645.48"/>
        <n v="138763.37"/>
        <n v="140158.54999999999"/>
        <n v="22697.05"/>
        <n v="115170.7"/>
        <n v="176476.06"/>
        <n v="35580.53"/>
        <n v="81780.27"/>
        <n v="127741.33"/>
        <n v="141918.22"/>
        <n v="141165.59"/>
        <n v="250727.57"/>
        <n v="109245.24"/>
        <n v="132570.79"/>
        <n v="181480.25"/>
        <n v="226495.96"/>
        <n v="61480.45"/>
        <n v="79743.490000000005"/>
        <n v="145352.13"/>
        <n v="103162.8"/>
        <n v="194068.55"/>
        <n v="53851.4"/>
        <n v="254276.66"/>
        <n v="242312.55"/>
        <n v="125104.2"/>
        <n v="265070.21999999997"/>
        <n v="91534.15"/>
        <n v="227993.52"/>
        <n v="209036"/>
        <n v="135450.81"/>
        <n v="133032.89000000001"/>
        <n v="131820.76999999999"/>
        <n v="209920.1"/>
        <n v="92388.63"/>
        <n v="178583.74"/>
        <n v="90623.14"/>
        <n v="179162.2"/>
        <n v="210454.75"/>
        <n v="61480.26"/>
        <n v="174548.12"/>
        <n v="169500.51"/>
        <n v="47730.34"/>
        <n v="281552.62"/>
        <n v="132734.48000000001"/>
        <n v="151755.42000000001"/>
        <n v="204982.23"/>
        <n v="23373.32"/>
        <n v="40314.89"/>
        <n v="311311.87"/>
        <n v="168113.87"/>
        <n v="106499.44"/>
        <n v="37154.35"/>
        <n v="75071.570000000007"/>
        <n v="91475.57"/>
        <n v="187630.59"/>
        <n v="130932.23"/>
        <n v="229571.61"/>
        <n v="138567.15"/>
        <n v="113531.34"/>
        <n v="87646.5"/>
        <n v="107567.37"/>
        <n v="100013.63"/>
        <n v="72308.990000000005"/>
        <n v="107752.52"/>
        <n v="178675.42"/>
        <n v="215613.44"/>
        <n v="148945.19"/>
        <n v="177499.12"/>
        <n v="205210.82"/>
        <n v="162158.14000000001"/>
        <n v="41239.11"/>
        <n v="216211.6"/>
        <n v="108369.89"/>
        <n v="227703.59"/>
        <n v="95715.199999999997"/>
        <n v="50531.39"/>
        <n v="38071.699999999997"/>
        <n v="173708.08"/>
        <n v="60320.22"/>
        <n v="49149.21"/>
        <n v="179579.82"/>
        <n v="122570.15"/>
        <n v="90341.37"/>
        <n v="51464.95"/>
        <n v="232487.91"/>
        <n v="91266.61"/>
        <n v="148921.28"/>
        <n v="107358.71"/>
        <n v="100192.4"/>
        <n v="89569.64"/>
        <n v="161564.31"/>
        <n v="214392.98"/>
        <n v="100594.23"/>
        <n v="127140.22"/>
        <n v="258554.39"/>
        <n v="105809.76"/>
        <n v="120580.62"/>
        <n v="160405.46"/>
        <n v="34626.660000000003"/>
        <n v="161465.60999999999"/>
        <n v="57603.72"/>
        <n v="43850.07"/>
        <n v="70160.89"/>
        <n v="136811.35"/>
        <n v="53962.81"/>
        <n v="223135.96"/>
        <n v="120651.45"/>
        <n v="46968.480000000003"/>
        <n v="42919.89"/>
        <n v="142635.76999999999"/>
        <n v="65352.28"/>
        <n v="206112.34"/>
        <n v="253403.89"/>
        <n v="80049.990000000005"/>
        <n v="81328.61"/>
        <n v="175889.3"/>
        <n v="147574.94"/>
        <n v="33831.949999999997"/>
        <n v="110284.81"/>
        <n v="86475.42"/>
        <n v="151294.84"/>
        <n v="179303.44"/>
        <n v="73459.72"/>
        <n v="174293.04"/>
        <n v="70637.429999999993"/>
        <n v="78722.929999999993"/>
        <n v="95312.82"/>
        <n v="160628.31"/>
        <n v="160887.49"/>
        <n v="164369.1"/>
        <n v="133521.49"/>
        <n v="232102.35"/>
        <n v="239171.66"/>
        <n v="239189.7"/>
        <n v="295667.32"/>
        <n v="72150.210000000006"/>
        <n v="152299.17000000001"/>
        <n v="90375.74"/>
        <n v="29300.52"/>
        <n v="208708.35"/>
        <n v="62485.45"/>
        <n v="122400.06"/>
        <n v="128716.14"/>
        <n v="115257.29"/>
        <n v="192727.81"/>
        <n v="45516.55"/>
        <n v="239007.9"/>
        <n v="183498.29"/>
        <n v="104809.55"/>
        <n v="115254.01"/>
        <n v="57023.26"/>
        <n v="66522.75"/>
        <n v="86734.94"/>
        <n v="160641.62"/>
        <n v="136523.67000000001"/>
        <n v="46896.66"/>
        <n v="167024.93"/>
        <n v="201854.02"/>
        <n v="114906.32"/>
        <n v="38675.89"/>
        <n v="168161.45"/>
        <n v="216635.85"/>
        <n v="140511.95000000001"/>
        <n v="146612.45000000001"/>
        <n v="135541.10999999999"/>
        <n v="72722"/>
        <n v="208853.53"/>
        <n v="63944.87"/>
        <n v="48576.32"/>
        <n v="220486.88"/>
        <n v="124270.77"/>
        <n v="105350.05"/>
        <n v="132311.70000000001"/>
        <n v="163743.88"/>
        <n v="108601.25"/>
        <n v="62930.34"/>
        <n v="132075.24"/>
        <n v="149563.47"/>
        <n v="210251.93"/>
        <n v="63066.31"/>
        <n v="91089.97"/>
        <n v="123587.97"/>
        <n v="87481.15"/>
        <n v="200577.65"/>
        <n v="218900.65"/>
        <n v="189722.06"/>
        <n v="137398.26"/>
        <n v="140081.01"/>
        <n v="83127.06"/>
        <n v="68978.22"/>
        <n v="130020.23"/>
        <n v="47944.2"/>
        <n v="30992.400000000001"/>
        <n v="260284.53"/>
        <n v="52416.480000000003"/>
        <n v="91335.15"/>
        <n v="79403.42"/>
        <n v="201549.33"/>
        <n v="136540.5"/>
        <n v="95981.43"/>
        <n v="70853.02"/>
        <n v="226936.56"/>
        <n v="201236.21"/>
        <n v="144919.46"/>
        <n v="113090.52"/>
        <n v="152415.25"/>
        <n v="151145.15"/>
        <n v="288151.42"/>
        <n v="37788.589999999997"/>
        <n v="118560.92"/>
        <n v="22624.799999999999"/>
        <n v="74872.539999999994"/>
        <n v="48199.06"/>
        <n v="101085.25"/>
        <n v="222802.83"/>
        <n v="31013.27"/>
        <n v="139044.42000000001"/>
        <n v="153595.76999999999"/>
        <n v="242646.29"/>
        <n v="124479.18"/>
        <n v="44802.74"/>
        <n v="112931.3"/>
        <n v="143430.19"/>
        <n v="113023.18"/>
        <n v="145970.70000000001"/>
        <n v="199006.45"/>
        <n v="85688.31"/>
        <n v="115212.97"/>
        <n v="74281.06"/>
        <n v="152243.67000000001"/>
        <n v="86196.35"/>
        <n v="48073.78"/>
        <n v="65702.89"/>
        <n v="35907.879999999997"/>
        <n v="65993.789999999994"/>
        <n v="271155.92"/>
        <n v="245116.74"/>
        <n v="172073.06"/>
        <n v="161452.18"/>
        <n v="144200.62"/>
        <n v="132313.09"/>
        <n v="180150.68"/>
        <n v="168801.09"/>
        <n v="263786.53000000003"/>
        <n v="208355.97"/>
        <n v="69168.600000000006"/>
        <n v="168372.08"/>
        <n v="91675.79"/>
        <n v="128157.44"/>
        <n v="41183.54"/>
        <n v="78843.960000000006"/>
        <n v="243678.64"/>
        <n v="172695.27"/>
        <n v="93372.67"/>
        <n v="98751.39"/>
        <n v="259032.02"/>
        <n v="230800.97"/>
        <n v="39119.53"/>
        <n v="118170.25"/>
        <n v="252513.68"/>
        <n v="140453.04999999999"/>
        <n v="39518.43"/>
        <n v="166989.57999999999"/>
        <n v="75101.58"/>
        <n v="48569.2"/>
        <n v="70163.12"/>
        <n v="93904.44"/>
        <n v="271109.28000000003"/>
        <n v="75817.960000000006"/>
        <n v="77928.13"/>
        <n v="238602.95"/>
        <n v="102295.43"/>
        <n v="135821.28"/>
        <n v="52622.27"/>
        <n v="161735.82"/>
        <n v="143415.54999999999"/>
        <n v="94759.31"/>
        <n v="135980.07999999999"/>
        <n v="176118.43"/>
        <n v="100722.68"/>
        <n v="260013.88"/>
        <n v="238722.89"/>
        <n v="157469.34"/>
        <n v="35085"/>
        <n v="94658.35"/>
        <n v="158178.51999999999"/>
        <n v="98821.97"/>
        <n v="173476.12"/>
        <n v="73397.039999999994"/>
        <n v="71925.070000000007"/>
        <n v="222305.02"/>
        <n v="181489.38"/>
        <n v="83337.55"/>
        <n v="67379.27"/>
        <n v="69610.710000000006"/>
        <n v="162970.60999999999"/>
        <n v="50639.3"/>
        <n v="49071.7"/>
        <n v="94331.83"/>
        <n v="203042.45"/>
        <n v="40496.15"/>
        <n v="32472.74"/>
        <n v="174253.67"/>
        <n v="183312.8"/>
        <n v="27186.84"/>
        <n v="266688.74"/>
        <n v="129284.52"/>
        <n v="166002.06"/>
        <n v="173334.67"/>
        <n v="214141.95"/>
        <n v="299962.81"/>
        <n v="151258.85"/>
        <n v="245654.15"/>
        <n v="198185.74"/>
        <n v="107507.92"/>
        <n v="65677.06"/>
        <n v="93177.8"/>
        <n v="142253.45000000001"/>
        <n v="45541.9"/>
        <n v="79280.69"/>
        <n v="91475.56"/>
        <n v="220828.87"/>
        <n v="159189.26"/>
        <n v="133208.62"/>
        <n v="65438.73"/>
        <n v="239483.08"/>
        <n v="90800.15"/>
        <n v="43966.51"/>
        <n v="41041.919999999998"/>
        <n v="135497.65"/>
        <n v="93516.01"/>
        <n v="181286.22"/>
        <n v="283149.43"/>
        <n v="100364.08"/>
        <n v="273880.31"/>
        <n v="89850.34"/>
        <n v="49913.16"/>
        <n v="196043.01"/>
        <n v="88382.99"/>
        <n v="97931.66"/>
        <n v="55639.66"/>
        <n v="174244.57"/>
        <n v="255385.92"/>
        <n v="64131.64"/>
        <n v="192862.96"/>
        <n v="95310.15"/>
        <n v="177087.52"/>
        <n v="114182.39"/>
        <n v="222272.18"/>
        <n v="66057.63"/>
        <n v="63816.54"/>
        <n v="62206.39"/>
        <n v="186661.65"/>
        <n v="102415.54"/>
        <n v="76790.649999999994"/>
        <n v="260789.59"/>
        <n v="79817.539999999994"/>
        <n v="258630.01"/>
        <n v="61439.18"/>
        <n v="197426.27"/>
        <n v="96952.68"/>
        <n v="111257.22"/>
        <n v="239052"/>
        <n v="28211.54"/>
        <n v="291864.15000000002"/>
        <n v="217678.14"/>
        <n v="204054.71"/>
        <n v="159853.28"/>
        <n v="144401.19"/>
        <n v="126748.18"/>
        <n v="197641.27"/>
        <n v="216316.16"/>
        <n v="139350.49"/>
        <n v="230087.65"/>
        <n v="297786.96000000002"/>
        <n v="100225.19"/>
        <n v="34671.1"/>
        <n v="44789.56"/>
        <n v="215661.42"/>
        <n v="202309.7"/>
        <n v="148285.24"/>
        <n v="111755.8"/>
        <n v="249828.79"/>
        <n v="99458.36"/>
        <n v="64619.31"/>
        <n v="286617.06"/>
        <n v="61330.39"/>
        <n v="101953.09"/>
        <n v="62025.2"/>
        <n v="80378.399999999994"/>
        <n v="199506.7"/>
        <n v="130978.7"/>
        <n v="142139.85"/>
      </sharedItems>
    </cacheField>
    <cacheField name="City Tier" numFmtId="0">
      <sharedItems count="4">
        <s v="Tier 3"/>
        <s v="Tier 1"/>
        <s v="Metro"/>
        <s v="Tier 2"/>
      </sharedItems>
    </cacheField>
    <cacheField name="Depreciation(%)" numFmtId="0" formula="(('Price (INR)'-'Resale Price (INR)')/'Price (INR)')*100" databaseField="0"/>
  </cacheFields>
  <extLst>
    <ext xmlns:x14="http://schemas.microsoft.com/office/spreadsheetml/2009/9/main" uri="{725AE2AE-9491-48be-B2B4-4EB974FC3084}">
      <x14:pivotCacheDefinition pivotCacheId="583637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n v="68.84"/>
    <x v="0"/>
    <x v="0"/>
    <n v="252816"/>
    <x v="0"/>
    <x v="0"/>
    <x v="0"/>
    <n v="78.41"/>
    <x v="0"/>
    <n v="2024"/>
    <x v="0"/>
    <x v="0"/>
    <x v="0"/>
    <x v="0"/>
  </r>
  <r>
    <x v="1"/>
    <n v="23.8"/>
    <x v="1"/>
    <x v="1"/>
    <n v="131100"/>
    <x v="1"/>
    <x v="1"/>
    <x v="1"/>
    <n v="89.98"/>
    <x v="1"/>
    <n v="2023"/>
    <x v="0"/>
    <x v="0"/>
    <x v="1"/>
    <x v="0"/>
  </r>
  <r>
    <x v="2"/>
    <n v="27.67"/>
    <x v="2"/>
    <x v="2"/>
    <n v="201016"/>
    <x v="1"/>
    <x v="2"/>
    <x v="1"/>
    <n v="71.459999999999994"/>
    <x v="0"/>
    <n v="2023"/>
    <x v="0"/>
    <x v="1"/>
    <x v="2"/>
    <x v="0"/>
  </r>
  <r>
    <x v="0"/>
    <n v="62.85"/>
    <x v="3"/>
    <x v="3"/>
    <n v="132482"/>
    <x v="0"/>
    <x v="3"/>
    <x v="2"/>
    <n v="51.73"/>
    <x v="1"/>
    <n v="2021"/>
    <x v="0"/>
    <x v="1"/>
    <x v="3"/>
    <x v="1"/>
  </r>
  <r>
    <x v="2"/>
    <n v="10.62"/>
    <x v="4"/>
    <x v="4"/>
    <n v="231796"/>
    <x v="2"/>
    <x v="4"/>
    <x v="2"/>
    <n v="54.72"/>
    <x v="1"/>
    <n v="2019"/>
    <x v="1"/>
    <x v="0"/>
    <x v="4"/>
    <x v="0"/>
  </r>
  <r>
    <x v="3"/>
    <n v="47.71"/>
    <x v="5"/>
    <x v="5"/>
    <n v="60839"/>
    <x v="2"/>
    <x v="5"/>
    <x v="0"/>
    <n v="92.08"/>
    <x v="2"/>
    <n v="2019"/>
    <x v="1"/>
    <x v="1"/>
    <x v="5"/>
    <x v="0"/>
  </r>
  <r>
    <x v="3"/>
    <n v="77.95"/>
    <x v="0"/>
    <x v="6"/>
    <n v="349740"/>
    <x v="3"/>
    <x v="6"/>
    <x v="2"/>
    <n v="58.28"/>
    <x v="2"/>
    <n v="2022"/>
    <x v="2"/>
    <x v="0"/>
    <x v="6"/>
    <x v="2"/>
  </r>
  <r>
    <x v="4"/>
    <n v="11.57"/>
    <x v="3"/>
    <x v="7"/>
    <n v="193781"/>
    <x v="2"/>
    <x v="7"/>
    <x v="0"/>
    <n v="61.48"/>
    <x v="0"/>
    <n v="2022"/>
    <x v="2"/>
    <x v="1"/>
    <x v="7"/>
    <x v="0"/>
  </r>
  <r>
    <x v="5"/>
    <n v="78.63"/>
    <x v="2"/>
    <x v="8"/>
    <n v="145538"/>
    <x v="3"/>
    <x v="8"/>
    <x v="0"/>
    <n v="89.76"/>
    <x v="0"/>
    <n v="2023"/>
    <x v="0"/>
    <x v="1"/>
    <x v="8"/>
    <x v="3"/>
  </r>
  <r>
    <x v="1"/>
    <n v="22.94"/>
    <x v="5"/>
    <x v="9"/>
    <n v="227055"/>
    <x v="4"/>
    <x v="9"/>
    <x v="1"/>
    <n v="68.13"/>
    <x v="1"/>
    <n v="2024"/>
    <x v="0"/>
    <x v="0"/>
    <x v="9"/>
    <x v="0"/>
  </r>
  <r>
    <x v="0"/>
    <n v="24.14"/>
    <x v="6"/>
    <x v="10"/>
    <n v="145061"/>
    <x v="4"/>
    <x v="10"/>
    <x v="2"/>
    <n v="28.08"/>
    <x v="2"/>
    <n v="2024"/>
    <x v="1"/>
    <x v="0"/>
    <x v="10"/>
    <x v="3"/>
  </r>
  <r>
    <x v="6"/>
    <n v="19"/>
    <x v="3"/>
    <x v="7"/>
    <n v="283629"/>
    <x v="2"/>
    <x v="11"/>
    <x v="2"/>
    <n v="35.619999999999997"/>
    <x v="2"/>
    <n v="2019"/>
    <x v="2"/>
    <x v="1"/>
    <x v="11"/>
    <x v="1"/>
  </r>
  <r>
    <x v="7"/>
    <n v="38.380000000000003"/>
    <x v="3"/>
    <x v="11"/>
    <n v="323882"/>
    <x v="5"/>
    <x v="12"/>
    <x v="2"/>
    <n v="26.99"/>
    <x v="2"/>
    <n v="2015"/>
    <x v="2"/>
    <x v="1"/>
    <x v="12"/>
    <x v="0"/>
  </r>
  <r>
    <x v="0"/>
    <n v="31.41"/>
    <x v="4"/>
    <x v="12"/>
    <n v="313211"/>
    <x v="6"/>
    <x v="13"/>
    <x v="0"/>
    <n v="78.78"/>
    <x v="0"/>
    <n v="2019"/>
    <x v="2"/>
    <x v="1"/>
    <x v="13"/>
    <x v="3"/>
  </r>
  <r>
    <x v="2"/>
    <n v="39.71"/>
    <x v="5"/>
    <x v="13"/>
    <n v="165864"/>
    <x v="4"/>
    <x v="14"/>
    <x v="0"/>
    <n v="86.22"/>
    <x v="2"/>
    <n v="2024"/>
    <x v="1"/>
    <x v="0"/>
    <x v="14"/>
    <x v="1"/>
  </r>
  <r>
    <x v="6"/>
    <n v="46.96"/>
    <x v="3"/>
    <x v="3"/>
    <n v="106943"/>
    <x v="2"/>
    <x v="15"/>
    <x v="2"/>
    <n v="56.58"/>
    <x v="2"/>
    <n v="2019"/>
    <x v="2"/>
    <x v="0"/>
    <x v="15"/>
    <x v="0"/>
  </r>
  <r>
    <x v="8"/>
    <n v="13.65"/>
    <x v="5"/>
    <x v="13"/>
    <n v="373959"/>
    <x v="1"/>
    <x v="16"/>
    <x v="2"/>
    <n v="29.27"/>
    <x v="2"/>
    <n v="2020"/>
    <x v="0"/>
    <x v="1"/>
    <x v="16"/>
    <x v="0"/>
  </r>
  <r>
    <x v="7"/>
    <n v="53.78"/>
    <x v="0"/>
    <x v="0"/>
    <n v="288878"/>
    <x v="1"/>
    <x v="17"/>
    <x v="2"/>
    <n v="26.89"/>
    <x v="1"/>
    <n v="2020"/>
    <x v="2"/>
    <x v="0"/>
    <x v="17"/>
    <x v="2"/>
  </r>
  <r>
    <x v="1"/>
    <n v="21.42"/>
    <x v="3"/>
    <x v="14"/>
    <n v="287349"/>
    <x v="7"/>
    <x v="18"/>
    <x v="1"/>
    <n v="62.43"/>
    <x v="2"/>
    <n v="2018"/>
    <x v="0"/>
    <x v="0"/>
    <x v="18"/>
    <x v="3"/>
  </r>
  <r>
    <x v="9"/>
    <n v="50.28"/>
    <x v="5"/>
    <x v="15"/>
    <n v="159188"/>
    <x v="6"/>
    <x v="19"/>
    <x v="0"/>
    <n v="71.8"/>
    <x v="1"/>
    <n v="2018"/>
    <x v="0"/>
    <x v="1"/>
    <x v="19"/>
    <x v="0"/>
  </r>
  <r>
    <x v="5"/>
    <n v="25.39"/>
    <x v="4"/>
    <x v="16"/>
    <n v="233599"/>
    <x v="0"/>
    <x v="20"/>
    <x v="1"/>
    <n v="78.59"/>
    <x v="0"/>
    <n v="2021"/>
    <x v="2"/>
    <x v="1"/>
    <x v="20"/>
    <x v="0"/>
  </r>
  <r>
    <x v="2"/>
    <n v="28.45"/>
    <x v="1"/>
    <x v="1"/>
    <n v="124572"/>
    <x v="5"/>
    <x v="21"/>
    <x v="0"/>
    <n v="93.33"/>
    <x v="1"/>
    <n v="2015"/>
    <x v="1"/>
    <x v="1"/>
    <x v="21"/>
    <x v="2"/>
  </r>
  <r>
    <x v="5"/>
    <n v="55.57"/>
    <x v="5"/>
    <x v="9"/>
    <n v="305977"/>
    <x v="6"/>
    <x v="22"/>
    <x v="1"/>
    <n v="94.67"/>
    <x v="0"/>
    <n v="2023"/>
    <x v="0"/>
    <x v="1"/>
    <x v="22"/>
    <x v="2"/>
  </r>
  <r>
    <x v="5"/>
    <n v="73.150000000000006"/>
    <x v="3"/>
    <x v="14"/>
    <n v="343743"/>
    <x v="2"/>
    <x v="23"/>
    <x v="1"/>
    <n v="88.98"/>
    <x v="1"/>
    <n v="2020"/>
    <x v="1"/>
    <x v="1"/>
    <x v="23"/>
    <x v="0"/>
  </r>
  <r>
    <x v="8"/>
    <n v="10.94"/>
    <x v="3"/>
    <x v="14"/>
    <n v="348864"/>
    <x v="0"/>
    <x v="24"/>
    <x v="2"/>
    <n v="41.28"/>
    <x v="0"/>
    <n v="2021"/>
    <x v="1"/>
    <x v="1"/>
    <x v="24"/>
    <x v="3"/>
  </r>
  <r>
    <x v="6"/>
    <n v="17.059999999999999"/>
    <x v="3"/>
    <x v="3"/>
    <n v="276161"/>
    <x v="5"/>
    <x v="25"/>
    <x v="0"/>
    <n v="78.25"/>
    <x v="0"/>
    <n v="2019"/>
    <x v="1"/>
    <x v="0"/>
    <x v="25"/>
    <x v="2"/>
  </r>
  <r>
    <x v="3"/>
    <n v="37.17"/>
    <x v="7"/>
    <x v="17"/>
    <n v="194846"/>
    <x v="8"/>
    <x v="26"/>
    <x v="1"/>
    <n v="71.599999999999994"/>
    <x v="1"/>
    <n v="2018"/>
    <x v="2"/>
    <x v="1"/>
    <x v="26"/>
    <x v="1"/>
  </r>
  <r>
    <x v="9"/>
    <n v="12.26"/>
    <x v="4"/>
    <x v="18"/>
    <n v="296387"/>
    <x v="8"/>
    <x v="27"/>
    <x v="0"/>
    <n v="73.209999999999994"/>
    <x v="2"/>
    <n v="2016"/>
    <x v="0"/>
    <x v="1"/>
    <x v="27"/>
    <x v="1"/>
  </r>
  <r>
    <x v="0"/>
    <n v="25.34"/>
    <x v="0"/>
    <x v="0"/>
    <n v="263389"/>
    <x v="9"/>
    <x v="28"/>
    <x v="2"/>
    <n v="45.81"/>
    <x v="2"/>
    <n v="2023"/>
    <x v="1"/>
    <x v="1"/>
    <x v="28"/>
    <x v="0"/>
  </r>
  <r>
    <x v="8"/>
    <n v="51.69"/>
    <x v="1"/>
    <x v="1"/>
    <n v="390158"/>
    <x v="7"/>
    <x v="29"/>
    <x v="2"/>
    <n v="29.77"/>
    <x v="2"/>
    <n v="2018"/>
    <x v="0"/>
    <x v="0"/>
    <x v="29"/>
    <x v="2"/>
  </r>
  <r>
    <x v="2"/>
    <n v="78.17"/>
    <x v="4"/>
    <x v="12"/>
    <n v="124319"/>
    <x v="0"/>
    <x v="30"/>
    <x v="2"/>
    <n v="33.15"/>
    <x v="1"/>
    <n v="2022"/>
    <x v="1"/>
    <x v="1"/>
    <x v="30"/>
    <x v="0"/>
  </r>
  <r>
    <x v="1"/>
    <n v="33.03"/>
    <x v="1"/>
    <x v="19"/>
    <n v="301300"/>
    <x v="2"/>
    <x v="31"/>
    <x v="0"/>
    <n v="97.13"/>
    <x v="1"/>
    <n v="2024"/>
    <x v="0"/>
    <x v="0"/>
    <x v="31"/>
    <x v="1"/>
  </r>
  <r>
    <x v="8"/>
    <n v="72.94"/>
    <x v="5"/>
    <x v="20"/>
    <n v="93080"/>
    <x v="2"/>
    <x v="32"/>
    <x v="1"/>
    <n v="99.48"/>
    <x v="0"/>
    <n v="2020"/>
    <x v="0"/>
    <x v="1"/>
    <x v="32"/>
    <x v="2"/>
  </r>
  <r>
    <x v="0"/>
    <n v="29.17"/>
    <x v="4"/>
    <x v="4"/>
    <n v="269787"/>
    <x v="3"/>
    <x v="33"/>
    <x v="0"/>
    <n v="95.65"/>
    <x v="0"/>
    <n v="2023"/>
    <x v="1"/>
    <x v="0"/>
    <x v="33"/>
    <x v="2"/>
  </r>
  <r>
    <x v="2"/>
    <n v="45.65"/>
    <x v="5"/>
    <x v="9"/>
    <n v="143467"/>
    <x v="9"/>
    <x v="34"/>
    <x v="2"/>
    <n v="31.09"/>
    <x v="0"/>
    <n v="2023"/>
    <x v="2"/>
    <x v="0"/>
    <x v="34"/>
    <x v="3"/>
  </r>
  <r>
    <x v="7"/>
    <n v="33.979999999999997"/>
    <x v="6"/>
    <x v="21"/>
    <n v="96480"/>
    <x v="6"/>
    <x v="35"/>
    <x v="1"/>
    <n v="77.42"/>
    <x v="0"/>
    <n v="2021"/>
    <x v="1"/>
    <x v="1"/>
    <x v="35"/>
    <x v="2"/>
  </r>
  <r>
    <x v="4"/>
    <n v="18.12"/>
    <x v="4"/>
    <x v="22"/>
    <n v="367986"/>
    <x v="1"/>
    <x v="36"/>
    <x v="0"/>
    <n v="83.93"/>
    <x v="0"/>
    <n v="2021"/>
    <x v="0"/>
    <x v="1"/>
    <x v="36"/>
    <x v="3"/>
  </r>
  <r>
    <x v="6"/>
    <n v="17.48"/>
    <x v="3"/>
    <x v="7"/>
    <n v="177033"/>
    <x v="2"/>
    <x v="37"/>
    <x v="2"/>
    <n v="58.35"/>
    <x v="1"/>
    <n v="2024"/>
    <x v="0"/>
    <x v="0"/>
    <x v="37"/>
    <x v="1"/>
  </r>
  <r>
    <x v="1"/>
    <n v="25.74"/>
    <x v="6"/>
    <x v="10"/>
    <n v="218145"/>
    <x v="8"/>
    <x v="38"/>
    <x v="1"/>
    <n v="65.22"/>
    <x v="0"/>
    <n v="2023"/>
    <x v="2"/>
    <x v="0"/>
    <x v="38"/>
    <x v="3"/>
  </r>
  <r>
    <x v="1"/>
    <n v="79.180000000000007"/>
    <x v="6"/>
    <x v="21"/>
    <n v="133793"/>
    <x v="5"/>
    <x v="39"/>
    <x v="0"/>
    <n v="77.83"/>
    <x v="2"/>
    <n v="2015"/>
    <x v="2"/>
    <x v="0"/>
    <x v="39"/>
    <x v="1"/>
  </r>
  <r>
    <x v="7"/>
    <n v="64.42"/>
    <x v="4"/>
    <x v="18"/>
    <n v="292817"/>
    <x v="0"/>
    <x v="40"/>
    <x v="0"/>
    <n v="70.73"/>
    <x v="2"/>
    <n v="2021"/>
    <x v="2"/>
    <x v="0"/>
    <x v="40"/>
    <x v="0"/>
  </r>
  <r>
    <x v="9"/>
    <n v="29.76"/>
    <x v="5"/>
    <x v="15"/>
    <n v="74456"/>
    <x v="6"/>
    <x v="41"/>
    <x v="2"/>
    <n v="25.56"/>
    <x v="1"/>
    <n v="2023"/>
    <x v="0"/>
    <x v="1"/>
    <x v="41"/>
    <x v="3"/>
  </r>
  <r>
    <x v="5"/>
    <n v="42.6"/>
    <x v="7"/>
    <x v="23"/>
    <n v="355891"/>
    <x v="1"/>
    <x v="42"/>
    <x v="1"/>
    <n v="93.85"/>
    <x v="2"/>
    <n v="2020"/>
    <x v="2"/>
    <x v="0"/>
    <x v="42"/>
    <x v="1"/>
  </r>
  <r>
    <x v="4"/>
    <n v="74.11"/>
    <x v="6"/>
    <x v="21"/>
    <n v="257193"/>
    <x v="2"/>
    <x v="43"/>
    <x v="2"/>
    <n v="59.84"/>
    <x v="0"/>
    <n v="2019"/>
    <x v="2"/>
    <x v="1"/>
    <x v="43"/>
    <x v="2"/>
  </r>
  <r>
    <x v="1"/>
    <n v="79"/>
    <x v="2"/>
    <x v="8"/>
    <n v="71253"/>
    <x v="1"/>
    <x v="44"/>
    <x v="1"/>
    <n v="63.97"/>
    <x v="1"/>
    <n v="2022"/>
    <x v="0"/>
    <x v="1"/>
    <x v="44"/>
    <x v="2"/>
  </r>
  <r>
    <x v="5"/>
    <n v="67.67"/>
    <x v="6"/>
    <x v="24"/>
    <n v="133844"/>
    <x v="4"/>
    <x v="45"/>
    <x v="0"/>
    <n v="63.25"/>
    <x v="1"/>
    <n v="2024"/>
    <x v="1"/>
    <x v="1"/>
    <x v="45"/>
    <x v="1"/>
  </r>
  <r>
    <x v="6"/>
    <n v="32.57"/>
    <x v="1"/>
    <x v="25"/>
    <n v="95632"/>
    <x v="4"/>
    <x v="46"/>
    <x v="0"/>
    <n v="99.24"/>
    <x v="0"/>
    <n v="2024"/>
    <x v="1"/>
    <x v="0"/>
    <x v="46"/>
    <x v="0"/>
  </r>
  <r>
    <x v="3"/>
    <n v="32.869999999999997"/>
    <x v="1"/>
    <x v="26"/>
    <n v="191773"/>
    <x v="9"/>
    <x v="40"/>
    <x v="1"/>
    <n v="98.66"/>
    <x v="2"/>
    <n v="2023"/>
    <x v="2"/>
    <x v="0"/>
    <x v="47"/>
    <x v="1"/>
  </r>
  <r>
    <x v="3"/>
    <n v="62.48"/>
    <x v="6"/>
    <x v="24"/>
    <n v="147474"/>
    <x v="9"/>
    <x v="47"/>
    <x v="0"/>
    <n v="78.209999999999994"/>
    <x v="0"/>
    <n v="2024"/>
    <x v="0"/>
    <x v="0"/>
    <x v="48"/>
    <x v="3"/>
  </r>
  <r>
    <x v="7"/>
    <n v="41.44"/>
    <x v="4"/>
    <x v="22"/>
    <n v="300933"/>
    <x v="0"/>
    <x v="48"/>
    <x v="1"/>
    <n v="65.099999999999994"/>
    <x v="2"/>
    <n v="2021"/>
    <x v="2"/>
    <x v="1"/>
    <x v="49"/>
    <x v="2"/>
  </r>
  <r>
    <x v="6"/>
    <n v="52.31"/>
    <x v="6"/>
    <x v="21"/>
    <n v="99895"/>
    <x v="8"/>
    <x v="49"/>
    <x v="2"/>
    <n v="26.33"/>
    <x v="2"/>
    <n v="2016"/>
    <x v="1"/>
    <x v="1"/>
    <x v="50"/>
    <x v="1"/>
  </r>
  <r>
    <x v="9"/>
    <n v="28.27"/>
    <x v="2"/>
    <x v="27"/>
    <n v="217205"/>
    <x v="2"/>
    <x v="50"/>
    <x v="1"/>
    <n v="64.06"/>
    <x v="0"/>
    <n v="2021"/>
    <x v="1"/>
    <x v="1"/>
    <x v="51"/>
    <x v="0"/>
  </r>
  <r>
    <x v="7"/>
    <n v="75.790000000000006"/>
    <x v="7"/>
    <x v="28"/>
    <n v="233723"/>
    <x v="8"/>
    <x v="51"/>
    <x v="2"/>
    <n v="57.14"/>
    <x v="0"/>
    <n v="2017"/>
    <x v="0"/>
    <x v="1"/>
    <x v="52"/>
    <x v="0"/>
  </r>
  <r>
    <x v="6"/>
    <n v="46.83"/>
    <x v="0"/>
    <x v="6"/>
    <n v="83677"/>
    <x v="7"/>
    <x v="52"/>
    <x v="2"/>
    <n v="26.01"/>
    <x v="0"/>
    <n v="2023"/>
    <x v="1"/>
    <x v="1"/>
    <x v="53"/>
    <x v="3"/>
  </r>
  <r>
    <x v="4"/>
    <n v="41.97"/>
    <x v="0"/>
    <x v="29"/>
    <n v="261848"/>
    <x v="8"/>
    <x v="53"/>
    <x v="1"/>
    <n v="99.08"/>
    <x v="0"/>
    <n v="2016"/>
    <x v="1"/>
    <x v="1"/>
    <x v="54"/>
    <x v="1"/>
  </r>
  <r>
    <x v="7"/>
    <n v="52.27"/>
    <x v="3"/>
    <x v="14"/>
    <n v="57231"/>
    <x v="5"/>
    <x v="54"/>
    <x v="1"/>
    <n v="93.59"/>
    <x v="0"/>
    <n v="2021"/>
    <x v="2"/>
    <x v="1"/>
    <x v="55"/>
    <x v="1"/>
  </r>
  <r>
    <x v="7"/>
    <n v="47.4"/>
    <x v="0"/>
    <x v="6"/>
    <n v="185536"/>
    <x v="6"/>
    <x v="55"/>
    <x v="0"/>
    <n v="96.56"/>
    <x v="0"/>
    <n v="2017"/>
    <x v="1"/>
    <x v="0"/>
    <x v="56"/>
    <x v="3"/>
  </r>
  <r>
    <x v="2"/>
    <n v="52.29"/>
    <x v="4"/>
    <x v="22"/>
    <n v="91984"/>
    <x v="2"/>
    <x v="56"/>
    <x v="1"/>
    <n v="80.39"/>
    <x v="1"/>
    <n v="2020"/>
    <x v="2"/>
    <x v="0"/>
    <x v="57"/>
    <x v="2"/>
  </r>
  <r>
    <x v="8"/>
    <n v="45.11"/>
    <x v="7"/>
    <x v="30"/>
    <n v="82114"/>
    <x v="9"/>
    <x v="57"/>
    <x v="2"/>
    <n v="36.83"/>
    <x v="1"/>
    <n v="2023"/>
    <x v="2"/>
    <x v="0"/>
    <x v="58"/>
    <x v="1"/>
  </r>
  <r>
    <x v="6"/>
    <n v="40.19"/>
    <x v="6"/>
    <x v="31"/>
    <n v="214316"/>
    <x v="9"/>
    <x v="49"/>
    <x v="1"/>
    <n v="67.88"/>
    <x v="1"/>
    <n v="2023"/>
    <x v="0"/>
    <x v="1"/>
    <x v="59"/>
    <x v="0"/>
  </r>
  <r>
    <x v="7"/>
    <n v="17.75"/>
    <x v="3"/>
    <x v="32"/>
    <n v="194396"/>
    <x v="0"/>
    <x v="58"/>
    <x v="2"/>
    <n v="49.4"/>
    <x v="2"/>
    <n v="2021"/>
    <x v="1"/>
    <x v="0"/>
    <x v="60"/>
    <x v="3"/>
  </r>
  <r>
    <x v="3"/>
    <n v="24.39"/>
    <x v="6"/>
    <x v="33"/>
    <n v="398017"/>
    <x v="5"/>
    <x v="59"/>
    <x v="1"/>
    <n v="86.93"/>
    <x v="0"/>
    <n v="2018"/>
    <x v="0"/>
    <x v="1"/>
    <x v="61"/>
    <x v="0"/>
  </r>
  <r>
    <x v="4"/>
    <n v="5.01"/>
    <x v="7"/>
    <x v="28"/>
    <n v="252763"/>
    <x v="2"/>
    <x v="60"/>
    <x v="2"/>
    <n v="58.71"/>
    <x v="1"/>
    <n v="2022"/>
    <x v="1"/>
    <x v="1"/>
    <x v="62"/>
    <x v="1"/>
  </r>
  <r>
    <x v="1"/>
    <n v="13.83"/>
    <x v="6"/>
    <x v="31"/>
    <n v="105989"/>
    <x v="4"/>
    <x v="61"/>
    <x v="0"/>
    <n v="69.45"/>
    <x v="1"/>
    <n v="2024"/>
    <x v="2"/>
    <x v="0"/>
    <x v="63"/>
    <x v="1"/>
  </r>
  <r>
    <x v="2"/>
    <n v="29.36"/>
    <x v="5"/>
    <x v="15"/>
    <n v="227568"/>
    <x v="3"/>
    <x v="62"/>
    <x v="0"/>
    <n v="87.57"/>
    <x v="1"/>
    <n v="2022"/>
    <x v="1"/>
    <x v="1"/>
    <x v="64"/>
    <x v="2"/>
  </r>
  <r>
    <x v="8"/>
    <n v="50.37"/>
    <x v="2"/>
    <x v="34"/>
    <n v="197036"/>
    <x v="8"/>
    <x v="63"/>
    <x v="1"/>
    <n v="71.900000000000006"/>
    <x v="0"/>
    <n v="2020"/>
    <x v="1"/>
    <x v="1"/>
    <x v="65"/>
    <x v="0"/>
  </r>
  <r>
    <x v="4"/>
    <n v="66.349999999999994"/>
    <x v="3"/>
    <x v="3"/>
    <n v="363149"/>
    <x v="8"/>
    <x v="64"/>
    <x v="1"/>
    <n v="92.06"/>
    <x v="1"/>
    <n v="2018"/>
    <x v="2"/>
    <x v="0"/>
    <x v="66"/>
    <x v="0"/>
  </r>
  <r>
    <x v="9"/>
    <n v="42.56"/>
    <x v="7"/>
    <x v="23"/>
    <n v="335346"/>
    <x v="9"/>
    <x v="65"/>
    <x v="1"/>
    <n v="71.459999999999994"/>
    <x v="0"/>
    <n v="2024"/>
    <x v="0"/>
    <x v="1"/>
    <x v="67"/>
    <x v="3"/>
  </r>
  <r>
    <x v="1"/>
    <n v="12.34"/>
    <x v="1"/>
    <x v="26"/>
    <n v="296836"/>
    <x v="0"/>
    <x v="66"/>
    <x v="1"/>
    <n v="99.9"/>
    <x v="2"/>
    <n v="2021"/>
    <x v="1"/>
    <x v="0"/>
    <x v="68"/>
    <x v="1"/>
  </r>
  <r>
    <x v="4"/>
    <n v="12.59"/>
    <x v="1"/>
    <x v="19"/>
    <n v="323235"/>
    <x v="4"/>
    <x v="67"/>
    <x v="0"/>
    <n v="93.36"/>
    <x v="0"/>
    <n v="2024"/>
    <x v="1"/>
    <x v="0"/>
    <x v="69"/>
    <x v="0"/>
  </r>
  <r>
    <x v="4"/>
    <n v="41.75"/>
    <x v="4"/>
    <x v="4"/>
    <n v="251858"/>
    <x v="4"/>
    <x v="68"/>
    <x v="1"/>
    <n v="92.66"/>
    <x v="2"/>
    <n v="2024"/>
    <x v="0"/>
    <x v="0"/>
    <x v="70"/>
    <x v="1"/>
  </r>
  <r>
    <x v="1"/>
    <n v="52.51"/>
    <x v="4"/>
    <x v="22"/>
    <n v="103906"/>
    <x v="4"/>
    <x v="69"/>
    <x v="2"/>
    <n v="46.27"/>
    <x v="2"/>
    <n v="2024"/>
    <x v="1"/>
    <x v="0"/>
    <x v="71"/>
    <x v="2"/>
  </r>
  <r>
    <x v="2"/>
    <n v="60.79"/>
    <x v="6"/>
    <x v="24"/>
    <n v="122641"/>
    <x v="4"/>
    <x v="70"/>
    <x v="0"/>
    <n v="85.79"/>
    <x v="1"/>
    <n v="2024"/>
    <x v="1"/>
    <x v="1"/>
    <x v="72"/>
    <x v="3"/>
  </r>
  <r>
    <x v="9"/>
    <n v="28.5"/>
    <x v="1"/>
    <x v="1"/>
    <n v="386215"/>
    <x v="6"/>
    <x v="71"/>
    <x v="2"/>
    <n v="26.09"/>
    <x v="1"/>
    <n v="2018"/>
    <x v="0"/>
    <x v="1"/>
    <x v="73"/>
    <x v="1"/>
  </r>
  <r>
    <x v="9"/>
    <n v="37.54"/>
    <x v="6"/>
    <x v="31"/>
    <n v="385671"/>
    <x v="2"/>
    <x v="72"/>
    <x v="1"/>
    <n v="93.74"/>
    <x v="0"/>
    <n v="2024"/>
    <x v="0"/>
    <x v="1"/>
    <x v="74"/>
    <x v="3"/>
  </r>
  <r>
    <x v="9"/>
    <n v="71.47"/>
    <x v="6"/>
    <x v="24"/>
    <n v="280350"/>
    <x v="3"/>
    <x v="73"/>
    <x v="2"/>
    <n v="34.369999999999997"/>
    <x v="0"/>
    <n v="2024"/>
    <x v="2"/>
    <x v="0"/>
    <x v="75"/>
    <x v="0"/>
  </r>
  <r>
    <x v="7"/>
    <n v="26.27"/>
    <x v="1"/>
    <x v="19"/>
    <n v="100854"/>
    <x v="8"/>
    <x v="74"/>
    <x v="2"/>
    <n v="35.58"/>
    <x v="1"/>
    <n v="2019"/>
    <x v="2"/>
    <x v="0"/>
    <x v="76"/>
    <x v="1"/>
  </r>
  <r>
    <x v="2"/>
    <n v="70.900000000000006"/>
    <x v="6"/>
    <x v="31"/>
    <n v="99577"/>
    <x v="5"/>
    <x v="75"/>
    <x v="1"/>
    <n v="94.67"/>
    <x v="2"/>
    <n v="2015"/>
    <x v="1"/>
    <x v="1"/>
    <x v="77"/>
    <x v="1"/>
  </r>
  <r>
    <x v="5"/>
    <n v="62.97"/>
    <x v="1"/>
    <x v="26"/>
    <n v="309441"/>
    <x v="1"/>
    <x v="76"/>
    <x v="0"/>
    <n v="86.06"/>
    <x v="2"/>
    <n v="2020"/>
    <x v="0"/>
    <x v="0"/>
    <x v="78"/>
    <x v="3"/>
  </r>
  <r>
    <x v="8"/>
    <n v="65.75"/>
    <x v="0"/>
    <x v="35"/>
    <n v="273997"/>
    <x v="3"/>
    <x v="77"/>
    <x v="2"/>
    <n v="58.73"/>
    <x v="0"/>
    <n v="2023"/>
    <x v="0"/>
    <x v="0"/>
    <x v="79"/>
    <x v="3"/>
  </r>
  <r>
    <x v="8"/>
    <n v="47.8"/>
    <x v="7"/>
    <x v="23"/>
    <n v="259385"/>
    <x v="3"/>
    <x v="78"/>
    <x v="0"/>
    <n v="93.35"/>
    <x v="2"/>
    <n v="2022"/>
    <x v="2"/>
    <x v="0"/>
    <x v="80"/>
    <x v="3"/>
  </r>
  <r>
    <x v="5"/>
    <n v="36.81"/>
    <x v="5"/>
    <x v="5"/>
    <n v="79908"/>
    <x v="9"/>
    <x v="79"/>
    <x v="2"/>
    <n v="54.43"/>
    <x v="1"/>
    <n v="2023"/>
    <x v="1"/>
    <x v="0"/>
    <x v="81"/>
    <x v="0"/>
  </r>
  <r>
    <x v="0"/>
    <n v="35.39"/>
    <x v="6"/>
    <x v="33"/>
    <n v="385822"/>
    <x v="2"/>
    <x v="80"/>
    <x v="2"/>
    <n v="42.97"/>
    <x v="2"/>
    <n v="2019"/>
    <x v="0"/>
    <x v="1"/>
    <x v="82"/>
    <x v="3"/>
  </r>
  <r>
    <x v="6"/>
    <n v="24.81"/>
    <x v="5"/>
    <x v="9"/>
    <n v="161105"/>
    <x v="9"/>
    <x v="62"/>
    <x v="1"/>
    <n v="86.61"/>
    <x v="2"/>
    <n v="2023"/>
    <x v="2"/>
    <x v="0"/>
    <x v="83"/>
    <x v="1"/>
  </r>
  <r>
    <x v="7"/>
    <n v="26.88"/>
    <x v="1"/>
    <x v="19"/>
    <n v="214030"/>
    <x v="8"/>
    <x v="81"/>
    <x v="2"/>
    <n v="52.02"/>
    <x v="1"/>
    <n v="2018"/>
    <x v="1"/>
    <x v="1"/>
    <x v="84"/>
    <x v="3"/>
  </r>
  <r>
    <x v="9"/>
    <n v="43.79"/>
    <x v="2"/>
    <x v="8"/>
    <n v="325963"/>
    <x v="3"/>
    <x v="7"/>
    <x v="1"/>
    <n v="64.400000000000006"/>
    <x v="0"/>
    <n v="2022"/>
    <x v="2"/>
    <x v="1"/>
    <x v="85"/>
    <x v="1"/>
  </r>
  <r>
    <x v="9"/>
    <n v="55.91"/>
    <x v="7"/>
    <x v="30"/>
    <n v="136156"/>
    <x v="8"/>
    <x v="82"/>
    <x v="2"/>
    <n v="31.95"/>
    <x v="2"/>
    <n v="2016"/>
    <x v="0"/>
    <x v="1"/>
    <x v="86"/>
    <x v="0"/>
  </r>
  <r>
    <x v="5"/>
    <n v="44.7"/>
    <x v="5"/>
    <x v="15"/>
    <n v="198786"/>
    <x v="2"/>
    <x v="83"/>
    <x v="2"/>
    <n v="29.49"/>
    <x v="2"/>
    <n v="2019"/>
    <x v="2"/>
    <x v="0"/>
    <x v="87"/>
    <x v="3"/>
  </r>
  <r>
    <x v="7"/>
    <n v="13.58"/>
    <x v="5"/>
    <x v="13"/>
    <n v="250462"/>
    <x v="5"/>
    <x v="84"/>
    <x v="0"/>
    <n v="88.97"/>
    <x v="1"/>
    <n v="2017"/>
    <x v="1"/>
    <x v="0"/>
    <x v="88"/>
    <x v="1"/>
  </r>
  <r>
    <x v="9"/>
    <n v="11.01"/>
    <x v="6"/>
    <x v="24"/>
    <n v="236303"/>
    <x v="0"/>
    <x v="85"/>
    <x v="2"/>
    <n v="53.11"/>
    <x v="1"/>
    <n v="2023"/>
    <x v="0"/>
    <x v="0"/>
    <x v="89"/>
    <x v="0"/>
  </r>
  <r>
    <x v="0"/>
    <n v="32.64"/>
    <x v="7"/>
    <x v="28"/>
    <n v="336638"/>
    <x v="6"/>
    <x v="86"/>
    <x v="1"/>
    <n v="70.37"/>
    <x v="1"/>
    <n v="2021"/>
    <x v="1"/>
    <x v="0"/>
    <x v="90"/>
    <x v="0"/>
  </r>
  <r>
    <x v="2"/>
    <n v="39.46"/>
    <x v="6"/>
    <x v="21"/>
    <n v="292002"/>
    <x v="8"/>
    <x v="87"/>
    <x v="0"/>
    <n v="82.5"/>
    <x v="0"/>
    <n v="2019"/>
    <x v="0"/>
    <x v="1"/>
    <x v="91"/>
    <x v="0"/>
  </r>
  <r>
    <x v="9"/>
    <n v="48.16"/>
    <x v="4"/>
    <x v="12"/>
    <n v="140993"/>
    <x v="3"/>
    <x v="88"/>
    <x v="1"/>
    <n v="77.81"/>
    <x v="1"/>
    <n v="2022"/>
    <x v="1"/>
    <x v="0"/>
    <x v="92"/>
    <x v="0"/>
  </r>
  <r>
    <x v="5"/>
    <n v="30.35"/>
    <x v="1"/>
    <x v="19"/>
    <n v="91498"/>
    <x v="7"/>
    <x v="89"/>
    <x v="0"/>
    <n v="61.28"/>
    <x v="1"/>
    <n v="2020"/>
    <x v="0"/>
    <x v="1"/>
    <x v="93"/>
    <x v="2"/>
  </r>
  <r>
    <x v="4"/>
    <n v="22.58"/>
    <x v="4"/>
    <x v="4"/>
    <n v="65569"/>
    <x v="5"/>
    <x v="75"/>
    <x v="1"/>
    <n v="73.290000000000006"/>
    <x v="2"/>
    <n v="2015"/>
    <x v="0"/>
    <x v="0"/>
    <x v="94"/>
    <x v="0"/>
  </r>
  <r>
    <x v="0"/>
    <n v="60.74"/>
    <x v="2"/>
    <x v="8"/>
    <n v="61526"/>
    <x v="8"/>
    <x v="90"/>
    <x v="0"/>
    <n v="81.38"/>
    <x v="0"/>
    <n v="2022"/>
    <x v="1"/>
    <x v="0"/>
    <x v="95"/>
    <x v="2"/>
  </r>
  <r>
    <x v="4"/>
    <n v="20.63"/>
    <x v="7"/>
    <x v="28"/>
    <n v="146308"/>
    <x v="2"/>
    <x v="91"/>
    <x v="1"/>
    <n v="83.77"/>
    <x v="0"/>
    <n v="2022"/>
    <x v="1"/>
    <x v="1"/>
    <x v="96"/>
    <x v="3"/>
  </r>
  <r>
    <x v="4"/>
    <n v="8.92"/>
    <x v="4"/>
    <x v="12"/>
    <n v="326280"/>
    <x v="6"/>
    <x v="92"/>
    <x v="1"/>
    <n v="88.88"/>
    <x v="0"/>
    <n v="2023"/>
    <x v="2"/>
    <x v="0"/>
    <x v="97"/>
    <x v="0"/>
  </r>
  <r>
    <x v="3"/>
    <n v="23.12"/>
    <x v="4"/>
    <x v="4"/>
    <n v="116504"/>
    <x v="6"/>
    <x v="93"/>
    <x v="1"/>
    <n v="90.02"/>
    <x v="1"/>
    <n v="2022"/>
    <x v="2"/>
    <x v="0"/>
    <x v="98"/>
    <x v="3"/>
  </r>
  <r>
    <x v="0"/>
    <n v="31.27"/>
    <x v="6"/>
    <x v="33"/>
    <n v="224917"/>
    <x v="8"/>
    <x v="94"/>
    <x v="2"/>
    <n v="27.28"/>
    <x v="1"/>
    <n v="2024"/>
    <x v="2"/>
    <x v="1"/>
    <x v="99"/>
    <x v="0"/>
  </r>
  <r>
    <x v="4"/>
    <n v="76.53"/>
    <x v="1"/>
    <x v="19"/>
    <n v="66953"/>
    <x v="5"/>
    <x v="95"/>
    <x v="2"/>
    <n v="46.34"/>
    <x v="1"/>
    <n v="2018"/>
    <x v="0"/>
    <x v="0"/>
    <x v="100"/>
    <x v="1"/>
  </r>
  <r>
    <x v="4"/>
    <n v="68.73"/>
    <x v="3"/>
    <x v="3"/>
    <n v="239548"/>
    <x v="5"/>
    <x v="96"/>
    <x v="2"/>
    <n v="33.1"/>
    <x v="1"/>
    <n v="2021"/>
    <x v="1"/>
    <x v="0"/>
    <x v="101"/>
    <x v="3"/>
  </r>
  <r>
    <x v="2"/>
    <n v="56.35"/>
    <x v="6"/>
    <x v="24"/>
    <n v="101199"/>
    <x v="7"/>
    <x v="97"/>
    <x v="0"/>
    <n v="90.48"/>
    <x v="2"/>
    <n v="2018"/>
    <x v="2"/>
    <x v="0"/>
    <x v="102"/>
    <x v="2"/>
  </r>
  <r>
    <x v="2"/>
    <n v="59.34"/>
    <x v="6"/>
    <x v="33"/>
    <n v="356435"/>
    <x v="4"/>
    <x v="98"/>
    <x v="0"/>
    <n v="65.06"/>
    <x v="1"/>
    <n v="2024"/>
    <x v="1"/>
    <x v="1"/>
    <x v="103"/>
    <x v="3"/>
  </r>
  <r>
    <x v="5"/>
    <n v="75.510000000000005"/>
    <x v="4"/>
    <x v="22"/>
    <n v="363271"/>
    <x v="4"/>
    <x v="99"/>
    <x v="2"/>
    <n v="29.12"/>
    <x v="2"/>
    <n v="2024"/>
    <x v="0"/>
    <x v="0"/>
    <x v="104"/>
    <x v="2"/>
  </r>
  <r>
    <x v="3"/>
    <n v="56.7"/>
    <x v="3"/>
    <x v="3"/>
    <n v="375575"/>
    <x v="5"/>
    <x v="100"/>
    <x v="2"/>
    <n v="42.98"/>
    <x v="2"/>
    <n v="2015"/>
    <x v="1"/>
    <x v="1"/>
    <x v="105"/>
    <x v="2"/>
  </r>
  <r>
    <x v="6"/>
    <n v="30.39"/>
    <x v="3"/>
    <x v="14"/>
    <n v="130472"/>
    <x v="6"/>
    <x v="101"/>
    <x v="1"/>
    <n v="63.08"/>
    <x v="2"/>
    <n v="2017"/>
    <x v="2"/>
    <x v="1"/>
    <x v="106"/>
    <x v="1"/>
  </r>
  <r>
    <x v="0"/>
    <n v="74.59"/>
    <x v="4"/>
    <x v="18"/>
    <n v="396806"/>
    <x v="7"/>
    <x v="102"/>
    <x v="2"/>
    <n v="54.56"/>
    <x v="2"/>
    <n v="2018"/>
    <x v="1"/>
    <x v="1"/>
    <x v="107"/>
    <x v="3"/>
  </r>
  <r>
    <x v="8"/>
    <n v="58.04"/>
    <x v="6"/>
    <x v="31"/>
    <n v="75299"/>
    <x v="7"/>
    <x v="103"/>
    <x v="2"/>
    <n v="30.61"/>
    <x v="2"/>
    <n v="2018"/>
    <x v="0"/>
    <x v="1"/>
    <x v="108"/>
    <x v="1"/>
  </r>
  <r>
    <x v="3"/>
    <n v="13.42"/>
    <x v="7"/>
    <x v="23"/>
    <n v="155436"/>
    <x v="4"/>
    <x v="104"/>
    <x v="2"/>
    <n v="51.53"/>
    <x v="1"/>
    <n v="2024"/>
    <x v="0"/>
    <x v="1"/>
    <x v="109"/>
    <x v="3"/>
  </r>
  <r>
    <x v="4"/>
    <n v="9.3800000000000008"/>
    <x v="6"/>
    <x v="33"/>
    <n v="142576"/>
    <x v="8"/>
    <x v="105"/>
    <x v="2"/>
    <n v="31.41"/>
    <x v="0"/>
    <n v="2021"/>
    <x v="1"/>
    <x v="0"/>
    <x v="110"/>
    <x v="2"/>
  </r>
  <r>
    <x v="0"/>
    <n v="22.43"/>
    <x v="7"/>
    <x v="36"/>
    <n v="207485"/>
    <x v="5"/>
    <x v="104"/>
    <x v="0"/>
    <n v="62.38"/>
    <x v="2"/>
    <n v="2015"/>
    <x v="0"/>
    <x v="0"/>
    <x v="111"/>
    <x v="1"/>
  </r>
  <r>
    <x v="8"/>
    <n v="64.540000000000006"/>
    <x v="1"/>
    <x v="26"/>
    <n v="395607"/>
    <x v="3"/>
    <x v="106"/>
    <x v="1"/>
    <n v="91.96"/>
    <x v="2"/>
    <n v="2022"/>
    <x v="1"/>
    <x v="1"/>
    <x v="112"/>
    <x v="2"/>
  </r>
  <r>
    <x v="8"/>
    <n v="55.63"/>
    <x v="1"/>
    <x v="37"/>
    <n v="320670"/>
    <x v="9"/>
    <x v="107"/>
    <x v="1"/>
    <n v="70.59"/>
    <x v="1"/>
    <n v="2024"/>
    <x v="2"/>
    <x v="0"/>
    <x v="113"/>
    <x v="2"/>
  </r>
  <r>
    <x v="7"/>
    <n v="56.01"/>
    <x v="7"/>
    <x v="17"/>
    <n v="364901"/>
    <x v="0"/>
    <x v="62"/>
    <x v="1"/>
    <n v="70.45"/>
    <x v="1"/>
    <n v="2021"/>
    <x v="2"/>
    <x v="1"/>
    <x v="114"/>
    <x v="2"/>
  </r>
  <r>
    <x v="8"/>
    <n v="59.65"/>
    <x v="3"/>
    <x v="11"/>
    <n v="320388"/>
    <x v="3"/>
    <x v="108"/>
    <x v="0"/>
    <n v="65.63"/>
    <x v="2"/>
    <n v="2022"/>
    <x v="1"/>
    <x v="0"/>
    <x v="115"/>
    <x v="1"/>
  </r>
  <r>
    <x v="4"/>
    <n v="57.46"/>
    <x v="1"/>
    <x v="1"/>
    <n v="307685"/>
    <x v="0"/>
    <x v="109"/>
    <x v="2"/>
    <n v="26.19"/>
    <x v="2"/>
    <n v="2021"/>
    <x v="0"/>
    <x v="0"/>
    <x v="116"/>
    <x v="2"/>
  </r>
  <r>
    <x v="3"/>
    <n v="12.21"/>
    <x v="3"/>
    <x v="32"/>
    <n v="125721"/>
    <x v="0"/>
    <x v="110"/>
    <x v="2"/>
    <n v="51.54"/>
    <x v="2"/>
    <n v="2021"/>
    <x v="2"/>
    <x v="0"/>
    <x v="117"/>
    <x v="0"/>
  </r>
  <r>
    <x v="4"/>
    <n v="31.13"/>
    <x v="2"/>
    <x v="38"/>
    <n v="120785"/>
    <x v="8"/>
    <x v="111"/>
    <x v="0"/>
    <n v="60.76"/>
    <x v="1"/>
    <n v="2018"/>
    <x v="2"/>
    <x v="1"/>
    <x v="118"/>
    <x v="1"/>
  </r>
  <r>
    <x v="1"/>
    <n v="68.86"/>
    <x v="6"/>
    <x v="33"/>
    <n v="322805"/>
    <x v="1"/>
    <x v="112"/>
    <x v="0"/>
    <n v="69.06"/>
    <x v="1"/>
    <n v="2021"/>
    <x v="1"/>
    <x v="1"/>
    <x v="119"/>
    <x v="2"/>
  </r>
  <r>
    <x v="3"/>
    <n v="40.26"/>
    <x v="7"/>
    <x v="17"/>
    <n v="278177"/>
    <x v="3"/>
    <x v="113"/>
    <x v="1"/>
    <n v="87.52"/>
    <x v="2"/>
    <n v="2022"/>
    <x v="1"/>
    <x v="0"/>
    <x v="120"/>
    <x v="1"/>
  </r>
  <r>
    <x v="2"/>
    <n v="56.33"/>
    <x v="4"/>
    <x v="16"/>
    <n v="376238"/>
    <x v="6"/>
    <x v="114"/>
    <x v="1"/>
    <n v="74.64"/>
    <x v="0"/>
    <n v="2021"/>
    <x v="1"/>
    <x v="1"/>
    <x v="121"/>
    <x v="3"/>
  </r>
  <r>
    <x v="3"/>
    <n v="58.88"/>
    <x v="6"/>
    <x v="10"/>
    <n v="203805"/>
    <x v="5"/>
    <x v="115"/>
    <x v="0"/>
    <n v="60.96"/>
    <x v="0"/>
    <n v="2022"/>
    <x v="0"/>
    <x v="1"/>
    <x v="122"/>
    <x v="3"/>
  </r>
  <r>
    <x v="2"/>
    <n v="38.92"/>
    <x v="6"/>
    <x v="21"/>
    <n v="376543"/>
    <x v="1"/>
    <x v="116"/>
    <x v="1"/>
    <n v="65.83"/>
    <x v="2"/>
    <n v="2020"/>
    <x v="0"/>
    <x v="1"/>
    <x v="123"/>
    <x v="2"/>
  </r>
  <r>
    <x v="6"/>
    <n v="42.76"/>
    <x v="1"/>
    <x v="1"/>
    <n v="393995"/>
    <x v="7"/>
    <x v="117"/>
    <x v="1"/>
    <n v="68.7"/>
    <x v="1"/>
    <n v="2020"/>
    <x v="2"/>
    <x v="1"/>
    <x v="124"/>
    <x v="1"/>
  </r>
  <r>
    <x v="2"/>
    <n v="71.06"/>
    <x v="0"/>
    <x v="0"/>
    <n v="252320"/>
    <x v="9"/>
    <x v="118"/>
    <x v="0"/>
    <n v="81.94"/>
    <x v="0"/>
    <n v="2023"/>
    <x v="0"/>
    <x v="0"/>
    <x v="125"/>
    <x v="0"/>
  </r>
  <r>
    <x v="4"/>
    <n v="33.770000000000003"/>
    <x v="1"/>
    <x v="37"/>
    <n v="121087"/>
    <x v="3"/>
    <x v="34"/>
    <x v="2"/>
    <n v="37.81"/>
    <x v="0"/>
    <n v="2023"/>
    <x v="2"/>
    <x v="0"/>
    <x v="126"/>
    <x v="3"/>
  </r>
  <r>
    <x v="5"/>
    <n v="36.19"/>
    <x v="2"/>
    <x v="38"/>
    <n v="275695"/>
    <x v="5"/>
    <x v="45"/>
    <x v="1"/>
    <n v="90.42"/>
    <x v="1"/>
    <n v="2015"/>
    <x v="1"/>
    <x v="0"/>
    <x v="127"/>
    <x v="3"/>
  </r>
  <r>
    <x v="5"/>
    <n v="38.31"/>
    <x v="2"/>
    <x v="34"/>
    <n v="340454"/>
    <x v="8"/>
    <x v="119"/>
    <x v="1"/>
    <n v="66.650000000000006"/>
    <x v="0"/>
    <n v="2019"/>
    <x v="2"/>
    <x v="0"/>
    <x v="128"/>
    <x v="0"/>
  </r>
  <r>
    <x v="6"/>
    <n v="34.94"/>
    <x v="4"/>
    <x v="12"/>
    <n v="141000"/>
    <x v="5"/>
    <x v="120"/>
    <x v="0"/>
    <n v="72.83"/>
    <x v="1"/>
    <n v="2019"/>
    <x v="2"/>
    <x v="1"/>
    <x v="129"/>
    <x v="3"/>
  </r>
  <r>
    <x v="3"/>
    <n v="48.08"/>
    <x v="4"/>
    <x v="12"/>
    <n v="320003"/>
    <x v="2"/>
    <x v="121"/>
    <x v="1"/>
    <n v="66.92"/>
    <x v="2"/>
    <n v="2019"/>
    <x v="1"/>
    <x v="0"/>
    <x v="130"/>
    <x v="3"/>
  </r>
  <r>
    <x v="2"/>
    <n v="41.71"/>
    <x v="6"/>
    <x v="31"/>
    <n v="379513"/>
    <x v="2"/>
    <x v="120"/>
    <x v="2"/>
    <n v="44.83"/>
    <x v="1"/>
    <n v="2022"/>
    <x v="1"/>
    <x v="1"/>
    <x v="131"/>
    <x v="0"/>
  </r>
  <r>
    <x v="3"/>
    <n v="19.62"/>
    <x v="1"/>
    <x v="37"/>
    <n v="135697"/>
    <x v="1"/>
    <x v="122"/>
    <x v="2"/>
    <n v="30.18"/>
    <x v="0"/>
    <n v="2020"/>
    <x v="2"/>
    <x v="0"/>
    <x v="132"/>
    <x v="1"/>
  </r>
  <r>
    <x v="4"/>
    <n v="17.72"/>
    <x v="4"/>
    <x v="4"/>
    <n v="222167"/>
    <x v="2"/>
    <x v="123"/>
    <x v="1"/>
    <n v="80.819999999999993"/>
    <x v="1"/>
    <n v="2024"/>
    <x v="2"/>
    <x v="1"/>
    <x v="133"/>
    <x v="1"/>
  </r>
  <r>
    <x v="3"/>
    <n v="37.9"/>
    <x v="3"/>
    <x v="3"/>
    <n v="91212"/>
    <x v="1"/>
    <x v="80"/>
    <x v="2"/>
    <n v="37.22"/>
    <x v="0"/>
    <n v="2023"/>
    <x v="1"/>
    <x v="1"/>
    <x v="134"/>
    <x v="3"/>
  </r>
  <r>
    <x v="1"/>
    <n v="35.83"/>
    <x v="3"/>
    <x v="32"/>
    <n v="203537"/>
    <x v="4"/>
    <x v="124"/>
    <x v="2"/>
    <n v="46.35"/>
    <x v="2"/>
    <n v="2024"/>
    <x v="0"/>
    <x v="1"/>
    <x v="135"/>
    <x v="0"/>
  </r>
  <r>
    <x v="7"/>
    <n v="46.01"/>
    <x v="5"/>
    <x v="20"/>
    <n v="221366"/>
    <x v="0"/>
    <x v="125"/>
    <x v="1"/>
    <n v="65.05"/>
    <x v="1"/>
    <n v="2024"/>
    <x v="0"/>
    <x v="1"/>
    <x v="136"/>
    <x v="2"/>
  </r>
  <r>
    <x v="7"/>
    <n v="38.369999999999997"/>
    <x v="3"/>
    <x v="3"/>
    <n v="134073"/>
    <x v="4"/>
    <x v="126"/>
    <x v="2"/>
    <n v="49.64"/>
    <x v="1"/>
    <n v="2024"/>
    <x v="0"/>
    <x v="0"/>
    <x v="137"/>
    <x v="0"/>
  </r>
  <r>
    <x v="4"/>
    <n v="57.96"/>
    <x v="2"/>
    <x v="38"/>
    <n v="332860"/>
    <x v="7"/>
    <x v="127"/>
    <x v="2"/>
    <n v="36.24"/>
    <x v="0"/>
    <n v="2023"/>
    <x v="0"/>
    <x v="1"/>
    <x v="138"/>
    <x v="3"/>
  </r>
  <r>
    <x v="5"/>
    <n v="42.28"/>
    <x v="1"/>
    <x v="19"/>
    <n v="77951"/>
    <x v="4"/>
    <x v="128"/>
    <x v="0"/>
    <n v="78.87"/>
    <x v="1"/>
    <n v="2024"/>
    <x v="0"/>
    <x v="0"/>
    <x v="139"/>
    <x v="0"/>
  </r>
  <r>
    <x v="9"/>
    <n v="50.98"/>
    <x v="6"/>
    <x v="24"/>
    <n v="119946"/>
    <x v="0"/>
    <x v="49"/>
    <x v="0"/>
    <n v="76.14"/>
    <x v="2"/>
    <n v="2021"/>
    <x v="1"/>
    <x v="1"/>
    <x v="140"/>
    <x v="0"/>
  </r>
  <r>
    <x v="1"/>
    <n v="72.95"/>
    <x v="4"/>
    <x v="18"/>
    <n v="161061"/>
    <x v="8"/>
    <x v="129"/>
    <x v="0"/>
    <n v="93.42"/>
    <x v="2"/>
    <n v="2016"/>
    <x v="1"/>
    <x v="0"/>
    <x v="141"/>
    <x v="2"/>
  </r>
  <r>
    <x v="7"/>
    <n v="45.25"/>
    <x v="3"/>
    <x v="3"/>
    <n v="211015"/>
    <x v="5"/>
    <x v="130"/>
    <x v="1"/>
    <n v="83.06"/>
    <x v="1"/>
    <n v="2022"/>
    <x v="2"/>
    <x v="0"/>
    <x v="142"/>
    <x v="3"/>
  </r>
  <r>
    <x v="9"/>
    <n v="10.98"/>
    <x v="6"/>
    <x v="31"/>
    <n v="272377"/>
    <x v="0"/>
    <x v="131"/>
    <x v="0"/>
    <n v="88.46"/>
    <x v="1"/>
    <n v="2021"/>
    <x v="1"/>
    <x v="0"/>
    <x v="143"/>
    <x v="2"/>
  </r>
  <r>
    <x v="8"/>
    <n v="66.8"/>
    <x v="0"/>
    <x v="35"/>
    <n v="51819"/>
    <x v="5"/>
    <x v="132"/>
    <x v="1"/>
    <n v="89.99"/>
    <x v="2"/>
    <n v="2015"/>
    <x v="1"/>
    <x v="1"/>
    <x v="144"/>
    <x v="3"/>
  </r>
  <r>
    <x v="8"/>
    <n v="57.79"/>
    <x v="0"/>
    <x v="0"/>
    <n v="133542"/>
    <x v="4"/>
    <x v="133"/>
    <x v="1"/>
    <n v="60.26"/>
    <x v="2"/>
    <n v="2024"/>
    <x v="2"/>
    <x v="1"/>
    <x v="145"/>
    <x v="3"/>
  </r>
  <r>
    <x v="6"/>
    <n v="25.09"/>
    <x v="2"/>
    <x v="34"/>
    <n v="389950"/>
    <x v="2"/>
    <x v="134"/>
    <x v="1"/>
    <n v="72.650000000000006"/>
    <x v="1"/>
    <n v="2023"/>
    <x v="0"/>
    <x v="0"/>
    <x v="146"/>
    <x v="0"/>
  </r>
  <r>
    <x v="9"/>
    <n v="65.63"/>
    <x v="1"/>
    <x v="37"/>
    <n v="134121"/>
    <x v="4"/>
    <x v="134"/>
    <x v="2"/>
    <n v="32.549999999999997"/>
    <x v="1"/>
    <n v="2024"/>
    <x v="2"/>
    <x v="1"/>
    <x v="147"/>
    <x v="2"/>
  </r>
  <r>
    <x v="2"/>
    <n v="35.619999999999997"/>
    <x v="7"/>
    <x v="17"/>
    <n v="223597"/>
    <x v="8"/>
    <x v="135"/>
    <x v="0"/>
    <n v="85.05"/>
    <x v="2"/>
    <n v="2016"/>
    <x v="0"/>
    <x v="1"/>
    <x v="148"/>
    <x v="2"/>
  </r>
  <r>
    <x v="3"/>
    <n v="18.16"/>
    <x v="4"/>
    <x v="22"/>
    <n v="215325"/>
    <x v="1"/>
    <x v="136"/>
    <x v="1"/>
    <n v="79.2"/>
    <x v="1"/>
    <n v="2020"/>
    <x v="1"/>
    <x v="0"/>
    <x v="149"/>
    <x v="0"/>
  </r>
  <r>
    <x v="2"/>
    <n v="44.41"/>
    <x v="6"/>
    <x v="33"/>
    <n v="261298"/>
    <x v="8"/>
    <x v="137"/>
    <x v="0"/>
    <n v="72.19"/>
    <x v="1"/>
    <n v="2021"/>
    <x v="2"/>
    <x v="1"/>
    <x v="150"/>
    <x v="0"/>
  </r>
  <r>
    <x v="6"/>
    <n v="68.59"/>
    <x v="4"/>
    <x v="22"/>
    <n v="348441"/>
    <x v="6"/>
    <x v="138"/>
    <x v="0"/>
    <n v="64.86"/>
    <x v="1"/>
    <n v="2017"/>
    <x v="0"/>
    <x v="0"/>
    <x v="151"/>
    <x v="3"/>
  </r>
  <r>
    <x v="1"/>
    <n v="47.89"/>
    <x v="4"/>
    <x v="22"/>
    <n v="52332"/>
    <x v="2"/>
    <x v="139"/>
    <x v="0"/>
    <n v="97.15"/>
    <x v="1"/>
    <n v="2024"/>
    <x v="1"/>
    <x v="1"/>
    <x v="152"/>
    <x v="0"/>
  </r>
  <r>
    <x v="7"/>
    <n v="10"/>
    <x v="7"/>
    <x v="28"/>
    <n v="342869"/>
    <x v="7"/>
    <x v="140"/>
    <x v="0"/>
    <n v="77.72"/>
    <x v="0"/>
    <n v="2023"/>
    <x v="1"/>
    <x v="0"/>
    <x v="153"/>
    <x v="1"/>
  </r>
  <r>
    <x v="4"/>
    <n v="12.15"/>
    <x v="5"/>
    <x v="20"/>
    <n v="178709"/>
    <x v="2"/>
    <x v="141"/>
    <x v="0"/>
    <n v="83"/>
    <x v="0"/>
    <n v="2021"/>
    <x v="0"/>
    <x v="1"/>
    <x v="154"/>
    <x v="0"/>
  </r>
  <r>
    <x v="2"/>
    <n v="37.69"/>
    <x v="5"/>
    <x v="5"/>
    <n v="304466"/>
    <x v="5"/>
    <x v="142"/>
    <x v="0"/>
    <n v="99.83"/>
    <x v="2"/>
    <n v="2015"/>
    <x v="2"/>
    <x v="1"/>
    <x v="155"/>
    <x v="3"/>
  </r>
  <r>
    <x v="3"/>
    <n v="25.52"/>
    <x v="2"/>
    <x v="38"/>
    <n v="340286"/>
    <x v="7"/>
    <x v="143"/>
    <x v="0"/>
    <n v="65.19"/>
    <x v="0"/>
    <n v="2021"/>
    <x v="0"/>
    <x v="0"/>
    <x v="156"/>
    <x v="1"/>
  </r>
  <r>
    <x v="0"/>
    <n v="78.02"/>
    <x v="3"/>
    <x v="11"/>
    <n v="297335"/>
    <x v="5"/>
    <x v="144"/>
    <x v="0"/>
    <n v="64.72"/>
    <x v="0"/>
    <n v="2020"/>
    <x v="1"/>
    <x v="1"/>
    <x v="157"/>
    <x v="3"/>
  </r>
  <r>
    <x v="8"/>
    <n v="54.79"/>
    <x v="2"/>
    <x v="2"/>
    <n v="296622"/>
    <x v="0"/>
    <x v="139"/>
    <x v="1"/>
    <n v="63.06"/>
    <x v="1"/>
    <n v="2021"/>
    <x v="0"/>
    <x v="0"/>
    <x v="158"/>
    <x v="0"/>
  </r>
  <r>
    <x v="5"/>
    <n v="61.73"/>
    <x v="1"/>
    <x v="1"/>
    <n v="159344"/>
    <x v="5"/>
    <x v="145"/>
    <x v="0"/>
    <n v="93.49"/>
    <x v="2"/>
    <n v="2015"/>
    <x v="1"/>
    <x v="1"/>
    <x v="159"/>
    <x v="3"/>
  </r>
  <r>
    <x v="1"/>
    <n v="77.650000000000006"/>
    <x v="1"/>
    <x v="37"/>
    <n v="241907"/>
    <x v="4"/>
    <x v="100"/>
    <x v="1"/>
    <n v="77.05"/>
    <x v="2"/>
    <n v="2024"/>
    <x v="1"/>
    <x v="0"/>
    <x v="160"/>
    <x v="3"/>
  </r>
  <r>
    <x v="8"/>
    <n v="79.209999999999994"/>
    <x v="5"/>
    <x v="20"/>
    <n v="198952"/>
    <x v="0"/>
    <x v="146"/>
    <x v="2"/>
    <n v="49.02"/>
    <x v="2"/>
    <n v="2021"/>
    <x v="0"/>
    <x v="0"/>
    <x v="161"/>
    <x v="2"/>
  </r>
  <r>
    <x v="3"/>
    <n v="56.15"/>
    <x v="6"/>
    <x v="10"/>
    <n v="164488"/>
    <x v="0"/>
    <x v="123"/>
    <x v="0"/>
    <n v="65.260000000000005"/>
    <x v="0"/>
    <n v="2023"/>
    <x v="0"/>
    <x v="0"/>
    <x v="162"/>
    <x v="3"/>
  </r>
  <r>
    <x v="7"/>
    <n v="16.100000000000001"/>
    <x v="0"/>
    <x v="35"/>
    <n v="167254"/>
    <x v="1"/>
    <x v="147"/>
    <x v="0"/>
    <n v="84.15"/>
    <x v="0"/>
    <n v="2021"/>
    <x v="1"/>
    <x v="1"/>
    <x v="163"/>
    <x v="2"/>
  </r>
  <r>
    <x v="4"/>
    <n v="72.23"/>
    <x v="3"/>
    <x v="11"/>
    <n v="155574"/>
    <x v="4"/>
    <x v="148"/>
    <x v="2"/>
    <n v="49.8"/>
    <x v="0"/>
    <n v="2024"/>
    <x v="2"/>
    <x v="0"/>
    <x v="164"/>
    <x v="1"/>
  </r>
  <r>
    <x v="9"/>
    <n v="38.200000000000003"/>
    <x v="4"/>
    <x v="12"/>
    <n v="196186"/>
    <x v="9"/>
    <x v="122"/>
    <x v="2"/>
    <n v="35.81"/>
    <x v="2"/>
    <n v="2023"/>
    <x v="0"/>
    <x v="1"/>
    <x v="165"/>
    <x v="2"/>
  </r>
  <r>
    <x v="1"/>
    <n v="33.619999999999997"/>
    <x v="6"/>
    <x v="33"/>
    <n v="305039"/>
    <x v="6"/>
    <x v="149"/>
    <x v="0"/>
    <n v="83.44"/>
    <x v="2"/>
    <n v="2017"/>
    <x v="2"/>
    <x v="1"/>
    <x v="166"/>
    <x v="2"/>
  </r>
  <r>
    <x v="9"/>
    <n v="73.16"/>
    <x v="0"/>
    <x v="6"/>
    <n v="395649"/>
    <x v="6"/>
    <x v="150"/>
    <x v="2"/>
    <n v="41"/>
    <x v="1"/>
    <n v="2021"/>
    <x v="2"/>
    <x v="1"/>
    <x v="167"/>
    <x v="0"/>
  </r>
  <r>
    <x v="5"/>
    <n v="48.46"/>
    <x v="3"/>
    <x v="7"/>
    <n v="369820"/>
    <x v="2"/>
    <x v="151"/>
    <x v="0"/>
    <n v="89.35"/>
    <x v="2"/>
    <n v="2019"/>
    <x v="1"/>
    <x v="0"/>
    <x v="168"/>
    <x v="2"/>
  </r>
  <r>
    <x v="4"/>
    <n v="71.63"/>
    <x v="2"/>
    <x v="27"/>
    <n v="320626"/>
    <x v="3"/>
    <x v="50"/>
    <x v="2"/>
    <n v="46.57"/>
    <x v="1"/>
    <n v="2023"/>
    <x v="1"/>
    <x v="1"/>
    <x v="169"/>
    <x v="1"/>
  </r>
  <r>
    <x v="3"/>
    <n v="76.239999999999995"/>
    <x v="6"/>
    <x v="10"/>
    <n v="59238"/>
    <x v="2"/>
    <x v="152"/>
    <x v="0"/>
    <n v="74.92"/>
    <x v="0"/>
    <n v="2021"/>
    <x v="1"/>
    <x v="1"/>
    <x v="170"/>
    <x v="1"/>
  </r>
  <r>
    <x v="5"/>
    <n v="63.97"/>
    <x v="5"/>
    <x v="20"/>
    <n v="329516"/>
    <x v="6"/>
    <x v="153"/>
    <x v="2"/>
    <n v="43.94"/>
    <x v="1"/>
    <n v="2022"/>
    <x v="1"/>
    <x v="1"/>
    <x v="171"/>
    <x v="1"/>
  </r>
  <r>
    <x v="2"/>
    <n v="71.650000000000006"/>
    <x v="2"/>
    <x v="8"/>
    <n v="356130"/>
    <x v="1"/>
    <x v="154"/>
    <x v="0"/>
    <n v="84.67"/>
    <x v="1"/>
    <n v="2020"/>
    <x v="0"/>
    <x v="0"/>
    <x v="172"/>
    <x v="3"/>
  </r>
  <r>
    <x v="8"/>
    <n v="39.74"/>
    <x v="0"/>
    <x v="0"/>
    <n v="112752"/>
    <x v="2"/>
    <x v="155"/>
    <x v="2"/>
    <n v="43.97"/>
    <x v="2"/>
    <n v="2019"/>
    <x v="0"/>
    <x v="1"/>
    <x v="173"/>
    <x v="3"/>
  </r>
  <r>
    <x v="2"/>
    <n v="72.930000000000007"/>
    <x v="7"/>
    <x v="23"/>
    <n v="284450"/>
    <x v="2"/>
    <x v="156"/>
    <x v="0"/>
    <n v="93.55"/>
    <x v="1"/>
    <n v="2019"/>
    <x v="1"/>
    <x v="1"/>
    <x v="174"/>
    <x v="0"/>
  </r>
  <r>
    <x v="6"/>
    <n v="72.36"/>
    <x v="5"/>
    <x v="9"/>
    <n v="139577"/>
    <x v="7"/>
    <x v="157"/>
    <x v="2"/>
    <n v="35.75"/>
    <x v="1"/>
    <n v="2020"/>
    <x v="2"/>
    <x v="0"/>
    <x v="175"/>
    <x v="3"/>
  </r>
  <r>
    <x v="8"/>
    <n v="18.32"/>
    <x v="4"/>
    <x v="16"/>
    <n v="78965"/>
    <x v="6"/>
    <x v="158"/>
    <x v="2"/>
    <n v="40.01"/>
    <x v="2"/>
    <n v="2017"/>
    <x v="1"/>
    <x v="0"/>
    <x v="176"/>
    <x v="0"/>
  </r>
  <r>
    <x v="1"/>
    <n v="56.64"/>
    <x v="2"/>
    <x v="34"/>
    <n v="399424"/>
    <x v="8"/>
    <x v="2"/>
    <x v="0"/>
    <n v="70.489999999999995"/>
    <x v="1"/>
    <n v="2020"/>
    <x v="0"/>
    <x v="1"/>
    <x v="177"/>
    <x v="1"/>
  </r>
  <r>
    <x v="9"/>
    <n v="28.6"/>
    <x v="3"/>
    <x v="3"/>
    <n v="148025"/>
    <x v="5"/>
    <x v="159"/>
    <x v="2"/>
    <n v="34.53"/>
    <x v="0"/>
    <n v="2021"/>
    <x v="0"/>
    <x v="0"/>
    <x v="178"/>
    <x v="2"/>
  </r>
  <r>
    <x v="2"/>
    <n v="20.84"/>
    <x v="0"/>
    <x v="6"/>
    <n v="371689"/>
    <x v="6"/>
    <x v="160"/>
    <x v="2"/>
    <n v="41.04"/>
    <x v="1"/>
    <n v="2023"/>
    <x v="0"/>
    <x v="0"/>
    <x v="179"/>
    <x v="0"/>
  </r>
  <r>
    <x v="3"/>
    <n v="9.32"/>
    <x v="3"/>
    <x v="32"/>
    <n v="215843"/>
    <x v="4"/>
    <x v="161"/>
    <x v="2"/>
    <n v="33.49"/>
    <x v="1"/>
    <n v="2024"/>
    <x v="1"/>
    <x v="1"/>
    <x v="180"/>
    <x v="2"/>
  </r>
  <r>
    <x v="3"/>
    <n v="31.57"/>
    <x v="0"/>
    <x v="0"/>
    <n v="149995"/>
    <x v="1"/>
    <x v="156"/>
    <x v="1"/>
    <n v="93.76"/>
    <x v="1"/>
    <n v="2020"/>
    <x v="2"/>
    <x v="0"/>
    <x v="181"/>
    <x v="0"/>
  </r>
  <r>
    <x v="8"/>
    <n v="70.95"/>
    <x v="0"/>
    <x v="6"/>
    <n v="135677"/>
    <x v="4"/>
    <x v="162"/>
    <x v="1"/>
    <n v="92.94"/>
    <x v="0"/>
    <n v="2024"/>
    <x v="0"/>
    <x v="0"/>
    <x v="182"/>
    <x v="1"/>
  </r>
  <r>
    <x v="8"/>
    <n v="25.66"/>
    <x v="0"/>
    <x v="0"/>
    <n v="274366"/>
    <x v="6"/>
    <x v="163"/>
    <x v="2"/>
    <n v="55.07"/>
    <x v="2"/>
    <n v="2017"/>
    <x v="2"/>
    <x v="1"/>
    <x v="183"/>
    <x v="2"/>
  </r>
  <r>
    <x v="2"/>
    <n v="37.83"/>
    <x v="3"/>
    <x v="3"/>
    <n v="101679"/>
    <x v="8"/>
    <x v="120"/>
    <x v="0"/>
    <n v="87.72"/>
    <x v="2"/>
    <n v="2016"/>
    <x v="2"/>
    <x v="1"/>
    <x v="184"/>
    <x v="1"/>
  </r>
  <r>
    <x v="9"/>
    <n v="25.56"/>
    <x v="2"/>
    <x v="38"/>
    <n v="370456"/>
    <x v="1"/>
    <x v="164"/>
    <x v="1"/>
    <n v="93.4"/>
    <x v="2"/>
    <n v="2020"/>
    <x v="0"/>
    <x v="0"/>
    <x v="185"/>
    <x v="0"/>
  </r>
  <r>
    <x v="3"/>
    <n v="32.049999999999997"/>
    <x v="5"/>
    <x v="9"/>
    <n v="174191"/>
    <x v="6"/>
    <x v="165"/>
    <x v="1"/>
    <n v="70.260000000000005"/>
    <x v="1"/>
    <n v="2023"/>
    <x v="2"/>
    <x v="1"/>
    <x v="186"/>
    <x v="3"/>
  </r>
  <r>
    <x v="8"/>
    <n v="16.39"/>
    <x v="3"/>
    <x v="7"/>
    <n v="373371"/>
    <x v="2"/>
    <x v="88"/>
    <x v="1"/>
    <n v="98.75"/>
    <x v="2"/>
    <n v="2019"/>
    <x v="0"/>
    <x v="1"/>
    <x v="187"/>
    <x v="2"/>
  </r>
  <r>
    <x v="0"/>
    <n v="49.58"/>
    <x v="7"/>
    <x v="17"/>
    <n v="316877"/>
    <x v="2"/>
    <x v="166"/>
    <x v="2"/>
    <n v="35.369999999999997"/>
    <x v="1"/>
    <n v="2022"/>
    <x v="0"/>
    <x v="0"/>
    <x v="188"/>
    <x v="0"/>
  </r>
  <r>
    <x v="9"/>
    <n v="40.32"/>
    <x v="6"/>
    <x v="31"/>
    <n v="213681"/>
    <x v="0"/>
    <x v="167"/>
    <x v="2"/>
    <n v="54.62"/>
    <x v="2"/>
    <n v="2021"/>
    <x v="0"/>
    <x v="0"/>
    <x v="189"/>
    <x v="2"/>
  </r>
  <r>
    <x v="5"/>
    <n v="14.07"/>
    <x v="6"/>
    <x v="33"/>
    <n v="133805"/>
    <x v="9"/>
    <x v="168"/>
    <x v="0"/>
    <n v="81.540000000000006"/>
    <x v="0"/>
    <n v="2023"/>
    <x v="2"/>
    <x v="0"/>
    <x v="190"/>
    <x v="1"/>
  </r>
  <r>
    <x v="0"/>
    <n v="77.22"/>
    <x v="5"/>
    <x v="5"/>
    <n v="211399"/>
    <x v="9"/>
    <x v="100"/>
    <x v="2"/>
    <n v="56.83"/>
    <x v="0"/>
    <n v="2023"/>
    <x v="2"/>
    <x v="0"/>
    <x v="191"/>
    <x v="3"/>
  </r>
  <r>
    <x v="0"/>
    <n v="32.950000000000003"/>
    <x v="1"/>
    <x v="26"/>
    <n v="311628"/>
    <x v="5"/>
    <x v="169"/>
    <x v="1"/>
    <n v="60.06"/>
    <x v="2"/>
    <n v="2015"/>
    <x v="0"/>
    <x v="0"/>
    <x v="192"/>
    <x v="1"/>
  </r>
  <r>
    <x v="3"/>
    <n v="45.36"/>
    <x v="4"/>
    <x v="18"/>
    <n v="167945"/>
    <x v="2"/>
    <x v="170"/>
    <x v="2"/>
    <n v="43.72"/>
    <x v="2"/>
    <n v="2019"/>
    <x v="1"/>
    <x v="1"/>
    <x v="193"/>
    <x v="3"/>
  </r>
  <r>
    <x v="4"/>
    <n v="52.45"/>
    <x v="0"/>
    <x v="35"/>
    <n v="112747"/>
    <x v="8"/>
    <x v="171"/>
    <x v="1"/>
    <n v="71.36"/>
    <x v="1"/>
    <n v="2023"/>
    <x v="2"/>
    <x v="1"/>
    <x v="194"/>
    <x v="0"/>
  </r>
  <r>
    <x v="5"/>
    <n v="36.67"/>
    <x v="5"/>
    <x v="5"/>
    <n v="392747"/>
    <x v="8"/>
    <x v="172"/>
    <x v="2"/>
    <n v="50.94"/>
    <x v="0"/>
    <n v="2021"/>
    <x v="0"/>
    <x v="1"/>
    <x v="195"/>
    <x v="0"/>
  </r>
  <r>
    <x v="7"/>
    <n v="48.73"/>
    <x v="4"/>
    <x v="12"/>
    <n v="338831"/>
    <x v="3"/>
    <x v="173"/>
    <x v="0"/>
    <n v="87.17"/>
    <x v="0"/>
    <n v="2023"/>
    <x v="1"/>
    <x v="1"/>
    <x v="196"/>
    <x v="1"/>
  </r>
  <r>
    <x v="5"/>
    <n v="35.32"/>
    <x v="1"/>
    <x v="37"/>
    <n v="178049"/>
    <x v="0"/>
    <x v="113"/>
    <x v="1"/>
    <n v="87.18"/>
    <x v="2"/>
    <n v="2021"/>
    <x v="2"/>
    <x v="1"/>
    <x v="197"/>
    <x v="0"/>
  </r>
  <r>
    <x v="9"/>
    <n v="27.6"/>
    <x v="2"/>
    <x v="27"/>
    <n v="398287"/>
    <x v="8"/>
    <x v="140"/>
    <x v="1"/>
    <n v="86.01"/>
    <x v="1"/>
    <n v="2017"/>
    <x v="0"/>
    <x v="0"/>
    <x v="198"/>
    <x v="2"/>
  </r>
  <r>
    <x v="1"/>
    <n v="65.48"/>
    <x v="6"/>
    <x v="24"/>
    <n v="137017"/>
    <x v="9"/>
    <x v="174"/>
    <x v="0"/>
    <n v="96.33"/>
    <x v="1"/>
    <n v="2024"/>
    <x v="0"/>
    <x v="1"/>
    <x v="199"/>
    <x v="1"/>
  </r>
  <r>
    <x v="7"/>
    <n v="50.78"/>
    <x v="0"/>
    <x v="29"/>
    <n v="75068"/>
    <x v="9"/>
    <x v="175"/>
    <x v="1"/>
    <n v="87.87"/>
    <x v="0"/>
    <n v="2024"/>
    <x v="2"/>
    <x v="0"/>
    <x v="200"/>
    <x v="0"/>
  </r>
  <r>
    <x v="0"/>
    <n v="50.73"/>
    <x v="2"/>
    <x v="38"/>
    <n v="330157"/>
    <x v="9"/>
    <x v="176"/>
    <x v="1"/>
    <n v="87.08"/>
    <x v="2"/>
    <n v="2023"/>
    <x v="2"/>
    <x v="1"/>
    <x v="201"/>
    <x v="2"/>
  </r>
  <r>
    <x v="4"/>
    <n v="45.3"/>
    <x v="6"/>
    <x v="24"/>
    <n v="384386"/>
    <x v="2"/>
    <x v="177"/>
    <x v="0"/>
    <n v="87.44"/>
    <x v="0"/>
    <n v="2024"/>
    <x v="2"/>
    <x v="0"/>
    <x v="202"/>
    <x v="1"/>
  </r>
  <r>
    <x v="8"/>
    <n v="66.77"/>
    <x v="6"/>
    <x v="24"/>
    <n v="364764"/>
    <x v="3"/>
    <x v="178"/>
    <x v="0"/>
    <n v="99.07"/>
    <x v="0"/>
    <n v="2023"/>
    <x v="0"/>
    <x v="1"/>
    <x v="203"/>
    <x v="1"/>
  </r>
  <r>
    <x v="2"/>
    <n v="62.05"/>
    <x v="2"/>
    <x v="34"/>
    <n v="233560"/>
    <x v="2"/>
    <x v="151"/>
    <x v="2"/>
    <n v="51.72"/>
    <x v="2"/>
    <n v="2019"/>
    <x v="1"/>
    <x v="0"/>
    <x v="204"/>
    <x v="1"/>
  </r>
  <r>
    <x v="0"/>
    <n v="68.69"/>
    <x v="7"/>
    <x v="28"/>
    <n v="269277"/>
    <x v="8"/>
    <x v="179"/>
    <x v="1"/>
    <n v="73.19"/>
    <x v="1"/>
    <n v="2022"/>
    <x v="2"/>
    <x v="0"/>
    <x v="205"/>
    <x v="0"/>
  </r>
  <r>
    <x v="7"/>
    <n v="17.2"/>
    <x v="2"/>
    <x v="2"/>
    <n v="100351"/>
    <x v="2"/>
    <x v="180"/>
    <x v="1"/>
    <n v="79.099999999999994"/>
    <x v="2"/>
    <n v="2019"/>
    <x v="0"/>
    <x v="0"/>
    <x v="206"/>
    <x v="3"/>
  </r>
  <r>
    <x v="8"/>
    <n v="76.14"/>
    <x v="0"/>
    <x v="0"/>
    <n v="302081"/>
    <x v="6"/>
    <x v="48"/>
    <x v="1"/>
    <n v="77.12"/>
    <x v="0"/>
    <n v="2021"/>
    <x v="1"/>
    <x v="0"/>
    <x v="207"/>
    <x v="0"/>
  </r>
  <r>
    <x v="1"/>
    <n v="61.36"/>
    <x v="1"/>
    <x v="19"/>
    <n v="76803"/>
    <x v="9"/>
    <x v="181"/>
    <x v="0"/>
    <n v="94.46"/>
    <x v="2"/>
    <n v="2023"/>
    <x v="2"/>
    <x v="1"/>
    <x v="208"/>
    <x v="3"/>
  </r>
  <r>
    <x v="0"/>
    <n v="15.65"/>
    <x v="3"/>
    <x v="32"/>
    <n v="240262"/>
    <x v="1"/>
    <x v="8"/>
    <x v="0"/>
    <n v="85.51"/>
    <x v="2"/>
    <n v="2020"/>
    <x v="0"/>
    <x v="1"/>
    <x v="209"/>
    <x v="2"/>
  </r>
  <r>
    <x v="3"/>
    <n v="47.38"/>
    <x v="2"/>
    <x v="8"/>
    <n v="262491"/>
    <x v="4"/>
    <x v="182"/>
    <x v="2"/>
    <n v="45.97"/>
    <x v="2"/>
    <n v="2024"/>
    <x v="1"/>
    <x v="0"/>
    <x v="210"/>
    <x v="0"/>
  </r>
  <r>
    <x v="9"/>
    <n v="33.54"/>
    <x v="6"/>
    <x v="21"/>
    <n v="188250"/>
    <x v="4"/>
    <x v="122"/>
    <x v="0"/>
    <n v="60.66"/>
    <x v="0"/>
    <n v="2024"/>
    <x v="1"/>
    <x v="0"/>
    <x v="211"/>
    <x v="0"/>
  </r>
  <r>
    <x v="8"/>
    <n v="36.799999999999997"/>
    <x v="6"/>
    <x v="10"/>
    <n v="259405"/>
    <x v="5"/>
    <x v="183"/>
    <x v="2"/>
    <n v="37.450000000000003"/>
    <x v="0"/>
    <n v="2020"/>
    <x v="0"/>
    <x v="1"/>
    <x v="212"/>
    <x v="1"/>
  </r>
  <r>
    <x v="1"/>
    <n v="76.92"/>
    <x v="7"/>
    <x v="30"/>
    <n v="103418"/>
    <x v="9"/>
    <x v="184"/>
    <x v="1"/>
    <n v="61.55"/>
    <x v="2"/>
    <n v="2023"/>
    <x v="0"/>
    <x v="1"/>
    <x v="213"/>
    <x v="3"/>
  </r>
  <r>
    <x v="6"/>
    <n v="25.57"/>
    <x v="2"/>
    <x v="8"/>
    <n v="224150"/>
    <x v="7"/>
    <x v="185"/>
    <x v="1"/>
    <n v="67.48"/>
    <x v="0"/>
    <n v="2020"/>
    <x v="1"/>
    <x v="1"/>
    <x v="214"/>
    <x v="3"/>
  </r>
  <r>
    <x v="0"/>
    <n v="19.010000000000002"/>
    <x v="1"/>
    <x v="1"/>
    <n v="283810"/>
    <x v="8"/>
    <x v="54"/>
    <x v="2"/>
    <n v="38.46"/>
    <x v="0"/>
    <n v="2019"/>
    <x v="0"/>
    <x v="1"/>
    <x v="215"/>
    <x v="2"/>
  </r>
  <r>
    <x v="2"/>
    <n v="77.540000000000006"/>
    <x v="3"/>
    <x v="14"/>
    <n v="267705"/>
    <x v="3"/>
    <x v="186"/>
    <x v="0"/>
    <n v="80.72"/>
    <x v="2"/>
    <n v="2022"/>
    <x v="2"/>
    <x v="1"/>
    <x v="216"/>
    <x v="1"/>
  </r>
  <r>
    <x v="0"/>
    <n v="67.42"/>
    <x v="5"/>
    <x v="15"/>
    <n v="356042"/>
    <x v="5"/>
    <x v="187"/>
    <x v="1"/>
    <n v="62.72"/>
    <x v="0"/>
    <n v="2020"/>
    <x v="0"/>
    <x v="0"/>
    <x v="217"/>
    <x v="0"/>
  </r>
  <r>
    <x v="4"/>
    <n v="77.59"/>
    <x v="2"/>
    <x v="2"/>
    <n v="188519"/>
    <x v="2"/>
    <x v="188"/>
    <x v="0"/>
    <n v="80.760000000000005"/>
    <x v="2"/>
    <n v="2019"/>
    <x v="2"/>
    <x v="0"/>
    <x v="218"/>
    <x v="1"/>
  </r>
  <r>
    <x v="8"/>
    <n v="79.05"/>
    <x v="1"/>
    <x v="1"/>
    <n v="275802"/>
    <x v="6"/>
    <x v="189"/>
    <x v="1"/>
    <n v="79.959999999999994"/>
    <x v="0"/>
    <n v="2020"/>
    <x v="1"/>
    <x v="0"/>
    <x v="219"/>
    <x v="2"/>
  </r>
  <r>
    <x v="5"/>
    <n v="41.05"/>
    <x v="4"/>
    <x v="16"/>
    <n v="70854"/>
    <x v="8"/>
    <x v="190"/>
    <x v="0"/>
    <n v="68.040000000000006"/>
    <x v="2"/>
    <n v="2016"/>
    <x v="1"/>
    <x v="1"/>
    <x v="220"/>
    <x v="2"/>
  </r>
  <r>
    <x v="3"/>
    <n v="70.540000000000006"/>
    <x v="5"/>
    <x v="13"/>
    <n v="339286"/>
    <x v="0"/>
    <x v="191"/>
    <x v="2"/>
    <n v="49.33"/>
    <x v="0"/>
    <n v="2023"/>
    <x v="2"/>
    <x v="1"/>
    <x v="221"/>
    <x v="0"/>
  </r>
  <r>
    <x v="9"/>
    <n v="43.61"/>
    <x v="1"/>
    <x v="26"/>
    <n v="77767"/>
    <x v="1"/>
    <x v="192"/>
    <x v="0"/>
    <n v="97.82"/>
    <x v="1"/>
    <n v="2023"/>
    <x v="1"/>
    <x v="0"/>
    <x v="222"/>
    <x v="2"/>
  </r>
  <r>
    <x v="2"/>
    <n v="56.34"/>
    <x v="7"/>
    <x v="23"/>
    <n v="273211"/>
    <x v="7"/>
    <x v="193"/>
    <x v="2"/>
    <n v="56.17"/>
    <x v="1"/>
    <n v="2020"/>
    <x v="2"/>
    <x v="0"/>
    <x v="223"/>
    <x v="0"/>
  </r>
  <r>
    <x v="0"/>
    <n v="64.73"/>
    <x v="7"/>
    <x v="23"/>
    <n v="93378"/>
    <x v="4"/>
    <x v="44"/>
    <x v="1"/>
    <n v="93.18"/>
    <x v="2"/>
    <n v="2024"/>
    <x v="1"/>
    <x v="0"/>
    <x v="224"/>
    <x v="0"/>
  </r>
  <r>
    <x v="9"/>
    <n v="36.94"/>
    <x v="0"/>
    <x v="39"/>
    <n v="170910"/>
    <x v="4"/>
    <x v="194"/>
    <x v="0"/>
    <n v="61.91"/>
    <x v="1"/>
    <n v="2024"/>
    <x v="1"/>
    <x v="0"/>
    <x v="225"/>
    <x v="3"/>
  </r>
  <r>
    <x v="0"/>
    <n v="44.45"/>
    <x v="1"/>
    <x v="26"/>
    <n v="162651"/>
    <x v="7"/>
    <x v="195"/>
    <x v="1"/>
    <n v="96.12"/>
    <x v="2"/>
    <n v="2018"/>
    <x v="2"/>
    <x v="0"/>
    <x v="226"/>
    <x v="0"/>
  </r>
  <r>
    <x v="3"/>
    <n v="47.89"/>
    <x v="1"/>
    <x v="37"/>
    <n v="245204"/>
    <x v="1"/>
    <x v="196"/>
    <x v="1"/>
    <n v="88.92"/>
    <x v="2"/>
    <n v="2020"/>
    <x v="2"/>
    <x v="0"/>
    <x v="227"/>
    <x v="1"/>
  </r>
  <r>
    <x v="9"/>
    <n v="37.130000000000003"/>
    <x v="2"/>
    <x v="38"/>
    <n v="258174"/>
    <x v="1"/>
    <x v="197"/>
    <x v="2"/>
    <n v="36.44"/>
    <x v="1"/>
    <n v="2024"/>
    <x v="2"/>
    <x v="1"/>
    <x v="228"/>
    <x v="0"/>
  </r>
  <r>
    <x v="3"/>
    <n v="65.709999999999994"/>
    <x v="2"/>
    <x v="8"/>
    <n v="274493"/>
    <x v="6"/>
    <x v="198"/>
    <x v="1"/>
    <n v="69.319999999999993"/>
    <x v="1"/>
    <n v="2019"/>
    <x v="2"/>
    <x v="1"/>
    <x v="229"/>
    <x v="0"/>
  </r>
  <r>
    <x v="0"/>
    <n v="42.36"/>
    <x v="2"/>
    <x v="8"/>
    <n v="288204"/>
    <x v="8"/>
    <x v="199"/>
    <x v="0"/>
    <n v="66.27"/>
    <x v="0"/>
    <n v="2022"/>
    <x v="1"/>
    <x v="1"/>
    <x v="230"/>
    <x v="1"/>
  </r>
  <r>
    <x v="9"/>
    <n v="66.599999999999994"/>
    <x v="5"/>
    <x v="15"/>
    <n v="138595"/>
    <x v="8"/>
    <x v="200"/>
    <x v="1"/>
    <n v="87.12"/>
    <x v="2"/>
    <n v="2016"/>
    <x v="2"/>
    <x v="1"/>
    <x v="231"/>
    <x v="0"/>
  </r>
  <r>
    <x v="7"/>
    <n v="15.98"/>
    <x v="5"/>
    <x v="9"/>
    <n v="269366"/>
    <x v="4"/>
    <x v="201"/>
    <x v="2"/>
    <n v="27.79"/>
    <x v="2"/>
    <n v="2024"/>
    <x v="0"/>
    <x v="0"/>
    <x v="232"/>
    <x v="2"/>
  </r>
  <r>
    <x v="4"/>
    <n v="18.64"/>
    <x v="4"/>
    <x v="16"/>
    <n v="185605"/>
    <x v="6"/>
    <x v="202"/>
    <x v="1"/>
    <n v="88.46"/>
    <x v="1"/>
    <n v="2022"/>
    <x v="2"/>
    <x v="0"/>
    <x v="233"/>
    <x v="2"/>
  </r>
  <r>
    <x v="1"/>
    <n v="20.82"/>
    <x v="2"/>
    <x v="8"/>
    <n v="303416"/>
    <x v="9"/>
    <x v="116"/>
    <x v="1"/>
    <n v="74.099999999999994"/>
    <x v="2"/>
    <n v="2023"/>
    <x v="0"/>
    <x v="0"/>
    <x v="234"/>
    <x v="3"/>
  </r>
  <r>
    <x v="0"/>
    <n v="74.930000000000007"/>
    <x v="3"/>
    <x v="3"/>
    <n v="70806"/>
    <x v="7"/>
    <x v="203"/>
    <x v="0"/>
    <n v="82.97"/>
    <x v="0"/>
    <n v="2021"/>
    <x v="1"/>
    <x v="0"/>
    <x v="235"/>
    <x v="2"/>
  </r>
  <r>
    <x v="0"/>
    <n v="39.72"/>
    <x v="1"/>
    <x v="26"/>
    <n v="381773"/>
    <x v="6"/>
    <x v="204"/>
    <x v="1"/>
    <n v="61.34"/>
    <x v="1"/>
    <n v="2021"/>
    <x v="0"/>
    <x v="0"/>
    <x v="236"/>
    <x v="0"/>
  </r>
  <r>
    <x v="0"/>
    <n v="51.67"/>
    <x v="2"/>
    <x v="8"/>
    <n v="176529"/>
    <x v="0"/>
    <x v="26"/>
    <x v="0"/>
    <n v="71.88"/>
    <x v="1"/>
    <n v="2021"/>
    <x v="2"/>
    <x v="1"/>
    <x v="237"/>
    <x v="3"/>
  </r>
  <r>
    <x v="6"/>
    <n v="76.95"/>
    <x v="4"/>
    <x v="4"/>
    <n v="365910"/>
    <x v="3"/>
    <x v="205"/>
    <x v="1"/>
    <n v="94.18"/>
    <x v="1"/>
    <n v="2024"/>
    <x v="1"/>
    <x v="0"/>
    <x v="238"/>
    <x v="1"/>
  </r>
  <r>
    <x v="0"/>
    <n v="28.34"/>
    <x v="2"/>
    <x v="27"/>
    <n v="241646"/>
    <x v="4"/>
    <x v="206"/>
    <x v="1"/>
    <n v="72.209999999999994"/>
    <x v="0"/>
    <n v="2024"/>
    <x v="1"/>
    <x v="1"/>
    <x v="239"/>
    <x v="3"/>
  </r>
  <r>
    <x v="1"/>
    <n v="21.39"/>
    <x v="0"/>
    <x v="35"/>
    <n v="142945"/>
    <x v="2"/>
    <x v="207"/>
    <x v="1"/>
    <n v="73.16"/>
    <x v="0"/>
    <n v="2020"/>
    <x v="1"/>
    <x v="0"/>
    <x v="240"/>
    <x v="1"/>
  </r>
  <r>
    <x v="3"/>
    <n v="13.87"/>
    <x v="6"/>
    <x v="33"/>
    <n v="127183"/>
    <x v="9"/>
    <x v="208"/>
    <x v="1"/>
    <n v="81.86"/>
    <x v="1"/>
    <n v="2023"/>
    <x v="2"/>
    <x v="1"/>
    <x v="241"/>
    <x v="1"/>
  </r>
  <r>
    <x v="6"/>
    <n v="30.29"/>
    <x v="7"/>
    <x v="17"/>
    <n v="203623"/>
    <x v="7"/>
    <x v="209"/>
    <x v="2"/>
    <n v="47.6"/>
    <x v="0"/>
    <n v="2022"/>
    <x v="2"/>
    <x v="0"/>
    <x v="242"/>
    <x v="0"/>
  </r>
  <r>
    <x v="5"/>
    <n v="47.58"/>
    <x v="3"/>
    <x v="11"/>
    <n v="350436"/>
    <x v="8"/>
    <x v="210"/>
    <x v="1"/>
    <n v="80.040000000000006"/>
    <x v="1"/>
    <n v="2022"/>
    <x v="0"/>
    <x v="0"/>
    <x v="243"/>
    <x v="2"/>
  </r>
  <r>
    <x v="7"/>
    <n v="13.28"/>
    <x v="1"/>
    <x v="19"/>
    <n v="60422"/>
    <x v="3"/>
    <x v="211"/>
    <x v="1"/>
    <n v="69.41"/>
    <x v="1"/>
    <n v="2024"/>
    <x v="0"/>
    <x v="0"/>
    <x v="244"/>
    <x v="1"/>
  </r>
  <r>
    <x v="0"/>
    <n v="45.75"/>
    <x v="3"/>
    <x v="3"/>
    <n v="121141"/>
    <x v="4"/>
    <x v="212"/>
    <x v="1"/>
    <n v="84.92"/>
    <x v="0"/>
    <n v="2024"/>
    <x v="0"/>
    <x v="1"/>
    <x v="245"/>
    <x v="2"/>
  </r>
  <r>
    <x v="4"/>
    <n v="32.82"/>
    <x v="5"/>
    <x v="20"/>
    <n v="370501"/>
    <x v="2"/>
    <x v="213"/>
    <x v="0"/>
    <n v="82.01"/>
    <x v="0"/>
    <n v="2019"/>
    <x v="1"/>
    <x v="1"/>
    <x v="246"/>
    <x v="1"/>
  </r>
  <r>
    <x v="4"/>
    <n v="67.25"/>
    <x v="4"/>
    <x v="18"/>
    <n v="338354"/>
    <x v="7"/>
    <x v="79"/>
    <x v="2"/>
    <n v="34.950000000000003"/>
    <x v="2"/>
    <n v="2018"/>
    <x v="2"/>
    <x v="0"/>
    <x v="247"/>
    <x v="0"/>
  </r>
  <r>
    <x v="9"/>
    <n v="11.12"/>
    <x v="3"/>
    <x v="11"/>
    <n v="233705"/>
    <x v="7"/>
    <x v="65"/>
    <x v="2"/>
    <n v="25.35"/>
    <x v="2"/>
    <n v="2018"/>
    <x v="2"/>
    <x v="0"/>
    <x v="248"/>
    <x v="3"/>
  </r>
  <r>
    <x v="4"/>
    <n v="36.32"/>
    <x v="2"/>
    <x v="34"/>
    <n v="130071"/>
    <x v="0"/>
    <x v="214"/>
    <x v="0"/>
    <n v="87.36"/>
    <x v="1"/>
    <n v="2023"/>
    <x v="0"/>
    <x v="1"/>
    <x v="249"/>
    <x v="1"/>
  </r>
  <r>
    <x v="2"/>
    <n v="46.3"/>
    <x v="5"/>
    <x v="15"/>
    <n v="271959"/>
    <x v="6"/>
    <x v="215"/>
    <x v="2"/>
    <n v="41.92"/>
    <x v="2"/>
    <n v="2017"/>
    <x v="1"/>
    <x v="1"/>
    <x v="250"/>
    <x v="3"/>
  </r>
  <r>
    <x v="3"/>
    <n v="42.89"/>
    <x v="7"/>
    <x v="17"/>
    <n v="146782"/>
    <x v="2"/>
    <x v="216"/>
    <x v="0"/>
    <n v="65.709999999999994"/>
    <x v="2"/>
    <n v="2019"/>
    <x v="2"/>
    <x v="0"/>
    <x v="251"/>
    <x v="0"/>
  </r>
  <r>
    <x v="1"/>
    <n v="12.37"/>
    <x v="2"/>
    <x v="27"/>
    <n v="278881"/>
    <x v="9"/>
    <x v="4"/>
    <x v="2"/>
    <n v="35.770000000000003"/>
    <x v="0"/>
    <n v="2023"/>
    <x v="1"/>
    <x v="1"/>
    <x v="252"/>
    <x v="3"/>
  </r>
  <r>
    <x v="4"/>
    <n v="33.74"/>
    <x v="7"/>
    <x v="17"/>
    <n v="387696"/>
    <x v="1"/>
    <x v="27"/>
    <x v="0"/>
    <n v="63.62"/>
    <x v="2"/>
    <n v="2020"/>
    <x v="0"/>
    <x v="1"/>
    <x v="253"/>
    <x v="1"/>
  </r>
  <r>
    <x v="5"/>
    <n v="20.62"/>
    <x v="3"/>
    <x v="11"/>
    <n v="53111"/>
    <x v="0"/>
    <x v="8"/>
    <x v="1"/>
    <n v="70.989999999999995"/>
    <x v="2"/>
    <n v="2021"/>
    <x v="0"/>
    <x v="1"/>
    <x v="254"/>
    <x v="0"/>
  </r>
  <r>
    <x v="5"/>
    <n v="14.47"/>
    <x v="2"/>
    <x v="38"/>
    <n v="294491"/>
    <x v="4"/>
    <x v="70"/>
    <x v="2"/>
    <n v="27.17"/>
    <x v="1"/>
    <n v="2024"/>
    <x v="2"/>
    <x v="0"/>
    <x v="255"/>
    <x v="1"/>
  </r>
  <r>
    <x v="8"/>
    <n v="39.06"/>
    <x v="7"/>
    <x v="36"/>
    <n v="244338"/>
    <x v="6"/>
    <x v="217"/>
    <x v="1"/>
    <n v="93.68"/>
    <x v="2"/>
    <n v="2017"/>
    <x v="2"/>
    <x v="1"/>
    <x v="256"/>
    <x v="1"/>
  </r>
  <r>
    <x v="9"/>
    <n v="47.47"/>
    <x v="1"/>
    <x v="1"/>
    <n v="106027"/>
    <x v="1"/>
    <x v="218"/>
    <x v="0"/>
    <n v="64.33"/>
    <x v="1"/>
    <n v="2021"/>
    <x v="1"/>
    <x v="0"/>
    <x v="257"/>
    <x v="1"/>
  </r>
  <r>
    <x v="4"/>
    <n v="47.82"/>
    <x v="1"/>
    <x v="26"/>
    <n v="262059"/>
    <x v="7"/>
    <x v="12"/>
    <x v="0"/>
    <n v="83.2"/>
    <x v="0"/>
    <n v="2023"/>
    <x v="1"/>
    <x v="0"/>
    <x v="258"/>
    <x v="0"/>
  </r>
  <r>
    <x v="5"/>
    <n v="52.45"/>
    <x v="5"/>
    <x v="9"/>
    <n v="160474"/>
    <x v="5"/>
    <x v="219"/>
    <x v="0"/>
    <n v="76.03"/>
    <x v="1"/>
    <n v="2022"/>
    <x v="1"/>
    <x v="1"/>
    <x v="259"/>
    <x v="1"/>
  </r>
  <r>
    <x v="8"/>
    <n v="37.82"/>
    <x v="6"/>
    <x v="10"/>
    <n v="399947"/>
    <x v="4"/>
    <x v="220"/>
    <x v="0"/>
    <n v="93.53"/>
    <x v="1"/>
    <n v="2024"/>
    <x v="1"/>
    <x v="0"/>
    <x v="260"/>
    <x v="3"/>
  </r>
  <r>
    <x v="6"/>
    <n v="70.61"/>
    <x v="2"/>
    <x v="38"/>
    <n v="218063"/>
    <x v="9"/>
    <x v="221"/>
    <x v="1"/>
    <n v="96.16"/>
    <x v="2"/>
    <n v="2023"/>
    <x v="1"/>
    <x v="0"/>
    <x v="261"/>
    <x v="2"/>
  </r>
  <r>
    <x v="3"/>
    <n v="45.46"/>
    <x v="5"/>
    <x v="15"/>
    <n v="234631"/>
    <x v="1"/>
    <x v="222"/>
    <x v="1"/>
    <n v="87.74"/>
    <x v="2"/>
    <n v="2020"/>
    <x v="1"/>
    <x v="1"/>
    <x v="262"/>
    <x v="1"/>
  </r>
  <r>
    <x v="7"/>
    <n v="76.81"/>
    <x v="7"/>
    <x v="36"/>
    <n v="358685"/>
    <x v="8"/>
    <x v="223"/>
    <x v="2"/>
    <n v="31.11"/>
    <x v="1"/>
    <n v="2021"/>
    <x v="1"/>
    <x v="1"/>
    <x v="263"/>
    <x v="1"/>
  </r>
  <r>
    <x v="4"/>
    <n v="22.16"/>
    <x v="7"/>
    <x v="36"/>
    <n v="348235"/>
    <x v="2"/>
    <x v="224"/>
    <x v="1"/>
    <n v="90.75"/>
    <x v="2"/>
    <n v="2019"/>
    <x v="0"/>
    <x v="0"/>
    <x v="264"/>
    <x v="2"/>
  </r>
  <r>
    <x v="7"/>
    <n v="11.64"/>
    <x v="5"/>
    <x v="5"/>
    <n v="192226"/>
    <x v="9"/>
    <x v="225"/>
    <x v="2"/>
    <n v="45.22"/>
    <x v="1"/>
    <n v="2024"/>
    <x v="1"/>
    <x v="0"/>
    <x v="265"/>
    <x v="0"/>
  </r>
  <r>
    <x v="3"/>
    <n v="7.9"/>
    <x v="2"/>
    <x v="8"/>
    <n v="272350"/>
    <x v="3"/>
    <x v="226"/>
    <x v="0"/>
    <n v="85.85"/>
    <x v="1"/>
    <n v="2024"/>
    <x v="2"/>
    <x v="1"/>
    <x v="266"/>
    <x v="3"/>
  </r>
  <r>
    <x v="7"/>
    <n v="30.53"/>
    <x v="2"/>
    <x v="2"/>
    <n v="302101"/>
    <x v="2"/>
    <x v="227"/>
    <x v="2"/>
    <n v="29"/>
    <x v="1"/>
    <n v="2019"/>
    <x v="0"/>
    <x v="1"/>
    <x v="267"/>
    <x v="1"/>
  </r>
  <r>
    <x v="0"/>
    <n v="22.21"/>
    <x v="3"/>
    <x v="32"/>
    <n v="272238"/>
    <x v="6"/>
    <x v="228"/>
    <x v="2"/>
    <n v="47.18"/>
    <x v="1"/>
    <n v="2018"/>
    <x v="2"/>
    <x v="0"/>
    <x v="268"/>
    <x v="0"/>
  </r>
  <r>
    <x v="5"/>
    <n v="12.69"/>
    <x v="2"/>
    <x v="27"/>
    <n v="54432"/>
    <x v="6"/>
    <x v="229"/>
    <x v="0"/>
    <n v="75.59"/>
    <x v="2"/>
    <n v="2017"/>
    <x v="0"/>
    <x v="1"/>
    <x v="269"/>
    <x v="0"/>
  </r>
  <r>
    <x v="3"/>
    <n v="38.46"/>
    <x v="4"/>
    <x v="4"/>
    <n v="219420"/>
    <x v="5"/>
    <x v="113"/>
    <x v="2"/>
    <n v="33.49"/>
    <x v="0"/>
    <n v="2015"/>
    <x v="0"/>
    <x v="1"/>
    <x v="270"/>
    <x v="2"/>
  </r>
  <r>
    <x v="3"/>
    <n v="51.79"/>
    <x v="6"/>
    <x v="10"/>
    <n v="225319"/>
    <x v="5"/>
    <x v="3"/>
    <x v="1"/>
    <n v="76.8"/>
    <x v="1"/>
    <n v="2019"/>
    <x v="2"/>
    <x v="1"/>
    <x v="271"/>
    <x v="2"/>
  </r>
  <r>
    <x v="6"/>
    <n v="78.73"/>
    <x v="4"/>
    <x v="4"/>
    <n v="82411"/>
    <x v="4"/>
    <x v="230"/>
    <x v="1"/>
    <n v="86.76"/>
    <x v="1"/>
    <n v="2024"/>
    <x v="2"/>
    <x v="1"/>
    <x v="272"/>
    <x v="3"/>
  </r>
  <r>
    <x v="4"/>
    <n v="23.46"/>
    <x v="2"/>
    <x v="34"/>
    <n v="52478"/>
    <x v="8"/>
    <x v="231"/>
    <x v="0"/>
    <n v="78.12"/>
    <x v="0"/>
    <n v="2021"/>
    <x v="2"/>
    <x v="1"/>
    <x v="273"/>
    <x v="2"/>
  </r>
  <r>
    <x v="6"/>
    <n v="16.89"/>
    <x v="1"/>
    <x v="25"/>
    <n v="314409"/>
    <x v="1"/>
    <x v="232"/>
    <x v="2"/>
    <n v="32.69"/>
    <x v="0"/>
    <n v="2022"/>
    <x v="2"/>
    <x v="0"/>
    <x v="274"/>
    <x v="1"/>
  </r>
  <r>
    <x v="4"/>
    <n v="56.89"/>
    <x v="6"/>
    <x v="10"/>
    <n v="135451"/>
    <x v="0"/>
    <x v="233"/>
    <x v="2"/>
    <n v="50.99"/>
    <x v="1"/>
    <n v="2024"/>
    <x v="1"/>
    <x v="1"/>
    <x v="275"/>
    <x v="3"/>
  </r>
  <r>
    <x v="5"/>
    <n v="30.51"/>
    <x v="4"/>
    <x v="18"/>
    <n v="161169"/>
    <x v="8"/>
    <x v="83"/>
    <x v="1"/>
    <n v="60.34"/>
    <x v="2"/>
    <n v="2016"/>
    <x v="2"/>
    <x v="1"/>
    <x v="276"/>
    <x v="0"/>
  </r>
  <r>
    <x v="5"/>
    <n v="72.5"/>
    <x v="7"/>
    <x v="36"/>
    <n v="130042"/>
    <x v="9"/>
    <x v="234"/>
    <x v="2"/>
    <n v="40.29"/>
    <x v="0"/>
    <n v="2024"/>
    <x v="2"/>
    <x v="0"/>
    <x v="277"/>
    <x v="2"/>
  </r>
  <r>
    <x v="6"/>
    <n v="40.19"/>
    <x v="2"/>
    <x v="2"/>
    <n v="341492"/>
    <x v="4"/>
    <x v="235"/>
    <x v="0"/>
    <n v="84.84"/>
    <x v="0"/>
    <n v="2024"/>
    <x v="2"/>
    <x v="1"/>
    <x v="278"/>
    <x v="0"/>
  </r>
  <r>
    <x v="6"/>
    <n v="77.75"/>
    <x v="1"/>
    <x v="26"/>
    <n v="102635"/>
    <x v="4"/>
    <x v="229"/>
    <x v="0"/>
    <n v="80.34"/>
    <x v="1"/>
    <n v="2024"/>
    <x v="2"/>
    <x v="0"/>
    <x v="279"/>
    <x v="1"/>
  </r>
  <r>
    <x v="2"/>
    <n v="19.309999999999999"/>
    <x v="2"/>
    <x v="38"/>
    <n v="110759"/>
    <x v="2"/>
    <x v="236"/>
    <x v="2"/>
    <n v="53.27"/>
    <x v="1"/>
    <n v="2023"/>
    <x v="1"/>
    <x v="1"/>
    <x v="280"/>
    <x v="1"/>
  </r>
  <r>
    <x v="7"/>
    <n v="57.13"/>
    <x v="6"/>
    <x v="31"/>
    <n v="290735"/>
    <x v="9"/>
    <x v="237"/>
    <x v="1"/>
    <n v="62.39"/>
    <x v="2"/>
    <n v="2023"/>
    <x v="1"/>
    <x v="1"/>
    <x v="281"/>
    <x v="0"/>
  </r>
  <r>
    <x v="3"/>
    <n v="33.33"/>
    <x v="3"/>
    <x v="7"/>
    <n v="133384"/>
    <x v="0"/>
    <x v="238"/>
    <x v="1"/>
    <n v="92.2"/>
    <x v="0"/>
    <n v="2022"/>
    <x v="2"/>
    <x v="0"/>
    <x v="282"/>
    <x v="0"/>
  </r>
  <r>
    <x v="8"/>
    <n v="6.23"/>
    <x v="2"/>
    <x v="2"/>
    <n v="89699"/>
    <x v="0"/>
    <x v="210"/>
    <x v="0"/>
    <n v="93.92"/>
    <x v="2"/>
    <n v="2021"/>
    <x v="2"/>
    <x v="1"/>
    <x v="283"/>
    <x v="1"/>
  </r>
  <r>
    <x v="7"/>
    <n v="56.06"/>
    <x v="3"/>
    <x v="14"/>
    <n v="123347"/>
    <x v="1"/>
    <x v="239"/>
    <x v="2"/>
    <n v="27.93"/>
    <x v="0"/>
    <n v="2023"/>
    <x v="1"/>
    <x v="1"/>
    <x v="284"/>
    <x v="2"/>
  </r>
  <r>
    <x v="0"/>
    <n v="62.86"/>
    <x v="3"/>
    <x v="3"/>
    <n v="207047"/>
    <x v="1"/>
    <x v="36"/>
    <x v="1"/>
    <n v="88.33"/>
    <x v="2"/>
    <n v="2020"/>
    <x v="2"/>
    <x v="1"/>
    <x v="285"/>
    <x v="1"/>
  </r>
  <r>
    <x v="9"/>
    <n v="9.94"/>
    <x v="0"/>
    <x v="35"/>
    <n v="225007"/>
    <x v="8"/>
    <x v="240"/>
    <x v="2"/>
    <n v="31.8"/>
    <x v="0"/>
    <n v="2022"/>
    <x v="2"/>
    <x v="1"/>
    <x v="286"/>
    <x v="3"/>
  </r>
  <r>
    <x v="1"/>
    <n v="66.41"/>
    <x v="7"/>
    <x v="30"/>
    <n v="166857"/>
    <x v="5"/>
    <x v="241"/>
    <x v="0"/>
    <n v="88.38"/>
    <x v="2"/>
    <n v="2015"/>
    <x v="0"/>
    <x v="1"/>
    <x v="287"/>
    <x v="3"/>
  </r>
  <r>
    <x v="0"/>
    <n v="11.76"/>
    <x v="4"/>
    <x v="22"/>
    <n v="79000"/>
    <x v="0"/>
    <x v="242"/>
    <x v="0"/>
    <n v="72.16"/>
    <x v="2"/>
    <n v="2021"/>
    <x v="2"/>
    <x v="0"/>
    <x v="288"/>
    <x v="3"/>
  </r>
  <r>
    <x v="8"/>
    <n v="34.479999999999997"/>
    <x v="4"/>
    <x v="18"/>
    <n v="141709"/>
    <x v="3"/>
    <x v="243"/>
    <x v="1"/>
    <n v="87.17"/>
    <x v="1"/>
    <n v="2022"/>
    <x v="0"/>
    <x v="0"/>
    <x v="289"/>
    <x v="1"/>
  </r>
  <r>
    <x v="4"/>
    <n v="61.93"/>
    <x v="0"/>
    <x v="39"/>
    <n v="399395"/>
    <x v="9"/>
    <x v="244"/>
    <x v="2"/>
    <n v="56.21"/>
    <x v="1"/>
    <n v="2024"/>
    <x v="0"/>
    <x v="0"/>
    <x v="290"/>
    <x v="2"/>
  </r>
  <r>
    <x v="6"/>
    <n v="25.62"/>
    <x v="1"/>
    <x v="19"/>
    <n v="177346"/>
    <x v="6"/>
    <x v="245"/>
    <x v="1"/>
    <n v="84.76"/>
    <x v="0"/>
    <n v="2017"/>
    <x v="1"/>
    <x v="1"/>
    <x v="291"/>
    <x v="2"/>
  </r>
  <r>
    <x v="1"/>
    <n v="49.08"/>
    <x v="5"/>
    <x v="5"/>
    <n v="152392"/>
    <x v="9"/>
    <x v="231"/>
    <x v="1"/>
    <n v="78.84"/>
    <x v="0"/>
    <n v="2024"/>
    <x v="1"/>
    <x v="0"/>
    <x v="292"/>
    <x v="0"/>
  </r>
  <r>
    <x v="9"/>
    <n v="58.16"/>
    <x v="4"/>
    <x v="12"/>
    <n v="263406"/>
    <x v="0"/>
    <x v="246"/>
    <x v="0"/>
    <n v="96.11"/>
    <x v="0"/>
    <n v="2022"/>
    <x v="1"/>
    <x v="0"/>
    <x v="293"/>
    <x v="3"/>
  </r>
  <r>
    <x v="2"/>
    <n v="8.89"/>
    <x v="3"/>
    <x v="14"/>
    <n v="237648"/>
    <x v="1"/>
    <x v="247"/>
    <x v="0"/>
    <n v="82.41"/>
    <x v="1"/>
    <n v="2023"/>
    <x v="2"/>
    <x v="0"/>
    <x v="294"/>
    <x v="3"/>
  </r>
  <r>
    <x v="1"/>
    <n v="74.62"/>
    <x v="3"/>
    <x v="11"/>
    <n v="193414"/>
    <x v="9"/>
    <x v="248"/>
    <x v="2"/>
    <n v="50.14"/>
    <x v="1"/>
    <n v="2023"/>
    <x v="0"/>
    <x v="1"/>
    <x v="295"/>
    <x v="2"/>
  </r>
  <r>
    <x v="3"/>
    <n v="23.01"/>
    <x v="3"/>
    <x v="32"/>
    <n v="265123"/>
    <x v="6"/>
    <x v="249"/>
    <x v="2"/>
    <n v="57.37"/>
    <x v="2"/>
    <n v="2017"/>
    <x v="0"/>
    <x v="1"/>
    <x v="296"/>
    <x v="2"/>
  </r>
  <r>
    <x v="1"/>
    <n v="61.81"/>
    <x v="5"/>
    <x v="9"/>
    <n v="308713"/>
    <x v="4"/>
    <x v="250"/>
    <x v="0"/>
    <n v="96.26"/>
    <x v="1"/>
    <n v="2024"/>
    <x v="1"/>
    <x v="0"/>
    <x v="297"/>
    <x v="3"/>
  </r>
  <r>
    <x v="8"/>
    <n v="27.55"/>
    <x v="1"/>
    <x v="25"/>
    <n v="139029"/>
    <x v="6"/>
    <x v="251"/>
    <x v="2"/>
    <n v="53.94"/>
    <x v="0"/>
    <n v="2019"/>
    <x v="2"/>
    <x v="0"/>
    <x v="298"/>
    <x v="1"/>
  </r>
  <r>
    <x v="1"/>
    <n v="41.82"/>
    <x v="2"/>
    <x v="38"/>
    <n v="189781"/>
    <x v="0"/>
    <x v="230"/>
    <x v="2"/>
    <n v="39.299999999999997"/>
    <x v="1"/>
    <n v="2021"/>
    <x v="2"/>
    <x v="1"/>
    <x v="299"/>
    <x v="0"/>
  </r>
  <r>
    <x v="2"/>
    <n v="62.48"/>
    <x v="3"/>
    <x v="14"/>
    <n v="199105"/>
    <x v="3"/>
    <x v="44"/>
    <x v="0"/>
    <n v="77.5"/>
    <x v="2"/>
    <n v="2022"/>
    <x v="2"/>
    <x v="0"/>
    <x v="300"/>
    <x v="1"/>
  </r>
  <r>
    <x v="3"/>
    <n v="69.94"/>
    <x v="3"/>
    <x v="14"/>
    <n v="227378"/>
    <x v="2"/>
    <x v="252"/>
    <x v="0"/>
    <n v="65.739999999999995"/>
    <x v="1"/>
    <n v="2023"/>
    <x v="0"/>
    <x v="0"/>
    <x v="301"/>
    <x v="3"/>
  </r>
  <r>
    <x v="3"/>
    <n v="21.05"/>
    <x v="2"/>
    <x v="38"/>
    <n v="310277"/>
    <x v="3"/>
    <x v="253"/>
    <x v="1"/>
    <n v="69.05"/>
    <x v="2"/>
    <n v="2022"/>
    <x v="2"/>
    <x v="1"/>
    <x v="302"/>
    <x v="2"/>
  </r>
  <r>
    <x v="3"/>
    <n v="67.27"/>
    <x v="1"/>
    <x v="1"/>
    <n v="369444"/>
    <x v="7"/>
    <x v="254"/>
    <x v="2"/>
    <n v="25.5"/>
    <x v="0"/>
    <n v="2019"/>
    <x v="2"/>
    <x v="0"/>
    <x v="303"/>
    <x v="0"/>
  </r>
  <r>
    <x v="2"/>
    <n v="38.28"/>
    <x v="6"/>
    <x v="10"/>
    <n v="396323"/>
    <x v="7"/>
    <x v="253"/>
    <x v="0"/>
    <n v="97.58"/>
    <x v="1"/>
    <n v="2024"/>
    <x v="0"/>
    <x v="0"/>
    <x v="304"/>
    <x v="0"/>
  </r>
  <r>
    <x v="7"/>
    <n v="53.67"/>
    <x v="5"/>
    <x v="13"/>
    <n v="242978"/>
    <x v="8"/>
    <x v="255"/>
    <x v="1"/>
    <n v="65.849999999999994"/>
    <x v="0"/>
    <n v="2016"/>
    <x v="0"/>
    <x v="0"/>
    <x v="305"/>
    <x v="1"/>
  </r>
  <r>
    <x v="4"/>
    <n v="66.599999999999994"/>
    <x v="1"/>
    <x v="25"/>
    <n v="215250"/>
    <x v="6"/>
    <x v="256"/>
    <x v="2"/>
    <n v="30.1"/>
    <x v="1"/>
    <n v="2022"/>
    <x v="0"/>
    <x v="0"/>
    <x v="306"/>
    <x v="1"/>
  </r>
  <r>
    <x v="5"/>
    <n v="64.23"/>
    <x v="2"/>
    <x v="27"/>
    <n v="219945"/>
    <x v="5"/>
    <x v="257"/>
    <x v="2"/>
    <n v="38.85"/>
    <x v="0"/>
    <n v="2019"/>
    <x v="1"/>
    <x v="0"/>
    <x v="307"/>
    <x v="3"/>
  </r>
  <r>
    <x v="3"/>
    <n v="68.78"/>
    <x v="0"/>
    <x v="29"/>
    <n v="358443"/>
    <x v="7"/>
    <x v="258"/>
    <x v="1"/>
    <n v="88.93"/>
    <x v="0"/>
    <n v="2024"/>
    <x v="2"/>
    <x v="1"/>
    <x v="308"/>
    <x v="0"/>
  </r>
  <r>
    <x v="0"/>
    <n v="74.58"/>
    <x v="7"/>
    <x v="17"/>
    <n v="195672"/>
    <x v="2"/>
    <x v="92"/>
    <x v="1"/>
    <n v="99.31"/>
    <x v="0"/>
    <n v="2022"/>
    <x v="2"/>
    <x v="1"/>
    <x v="309"/>
    <x v="2"/>
  </r>
  <r>
    <x v="3"/>
    <n v="58.25"/>
    <x v="6"/>
    <x v="21"/>
    <n v="112087"/>
    <x v="6"/>
    <x v="259"/>
    <x v="0"/>
    <n v="84.05"/>
    <x v="1"/>
    <n v="2023"/>
    <x v="2"/>
    <x v="1"/>
    <x v="310"/>
    <x v="1"/>
  </r>
  <r>
    <x v="7"/>
    <n v="20.86"/>
    <x v="6"/>
    <x v="31"/>
    <n v="197119"/>
    <x v="7"/>
    <x v="191"/>
    <x v="1"/>
    <n v="86.91"/>
    <x v="2"/>
    <n v="2018"/>
    <x v="2"/>
    <x v="1"/>
    <x v="311"/>
    <x v="1"/>
  </r>
  <r>
    <x v="2"/>
    <n v="19.989999999999998"/>
    <x v="0"/>
    <x v="6"/>
    <n v="64802"/>
    <x v="7"/>
    <x v="260"/>
    <x v="0"/>
    <n v="81.27"/>
    <x v="1"/>
    <n v="2024"/>
    <x v="1"/>
    <x v="0"/>
    <x v="312"/>
    <x v="0"/>
  </r>
  <r>
    <x v="1"/>
    <n v="26.18"/>
    <x v="1"/>
    <x v="37"/>
    <n v="68000"/>
    <x v="0"/>
    <x v="147"/>
    <x v="0"/>
    <n v="63.74"/>
    <x v="0"/>
    <n v="2023"/>
    <x v="0"/>
    <x v="1"/>
    <x v="313"/>
    <x v="1"/>
  </r>
  <r>
    <x v="2"/>
    <n v="24.52"/>
    <x v="3"/>
    <x v="3"/>
    <n v="168650"/>
    <x v="6"/>
    <x v="261"/>
    <x v="2"/>
    <n v="58.83"/>
    <x v="2"/>
    <n v="2017"/>
    <x v="0"/>
    <x v="0"/>
    <x v="314"/>
    <x v="3"/>
  </r>
  <r>
    <x v="1"/>
    <n v="71.56"/>
    <x v="6"/>
    <x v="21"/>
    <n v="247338"/>
    <x v="4"/>
    <x v="76"/>
    <x v="0"/>
    <n v="91.15"/>
    <x v="1"/>
    <n v="2024"/>
    <x v="0"/>
    <x v="0"/>
    <x v="315"/>
    <x v="2"/>
  </r>
  <r>
    <x v="4"/>
    <n v="20.45"/>
    <x v="5"/>
    <x v="5"/>
    <n v="378425"/>
    <x v="2"/>
    <x v="197"/>
    <x v="2"/>
    <n v="52.39"/>
    <x v="0"/>
    <n v="2021"/>
    <x v="1"/>
    <x v="0"/>
    <x v="316"/>
    <x v="2"/>
  </r>
  <r>
    <x v="2"/>
    <n v="16.21"/>
    <x v="5"/>
    <x v="9"/>
    <n v="54587"/>
    <x v="3"/>
    <x v="262"/>
    <x v="1"/>
    <n v="93.46"/>
    <x v="0"/>
    <n v="2024"/>
    <x v="1"/>
    <x v="0"/>
    <x v="317"/>
    <x v="1"/>
  </r>
  <r>
    <x v="4"/>
    <n v="59.6"/>
    <x v="3"/>
    <x v="3"/>
    <n v="112352"/>
    <x v="0"/>
    <x v="263"/>
    <x v="2"/>
    <n v="38.200000000000003"/>
    <x v="1"/>
    <n v="2024"/>
    <x v="1"/>
    <x v="0"/>
    <x v="318"/>
    <x v="0"/>
  </r>
  <r>
    <x v="8"/>
    <n v="17.399999999999999"/>
    <x v="6"/>
    <x v="31"/>
    <n v="257083"/>
    <x v="5"/>
    <x v="264"/>
    <x v="2"/>
    <n v="41.6"/>
    <x v="2"/>
    <n v="2015"/>
    <x v="0"/>
    <x v="1"/>
    <x v="319"/>
    <x v="0"/>
  </r>
  <r>
    <x v="9"/>
    <n v="9.17"/>
    <x v="7"/>
    <x v="30"/>
    <n v="117032"/>
    <x v="4"/>
    <x v="265"/>
    <x v="0"/>
    <n v="90.18"/>
    <x v="1"/>
    <n v="2024"/>
    <x v="1"/>
    <x v="0"/>
    <x v="320"/>
    <x v="1"/>
  </r>
  <r>
    <x v="1"/>
    <n v="46.36"/>
    <x v="0"/>
    <x v="29"/>
    <n v="83246"/>
    <x v="2"/>
    <x v="266"/>
    <x v="2"/>
    <n v="39.31"/>
    <x v="1"/>
    <n v="2021"/>
    <x v="1"/>
    <x v="1"/>
    <x v="321"/>
    <x v="1"/>
  </r>
  <r>
    <x v="7"/>
    <n v="50.73"/>
    <x v="3"/>
    <x v="3"/>
    <n v="130066"/>
    <x v="3"/>
    <x v="149"/>
    <x v="0"/>
    <n v="62.28"/>
    <x v="0"/>
    <n v="2024"/>
    <x v="0"/>
    <x v="0"/>
    <x v="322"/>
    <x v="1"/>
  </r>
  <r>
    <x v="3"/>
    <n v="63.18"/>
    <x v="4"/>
    <x v="22"/>
    <n v="278282"/>
    <x v="4"/>
    <x v="267"/>
    <x v="2"/>
    <n v="40.770000000000003"/>
    <x v="2"/>
    <n v="2024"/>
    <x v="2"/>
    <x v="1"/>
    <x v="323"/>
    <x v="0"/>
  </r>
  <r>
    <x v="6"/>
    <n v="43.41"/>
    <x v="6"/>
    <x v="10"/>
    <n v="235565"/>
    <x v="2"/>
    <x v="268"/>
    <x v="1"/>
    <n v="83.24"/>
    <x v="1"/>
    <n v="2023"/>
    <x v="1"/>
    <x v="1"/>
    <x v="324"/>
    <x v="1"/>
  </r>
  <r>
    <x v="0"/>
    <n v="6.59"/>
    <x v="2"/>
    <x v="8"/>
    <n v="218257"/>
    <x v="2"/>
    <x v="269"/>
    <x v="2"/>
    <n v="48.37"/>
    <x v="0"/>
    <n v="2020"/>
    <x v="0"/>
    <x v="0"/>
    <x v="325"/>
    <x v="2"/>
  </r>
  <r>
    <x v="1"/>
    <n v="34.74"/>
    <x v="4"/>
    <x v="16"/>
    <n v="365853"/>
    <x v="9"/>
    <x v="270"/>
    <x v="1"/>
    <n v="69.349999999999994"/>
    <x v="0"/>
    <n v="2023"/>
    <x v="0"/>
    <x v="0"/>
    <x v="326"/>
    <x v="1"/>
  </r>
  <r>
    <x v="6"/>
    <n v="13.03"/>
    <x v="3"/>
    <x v="14"/>
    <n v="365838"/>
    <x v="2"/>
    <x v="271"/>
    <x v="1"/>
    <n v="77.569999999999993"/>
    <x v="2"/>
    <n v="2019"/>
    <x v="1"/>
    <x v="0"/>
    <x v="327"/>
    <x v="1"/>
  </r>
  <r>
    <x v="0"/>
    <n v="5.65"/>
    <x v="1"/>
    <x v="37"/>
    <n v="361526"/>
    <x v="2"/>
    <x v="272"/>
    <x v="1"/>
    <n v="92.44"/>
    <x v="0"/>
    <n v="2024"/>
    <x v="1"/>
    <x v="1"/>
    <x v="328"/>
    <x v="3"/>
  </r>
  <r>
    <x v="3"/>
    <n v="16.54"/>
    <x v="5"/>
    <x v="15"/>
    <n v="330747"/>
    <x v="3"/>
    <x v="273"/>
    <x v="1"/>
    <n v="71.73"/>
    <x v="2"/>
    <n v="2022"/>
    <x v="2"/>
    <x v="0"/>
    <x v="329"/>
    <x v="1"/>
  </r>
  <r>
    <x v="5"/>
    <n v="41.52"/>
    <x v="1"/>
    <x v="37"/>
    <n v="291806"/>
    <x v="5"/>
    <x v="274"/>
    <x v="1"/>
    <n v="89.5"/>
    <x v="2"/>
    <n v="2015"/>
    <x v="1"/>
    <x v="0"/>
    <x v="330"/>
    <x v="0"/>
  </r>
  <r>
    <x v="3"/>
    <n v="6.9"/>
    <x v="1"/>
    <x v="26"/>
    <n v="160049"/>
    <x v="1"/>
    <x v="275"/>
    <x v="1"/>
    <n v="92.48"/>
    <x v="2"/>
    <n v="2020"/>
    <x v="1"/>
    <x v="1"/>
    <x v="331"/>
    <x v="0"/>
  </r>
  <r>
    <x v="1"/>
    <n v="12.32"/>
    <x v="4"/>
    <x v="22"/>
    <n v="168326"/>
    <x v="7"/>
    <x v="276"/>
    <x v="0"/>
    <n v="88.79"/>
    <x v="1"/>
    <n v="2023"/>
    <x v="1"/>
    <x v="1"/>
    <x v="332"/>
    <x v="2"/>
  </r>
  <r>
    <x v="1"/>
    <n v="77.61"/>
    <x v="7"/>
    <x v="30"/>
    <n v="252818"/>
    <x v="0"/>
    <x v="277"/>
    <x v="2"/>
    <n v="29.01"/>
    <x v="2"/>
    <n v="2021"/>
    <x v="2"/>
    <x v="1"/>
    <x v="333"/>
    <x v="0"/>
  </r>
  <r>
    <x v="0"/>
    <n v="70.84"/>
    <x v="6"/>
    <x v="10"/>
    <n v="367054"/>
    <x v="6"/>
    <x v="278"/>
    <x v="0"/>
    <n v="80.88"/>
    <x v="1"/>
    <n v="2018"/>
    <x v="0"/>
    <x v="0"/>
    <x v="334"/>
    <x v="3"/>
  </r>
  <r>
    <x v="9"/>
    <n v="17.559999999999999"/>
    <x v="6"/>
    <x v="33"/>
    <n v="216866"/>
    <x v="8"/>
    <x v="279"/>
    <x v="0"/>
    <n v="75.62"/>
    <x v="0"/>
    <n v="2017"/>
    <x v="1"/>
    <x v="1"/>
    <x v="335"/>
    <x v="3"/>
  </r>
  <r>
    <x v="4"/>
    <n v="56.42"/>
    <x v="7"/>
    <x v="28"/>
    <n v="207384"/>
    <x v="1"/>
    <x v="280"/>
    <x v="0"/>
    <n v="92.26"/>
    <x v="2"/>
    <n v="2020"/>
    <x v="0"/>
    <x v="1"/>
    <x v="336"/>
    <x v="0"/>
  </r>
  <r>
    <x v="4"/>
    <n v="67.95"/>
    <x v="2"/>
    <x v="34"/>
    <n v="200700"/>
    <x v="2"/>
    <x v="281"/>
    <x v="2"/>
    <n v="33.1"/>
    <x v="1"/>
    <n v="2019"/>
    <x v="2"/>
    <x v="1"/>
    <x v="337"/>
    <x v="0"/>
  </r>
  <r>
    <x v="3"/>
    <n v="9.23"/>
    <x v="2"/>
    <x v="8"/>
    <n v="322699"/>
    <x v="0"/>
    <x v="282"/>
    <x v="0"/>
    <n v="90.53"/>
    <x v="1"/>
    <n v="2024"/>
    <x v="0"/>
    <x v="0"/>
    <x v="338"/>
    <x v="0"/>
  </r>
  <r>
    <x v="8"/>
    <n v="68.53"/>
    <x v="5"/>
    <x v="5"/>
    <n v="285679"/>
    <x v="4"/>
    <x v="283"/>
    <x v="2"/>
    <n v="31.07"/>
    <x v="0"/>
    <n v="2024"/>
    <x v="2"/>
    <x v="0"/>
    <x v="339"/>
    <x v="2"/>
  </r>
  <r>
    <x v="5"/>
    <n v="37.17"/>
    <x v="3"/>
    <x v="3"/>
    <n v="333795"/>
    <x v="2"/>
    <x v="284"/>
    <x v="0"/>
    <n v="93.24"/>
    <x v="2"/>
    <n v="2019"/>
    <x v="2"/>
    <x v="1"/>
    <x v="340"/>
    <x v="1"/>
  </r>
  <r>
    <x v="5"/>
    <n v="20.77"/>
    <x v="5"/>
    <x v="5"/>
    <n v="234756"/>
    <x v="7"/>
    <x v="285"/>
    <x v="1"/>
    <n v="66"/>
    <x v="0"/>
    <n v="2024"/>
    <x v="1"/>
    <x v="0"/>
    <x v="341"/>
    <x v="2"/>
  </r>
  <r>
    <x v="5"/>
    <n v="38.83"/>
    <x v="2"/>
    <x v="27"/>
    <n v="221918"/>
    <x v="7"/>
    <x v="286"/>
    <x v="2"/>
    <n v="27.25"/>
    <x v="2"/>
    <n v="2018"/>
    <x v="0"/>
    <x v="1"/>
    <x v="342"/>
    <x v="3"/>
  </r>
  <r>
    <x v="5"/>
    <n v="25.76"/>
    <x v="0"/>
    <x v="29"/>
    <n v="124143"/>
    <x v="6"/>
    <x v="287"/>
    <x v="0"/>
    <n v="92.26"/>
    <x v="2"/>
    <n v="2017"/>
    <x v="0"/>
    <x v="1"/>
    <x v="343"/>
    <x v="0"/>
  </r>
  <r>
    <x v="9"/>
    <n v="54.45"/>
    <x v="4"/>
    <x v="12"/>
    <n v="239514"/>
    <x v="1"/>
    <x v="288"/>
    <x v="2"/>
    <n v="39.64"/>
    <x v="0"/>
    <n v="2020"/>
    <x v="0"/>
    <x v="0"/>
    <x v="344"/>
    <x v="3"/>
  </r>
  <r>
    <x v="2"/>
    <n v="50.84"/>
    <x v="3"/>
    <x v="11"/>
    <n v="207443"/>
    <x v="0"/>
    <x v="286"/>
    <x v="0"/>
    <n v="75.41"/>
    <x v="1"/>
    <n v="2024"/>
    <x v="1"/>
    <x v="1"/>
    <x v="345"/>
    <x v="2"/>
  </r>
  <r>
    <x v="6"/>
    <n v="8.98"/>
    <x v="7"/>
    <x v="36"/>
    <n v="247081"/>
    <x v="1"/>
    <x v="289"/>
    <x v="2"/>
    <n v="44.21"/>
    <x v="2"/>
    <n v="2020"/>
    <x v="0"/>
    <x v="1"/>
    <x v="346"/>
    <x v="3"/>
  </r>
  <r>
    <x v="8"/>
    <n v="58.86"/>
    <x v="6"/>
    <x v="33"/>
    <n v="248274"/>
    <x v="7"/>
    <x v="290"/>
    <x v="1"/>
    <n v="95.79"/>
    <x v="0"/>
    <n v="2018"/>
    <x v="2"/>
    <x v="0"/>
    <x v="347"/>
    <x v="1"/>
  </r>
  <r>
    <x v="7"/>
    <n v="58.17"/>
    <x v="3"/>
    <x v="11"/>
    <n v="109723"/>
    <x v="7"/>
    <x v="226"/>
    <x v="0"/>
    <n v="68.760000000000005"/>
    <x v="1"/>
    <n v="2019"/>
    <x v="1"/>
    <x v="1"/>
    <x v="348"/>
    <x v="1"/>
  </r>
  <r>
    <x v="4"/>
    <n v="54.18"/>
    <x v="0"/>
    <x v="39"/>
    <n v="326969"/>
    <x v="3"/>
    <x v="26"/>
    <x v="2"/>
    <n v="28.74"/>
    <x v="1"/>
    <n v="2022"/>
    <x v="1"/>
    <x v="0"/>
    <x v="349"/>
    <x v="0"/>
  </r>
  <r>
    <x v="1"/>
    <n v="44.47"/>
    <x v="6"/>
    <x v="24"/>
    <n v="206799"/>
    <x v="3"/>
    <x v="291"/>
    <x v="1"/>
    <n v="71.31"/>
    <x v="1"/>
    <n v="2022"/>
    <x v="1"/>
    <x v="1"/>
    <x v="350"/>
    <x v="0"/>
  </r>
  <r>
    <x v="1"/>
    <n v="74.510000000000005"/>
    <x v="3"/>
    <x v="3"/>
    <n v="202113"/>
    <x v="7"/>
    <x v="278"/>
    <x v="1"/>
    <n v="85.58"/>
    <x v="0"/>
    <n v="2020"/>
    <x v="1"/>
    <x v="0"/>
    <x v="351"/>
    <x v="1"/>
  </r>
  <r>
    <x v="2"/>
    <n v="18.989999999999998"/>
    <x v="7"/>
    <x v="23"/>
    <n v="360048"/>
    <x v="8"/>
    <x v="213"/>
    <x v="1"/>
    <n v="85.28"/>
    <x v="1"/>
    <n v="2019"/>
    <x v="0"/>
    <x v="0"/>
    <x v="352"/>
    <x v="1"/>
  </r>
  <r>
    <x v="7"/>
    <n v="14.89"/>
    <x v="7"/>
    <x v="36"/>
    <n v="356770"/>
    <x v="3"/>
    <x v="292"/>
    <x v="0"/>
    <n v="70.98"/>
    <x v="0"/>
    <n v="2024"/>
    <x v="2"/>
    <x v="0"/>
    <x v="353"/>
    <x v="1"/>
  </r>
  <r>
    <x v="6"/>
    <n v="68.150000000000006"/>
    <x v="4"/>
    <x v="22"/>
    <n v="391926"/>
    <x v="1"/>
    <x v="293"/>
    <x v="0"/>
    <n v="87.19"/>
    <x v="2"/>
    <n v="2020"/>
    <x v="1"/>
    <x v="1"/>
    <x v="354"/>
    <x v="0"/>
  </r>
  <r>
    <x v="4"/>
    <n v="5.93"/>
    <x v="4"/>
    <x v="16"/>
    <n v="383747"/>
    <x v="1"/>
    <x v="294"/>
    <x v="1"/>
    <n v="81.77"/>
    <x v="1"/>
    <n v="2022"/>
    <x v="1"/>
    <x v="1"/>
    <x v="355"/>
    <x v="0"/>
  </r>
  <r>
    <x v="5"/>
    <n v="30.93"/>
    <x v="0"/>
    <x v="35"/>
    <n v="337433"/>
    <x v="2"/>
    <x v="247"/>
    <x v="2"/>
    <n v="27.27"/>
    <x v="1"/>
    <n v="2021"/>
    <x v="1"/>
    <x v="1"/>
    <x v="356"/>
    <x v="0"/>
  </r>
  <r>
    <x v="8"/>
    <n v="30.11"/>
    <x v="5"/>
    <x v="9"/>
    <n v="149581"/>
    <x v="5"/>
    <x v="295"/>
    <x v="1"/>
    <n v="93.04"/>
    <x v="2"/>
    <n v="2015"/>
    <x v="2"/>
    <x v="0"/>
    <x v="357"/>
    <x v="1"/>
  </r>
  <r>
    <x v="2"/>
    <n v="20.72"/>
    <x v="6"/>
    <x v="24"/>
    <n v="387078"/>
    <x v="7"/>
    <x v="296"/>
    <x v="1"/>
    <n v="78.73"/>
    <x v="0"/>
    <n v="2023"/>
    <x v="0"/>
    <x v="1"/>
    <x v="358"/>
    <x v="0"/>
  </r>
  <r>
    <x v="2"/>
    <n v="72.180000000000007"/>
    <x v="7"/>
    <x v="17"/>
    <n v="109212"/>
    <x v="2"/>
    <x v="131"/>
    <x v="2"/>
    <n v="44.48"/>
    <x v="0"/>
    <n v="2022"/>
    <x v="2"/>
    <x v="1"/>
    <x v="359"/>
    <x v="3"/>
  </r>
  <r>
    <x v="8"/>
    <n v="34.58"/>
    <x v="4"/>
    <x v="12"/>
    <n v="129706"/>
    <x v="9"/>
    <x v="38"/>
    <x v="1"/>
    <n v="84.16"/>
    <x v="1"/>
    <n v="2023"/>
    <x v="1"/>
    <x v="0"/>
    <x v="360"/>
    <x v="1"/>
  </r>
  <r>
    <x v="4"/>
    <n v="43.85"/>
    <x v="3"/>
    <x v="14"/>
    <n v="278740"/>
    <x v="6"/>
    <x v="150"/>
    <x v="0"/>
    <n v="60.99"/>
    <x v="2"/>
    <n v="2017"/>
    <x v="0"/>
    <x v="1"/>
    <x v="361"/>
    <x v="0"/>
  </r>
  <r>
    <x v="5"/>
    <n v="73.52"/>
    <x v="5"/>
    <x v="15"/>
    <n v="135694"/>
    <x v="3"/>
    <x v="215"/>
    <x v="0"/>
    <n v="76.239999999999995"/>
    <x v="1"/>
    <n v="2023"/>
    <x v="2"/>
    <x v="1"/>
    <x v="362"/>
    <x v="2"/>
  </r>
  <r>
    <x v="4"/>
    <n v="29.98"/>
    <x v="7"/>
    <x v="28"/>
    <n v="377527"/>
    <x v="8"/>
    <x v="297"/>
    <x v="2"/>
    <n v="58.42"/>
    <x v="2"/>
    <n v="2016"/>
    <x v="1"/>
    <x v="1"/>
    <x v="363"/>
    <x v="1"/>
  </r>
  <r>
    <x v="4"/>
    <n v="22.8"/>
    <x v="5"/>
    <x v="15"/>
    <n v="236378"/>
    <x v="3"/>
    <x v="32"/>
    <x v="0"/>
    <n v="94.39"/>
    <x v="0"/>
    <n v="2023"/>
    <x v="0"/>
    <x v="1"/>
    <x v="364"/>
    <x v="1"/>
  </r>
  <r>
    <x v="8"/>
    <n v="66.31"/>
    <x v="3"/>
    <x v="11"/>
    <n v="260095"/>
    <x v="0"/>
    <x v="298"/>
    <x v="1"/>
    <n v="77.08"/>
    <x v="0"/>
    <n v="2023"/>
    <x v="1"/>
    <x v="0"/>
    <x v="365"/>
    <x v="0"/>
  </r>
  <r>
    <x v="7"/>
    <n v="39.96"/>
    <x v="7"/>
    <x v="17"/>
    <n v="209333"/>
    <x v="1"/>
    <x v="276"/>
    <x v="2"/>
    <n v="44.04"/>
    <x v="1"/>
    <n v="2024"/>
    <x v="0"/>
    <x v="0"/>
    <x v="366"/>
    <x v="3"/>
  </r>
  <r>
    <x v="2"/>
    <n v="37.43"/>
    <x v="4"/>
    <x v="4"/>
    <n v="315919"/>
    <x v="9"/>
    <x v="299"/>
    <x v="0"/>
    <n v="80.680000000000007"/>
    <x v="0"/>
    <n v="2024"/>
    <x v="2"/>
    <x v="1"/>
    <x v="367"/>
    <x v="0"/>
  </r>
  <r>
    <x v="3"/>
    <n v="59.77"/>
    <x v="3"/>
    <x v="14"/>
    <n v="213220"/>
    <x v="2"/>
    <x v="300"/>
    <x v="1"/>
    <n v="90.48"/>
    <x v="1"/>
    <n v="2024"/>
    <x v="2"/>
    <x v="0"/>
    <x v="368"/>
    <x v="0"/>
  </r>
  <r>
    <x v="4"/>
    <n v="70.42"/>
    <x v="2"/>
    <x v="38"/>
    <n v="385042"/>
    <x v="1"/>
    <x v="205"/>
    <x v="2"/>
    <n v="48.41"/>
    <x v="2"/>
    <n v="2020"/>
    <x v="0"/>
    <x v="1"/>
    <x v="369"/>
    <x v="2"/>
  </r>
  <r>
    <x v="7"/>
    <n v="65.78"/>
    <x v="5"/>
    <x v="13"/>
    <n v="367822"/>
    <x v="5"/>
    <x v="301"/>
    <x v="0"/>
    <n v="89.96"/>
    <x v="1"/>
    <n v="2019"/>
    <x v="0"/>
    <x v="1"/>
    <x v="370"/>
    <x v="3"/>
  </r>
  <r>
    <x v="1"/>
    <n v="28.79"/>
    <x v="5"/>
    <x v="9"/>
    <n v="145289"/>
    <x v="9"/>
    <x v="147"/>
    <x v="0"/>
    <n v="82.43"/>
    <x v="1"/>
    <n v="2024"/>
    <x v="0"/>
    <x v="1"/>
    <x v="371"/>
    <x v="2"/>
  </r>
  <r>
    <x v="9"/>
    <n v="64.989999999999995"/>
    <x v="6"/>
    <x v="31"/>
    <n v="101424"/>
    <x v="7"/>
    <x v="302"/>
    <x v="2"/>
    <n v="54.3"/>
    <x v="2"/>
    <n v="2018"/>
    <x v="2"/>
    <x v="0"/>
    <x v="372"/>
    <x v="1"/>
  </r>
  <r>
    <x v="7"/>
    <n v="50"/>
    <x v="4"/>
    <x v="16"/>
    <n v="177720"/>
    <x v="7"/>
    <x v="303"/>
    <x v="2"/>
    <n v="55.44"/>
    <x v="1"/>
    <n v="2024"/>
    <x v="0"/>
    <x v="0"/>
    <x v="373"/>
    <x v="0"/>
  </r>
  <r>
    <x v="8"/>
    <n v="71"/>
    <x v="6"/>
    <x v="21"/>
    <n v="178749"/>
    <x v="3"/>
    <x v="304"/>
    <x v="1"/>
    <n v="87.92"/>
    <x v="1"/>
    <n v="2024"/>
    <x v="0"/>
    <x v="1"/>
    <x v="374"/>
    <x v="0"/>
  </r>
  <r>
    <x v="8"/>
    <n v="10.81"/>
    <x v="3"/>
    <x v="11"/>
    <n v="292338"/>
    <x v="1"/>
    <x v="305"/>
    <x v="2"/>
    <n v="35.72"/>
    <x v="1"/>
    <n v="2024"/>
    <x v="0"/>
    <x v="0"/>
    <x v="375"/>
    <x v="2"/>
  </r>
  <r>
    <x v="2"/>
    <n v="57.92"/>
    <x v="1"/>
    <x v="37"/>
    <n v="175588"/>
    <x v="4"/>
    <x v="179"/>
    <x v="0"/>
    <n v="64.599999999999994"/>
    <x v="2"/>
    <n v="2024"/>
    <x v="1"/>
    <x v="0"/>
    <x v="376"/>
    <x v="2"/>
  </r>
  <r>
    <x v="0"/>
    <n v="70.63"/>
    <x v="6"/>
    <x v="31"/>
    <n v="80604"/>
    <x v="8"/>
    <x v="306"/>
    <x v="2"/>
    <n v="32.119999999999997"/>
    <x v="1"/>
    <n v="2019"/>
    <x v="1"/>
    <x v="0"/>
    <x v="377"/>
    <x v="1"/>
  </r>
  <r>
    <x v="6"/>
    <n v="13.86"/>
    <x v="7"/>
    <x v="28"/>
    <n v="172611"/>
    <x v="8"/>
    <x v="307"/>
    <x v="2"/>
    <n v="33.97"/>
    <x v="1"/>
    <n v="2021"/>
    <x v="0"/>
    <x v="0"/>
    <x v="378"/>
    <x v="2"/>
  </r>
  <r>
    <x v="2"/>
    <n v="29.02"/>
    <x v="3"/>
    <x v="11"/>
    <n v="250686"/>
    <x v="2"/>
    <x v="308"/>
    <x v="2"/>
    <n v="58.83"/>
    <x v="0"/>
    <n v="2021"/>
    <x v="0"/>
    <x v="0"/>
    <x v="379"/>
    <x v="0"/>
  </r>
  <r>
    <x v="6"/>
    <n v="78.400000000000006"/>
    <x v="2"/>
    <x v="38"/>
    <n v="317684"/>
    <x v="5"/>
    <x v="309"/>
    <x v="2"/>
    <n v="35.67"/>
    <x v="2"/>
    <n v="2015"/>
    <x v="1"/>
    <x v="1"/>
    <x v="380"/>
    <x v="3"/>
  </r>
  <r>
    <x v="8"/>
    <n v="44.35"/>
    <x v="7"/>
    <x v="28"/>
    <n v="180010"/>
    <x v="7"/>
    <x v="310"/>
    <x v="1"/>
    <n v="72.25"/>
    <x v="1"/>
    <n v="2022"/>
    <x v="2"/>
    <x v="1"/>
    <x v="381"/>
    <x v="3"/>
  </r>
  <r>
    <x v="5"/>
    <n v="17.350000000000001"/>
    <x v="6"/>
    <x v="33"/>
    <n v="61250"/>
    <x v="2"/>
    <x v="298"/>
    <x v="0"/>
    <n v="91.99"/>
    <x v="1"/>
    <n v="2021"/>
    <x v="2"/>
    <x v="0"/>
    <x v="382"/>
    <x v="3"/>
  </r>
  <r>
    <x v="1"/>
    <n v="17.55"/>
    <x v="6"/>
    <x v="31"/>
    <n v="86785"/>
    <x v="1"/>
    <x v="311"/>
    <x v="1"/>
    <n v="95.83"/>
    <x v="1"/>
    <n v="2023"/>
    <x v="2"/>
    <x v="1"/>
    <x v="383"/>
    <x v="2"/>
  </r>
  <r>
    <x v="5"/>
    <n v="5.93"/>
    <x v="3"/>
    <x v="14"/>
    <n v="321206"/>
    <x v="0"/>
    <x v="312"/>
    <x v="1"/>
    <n v="87.57"/>
    <x v="0"/>
    <n v="2024"/>
    <x v="2"/>
    <x v="1"/>
    <x v="384"/>
    <x v="2"/>
  </r>
  <r>
    <x v="1"/>
    <n v="26.36"/>
    <x v="0"/>
    <x v="35"/>
    <n v="317324"/>
    <x v="9"/>
    <x v="313"/>
    <x v="2"/>
    <n v="30.05"/>
    <x v="0"/>
    <n v="2023"/>
    <x v="2"/>
    <x v="0"/>
    <x v="385"/>
    <x v="1"/>
  </r>
  <r>
    <x v="6"/>
    <n v="21.92"/>
    <x v="2"/>
    <x v="2"/>
    <n v="51199"/>
    <x v="4"/>
    <x v="314"/>
    <x v="2"/>
    <n v="43.54"/>
    <x v="1"/>
    <n v="2024"/>
    <x v="1"/>
    <x v="1"/>
    <x v="386"/>
    <x v="1"/>
  </r>
  <r>
    <x v="5"/>
    <n v="52.02"/>
    <x v="0"/>
    <x v="29"/>
    <n v="353703"/>
    <x v="3"/>
    <x v="315"/>
    <x v="2"/>
    <n v="48.97"/>
    <x v="1"/>
    <n v="2024"/>
    <x v="0"/>
    <x v="1"/>
    <x v="387"/>
    <x v="2"/>
  </r>
  <r>
    <x v="3"/>
    <n v="11.84"/>
    <x v="2"/>
    <x v="34"/>
    <n v="379899"/>
    <x v="3"/>
    <x v="169"/>
    <x v="1"/>
    <n v="66.66"/>
    <x v="1"/>
    <n v="2022"/>
    <x v="1"/>
    <x v="1"/>
    <x v="388"/>
    <x v="1"/>
  </r>
  <r>
    <x v="4"/>
    <n v="71.08"/>
    <x v="7"/>
    <x v="30"/>
    <n v="109881"/>
    <x v="5"/>
    <x v="65"/>
    <x v="0"/>
    <n v="96.16"/>
    <x v="1"/>
    <n v="2024"/>
    <x v="1"/>
    <x v="0"/>
    <x v="389"/>
    <x v="3"/>
  </r>
  <r>
    <x v="0"/>
    <n v="37.26"/>
    <x v="7"/>
    <x v="30"/>
    <n v="134085"/>
    <x v="6"/>
    <x v="316"/>
    <x v="2"/>
    <n v="25.2"/>
    <x v="1"/>
    <n v="2024"/>
    <x v="2"/>
    <x v="0"/>
    <x v="390"/>
    <x v="2"/>
  </r>
  <r>
    <x v="4"/>
    <n v="7.05"/>
    <x v="7"/>
    <x v="28"/>
    <n v="129340"/>
    <x v="2"/>
    <x v="317"/>
    <x v="2"/>
    <n v="50.64"/>
    <x v="0"/>
    <n v="2020"/>
    <x v="1"/>
    <x v="0"/>
    <x v="391"/>
    <x v="0"/>
  </r>
  <r>
    <x v="0"/>
    <n v="72.78"/>
    <x v="5"/>
    <x v="9"/>
    <n v="222477"/>
    <x v="6"/>
    <x v="318"/>
    <x v="2"/>
    <n v="39.42"/>
    <x v="2"/>
    <n v="2017"/>
    <x v="2"/>
    <x v="1"/>
    <x v="392"/>
    <x v="2"/>
  </r>
  <r>
    <x v="9"/>
    <n v="22.93"/>
    <x v="7"/>
    <x v="23"/>
    <n v="156889"/>
    <x v="1"/>
    <x v="319"/>
    <x v="2"/>
    <n v="46.51"/>
    <x v="1"/>
    <n v="2024"/>
    <x v="2"/>
    <x v="1"/>
    <x v="393"/>
    <x v="0"/>
  </r>
  <r>
    <x v="7"/>
    <n v="70.56"/>
    <x v="4"/>
    <x v="4"/>
    <n v="383357"/>
    <x v="0"/>
    <x v="320"/>
    <x v="2"/>
    <n v="36.11"/>
    <x v="1"/>
    <n v="2021"/>
    <x v="2"/>
    <x v="0"/>
    <x v="394"/>
    <x v="2"/>
  </r>
  <r>
    <x v="5"/>
    <n v="39.119999999999997"/>
    <x v="4"/>
    <x v="12"/>
    <n v="123029"/>
    <x v="4"/>
    <x v="275"/>
    <x v="0"/>
    <n v="62.87"/>
    <x v="1"/>
    <n v="2024"/>
    <x v="0"/>
    <x v="0"/>
    <x v="395"/>
    <x v="3"/>
  </r>
  <r>
    <x v="1"/>
    <n v="16.71"/>
    <x v="4"/>
    <x v="16"/>
    <n v="122958"/>
    <x v="3"/>
    <x v="321"/>
    <x v="0"/>
    <n v="82.26"/>
    <x v="2"/>
    <n v="2022"/>
    <x v="1"/>
    <x v="1"/>
    <x v="396"/>
    <x v="2"/>
  </r>
  <r>
    <x v="4"/>
    <n v="64.66"/>
    <x v="1"/>
    <x v="1"/>
    <n v="198473"/>
    <x v="1"/>
    <x v="322"/>
    <x v="2"/>
    <n v="32.17"/>
    <x v="1"/>
    <n v="2022"/>
    <x v="1"/>
    <x v="1"/>
    <x v="397"/>
    <x v="2"/>
  </r>
  <r>
    <x v="4"/>
    <n v="50.37"/>
    <x v="3"/>
    <x v="7"/>
    <n v="369629"/>
    <x v="9"/>
    <x v="115"/>
    <x v="2"/>
    <n v="39.04"/>
    <x v="0"/>
    <n v="2023"/>
    <x v="1"/>
    <x v="1"/>
    <x v="398"/>
    <x v="1"/>
  </r>
  <r>
    <x v="8"/>
    <n v="52.41"/>
    <x v="4"/>
    <x v="16"/>
    <n v="87368"/>
    <x v="8"/>
    <x v="323"/>
    <x v="1"/>
    <n v="76.72"/>
    <x v="2"/>
    <n v="2016"/>
    <x v="1"/>
    <x v="0"/>
    <x v="399"/>
    <x v="3"/>
  </r>
  <r>
    <x v="4"/>
    <n v="61.11"/>
    <x v="5"/>
    <x v="15"/>
    <n v="245356"/>
    <x v="1"/>
    <x v="324"/>
    <x v="1"/>
    <n v="79.23"/>
    <x v="2"/>
    <n v="2020"/>
    <x v="0"/>
    <x v="1"/>
    <x v="400"/>
    <x v="3"/>
  </r>
  <r>
    <x v="3"/>
    <n v="62.9"/>
    <x v="1"/>
    <x v="1"/>
    <n v="302614"/>
    <x v="3"/>
    <x v="280"/>
    <x v="2"/>
    <n v="32.26"/>
    <x v="1"/>
    <n v="2023"/>
    <x v="2"/>
    <x v="0"/>
    <x v="401"/>
    <x v="0"/>
  </r>
  <r>
    <x v="0"/>
    <n v="71.930000000000007"/>
    <x v="4"/>
    <x v="4"/>
    <n v="169247"/>
    <x v="2"/>
    <x v="325"/>
    <x v="2"/>
    <n v="58.31"/>
    <x v="2"/>
    <n v="2019"/>
    <x v="2"/>
    <x v="1"/>
    <x v="402"/>
    <x v="3"/>
  </r>
  <r>
    <x v="8"/>
    <n v="30.06"/>
    <x v="0"/>
    <x v="0"/>
    <n v="365204"/>
    <x v="0"/>
    <x v="326"/>
    <x v="0"/>
    <n v="96.37"/>
    <x v="0"/>
    <n v="2021"/>
    <x v="0"/>
    <x v="1"/>
    <x v="403"/>
    <x v="3"/>
  </r>
  <r>
    <x v="0"/>
    <n v="47.54"/>
    <x v="6"/>
    <x v="10"/>
    <n v="236535"/>
    <x v="5"/>
    <x v="327"/>
    <x v="1"/>
    <n v="99.73"/>
    <x v="0"/>
    <n v="2016"/>
    <x v="1"/>
    <x v="0"/>
    <x v="404"/>
    <x v="2"/>
  </r>
  <r>
    <x v="5"/>
    <n v="18.36"/>
    <x v="2"/>
    <x v="8"/>
    <n v="129070"/>
    <x v="9"/>
    <x v="328"/>
    <x v="0"/>
    <n v="67.849999999999994"/>
    <x v="0"/>
    <n v="2023"/>
    <x v="0"/>
    <x v="1"/>
    <x v="405"/>
    <x v="2"/>
  </r>
  <r>
    <x v="1"/>
    <n v="34.979999999999997"/>
    <x v="7"/>
    <x v="17"/>
    <n v="132565"/>
    <x v="8"/>
    <x v="329"/>
    <x v="1"/>
    <n v="61.49"/>
    <x v="2"/>
    <n v="2016"/>
    <x v="1"/>
    <x v="1"/>
    <x v="406"/>
    <x v="0"/>
  </r>
  <r>
    <x v="0"/>
    <n v="64.819999999999993"/>
    <x v="7"/>
    <x v="28"/>
    <n v="348422"/>
    <x v="8"/>
    <x v="330"/>
    <x v="1"/>
    <n v="61.07"/>
    <x v="1"/>
    <n v="2016"/>
    <x v="0"/>
    <x v="1"/>
    <x v="407"/>
    <x v="3"/>
  </r>
  <r>
    <x v="6"/>
    <n v="18.66"/>
    <x v="2"/>
    <x v="27"/>
    <n v="80979"/>
    <x v="5"/>
    <x v="331"/>
    <x v="1"/>
    <n v="64.05"/>
    <x v="1"/>
    <n v="2018"/>
    <x v="1"/>
    <x v="0"/>
    <x v="408"/>
    <x v="2"/>
  </r>
  <r>
    <x v="6"/>
    <n v="26.83"/>
    <x v="3"/>
    <x v="14"/>
    <n v="118442"/>
    <x v="7"/>
    <x v="332"/>
    <x v="2"/>
    <n v="53.72"/>
    <x v="1"/>
    <n v="2023"/>
    <x v="2"/>
    <x v="0"/>
    <x v="409"/>
    <x v="0"/>
  </r>
  <r>
    <x v="0"/>
    <n v="17.45"/>
    <x v="6"/>
    <x v="21"/>
    <n v="220126"/>
    <x v="6"/>
    <x v="333"/>
    <x v="1"/>
    <n v="67.02"/>
    <x v="0"/>
    <n v="2017"/>
    <x v="1"/>
    <x v="0"/>
    <x v="410"/>
    <x v="0"/>
  </r>
  <r>
    <x v="6"/>
    <n v="53.83"/>
    <x v="7"/>
    <x v="28"/>
    <n v="275378"/>
    <x v="7"/>
    <x v="226"/>
    <x v="0"/>
    <n v="61.77"/>
    <x v="1"/>
    <n v="2019"/>
    <x v="0"/>
    <x v="1"/>
    <x v="411"/>
    <x v="1"/>
  </r>
  <r>
    <x v="3"/>
    <n v="68.489999999999995"/>
    <x v="5"/>
    <x v="15"/>
    <n v="287128"/>
    <x v="8"/>
    <x v="334"/>
    <x v="1"/>
    <n v="96.27"/>
    <x v="2"/>
    <n v="2016"/>
    <x v="1"/>
    <x v="0"/>
    <x v="412"/>
    <x v="3"/>
  </r>
  <r>
    <x v="6"/>
    <n v="24.84"/>
    <x v="4"/>
    <x v="16"/>
    <n v="78890"/>
    <x v="3"/>
    <x v="307"/>
    <x v="2"/>
    <n v="56.01"/>
    <x v="0"/>
    <n v="2024"/>
    <x v="2"/>
    <x v="1"/>
    <x v="413"/>
    <x v="1"/>
  </r>
  <r>
    <x v="1"/>
    <n v="42.73"/>
    <x v="1"/>
    <x v="37"/>
    <n v="300772"/>
    <x v="7"/>
    <x v="335"/>
    <x v="1"/>
    <n v="62.47"/>
    <x v="1"/>
    <n v="2018"/>
    <x v="1"/>
    <x v="1"/>
    <x v="414"/>
    <x v="1"/>
  </r>
  <r>
    <x v="4"/>
    <n v="32.520000000000003"/>
    <x v="7"/>
    <x v="36"/>
    <n v="316005"/>
    <x v="6"/>
    <x v="336"/>
    <x v="0"/>
    <n v="67.08"/>
    <x v="2"/>
    <n v="2017"/>
    <x v="0"/>
    <x v="1"/>
    <x v="415"/>
    <x v="0"/>
  </r>
  <r>
    <x v="0"/>
    <n v="23.46"/>
    <x v="4"/>
    <x v="22"/>
    <n v="284895"/>
    <x v="5"/>
    <x v="337"/>
    <x v="2"/>
    <n v="44.77"/>
    <x v="1"/>
    <n v="2023"/>
    <x v="2"/>
    <x v="0"/>
    <x v="416"/>
    <x v="1"/>
  </r>
  <r>
    <x v="5"/>
    <n v="25.57"/>
    <x v="3"/>
    <x v="32"/>
    <n v="253102"/>
    <x v="7"/>
    <x v="338"/>
    <x v="0"/>
    <n v="61.84"/>
    <x v="0"/>
    <n v="2019"/>
    <x v="1"/>
    <x v="0"/>
    <x v="417"/>
    <x v="3"/>
  </r>
  <r>
    <x v="0"/>
    <n v="56.18"/>
    <x v="3"/>
    <x v="11"/>
    <n v="138891"/>
    <x v="4"/>
    <x v="339"/>
    <x v="0"/>
    <n v="62.78"/>
    <x v="1"/>
    <n v="2024"/>
    <x v="0"/>
    <x v="0"/>
    <x v="418"/>
    <x v="3"/>
  </r>
  <r>
    <x v="0"/>
    <n v="39.72"/>
    <x v="3"/>
    <x v="32"/>
    <n v="127508"/>
    <x v="9"/>
    <x v="340"/>
    <x v="1"/>
    <n v="61.56"/>
    <x v="0"/>
    <n v="2023"/>
    <x v="0"/>
    <x v="1"/>
    <x v="419"/>
    <x v="2"/>
  </r>
  <r>
    <x v="7"/>
    <n v="41.52"/>
    <x v="2"/>
    <x v="2"/>
    <n v="298060"/>
    <x v="8"/>
    <x v="341"/>
    <x v="0"/>
    <n v="93.37"/>
    <x v="1"/>
    <n v="2021"/>
    <x v="1"/>
    <x v="0"/>
    <x v="420"/>
    <x v="1"/>
  </r>
  <r>
    <x v="0"/>
    <n v="71.7"/>
    <x v="3"/>
    <x v="3"/>
    <n v="281287"/>
    <x v="2"/>
    <x v="120"/>
    <x v="2"/>
    <n v="28.61"/>
    <x v="1"/>
    <n v="2023"/>
    <x v="0"/>
    <x v="0"/>
    <x v="421"/>
    <x v="0"/>
  </r>
  <r>
    <x v="4"/>
    <n v="36.56"/>
    <x v="6"/>
    <x v="33"/>
    <n v="294124"/>
    <x v="4"/>
    <x v="205"/>
    <x v="0"/>
    <n v="66.739999999999995"/>
    <x v="0"/>
    <n v="2024"/>
    <x v="1"/>
    <x v="1"/>
    <x v="422"/>
    <x v="0"/>
  </r>
  <r>
    <x v="8"/>
    <n v="54.06"/>
    <x v="4"/>
    <x v="16"/>
    <n v="221471"/>
    <x v="2"/>
    <x v="210"/>
    <x v="2"/>
    <n v="32.090000000000003"/>
    <x v="2"/>
    <n v="2019"/>
    <x v="1"/>
    <x v="1"/>
    <x v="423"/>
    <x v="3"/>
  </r>
  <r>
    <x v="2"/>
    <n v="10.55"/>
    <x v="5"/>
    <x v="9"/>
    <n v="87748"/>
    <x v="8"/>
    <x v="342"/>
    <x v="0"/>
    <n v="72.67"/>
    <x v="2"/>
    <n v="2016"/>
    <x v="1"/>
    <x v="1"/>
    <x v="424"/>
    <x v="0"/>
  </r>
  <r>
    <x v="7"/>
    <n v="74.760000000000005"/>
    <x v="5"/>
    <x v="20"/>
    <n v="131731"/>
    <x v="9"/>
    <x v="343"/>
    <x v="2"/>
    <n v="41.15"/>
    <x v="0"/>
    <n v="2023"/>
    <x v="0"/>
    <x v="0"/>
    <x v="425"/>
    <x v="0"/>
  </r>
  <r>
    <x v="8"/>
    <n v="69.2"/>
    <x v="0"/>
    <x v="29"/>
    <n v="273016"/>
    <x v="2"/>
    <x v="344"/>
    <x v="0"/>
    <n v="78.88"/>
    <x v="1"/>
    <n v="2021"/>
    <x v="2"/>
    <x v="1"/>
    <x v="426"/>
    <x v="0"/>
  </r>
  <r>
    <x v="1"/>
    <n v="70.03"/>
    <x v="6"/>
    <x v="21"/>
    <n v="223213"/>
    <x v="5"/>
    <x v="143"/>
    <x v="1"/>
    <n v="68.75"/>
    <x v="0"/>
    <n v="2016"/>
    <x v="2"/>
    <x v="1"/>
    <x v="427"/>
    <x v="0"/>
  </r>
  <r>
    <x v="9"/>
    <n v="11.82"/>
    <x v="4"/>
    <x v="12"/>
    <n v="115803"/>
    <x v="0"/>
    <x v="345"/>
    <x v="1"/>
    <n v="98.98"/>
    <x v="2"/>
    <n v="2021"/>
    <x v="2"/>
    <x v="0"/>
    <x v="428"/>
    <x v="0"/>
  </r>
  <r>
    <x v="0"/>
    <n v="38.76"/>
    <x v="2"/>
    <x v="34"/>
    <n v="268301"/>
    <x v="9"/>
    <x v="346"/>
    <x v="0"/>
    <n v="72.56"/>
    <x v="2"/>
    <n v="2023"/>
    <x v="2"/>
    <x v="1"/>
    <x v="429"/>
    <x v="3"/>
  </r>
  <r>
    <x v="9"/>
    <n v="61.72"/>
    <x v="0"/>
    <x v="0"/>
    <n v="216555"/>
    <x v="2"/>
    <x v="347"/>
    <x v="0"/>
    <n v="95.34"/>
    <x v="0"/>
    <n v="2019"/>
    <x v="1"/>
    <x v="1"/>
    <x v="430"/>
    <x v="3"/>
  </r>
  <r>
    <x v="9"/>
    <n v="34.5"/>
    <x v="3"/>
    <x v="32"/>
    <n v="337526"/>
    <x v="4"/>
    <x v="348"/>
    <x v="1"/>
    <n v="89.22"/>
    <x v="1"/>
    <n v="2024"/>
    <x v="0"/>
    <x v="1"/>
    <x v="431"/>
    <x v="2"/>
  </r>
  <r>
    <x v="9"/>
    <n v="77.67"/>
    <x v="0"/>
    <x v="39"/>
    <n v="72937"/>
    <x v="4"/>
    <x v="349"/>
    <x v="1"/>
    <n v="94.33"/>
    <x v="0"/>
    <n v="2024"/>
    <x v="2"/>
    <x v="1"/>
    <x v="432"/>
    <x v="3"/>
  </r>
  <r>
    <x v="0"/>
    <n v="66.37"/>
    <x v="6"/>
    <x v="31"/>
    <n v="386140"/>
    <x v="3"/>
    <x v="117"/>
    <x v="2"/>
    <n v="35.700000000000003"/>
    <x v="1"/>
    <n v="2024"/>
    <x v="1"/>
    <x v="0"/>
    <x v="433"/>
    <x v="0"/>
  </r>
  <r>
    <x v="2"/>
    <n v="54.96"/>
    <x v="3"/>
    <x v="14"/>
    <n v="179421"/>
    <x v="0"/>
    <x v="350"/>
    <x v="1"/>
    <n v="68.38"/>
    <x v="0"/>
    <n v="2022"/>
    <x v="2"/>
    <x v="0"/>
    <x v="434"/>
    <x v="0"/>
  </r>
  <r>
    <x v="1"/>
    <n v="70.14"/>
    <x v="6"/>
    <x v="10"/>
    <n v="342311"/>
    <x v="6"/>
    <x v="262"/>
    <x v="2"/>
    <n v="37.92"/>
    <x v="1"/>
    <n v="2019"/>
    <x v="0"/>
    <x v="1"/>
    <x v="435"/>
    <x v="2"/>
  </r>
  <r>
    <x v="9"/>
    <n v="24.98"/>
    <x v="1"/>
    <x v="1"/>
    <n v="208714"/>
    <x v="6"/>
    <x v="351"/>
    <x v="1"/>
    <n v="67.94"/>
    <x v="0"/>
    <n v="2017"/>
    <x v="2"/>
    <x v="0"/>
    <x v="436"/>
    <x v="2"/>
  </r>
  <r>
    <x v="8"/>
    <n v="34.69"/>
    <x v="0"/>
    <x v="29"/>
    <n v="393592"/>
    <x v="9"/>
    <x v="36"/>
    <x v="0"/>
    <n v="63.1"/>
    <x v="2"/>
    <n v="2023"/>
    <x v="1"/>
    <x v="0"/>
    <x v="437"/>
    <x v="1"/>
  </r>
  <r>
    <x v="5"/>
    <n v="30.2"/>
    <x v="5"/>
    <x v="9"/>
    <n v="81194"/>
    <x v="8"/>
    <x v="352"/>
    <x v="2"/>
    <n v="43.07"/>
    <x v="1"/>
    <n v="2024"/>
    <x v="2"/>
    <x v="0"/>
    <x v="438"/>
    <x v="2"/>
  </r>
  <r>
    <x v="0"/>
    <n v="47.68"/>
    <x v="1"/>
    <x v="25"/>
    <n v="150919"/>
    <x v="7"/>
    <x v="129"/>
    <x v="0"/>
    <n v="65.45"/>
    <x v="1"/>
    <n v="2023"/>
    <x v="0"/>
    <x v="0"/>
    <x v="439"/>
    <x v="1"/>
  </r>
  <r>
    <x v="9"/>
    <n v="47.55"/>
    <x v="7"/>
    <x v="28"/>
    <n v="391585"/>
    <x v="9"/>
    <x v="353"/>
    <x v="2"/>
    <n v="30.3"/>
    <x v="0"/>
    <n v="2023"/>
    <x v="1"/>
    <x v="1"/>
    <x v="440"/>
    <x v="3"/>
  </r>
  <r>
    <x v="0"/>
    <n v="6.68"/>
    <x v="6"/>
    <x v="33"/>
    <n v="189730"/>
    <x v="7"/>
    <x v="354"/>
    <x v="1"/>
    <n v="91.67"/>
    <x v="1"/>
    <n v="2023"/>
    <x v="1"/>
    <x v="1"/>
    <x v="441"/>
    <x v="0"/>
  </r>
  <r>
    <x v="0"/>
    <n v="46.57"/>
    <x v="1"/>
    <x v="26"/>
    <n v="375802"/>
    <x v="5"/>
    <x v="302"/>
    <x v="1"/>
    <n v="88.37"/>
    <x v="2"/>
    <n v="2015"/>
    <x v="1"/>
    <x v="1"/>
    <x v="442"/>
    <x v="0"/>
  </r>
  <r>
    <x v="3"/>
    <n v="14.45"/>
    <x v="0"/>
    <x v="35"/>
    <n v="96704"/>
    <x v="1"/>
    <x v="355"/>
    <x v="0"/>
    <n v="72.61"/>
    <x v="1"/>
    <n v="2024"/>
    <x v="0"/>
    <x v="1"/>
    <x v="443"/>
    <x v="1"/>
  </r>
  <r>
    <x v="2"/>
    <n v="49.7"/>
    <x v="5"/>
    <x v="9"/>
    <n v="346104"/>
    <x v="9"/>
    <x v="356"/>
    <x v="0"/>
    <n v="79.930000000000007"/>
    <x v="0"/>
    <n v="2023"/>
    <x v="0"/>
    <x v="1"/>
    <x v="444"/>
    <x v="1"/>
  </r>
  <r>
    <x v="5"/>
    <n v="72.849999999999994"/>
    <x v="1"/>
    <x v="1"/>
    <n v="118347"/>
    <x v="2"/>
    <x v="326"/>
    <x v="0"/>
    <n v="79.31"/>
    <x v="2"/>
    <n v="2019"/>
    <x v="2"/>
    <x v="1"/>
    <x v="445"/>
    <x v="2"/>
  </r>
  <r>
    <x v="3"/>
    <n v="48.78"/>
    <x v="1"/>
    <x v="19"/>
    <n v="231855"/>
    <x v="9"/>
    <x v="357"/>
    <x v="0"/>
    <n v="88.2"/>
    <x v="1"/>
    <n v="2023"/>
    <x v="2"/>
    <x v="0"/>
    <x v="446"/>
    <x v="2"/>
  </r>
  <r>
    <x v="1"/>
    <n v="52.54"/>
    <x v="7"/>
    <x v="17"/>
    <n v="210669"/>
    <x v="4"/>
    <x v="358"/>
    <x v="1"/>
    <n v="60.04"/>
    <x v="1"/>
    <n v="2024"/>
    <x v="0"/>
    <x v="0"/>
    <x v="447"/>
    <x v="2"/>
  </r>
  <r>
    <x v="5"/>
    <n v="62.34"/>
    <x v="1"/>
    <x v="25"/>
    <n v="389965"/>
    <x v="0"/>
    <x v="359"/>
    <x v="2"/>
    <n v="31.55"/>
    <x v="2"/>
    <n v="2021"/>
    <x v="2"/>
    <x v="0"/>
    <x v="448"/>
    <x v="3"/>
  </r>
  <r>
    <x v="8"/>
    <n v="11.93"/>
    <x v="3"/>
    <x v="3"/>
    <n v="341300"/>
    <x v="0"/>
    <x v="286"/>
    <x v="0"/>
    <n v="76.31"/>
    <x v="0"/>
    <n v="2022"/>
    <x v="0"/>
    <x v="1"/>
    <x v="449"/>
    <x v="1"/>
  </r>
  <r>
    <x v="4"/>
    <n v="63.46"/>
    <x v="5"/>
    <x v="20"/>
    <n v="254700"/>
    <x v="9"/>
    <x v="321"/>
    <x v="1"/>
    <n v="72.03"/>
    <x v="1"/>
    <n v="2024"/>
    <x v="2"/>
    <x v="1"/>
    <x v="450"/>
    <x v="1"/>
  </r>
  <r>
    <x v="4"/>
    <n v="72.94"/>
    <x v="7"/>
    <x v="30"/>
    <n v="235615"/>
    <x v="8"/>
    <x v="360"/>
    <x v="0"/>
    <n v="76.5"/>
    <x v="0"/>
    <n v="2016"/>
    <x v="2"/>
    <x v="0"/>
    <x v="451"/>
    <x v="1"/>
  </r>
  <r>
    <x v="8"/>
    <n v="16.88"/>
    <x v="5"/>
    <x v="9"/>
    <n v="114587"/>
    <x v="8"/>
    <x v="361"/>
    <x v="1"/>
    <n v="83.26"/>
    <x v="0"/>
    <n v="2023"/>
    <x v="0"/>
    <x v="0"/>
    <x v="452"/>
    <x v="1"/>
  </r>
  <r>
    <x v="3"/>
    <n v="14.21"/>
    <x v="5"/>
    <x v="15"/>
    <n v="349976"/>
    <x v="9"/>
    <x v="362"/>
    <x v="0"/>
    <n v="83.36"/>
    <x v="2"/>
    <n v="2023"/>
    <x v="0"/>
    <x v="1"/>
    <x v="453"/>
    <x v="2"/>
  </r>
  <r>
    <x v="9"/>
    <n v="21.87"/>
    <x v="4"/>
    <x v="4"/>
    <n v="192382"/>
    <x v="7"/>
    <x v="363"/>
    <x v="2"/>
    <n v="38.57"/>
    <x v="1"/>
    <n v="2023"/>
    <x v="2"/>
    <x v="0"/>
    <x v="454"/>
    <x v="0"/>
  </r>
  <r>
    <x v="2"/>
    <n v="21.51"/>
    <x v="1"/>
    <x v="26"/>
    <n v="54691"/>
    <x v="5"/>
    <x v="364"/>
    <x v="0"/>
    <n v="64.540000000000006"/>
    <x v="0"/>
    <n v="2018"/>
    <x v="0"/>
    <x v="1"/>
    <x v="455"/>
    <x v="3"/>
  </r>
  <r>
    <x v="8"/>
    <n v="49.69"/>
    <x v="0"/>
    <x v="29"/>
    <n v="346801"/>
    <x v="2"/>
    <x v="365"/>
    <x v="2"/>
    <n v="50.54"/>
    <x v="2"/>
    <n v="2019"/>
    <x v="2"/>
    <x v="0"/>
    <x v="456"/>
    <x v="1"/>
  </r>
  <r>
    <x v="6"/>
    <n v="8.34"/>
    <x v="0"/>
    <x v="6"/>
    <n v="397994"/>
    <x v="3"/>
    <x v="114"/>
    <x v="2"/>
    <n v="29.25"/>
    <x v="1"/>
    <n v="2022"/>
    <x v="0"/>
    <x v="1"/>
    <x v="457"/>
    <x v="1"/>
  </r>
  <r>
    <x v="8"/>
    <n v="64.510000000000005"/>
    <x v="0"/>
    <x v="39"/>
    <n v="306468"/>
    <x v="7"/>
    <x v="366"/>
    <x v="1"/>
    <n v="61.79"/>
    <x v="1"/>
    <n v="2018"/>
    <x v="2"/>
    <x v="0"/>
    <x v="458"/>
    <x v="3"/>
  </r>
  <r>
    <x v="1"/>
    <n v="7.26"/>
    <x v="0"/>
    <x v="35"/>
    <n v="223508"/>
    <x v="9"/>
    <x v="367"/>
    <x v="1"/>
    <n v="74.91"/>
    <x v="0"/>
    <n v="2024"/>
    <x v="1"/>
    <x v="1"/>
    <x v="459"/>
    <x v="1"/>
  </r>
  <r>
    <x v="8"/>
    <n v="14.9"/>
    <x v="2"/>
    <x v="2"/>
    <n v="85986"/>
    <x v="5"/>
    <x v="216"/>
    <x v="0"/>
    <n v="79"/>
    <x v="1"/>
    <n v="2019"/>
    <x v="0"/>
    <x v="0"/>
    <x v="460"/>
    <x v="0"/>
  </r>
  <r>
    <x v="9"/>
    <n v="67.97"/>
    <x v="4"/>
    <x v="4"/>
    <n v="326606"/>
    <x v="6"/>
    <x v="67"/>
    <x v="2"/>
    <n v="47.21"/>
    <x v="2"/>
    <n v="2017"/>
    <x v="1"/>
    <x v="1"/>
    <x v="461"/>
    <x v="0"/>
  </r>
  <r>
    <x v="7"/>
    <n v="14.76"/>
    <x v="2"/>
    <x v="8"/>
    <n v="198398"/>
    <x v="3"/>
    <x v="368"/>
    <x v="2"/>
    <n v="40.1"/>
    <x v="0"/>
    <n v="2024"/>
    <x v="2"/>
    <x v="1"/>
    <x v="462"/>
    <x v="1"/>
  </r>
  <r>
    <x v="6"/>
    <n v="5.58"/>
    <x v="1"/>
    <x v="1"/>
    <n v="134919"/>
    <x v="0"/>
    <x v="123"/>
    <x v="1"/>
    <n v="80.31"/>
    <x v="0"/>
    <n v="2022"/>
    <x v="2"/>
    <x v="0"/>
    <x v="463"/>
    <x v="2"/>
  </r>
  <r>
    <x v="3"/>
    <n v="7.31"/>
    <x v="6"/>
    <x v="21"/>
    <n v="180146"/>
    <x v="8"/>
    <x v="369"/>
    <x v="0"/>
    <n v="94.87"/>
    <x v="2"/>
    <n v="2016"/>
    <x v="2"/>
    <x v="0"/>
    <x v="464"/>
    <x v="0"/>
  </r>
  <r>
    <x v="2"/>
    <n v="70.81"/>
    <x v="6"/>
    <x v="31"/>
    <n v="106054"/>
    <x v="0"/>
    <x v="370"/>
    <x v="0"/>
    <n v="87.01"/>
    <x v="0"/>
    <n v="2023"/>
    <x v="0"/>
    <x v="0"/>
    <x v="465"/>
    <x v="2"/>
  </r>
  <r>
    <x v="8"/>
    <n v="13.59"/>
    <x v="6"/>
    <x v="24"/>
    <n v="91772"/>
    <x v="8"/>
    <x v="371"/>
    <x v="0"/>
    <n v="65.03"/>
    <x v="1"/>
    <n v="2024"/>
    <x v="0"/>
    <x v="1"/>
    <x v="466"/>
    <x v="2"/>
  </r>
  <r>
    <x v="2"/>
    <n v="6.65"/>
    <x v="5"/>
    <x v="9"/>
    <n v="259064"/>
    <x v="7"/>
    <x v="265"/>
    <x v="2"/>
    <n v="29.99"/>
    <x v="2"/>
    <n v="2018"/>
    <x v="2"/>
    <x v="1"/>
    <x v="467"/>
    <x v="0"/>
  </r>
  <r>
    <x v="1"/>
    <n v="68.849999999999994"/>
    <x v="6"/>
    <x v="31"/>
    <n v="369956"/>
    <x v="2"/>
    <x v="153"/>
    <x v="1"/>
    <n v="76.7"/>
    <x v="0"/>
    <n v="2024"/>
    <x v="2"/>
    <x v="1"/>
    <x v="468"/>
    <x v="3"/>
  </r>
  <r>
    <x v="8"/>
    <n v="12.61"/>
    <x v="7"/>
    <x v="23"/>
    <n v="96567"/>
    <x v="8"/>
    <x v="372"/>
    <x v="1"/>
    <n v="99.43"/>
    <x v="2"/>
    <n v="2016"/>
    <x v="2"/>
    <x v="1"/>
    <x v="469"/>
    <x v="3"/>
  </r>
  <r>
    <x v="8"/>
    <n v="38.78"/>
    <x v="0"/>
    <x v="35"/>
    <n v="220047"/>
    <x v="4"/>
    <x v="345"/>
    <x v="2"/>
    <n v="47.4"/>
    <x v="2"/>
    <n v="2024"/>
    <x v="2"/>
    <x v="1"/>
    <x v="470"/>
    <x v="2"/>
  </r>
  <r>
    <x v="8"/>
    <n v="18.68"/>
    <x v="1"/>
    <x v="37"/>
    <n v="390081"/>
    <x v="3"/>
    <x v="373"/>
    <x v="1"/>
    <n v="70.37"/>
    <x v="0"/>
    <n v="2022"/>
    <x v="2"/>
    <x v="0"/>
    <x v="471"/>
    <x v="0"/>
  </r>
  <r>
    <x v="2"/>
    <n v="60.36"/>
    <x v="0"/>
    <x v="35"/>
    <n v="278869"/>
    <x v="0"/>
    <x v="374"/>
    <x v="0"/>
    <n v="91.95"/>
    <x v="0"/>
    <n v="2021"/>
    <x v="1"/>
    <x v="1"/>
    <x v="472"/>
    <x v="0"/>
  </r>
  <r>
    <x v="2"/>
    <n v="9.66"/>
    <x v="3"/>
    <x v="3"/>
    <n v="125985"/>
    <x v="0"/>
    <x v="375"/>
    <x v="0"/>
    <n v="78.84"/>
    <x v="1"/>
    <n v="2022"/>
    <x v="2"/>
    <x v="1"/>
    <x v="473"/>
    <x v="0"/>
  </r>
  <r>
    <x v="1"/>
    <n v="44.63"/>
    <x v="4"/>
    <x v="4"/>
    <n v="257288"/>
    <x v="8"/>
    <x v="209"/>
    <x v="0"/>
    <n v="94.01"/>
    <x v="2"/>
    <n v="2016"/>
    <x v="0"/>
    <x v="0"/>
    <x v="474"/>
    <x v="2"/>
  </r>
  <r>
    <x v="0"/>
    <n v="24.48"/>
    <x v="1"/>
    <x v="26"/>
    <n v="305662"/>
    <x v="0"/>
    <x v="207"/>
    <x v="1"/>
    <n v="64.209999999999994"/>
    <x v="2"/>
    <n v="2021"/>
    <x v="1"/>
    <x v="1"/>
    <x v="475"/>
    <x v="2"/>
  </r>
  <r>
    <x v="8"/>
    <n v="69.42"/>
    <x v="0"/>
    <x v="35"/>
    <n v="105209"/>
    <x v="0"/>
    <x v="77"/>
    <x v="1"/>
    <n v="84.27"/>
    <x v="0"/>
    <n v="2024"/>
    <x v="1"/>
    <x v="1"/>
    <x v="476"/>
    <x v="2"/>
  </r>
  <r>
    <x v="7"/>
    <n v="73.63"/>
    <x v="4"/>
    <x v="16"/>
    <n v="291615"/>
    <x v="7"/>
    <x v="376"/>
    <x v="2"/>
    <n v="58.13"/>
    <x v="0"/>
    <n v="2023"/>
    <x v="0"/>
    <x v="0"/>
    <x v="477"/>
    <x v="3"/>
  </r>
  <r>
    <x v="4"/>
    <n v="60.79"/>
    <x v="6"/>
    <x v="33"/>
    <n v="396246"/>
    <x v="2"/>
    <x v="377"/>
    <x v="2"/>
    <n v="59.72"/>
    <x v="0"/>
    <n v="2022"/>
    <x v="2"/>
    <x v="0"/>
    <x v="478"/>
    <x v="2"/>
  </r>
  <r>
    <x v="8"/>
    <n v="76.08"/>
    <x v="2"/>
    <x v="38"/>
    <n v="97145"/>
    <x v="0"/>
    <x v="164"/>
    <x v="1"/>
    <n v="81.45"/>
    <x v="0"/>
    <n v="2021"/>
    <x v="1"/>
    <x v="1"/>
    <x v="479"/>
    <x v="0"/>
  </r>
  <r>
    <x v="0"/>
    <n v="44.12"/>
    <x v="3"/>
    <x v="7"/>
    <n v="347851"/>
    <x v="5"/>
    <x v="290"/>
    <x v="1"/>
    <n v="74.260000000000005"/>
    <x v="2"/>
    <n v="2015"/>
    <x v="2"/>
    <x v="0"/>
    <x v="480"/>
    <x v="1"/>
  </r>
  <r>
    <x v="3"/>
    <n v="52.38"/>
    <x v="7"/>
    <x v="17"/>
    <n v="382031"/>
    <x v="6"/>
    <x v="130"/>
    <x v="2"/>
    <n v="35.31"/>
    <x v="2"/>
    <n v="2017"/>
    <x v="1"/>
    <x v="1"/>
    <x v="481"/>
    <x v="3"/>
  </r>
  <r>
    <x v="7"/>
    <n v="39.159999999999997"/>
    <x v="5"/>
    <x v="5"/>
    <n v="251452"/>
    <x v="9"/>
    <x v="109"/>
    <x v="2"/>
    <n v="30.35"/>
    <x v="2"/>
    <n v="2023"/>
    <x v="0"/>
    <x v="0"/>
    <x v="482"/>
    <x v="0"/>
  </r>
  <r>
    <x v="1"/>
    <n v="42.54"/>
    <x v="7"/>
    <x v="28"/>
    <n v="320441"/>
    <x v="3"/>
    <x v="23"/>
    <x v="2"/>
    <n v="34.67"/>
    <x v="0"/>
    <n v="2023"/>
    <x v="0"/>
    <x v="0"/>
    <x v="483"/>
    <x v="1"/>
  </r>
  <r>
    <x v="2"/>
    <n v="48.74"/>
    <x v="2"/>
    <x v="27"/>
    <n v="199560"/>
    <x v="2"/>
    <x v="378"/>
    <x v="0"/>
    <n v="87.53"/>
    <x v="2"/>
    <n v="2019"/>
    <x v="0"/>
    <x v="1"/>
    <x v="484"/>
    <x v="1"/>
  </r>
  <r>
    <x v="9"/>
    <n v="26.26"/>
    <x v="7"/>
    <x v="17"/>
    <n v="227822"/>
    <x v="9"/>
    <x v="379"/>
    <x v="0"/>
    <n v="75.23"/>
    <x v="1"/>
    <n v="2024"/>
    <x v="0"/>
    <x v="0"/>
    <x v="485"/>
    <x v="2"/>
  </r>
  <r>
    <x v="1"/>
    <n v="35.840000000000003"/>
    <x v="6"/>
    <x v="21"/>
    <n v="329447"/>
    <x v="3"/>
    <x v="380"/>
    <x v="1"/>
    <n v="83.1"/>
    <x v="1"/>
    <n v="2023"/>
    <x v="0"/>
    <x v="1"/>
    <x v="486"/>
    <x v="3"/>
  </r>
  <r>
    <x v="8"/>
    <n v="41.96"/>
    <x v="6"/>
    <x v="33"/>
    <n v="389657"/>
    <x v="6"/>
    <x v="353"/>
    <x v="2"/>
    <n v="39.520000000000003"/>
    <x v="1"/>
    <n v="2024"/>
    <x v="0"/>
    <x v="1"/>
    <x v="487"/>
    <x v="2"/>
  </r>
  <r>
    <x v="9"/>
    <n v="20.11"/>
    <x v="3"/>
    <x v="3"/>
    <n v="294209"/>
    <x v="1"/>
    <x v="381"/>
    <x v="2"/>
    <n v="31.89"/>
    <x v="0"/>
    <n v="2024"/>
    <x v="0"/>
    <x v="0"/>
    <x v="488"/>
    <x v="3"/>
  </r>
  <r>
    <x v="5"/>
    <n v="46.17"/>
    <x v="5"/>
    <x v="20"/>
    <n v="138975"/>
    <x v="2"/>
    <x v="132"/>
    <x v="0"/>
    <n v="71.989999999999995"/>
    <x v="2"/>
    <n v="2019"/>
    <x v="1"/>
    <x v="1"/>
    <x v="489"/>
    <x v="1"/>
  </r>
  <r>
    <x v="0"/>
    <n v="70.31"/>
    <x v="4"/>
    <x v="18"/>
    <n v="247472"/>
    <x v="5"/>
    <x v="343"/>
    <x v="1"/>
    <n v="82.43"/>
    <x v="0"/>
    <n v="2021"/>
    <x v="0"/>
    <x v="0"/>
    <x v="490"/>
    <x v="2"/>
  </r>
  <r>
    <x v="8"/>
    <n v="34.69"/>
    <x v="0"/>
    <x v="29"/>
    <n v="397044"/>
    <x v="5"/>
    <x v="180"/>
    <x v="1"/>
    <n v="68.77"/>
    <x v="0"/>
    <n v="2022"/>
    <x v="0"/>
    <x v="1"/>
    <x v="491"/>
    <x v="3"/>
  </r>
  <r>
    <x v="4"/>
    <n v="44.14"/>
    <x v="6"/>
    <x v="31"/>
    <n v="143320"/>
    <x v="7"/>
    <x v="382"/>
    <x v="2"/>
    <n v="49.8"/>
    <x v="1"/>
    <n v="2018"/>
    <x v="0"/>
    <x v="0"/>
    <x v="492"/>
    <x v="3"/>
  </r>
  <r>
    <x v="9"/>
    <n v="48.58"/>
    <x v="0"/>
    <x v="0"/>
    <n v="121856"/>
    <x v="3"/>
    <x v="383"/>
    <x v="1"/>
    <n v="84.68"/>
    <x v="0"/>
    <n v="2024"/>
    <x v="0"/>
    <x v="0"/>
    <x v="493"/>
    <x v="0"/>
  </r>
  <r>
    <x v="1"/>
    <n v="69.14"/>
    <x v="2"/>
    <x v="38"/>
    <n v="380086"/>
    <x v="2"/>
    <x v="384"/>
    <x v="1"/>
    <n v="89.43"/>
    <x v="0"/>
    <n v="2023"/>
    <x v="2"/>
    <x v="0"/>
    <x v="494"/>
    <x v="3"/>
  </r>
  <r>
    <x v="6"/>
    <n v="63.73"/>
    <x v="1"/>
    <x v="1"/>
    <n v="183830"/>
    <x v="7"/>
    <x v="385"/>
    <x v="0"/>
    <n v="95.27"/>
    <x v="1"/>
    <n v="2021"/>
    <x v="0"/>
    <x v="1"/>
    <x v="495"/>
    <x v="1"/>
  </r>
  <r>
    <x v="0"/>
    <n v="69.11"/>
    <x v="5"/>
    <x v="20"/>
    <n v="191662"/>
    <x v="9"/>
    <x v="386"/>
    <x v="1"/>
    <n v="66.47"/>
    <x v="2"/>
    <n v="2023"/>
    <x v="2"/>
    <x v="1"/>
    <x v="496"/>
    <x v="0"/>
  </r>
  <r>
    <x v="3"/>
    <n v="24.03"/>
    <x v="6"/>
    <x v="10"/>
    <n v="300978"/>
    <x v="6"/>
    <x v="387"/>
    <x v="0"/>
    <n v="91.13"/>
    <x v="1"/>
    <n v="2018"/>
    <x v="0"/>
    <x v="0"/>
    <x v="497"/>
    <x v="2"/>
  </r>
  <r>
    <x v="6"/>
    <n v="19.84"/>
    <x v="0"/>
    <x v="39"/>
    <n v="378786"/>
    <x v="7"/>
    <x v="388"/>
    <x v="2"/>
    <n v="31.76"/>
    <x v="0"/>
    <n v="2021"/>
    <x v="2"/>
    <x v="1"/>
    <x v="498"/>
    <x v="3"/>
  </r>
  <r>
    <x v="3"/>
    <n v="18.690000000000001"/>
    <x v="4"/>
    <x v="22"/>
    <n v="207133"/>
    <x v="2"/>
    <x v="389"/>
    <x v="0"/>
    <n v="64.42"/>
    <x v="0"/>
    <n v="2021"/>
    <x v="2"/>
    <x v="1"/>
    <x v="499"/>
    <x v="3"/>
  </r>
  <r>
    <x v="2"/>
    <n v="39.64"/>
    <x v="0"/>
    <x v="35"/>
    <n v="243239"/>
    <x v="8"/>
    <x v="390"/>
    <x v="2"/>
    <n v="42.62"/>
    <x v="2"/>
    <n v="2016"/>
    <x v="2"/>
    <x v="0"/>
    <x v="500"/>
    <x v="0"/>
  </r>
  <r>
    <x v="6"/>
    <n v="30.74"/>
    <x v="3"/>
    <x v="32"/>
    <n v="332984"/>
    <x v="8"/>
    <x v="326"/>
    <x v="0"/>
    <n v="65.73"/>
    <x v="1"/>
    <n v="2018"/>
    <x v="0"/>
    <x v="0"/>
    <x v="501"/>
    <x v="1"/>
  </r>
  <r>
    <x v="8"/>
    <n v="34.01"/>
    <x v="7"/>
    <x v="36"/>
    <n v="267155"/>
    <x v="2"/>
    <x v="217"/>
    <x v="0"/>
    <n v="86.81"/>
    <x v="2"/>
    <n v="2019"/>
    <x v="2"/>
    <x v="0"/>
    <x v="502"/>
    <x v="1"/>
  </r>
  <r>
    <x v="4"/>
    <n v="66.290000000000006"/>
    <x v="5"/>
    <x v="13"/>
    <n v="119748"/>
    <x v="7"/>
    <x v="391"/>
    <x v="0"/>
    <n v="99.43"/>
    <x v="1"/>
    <n v="2021"/>
    <x v="2"/>
    <x v="0"/>
    <x v="503"/>
    <x v="0"/>
  </r>
  <r>
    <x v="3"/>
    <n v="28.47"/>
    <x v="6"/>
    <x v="24"/>
    <n v="185271"/>
    <x v="0"/>
    <x v="55"/>
    <x v="1"/>
    <n v="94.06"/>
    <x v="0"/>
    <n v="2021"/>
    <x v="0"/>
    <x v="0"/>
    <x v="504"/>
    <x v="2"/>
  </r>
  <r>
    <x v="3"/>
    <n v="46.5"/>
    <x v="4"/>
    <x v="4"/>
    <n v="188341"/>
    <x v="6"/>
    <x v="240"/>
    <x v="1"/>
    <n v="81.709999999999994"/>
    <x v="2"/>
    <n v="2017"/>
    <x v="1"/>
    <x v="1"/>
    <x v="505"/>
    <x v="0"/>
  </r>
  <r>
    <x v="0"/>
    <n v="63.42"/>
    <x v="3"/>
    <x v="32"/>
    <n v="346940"/>
    <x v="0"/>
    <x v="392"/>
    <x v="0"/>
    <n v="89.74"/>
    <x v="1"/>
    <n v="2024"/>
    <x v="1"/>
    <x v="1"/>
    <x v="506"/>
    <x v="0"/>
  </r>
  <r>
    <x v="4"/>
    <n v="35.979999999999997"/>
    <x v="1"/>
    <x v="26"/>
    <n v="67023"/>
    <x v="2"/>
    <x v="393"/>
    <x v="2"/>
    <n v="44.81"/>
    <x v="2"/>
    <n v="2019"/>
    <x v="0"/>
    <x v="0"/>
    <x v="507"/>
    <x v="2"/>
  </r>
  <r>
    <x v="0"/>
    <n v="27.39"/>
    <x v="1"/>
    <x v="1"/>
    <n v="217209"/>
    <x v="7"/>
    <x v="149"/>
    <x v="2"/>
    <n v="46"/>
    <x v="2"/>
    <n v="2018"/>
    <x v="1"/>
    <x v="1"/>
    <x v="508"/>
    <x v="0"/>
  </r>
  <r>
    <x v="3"/>
    <n v="77.98"/>
    <x v="7"/>
    <x v="36"/>
    <n v="152107"/>
    <x v="3"/>
    <x v="394"/>
    <x v="0"/>
    <n v="77.59"/>
    <x v="2"/>
    <n v="2022"/>
    <x v="0"/>
    <x v="1"/>
    <x v="509"/>
    <x v="0"/>
  </r>
  <r>
    <x v="8"/>
    <n v="52.42"/>
    <x v="3"/>
    <x v="11"/>
    <n v="138192"/>
    <x v="5"/>
    <x v="310"/>
    <x v="1"/>
    <n v="94.11"/>
    <x v="0"/>
    <n v="2019"/>
    <x v="1"/>
    <x v="0"/>
    <x v="510"/>
    <x v="3"/>
  </r>
  <r>
    <x v="8"/>
    <n v="31.38"/>
    <x v="4"/>
    <x v="16"/>
    <n v="300725"/>
    <x v="4"/>
    <x v="287"/>
    <x v="2"/>
    <n v="48.81"/>
    <x v="2"/>
    <n v="2024"/>
    <x v="2"/>
    <x v="1"/>
    <x v="511"/>
    <x v="1"/>
  </r>
  <r>
    <x v="9"/>
    <n v="16.55"/>
    <x v="3"/>
    <x v="14"/>
    <n v="173241"/>
    <x v="8"/>
    <x v="244"/>
    <x v="0"/>
    <n v="86.77"/>
    <x v="1"/>
    <n v="2020"/>
    <x v="1"/>
    <x v="0"/>
    <x v="512"/>
    <x v="3"/>
  </r>
  <r>
    <x v="7"/>
    <n v="47.63"/>
    <x v="4"/>
    <x v="18"/>
    <n v="356884"/>
    <x v="0"/>
    <x v="395"/>
    <x v="2"/>
    <n v="56.99"/>
    <x v="0"/>
    <n v="2023"/>
    <x v="0"/>
    <x v="0"/>
    <x v="513"/>
    <x v="2"/>
  </r>
  <r>
    <x v="6"/>
    <n v="42.52"/>
    <x v="1"/>
    <x v="19"/>
    <n v="361503"/>
    <x v="9"/>
    <x v="396"/>
    <x v="0"/>
    <n v="77.75"/>
    <x v="0"/>
    <n v="2023"/>
    <x v="1"/>
    <x v="1"/>
    <x v="514"/>
    <x v="0"/>
  </r>
  <r>
    <x v="5"/>
    <n v="69.86"/>
    <x v="4"/>
    <x v="18"/>
    <n v="306155"/>
    <x v="1"/>
    <x v="377"/>
    <x v="0"/>
    <n v="79.34"/>
    <x v="0"/>
    <n v="2023"/>
    <x v="1"/>
    <x v="0"/>
    <x v="515"/>
    <x v="3"/>
  </r>
  <r>
    <x v="0"/>
    <n v="12.24"/>
    <x v="1"/>
    <x v="25"/>
    <n v="263400"/>
    <x v="8"/>
    <x v="4"/>
    <x v="0"/>
    <n v="84.61"/>
    <x v="2"/>
    <n v="2016"/>
    <x v="0"/>
    <x v="1"/>
    <x v="516"/>
    <x v="2"/>
  </r>
  <r>
    <x v="0"/>
    <n v="49.56"/>
    <x v="6"/>
    <x v="31"/>
    <n v="218038"/>
    <x v="2"/>
    <x v="213"/>
    <x v="1"/>
    <n v="83.75"/>
    <x v="2"/>
    <n v="2019"/>
    <x v="2"/>
    <x v="1"/>
    <x v="517"/>
    <x v="2"/>
  </r>
  <r>
    <x v="2"/>
    <n v="21"/>
    <x v="2"/>
    <x v="2"/>
    <n v="111735"/>
    <x v="8"/>
    <x v="155"/>
    <x v="1"/>
    <n v="62.62"/>
    <x v="0"/>
    <n v="2020"/>
    <x v="1"/>
    <x v="1"/>
    <x v="518"/>
    <x v="2"/>
  </r>
  <r>
    <x v="4"/>
    <n v="18.489999999999998"/>
    <x v="4"/>
    <x v="4"/>
    <n v="252345"/>
    <x v="3"/>
    <x v="278"/>
    <x v="2"/>
    <n v="45.22"/>
    <x v="0"/>
    <n v="2023"/>
    <x v="0"/>
    <x v="1"/>
    <x v="519"/>
    <x v="3"/>
  </r>
  <r>
    <x v="1"/>
    <n v="51.4"/>
    <x v="3"/>
    <x v="11"/>
    <n v="212309"/>
    <x v="1"/>
    <x v="397"/>
    <x v="2"/>
    <n v="37.090000000000003"/>
    <x v="2"/>
    <n v="2020"/>
    <x v="2"/>
    <x v="1"/>
    <x v="520"/>
    <x v="2"/>
  </r>
  <r>
    <x v="2"/>
    <n v="19.350000000000001"/>
    <x v="5"/>
    <x v="13"/>
    <n v="59078"/>
    <x v="7"/>
    <x v="398"/>
    <x v="0"/>
    <n v="98.35"/>
    <x v="1"/>
    <n v="2024"/>
    <x v="1"/>
    <x v="0"/>
    <x v="521"/>
    <x v="2"/>
  </r>
  <r>
    <x v="8"/>
    <n v="52.43"/>
    <x v="3"/>
    <x v="32"/>
    <n v="345444"/>
    <x v="0"/>
    <x v="399"/>
    <x v="1"/>
    <n v="82.08"/>
    <x v="1"/>
    <n v="2023"/>
    <x v="0"/>
    <x v="0"/>
    <x v="522"/>
    <x v="3"/>
  </r>
  <r>
    <x v="6"/>
    <n v="6.08"/>
    <x v="2"/>
    <x v="38"/>
    <n v="122309"/>
    <x v="6"/>
    <x v="400"/>
    <x v="1"/>
    <n v="80.87"/>
    <x v="0"/>
    <n v="2021"/>
    <x v="0"/>
    <x v="1"/>
    <x v="523"/>
    <x v="3"/>
  </r>
  <r>
    <x v="4"/>
    <n v="57.32"/>
    <x v="1"/>
    <x v="19"/>
    <n v="299575"/>
    <x v="4"/>
    <x v="315"/>
    <x v="2"/>
    <n v="41.45"/>
    <x v="0"/>
    <n v="2024"/>
    <x v="0"/>
    <x v="0"/>
    <x v="524"/>
    <x v="2"/>
  </r>
  <r>
    <x v="8"/>
    <n v="79.41"/>
    <x v="4"/>
    <x v="16"/>
    <n v="361167"/>
    <x v="0"/>
    <x v="229"/>
    <x v="2"/>
    <n v="49.51"/>
    <x v="2"/>
    <n v="2021"/>
    <x v="2"/>
    <x v="0"/>
    <x v="525"/>
    <x v="1"/>
  </r>
  <r>
    <x v="5"/>
    <n v="34.06"/>
    <x v="0"/>
    <x v="35"/>
    <n v="204562"/>
    <x v="7"/>
    <x v="372"/>
    <x v="2"/>
    <n v="44.28"/>
    <x v="0"/>
    <n v="2021"/>
    <x v="0"/>
    <x v="0"/>
    <x v="526"/>
    <x v="1"/>
  </r>
  <r>
    <x v="9"/>
    <n v="70.73"/>
    <x v="7"/>
    <x v="30"/>
    <n v="163499"/>
    <x v="7"/>
    <x v="363"/>
    <x v="2"/>
    <n v="54.58"/>
    <x v="0"/>
    <n v="2019"/>
    <x v="2"/>
    <x v="1"/>
    <x v="527"/>
    <x v="2"/>
  </r>
  <r>
    <x v="1"/>
    <n v="31.67"/>
    <x v="5"/>
    <x v="13"/>
    <n v="160356"/>
    <x v="8"/>
    <x v="401"/>
    <x v="1"/>
    <n v="75.97"/>
    <x v="1"/>
    <n v="2020"/>
    <x v="2"/>
    <x v="1"/>
    <x v="528"/>
    <x v="1"/>
  </r>
  <r>
    <x v="7"/>
    <n v="76.91"/>
    <x v="4"/>
    <x v="18"/>
    <n v="157823"/>
    <x v="0"/>
    <x v="402"/>
    <x v="2"/>
    <n v="30.76"/>
    <x v="0"/>
    <n v="2021"/>
    <x v="0"/>
    <x v="1"/>
    <x v="529"/>
    <x v="1"/>
  </r>
  <r>
    <x v="2"/>
    <n v="17.16"/>
    <x v="2"/>
    <x v="8"/>
    <n v="365338"/>
    <x v="6"/>
    <x v="11"/>
    <x v="0"/>
    <n v="75.290000000000006"/>
    <x v="1"/>
    <n v="2023"/>
    <x v="2"/>
    <x v="1"/>
    <x v="530"/>
    <x v="0"/>
  </r>
  <r>
    <x v="1"/>
    <n v="74.02"/>
    <x v="4"/>
    <x v="16"/>
    <n v="316817"/>
    <x v="8"/>
    <x v="113"/>
    <x v="2"/>
    <n v="34.950000000000003"/>
    <x v="0"/>
    <n v="2024"/>
    <x v="1"/>
    <x v="0"/>
    <x v="531"/>
    <x v="2"/>
  </r>
  <r>
    <x v="0"/>
    <n v="33.54"/>
    <x v="0"/>
    <x v="6"/>
    <n v="131719"/>
    <x v="0"/>
    <x v="26"/>
    <x v="0"/>
    <n v="94.52"/>
    <x v="2"/>
    <n v="2021"/>
    <x v="1"/>
    <x v="0"/>
    <x v="532"/>
    <x v="2"/>
  </r>
  <r>
    <x v="2"/>
    <n v="6.59"/>
    <x v="0"/>
    <x v="0"/>
    <n v="208965"/>
    <x v="9"/>
    <x v="403"/>
    <x v="0"/>
    <n v="69.17"/>
    <x v="2"/>
    <n v="2023"/>
    <x v="0"/>
    <x v="0"/>
    <x v="533"/>
    <x v="3"/>
  </r>
  <r>
    <x v="4"/>
    <n v="40.36"/>
    <x v="4"/>
    <x v="16"/>
    <n v="62265"/>
    <x v="0"/>
    <x v="315"/>
    <x v="1"/>
    <n v="71.819999999999993"/>
    <x v="0"/>
    <n v="2022"/>
    <x v="1"/>
    <x v="0"/>
    <x v="534"/>
    <x v="3"/>
  </r>
  <r>
    <x v="6"/>
    <n v="56.5"/>
    <x v="7"/>
    <x v="30"/>
    <n v="71213"/>
    <x v="6"/>
    <x v="74"/>
    <x v="2"/>
    <n v="54.97"/>
    <x v="0"/>
    <n v="2020"/>
    <x v="0"/>
    <x v="1"/>
    <x v="535"/>
    <x v="3"/>
  </r>
  <r>
    <x v="5"/>
    <n v="57.97"/>
    <x v="1"/>
    <x v="19"/>
    <n v="122556"/>
    <x v="3"/>
    <x v="375"/>
    <x v="0"/>
    <n v="79.569999999999993"/>
    <x v="2"/>
    <n v="2022"/>
    <x v="2"/>
    <x v="0"/>
    <x v="536"/>
    <x v="1"/>
  </r>
  <r>
    <x v="5"/>
    <n v="35.81"/>
    <x v="0"/>
    <x v="6"/>
    <n v="155285"/>
    <x v="4"/>
    <x v="404"/>
    <x v="1"/>
    <n v="60.5"/>
    <x v="0"/>
    <n v="2024"/>
    <x v="2"/>
    <x v="0"/>
    <x v="537"/>
    <x v="0"/>
  </r>
  <r>
    <x v="3"/>
    <n v="34.33"/>
    <x v="1"/>
    <x v="26"/>
    <n v="308461"/>
    <x v="2"/>
    <x v="371"/>
    <x v="1"/>
    <n v="82.27"/>
    <x v="0"/>
    <n v="2024"/>
    <x v="0"/>
    <x v="0"/>
    <x v="538"/>
    <x v="0"/>
  </r>
  <r>
    <x v="8"/>
    <n v="79.89"/>
    <x v="6"/>
    <x v="24"/>
    <n v="104899"/>
    <x v="3"/>
    <x v="405"/>
    <x v="0"/>
    <n v="88.48"/>
    <x v="1"/>
    <n v="2022"/>
    <x v="1"/>
    <x v="0"/>
    <x v="539"/>
    <x v="1"/>
  </r>
  <r>
    <x v="1"/>
    <n v="11.81"/>
    <x v="4"/>
    <x v="4"/>
    <n v="355076"/>
    <x v="8"/>
    <x v="74"/>
    <x v="2"/>
    <n v="34.68"/>
    <x v="1"/>
    <n v="2017"/>
    <x v="2"/>
    <x v="1"/>
    <x v="540"/>
    <x v="2"/>
  </r>
  <r>
    <x v="4"/>
    <n v="73.56"/>
    <x v="3"/>
    <x v="11"/>
    <n v="62852"/>
    <x v="2"/>
    <x v="341"/>
    <x v="1"/>
    <n v="90.98"/>
    <x v="2"/>
    <n v="2019"/>
    <x v="1"/>
    <x v="1"/>
    <x v="541"/>
    <x v="2"/>
  </r>
  <r>
    <x v="3"/>
    <n v="23.94"/>
    <x v="5"/>
    <x v="5"/>
    <n v="144185"/>
    <x v="8"/>
    <x v="406"/>
    <x v="1"/>
    <n v="91.65"/>
    <x v="2"/>
    <n v="2016"/>
    <x v="0"/>
    <x v="0"/>
    <x v="542"/>
    <x v="0"/>
  </r>
  <r>
    <x v="9"/>
    <n v="30.69"/>
    <x v="2"/>
    <x v="38"/>
    <n v="213162"/>
    <x v="3"/>
    <x v="38"/>
    <x v="0"/>
    <n v="88.65"/>
    <x v="1"/>
    <n v="2022"/>
    <x v="0"/>
    <x v="0"/>
    <x v="543"/>
    <x v="2"/>
  </r>
  <r>
    <x v="1"/>
    <n v="57.86"/>
    <x v="0"/>
    <x v="6"/>
    <n v="324732"/>
    <x v="2"/>
    <x v="273"/>
    <x v="2"/>
    <n v="26.29"/>
    <x v="2"/>
    <n v="2019"/>
    <x v="1"/>
    <x v="0"/>
    <x v="544"/>
    <x v="2"/>
  </r>
  <r>
    <x v="6"/>
    <n v="40.72"/>
    <x v="2"/>
    <x v="2"/>
    <n v="336209"/>
    <x v="4"/>
    <x v="222"/>
    <x v="2"/>
    <n v="26.47"/>
    <x v="0"/>
    <n v="2024"/>
    <x v="2"/>
    <x v="1"/>
    <x v="545"/>
    <x v="0"/>
  </r>
  <r>
    <x v="9"/>
    <n v="24.72"/>
    <x v="7"/>
    <x v="30"/>
    <n v="273884"/>
    <x v="7"/>
    <x v="407"/>
    <x v="0"/>
    <n v="84.92"/>
    <x v="0"/>
    <n v="2024"/>
    <x v="1"/>
    <x v="1"/>
    <x v="546"/>
    <x v="0"/>
  </r>
  <r>
    <x v="6"/>
    <n v="79.930000000000007"/>
    <x v="3"/>
    <x v="11"/>
    <n v="314584"/>
    <x v="5"/>
    <x v="387"/>
    <x v="1"/>
    <n v="81.91"/>
    <x v="0"/>
    <n v="2015"/>
    <x v="0"/>
    <x v="1"/>
    <x v="547"/>
    <x v="3"/>
  </r>
  <r>
    <x v="8"/>
    <n v="27.82"/>
    <x v="6"/>
    <x v="24"/>
    <n v="240231"/>
    <x v="1"/>
    <x v="408"/>
    <x v="0"/>
    <n v="90.45"/>
    <x v="2"/>
    <n v="2020"/>
    <x v="1"/>
    <x v="1"/>
    <x v="548"/>
    <x v="1"/>
  </r>
  <r>
    <x v="8"/>
    <n v="7.01"/>
    <x v="2"/>
    <x v="34"/>
    <n v="356108"/>
    <x v="7"/>
    <x v="409"/>
    <x v="0"/>
    <n v="72.06"/>
    <x v="0"/>
    <n v="2018"/>
    <x v="0"/>
    <x v="1"/>
    <x v="549"/>
    <x v="2"/>
  </r>
  <r>
    <x v="5"/>
    <n v="65.91"/>
    <x v="3"/>
    <x v="11"/>
    <n v="67921"/>
    <x v="3"/>
    <x v="410"/>
    <x v="0"/>
    <n v="71.650000000000006"/>
    <x v="2"/>
    <n v="2022"/>
    <x v="2"/>
    <x v="0"/>
    <x v="550"/>
    <x v="3"/>
  </r>
  <r>
    <x v="0"/>
    <n v="76.53"/>
    <x v="7"/>
    <x v="28"/>
    <n v="243984"/>
    <x v="5"/>
    <x v="411"/>
    <x v="0"/>
    <n v="94.92"/>
    <x v="2"/>
    <n v="2015"/>
    <x v="1"/>
    <x v="0"/>
    <x v="551"/>
    <x v="3"/>
  </r>
  <r>
    <x v="1"/>
    <n v="49.44"/>
    <x v="7"/>
    <x v="23"/>
    <n v="395126"/>
    <x v="3"/>
    <x v="412"/>
    <x v="1"/>
    <n v="98.29"/>
    <x v="2"/>
    <n v="2022"/>
    <x v="2"/>
    <x v="0"/>
    <x v="552"/>
    <x v="0"/>
  </r>
  <r>
    <x v="0"/>
    <n v="17.649999999999999"/>
    <x v="0"/>
    <x v="29"/>
    <n v="74617"/>
    <x v="1"/>
    <x v="413"/>
    <x v="2"/>
    <n v="30.69"/>
    <x v="2"/>
    <n v="2020"/>
    <x v="2"/>
    <x v="1"/>
    <x v="553"/>
    <x v="2"/>
  </r>
  <r>
    <x v="8"/>
    <n v="59.34"/>
    <x v="4"/>
    <x v="16"/>
    <n v="214451"/>
    <x v="3"/>
    <x v="93"/>
    <x v="2"/>
    <n v="55.96"/>
    <x v="0"/>
    <n v="2022"/>
    <x v="2"/>
    <x v="0"/>
    <x v="554"/>
    <x v="0"/>
  </r>
  <r>
    <x v="9"/>
    <n v="28.82"/>
    <x v="5"/>
    <x v="13"/>
    <n v="350203"/>
    <x v="6"/>
    <x v="306"/>
    <x v="2"/>
    <n v="56.07"/>
    <x v="0"/>
    <n v="2017"/>
    <x v="0"/>
    <x v="0"/>
    <x v="555"/>
    <x v="2"/>
  </r>
  <r>
    <x v="9"/>
    <n v="62.71"/>
    <x v="7"/>
    <x v="30"/>
    <n v="50112"/>
    <x v="1"/>
    <x v="414"/>
    <x v="1"/>
    <n v="63.02"/>
    <x v="2"/>
    <n v="2020"/>
    <x v="1"/>
    <x v="1"/>
    <x v="556"/>
    <x v="1"/>
  </r>
  <r>
    <x v="1"/>
    <n v="30.48"/>
    <x v="4"/>
    <x v="4"/>
    <n v="192503"/>
    <x v="4"/>
    <x v="136"/>
    <x v="0"/>
    <n v="84.12"/>
    <x v="2"/>
    <n v="2024"/>
    <x v="0"/>
    <x v="0"/>
    <x v="557"/>
    <x v="0"/>
  </r>
  <r>
    <x v="8"/>
    <n v="10.28"/>
    <x v="7"/>
    <x v="23"/>
    <n v="320464"/>
    <x v="3"/>
    <x v="415"/>
    <x v="1"/>
    <n v="71.37"/>
    <x v="1"/>
    <n v="2023"/>
    <x v="2"/>
    <x v="0"/>
    <x v="558"/>
    <x v="3"/>
  </r>
  <r>
    <x v="7"/>
    <n v="11.54"/>
    <x v="7"/>
    <x v="17"/>
    <n v="302547"/>
    <x v="2"/>
    <x v="326"/>
    <x v="0"/>
    <n v="71.95"/>
    <x v="1"/>
    <n v="2024"/>
    <x v="0"/>
    <x v="0"/>
    <x v="559"/>
    <x v="0"/>
  </r>
  <r>
    <x v="3"/>
    <n v="56.74"/>
    <x v="3"/>
    <x v="7"/>
    <n v="270916"/>
    <x v="0"/>
    <x v="416"/>
    <x v="0"/>
    <n v="97.34"/>
    <x v="2"/>
    <n v="2021"/>
    <x v="0"/>
    <x v="0"/>
    <x v="560"/>
    <x v="0"/>
  </r>
  <r>
    <x v="0"/>
    <n v="23.65"/>
    <x v="4"/>
    <x v="18"/>
    <n v="316406"/>
    <x v="4"/>
    <x v="149"/>
    <x v="1"/>
    <n v="81.45"/>
    <x v="1"/>
    <n v="2024"/>
    <x v="1"/>
    <x v="0"/>
    <x v="561"/>
    <x v="3"/>
  </r>
  <r>
    <x v="0"/>
    <n v="49.48"/>
    <x v="7"/>
    <x v="28"/>
    <n v="92527"/>
    <x v="4"/>
    <x v="301"/>
    <x v="1"/>
    <n v="72.14"/>
    <x v="2"/>
    <n v="2024"/>
    <x v="0"/>
    <x v="0"/>
    <x v="562"/>
    <x v="2"/>
  </r>
  <r>
    <x v="8"/>
    <n v="31.8"/>
    <x v="0"/>
    <x v="0"/>
    <n v="62554"/>
    <x v="5"/>
    <x v="393"/>
    <x v="0"/>
    <n v="94.87"/>
    <x v="0"/>
    <n v="2022"/>
    <x v="2"/>
    <x v="1"/>
    <x v="563"/>
    <x v="3"/>
  </r>
  <r>
    <x v="9"/>
    <n v="64.56"/>
    <x v="2"/>
    <x v="34"/>
    <n v="134064"/>
    <x v="5"/>
    <x v="417"/>
    <x v="0"/>
    <n v="89.38"/>
    <x v="0"/>
    <n v="2017"/>
    <x v="2"/>
    <x v="1"/>
    <x v="564"/>
    <x v="2"/>
  </r>
  <r>
    <x v="0"/>
    <n v="79.62"/>
    <x v="1"/>
    <x v="19"/>
    <n v="78373"/>
    <x v="0"/>
    <x v="264"/>
    <x v="0"/>
    <n v="65.53"/>
    <x v="1"/>
    <n v="2023"/>
    <x v="0"/>
    <x v="1"/>
    <x v="565"/>
    <x v="2"/>
  </r>
  <r>
    <x v="2"/>
    <n v="69.42"/>
    <x v="0"/>
    <x v="29"/>
    <n v="115466"/>
    <x v="2"/>
    <x v="285"/>
    <x v="0"/>
    <n v="60.68"/>
    <x v="1"/>
    <n v="2024"/>
    <x v="0"/>
    <x v="1"/>
    <x v="566"/>
    <x v="1"/>
  </r>
  <r>
    <x v="9"/>
    <n v="48.08"/>
    <x v="4"/>
    <x v="18"/>
    <n v="379058"/>
    <x v="7"/>
    <x v="418"/>
    <x v="1"/>
    <n v="63.92"/>
    <x v="1"/>
    <n v="2020"/>
    <x v="0"/>
    <x v="0"/>
    <x v="567"/>
    <x v="3"/>
  </r>
  <r>
    <x v="6"/>
    <n v="60.13"/>
    <x v="6"/>
    <x v="33"/>
    <n v="215716"/>
    <x v="2"/>
    <x v="107"/>
    <x v="1"/>
    <n v="85.74"/>
    <x v="1"/>
    <n v="2021"/>
    <x v="1"/>
    <x v="0"/>
    <x v="568"/>
    <x v="2"/>
  </r>
  <r>
    <x v="8"/>
    <n v="18.52"/>
    <x v="6"/>
    <x v="21"/>
    <n v="314719"/>
    <x v="2"/>
    <x v="419"/>
    <x v="0"/>
    <n v="87.71"/>
    <x v="1"/>
    <n v="2022"/>
    <x v="2"/>
    <x v="0"/>
    <x v="569"/>
    <x v="2"/>
  </r>
  <r>
    <x v="8"/>
    <n v="67.489999999999995"/>
    <x v="6"/>
    <x v="33"/>
    <n v="172845"/>
    <x v="8"/>
    <x v="192"/>
    <x v="1"/>
    <n v="84.36"/>
    <x v="1"/>
    <n v="2024"/>
    <x v="2"/>
    <x v="0"/>
    <x v="570"/>
    <x v="0"/>
  </r>
  <r>
    <x v="3"/>
    <n v="33.42"/>
    <x v="2"/>
    <x v="27"/>
    <n v="253528"/>
    <x v="3"/>
    <x v="290"/>
    <x v="0"/>
    <n v="76.42"/>
    <x v="1"/>
    <n v="2022"/>
    <x v="2"/>
    <x v="1"/>
    <x v="571"/>
    <x v="3"/>
  </r>
  <r>
    <x v="2"/>
    <n v="45.79"/>
    <x v="7"/>
    <x v="17"/>
    <n v="268594"/>
    <x v="9"/>
    <x v="144"/>
    <x v="2"/>
    <n v="39.58"/>
    <x v="0"/>
    <n v="2024"/>
    <x v="2"/>
    <x v="0"/>
    <x v="572"/>
    <x v="0"/>
  </r>
  <r>
    <x v="8"/>
    <n v="30.68"/>
    <x v="5"/>
    <x v="15"/>
    <n v="293513"/>
    <x v="3"/>
    <x v="160"/>
    <x v="1"/>
    <n v="85.85"/>
    <x v="0"/>
    <n v="2023"/>
    <x v="1"/>
    <x v="1"/>
    <x v="573"/>
    <x v="2"/>
  </r>
  <r>
    <x v="0"/>
    <n v="67.17"/>
    <x v="4"/>
    <x v="16"/>
    <n v="203640"/>
    <x v="6"/>
    <x v="344"/>
    <x v="0"/>
    <n v="68.59"/>
    <x v="1"/>
    <n v="2023"/>
    <x v="0"/>
    <x v="0"/>
    <x v="574"/>
    <x v="1"/>
  </r>
  <r>
    <x v="3"/>
    <n v="36.950000000000003"/>
    <x v="0"/>
    <x v="39"/>
    <n v="101253"/>
    <x v="8"/>
    <x v="148"/>
    <x v="2"/>
    <n v="36.840000000000003"/>
    <x v="1"/>
    <n v="2016"/>
    <x v="0"/>
    <x v="1"/>
    <x v="575"/>
    <x v="3"/>
  </r>
  <r>
    <x v="5"/>
    <n v="49.78"/>
    <x v="2"/>
    <x v="38"/>
    <n v="75509"/>
    <x v="7"/>
    <x v="420"/>
    <x v="1"/>
    <n v="73.430000000000007"/>
    <x v="2"/>
    <n v="2018"/>
    <x v="1"/>
    <x v="0"/>
    <x v="576"/>
    <x v="3"/>
  </r>
  <r>
    <x v="6"/>
    <n v="6.76"/>
    <x v="0"/>
    <x v="35"/>
    <n v="317135"/>
    <x v="1"/>
    <x v="421"/>
    <x v="2"/>
    <n v="47.39"/>
    <x v="1"/>
    <n v="2020"/>
    <x v="0"/>
    <x v="1"/>
    <x v="577"/>
    <x v="2"/>
  </r>
  <r>
    <x v="9"/>
    <n v="73.39"/>
    <x v="3"/>
    <x v="7"/>
    <n v="98549"/>
    <x v="4"/>
    <x v="422"/>
    <x v="1"/>
    <n v="89.25"/>
    <x v="0"/>
    <n v="2024"/>
    <x v="2"/>
    <x v="0"/>
    <x v="578"/>
    <x v="1"/>
  </r>
  <r>
    <x v="8"/>
    <n v="73.42"/>
    <x v="3"/>
    <x v="3"/>
    <n v="77953"/>
    <x v="1"/>
    <x v="184"/>
    <x v="2"/>
    <n v="48.56"/>
    <x v="1"/>
    <n v="2024"/>
    <x v="1"/>
    <x v="1"/>
    <x v="579"/>
    <x v="1"/>
  </r>
  <r>
    <x v="4"/>
    <n v="27.88"/>
    <x v="6"/>
    <x v="31"/>
    <n v="139510"/>
    <x v="2"/>
    <x v="420"/>
    <x v="1"/>
    <n v="82.09"/>
    <x v="2"/>
    <n v="2019"/>
    <x v="0"/>
    <x v="0"/>
    <x v="580"/>
    <x v="2"/>
  </r>
  <r>
    <x v="0"/>
    <n v="58.61"/>
    <x v="4"/>
    <x v="16"/>
    <n v="154439"/>
    <x v="6"/>
    <x v="268"/>
    <x v="2"/>
    <n v="59.1"/>
    <x v="2"/>
    <n v="2017"/>
    <x v="0"/>
    <x v="0"/>
    <x v="581"/>
    <x v="3"/>
  </r>
  <r>
    <x v="3"/>
    <n v="47.51"/>
    <x v="2"/>
    <x v="38"/>
    <n v="373932"/>
    <x v="9"/>
    <x v="193"/>
    <x v="0"/>
    <n v="63.28"/>
    <x v="1"/>
    <n v="2023"/>
    <x v="2"/>
    <x v="0"/>
    <x v="582"/>
    <x v="2"/>
  </r>
  <r>
    <x v="3"/>
    <n v="78.55"/>
    <x v="7"/>
    <x v="36"/>
    <n v="116871"/>
    <x v="0"/>
    <x v="100"/>
    <x v="0"/>
    <n v="81.540000000000006"/>
    <x v="2"/>
    <n v="2021"/>
    <x v="2"/>
    <x v="0"/>
    <x v="583"/>
    <x v="0"/>
  </r>
  <r>
    <x v="9"/>
    <n v="31.34"/>
    <x v="5"/>
    <x v="9"/>
    <n v="326445"/>
    <x v="9"/>
    <x v="423"/>
    <x v="1"/>
    <n v="79.03"/>
    <x v="1"/>
    <n v="2024"/>
    <x v="1"/>
    <x v="0"/>
    <x v="584"/>
    <x v="2"/>
  </r>
  <r>
    <x v="2"/>
    <n v="10.1"/>
    <x v="0"/>
    <x v="29"/>
    <n v="373254"/>
    <x v="7"/>
    <x v="218"/>
    <x v="0"/>
    <n v="86.87"/>
    <x v="1"/>
    <n v="2024"/>
    <x v="2"/>
    <x v="0"/>
    <x v="585"/>
    <x v="1"/>
  </r>
  <r>
    <x v="8"/>
    <n v="20.87"/>
    <x v="5"/>
    <x v="13"/>
    <n v="159907"/>
    <x v="4"/>
    <x v="424"/>
    <x v="0"/>
    <n v="83.01"/>
    <x v="2"/>
    <n v="2024"/>
    <x v="1"/>
    <x v="1"/>
    <x v="586"/>
    <x v="2"/>
  </r>
  <r>
    <x v="7"/>
    <n v="7.91"/>
    <x v="4"/>
    <x v="18"/>
    <n v="107405"/>
    <x v="2"/>
    <x v="425"/>
    <x v="1"/>
    <n v="83"/>
    <x v="2"/>
    <n v="2019"/>
    <x v="0"/>
    <x v="1"/>
    <x v="587"/>
    <x v="2"/>
  </r>
  <r>
    <x v="7"/>
    <n v="58.08"/>
    <x v="3"/>
    <x v="7"/>
    <n v="226972"/>
    <x v="1"/>
    <x v="209"/>
    <x v="1"/>
    <n v="71.75"/>
    <x v="1"/>
    <n v="2021"/>
    <x v="1"/>
    <x v="1"/>
    <x v="588"/>
    <x v="0"/>
  </r>
  <r>
    <x v="5"/>
    <n v="15.49"/>
    <x v="2"/>
    <x v="38"/>
    <n v="369158"/>
    <x v="8"/>
    <x v="426"/>
    <x v="2"/>
    <n v="31.1"/>
    <x v="0"/>
    <n v="2016"/>
    <x v="1"/>
    <x v="1"/>
    <x v="589"/>
    <x v="2"/>
  </r>
  <r>
    <x v="9"/>
    <n v="39.01"/>
    <x v="3"/>
    <x v="32"/>
    <n v="241888"/>
    <x v="0"/>
    <x v="262"/>
    <x v="0"/>
    <n v="98.44"/>
    <x v="2"/>
    <n v="2021"/>
    <x v="0"/>
    <x v="0"/>
    <x v="590"/>
    <x v="2"/>
  </r>
  <r>
    <x v="5"/>
    <n v="64.34"/>
    <x v="6"/>
    <x v="24"/>
    <n v="120481"/>
    <x v="7"/>
    <x v="427"/>
    <x v="1"/>
    <n v="64.09"/>
    <x v="1"/>
    <n v="2024"/>
    <x v="1"/>
    <x v="1"/>
    <x v="591"/>
    <x v="3"/>
  </r>
  <r>
    <x v="3"/>
    <n v="38.1"/>
    <x v="6"/>
    <x v="33"/>
    <n v="292433"/>
    <x v="5"/>
    <x v="97"/>
    <x v="1"/>
    <n v="66.36"/>
    <x v="2"/>
    <n v="2015"/>
    <x v="0"/>
    <x v="1"/>
    <x v="592"/>
    <x v="0"/>
  </r>
  <r>
    <x v="7"/>
    <n v="47.27"/>
    <x v="4"/>
    <x v="22"/>
    <n v="394203"/>
    <x v="8"/>
    <x v="404"/>
    <x v="0"/>
    <n v="91.54"/>
    <x v="0"/>
    <n v="2017"/>
    <x v="0"/>
    <x v="0"/>
    <x v="593"/>
    <x v="1"/>
  </r>
  <r>
    <x v="5"/>
    <n v="37"/>
    <x v="2"/>
    <x v="27"/>
    <n v="376474"/>
    <x v="9"/>
    <x v="428"/>
    <x v="2"/>
    <n v="49.4"/>
    <x v="2"/>
    <n v="2023"/>
    <x v="2"/>
    <x v="0"/>
    <x v="594"/>
    <x v="3"/>
  </r>
  <r>
    <x v="6"/>
    <n v="40.130000000000003"/>
    <x v="7"/>
    <x v="36"/>
    <n v="86010"/>
    <x v="4"/>
    <x v="429"/>
    <x v="2"/>
    <n v="44.17"/>
    <x v="0"/>
    <n v="2024"/>
    <x v="0"/>
    <x v="0"/>
    <x v="595"/>
    <x v="1"/>
  </r>
  <r>
    <x v="1"/>
    <n v="50.89"/>
    <x v="2"/>
    <x v="2"/>
    <n v="157134"/>
    <x v="8"/>
    <x v="172"/>
    <x v="0"/>
    <n v="95.7"/>
    <x v="1"/>
    <n v="2018"/>
    <x v="2"/>
    <x v="1"/>
    <x v="596"/>
    <x v="1"/>
  </r>
  <r>
    <x v="5"/>
    <n v="40.72"/>
    <x v="5"/>
    <x v="5"/>
    <n v="72038"/>
    <x v="5"/>
    <x v="430"/>
    <x v="1"/>
    <n v="79.55"/>
    <x v="1"/>
    <n v="2023"/>
    <x v="2"/>
    <x v="1"/>
    <x v="597"/>
    <x v="2"/>
  </r>
  <r>
    <x v="0"/>
    <n v="16.82"/>
    <x v="7"/>
    <x v="17"/>
    <n v="161847"/>
    <x v="1"/>
    <x v="431"/>
    <x v="0"/>
    <n v="75.2"/>
    <x v="0"/>
    <n v="2023"/>
    <x v="2"/>
    <x v="0"/>
    <x v="598"/>
    <x v="0"/>
  </r>
  <r>
    <x v="0"/>
    <n v="63.54"/>
    <x v="6"/>
    <x v="21"/>
    <n v="135871"/>
    <x v="8"/>
    <x v="59"/>
    <x v="1"/>
    <n v="99.2"/>
    <x v="1"/>
    <n v="2022"/>
    <x v="1"/>
    <x v="1"/>
    <x v="599"/>
    <x v="1"/>
  </r>
  <r>
    <x v="4"/>
    <n v="77.77"/>
    <x v="3"/>
    <x v="14"/>
    <n v="71962"/>
    <x v="1"/>
    <x v="35"/>
    <x v="1"/>
    <n v="68.14"/>
    <x v="2"/>
    <n v="2020"/>
    <x v="0"/>
    <x v="1"/>
    <x v="600"/>
    <x v="1"/>
  </r>
  <r>
    <x v="4"/>
    <n v="48.05"/>
    <x v="4"/>
    <x v="16"/>
    <n v="327657"/>
    <x v="1"/>
    <x v="432"/>
    <x v="0"/>
    <n v="79.42"/>
    <x v="2"/>
    <n v="2020"/>
    <x v="2"/>
    <x v="1"/>
    <x v="601"/>
    <x v="0"/>
  </r>
  <r>
    <x v="5"/>
    <n v="44.61"/>
    <x v="5"/>
    <x v="13"/>
    <n v="370830"/>
    <x v="8"/>
    <x v="433"/>
    <x v="0"/>
    <n v="67.22"/>
    <x v="0"/>
    <n v="2016"/>
    <x v="2"/>
    <x v="0"/>
    <x v="602"/>
    <x v="2"/>
  </r>
  <r>
    <x v="8"/>
    <n v="54.62"/>
    <x v="6"/>
    <x v="10"/>
    <n v="346100"/>
    <x v="3"/>
    <x v="434"/>
    <x v="2"/>
    <n v="33.03"/>
    <x v="1"/>
    <n v="2024"/>
    <x v="2"/>
    <x v="0"/>
    <x v="603"/>
    <x v="2"/>
  </r>
  <r>
    <x v="8"/>
    <n v="77.36"/>
    <x v="4"/>
    <x v="18"/>
    <n v="258965"/>
    <x v="9"/>
    <x v="418"/>
    <x v="2"/>
    <n v="54.95"/>
    <x v="2"/>
    <n v="2023"/>
    <x v="1"/>
    <x v="0"/>
    <x v="604"/>
    <x v="0"/>
  </r>
  <r>
    <x v="1"/>
    <n v="12.3"/>
    <x v="1"/>
    <x v="1"/>
    <n v="139018"/>
    <x v="1"/>
    <x v="16"/>
    <x v="0"/>
    <n v="67.430000000000007"/>
    <x v="2"/>
    <n v="2020"/>
    <x v="1"/>
    <x v="1"/>
    <x v="605"/>
    <x v="3"/>
  </r>
  <r>
    <x v="8"/>
    <n v="22.57"/>
    <x v="1"/>
    <x v="19"/>
    <n v="297558"/>
    <x v="9"/>
    <x v="435"/>
    <x v="0"/>
    <n v="73.489999999999995"/>
    <x v="2"/>
    <n v="2023"/>
    <x v="0"/>
    <x v="0"/>
    <x v="606"/>
    <x v="2"/>
  </r>
  <r>
    <x v="3"/>
    <n v="50.94"/>
    <x v="1"/>
    <x v="25"/>
    <n v="175556"/>
    <x v="1"/>
    <x v="436"/>
    <x v="2"/>
    <n v="47.41"/>
    <x v="0"/>
    <n v="2020"/>
    <x v="1"/>
    <x v="1"/>
    <x v="607"/>
    <x v="3"/>
  </r>
  <r>
    <x v="8"/>
    <n v="60.48"/>
    <x v="1"/>
    <x v="37"/>
    <n v="361761"/>
    <x v="2"/>
    <x v="74"/>
    <x v="1"/>
    <n v="98.54"/>
    <x v="2"/>
    <n v="2019"/>
    <x v="2"/>
    <x v="1"/>
    <x v="608"/>
    <x v="2"/>
  </r>
  <r>
    <x v="3"/>
    <n v="11.61"/>
    <x v="3"/>
    <x v="11"/>
    <n v="171623"/>
    <x v="4"/>
    <x v="437"/>
    <x v="2"/>
    <n v="29.56"/>
    <x v="2"/>
    <n v="2024"/>
    <x v="1"/>
    <x v="0"/>
    <x v="609"/>
    <x v="1"/>
  </r>
  <r>
    <x v="1"/>
    <n v="32.26"/>
    <x v="3"/>
    <x v="32"/>
    <n v="117893"/>
    <x v="2"/>
    <x v="438"/>
    <x v="0"/>
    <n v="86.8"/>
    <x v="1"/>
    <n v="2021"/>
    <x v="0"/>
    <x v="0"/>
    <x v="610"/>
    <x v="0"/>
  </r>
  <r>
    <x v="7"/>
    <n v="59.07"/>
    <x v="6"/>
    <x v="31"/>
    <n v="234794"/>
    <x v="3"/>
    <x v="439"/>
    <x v="1"/>
    <n v="76.09"/>
    <x v="1"/>
    <n v="2023"/>
    <x v="0"/>
    <x v="0"/>
    <x v="611"/>
    <x v="3"/>
  </r>
  <r>
    <x v="9"/>
    <n v="27.63"/>
    <x v="7"/>
    <x v="30"/>
    <n v="112916"/>
    <x v="0"/>
    <x v="440"/>
    <x v="0"/>
    <n v="86.74"/>
    <x v="2"/>
    <n v="2021"/>
    <x v="0"/>
    <x v="1"/>
    <x v="612"/>
    <x v="1"/>
  </r>
  <r>
    <x v="7"/>
    <n v="37.61"/>
    <x v="5"/>
    <x v="13"/>
    <n v="92631"/>
    <x v="7"/>
    <x v="441"/>
    <x v="2"/>
    <n v="58.22"/>
    <x v="2"/>
    <n v="2018"/>
    <x v="2"/>
    <x v="0"/>
    <x v="613"/>
    <x v="2"/>
  </r>
  <r>
    <x v="7"/>
    <n v="48.62"/>
    <x v="3"/>
    <x v="3"/>
    <n v="394873"/>
    <x v="5"/>
    <x v="442"/>
    <x v="2"/>
    <n v="32.99"/>
    <x v="2"/>
    <n v="2015"/>
    <x v="1"/>
    <x v="1"/>
    <x v="614"/>
    <x v="1"/>
  </r>
  <r>
    <x v="0"/>
    <n v="66.72"/>
    <x v="4"/>
    <x v="18"/>
    <n v="121384"/>
    <x v="2"/>
    <x v="441"/>
    <x v="2"/>
    <n v="33.71"/>
    <x v="0"/>
    <n v="2024"/>
    <x v="2"/>
    <x v="0"/>
    <x v="615"/>
    <x v="1"/>
  </r>
  <r>
    <x v="7"/>
    <n v="46.82"/>
    <x v="1"/>
    <x v="1"/>
    <n v="311547"/>
    <x v="7"/>
    <x v="443"/>
    <x v="1"/>
    <n v="74.209999999999994"/>
    <x v="0"/>
    <n v="2019"/>
    <x v="0"/>
    <x v="0"/>
    <x v="616"/>
    <x v="2"/>
  </r>
  <r>
    <x v="9"/>
    <n v="9.34"/>
    <x v="4"/>
    <x v="12"/>
    <n v="114994"/>
    <x v="5"/>
    <x v="444"/>
    <x v="1"/>
    <n v="67.84"/>
    <x v="1"/>
    <n v="2017"/>
    <x v="1"/>
    <x v="1"/>
    <x v="617"/>
    <x v="1"/>
  </r>
  <r>
    <x v="5"/>
    <n v="58.61"/>
    <x v="6"/>
    <x v="21"/>
    <n v="291080"/>
    <x v="9"/>
    <x v="445"/>
    <x v="1"/>
    <n v="81.42"/>
    <x v="2"/>
    <n v="2023"/>
    <x v="0"/>
    <x v="0"/>
    <x v="618"/>
    <x v="1"/>
  </r>
  <r>
    <x v="2"/>
    <n v="19.350000000000001"/>
    <x v="4"/>
    <x v="4"/>
    <n v="297148"/>
    <x v="3"/>
    <x v="446"/>
    <x v="2"/>
    <n v="54.57"/>
    <x v="1"/>
    <n v="2024"/>
    <x v="0"/>
    <x v="0"/>
    <x v="619"/>
    <x v="3"/>
  </r>
  <r>
    <x v="7"/>
    <n v="62.85"/>
    <x v="1"/>
    <x v="26"/>
    <n v="68310"/>
    <x v="5"/>
    <x v="447"/>
    <x v="1"/>
    <n v="63.72"/>
    <x v="1"/>
    <n v="2015"/>
    <x v="2"/>
    <x v="1"/>
    <x v="620"/>
    <x v="2"/>
  </r>
  <r>
    <x v="0"/>
    <n v="41.98"/>
    <x v="6"/>
    <x v="33"/>
    <n v="317111"/>
    <x v="4"/>
    <x v="448"/>
    <x v="2"/>
    <n v="40.130000000000003"/>
    <x v="1"/>
    <n v="2024"/>
    <x v="1"/>
    <x v="1"/>
    <x v="621"/>
    <x v="1"/>
  </r>
  <r>
    <x v="7"/>
    <n v="63.18"/>
    <x v="5"/>
    <x v="9"/>
    <n v="334809"/>
    <x v="4"/>
    <x v="449"/>
    <x v="2"/>
    <n v="25.73"/>
    <x v="1"/>
    <n v="2024"/>
    <x v="2"/>
    <x v="1"/>
    <x v="622"/>
    <x v="1"/>
  </r>
  <r>
    <x v="6"/>
    <n v="47.87"/>
    <x v="2"/>
    <x v="8"/>
    <n v="155321"/>
    <x v="6"/>
    <x v="265"/>
    <x v="2"/>
    <n v="57.83"/>
    <x v="2"/>
    <n v="2017"/>
    <x v="1"/>
    <x v="1"/>
    <x v="623"/>
    <x v="0"/>
  </r>
  <r>
    <x v="2"/>
    <n v="67.67"/>
    <x v="3"/>
    <x v="11"/>
    <n v="199188"/>
    <x v="0"/>
    <x v="150"/>
    <x v="1"/>
    <n v="89.91"/>
    <x v="1"/>
    <n v="2021"/>
    <x v="0"/>
    <x v="1"/>
    <x v="624"/>
    <x v="2"/>
  </r>
  <r>
    <x v="9"/>
    <n v="33.450000000000003"/>
    <x v="5"/>
    <x v="20"/>
    <n v="348265"/>
    <x v="2"/>
    <x v="6"/>
    <x v="2"/>
    <n v="37.549999999999997"/>
    <x v="1"/>
    <n v="2024"/>
    <x v="2"/>
    <x v="0"/>
    <x v="625"/>
    <x v="2"/>
  </r>
  <r>
    <x v="3"/>
    <n v="65.599999999999994"/>
    <x v="7"/>
    <x v="30"/>
    <n v="193468"/>
    <x v="9"/>
    <x v="450"/>
    <x v="1"/>
    <n v="79.48"/>
    <x v="1"/>
    <n v="2023"/>
    <x v="1"/>
    <x v="1"/>
    <x v="626"/>
    <x v="2"/>
  </r>
  <r>
    <x v="4"/>
    <n v="61.59"/>
    <x v="6"/>
    <x v="21"/>
    <n v="347785"/>
    <x v="4"/>
    <x v="91"/>
    <x v="2"/>
    <n v="49.58"/>
    <x v="2"/>
    <n v="2024"/>
    <x v="2"/>
    <x v="1"/>
    <x v="627"/>
    <x v="3"/>
  </r>
  <r>
    <x v="3"/>
    <n v="67.92"/>
    <x v="7"/>
    <x v="36"/>
    <n v="215879"/>
    <x v="4"/>
    <x v="451"/>
    <x v="2"/>
    <n v="42.26"/>
    <x v="1"/>
    <n v="2024"/>
    <x v="2"/>
    <x v="0"/>
    <x v="628"/>
    <x v="2"/>
  </r>
  <r>
    <x v="1"/>
    <n v="36.08"/>
    <x v="4"/>
    <x v="18"/>
    <n v="87351"/>
    <x v="3"/>
    <x v="452"/>
    <x v="0"/>
    <n v="83.23"/>
    <x v="1"/>
    <n v="2023"/>
    <x v="0"/>
    <x v="0"/>
    <x v="629"/>
    <x v="0"/>
  </r>
  <r>
    <x v="0"/>
    <n v="42.24"/>
    <x v="4"/>
    <x v="18"/>
    <n v="196511"/>
    <x v="4"/>
    <x v="290"/>
    <x v="0"/>
    <n v="66"/>
    <x v="1"/>
    <n v="2024"/>
    <x v="0"/>
    <x v="0"/>
    <x v="630"/>
    <x v="3"/>
  </r>
  <r>
    <x v="2"/>
    <n v="11.12"/>
    <x v="0"/>
    <x v="0"/>
    <n v="313698"/>
    <x v="6"/>
    <x v="428"/>
    <x v="1"/>
    <n v="73.97"/>
    <x v="2"/>
    <n v="2017"/>
    <x v="1"/>
    <x v="1"/>
    <x v="631"/>
    <x v="1"/>
  </r>
  <r>
    <x v="6"/>
    <n v="75.45"/>
    <x v="6"/>
    <x v="10"/>
    <n v="355861"/>
    <x v="2"/>
    <x v="62"/>
    <x v="2"/>
    <n v="26.33"/>
    <x v="0"/>
    <n v="2024"/>
    <x v="1"/>
    <x v="1"/>
    <x v="632"/>
    <x v="0"/>
  </r>
  <r>
    <x v="3"/>
    <n v="16.600000000000001"/>
    <x v="1"/>
    <x v="26"/>
    <n v="117215"/>
    <x v="7"/>
    <x v="318"/>
    <x v="1"/>
    <n v="97.98"/>
    <x v="2"/>
    <n v="2018"/>
    <x v="0"/>
    <x v="0"/>
    <x v="633"/>
    <x v="3"/>
  </r>
  <r>
    <x v="2"/>
    <n v="48.26"/>
    <x v="1"/>
    <x v="26"/>
    <n v="84861"/>
    <x v="4"/>
    <x v="453"/>
    <x v="2"/>
    <n v="59.13"/>
    <x v="1"/>
    <n v="2024"/>
    <x v="2"/>
    <x v="0"/>
    <x v="634"/>
    <x v="1"/>
  </r>
  <r>
    <x v="9"/>
    <n v="43.49"/>
    <x v="3"/>
    <x v="14"/>
    <n v="178047"/>
    <x v="8"/>
    <x v="142"/>
    <x v="0"/>
    <n v="68.17"/>
    <x v="1"/>
    <n v="2017"/>
    <x v="2"/>
    <x v="0"/>
    <x v="635"/>
    <x v="3"/>
  </r>
  <r>
    <x v="4"/>
    <n v="60.32"/>
    <x v="4"/>
    <x v="12"/>
    <n v="221153"/>
    <x v="6"/>
    <x v="368"/>
    <x v="0"/>
    <n v="87.51"/>
    <x v="0"/>
    <n v="2018"/>
    <x v="2"/>
    <x v="0"/>
    <x v="636"/>
    <x v="2"/>
  </r>
  <r>
    <x v="4"/>
    <n v="21.92"/>
    <x v="6"/>
    <x v="24"/>
    <n v="389298"/>
    <x v="8"/>
    <x v="454"/>
    <x v="2"/>
    <n v="59.62"/>
    <x v="2"/>
    <n v="2016"/>
    <x v="2"/>
    <x v="0"/>
    <x v="637"/>
    <x v="1"/>
  </r>
  <r>
    <x v="5"/>
    <n v="53.45"/>
    <x v="7"/>
    <x v="17"/>
    <n v="93576"/>
    <x v="2"/>
    <x v="323"/>
    <x v="2"/>
    <n v="59.39"/>
    <x v="2"/>
    <n v="2019"/>
    <x v="0"/>
    <x v="1"/>
    <x v="638"/>
    <x v="1"/>
  </r>
  <r>
    <x v="9"/>
    <n v="58.72"/>
    <x v="3"/>
    <x v="14"/>
    <n v="292564"/>
    <x v="9"/>
    <x v="455"/>
    <x v="0"/>
    <n v="75.3"/>
    <x v="1"/>
    <n v="2024"/>
    <x v="2"/>
    <x v="0"/>
    <x v="639"/>
    <x v="3"/>
  </r>
  <r>
    <x v="8"/>
    <n v="37.32"/>
    <x v="5"/>
    <x v="9"/>
    <n v="98039"/>
    <x v="1"/>
    <x v="456"/>
    <x v="1"/>
    <n v="70.73"/>
    <x v="0"/>
    <n v="2023"/>
    <x v="0"/>
    <x v="1"/>
    <x v="640"/>
    <x v="1"/>
  </r>
  <r>
    <x v="3"/>
    <n v="37.17"/>
    <x v="7"/>
    <x v="17"/>
    <n v="192034"/>
    <x v="2"/>
    <x v="52"/>
    <x v="0"/>
    <n v="62.34"/>
    <x v="1"/>
    <n v="2023"/>
    <x v="1"/>
    <x v="0"/>
    <x v="641"/>
    <x v="0"/>
  </r>
  <r>
    <x v="9"/>
    <n v="46.03"/>
    <x v="5"/>
    <x v="20"/>
    <n v="89658"/>
    <x v="0"/>
    <x v="59"/>
    <x v="2"/>
    <n v="42.07"/>
    <x v="0"/>
    <n v="2022"/>
    <x v="0"/>
    <x v="1"/>
    <x v="642"/>
    <x v="3"/>
  </r>
  <r>
    <x v="8"/>
    <n v="9.8699999999999992"/>
    <x v="2"/>
    <x v="8"/>
    <n v="100389"/>
    <x v="4"/>
    <x v="457"/>
    <x v="2"/>
    <n v="34.46"/>
    <x v="0"/>
    <n v="2024"/>
    <x v="0"/>
    <x v="1"/>
    <x v="643"/>
    <x v="1"/>
  </r>
  <r>
    <x v="3"/>
    <n v="21.25"/>
    <x v="2"/>
    <x v="2"/>
    <n v="216779"/>
    <x v="6"/>
    <x v="66"/>
    <x v="1"/>
    <n v="71.03"/>
    <x v="0"/>
    <n v="2018"/>
    <x v="2"/>
    <x v="0"/>
    <x v="644"/>
    <x v="2"/>
  </r>
  <r>
    <x v="8"/>
    <n v="27.8"/>
    <x v="6"/>
    <x v="21"/>
    <n v="220618"/>
    <x v="5"/>
    <x v="445"/>
    <x v="2"/>
    <n v="38.950000000000003"/>
    <x v="0"/>
    <n v="2016"/>
    <x v="2"/>
    <x v="1"/>
    <x v="645"/>
    <x v="0"/>
  </r>
  <r>
    <x v="0"/>
    <n v="77.58"/>
    <x v="0"/>
    <x v="29"/>
    <n v="160907"/>
    <x v="9"/>
    <x v="458"/>
    <x v="2"/>
    <n v="43.75"/>
    <x v="0"/>
    <n v="2023"/>
    <x v="2"/>
    <x v="1"/>
    <x v="646"/>
    <x v="0"/>
  </r>
  <r>
    <x v="7"/>
    <n v="78.290000000000006"/>
    <x v="0"/>
    <x v="39"/>
    <n v="313267"/>
    <x v="7"/>
    <x v="124"/>
    <x v="1"/>
    <n v="93.17"/>
    <x v="0"/>
    <n v="2023"/>
    <x v="1"/>
    <x v="0"/>
    <x v="647"/>
    <x v="0"/>
  </r>
  <r>
    <x v="3"/>
    <n v="17.899999999999999"/>
    <x v="6"/>
    <x v="10"/>
    <n v="391490"/>
    <x v="5"/>
    <x v="459"/>
    <x v="2"/>
    <n v="50.87"/>
    <x v="2"/>
    <n v="2015"/>
    <x v="1"/>
    <x v="0"/>
    <x v="648"/>
    <x v="0"/>
  </r>
  <r>
    <x v="2"/>
    <n v="77.28"/>
    <x v="2"/>
    <x v="34"/>
    <n v="169523"/>
    <x v="4"/>
    <x v="460"/>
    <x v="0"/>
    <n v="84.93"/>
    <x v="1"/>
    <n v="2024"/>
    <x v="2"/>
    <x v="0"/>
    <x v="649"/>
    <x v="2"/>
  </r>
  <r>
    <x v="5"/>
    <n v="67.45"/>
    <x v="6"/>
    <x v="31"/>
    <n v="309842"/>
    <x v="3"/>
    <x v="370"/>
    <x v="2"/>
    <n v="30.09"/>
    <x v="0"/>
    <n v="2022"/>
    <x v="0"/>
    <x v="0"/>
    <x v="650"/>
    <x v="0"/>
  </r>
  <r>
    <x v="4"/>
    <n v="48.64"/>
    <x v="2"/>
    <x v="34"/>
    <n v="233964"/>
    <x v="6"/>
    <x v="461"/>
    <x v="2"/>
    <n v="45.33"/>
    <x v="0"/>
    <n v="2017"/>
    <x v="0"/>
    <x v="1"/>
    <x v="651"/>
    <x v="2"/>
  </r>
  <r>
    <x v="9"/>
    <n v="16.809999999999999"/>
    <x v="4"/>
    <x v="16"/>
    <n v="197595"/>
    <x v="9"/>
    <x v="462"/>
    <x v="0"/>
    <n v="79.7"/>
    <x v="0"/>
    <n v="2023"/>
    <x v="1"/>
    <x v="0"/>
    <x v="652"/>
    <x v="0"/>
  </r>
  <r>
    <x v="4"/>
    <n v="30.61"/>
    <x v="4"/>
    <x v="16"/>
    <n v="226268"/>
    <x v="1"/>
    <x v="185"/>
    <x v="0"/>
    <n v="82.07"/>
    <x v="1"/>
    <n v="2022"/>
    <x v="2"/>
    <x v="0"/>
    <x v="653"/>
    <x v="2"/>
  </r>
  <r>
    <x v="9"/>
    <n v="25.78"/>
    <x v="4"/>
    <x v="18"/>
    <n v="378493"/>
    <x v="1"/>
    <x v="351"/>
    <x v="0"/>
    <n v="93.43"/>
    <x v="1"/>
    <n v="2024"/>
    <x v="2"/>
    <x v="1"/>
    <x v="654"/>
    <x v="3"/>
  </r>
  <r>
    <x v="7"/>
    <n v="65.17"/>
    <x v="0"/>
    <x v="6"/>
    <n v="220624"/>
    <x v="9"/>
    <x v="247"/>
    <x v="0"/>
    <n v="92.15"/>
    <x v="2"/>
    <n v="2023"/>
    <x v="1"/>
    <x v="0"/>
    <x v="655"/>
    <x v="2"/>
  </r>
  <r>
    <x v="2"/>
    <n v="18.149999999999999"/>
    <x v="2"/>
    <x v="34"/>
    <n v="156007"/>
    <x v="1"/>
    <x v="281"/>
    <x v="1"/>
    <n v="80.33"/>
    <x v="1"/>
    <n v="2020"/>
    <x v="1"/>
    <x v="1"/>
    <x v="656"/>
    <x v="2"/>
  </r>
  <r>
    <x v="4"/>
    <n v="41.24"/>
    <x v="7"/>
    <x v="30"/>
    <n v="270481"/>
    <x v="3"/>
    <x v="463"/>
    <x v="2"/>
    <n v="43.82"/>
    <x v="1"/>
    <n v="2022"/>
    <x v="2"/>
    <x v="0"/>
    <x v="657"/>
    <x v="0"/>
  </r>
  <r>
    <x v="6"/>
    <n v="31.04"/>
    <x v="6"/>
    <x v="24"/>
    <n v="71922"/>
    <x v="0"/>
    <x v="464"/>
    <x v="1"/>
    <n v="66.8"/>
    <x v="1"/>
    <n v="2023"/>
    <x v="2"/>
    <x v="1"/>
    <x v="658"/>
    <x v="3"/>
  </r>
  <r>
    <x v="7"/>
    <n v="17.399999999999999"/>
    <x v="7"/>
    <x v="28"/>
    <n v="187865"/>
    <x v="7"/>
    <x v="455"/>
    <x v="1"/>
    <n v="97.95"/>
    <x v="0"/>
    <n v="2020"/>
    <x v="0"/>
    <x v="0"/>
    <x v="659"/>
    <x v="2"/>
  </r>
  <r>
    <x v="5"/>
    <n v="52.68"/>
    <x v="6"/>
    <x v="31"/>
    <n v="90275"/>
    <x v="9"/>
    <x v="311"/>
    <x v="1"/>
    <n v="68.3"/>
    <x v="2"/>
    <n v="2023"/>
    <x v="0"/>
    <x v="1"/>
    <x v="660"/>
    <x v="3"/>
  </r>
  <r>
    <x v="7"/>
    <n v="16.149999999999999"/>
    <x v="4"/>
    <x v="18"/>
    <n v="353452"/>
    <x v="9"/>
    <x v="54"/>
    <x v="1"/>
    <n v="69.73"/>
    <x v="2"/>
    <n v="2023"/>
    <x v="0"/>
    <x v="1"/>
    <x v="661"/>
    <x v="2"/>
  </r>
  <r>
    <x v="2"/>
    <n v="57.64"/>
    <x v="1"/>
    <x v="19"/>
    <n v="292252"/>
    <x v="9"/>
    <x v="465"/>
    <x v="1"/>
    <n v="62.36"/>
    <x v="0"/>
    <n v="2024"/>
    <x v="1"/>
    <x v="0"/>
    <x v="662"/>
    <x v="1"/>
  </r>
  <r>
    <x v="8"/>
    <n v="16.14"/>
    <x v="1"/>
    <x v="1"/>
    <n v="272936"/>
    <x v="7"/>
    <x v="401"/>
    <x v="2"/>
    <n v="31.49"/>
    <x v="0"/>
    <n v="2020"/>
    <x v="0"/>
    <x v="0"/>
    <x v="663"/>
    <x v="1"/>
  </r>
  <r>
    <x v="8"/>
    <n v="74.23"/>
    <x v="1"/>
    <x v="26"/>
    <n v="104007"/>
    <x v="4"/>
    <x v="466"/>
    <x v="1"/>
    <n v="68.209999999999994"/>
    <x v="0"/>
    <n v="2024"/>
    <x v="0"/>
    <x v="1"/>
    <x v="664"/>
    <x v="0"/>
  </r>
  <r>
    <x v="0"/>
    <n v="63.4"/>
    <x v="1"/>
    <x v="26"/>
    <n v="385619"/>
    <x v="6"/>
    <x v="467"/>
    <x v="2"/>
    <n v="56.25"/>
    <x v="0"/>
    <n v="2018"/>
    <x v="1"/>
    <x v="0"/>
    <x v="665"/>
    <x v="0"/>
  </r>
  <r>
    <x v="7"/>
    <n v="20.55"/>
    <x v="5"/>
    <x v="9"/>
    <n v="178316"/>
    <x v="9"/>
    <x v="358"/>
    <x v="2"/>
    <n v="53.02"/>
    <x v="2"/>
    <n v="2023"/>
    <x v="2"/>
    <x v="1"/>
    <x v="666"/>
    <x v="3"/>
  </r>
  <r>
    <x v="1"/>
    <n v="8.73"/>
    <x v="4"/>
    <x v="4"/>
    <n v="106320"/>
    <x v="8"/>
    <x v="468"/>
    <x v="1"/>
    <n v="91.94"/>
    <x v="1"/>
    <n v="2024"/>
    <x v="2"/>
    <x v="1"/>
    <x v="667"/>
    <x v="1"/>
  </r>
  <r>
    <x v="8"/>
    <n v="73.760000000000005"/>
    <x v="3"/>
    <x v="7"/>
    <n v="164377"/>
    <x v="4"/>
    <x v="327"/>
    <x v="0"/>
    <n v="65"/>
    <x v="2"/>
    <n v="2024"/>
    <x v="1"/>
    <x v="0"/>
    <x v="668"/>
    <x v="0"/>
  </r>
  <r>
    <x v="1"/>
    <n v="69.89"/>
    <x v="3"/>
    <x v="32"/>
    <n v="295018"/>
    <x v="4"/>
    <x v="271"/>
    <x v="0"/>
    <n v="93.01"/>
    <x v="1"/>
    <n v="2024"/>
    <x v="0"/>
    <x v="1"/>
    <x v="669"/>
    <x v="0"/>
  </r>
  <r>
    <x v="1"/>
    <n v="30.74"/>
    <x v="0"/>
    <x v="39"/>
    <n v="65875"/>
    <x v="9"/>
    <x v="66"/>
    <x v="2"/>
    <n v="27.1"/>
    <x v="0"/>
    <n v="2024"/>
    <x v="2"/>
    <x v="1"/>
    <x v="670"/>
    <x v="0"/>
  </r>
  <r>
    <x v="6"/>
    <n v="53.86"/>
    <x v="4"/>
    <x v="18"/>
    <n v="373772"/>
    <x v="4"/>
    <x v="469"/>
    <x v="0"/>
    <n v="90.23"/>
    <x v="1"/>
    <n v="2024"/>
    <x v="1"/>
    <x v="1"/>
    <x v="671"/>
    <x v="0"/>
  </r>
  <r>
    <x v="5"/>
    <n v="66.430000000000007"/>
    <x v="4"/>
    <x v="16"/>
    <n v="243881"/>
    <x v="1"/>
    <x v="470"/>
    <x v="0"/>
    <n v="85.74"/>
    <x v="1"/>
    <n v="2020"/>
    <x v="1"/>
    <x v="1"/>
    <x v="672"/>
    <x v="0"/>
  </r>
  <r>
    <x v="4"/>
    <n v="22.94"/>
    <x v="3"/>
    <x v="7"/>
    <n v="327476"/>
    <x v="4"/>
    <x v="471"/>
    <x v="1"/>
    <n v="74.400000000000006"/>
    <x v="2"/>
    <n v="2024"/>
    <x v="2"/>
    <x v="0"/>
    <x v="673"/>
    <x v="0"/>
  </r>
  <r>
    <x v="8"/>
    <n v="9.67"/>
    <x v="7"/>
    <x v="30"/>
    <n v="213322"/>
    <x v="4"/>
    <x v="472"/>
    <x v="1"/>
    <n v="60.33"/>
    <x v="1"/>
    <n v="2024"/>
    <x v="0"/>
    <x v="0"/>
    <x v="674"/>
    <x v="0"/>
  </r>
  <r>
    <x v="4"/>
    <n v="48.76"/>
    <x v="5"/>
    <x v="13"/>
    <n v="393707"/>
    <x v="4"/>
    <x v="279"/>
    <x v="2"/>
    <n v="37.450000000000003"/>
    <x v="1"/>
    <n v="2024"/>
    <x v="2"/>
    <x v="0"/>
    <x v="675"/>
    <x v="0"/>
  </r>
  <r>
    <x v="7"/>
    <n v="57.55"/>
    <x v="4"/>
    <x v="18"/>
    <n v="369086"/>
    <x v="0"/>
    <x v="473"/>
    <x v="0"/>
    <n v="93.99"/>
    <x v="0"/>
    <n v="2024"/>
    <x v="0"/>
    <x v="1"/>
    <x v="676"/>
    <x v="1"/>
  </r>
  <r>
    <x v="5"/>
    <n v="70.62"/>
    <x v="4"/>
    <x v="16"/>
    <n v="345789"/>
    <x v="3"/>
    <x v="474"/>
    <x v="1"/>
    <n v="76.53"/>
    <x v="1"/>
    <n v="2023"/>
    <x v="0"/>
    <x v="0"/>
    <x v="677"/>
    <x v="3"/>
  </r>
  <r>
    <x v="0"/>
    <n v="71.58"/>
    <x v="3"/>
    <x v="14"/>
    <n v="90412"/>
    <x v="0"/>
    <x v="326"/>
    <x v="2"/>
    <n v="26.51"/>
    <x v="0"/>
    <n v="2021"/>
    <x v="0"/>
    <x v="0"/>
    <x v="678"/>
    <x v="0"/>
  </r>
  <r>
    <x v="7"/>
    <n v="38.340000000000003"/>
    <x v="3"/>
    <x v="7"/>
    <n v="270476"/>
    <x v="6"/>
    <x v="252"/>
    <x v="1"/>
    <n v="84.98"/>
    <x v="1"/>
    <n v="2022"/>
    <x v="1"/>
    <x v="1"/>
    <x v="679"/>
    <x v="1"/>
  </r>
  <r>
    <x v="8"/>
    <n v="31.76"/>
    <x v="7"/>
    <x v="23"/>
    <n v="384213"/>
    <x v="7"/>
    <x v="10"/>
    <x v="0"/>
    <n v="83.84"/>
    <x v="2"/>
    <n v="2018"/>
    <x v="0"/>
    <x v="1"/>
    <x v="680"/>
    <x v="3"/>
  </r>
  <r>
    <x v="5"/>
    <n v="69.06"/>
    <x v="1"/>
    <x v="37"/>
    <n v="378201"/>
    <x v="9"/>
    <x v="308"/>
    <x v="2"/>
    <n v="52.66"/>
    <x v="2"/>
    <n v="2023"/>
    <x v="1"/>
    <x v="0"/>
    <x v="681"/>
    <x v="0"/>
  </r>
  <r>
    <x v="0"/>
    <n v="37.61"/>
    <x v="3"/>
    <x v="32"/>
    <n v="172506"/>
    <x v="2"/>
    <x v="229"/>
    <x v="2"/>
    <n v="47.68"/>
    <x v="1"/>
    <n v="2021"/>
    <x v="2"/>
    <x v="0"/>
    <x v="682"/>
    <x v="2"/>
  </r>
  <r>
    <x v="8"/>
    <n v="60.47"/>
    <x v="5"/>
    <x v="9"/>
    <n v="274988"/>
    <x v="2"/>
    <x v="242"/>
    <x v="2"/>
    <n v="35.56"/>
    <x v="2"/>
    <n v="2019"/>
    <x v="2"/>
    <x v="0"/>
    <x v="683"/>
    <x v="3"/>
  </r>
  <r>
    <x v="3"/>
    <n v="73.38"/>
    <x v="7"/>
    <x v="23"/>
    <n v="94641"/>
    <x v="0"/>
    <x v="272"/>
    <x v="2"/>
    <n v="37.57"/>
    <x v="1"/>
    <n v="2024"/>
    <x v="1"/>
    <x v="0"/>
    <x v="684"/>
    <x v="2"/>
  </r>
  <r>
    <x v="1"/>
    <n v="12.8"/>
    <x v="2"/>
    <x v="2"/>
    <n v="129841"/>
    <x v="4"/>
    <x v="475"/>
    <x v="0"/>
    <n v="98.14"/>
    <x v="1"/>
    <n v="2024"/>
    <x v="1"/>
    <x v="1"/>
    <x v="685"/>
    <x v="3"/>
  </r>
  <r>
    <x v="8"/>
    <n v="6.91"/>
    <x v="1"/>
    <x v="26"/>
    <n v="239162"/>
    <x v="1"/>
    <x v="361"/>
    <x v="2"/>
    <n v="46.97"/>
    <x v="2"/>
    <n v="2020"/>
    <x v="1"/>
    <x v="0"/>
    <x v="686"/>
    <x v="3"/>
  </r>
  <r>
    <x v="8"/>
    <n v="15.04"/>
    <x v="2"/>
    <x v="27"/>
    <n v="146504"/>
    <x v="0"/>
    <x v="386"/>
    <x v="0"/>
    <n v="79.84"/>
    <x v="2"/>
    <n v="2021"/>
    <x v="2"/>
    <x v="0"/>
    <x v="687"/>
    <x v="2"/>
  </r>
  <r>
    <x v="9"/>
    <n v="73.95"/>
    <x v="6"/>
    <x v="21"/>
    <n v="182928"/>
    <x v="8"/>
    <x v="131"/>
    <x v="1"/>
    <n v="99.63"/>
    <x v="2"/>
    <n v="2016"/>
    <x v="0"/>
    <x v="1"/>
    <x v="688"/>
    <x v="2"/>
  </r>
  <r>
    <x v="4"/>
    <n v="13.59"/>
    <x v="0"/>
    <x v="39"/>
    <n v="363323"/>
    <x v="1"/>
    <x v="87"/>
    <x v="0"/>
    <n v="71.239999999999995"/>
    <x v="0"/>
    <n v="2022"/>
    <x v="0"/>
    <x v="0"/>
    <x v="689"/>
    <x v="3"/>
  </r>
  <r>
    <x v="4"/>
    <n v="63.31"/>
    <x v="4"/>
    <x v="16"/>
    <n v="165279"/>
    <x v="2"/>
    <x v="83"/>
    <x v="1"/>
    <n v="74.47"/>
    <x v="1"/>
    <n v="2021"/>
    <x v="2"/>
    <x v="1"/>
    <x v="690"/>
    <x v="2"/>
  </r>
  <r>
    <x v="4"/>
    <n v="39.33"/>
    <x v="1"/>
    <x v="26"/>
    <n v="299501"/>
    <x v="0"/>
    <x v="297"/>
    <x v="0"/>
    <n v="89.79"/>
    <x v="2"/>
    <n v="2021"/>
    <x v="2"/>
    <x v="0"/>
    <x v="691"/>
    <x v="0"/>
  </r>
  <r>
    <x v="2"/>
    <n v="69.400000000000006"/>
    <x v="1"/>
    <x v="1"/>
    <n v="115483"/>
    <x v="0"/>
    <x v="476"/>
    <x v="0"/>
    <n v="70.930000000000007"/>
    <x v="2"/>
    <n v="2021"/>
    <x v="1"/>
    <x v="0"/>
    <x v="692"/>
    <x v="1"/>
  </r>
  <r>
    <x v="7"/>
    <n v="15.14"/>
    <x v="6"/>
    <x v="21"/>
    <n v="185326"/>
    <x v="5"/>
    <x v="90"/>
    <x v="0"/>
    <n v="94.41"/>
    <x v="2"/>
    <n v="2015"/>
    <x v="1"/>
    <x v="1"/>
    <x v="693"/>
    <x v="2"/>
  </r>
  <r>
    <x v="1"/>
    <n v="20.5"/>
    <x v="6"/>
    <x v="33"/>
    <n v="364666"/>
    <x v="4"/>
    <x v="57"/>
    <x v="1"/>
    <n v="99.65"/>
    <x v="1"/>
    <n v="2024"/>
    <x v="2"/>
    <x v="0"/>
    <x v="694"/>
    <x v="0"/>
  </r>
  <r>
    <x v="2"/>
    <n v="37.31"/>
    <x v="7"/>
    <x v="30"/>
    <n v="249980"/>
    <x v="3"/>
    <x v="215"/>
    <x v="1"/>
    <n v="83.64"/>
    <x v="2"/>
    <n v="2022"/>
    <x v="2"/>
    <x v="0"/>
    <x v="695"/>
    <x v="0"/>
  </r>
  <r>
    <x v="5"/>
    <n v="43.74"/>
    <x v="1"/>
    <x v="19"/>
    <n v="269792"/>
    <x v="5"/>
    <x v="477"/>
    <x v="0"/>
    <n v="77.61"/>
    <x v="2"/>
    <n v="2015"/>
    <x v="2"/>
    <x v="0"/>
    <x v="696"/>
    <x v="1"/>
  </r>
  <r>
    <x v="3"/>
    <n v="50.6"/>
    <x v="4"/>
    <x v="4"/>
    <n v="292413"/>
    <x v="6"/>
    <x v="478"/>
    <x v="0"/>
    <n v="80.66"/>
    <x v="1"/>
    <n v="2022"/>
    <x v="0"/>
    <x v="1"/>
    <x v="697"/>
    <x v="2"/>
  </r>
  <r>
    <x v="5"/>
    <n v="29.58"/>
    <x v="4"/>
    <x v="18"/>
    <n v="286809"/>
    <x v="8"/>
    <x v="336"/>
    <x v="1"/>
    <n v="66.2"/>
    <x v="1"/>
    <n v="2020"/>
    <x v="2"/>
    <x v="0"/>
    <x v="698"/>
    <x v="2"/>
  </r>
  <r>
    <x v="9"/>
    <n v="71.52"/>
    <x v="5"/>
    <x v="20"/>
    <n v="248508"/>
    <x v="1"/>
    <x v="117"/>
    <x v="2"/>
    <n v="40.39"/>
    <x v="1"/>
    <n v="2024"/>
    <x v="1"/>
    <x v="1"/>
    <x v="699"/>
    <x v="2"/>
  </r>
  <r>
    <x v="6"/>
    <n v="9.1"/>
    <x v="1"/>
    <x v="26"/>
    <n v="254297"/>
    <x v="7"/>
    <x v="479"/>
    <x v="2"/>
    <n v="46.17"/>
    <x v="0"/>
    <n v="2022"/>
    <x v="1"/>
    <x v="1"/>
    <x v="700"/>
    <x v="2"/>
  </r>
  <r>
    <x v="4"/>
    <n v="57.98"/>
    <x v="2"/>
    <x v="27"/>
    <n v="217220"/>
    <x v="1"/>
    <x v="480"/>
    <x v="1"/>
    <n v="92.25"/>
    <x v="0"/>
    <n v="2024"/>
    <x v="2"/>
    <x v="0"/>
    <x v="701"/>
    <x v="0"/>
  </r>
  <r>
    <x v="2"/>
    <n v="26.42"/>
    <x v="6"/>
    <x v="31"/>
    <n v="91257"/>
    <x v="4"/>
    <x v="258"/>
    <x v="2"/>
    <n v="46.43"/>
    <x v="1"/>
    <n v="2024"/>
    <x v="2"/>
    <x v="1"/>
    <x v="702"/>
    <x v="1"/>
  </r>
  <r>
    <x v="9"/>
    <n v="49.07"/>
    <x v="4"/>
    <x v="16"/>
    <n v="168018"/>
    <x v="6"/>
    <x v="25"/>
    <x v="1"/>
    <n v="62.72"/>
    <x v="0"/>
    <n v="2022"/>
    <x v="0"/>
    <x v="0"/>
    <x v="703"/>
    <x v="2"/>
  </r>
  <r>
    <x v="0"/>
    <n v="57.06"/>
    <x v="3"/>
    <x v="3"/>
    <n v="297288"/>
    <x v="2"/>
    <x v="481"/>
    <x v="0"/>
    <n v="61.02"/>
    <x v="1"/>
    <n v="2023"/>
    <x v="1"/>
    <x v="0"/>
    <x v="704"/>
    <x v="0"/>
  </r>
  <r>
    <x v="5"/>
    <n v="23.86"/>
    <x v="4"/>
    <x v="22"/>
    <n v="148656"/>
    <x v="2"/>
    <x v="482"/>
    <x v="2"/>
    <n v="59.36"/>
    <x v="1"/>
    <n v="2022"/>
    <x v="2"/>
    <x v="0"/>
    <x v="705"/>
    <x v="1"/>
  </r>
  <r>
    <x v="9"/>
    <n v="18.38"/>
    <x v="2"/>
    <x v="34"/>
    <n v="288240"/>
    <x v="9"/>
    <x v="483"/>
    <x v="1"/>
    <n v="67.33"/>
    <x v="2"/>
    <n v="2023"/>
    <x v="0"/>
    <x v="0"/>
    <x v="706"/>
    <x v="3"/>
  </r>
  <r>
    <x v="8"/>
    <n v="8.67"/>
    <x v="7"/>
    <x v="28"/>
    <n v="193628"/>
    <x v="1"/>
    <x v="135"/>
    <x v="0"/>
    <n v="80.38"/>
    <x v="1"/>
    <n v="2020"/>
    <x v="1"/>
    <x v="1"/>
    <x v="707"/>
    <x v="2"/>
  </r>
  <r>
    <x v="7"/>
    <n v="14.99"/>
    <x v="4"/>
    <x v="16"/>
    <n v="245570"/>
    <x v="1"/>
    <x v="216"/>
    <x v="0"/>
    <n v="61.47"/>
    <x v="0"/>
    <n v="2022"/>
    <x v="0"/>
    <x v="1"/>
    <x v="708"/>
    <x v="3"/>
  </r>
  <r>
    <x v="9"/>
    <n v="76.47"/>
    <x v="4"/>
    <x v="4"/>
    <n v="138681"/>
    <x v="6"/>
    <x v="478"/>
    <x v="2"/>
    <n v="54.88"/>
    <x v="1"/>
    <n v="2020"/>
    <x v="1"/>
    <x v="1"/>
    <x v="709"/>
    <x v="0"/>
  </r>
  <r>
    <x v="4"/>
    <n v="35.979999999999997"/>
    <x v="4"/>
    <x v="18"/>
    <n v="231748"/>
    <x v="4"/>
    <x v="105"/>
    <x v="1"/>
    <n v="83.46"/>
    <x v="2"/>
    <n v="2024"/>
    <x v="0"/>
    <x v="0"/>
    <x v="710"/>
    <x v="3"/>
  </r>
  <r>
    <x v="5"/>
    <n v="78.75"/>
    <x v="7"/>
    <x v="36"/>
    <n v="127407"/>
    <x v="4"/>
    <x v="27"/>
    <x v="0"/>
    <n v="66.17"/>
    <x v="2"/>
    <n v="2024"/>
    <x v="2"/>
    <x v="0"/>
    <x v="711"/>
    <x v="3"/>
  </r>
  <r>
    <x v="3"/>
    <n v="16.95"/>
    <x v="0"/>
    <x v="35"/>
    <n v="215328"/>
    <x v="3"/>
    <x v="101"/>
    <x v="2"/>
    <n v="54.88"/>
    <x v="2"/>
    <n v="2022"/>
    <x v="1"/>
    <x v="1"/>
    <x v="712"/>
    <x v="1"/>
  </r>
  <r>
    <x v="1"/>
    <n v="51.2"/>
    <x v="3"/>
    <x v="32"/>
    <n v="268765"/>
    <x v="0"/>
    <x v="422"/>
    <x v="2"/>
    <n v="34.619999999999997"/>
    <x v="1"/>
    <n v="2022"/>
    <x v="2"/>
    <x v="1"/>
    <x v="713"/>
    <x v="2"/>
  </r>
  <r>
    <x v="5"/>
    <n v="73.33"/>
    <x v="6"/>
    <x v="31"/>
    <n v="155155"/>
    <x v="5"/>
    <x v="484"/>
    <x v="0"/>
    <n v="71.62"/>
    <x v="2"/>
    <n v="2015"/>
    <x v="1"/>
    <x v="0"/>
    <x v="714"/>
    <x v="0"/>
  </r>
  <r>
    <x v="3"/>
    <n v="15.06"/>
    <x v="2"/>
    <x v="27"/>
    <n v="263440"/>
    <x v="6"/>
    <x v="485"/>
    <x v="0"/>
    <n v="83.38"/>
    <x v="2"/>
    <n v="2017"/>
    <x v="2"/>
    <x v="1"/>
    <x v="715"/>
    <x v="3"/>
  </r>
  <r>
    <x v="5"/>
    <n v="33.840000000000003"/>
    <x v="7"/>
    <x v="30"/>
    <n v="370154"/>
    <x v="9"/>
    <x v="486"/>
    <x v="1"/>
    <n v="69.760000000000005"/>
    <x v="1"/>
    <n v="2023"/>
    <x v="1"/>
    <x v="1"/>
    <x v="716"/>
    <x v="0"/>
  </r>
  <r>
    <x v="6"/>
    <n v="22.62"/>
    <x v="2"/>
    <x v="38"/>
    <n v="72775"/>
    <x v="4"/>
    <x v="487"/>
    <x v="2"/>
    <n v="46.37"/>
    <x v="2"/>
    <n v="2024"/>
    <x v="1"/>
    <x v="0"/>
    <x v="717"/>
    <x v="0"/>
  </r>
  <r>
    <x v="4"/>
    <n v="20.18"/>
    <x v="1"/>
    <x v="19"/>
    <n v="187201"/>
    <x v="0"/>
    <x v="488"/>
    <x v="2"/>
    <n v="31.88"/>
    <x v="1"/>
    <n v="2021"/>
    <x v="2"/>
    <x v="1"/>
    <x v="718"/>
    <x v="0"/>
  </r>
  <r>
    <x v="9"/>
    <n v="47.02"/>
    <x v="0"/>
    <x v="29"/>
    <n v="144680"/>
    <x v="7"/>
    <x v="411"/>
    <x v="1"/>
    <n v="97.08"/>
    <x v="1"/>
    <n v="2019"/>
    <x v="2"/>
    <x v="0"/>
    <x v="719"/>
    <x v="0"/>
  </r>
  <r>
    <x v="3"/>
    <n v="74.459999999999994"/>
    <x v="1"/>
    <x v="19"/>
    <n v="221375"/>
    <x v="2"/>
    <x v="116"/>
    <x v="1"/>
    <n v="96.05"/>
    <x v="2"/>
    <n v="2019"/>
    <x v="2"/>
    <x v="0"/>
    <x v="720"/>
    <x v="3"/>
  </r>
  <r>
    <x v="8"/>
    <n v="18.07"/>
    <x v="0"/>
    <x v="39"/>
    <n v="381316"/>
    <x v="9"/>
    <x v="489"/>
    <x v="0"/>
    <n v="83.21"/>
    <x v="0"/>
    <n v="2024"/>
    <x v="2"/>
    <x v="1"/>
    <x v="721"/>
    <x v="2"/>
  </r>
  <r>
    <x v="9"/>
    <n v="74.22"/>
    <x v="0"/>
    <x v="35"/>
    <n v="91546"/>
    <x v="8"/>
    <x v="490"/>
    <x v="1"/>
    <n v="95.97"/>
    <x v="0"/>
    <n v="2023"/>
    <x v="0"/>
    <x v="0"/>
    <x v="722"/>
    <x v="2"/>
  </r>
  <r>
    <x v="8"/>
    <n v="18.84"/>
    <x v="3"/>
    <x v="14"/>
    <n v="92515"/>
    <x v="5"/>
    <x v="491"/>
    <x v="2"/>
    <n v="57.24"/>
    <x v="1"/>
    <n v="2015"/>
    <x v="1"/>
    <x v="0"/>
    <x v="723"/>
    <x v="2"/>
  </r>
  <r>
    <x v="6"/>
    <n v="75.52"/>
    <x v="3"/>
    <x v="3"/>
    <n v="80208"/>
    <x v="1"/>
    <x v="492"/>
    <x v="2"/>
    <n v="56.89"/>
    <x v="1"/>
    <n v="2024"/>
    <x v="0"/>
    <x v="1"/>
    <x v="724"/>
    <x v="3"/>
  </r>
  <r>
    <x v="2"/>
    <n v="5.78"/>
    <x v="0"/>
    <x v="39"/>
    <n v="369790"/>
    <x v="3"/>
    <x v="493"/>
    <x v="2"/>
    <n v="33.51"/>
    <x v="0"/>
    <n v="2024"/>
    <x v="0"/>
    <x v="0"/>
    <x v="725"/>
    <x v="1"/>
  </r>
  <r>
    <x v="7"/>
    <n v="68.56"/>
    <x v="2"/>
    <x v="8"/>
    <n v="310385"/>
    <x v="5"/>
    <x v="360"/>
    <x v="0"/>
    <n v="75.77"/>
    <x v="1"/>
    <n v="2023"/>
    <x v="2"/>
    <x v="1"/>
    <x v="726"/>
    <x v="3"/>
  </r>
  <r>
    <x v="5"/>
    <n v="67.459999999999994"/>
    <x v="1"/>
    <x v="37"/>
    <n v="105860"/>
    <x v="2"/>
    <x v="148"/>
    <x v="1"/>
    <n v="67.08"/>
    <x v="2"/>
    <n v="2019"/>
    <x v="1"/>
    <x v="0"/>
    <x v="727"/>
    <x v="3"/>
  </r>
  <r>
    <x v="9"/>
    <n v="61.11"/>
    <x v="2"/>
    <x v="8"/>
    <n v="354601"/>
    <x v="4"/>
    <x v="53"/>
    <x v="1"/>
    <n v="78.92"/>
    <x v="2"/>
    <n v="2024"/>
    <x v="0"/>
    <x v="1"/>
    <x v="728"/>
    <x v="1"/>
  </r>
  <r>
    <x v="4"/>
    <n v="11.83"/>
    <x v="0"/>
    <x v="29"/>
    <n v="263728"/>
    <x v="0"/>
    <x v="494"/>
    <x v="0"/>
    <n v="81.06"/>
    <x v="1"/>
    <n v="2023"/>
    <x v="2"/>
    <x v="1"/>
    <x v="729"/>
    <x v="1"/>
  </r>
  <r>
    <x v="3"/>
    <n v="54.16"/>
    <x v="6"/>
    <x v="24"/>
    <n v="113411"/>
    <x v="9"/>
    <x v="402"/>
    <x v="2"/>
    <n v="51.16"/>
    <x v="2"/>
    <n v="2023"/>
    <x v="1"/>
    <x v="0"/>
    <x v="730"/>
    <x v="0"/>
  </r>
  <r>
    <x v="8"/>
    <n v="8.3699999999999992"/>
    <x v="2"/>
    <x v="2"/>
    <n v="378549"/>
    <x v="4"/>
    <x v="345"/>
    <x v="0"/>
    <n v="61.07"/>
    <x v="1"/>
    <n v="2024"/>
    <x v="0"/>
    <x v="0"/>
    <x v="731"/>
    <x v="3"/>
  </r>
  <r>
    <x v="3"/>
    <n v="78.709999999999994"/>
    <x v="0"/>
    <x v="39"/>
    <n v="77184"/>
    <x v="9"/>
    <x v="495"/>
    <x v="1"/>
    <n v="82.25"/>
    <x v="0"/>
    <n v="2023"/>
    <x v="2"/>
    <x v="1"/>
    <x v="732"/>
    <x v="0"/>
  </r>
  <r>
    <x v="2"/>
    <n v="38.1"/>
    <x v="2"/>
    <x v="27"/>
    <n v="97907"/>
    <x v="3"/>
    <x v="496"/>
    <x v="2"/>
    <n v="49.89"/>
    <x v="2"/>
    <n v="2022"/>
    <x v="1"/>
    <x v="0"/>
    <x v="733"/>
    <x v="2"/>
  </r>
  <r>
    <x v="0"/>
    <n v="9.83"/>
    <x v="6"/>
    <x v="24"/>
    <n v="338519"/>
    <x v="0"/>
    <x v="198"/>
    <x v="1"/>
    <n v="66.48"/>
    <x v="2"/>
    <n v="2021"/>
    <x v="1"/>
    <x v="0"/>
    <x v="734"/>
    <x v="1"/>
  </r>
  <r>
    <x v="6"/>
    <n v="22.99"/>
    <x v="1"/>
    <x v="25"/>
    <n v="187245"/>
    <x v="8"/>
    <x v="362"/>
    <x v="0"/>
    <n v="88.13"/>
    <x v="0"/>
    <n v="2017"/>
    <x v="2"/>
    <x v="0"/>
    <x v="735"/>
    <x v="0"/>
  </r>
  <r>
    <x v="4"/>
    <n v="9"/>
    <x v="2"/>
    <x v="8"/>
    <n v="285832"/>
    <x v="1"/>
    <x v="191"/>
    <x v="2"/>
    <n v="39.950000000000003"/>
    <x v="0"/>
    <n v="2021"/>
    <x v="1"/>
    <x v="0"/>
    <x v="736"/>
    <x v="0"/>
  </r>
  <r>
    <x v="6"/>
    <n v="35.58"/>
    <x v="4"/>
    <x v="12"/>
    <n v="234432"/>
    <x v="5"/>
    <x v="497"/>
    <x v="0"/>
    <n v="88.39"/>
    <x v="1"/>
    <n v="2022"/>
    <x v="0"/>
    <x v="1"/>
    <x v="737"/>
    <x v="0"/>
  </r>
  <r>
    <x v="1"/>
    <n v="40.75"/>
    <x v="3"/>
    <x v="7"/>
    <n v="69523"/>
    <x v="6"/>
    <x v="498"/>
    <x v="0"/>
    <n v="98.55"/>
    <x v="0"/>
    <n v="2022"/>
    <x v="0"/>
    <x v="1"/>
    <x v="738"/>
    <x v="1"/>
  </r>
  <r>
    <x v="7"/>
    <n v="19.760000000000002"/>
    <x v="5"/>
    <x v="13"/>
    <n v="102004"/>
    <x v="0"/>
    <x v="499"/>
    <x v="0"/>
    <n v="64.349999999999994"/>
    <x v="0"/>
    <n v="2023"/>
    <x v="2"/>
    <x v="0"/>
    <x v="739"/>
    <x v="1"/>
  </r>
  <r>
    <x v="3"/>
    <n v="31"/>
    <x v="0"/>
    <x v="6"/>
    <n v="144741"/>
    <x v="9"/>
    <x v="500"/>
    <x v="2"/>
    <n v="25.81"/>
    <x v="1"/>
    <n v="2024"/>
    <x v="0"/>
    <x v="1"/>
    <x v="740"/>
    <x v="1"/>
  </r>
  <r>
    <x v="1"/>
    <n v="73.52"/>
    <x v="7"/>
    <x v="17"/>
    <n v="183254"/>
    <x v="1"/>
    <x v="501"/>
    <x v="2"/>
    <n v="55.6"/>
    <x v="1"/>
    <n v="2021"/>
    <x v="2"/>
    <x v="1"/>
    <x v="741"/>
    <x v="2"/>
  </r>
  <r>
    <x v="7"/>
    <n v="21.34"/>
    <x v="0"/>
    <x v="0"/>
    <n v="278020"/>
    <x v="9"/>
    <x v="502"/>
    <x v="1"/>
    <n v="67.92"/>
    <x v="1"/>
    <n v="2024"/>
    <x v="0"/>
    <x v="1"/>
    <x v="742"/>
    <x v="1"/>
  </r>
  <r>
    <x v="1"/>
    <n v="67.459999999999994"/>
    <x v="1"/>
    <x v="37"/>
    <n v="380004"/>
    <x v="2"/>
    <x v="503"/>
    <x v="0"/>
    <n v="61.78"/>
    <x v="0"/>
    <n v="2023"/>
    <x v="0"/>
    <x v="0"/>
    <x v="743"/>
    <x v="2"/>
  </r>
  <r>
    <x v="2"/>
    <n v="22.66"/>
    <x v="5"/>
    <x v="13"/>
    <n v="161915"/>
    <x v="5"/>
    <x v="504"/>
    <x v="0"/>
    <n v="68.66"/>
    <x v="0"/>
    <n v="2016"/>
    <x v="2"/>
    <x v="1"/>
    <x v="744"/>
    <x v="3"/>
  </r>
  <r>
    <x v="3"/>
    <n v="36.5"/>
    <x v="7"/>
    <x v="17"/>
    <n v="147636"/>
    <x v="9"/>
    <x v="67"/>
    <x v="0"/>
    <n v="77.98"/>
    <x v="2"/>
    <n v="2023"/>
    <x v="0"/>
    <x v="1"/>
    <x v="745"/>
    <x v="3"/>
  </r>
  <r>
    <x v="1"/>
    <n v="43.82"/>
    <x v="4"/>
    <x v="22"/>
    <n v="244594"/>
    <x v="9"/>
    <x v="158"/>
    <x v="0"/>
    <n v="81.73"/>
    <x v="0"/>
    <n v="2024"/>
    <x v="0"/>
    <x v="1"/>
    <x v="746"/>
    <x v="1"/>
  </r>
  <r>
    <x v="8"/>
    <n v="18.489999999999998"/>
    <x v="5"/>
    <x v="13"/>
    <n v="163643"/>
    <x v="4"/>
    <x v="458"/>
    <x v="2"/>
    <n v="46.61"/>
    <x v="2"/>
    <n v="2024"/>
    <x v="0"/>
    <x v="0"/>
    <x v="747"/>
    <x v="1"/>
  </r>
  <r>
    <x v="2"/>
    <n v="12.37"/>
    <x v="0"/>
    <x v="39"/>
    <n v="64724"/>
    <x v="1"/>
    <x v="482"/>
    <x v="1"/>
    <n v="97.97"/>
    <x v="1"/>
    <n v="2020"/>
    <x v="1"/>
    <x v="0"/>
    <x v="748"/>
    <x v="1"/>
  </r>
  <r>
    <x v="4"/>
    <n v="57.89"/>
    <x v="3"/>
    <x v="3"/>
    <n v="117022"/>
    <x v="6"/>
    <x v="177"/>
    <x v="1"/>
    <n v="68.760000000000005"/>
    <x v="0"/>
    <n v="2023"/>
    <x v="1"/>
    <x v="1"/>
    <x v="749"/>
    <x v="0"/>
  </r>
  <r>
    <x v="0"/>
    <n v="27.68"/>
    <x v="3"/>
    <x v="11"/>
    <n v="212442"/>
    <x v="4"/>
    <x v="505"/>
    <x v="2"/>
    <n v="47.75"/>
    <x v="0"/>
    <n v="2024"/>
    <x v="1"/>
    <x v="1"/>
    <x v="750"/>
    <x v="3"/>
  </r>
  <r>
    <x v="0"/>
    <n v="13.92"/>
    <x v="3"/>
    <x v="11"/>
    <n v="76512"/>
    <x v="5"/>
    <x v="97"/>
    <x v="2"/>
    <n v="29.17"/>
    <x v="2"/>
    <n v="2015"/>
    <x v="2"/>
    <x v="1"/>
    <x v="751"/>
    <x v="2"/>
  </r>
  <r>
    <x v="7"/>
    <n v="8.34"/>
    <x v="2"/>
    <x v="8"/>
    <n v="87754"/>
    <x v="4"/>
    <x v="122"/>
    <x v="0"/>
    <n v="90.8"/>
    <x v="2"/>
    <n v="2024"/>
    <x v="0"/>
    <x v="0"/>
    <x v="752"/>
    <x v="3"/>
  </r>
  <r>
    <x v="0"/>
    <n v="15.47"/>
    <x v="1"/>
    <x v="19"/>
    <n v="233236"/>
    <x v="3"/>
    <x v="506"/>
    <x v="1"/>
    <n v="98.71"/>
    <x v="1"/>
    <n v="2023"/>
    <x v="1"/>
    <x v="0"/>
    <x v="753"/>
    <x v="3"/>
  </r>
  <r>
    <x v="3"/>
    <n v="12.95"/>
    <x v="5"/>
    <x v="5"/>
    <n v="67244"/>
    <x v="9"/>
    <x v="507"/>
    <x v="2"/>
    <n v="43.81"/>
    <x v="0"/>
    <n v="2023"/>
    <x v="2"/>
    <x v="1"/>
    <x v="754"/>
    <x v="0"/>
  </r>
  <r>
    <x v="6"/>
    <n v="29.07"/>
    <x v="3"/>
    <x v="7"/>
    <n v="326828"/>
    <x v="7"/>
    <x v="492"/>
    <x v="0"/>
    <n v="64.98"/>
    <x v="0"/>
    <n v="2024"/>
    <x v="1"/>
    <x v="0"/>
    <x v="755"/>
    <x v="0"/>
  </r>
  <r>
    <x v="8"/>
    <n v="34.81"/>
    <x v="5"/>
    <x v="9"/>
    <n v="162174"/>
    <x v="3"/>
    <x v="92"/>
    <x v="2"/>
    <n v="25.24"/>
    <x v="0"/>
    <n v="2024"/>
    <x v="0"/>
    <x v="0"/>
    <x v="756"/>
    <x v="1"/>
  </r>
  <r>
    <x v="8"/>
    <n v="7.34"/>
    <x v="3"/>
    <x v="32"/>
    <n v="244413"/>
    <x v="3"/>
    <x v="508"/>
    <x v="0"/>
    <n v="72.94"/>
    <x v="2"/>
    <n v="2022"/>
    <x v="2"/>
    <x v="0"/>
    <x v="757"/>
    <x v="3"/>
  </r>
  <r>
    <x v="0"/>
    <n v="78.209999999999994"/>
    <x v="5"/>
    <x v="9"/>
    <n v="306778"/>
    <x v="4"/>
    <x v="509"/>
    <x v="0"/>
    <n v="71.95"/>
    <x v="1"/>
    <n v="2024"/>
    <x v="0"/>
    <x v="1"/>
    <x v="758"/>
    <x v="0"/>
  </r>
  <r>
    <x v="2"/>
    <n v="26.82"/>
    <x v="7"/>
    <x v="17"/>
    <n v="210692"/>
    <x v="7"/>
    <x v="510"/>
    <x v="2"/>
    <n v="44.36"/>
    <x v="1"/>
    <n v="2022"/>
    <x v="0"/>
    <x v="0"/>
    <x v="759"/>
    <x v="0"/>
  </r>
  <r>
    <x v="7"/>
    <n v="6.69"/>
    <x v="0"/>
    <x v="39"/>
    <n v="160812"/>
    <x v="5"/>
    <x v="41"/>
    <x v="1"/>
    <n v="71.510000000000005"/>
    <x v="0"/>
    <n v="2016"/>
    <x v="0"/>
    <x v="1"/>
    <x v="760"/>
    <x v="2"/>
  </r>
  <r>
    <x v="6"/>
    <n v="59.16"/>
    <x v="7"/>
    <x v="28"/>
    <n v="188523"/>
    <x v="5"/>
    <x v="511"/>
    <x v="0"/>
    <n v="92.69"/>
    <x v="0"/>
    <n v="2015"/>
    <x v="2"/>
    <x v="0"/>
    <x v="761"/>
    <x v="1"/>
  </r>
  <r>
    <x v="6"/>
    <n v="44.14"/>
    <x v="1"/>
    <x v="1"/>
    <n v="161535"/>
    <x v="9"/>
    <x v="512"/>
    <x v="0"/>
    <n v="62.79"/>
    <x v="1"/>
    <n v="2024"/>
    <x v="2"/>
    <x v="1"/>
    <x v="762"/>
    <x v="3"/>
  </r>
  <r>
    <x v="7"/>
    <n v="53.97"/>
    <x v="5"/>
    <x v="13"/>
    <n v="88385"/>
    <x v="8"/>
    <x v="54"/>
    <x v="2"/>
    <n v="35.36"/>
    <x v="2"/>
    <n v="2016"/>
    <x v="2"/>
    <x v="0"/>
    <x v="763"/>
    <x v="2"/>
  </r>
  <r>
    <x v="6"/>
    <n v="9.2799999999999994"/>
    <x v="0"/>
    <x v="35"/>
    <n v="220153"/>
    <x v="8"/>
    <x v="513"/>
    <x v="1"/>
    <n v="85.92"/>
    <x v="1"/>
    <n v="2023"/>
    <x v="1"/>
    <x v="0"/>
    <x v="764"/>
    <x v="0"/>
  </r>
  <r>
    <x v="8"/>
    <n v="23.19"/>
    <x v="5"/>
    <x v="15"/>
    <n v="273974"/>
    <x v="6"/>
    <x v="514"/>
    <x v="1"/>
    <n v="93.37"/>
    <x v="1"/>
    <n v="2022"/>
    <x v="0"/>
    <x v="0"/>
    <x v="765"/>
    <x v="1"/>
  </r>
  <r>
    <x v="5"/>
    <n v="46.19"/>
    <x v="7"/>
    <x v="23"/>
    <n v="60926"/>
    <x v="5"/>
    <x v="318"/>
    <x v="1"/>
    <n v="67.16"/>
    <x v="1"/>
    <n v="2016"/>
    <x v="2"/>
    <x v="1"/>
    <x v="766"/>
    <x v="1"/>
  </r>
  <r>
    <x v="2"/>
    <n v="76.430000000000007"/>
    <x v="5"/>
    <x v="5"/>
    <n v="310875"/>
    <x v="4"/>
    <x v="322"/>
    <x v="2"/>
    <n v="47.03"/>
    <x v="1"/>
    <n v="2024"/>
    <x v="0"/>
    <x v="1"/>
    <x v="767"/>
    <x v="3"/>
  </r>
  <r>
    <x v="9"/>
    <n v="56.66"/>
    <x v="3"/>
    <x v="7"/>
    <n v="239827"/>
    <x v="6"/>
    <x v="69"/>
    <x v="0"/>
    <n v="81.97"/>
    <x v="1"/>
    <n v="2018"/>
    <x v="0"/>
    <x v="1"/>
    <x v="768"/>
    <x v="0"/>
  </r>
  <r>
    <x v="6"/>
    <n v="5.15"/>
    <x v="7"/>
    <x v="23"/>
    <n v="392985"/>
    <x v="7"/>
    <x v="259"/>
    <x v="0"/>
    <n v="75.319999999999993"/>
    <x v="1"/>
    <n v="2019"/>
    <x v="2"/>
    <x v="1"/>
    <x v="769"/>
    <x v="3"/>
  </r>
  <r>
    <x v="8"/>
    <n v="26.16"/>
    <x v="0"/>
    <x v="6"/>
    <n v="60158"/>
    <x v="5"/>
    <x v="478"/>
    <x v="2"/>
    <n v="44.04"/>
    <x v="0"/>
    <n v="2024"/>
    <x v="1"/>
    <x v="0"/>
    <x v="770"/>
    <x v="0"/>
  </r>
  <r>
    <x v="2"/>
    <n v="58.97"/>
    <x v="3"/>
    <x v="14"/>
    <n v="328983"/>
    <x v="5"/>
    <x v="515"/>
    <x v="0"/>
    <n v="77.53"/>
    <x v="0"/>
    <n v="2021"/>
    <x v="0"/>
    <x v="0"/>
    <x v="771"/>
    <x v="2"/>
  </r>
  <r>
    <x v="9"/>
    <n v="13.01"/>
    <x v="4"/>
    <x v="12"/>
    <n v="258995"/>
    <x v="3"/>
    <x v="516"/>
    <x v="0"/>
    <n v="97.13"/>
    <x v="2"/>
    <n v="2022"/>
    <x v="1"/>
    <x v="0"/>
    <x v="772"/>
    <x v="2"/>
  </r>
  <r>
    <x v="5"/>
    <n v="75.06"/>
    <x v="3"/>
    <x v="14"/>
    <n v="284110"/>
    <x v="1"/>
    <x v="385"/>
    <x v="0"/>
    <n v="73.540000000000006"/>
    <x v="2"/>
    <n v="2020"/>
    <x v="2"/>
    <x v="1"/>
    <x v="773"/>
    <x v="2"/>
  </r>
  <r>
    <x v="4"/>
    <n v="61.22"/>
    <x v="0"/>
    <x v="6"/>
    <n v="209752"/>
    <x v="2"/>
    <x v="517"/>
    <x v="1"/>
    <n v="76.83"/>
    <x v="1"/>
    <n v="2022"/>
    <x v="1"/>
    <x v="0"/>
    <x v="774"/>
    <x v="2"/>
  </r>
  <r>
    <x v="0"/>
    <n v="15.6"/>
    <x v="2"/>
    <x v="34"/>
    <n v="288868"/>
    <x v="7"/>
    <x v="169"/>
    <x v="1"/>
    <n v="85.9"/>
    <x v="0"/>
    <n v="2022"/>
    <x v="2"/>
    <x v="1"/>
    <x v="775"/>
    <x v="2"/>
  </r>
  <r>
    <x v="5"/>
    <n v="77.14"/>
    <x v="7"/>
    <x v="17"/>
    <n v="180600"/>
    <x v="7"/>
    <x v="514"/>
    <x v="0"/>
    <n v="76.430000000000007"/>
    <x v="0"/>
    <n v="2023"/>
    <x v="1"/>
    <x v="1"/>
    <x v="776"/>
    <x v="3"/>
  </r>
  <r>
    <x v="4"/>
    <n v="77.06"/>
    <x v="5"/>
    <x v="9"/>
    <n v="324844"/>
    <x v="9"/>
    <x v="518"/>
    <x v="2"/>
    <n v="36.61"/>
    <x v="0"/>
    <n v="2024"/>
    <x v="1"/>
    <x v="1"/>
    <x v="777"/>
    <x v="0"/>
  </r>
  <r>
    <x v="6"/>
    <n v="29.65"/>
    <x v="7"/>
    <x v="23"/>
    <n v="225407"/>
    <x v="7"/>
    <x v="122"/>
    <x v="0"/>
    <n v="61.19"/>
    <x v="2"/>
    <n v="2018"/>
    <x v="1"/>
    <x v="1"/>
    <x v="778"/>
    <x v="0"/>
  </r>
  <r>
    <x v="9"/>
    <n v="56.16"/>
    <x v="2"/>
    <x v="38"/>
    <n v="371542"/>
    <x v="9"/>
    <x v="519"/>
    <x v="2"/>
    <n v="50.58"/>
    <x v="1"/>
    <n v="2024"/>
    <x v="1"/>
    <x v="0"/>
    <x v="779"/>
    <x v="2"/>
  </r>
  <r>
    <x v="9"/>
    <n v="25.92"/>
    <x v="5"/>
    <x v="5"/>
    <n v="380384"/>
    <x v="1"/>
    <x v="383"/>
    <x v="1"/>
    <n v="63.35"/>
    <x v="0"/>
    <n v="2021"/>
    <x v="2"/>
    <x v="1"/>
    <x v="780"/>
    <x v="1"/>
  </r>
  <r>
    <x v="3"/>
    <n v="52.11"/>
    <x v="3"/>
    <x v="11"/>
    <n v="361591"/>
    <x v="9"/>
    <x v="520"/>
    <x v="2"/>
    <n v="56.11"/>
    <x v="1"/>
    <n v="2024"/>
    <x v="0"/>
    <x v="0"/>
    <x v="781"/>
    <x v="3"/>
  </r>
  <r>
    <x v="5"/>
    <n v="19.2"/>
    <x v="7"/>
    <x v="23"/>
    <n v="64663"/>
    <x v="3"/>
    <x v="278"/>
    <x v="2"/>
    <n v="50"/>
    <x v="0"/>
    <n v="2022"/>
    <x v="0"/>
    <x v="1"/>
    <x v="782"/>
    <x v="1"/>
  </r>
  <r>
    <x v="3"/>
    <n v="36.25"/>
    <x v="7"/>
    <x v="28"/>
    <n v="136317"/>
    <x v="6"/>
    <x v="139"/>
    <x v="1"/>
    <n v="62.97"/>
    <x v="1"/>
    <n v="2018"/>
    <x v="2"/>
    <x v="0"/>
    <x v="783"/>
    <x v="2"/>
  </r>
  <r>
    <x v="0"/>
    <n v="53"/>
    <x v="2"/>
    <x v="27"/>
    <n v="226541"/>
    <x v="2"/>
    <x v="86"/>
    <x v="0"/>
    <n v="60.91"/>
    <x v="2"/>
    <n v="2019"/>
    <x v="1"/>
    <x v="1"/>
    <x v="784"/>
    <x v="2"/>
  </r>
  <r>
    <x v="5"/>
    <n v="58.52"/>
    <x v="7"/>
    <x v="36"/>
    <n v="350344"/>
    <x v="0"/>
    <x v="521"/>
    <x v="1"/>
    <n v="69.31"/>
    <x v="0"/>
    <n v="2021"/>
    <x v="2"/>
    <x v="1"/>
    <x v="785"/>
    <x v="3"/>
  </r>
  <r>
    <x v="0"/>
    <n v="61.23"/>
    <x v="2"/>
    <x v="38"/>
    <n v="117815"/>
    <x v="8"/>
    <x v="173"/>
    <x v="1"/>
    <n v="89.2"/>
    <x v="2"/>
    <n v="2016"/>
    <x v="0"/>
    <x v="1"/>
    <x v="786"/>
    <x v="0"/>
  </r>
  <r>
    <x v="4"/>
    <n v="45.89"/>
    <x v="0"/>
    <x v="0"/>
    <n v="278181"/>
    <x v="1"/>
    <x v="522"/>
    <x v="0"/>
    <n v="94.48"/>
    <x v="2"/>
    <n v="2020"/>
    <x v="1"/>
    <x v="0"/>
    <x v="787"/>
    <x v="3"/>
  </r>
  <r>
    <x v="0"/>
    <n v="23.5"/>
    <x v="1"/>
    <x v="37"/>
    <n v="203865"/>
    <x v="5"/>
    <x v="523"/>
    <x v="1"/>
    <n v="97.26"/>
    <x v="1"/>
    <n v="2016"/>
    <x v="1"/>
    <x v="0"/>
    <x v="788"/>
    <x v="3"/>
  </r>
  <r>
    <x v="6"/>
    <n v="18.34"/>
    <x v="3"/>
    <x v="32"/>
    <n v="196905"/>
    <x v="7"/>
    <x v="11"/>
    <x v="1"/>
    <n v="82.59"/>
    <x v="0"/>
    <n v="2023"/>
    <x v="1"/>
    <x v="1"/>
    <x v="789"/>
    <x v="2"/>
  </r>
  <r>
    <x v="1"/>
    <n v="47.96"/>
    <x v="1"/>
    <x v="37"/>
    <n v="109314"/>
    <x v="8"/>
    <x v="212"/>
    <x v="2"/>
    <n v="58.48"/>
    <x v="0"/>
    <n v="2022"/>
    <x v="1"/>
    <x v="1"/>
    <x v="790"/>
    <x v="3"/>
  </r>
  <r>
    <x v="0"/>
    <n v="41.66"/>
    <x v="6"/>
    <x v="24"/>
    <n v="192201"/>
    <x v="1"/>
    <x v="122"/>
    <x v="2"/>
    <n v="31.29"/>
    <x v="0"/>
    <n v="2021"/>
    <x v="2"/>
    <x v="1"/>
    <x v="791"/>
    <x v="1"/>
  </r>
  <r>
    <x v="8"/>
    <n v="9.66"/>
    <x v="6"/>
    <x v="24"/>
    <n v="78190"/>
    <x v="3"/>
    <x v="471"/>
    <x v="1"/>
    <n v="75.48"/>
    <x v="0"/>
    <n v="2024"/>
    <x v="1"/>
    <x v="0"/>
    <x v="792"/>
    <x v="2"/>
  </r>
  <r>
    <x v="8"/>
    <n v="73.48"/>
    <x v="6"/>
    <x v="24"/>
    <n v="341689"/>
    <x v="7"/>
    <x v="471"/>
    <x v="0"/>
    <n v="83.92"/>
    <x v="1"/>
    <n v="2018"/>
    <x v="1"/>
    <x v="0"/>
    <x v="793"/>
    <x v="0"/>
  </r>
  <r>
    <x v="0"/>
    <n v="38.5"/>
    <x v="3"/>
    <x v="11"/>
    <n v="355543"/>
    <x v="3"/>
    <x v="524"/>
    <x v="0"/>
    <n v="68.87"/>
    <x v="2"/>
    <n v="2022"/>
    <x v="1"/>
    <x v="1"/>
    <x v="794"/>
    <x v="1"/>
  </r>
  <r>
    <x v="2"/>
    <n v="8.76"/>
    <x v="2"/>
    <x v="34"/>
    <n v="310447"/>
    <x v="7"/>
    <x v="525"/>
    <x v="2"/>
    <n v="50.35"/>
    <x v="2"/>
    <n v="2018"/>
    <x v="2"/>
    <x v="0"/>
    <x v="795"/>
    <x v="0"/>
  </r>
  <r>
    <x v="9"/>
    <n v="62.6"/>
    <x v="5"/>
    <x v="5"/>
    <n v="282018"/>
    <x v="0"/>
    <x v="228"/>
    <x v="1"/>
    <n v="69.290000000000006"/>
    <x v="0"/>
    <n v="2023"/>
    <x v="1"/>
    <x v="0"/>
    <x v="796"/>
    <x v="0"/>
  </r>
  <r>
    <x v="8"/>
    <n v="69.63"/>
    <x v="5"/>
    <x v="13"/>
    <n v="396650"/>
    <x v="3"/>
    <x v="74"/>
    <x v="2"/>
    <n v="25.89"/>
    <x v="1"/>
    <n v="2024"/>
    <x v="2"/>
    <x v="0"/>
    <x v="797"/>
    <x v="0"/>
  </r>
  <r>
    <x v="1"/>
    <n v="7.85"/>
    <x v="3"/>
    <x v="7"/>
    <n v="311035"/>
    <x v="2"/>
    <x v="291"/>
    <x v="0"/>
    <n v="92.9"/>
    <x v="2"/>
    <n v="2019"/>
    <x v="1"/>
    <x v="0"/>
    <x v="798"/>
    <x v="3"/>
  </r>
  <r>
    <x v="7"/>
    <n v="76.239999999999995"/>
    <x v="4"/>
    <x v="4"/>
    <n v="374639"/>
    <x v="7"/>
    <x v="412"/>
    <x v="2"/>
    <n v="54.69"/>
    <x v="1"/>
    <n v="2018"/>
    <x v="1"/>
    <x v="1"/>
    <x v="799"/>
    <x v="2"/>
  </r>
  <r>
    <x v="7"/>
    <n v="45.91"/>
    <x v="6"/>
    <x v="24"/>
    <n v="267565"/>
    <x v="4"/>
    <x v="526"/>
    <x v="2"/>
    <n v="56.22"/>
    <x v="1"/>
    <n v="2024"/>
    <x v="1"/>
    <x v="0"/>
    <x v="800"/>
    <x v="1"/>
  </r>
  <r>
    <x v="8"/>
    <n v="10.39"/>
    <x v="5"/>
    <x v="13"/>
    <n v="396916"/>
    <x v="3"/>
    <x v="357"/>
    <x v="2"/>
    <n v="32.78"/>
    <x v="2"/>
    <n v="2022"/>
    <x v="2"/>
    <x v="1"/>
    <x v="801"/>
    <x v="2"/>
  </r>
  <r>
    <x v="5"/>
    <n v="26.08"/>
    <x v="1"/>
    <x v="37"/>
    <n v="59475"/>
    <x v="1"/>
    <x v="527"/>
    <x v="1"/>
    <n v="76.37"/>
    <x v="1"/>
    <n v="2021"/>
    <x v="1"/>
    <x v="0"/>
    <x v="802"/>
    <x v="3"/>
  </r>
  <r>
    <x v="2"/>
    <n v="75.52"/>
    <x v="2"/>
    <x v="27"/>
    <n v="193671"/>
    <x v="7"/>
    <x v="137"/>
    <x v="1"/>
    <n v="71.59"/>
    <x v="1"/>
    <n v="2019"/>
    <x v="2"/>
    <x v="0"/>
    <x v="803"/>
    <x v="1"/>
  </r>
  <r>
    <x v="4"/>
    <n v="47.46"/>
    <x v="1"/>
    <x v="37"/>
    <n v="144688"/>
    <x v="2"/>
    <x v="189"/>
    <x v="2"/>
    <n v="52.85"/>
    <x v="0"/>
    <n v="2023"/>
    <x v="2"/>
    <x v="1"/>
    <x v="804"/>
    <x v="1"/>
  </r>
  <r>
    <x v="4"/>
    <n v="11.79"/>
    <x v="3"/>
    <x v="7"/>
    <n v="362683"/>
    <x v="1"/>
    <x v="460"/>
    <x v="1"/>
    <n v="64.33"/>
    <x v="0"/>
    <n v="2021"/>
    <x v="1"/>
    <x v="1"/>
    <x v="805"/>
    <x v="2"/>
  </r>
  <r>
    <x v="0"/>
    <n v="43.89"/>
    <x v="7"/>
    <x v="23"/>
    <n v="248124"/>
    <x v="5"/>
    <x v="41"/>
    <x v="0"/>
    <n v="60.39"/>
    <x v="2"/>
    <n v="2015"/>
    <x v="0"/>
    <x v="1"/>
    <x v="806"/>
    <x v="2"/>
  </r>
  <r>
    <x v="8"/>
    <n v="74.73"/>
    <x v="1"/>
    <x v="25"/>
    <n v="398179"/>
    <x v="4"/>
    <x v="1"/>
    <x v="2"/>
    <n v="50.41"/>
    <x v="0"/>
    <n v="2024"/>
    <x v="0"/>
    <x v="0"/>
    <x v="807"/>
    <x v="0"/>
  </r>
  <r>
    <x v="4"/>
    <n v="68.47"/>
    <x v="3"/>
    <x v="32"/>
    <n v="67918"/>
    <x v="4"/>
    <x v="49"/>
    <x v="2"/>
    <n v="34.54"/>
    <x v="2"/>
    <n v="2024"/>
    <x v="0"/>
    <x v="0"/>
    <x v="808"/>
    <x v="2"/>
  </r>
  <r>
    <x v="1"/>
    <n v="67.94"/>
    <x v="2"/>
    <x v="2"/>
    <n v="325993"/>
    <x v="4"/>
    <x v="311"/>
    <x v="2"/>
    <n v="40.46"/>
    <x v="2"/>
    <n v="2024"/>
    <x v="1"/>
    <x v="0"/>
    <x v="809"/>
    <x v="3"/>
  </r>
  <r>
    <x v="3"/>
    <n v="27.17"/>
    <x v="7"/>
    <x v="30"/>
    <n v="114917"/>
    <x v="3"/>
    <x v="357"/>
    <x v="0"/>
    <n v="61.41"/>
    <x v="0"/>
    <n v="2023"/>
    <x v="0"/>
    <x v="0"/>
    <x v="810"/>
    <x v="1"/>
  </r>
  <r>
    <x v="2"/>
    <n v="26.29"/>
    <x v="2"/>
    <x v="34"/>
    <n v="374187"/>
    <x v="0"/>
    <x v="199"/>
    <x v="1"/>
    <n v="79.739999999999995"/>
    <x v="1"/>
    <n v="2021"/>
    <x v="0"/>
    <x v="1"/>
    <x v="811"/>
    <x v="1"/>
  </r>
  <r>
    <x v="6"/>
    <n v="68.27"/>
    <x v="6"/>
    <x v="24"/>
    <n v="218954"/>
    <x v="4"/>
    <x v="528"/>
    <x v="0"/>
    <n v="72.41"/>
    <x v="2"/>
    <n v="2024"/>
    <x v="1"/>
    <x v="1"/>
    <x v="812"/>
    <x v="1"/>
  </r>
  <r>
    <x v="7"/>
    <n v="56.79"/>
    <x v="6"/>
    <x v="31"/>
    <n v="77789"/>
    <x v="0"/>
    <x v="360"/>
    <x v="2"/>
    <n v="37.549999999999997"/>
    <x v="0"/>
    <n v="2022"/>
    <x v="2"/>
    <x v="1"/>
    <x v="813"/>
    <x v="2"/>
  </r>
  <r>
    <x v="8"/>
    <n v="69.37"/>
    <x v="2"/>
    <x v="27"/>
    <n v="136300"/>
    <x v="2"/>
    <x v="388"/>
    <x v="0"/>
    <n v="67.709999999999994"/>
    <x v="2"/>
    <n v="2019"/>
    <x v="0"/>
    <x v="0"/>
    <x v="814"/>
    <x v="3"/>
  </r>
  <r>
    <x v="8"/>
    <n v="37.96"/>
    <x v="0"/>
    <x v="6"/>
    <n v="169615"/>
    <x v="8"/>
    <x v="487"/>
    <x v="1"/>
    <n v="77.709999999999994"/>
    <x v="0"/>
    <n v="2018"/>
    <x v="0"/>
    <x v="1"/>
    <x v="815"/>
    <x v="0"/>
  </r>
  <r>
    <x v="1"/>
    <n v="52.08"/>
    <x v="0"/>
    <x v="35"/>
    <n v="197801"/>
    <x v="7"/>
    <x v="382"/>
    <x v="2"/>
    <n v="59.19"/>
    <x v="2"/>
    <n v="2018"/>
    <x v="1"/>
    <x v="0"/>
    <x v="816"/>
    <x v="3"/>
  </r>
  <r>
    <x v="1"/>
    <n v="19.29"/>
    <x v="3"/>
    <x v="32"/>
    <n v="242659"/>
    <x v="6"/>
    <x v="529"/>
    <x v="1"/>
    <n v="80.540000000000006"/>
    <x v="1"/>
    <n v="2017"/>
    <x v="1"/>
    <x v="1"/>
    <x v="817"/>
    <x v="2"/>
  </r>
  <r>
    <x v="5"/>
    <n v="18.93"/>
    <x v="7"/>
    <x v="17"/>
    <n v="187822"/>
    <x v="6"/>
    <x v="187"/>
    <x v="1"/>
    <n v="78.88"/>
    <x v="0"/>
    <n v="2022"/>
    <x v="0"/>
    <x v="1"/>
    <x v="818"/>
    <x v="0"/>
  </r>
  <r>
    <x v="6"/>
    <n v="41.79"/>
    <x v="7"/>
    <x v="23"/>
    <n v="332876"/>
    <x v="3"/>
    <x v="141"/>
    <x v="2"/>
    <n v="38.85"/>
    <x v="2"/>
    <n v="2022"/>
    <x v="0"/>
    <x v="0"/>
    <x v="819"/>
    <x v="2"/>
  </r>
  <r>
    <x v="8"/>
    <n v="22.6"/>
    <x v="0"/>
    <x v="39"/>
    <n v="273647"/>
    <x v="7"/>
    <x v="121"/>
    <x v="1"/>
    <n v="66.37"/>
    <x v="0"/>
    <n v="2023"/>
    <x v="1"/>
    <x v="1"/>
    <x v="820"/>
    <x v="0"/>
  </r>
  <r>
    <x v="2"/>
    <n v="22.58"/>
    <x v="3"/>
    <x v="3"/>
    <n v="387720"/>
    <x v="5"/>
    <x v="170"/>
    <x v="2"/>
    <n v="28.26"/>
    <x v="2"/>
    <n v="2015"/>
    <x v="0"/>
    <x v="0"/>
    <x v="821"/>
    <x v="1"/>
  </r>
  <r>
    <x v="4"/>
    <n v="63.71"/>
    <x v="7"/>
    <x v="23"/>
    <n v="125332"/>
    <x v="5"/>
    <x v="530"/>
    <x v="0"/>
    <n v="79.989999999999995"/>
    <x v="2"/>
    <n v="2015"/>
    <x v="0"/>
    <x v="1"/>
    <x v="822"/>
    <x v="3"/>
  </r>
  <r>
    <x v="7"/>
    <n v="77.11"/>
    <x v="3"/>
    <x v="32"/>
    <n v="293512"/>
    <x v="1"/>
    <x v="239"/>
    <x v="1"/>
    <n v="71.75"/>
    <x v="2"/>
    <n v="2020"/>
    <x v="0"/>
    <x v="1"/>
    <x v="823"/>
    <x v="3"/>
  </r>
  <r>
    <x v="0"/>
    <n v="23.54"/>
    <x v="2"/>
    <x v="34"/>
    <n v="215132"/>
    <x v="1"/>
    <x v="531"/>
    <x v="2"/>
    <n v="29.55"/>
    <x v="1"/>
    <n v="2021"/>
    <x v="1"/>
    <x v="1"/>
    <x v="824"/>
    <x v="0"/>
  </r>
  <r>
    <x v="7"/>
    <n v="25.79"/>
    <x v="1"/>
    <x v="19"/>
    <n v="337768"/>
    <x v="7"/>
    <x v="354"/>
    <x v="0"/>
    <n v="67.5"/>
    <x v="2"/>
    <n v="2018"/>
    <x v="0"/>
    <x v="1"/>
    <x v="825"/>
    <x v="3"/>
  </r>
  <r>
    <x v="2"/>
    <n v="71.88"/>
    <x v="0"/>
    <x v="39"/>
    <n v="164485"/>
    <x v="6"/>
    <x v="234"/>
    <x v="1"/>
    <n v="73.06"/>
    <x v="2"/>
    <n v="2017"/>
    <x v="0"/>
    <x v="1"/>
    <x v="826"/>
    <x v="0"/>
  </r>
  <r>
    <x v="7"/>
    <n v="65.069999999999993"/>
    <x v="7"/>
    <x v="17"/>
    <n v="267432"/>
    <x v="4"/>
    <x v="445"/>
    <x v="2"/>
    <n v="35.119999999999997"/>
    <x v="2"/>
    <n v="2024"/>
    <x v="0"/>
    <x v="1"/>
    <x v="827"/>
    <x v="0"/>
  </r>
  <r>
    <x v="6"/>
    <n v="76.16"/>
    <x v="0"/>
    <x v="0"/>
    <n v="89628"/>
    <x v="2"/>
    <x v="532"/>
    <x v="1"/>
    <n v="69.7"/>
    <x v="0"/>
    <n v="2022"/>
    <x v="1"/>
    <x v="1"/>
    <x v="828"/>
    <x v="2"/>
  </r>
  <r>
    <x v="9"/>
    <n v="28.29"/>
    <x v="0"/>
    <x v="29"/>
    <n v="296923"/>
    <x v="8"/>
    <x v="533"/>
    <x v="2"/>
    <n v="37.82"/>
    <x v="1"/>
    <n v="2021"/>
    <x v="2"/>
    <x v="1"/>
    <x v="829"/>
    <x v="3"/>
  </r>
  <r>
    <x v="7"/>
    <n v="52.63"/>
    <x v="6"/>
    <x v="31"/>
    <n v="236035"/>
    <x v="3"/>
    <x v="451"/>
    <x v="1"/>
    <n v="70.209999999999994"/>
    <x v="1"/>
    <n v="2024"/>
    <x v="1"/>
    <x v="0"/>
    <x v="830"/>
    <x v="3"/>
  </r>
  <r>
    <x v="5"/>
    <n v="23.4"/>
    <x v="2"/>
    <x v="27"/>
    <n v="182546"/>
    <x v="5"/>
    <x v="448"/>
    <x v="0"/>
    <n v="90.41"/>
    <x v="2"/>
    <n v="2015"/>
    <x v="1"/>
    <x v="0"/>
    <x v="831"/>
    <x v="2"/>
  </r>
  <r>
    <x v="7"/>
    <n v="14.27"/>
    <x v="3"/>
    <x v="32"/>
    <n v="333404"/>
    <x v="2"/>
    <x v="534"/>
    <x v="0"/>
    <n v="83.72"/>
    <x v="2"/>
    <n v="2019"/>
    <x v="1"/>
    <x v="1"/>
    <x v="832"/>
    <x v="0"/>
  </r>
  <r>
    <x v="4"/>
    <n v="10.82"/>
    <x v="1"/>
    <x v="26"/>
    <n v="397614"/>
    <x v="9"/>
    <x v="514"/>
    <x v="2"/>
    <n v="52.68"/>
    <x v="0"/>
    <n v="2023"/>
    <x v="2"/>
    <x v="1"/>
    <x v="833"/>
    <x v="0"/>
  </r>
  <r>
    <x v="0"/>
    <n v="69.88"/>
    <x v="2"/>
    <x v="27"/>
    <n v="187664"/>
    <x v="6"/>
    <x v="535"/>
    <x v="1"/>
    <n v="89.92"/>
    <x v="2"/>
    <n v="2017"/>
    <x v="1"/>
    <x v="1"/>
    <x v="834"/>
    <x v="3"/>
  </r>
  <r>
    <x v="9"/>
    <n v="52.16"/>
    <x v="1"/>
    <x v="37"/>
    <n v="335650"/>
    <x v="8"/>
    <x v="90"/>
    <x v="2"/>
    <n v="50.97"/>
    <x v="1"/>
    <n v="2022"/>
    <x v="0"/>
    <x v="1"/>
    <x v="835"/>
    <x v="3"/>
  </r>
  <r>
    <x v="6"/>
    <n v="69.94"/>
    <x v="6"/>
    <x v="31"/>
    <n v="158895"/>
    <x v="6"/>
    <x v="420"/>
    <x v="1"/>
    <n v="60.85"/>
    <x v="1"/>
    <n v="2023"/>
    <x v="1"/>
    <x v="0"/>
    <x v="836"/>
    <x v="3"/>
  </r>
  <r>
    <x v="2"/>
    <n v="32.590000000000003"/>
    <x v="3"/>
    <x v="11"/>
    <n v="220070"/>
    <x v="7"/>
    <x v="458"/>
    <x v="0"/>
    <n v="84.3"/>
    <x v="0"/>
    <n v="2024"/>
    <x v="2"/>
    <x v="0"/>
    <x v="837"/>
    <x v="1"/>
  </r>
  <r>
    <x v="6"/>
    <n v="5.32"/>
    <x v="6"/>
    <x v="31"/>
    <n v="207061"/>
    <x v="2"/>
    <x v="536"/>
    <x v="2"/>
    <n v="49.26"/>
    <x v="1"/>
    <n v="2024"/>
    <x v="0"/>
    <x v="1"/>
    <x v="838"/>
    <x v="3"/>
  </r>
  <r>
    <x v="1"/>
    <n v="76.849999999999994"/>
    <x v="2"/>
    <x v="38"/>
    <n v="60182"/>
    <x v="5"/>
    <x v="537"/>
    <x v="1"/>
    <n v="72.790000000000006"/>
    <x v="2"/>
    <n v="2015"/>
    <x v="0"/>
    <x v="0"/>
    <x v="839"/>
    <x v="1"/>
  </r>
  <r>
    <x v="9"/>
    <n v="44.97"/>
    <x v="6"/>
    <x v="21"/>
    <n v="78433"/>
    <x v="3"/>
    <x v="538"/>
    <x v="1"/>
    <n v="88.82"/>
    <x v="2"/>
    <n v="2022"/>
    <x v="2"/>
    <x v="1"/>
    <x v="840"/>
    <x v="1"/>
  </r>
  <r>
    <x v="0"/>
    <n v="10.18"/>
    <x v="1"/>
    <x v="1"/>
    <n v="78766"/>
    <x v="4"/>
    <x v="516"/>
    <x v="0"/>
    <n v="98.72"/>
    <x v="2"/>
    <n v="2024"/>
    <x v="1"/>
    <x v="0"/>
    <x v="841"/>
    <x v="3"/>
  </r>
  <r>
    <x v="3"/>
    <n v="57.2"/>
    <x v="3"/>
    <x v="14"/>
    <n v="358393"/>
    <x v="0"/>
    <x v="267"/>
    <x v="1"/>
    <n v="92.5"/>
    <x v="1"/>
    <n v="2024"/>
    <x v="0"/>
    <x v="0"/>
    <x v="842"/>
    <x v="3"/>
  </r>
  <r>
    <x v="8"/>
    <n v="33.369999999999997"/>
    <x v="7"/>
    <x v="23"/>
    <n v="180324"/>
    <x v="0"/>
    <x v="408"/>
    <x v="1"/>
    <n v="74.569999999999993"/>
    <x v="2"/>
    <n v="2021"/>
    <x v="1"/>
    <x v="0"/>
    <x v="843"/>
    <x v="1"/>
  </r>
  <r>
    <x v="2"/>
    <n v="43.64"/>
    <x v="5"/>
    <x v="13"/>
    <n v="303642"/>
    <x v="5"/>
    <x v="182"/>
    <x v="2"/>
    <n v="47.18"/>
    <x v="0"/>
    <n v="2020"/>
    <x v="2"/>
    <x v="0"/>
    <x v="844"/>
    <x v="2"/>
  </r>
  <r>
    <x v="1"/>
    <n v="25.68"/>
    <x v="1"/>
    <x v="37"/>
    <n v="154844"/>
    <x v="6"/>
    <x v="539"/>
    <x v="0"/>
    <n v="83.02"/>
    <x v="0"/>
    <n v="2023"/>
    <x v="2"/>
    <x v="0"/>
    <x v="845"/>
    <x v="3"/>
  </r>
  <r>
    <x v="3"/>
    <n v="37.270000000000003"/>
    <x v="6"/>
    <x v="21"/>
    <n v="309647"/>
    <x v="6"/>
    <x v="372"/>
    <x v="1"/>
    <n v="66.430000000000007"/>
    <x v="0"/>
    <n v="2017"/>
    <x v="1"/>
    <x v="0"/>
    <x v="846"/>
    <x v="2"/>
  </r>
  <r>
    <x v="9"/>
    <n v="76.459999999999994"/>
    <x v="5"/>
    <x v="13"/>
    <n v="171280"/>
    <x v="2"/>
    <x v="249"/>
    <x v="0"/>
    <n v="93.39"/>
    <x v="1"/>
    <n v="2019"/>
    <x v="0"/>
    <x v="1"/>
    <x v="847"/>
    <x v="1"/>
  </r>
  <r>
    <x v="3"/>
    <n v="71.069999999999993"/>
    <x v="2"/>
    <x v="8"/>
    <n v="220972"/>
    <x v="0"/>
    <x v="416"/>
    <x v="0"/>
    <n v="67.16"/>
    <x v="1"/>
    <n v="2024"/>
    <x v="2"/>
    <x v="1"/>
    <x v="848"/>
    <x v="2"/>
  </r>
  <r>
    <x v="6"/>
    <n v="50.78"/>
    <x v="0"/>
    <x v="29"/>
    <n v="271930"/>
    <x v="7"/>
    <x v="540"/>
    <x v="0"/>
    <n v="71.94"/>
    <x v="0"/>
    <n v="2022"/>
    <x v="0"/>
    <x v="1"/>
    <x v="849"/>
    <x v="1"/>
  </r>
  <r>
    <x v="6"/>
    <n v="77.69"/>
    <x v="4"/>
    <x v="18"/>
    <n v="332385"/>
    <x v="8"/>
    <x v="526"/>
    <x v="0"/>
    <n v="62.11"/>
    <x v="2"/>
    <n v="2016"/>
    <x v="0"/>
    <x v="1"/>
    <x v="850"/>
    <x v="2"/>
  </r>
  <r>
    <x v="7"/>
    <n v="45.29"/>
    <x v="3"/>
    <x v="14"/>
    <n v="329135"/>
    <x v="0"/>
    <x v="224"/>
    <x v="2"/>
    <n v="56.55"/>
    <x v="2"/>
    <n v="2021"/>
    <x v="0"/>
    <x v="1"/>
    <x v="851"/>
    <x v="3"/>
  </r>
  <r>
    <x v="2"/>
    <n v="5.25"/>
    <x v="6"/>
    <x v="21"/>
    <n v="175827"/>
    <x v="9"/>
    <x v="541"/>
    <x v="1"/>
    <n v="69.400000000000006"/>
    <x v="1"/>
    <n v="2024"/>
    <x v="1"/>
    <x v="0"/>
    <x v="852"/>
    <x v="0"/>
  </r>
  <r>
    <x v="2"/>
    <n v="56.68"/>
    <x v="2"/>
    <x v="34"/>
    <n v="129664"/>
    <x v="9"/>
    <x v="145"/>
    <x v="0"/>
    <n v="70.48"/>
    <x v="2"/>
    <n v="2023"/>
    <x v="1"/>
    <x v="0"/>
    <x v="853"/>
    <x v="3"/>
  </r>
  <r>
    <x v="1"/>
    <n v="35.4"/>
    <x v="4"/>
    <x v="4"/>
    <n v="243386"/>
    <x v="4"/>
    <x v="472"/>
    <x v="2"/>
    <n v="41.99"/>
    <x v="0"/>
    <n v="2024"/>
    <x v="2"/>
    <x v="0"/>
    <x v="854"/>
    <x v="0"/>
  </r>
  <r>
    <x v="6"/>
    <n v="72.58"/>
    <x v="5"/>
    <x v="5"/>
    <n v="378229"/>
    <x v="7"/>
    <x v="542"/>
    <x v="0"/>
    <n v="87.64"/>
    <x v="0"/>
    <n v="2023"/>
    <x v="0"/>
    <x v="1"/>
    <x v="855"/>
    <x v="0"/>
  </r>
  <r>
    <x v="3"/>
    <n v="66.94"/>
    <x v="3"/>
    <x v="7"/>
    <n v="329068"/>
    <x v="2"/>
    <x v="175"/>
    <x v="2"/>
    <n v="42.27"/>
    <x v="1"/>
    <n v="2022"/>
    <x v="2"/>
    <x v="0"/>
    <x v="856"/>
    <x v="2"/>
  </r>
  <r>
    <x v="3"/>
    <n v="56.85"/>
    <x v="5"/>
    <x v="9"/>
    <n v="218398"/>
    <x v="6"/>
    <x v="237"/>
    <x v="0"/>
    <n v="95.14"/>
    <x v="2"/>
    <n v="2017"/>
    <x v="1"/>
    <x v="0"/>
    <x v="857"/>
    <x v="0"/>
  </r>
  <r>
    <x v="3"/>
    <n v="63.61"/>
    <x v="4"/>
    <x v="12"/>
    <n v="222695"/>
    <x v="7"/>
    <x v="543"/>
    <x v="2"/>
    <n v="52.14"/>
    <x v="0"/>
    <n v="2019"/>
    <x v="1"/>
    <x v="0"/>
    <x v="858"/>
    <x v="2"/>
  </r>
  <r>
    <x v="9"/>
    <n v="9.4499999999999993"/>
    <x v="3"/>
    <x v="3"/>
    <n v="72102"/>
    <x v="1"/>
    <x v="278"/>
    <x v="0"/>
    <n v="95.66"/>
    <x v="2"/>
    <n v="2020"/>
    <x v="0"/>
    <x v="1"/>
    <x v="859"/>
    <x v="0"/>
  </r>
  <r>
    <x v="8"/>
    <n v="16.809999999999999"/>
    <x v="4"/>
    <x v="12"/>
    <n v="355965"/>
    <x v="7"/>
    <x v="53"/>
    <x v="0"/>
    <n v="81.41"/>
    <x v="0"/>
    <n v="2018"/>
    <x v="2"/>
    <x v="1"/>
    <x v="860"/>
    <x v="1"/>
  </r>
  <r>
    <x v="7"/>
    <n v="40.409999999999997"/>
    <x v="7"/>
    <x v="28"/>
    <n v="332617"/>
    <x v="5"/>
    <x v="245"/>
    <x v="1"/>
    <n v="76.95"/>
    <x v="0"/>
    <n v="2021"/>
    <x v="0"/>
    <x v="1"/>
    <x v="861"/>
    <x v="0"/>
  </r>
  <r>
    <x v="4"/>
    <n v="77.59"/>
    <x v="3"/>
    <x v="3"/>
    <n v="329053"/>
    <x v="5"/>
    <x v="482"/>
    <x v="1"/>
    <n v="66.88"/>
    <x v="2"/>
    <n v="2015"/>
    <x v="0"/>
    <x v="1"/>
    <x v="862"/>
    <x v="0"/>
  </r>
  <r>
    <x v="7"/>
    <n v="61.9"/>
    <x v="7"/>
    <x v="30"/>
    <n v="391240"/>
    <x v="0"/>
    <x v="544"/>
    <x v="2"/>
    <n v="33.57"/>
    <x v="2"/>
    <n v="2021"/>
    <x v="2"/>
    <x v="0"/>
    <x v="863"/>
    <x v="1"/>
  </r>
  <r>
    <x v="8"/>
    <n v="24.18"/>
    <x v="6"/>
    <x v="33"/>
    <n v="199184"/>
    <x v="9"/>
    <x v="545"/>
    <x v="0"/>
    <n v="70.569999999999993"/>
    <x v="2"/>
    <n v="2023"/>
    <x v="0"/>
    <x v="1"/>
    <x v="864"/>
    <x v="1"/>
  </r>
  <r>
    <x v="2"/>
    <n v="32.68"/>
    <x v="2"/>
    <x v="2"/>
    <n v="60127"/>
    <x v="0"/>
    <x v="385"/>
    <x v="0"/>
    <n v="86.56"/>
    <x v="0"/>
    <n v="2021"/>
    <x v="0"/>
    <x v="0"/>
    <x v="865"/>
    <x v="0"/>
  </r>
  <r>
    <x v="1"/>
    <n v="18.12"/>
    <x v="6"/>
    <x v="10"/>
    <n v="376405"/>
    <x v="4"/>
    <x v="75"/>
    <x v="1"/>
    <n v="60.46"/>
    <x v="0"/>
    <n v="2024"/>
    <x v="2"/>
    <x v="1"/>
    <x v="866"/>
    <x v="2"/>
  </r>
  <r>
    <x v="4"/>
    <n v="74.7"/>
    <x v="0"/>
    <x v="35"/>
    <n v="304548"/>
    <x v="0"/>
    <x v="19"/>
    <x v="2"/>
    <n v="29.92"/>
    <x v="2"/>
    <n v="2021"/>
    <x v="1"/>
    <x v="0"/>
    <x v="867"/>
    <x v="3"/>
  </r>
  <r>
    <x v="7"/>
    <n v="74.23"/>
    <x v="3"/>
    <x v="3"/>
    <n v="159622"/>
    <x v="3"/>
    <x v="280"/>
    <x v="1"/>
    <n v="78.209999999999994"/>
    <x v="1"/>
    <n v="2022"/>
    <x v="1"/>
    <x v="1"/>
    <x v="868"/>
    <x v="2"/>
  </r>
  <r>
    <x v="3"/>
    <n v="33.380000000000003"/>
    <x v="3"/>
    <x v="7"/>
    <n v="203033"/>
    <x v="2"/>
    <x v="124"/>
    <x v="2"/>
    <n v="50.84"/>
    <x v="2"/>
    <n v="2019"/>
    <x v="0"/>
    <x v="0"/>
    <x v="869"/>
    <x v="2"/>
  </r>
  <r>
    <x v="8"/>
    <n v="68.3"/>
    <x v="7"/>
    <x v="30"/>
    <n v="235402"/>
    <x v="7"/>
    <x v="546"/>
    <x v="1"/>
    <n v="77.28"/>
    <x v="2"/>
    <n v="2018"/>
    <x v="0"/>
    <x v="0"/>
    <x v="870"/>
    <x v="1"/>
  </r>
  <r>
    <x v="0"/>
    <n v="77.94"/>
    <x v="3"/>
    <x v="3"/>
    <n v="201322"/>
    <x v="7"/>
    <x v="474"/>
    <x v="2"/>
    <n v="39.49"/>
    <x v="2"/>
    <n v="2018"/>
    <x v="2"/>
    <x v="0"/>
    <x v="871"/>
    <x v="0"/>
  </r>
  <r>
    <x v="6"/>
    <n v="56.49"/>
    <x v="0"/>
    <x v="35"/>
    <n v="271226"/>
    <x v="3"/>
    <x v="547"/>
    <x v="2"/>
    <n v="33.229999999999997"/>
    <x v="1"/>
    <n v="2022"/>
    <x v="0"/>
    <x v="1"/>
    <x v="872"/>
    <x v="0"/>
  </r>
  <r>
    <x v="9"/>
    <n v="41.58"/>
    <x v="7"/>
    <x v="36"/>
    <n v="299029"/>
    <x v="9"/>
    <x v="548"/>
    <x v="2"/>
    <n v="56.31"/>
    <x v="0"/>
    <n v="2023"/>
    <x v="1"/>
    <x v="1"/>
    <x v="873"/>
    <x v="2"/>
  </r>
  <r>
    <x v="5"/>
    <n v="5.12"/>
    <x v="5"/>
    <x v="5"/>
    <n v="300833"/>
    <x v="5"/>
    <x v="515"/>
    <x v="0"/>
    <n v="71.48"/>
    <x v="2"/>
    <n v="2015"/>
    <x v="2"/>
    <x v="0"/>
    <x v="874"/>
    <x v="0"/>
  </r>
  <r>
    <x v="3"/>
    <n v="13.03"/>
    <x v="6"/>
    <x v="24"/>
    <n v="358579"/>
    <x v="9"/>
    <x v="549"/>
    <x v="1"/>
    <n v="60.5"/>
    <x v="0"/>
    <n v="2024"/>
    <x v="0"/>
    <x v="1"/>
    <x v="875"/>
    <x v="3"/>
  </r>
  <r>
    <x v="8"/>
    <n v="50.77"/>
    <x v="6"/>
    <x v="21"/>
    <n v="75785"/>
    <x v="2"/>
    <x v="550"/>
    <x v="1"/>
    <n v="87.62"/>
    <x v="2"/>
    <n v="2019"/>
    <x v="1"/>
    <x v="1"/>
    <x v="876"/>
    <x v="1"/>
  </r>
  <r>
    <x v="4"/>
    <n v="5.16"/>
    <x v="5"/>
    <x v="13"/>
    <n v="110487"/>
    <x v="6"/>
    <x v="325"/>
    <x v="2"/>
    <n v="25"/>
    <x v="1"/>
    <n v="2017"/>
    <x v="2"/>
    <x v="1"/>
    <x v="877"/>
    <x v="1"/>
  </r>
  <r>
    <x v="4"/>
    <n v="12.29"/>
    <x v="2"/>
    <x v="2"/>
    <n v="51820"/>
    <x v="0"/>
    <x v="551"/>
    <x v="2"/>
    <n v="29.09"/>
    <x v="0"/>
    <n v="2023"/>
    <x v="1"/>
    <x v="1"/>
    <x v="878"/>
    <x v="1"/>
  </r>
  <r>
    <x v="2"/>
    <n v="77.38"/>
    <x v="4"/>
    <x v="18"/>
    <n v="137247"/>
    <x v="6"/>
    <x v="552"/>
    <x v="2"/>
    <n v="28.81"/>
    <x v="2"/>
    <n v="2017"/>
    <x v="2"/>
    <x v="0"/>
    <x v="879"/>
    <x v="0"/>
  </r>
  <r>
    <x v="2"/>
    <n v="17.18"/>
    <x v="4"/>
    <x v="18"/>
    <n v="95782"/>
    <x v="6"/>
    <x v="18"/>
    <x v="0"/>
    <n v="78.48"/>
    <x v="2"/>
    <n v="2017"/>
    <x v="0"/>
    <x v="1"/>
    <x v="880"/>
    <x v="2"/>
  </r>
  <r>
    <x v="5"/>
    <n v="47.55"/>
    <x v="6"/>
    <x v="33"/>
    <n v="399364"/>
    <x v="7"/>
    <x v="553"/>
    <x v="2"/>
    <n v="51.52"/>
    <x v="1"/>
    <n v="2021"/>
    <x v="2"/>
    <x v="1"/>
    <x v="881"/>
    <x v="1"/>
  </r>
  <r>
    <x v="3"/>
    <n v="55.22"/>
    <x v="1"/>
    <x v="26"/>
    <n v="50711"/>
    <x v="6"/>
    <x v="554"/>
    <x v="0"/>
    <n v="74.260000000000005"/>
    <x v="1"/>
    <n v="2024"/>
    <x v="1"/>
    <x v="1"/>
    <x v="882"/>
    <x v="0"/>
  </r>
  <r>
    <x v="8"/>
    <n v="78.09"/>
    <x v="5"/>
    <x v="9"/>
    <n v="238158"/>
    <x v="6"/>
    <x v="555"/>
    <x v="0"/>
    <n v="65.8"/>
    <x v="0"/>
    <n v="2017"/>
    <x v="0"/>
    <x v="1"/>
    <x v="883"/>
    <x v="0"/>
  </r>
  <r>
    <x v="6"/>
    <n v="32.39"/>
    <x v="5"/>
    <x v="9"/>
    <n v="133498"/>
    <x v="2"/>
    <x v="296"/>
    <x v="2"/>
    <n v="36.049999999999997"/>
    <x v="2"/>
    <n v="2019"/>
    <x v="2"/>
    <x v="1"/>
    <x v="884"/>
    <x v="1"/>
  </r>
  <r>
    <x v="5"/>
    <n v="29.44"/>
    <x v="5"/>
    <x v="20"/>
    <n v="158536"/>
    <x v="8"/>
    <x v="304"/>
    <x v="0"/>
    <n v="76.05"/>
    <x v="2"/>
    <n v="2016"/>
    <x v="0"/>
    <x v="1"/>
    <x v="885"/>
    <x v="2"/>
  </r>
  <r>
    <x v="2"/>
    <n v="67.25"/>
    <x v="6"/>
    <x v="21"/>
    <n v="393212"/>
    <x v="7"/>
    <x v="280"/>
    <x v="0"/>
    <n v="75.069999999999993"/>
    <x v="0"/>
    <n v="2018"/>
    <x v="1"/>
    <x v="0"/>
    <x v="886"/>
    <x v="3"/>
  </r>
  <r>
    <x v="1"/>
    <n v="9.89"/>
    <x v="6"/>
    <x v="33"/>
    <n v="175460"/>
    <x v="6"/>
    <x v="556"/>
    <x v="0"/>
    <n v="65.13"/>
    <x v="0"/>
    <n v="2019"/>
    <x v="0"/>
    <x v="1"/>
    <x v="887"/>
    <x v="1"/>
  </r>
  <r>
    <x v="3"/>
    <n v="34.869999999999997"/>
    <x v="1"/>
    <x v="1"/>
    <n v="279704"/>
    <x v="3"/>
    <x v="549"/>
    <x v="1"/>
    <n v="72.17"/>
    <x v="1"/>
    <n v="2024"/>
    <x v="1"/>
    <x v="0"/>
    <x v="888"/>
    <x v="3"/>
  </r>
  <r>
    <x v="0"/>
    <n v="33.71"/>
    <x v="2"/>
    <x v="38"/>
    <n v="301046"/>
    <x v="4"/>
    <x v="557"/>
    <x v="0"/>
    <n v="67.84"/>
    <x v="2"/>
    <n v="2024"/>
    <x v="0"/>
    <x v="1"/>
    <x v="889"/>
    <x v="0"/>
  </r>
  <r>
    <x v="8"/>
    <n v="59.43"/>
    <x v="4"/>
    <x v="18"/>
    <n v="281331"/>
    <x v="2"/>
    <x v="558"/>
    <x v="2"/>
    <n v="40.520000000000003"/>
    <x v="2"/>
    <n v="2019"/>
    <x v="2"/>
    <x v="1"/>
    <x v="890"/>
    <x v="3"/>
  </r>
  <r>
    <x v="0"/>
    <n v="22.15"/>
    <x v="3"/>
    <x v="11"/>
    <n v="385633"/>
    <x v="5"/>
    <x v="559"/>
    <x v="1"/>
    <n v="79.02"/>
    <x v="2"/>
    <n v="2015"/>
    <x v="1"/>
    <x v="1"/>
    <x v="891"/>
    <x v="1"/>
  </r>
  <r>
    <x v="1"/>
    <n v="22.89"/>
    <x v="5"/>
    <x v="5"/>
    <n v="225478"/>
    <x v="3"/>
    <x v="560"/>
    <x v="1"/>
    <n v="90.39"/>
    <x v="1"/>
    <n v="2022"/>
    <x v="1"/>
    <x v="1"/>
    <x v="892"/>
    <x v="0"/>
  </r>
  <r>
    <x v="4"/>
    <n v="77.06"/>
    <x v="3"/>
    <x v="14"/>
    <n v="294715"/>
    <x v="5"/>
    <x v="561"/>
    <x v="2"/>
    <n v="46.34"/>
    <x v="0"/>
    <n v="2017"/>
    <x v="2"/>
    <x v="0"/>
    <x v="893"/>
    <x v="3"/>
  </r>
  <r>
    <x v="5"/>
    <n v="26.52"/>
    <x v="5"/>
    <x v="20"/>
    <n v="212279"/>
    <x v="1"/>
    <x v="562"/>
    <x v="1"/>
    <n v="95.34"/>
    <x v="1"/>
    <n v="2021"/>
    <x v="0"/>
    <x v="0"/>
    <x v="894"/>
    <x v="0"/>
  </r>
  <r>
    <x v="5"/>
    <n v="6.34"/>
    <x v="0"/>
    <x v="6"/>
    <n v="52637"/>
    <x v="6"/>
    <x v="563"/>
    <x v="1"/>
    <n v="71.44"/>
    <x v="2"/>
    <n v="2017"/>
    <x v="1"/>
    <x v="0"/>
    <x v="895"/>
    <x v="3"/>
  </r>
  <r>
    <x v="4"/>
    <n v="59.19"/>
    <x v="6"/>
    <x v="24"/>
    <n v="393829"/>
    <x v="7"/>
    <x v="564"/>
    <x v="0"/>
    <n v="72.7"/>
    <x v="1"/>
    <n v="2019"/>
    <x v="0"/>
    <x v="0"/>
    <x v="896"/>
    <x v="2"/>
  </r>
  <r>
    <x v="0"/>
    <n v="79.56"/>
    <x v="3"/>
    <x v="11"/>
    <n v="169392"/>
    <x v="1"/>
    <x v="240"/>
    <x v="2"/>
    <n v="45.11"/>
    <x v="2"/>
    <n v="2020"/>
    <x v="2"/>
    <x v="0"/>
    <x v="897"/>
    <x v="2"/>
  </r>
  <r>
    <x v="7"/>
    <n v="25.44"/>
    <x v="1"/>
    <x v="26"/>
    <n v="77371"/>
    <x v="1"/>
    <x v="163"/>
    <x v="0"/>
    <n v="73.739999999999995"/>
    <x v="1"/>
    <n v="2020"/>
    <x v="2"/>
    <x v="0"/>
    <x v="898"/>
    <x v="1"/>
  </r>
  <r>
    <x v="2"/>
    <n v="38.79"/>
    <x v="0"/>
    <x v="29"/>
    <n v="58272"/>
    <x v="1"/>
    <x v="495"/>
    <x v="0"/>
    <n v="70.69"/>
    <x v="1"/>
    <n v="2020"/>
    <x v="0"/>
    <x v="1"/>
    <x v="899"/>
    <x v="3"/>
  </r>
  <r>
    <x v="4"/>
    <n v="47.96"/>
    <x v="2"/>
    <x v="34"/>
    <n v="382869"/>
    <x v="1"/>
    <x v="127"/>
    <x v="0"/>
    <n v="84.15"/>
    <x v="1"/>
    <n v="2024"/>
    <x v="2"/>
    <x v="1"/>
    <x v="900"/>
    <x v="1"/>
  </r>
  <r>
    <x v="4"/>
    <n v="71.09"/>
    <x v="0"/>
    <x v="6"/>
    <n v="333119"/>
    <x v="1"/>
    <x v="65"/>
    <x v="2"/>
    <n v="58.64"/>
    <x v="2"/>
    <n v="2020"/>
    <x v="0"/>
    <x v="0"/>
    <x v="901"/>
    <x v="2"/>
  </r>
  <r>
    <x v="8"/>
    <n v="7.59"/>
    <x v="5"/>
    <x v="20"/>
    <n v="86203"/>
    <x v="7"/>
    <x v="168"/>
    <x v="1"/>
    <n v="91.81"/>
    <x v="1"/>
    <n v="2022"/>
    <x v="1"/>
    <x v="0"/>
    <x v="902"/>
    <x v="1"/>
  </r>
  <r>
    <x v="5"/>
    <n v="21.48"/>
    <x v="4"/>
    <x v="22"/>
    <n v="375474"/>
    <x v="4"/>
    <x v="565"/>
    <x v="1"/>
    <n v="67.88"/>
    <x v="0"/>
    <n v="2024"/>
    <x v="0"/>
    <x v="0"/>
    <x v="903"/>
    <x v="3"/>
  </r>
  <r>
    <x v="3"/>
    <n v="36.369999999999997"/>
    <x v="7"/>
    <x v="30"/>
    <n v="224405"/>
    <x v="4"/>
    <x v="566"/>
    <x v="0"/>
    <n v="94.84"/>
    <x v="1"/>
    <n v="2024"/>
    <x v="1"/>
    <x v="1"/>
    <x v="904"/>
    <x v="0"/>
  </r>
  <r>
    <x v="1"/>
    <n v="41.73"/>
    <x v="2"/>
    <x v="27"/>
    <n v="320038"/>
    <x v="4"/>
    <x v="148"/>
    <x v="2"/>
    <n v="58.57"/>
    <x v="2"/>
    <n v="2024"/>
    <x v="0"/>
    <x v="0"/>
    <x v="905"/>
    <x v="0"/>
  </r>
  <r>
    <x v="2"/>
    <n v="71.27"/>
    <x v="5"/>
    <x v="20"/>
    <n v="302586"/>
    <x v="0"/>
    <x v="522"/>
    <x v="0"/>
    <n v="93.76"/>
    <x v="0"/>
    <n v="2022"/>
    <x v="1"/>
    <x v="1"/>
    <x v="906"/>
    <x v="0"/>
  </r>
  <r>
    <x v="8"/>
    <n v="5.8"/>
    <x v="3"/>
    <x v="11"/>
    <n v="240096"/>
    <x v="2"/>
    <x v="567"/>
    <x v="2"/>
    <n v="45.07"/>
    <x v="0"/>
    <n v="2021"/>
    <x v="2"/>
    <x v="1"/>
    <x v="907"/>
    <x v="3"/>
  </r>
  <r>
    <x v="3"/>
    <n v="62.2"/>
    <x v="5"/>
    <x v="9"/>
    <n v="307962"/>
    <x v="7"/>
    <x v="436"/>
    <x v="1"/>
    <n v="87.9"/>
    <x v="2"/>
    <n v="2018"/>
    <x v="1"/>
    <x v="0"/>
    <x v="908"/>
    <x v="1"/>
  </r>
  <r>
    <x v="9"/>
    <n v="56.99"/>
    <x v="7"/>
    <x v="28"/>
    <n v="164219"/>
    <x v="6"/>
    <x v="347"/>
    <x v="1"/>
    <n v="84.26"/>
    <x v="2"/>
    <n v="2017"/>
    <x v="1"/>
    <x v="0"/>
    <x v="909"/>
    <x v="0"/>
  </r>
  <r>
    <x v="6"/>
    <n v="71.13"/>
    <x v="4"/>
    <x v="12"/>
    <n v="63155"/>
    <x v="0"/>
    <x v="155"/>
    <x v="2"/>
    <n v="26.15"/>
    <x v="1"/>
    <n v="2022"/>
    <x v="1"/>
    <x v="1"/>
    <x v="910"/>
    <x v="2"/>
  </r>
  <r>
    <x v="0"/>
    <n v="70.97"/>
    <x v="5"/>
    <x v="5"/>
    <n v="286358"/>
    <x v="5"/>
    <x v="465"/>
    <x v="1"/>
    <n v="94.37"/>
    <x v="1"/>
    <n v="2023"/>
    <x v="2"/>
    <x v="1"/>
    <x v="911"/>
    <x v="3"/>
  </r>
  <r>
    <x v="2"/>
    <n v="60.5"/>
    <x v="2"/>
    <x v="38"/>
    <n v="317847"/>
    <x v="3"/>
    <x v="58"/>
    <x v="1"/>
    <n v="92.73"/>
    <x v="0"/>
    <n v="2023"/>
    <x v="0"/>
    <x v="1"/>
    <x v="912"/>
    <x v="1"/>
  </r>
  <r>
    <x v="6"/>
    <n v="6.27"/>
    <x v="7"/>
    <x v="17"/>
    <n v="388769"/>
    <x v="5"/>
    <x v="568"/>
    <x v="1"/>
    <n v="72.459999999999994"/>
    <x v="0"/>
    <n v="2023"/>
    <x v="0"/>
    <x v="0"/>
    <x v="913"/>
    <x v="2"/>
  </r>
  <r>
    <x v="8"/>
    <n v="24.09"/>
    <x v="1"/>
    <x v="37"/>
    <n v="192295"/>
    <x v="5"/>
    <x v="569"/>
    <x v="1"/>
    <n v="99.8"/>
    <x v="0"/>
    <n v="2023"/>
    <x v="2"/>
    <x v="0"/>
    <x v="914"/>
    <x v="0"/>
  </r>
  <r>
    <x v="2"/>
    <n v="79.19"/>
    <x v="1"/>
    <x v="1"/>
    <n v="309087"/>
    <x v="5"/>
    <x v="542"/>
    <x v="2"/>
    <n v="31.56"/>
    <x v="1"/>
    <n v="2022"/>
    <x v="0"/>
    <x v="1"/>
    <x v="915"/>
    <x v="3"/>
  </r>
  <r>
    <x v="5"/>
    <n v="9.2799999999999994"/>
    <x v="1"/>
    <x v="37"/>
    <n v="287728"/>
    <x v="1"/>
    <x v="262"/>
    <x v="2"/>
    <n v="57.05"/>
    <x v="1"/>
    <n v="2023"/>
    <x v="0"/>
    <x v="1"/>
    <x v="916"/>
    <x v="3"/>
  </r>
  <r>
    <x v="3"/>
    <n v="63.55"/>
    <x v="4"/>
    <x v="22"/>
    <n v="375301"/>
    <x v="2"/>
    <x v="570"/>
    <x v="2"/>
    <n v="45.34"/>
    <x v="0"/>
    <n v="2022"/>
    <x v="0"/>
    <x v="1"/>
    <x v="917"/>
    <x v="1"/>
  </r>
  <r>
    <x v="9"/>
    <n v="19.41"/>
    <x v="1"/>
    <x v="37"/>
    <n v="266293"/>
    <x v="6"/>
    <x v="136"/>
    <x v="0"/>
    <n v="97.38"/>
    <x v="2"/>
    <n v="2017"/>
    <x v="2"/>
    <x v="1"/>
    <x v="918"/>
    <x v="3"/>
  </r>
  <r>
    <x v="0"/>
    <n v="67.81"/>
    <x v="5"/>
    <x v="5"/>
    <n v="353209"/>
    <x v="8"/>
    <x v="409"/>
    <x v="2"/>
    <n v="34.869999999999997"/>
    <x v="0"/>
    <n v="2021"/>
    <x v="0"/>
    <x v="1"/>
    <x v="919"/>
    <x v="0"/>
  </r>
  <r>
    <x v="2"/>
    <n v="55.1"/>
    <x v="5"/>
    <x v="13"/>
    <n v="293700"/>
    <x v="9"/>
    <x v="157"/>
    <x v="0"/>
    <n v="83.61"/>
    <x v="2"/>
    <n v="2023"/>
    <x v="0"/>
    <x v="1"/>
    <x v="920"/>
    <x v="0"/>
  </r>
  <r>
    <x v="6"/>
    <n v="39.1"/>
    <x v="1"/>
    <x v="1"/>
    <n v="310977"/>
    <x v="5"/>
    <x v="571"/>
    <x v="2"/>
    <n v="48.76"/>
    <x v="2"/>
    <n v="2015"/>
    <x v="1"/>
    <x v="1"/>
    <x v="921"/>
    <x v="0"/>
  </r>
  <r>
    <x v="4"/>
    <n v="74.53"/>
    <x v="4"/>
    <x v="4"/>
    <n v="294647"/>
    <x v="4"/>
    <x v="94"/>
    <x v="0"/>
    <n v="97.84"/>
    <x v="1"/>
    <n v="2024"/>
    <x v="2"/>
    <x v="1"/>
    <x v="922"/>
    <x v="0"/>
  </r>
  <r>
    <x v="2"/>
    <n v="6.67"/>
    <x v="2"/>
    <x v="8"/>
    <n v="93612"/>
    <x v="2"/>
    <x v="278"/>
    <x v="2"/>
    <n v="34.69"/>
    <x v="2"/>
    <n v="2019"/>
    <x v="2"/>
    <x v="1"/>
    <x v="923"/>
    <x v="0"/>
  </r>
  <r>
    <x v="8"/>
    <n v="36.24"/>
    <x v="6"/>
    <x v="31"/>
    <n v="202770"/>
    <x v="1"/>
    <x v="175"/>
    <x v="1"/>
    <n v="83.4"/>
    <x v="2"/>
    <n v="2020"/>
    <x v="0"/>
    <x v="1"/>
    <x v="924"/>
    <x v="3"/>
  </r>
  <r>
    <x v="2"/>
    <n v="37.479999999999997"/>
    <x v="2"/>
    <x v="34"/>
    <n v="171587"/>
    <x v="2"/>
    <x v="384"/>
    <x v="0"/>
    <n v="73.08"/>
    <x v="2"/>
    <n v="2019"/>
    <x v="0"/>
    <x v="1"/>
    <x v="925"/>
    <x v="2"/>
  </r>
  <r>
    <x v="9"/>
    <n v="31.24"/>
    <x v="6"/>
    <x v="33"/>
    <n v="57800"/>
    <x v="2"/>
    <x v="572"/>
    <x v="0"/>
    <n v="92.06"/>
    <x v="1"/>
    <n v="2023"/>
    <x v="0"/>
    <x v="1"/>
    <x v="926"/>
    <x v="0"/>
  </r>
  <r>
    <x v="0"/>
    <n v="70.209999999999994"/>
    <x v="0"/>
    <x v="29"/>
    <n v="313291"/>
    <x v="2"/>
    <x v="47"/>
    <x v="2"/>
    <n v="53.47"/>
    <x v="2"/>
    <n v="2019"/>
    <x v="1"/>
    <x v="0"/>
    <x v="927"/>
    <x v="2"/>
  </r>
  <r>
    <x v="2"/>
    <n v="42.96"/>
    <x v="0"/>
    <x v="39"/>
    <n v="120900"/>
    <x v="3"/>
    <x v="573"/>
    <x v="0"/>
    <n v="80.59"/>
    <x v="0"/>
    <n v="2023"/>
    <x v="1"/>
    <x v="0"/>
    <x v="928"/>
    <x v="3"/>
  </r>
  <r>
    <x v="4"/>
    <n v="46.01"/>
    <x v="7"/>
    <x v="28"/>
    <n v="329546"/>
    <x v="3"/>
    <x v="574"/>
    <x v="0"/>
    <n v="76.87"/>
    <x v="2"/>
    <n v="2022"/>
    <x v="2"/>
    <x v="1"/>
    <x v="929"/>
    <x v="0"/>
  </r>
  <r>
    <x v="3"/>
    <n v="21.17"/>
    <x v="2"/>
    <x v="2"/>
    <n v="192290"/>
    <x v="0"/>
    <x v="332"/>
    <x v="1"/>
    <n v="84.07"/>
    <x v="0"/>
    <n v="2024"/>
    <x v="1"/>
    <x v="1"/>
    <x v="930"/>
    <x v="2"/>
  </r>
  <r>
    <x v="9"/>
    <n v="14.9"/>
    <x v="0"/>
    <x v="35"/>
    <n v="269746"/>
    <x v="5"/>
    <x v="293"/>
    <x v="1"/>
    <n v="78.09"/>
    <x v="0"/>
    <n v="2024"/>
    <x v="0"/>
    <x v="1"/>
    <x v="931"/>
    <x v="2"/>
  </r>
  <r>
    <x v="9"/>
    <n v="73.88"/>
    <x v="7"/>
    <x v="28"/>
    <n v="188563"/>
    <x v="4"/>
    <x v="569"/>
    <x v="0"/>
    <n v="93.99"/>
    <x v="0"/>
    <n v="2024"/>
    <x v="2"/>
    <x v="0"/>
    <x v="932"/>
    <x v="0"/>
  </r>
  <r>
    <x v="4"/>
    <n v="41.93"/>
    <x v="0"/>
    <x v="35"/>
    <n v="235491"/>
    <x v="8"/>
    <x v="532"/>
    <x v="1"/>
    <n v="82.43"/>
    <x v="2"/>
    <n v="2016"/>
    <x v="1"/>
    <x v="1"/>
    <x v="933"/>
    <x v="3"/>
  </r>
  <r>
    <x v="9"/>
    <n v="48.73"/>
    <x v="0"/>
    <x v="6"/>
    <n v="78051"/>
    <x v="0"/>
    <x v="575"/>
    <x v="0"/>
    <n v="78.8"/>
    <x v="2"/>
    <n v="2021"/>
    <x v="1"/>
    <x v="1"/>
    <x v="934"/>
    <x v="3"/>
  </r>
  <r>
    <x v="6"/>
    <n v="26.23"/>
    <x v="0"/>
    <x v="6"/>
    <n v="249477"/>
    <x v="5"/>
    <x v="159"/>
    <x v="1"/>
    <n v="86.31"/>
    <x v="0"/>
    <n v="2017"/>
    <x v="1"/>
    <x v="1"/>
    <x v="935"/>
    <x v="3"/>
  </r>
  <r>
    <x v="2"/>
    <n v="71.22"/>
    <x v="2"/>
    <x v="2"/>
    <n v="126359"/>
    <x v="2"/>
    <x v="185"/>
    <x v="1"/>
    <n v="86.51"/>
    <x v="1"/>
    <n v="2022"/>
    <x v="2"/>
    <x v="0"/>
    <x v="936"/>
    <x v="3"/>
  </r>
  <r>
    <x v="5"/>
    <n v="44.86"/>
    <x v="0"/>
    <x v="29"/>
    <n v="372609"/>
    <x v="3"/>
    <x v="576"/>
    <x v="2"/>
    <n v="46.86"/>
    <x v="2"/>
    <n v="2022"/>
    <x v="0"/>
    <x v="1"/>
    <x v="937"/>
    <x v="2"/>
  </r>
  <r>
    <x v="2"/>
    <n v="24.82"/>
    <x v="7"/>
    <x v="28"/>
    <n v="353639"/>
    <x v="9"/>
    <x v="318"/>
    <x v="2"/>
    <n v="40.65"/>
    <x v="1"/>
    <n v="2024"/>
    <x v="0"/>
    <x v="1"/>
    <x v="938"/>
    <x v="2"/>
  </r>
  <r>
    <x v="0"/>
    <n v="46.1"/>
    <x v="0"/>
    <x v="29"/>
    <n v="208304"/>
    <x v="7"/>
    <x v="276"/>
    <x v="1"/>
    <n v="60.94"/>
    <x v="1"/>
    <n v="2020"/>
    <x v="1"/>
    <x v="1"/>
    <x v="939"/>
    <x v="2"/>
  </r>
  <r>
    <x v="1"/>
    <n v="39.03"/>
    <x v="2"/>
    <x v="27"/>
    <n v="184770"/>
    <x v="9"/>
    <x v="577"/>
    <x v="2"/>
    <n v="32.58"/>
    <x v="1"/>
    <n v="2024"/>
    <x v="0"/>
    <x v="0"/>
    <x v="940"/>
    <x v="2"/>
  </r>
  <r>
    <x v="4"/>
    <n v="13.72"/>
    <x v="1"/>
    <x v="26"/>
    <n v="377156"/>
    <x v="5"/>
    <x v="578"/>
    <x v="2"/>
    <n v="29.25"/>
    <x v="2"/>
    <n v="2015"/>
    <x v="1"/>
    <x v="0"/>
    <x v="941"/>
    <x v="2"/>
  </r>
  <r>
    <x v="7"/>
    <n v="51.92"/>
    <x v="1"/>
    <x v="1"/>
    <n v="97434"/>
    <x v="7"/>
    <x v="399"/>
    <x v="2"/>
    <n v="28.31"/>
    <x v="0"/>
    <n v="2021"/>
    <x v="0"/>
    <x v="0"/>
    <x v="942"/>
    <x v="2"/>
  </r>
  <r>
    <x v="8"/>
    <n v="9.85"/>
    <x v="6"/>
    <x v="33"/>
    <n v="378165"/>
    <x v="2"/>
    <x v="520"/>
    <x v="1"/>
    <n v="68.209999999999994"/>
    <x v="0"/>
    <n v="2020"/>
    <x v="0"/>
    <x v="0"/>
    <x v="943"/>
    <x v="3"/>
  </r>
  <r>
    <x v="9"/>
    <n v="24.4"/>
    <x v="4"/>
    <x v="12"/>
    <n v="252663"/>
    <x v="7"/>
    <x v="579"/>
    <x v="0"/>
    <n v="86.04"/>
    <x v="1"/>
    <n v="2021"/>
    <x v="2"/>
    <x v="0"/>
    <x v="944"/>
    <x v="1"/>
  </r>
  <r>
    <x v="7"/>
    <n v="75.459999999999994"/>
    <x v="1"/>
    <x v="37"/>
    <n v="376372"/>
    <x v="5"/>
    <x v="329"/>
    <x v="2"/>
    <n v="31.69"/>
    <x v="0"/>
    <n v="2022"/>
    <x v="2"/>
    <x v="0"/>
    <x v="945"/>
    <x v="3"/>
  </r>
  <r>
    <x v="5"/>
    <n v="10.49"/>
    <x v="4"/>
    <x v="4"/>
    <n v="284756"/>
    <x v="5"/>
    <x v="477"/>
    <x v="2"/>
    <n v="45.54"/>
    <x v="2"/>
    <n v="2015"/>
    <x v="1"/>
    <x v="1"/>
    <x v="946"/>
    <x v="0"/>
  </r>
  <r>
    <x v="4"/>
    <n v="38.82"/>
    <x v="6"/>
    <x v="33"/>
    <n v="332073"/>
    <x v="8"/>
    <x v="377"/>
    <x v="0"/>
    <n v="82.48"/>
    <x v="0"/>
    <n v="2024"/>
    <x v="0"/>
    <x v="1"/>
    <x v="947"/>
    <x v="2"/>
  </r>
  <r>
    <x v="7"/>
    <n v="60.34"/>
    <x v="1"/>
    <x v="1"/>
    <n v="83577"/>
    <x v="3"/>
    <x v="580"/>
    <x v="2"/>
    <n v="26.9"/>
    <x v="1"/>
    <n v="2024"/>
    <x v="0"/>
    <x v="0"/>
    <x v="948"/>
    <x v="3"/>
  </r>
  <r>
    <x v="1"/>
    <n v="8.49"/>
    <x v="5"/>
    <x v="9"/>
    <n v="268877"/>
    <x v="8"/>
    <x v="581"/>
    <x v="0"/>
    <n v="82.62"/>
    <x v="2"/>
    <n v="2016"/>
    <x v="1"/>
    <x v="1"/>
    <x v="949"/>
    <x v="1"/>
  </r>
  <r>
    <x v="9"/>
    <n v="72.64"/>
    <x v="7"/>
    <x v="17"/>
    <n v="232666"/>
    <x v="9"/>
    <x v="582"/>
    <x v="2"/>
    <n v="45.09"/>
    <x v="1"/>
    <n v="2024"/>
    <x v="2"/>
    <x v="1"/>
    <x v="950"/>
    <x v="3"/>
  </r>
  <r>
    <x v="1"/>
    <n v="66.06"/>
    <x v="1"/>
    <x v="19"/>
    <n v="341264"/>
    <x v="4"/>
    <x v="580"/>
    <x v="1"/>
    <n v="84.59"/>
    <x v="1"/>
    <n v="2024"/>
    <x v="1"/>
    <x v="1"/>
    <x v="951"/>
    <x v="1"/>
  </r>
  <r>
    <x v="7"/>
    <n v="70.239999999999995"/>
    <x v="0"/>
    <x v="39"/>
    <n v="284143"/>
    <x v="1"/>
    <x v="583"/>
    <x v="2"/>
    <n v="27.8"/>
    <x v="2"/>
    <n v="2020"/>
    <x v="0"/>
    <x v="0"/>
    <x v="952"/>
    <x v="1"/>
  </r>
  <r>
    <x v="7"/>
    <n v="72.03"/>
    <x v="3"/>
    <x v="14"/>
    <n v="253575"/>
    <x v="9"/>
    <x v="500"/>
    <x v="0"/>
    <n v="81.81"/>
    <x v="1"/>
    <n v="2024"/>
    <x v="2"/>
    <x v="0"/>
    <x v="953"/>
    <x v="0"/>
  </r>
  <r>
    <x v="6"/>
    <n v="60.33"/>
    <x v="3"/>
    <x v="14"/>
    <n v="204682"/>
    <x v="4"/>
    <x v="77"/>
    <x v="1"/>
    <n v="85.47"/>
    <x v="2"/>
    <n v="2024"/>
    <x v="1"/>
    <x v="1"/>
    <x v="954"/>
    <x v="3"/>
  </r>
  <r>
    <x v="4"/>
    <n v="70.64"/>
    <x v="0"/>
    <x v="0"/>
    <n v="297146"/>
    <x v="1"/>
    <x v="390"/>
    <x v="0"/>
    <n v="96.68"/>
    <x v="1"/>
    <n v="2021"/>
    <x v="2"/>
    <x v="1"/>
    <x v="955"/>
    <x v="0"/>
  </r>
  <r>
    <x v="4"/>
    <n v="74.849999999999994"/>
    <x v="4"/>
    <x v="12"/>
    <n v="288764"/>
    <x v="9"/>
    <x v="584"/>
    <x v="2"/>
    <n v="51.89"/>
    <x v="2"/>
    <n v="2023"/>
    <x v="0"/>
    <x v="1"/>
    <x v="956"/>
    <x v="3"/>
  </r>
  <r>
    <x v="8"/>
    <n v="68.099999999999994"/>
    <x v="4"/>
    <x v="4"/>
    <n v="353261"/>
    <x v="4"/>
    <x v="184"/>
    <x v="1"/>
    <n v="84.84"/>
    <x v="1"/>
    <n v="2024"/>
    <x v="1"/>
    <x v="0"/>
    <x v="957"/>
    <x v="3"/>
  </r>
  <r>
    <x v="8"/>
    <n v="79.36"/>
    <x v="6"/>
    <x v="31"/>
    <n v="55016"/>
    <x v="9"/>
    <x v="63"/>
    <x v="2"/>
    <n v="48.85"/>
    <x v="1"/>
    <n v="2023"/>
    <x v="2"/>
    <x v="0"/>
    <x v="958"/>
    <x v="3"/>
  </r>
  <r>
    <x v="3"/>
    <n v="57.9"/>
    <x v="0"/>
    <x v="35"/>
    <n v="133932"/>
    <x v="4"/>
    <x v="146"/>
    <x v="0"/>
    <n v="64.349999999999994"/>
    <x v="2"/>
    <n v="2024"/>
    <x v="2"/>
    <x v="0"/>
    <x v="959"/>
    <x v="1"/>
  </r>
  <r>
    <x v="0"/>
    <n v="41.23"/>
    <x v="3"/>
    <x v="14"/>
    <n v="276258"/>
    <x v="5"/>
    <x v="585"/>
    <x v="0"/>
    <n v="84.82"/>
    <x v="2"/>
    <n v="2015"/>
    <x v="2"/>
    <x v="1"/>
    <x v="960"/>
    <x v="2"/>
  </r>
  <r>
    <x v="8"/>
    <n v="21.69"/>
    <x v="1"/>
    <x v="26"/>
    <n v="214734"/>
    <x v="3"/>
    <x v="579"/>
    <x v="0"/>
    <n v="65.8"/>
    <x v="0"/>
    <n v="2022"/>
    <x v="1"/>
    <x v="0"/>
    <x v="961"/>
    <x v="1"/>
  </r>
  <r>
    <x v="5"/>
    <n v="42.72"/>
    <x v="0"/>
    <x v="0"/>
    <n v="86908"/>
    <x v="5"/>
    <x v="65"/>
    <x v="1"/>
    <n v="81.3"/>
    <x v="0"/>
    <n v="2024"/>
    <x v="1"/>
    <x v="0"/>
    <x v="962"/>
    <x v="2"/>
  </r>
  <r>
    <x v="6"/>
    <n v="65.459999999999994"/>
    <x v="4"/>
    <x v="12"/>
    <n v="96677"/>
    <x v="4"/>
    <x v="293"/>
    <x v="1"/>
    <n v="78.260000000000005"/>
    <x v="2"/>
    <n v="2024"/>
    <x v="1"/>
    <x v="1"/>
    <x v="963"/>
    <x v="1"/>
  </r>
  <r>
    <x v="0"/>
    <n v="11.6"/>
    <x v="3"/>
    <x v="3"/>
    <n v="205257"/>
    <x v="8"/>
    <x v="523"/>
    <x v="1"/>
    <n v="85.21"/>
    <x v="0"/>
    <n v="2018"/>
    <x v="1"/>
    <x v="1"/>
    <x v="964"/>
    <x v="2"/>
  </r>
  <r>
    <x v="7"/>
    <n v="34.9"/>
    <x v="2"/>
    <x v="2"/>
    <n v="157405"/>
    <x v="6"/>
    <x v="139"/>
    <x v="0"/>
    <n v="87.94"/>
    <x v="2"/>
    <n v="2017"/>
    <x v="0"/>
    <x v="1"/>
    <x v="965"/>
    <x v="1"/>
  </r>
  <r>
    <x v="0"/>
    <n v="7.09"/>
    <x v="4"/>
    <x v="18"/>
    <n v="191895"/>
    <x v="9"/>
    <x v="586"/>
    <x v="1"/>
    <n v="89.15"/>
    <x v="1"/>
    <n v="2023"/>
    <x v="1"/>
    <x v="1"/>
    <x v="966"/>
    <x v="2"/>
  </r>
  <r>
    <x v="2"/>
    <n v="58.97"/>
    <x v="2"/>
    <x v="27"/>
    <n v="303841"/>
    <x v="8"/>
    <x v="455"/>
    <x v="2"/>
    <n v="39.79"/>
    <x v="0"/>
    <n v="2023"/>
    <x v="1"/>
    <x v="1"/>
    <x v="967"/>
    <x v="3"/>
  </r>
  <r>
    <x v="0"/>
    <n v="55.98"/>
    <x v="4"/>
    <x v="16"/>
    <n v="206929"/>
    <x v="7"/>
    <x v="587"/>
    <x v="0"/>
    <n v="89.26"/>
    <x v="2"/>
    <n v="2018"/>
    <x v="1"/>
    <x v="0"/>
    <x v="968"/>
    <x v="2"/>
  </r>
  <r>
    <x v="4"/>
    <n v="20.059999999999999"/>
    <x v="0"/>
    <x v="29"/>
    <n v="155814"/>
    <x v="8"/>
    <x v="287"/>
    <x v="0"/>
    <n v="98.46"/>
    <x v="2"/>
    <n v="2016"/>
    <x v="2"/>
    <x v="0"/>
    <x v="969"/>
    <x v="2"/>
  </r>
  <r>
    <x v="5"/>
    <n v="60.76"/>
    <x v="6"/>
    <x v="24"/>
    <n v="56685"/>
    <x v="7"/>
    <x v="588"/>
    <x v="2"/>
    <n v="45.43"/>
    <x v="1"/>
    <n v="2021"/>
    <x v="1"/>
    <x v="1"/>
    <x v="970"/>
    <x v="3"/>
  </r>
  <r>
    <x v="4"/>
    <n v="61.99"/>
    <x v="6"/>
    <x v="10"/>
    <n v="371277"/>
    <x v="1"/>
    <x v="589"/>
    <x v="2"/>
    <n v="45.11"/>
    <x v="0"/>
    <n v="2020"/>
    <x v="1"/>
    <x v="1"/>
    <x v="971"/>
    <x v="0"/>
  </r>
  <r>
    <x v="2"/>
    <n v="58.64"/>
    <x v="5"/>
    <x v="15"/>
    <n v="177308"/>
    <x v="8"/>
    <x v="590"/>
    <x v="0"/>
    <n v="69.63"/>
    <x v="0"/>
    <n v="2020"/>
    <x v="1"/>
    <x v="0"/>
    <x v="972"/>
    <x v="2"/>
  </r>
  <r>
    <x v="3"/>
    <n v="8.27"/>
    <x v="5"/>
    <x v="20"/>
    <n v="369196"/>
    <x v="4"/>
    <x v="358"/>
    <x v="1"/>
    <n v="95.95"/>
    <x v="2"/>
    <n v="2024"/>
    <x v="2"/>
    <x v="1"/>
    <x v="973"/>
    <x v="0"/>
  </r>
  <r>
    <x v="0"/>
    <n v="40.369999999999997"/>
    <x v="5"/>
    <x v="15"/>
    <n v="291412"/>
    <x v="3"/>
    <x v="591"/>
    <x v="1"/>
    <n v="71.69"/>
    <x v="2"/>
    <n v="2022"/>
    <x v="0"/>
    <x v="0"/>
    <x v="974"/>
    <x v="3"/>
  </r>
  <r>
    <x v="6"/>
    <n v="76.150000000000006"/>
    <x v="7"/>
    <x v="30"/>
    <n v="145089"/>
    <x v="6"/>
    <x v="592"/>
    <x v="0"/>
    <n v="64.16"/>
    <x v="0"/>
    <n v="2020"/>
    <x v="2"/>
    <x v="1"/>
    <x v="975"/>
    <x v="1"/>
  </r>
  <r>
    <x v="7"/>
    <n v="40.770000000000003"/>
    <x v="2"/>
    <x v="2"/>
    <n v="256147"/>
    <x v="7"/>
    <x v="78"/>
    <x v="2"/>
    <n v="56.46"/>
    <x v="0"/>
    <n v="2019"/>
    <x v="1"/>
    <x v="0"/>
    <x v="976"/>
    <x v="1"/>
  </r>
  <r>
    <x v="0"/>
    <n v="59.4"/>
    <x v="0"/>
    <x v="39"/>
    <n v="342356"/>
    <x v="8"/>
    <x v="160"/>
    <x v="1"/>
    <n v="94.99"/>
    <x v="2"/>
    <n v="2016"/>
    <x v="1"/>
    <x v="0"/>
    <x v="977"/>
    <x v="1"/>
  </r>
  <r>
    <x v="9"/>
    <n v="25.62"/>
    <x v="7"/>
    <x v="36"/>
    <n v="103576"/>
    <x v="3"/>
    <x v="593"/>
    <x v="2"/>
    <n v="31.48"/>
    <x v="2"/>
    <n v="2022"/>
    <x v="0"/>
    <x v="1"/>
    <x v="978"/>
    <x v="0"/>
  </r>
  <r>
    <x v="3"/>
    <n v="61.62"/>
    <x v="5"/>
    <x v="15"/>
    <n v="123784"/>
    <x v="8"/>
    <x v="456"/>
    <x v="1"/>
    <n v="78.34"/>
    <x v="2"/>
    <n v="2016"/>
    <x v="2"/>
    <x v="0"/>
    <x v="979"/>
    <x v="0"/>
  </r>
  <r>
    <x v="2"/>
    <n v="18.05"/>
    <x v="3"/>
    <x v="14"/>
    <n v="59315"/>
    <x v="3"/>
    <x v="594"/>
    <x v="1"/>
    <n v="67.239999999999995"/>
    <x v="1"/>
    <n v="2023"/>
    <x v="2"/>
    <x v="1"/>
    <x v="980"/>
    <x v="2"/>
  </r>
  <r>
    <x v="1"/>
    <n v="15.86"/>
    <x v="0"/>
    <x v="39"/>
    <n v="130774"/>
    <x v="0"/>
    <x v="467"/>
    <x v="2"/>
    <n v="31.99"/>
    <x v="0"/>
    <n v="2021"/>
    <x v="2"/>
    <x v="0"/>
    <x v="981"/>
    <x v="1"/>
  </r>
  <r>
    <x v="4"/>
    <n v="46.46"/>
    <x v="0"/>
    <x v="39"/>
    <n v="58807"/>
    <x v="9"/>
    <x v="595"/>
    <x v="1"/>
    <n v="62.23"/>
    <x v="2"/>
    <n v="2023"/>
    <x v="1"/>
    <x v="0"/>
    <x v="982"/>
    <x v="0"/>
  </r>
  <r>
    <x v="5"/>
    <n v="36.65"/>
    <x v="4"/>
    <x v="16"/>
    <n v="234603"/>
    <x v="6"/>
    <x v="207"/>
    <x v="0"/>
    <n v="65.599999999999994"/>
    <x v="0"/>
    <n v="2019"/>
    <x v="0"/>
    <x v="0"/>
    <x v="983"/>
    <x v="1"/>
  </r>
  <r>
    <x v="9"/>
    <n v="76.3"/>
    <x v="0"/>
    <x v="35"/>
    <n v="54714"/>
    <x v="4"/>
    <x v="383"/>
    <x v="2"/>
    <n v="34.200000000000003"/>
    <x v="1"/>
    <n v="2024"/>
    <x v="2"/>
    <x v="1"/>
    <x v="984"/>
    <x v="3"/>
  </r>
  <r>
    <x v="9"/>
    <n v="45.51"/>
    <x v="3"/>
    <x v="11"/>
    <n v="238891"/>
    <x v="2"/>
    <x v="552"/>
    <x v="2"/>
    <n v="49.76"/>
    <x v="2"/>
    <n v="2019"/>
    <x v="2"/>
    <x v="1"/>
    <x v="985"/>
    <x v="1"/>
  </r>
  <r>
    <x v="2"/>
    <n v="31.35"/>
    <x v="7"/>
    <x v="17"/>
    <n v="212387"/>
    <x v="2"/>
    <x v="497"/>
    <x v="0"/>
    <n v="86.87"/>
    <x v="1"/>
    <n v="2022"/>
    <x v="0"/>
    <x v="1"/>
    <x v="986"/>
    <x v="1"/>
  </r>
  <r>
    <x v="9"/>
    <n v="72.069999999999993"/>
    <x v="5"/>
    <x v="9"/>
    <n v="161684"/>
    <x v="2"/>
    <x v="434"/>
    <x v="0"/>
    <n v="93.04"/>
    <x v="2"/>
    <n v="2019"/>
    <x v="0"/>
    <x v="0"/>
    <x v="987"/>
    <x v="1"/>
  </r>
  <r>
    <x v="5"/>
    <n v="60.19"/>
    <x v="2"/>
    <x v="38"/>
    <n v="167249"/>
    <x v="7"/>
    <x v="302"/>
    <x v="0"/>
    <n v="81.28"/>
    <x v="2"/>
    <n v="2018"/>
    <x v="2"/>
    <x v="1"/>
    <x v="988"/>
    <x v="3"/>
  </r>
  <r>
    <x v="8"/>
    <n v="11.92"/>
    <x v="6"/>
    <x v="10"/>
    <n v="59462"/>
    <x v="2"/>
    <x v="446"/>
    <x v="1"/>
    <n v="90.97"/>
    <x v="0"/>
    <n v="2019"/>
    <x v="1"/>
    <x v="1"/>
    <x v="989"/>
    <x v="1"/>
  </r>
  <r>
    <x v="6"/>
    <n v="32.19"/>
    <x v="5"/>
    <x v="20"/>
    <n v="196354"/>
    <x v="2"/>
    <x v="596"/>
    <x v="0"/>
    <n v="60.99"/>
    <x v="1"/>
    <n v="2020"/>
    <x v="1"/>
    <x v="0"/>
    <x v="990"/>
    <x v="1"/>
  </r>
  <r>
    <x v="9"/>
    <n v="28.05"/>
    <x v="6"/>
    <x v="10"/>
    <n v="208497"/>
    <x v="2"/>
    <x v="597"/>
    <x v="0"/>
    <n v="75.41"/>
    <x v="0"/>
    <n v="2021"/>
    <x v="2"/>
    <x v="1"/>
    <x v="991"/>
    <x v="1"/>
  </r>
  <r>
    <x v="9"/>
    <n v="76.03"/>
    <x v="5"/>
    <x v="15"/>
    <n v="312405"/>
    <x v="9"/>
    <x v="252"/>
    <x v="1"/>
    <n v="88.6"/>
    <x v="2"/>
    <n v="2023"/>
    <x v="2"/>
    <x v="0"/>
    <x v="992"/>
    <x v="1"/>
  </r>
  <r>
    <x v="9"/>
    <n v="71.930000000000007"/>
    <x v="1"/>
    <x v="26"/>
    <n v="353841"/>
    <x v="9"/>
    <x v="39"/>
    <x v="1"/>
    <n v="99.04"/>
    <x v="2"/>
    <n v="2023"/>
    <x v="0"/>
    <x v="1"/>
    <x v="993"/>
    <x v="2"/>
  </r>
  <r>
    <x v="4"/>
    <n v="56.39"/>
    <x v="3"/>
    <x v="14"/>
    <n v="78623"/>
    <x v="4"/>
    <x v="588"/>
    <x v="0"/>
    <n v="64.069999999999993"/>
    <x v="1"/>
    <n v="2024"/>
    <x v="0"/>
    <x v="0"/>
    <x v="994"/>
    <x v="3"/>
  </r>
  <r>
    <x v="7"/>
    <n v="43.65"/>
    <x v="6"/>
    <x v="10"/>
    <n v="308031"/>
    <x v="6"/>
    <x v="358"/>
    <x v="2"/>
    <n v="57.62"/>
    <x v="1"/>
    <n v="2022"/>
    <x v="1"/>
    <x v="0"/>
    <x v="995"/>
    <x v="1"/>
  </r>
  <r>
    <x v="3"/>
    <n v="20.85"/>
    <x v="0"/>
    <x v="39"/>
    <n v="268008"/>
    <x v="2"/>
    <x v="598"/>
    <x v="2"/>
    <n v="46.38"/>
    <x v="0"/>
    <n v="2021"/>
    <x v="2"/>
    <x v="0"/>
    <x v="996"/>
    <x v="3"/>
  </r>
  <r>
    <x v="7"/>
    <n v="59.09"/>
    <x v="6"/>
    <x v="21"/>
    <n v="365069"/>
    <x v="3"/>
    <x v="328"/>
    <x v="1"/>
    <n v="72.010000000000005"/>
    <x v="0"/>
    <n v="2022"/>
    <x v="0"/>
    <x v="1"/>
    <x v="997"/>
    <x v="1"/>
  </r>
  <r>
    <x v="3"/>
    <n v="69.34"/>
    <x v="7"/>
    <x v="30"/>
    <n v="196301"/>
    <x v="0"/>
    <x v="468"/>
    <x v="1"/>
    <n v="69.489999999999995"/>
    <x v="2"/>
    <n v="2021"/>
    <x v="0"/>
    <x v="1"/>
    <x v="998"/>
    <x v="3"/>
  </r>
  <r>
    <x v="4"/>
    <n v="55.55"/>
    <x v="7"/>
    <x v="17"/>
    <n v="356218"/>
    <x v="7"/>
    <x v="365"/>
    <x v="1"/>
    <n v="98.12"/>
    <x v="2"/>
    <n v="2018"/>
    <x v="0"/>
    <x v="1"/>
    <x v="999"/>
    <x v="1"/>
  </r>
  <r>
    <x v="9"/>
    <n v="49.13"/>
    <x v="6"/>
    <x v="33"/>
    <n v="51765"/>
    <x v="5"/>
    <x v="103"/>
    <x v="1"/>
    <n v="87.13"/>
    <x v="2"/>
    <n v="2015"/>
    <x v="2"/>
    <x v="1"/>
    <x v="1000"/>
    <x v="3"/>
  </r>
  <r>
    <x v="8"/>
    <n v="25.08"/>
    <x v="6"/>
    <x v="33"/>
    <n v="187521"/>
    <x v="0"/>
    <x v="599"/>
    <x v="2"/>
    <n v="44.29"/>
    <x v="2"/>
    <n v="2021"/>
    <x v="1"/>
    <x v="0"/>
    <x v="1001"/>
    <x v="2"/>
  </r>
  <r>
    <x v="3"/>
    <n v="70.099999999999994"/>
    <x v="3"/>
    <x v="7"/>
    <n v="326475"/>
    <x v="7"/>
    <x v="600"/>
    <x v="1"/>
    <n v="89.08"/>
    <x v="1"/>
    <n v="2019"/>
    <x v="1"/>
    <x v="0"/>
    <x v="1002"/>
    <x v="2"/>
  </r>
  <r>
    <x v="9"/>
    <n v="65.459999999999994"/>
    <x v="4"/>
    <x v="22"/>
    <n v="179632"/>
    <x v="8"/>
    <x v="601"/>
    <x v="2"/>
    <n v="35.17"/>
    <x v="0"/>
    <n v="2023"/>
    <x v="0"/>
    <x v="0"/>
    <x v="1003"/>
    <x v="0"/>
  </r>
  <r>
    <x v="3"/>
    <n v="31.18"/>
    <x v="7"/>
    <x v="17"/>
    <n v="211991"/>
    <x v="7"/>
    <x v="602"/>
    <x v="0"/>
    <n v="74.19"/>
    <x v="0"/>
    <n v="2022"/>
    <x v="1"/>
    <x v="1"/>
    <x v="1004"/>
    <x v="1"/>
  </r>
  <r>
    <x v="9"/>
    <n v="45.08"/>
    <x v="6"/>
    <x v="24"/>
    <n v="116701"/>
    <x v="0"/>
    <x v="603"/>
    <x v="0"/>
    <n v="68.349999999999994"/>
    <x v="1"/>
    <n v="2024"/>
    <x v="0"/>
    <x v="1"/>
    <x v="1005"/>
    <x v="1"/>
  </r>
  <r>
    <x v="4"/>
    <n v="47.73"/>
    <x v="5"/>
    <x v="5"/>
    <n v="295800"/>
    <x v="6"/>
    <x v="408"/>
    <x v="0"/>
    <n v="97.75"/>
    <x v="0"/>
    <n v="2019"/>
    <x v="2"/>
    <x v="1"/>
    <x v="1006"/>
    <x v="1"/>
  </r>
  <r>
    <x v="7"/>
    <n v="61.91"/>
    <x v="3"/>
    <x v="11"/>
    <n v="184065"/>
    <x v="2"/>
    <x v="318"/>
    <x v="0"/>
    <n v="67.010000000000005"/>
    <x v="1"/>
    <n v="2019"/>
    <x v="0"/>
    <x v="1"/>
    <x v="1007"/>
    <x v="2"/>
  </r>
  <r>
    <x v="5"/>
    <n v="74.650000000000006"/>
    <x v="0"/>
    <x v="6"/>
    <n v="81764"/>
    <x v="4"/>
    <x v="373"/>
    <x v="1"/>
    <n v="97.27"/>
    <x v="1"/>
    <n v="2024"/>
    <x v="0"/>
    <x v="0"/>
    <x v="1008"/>
    <x v="1"/>
  </r>
  <r>
    <x v="4"/>
    <n v="73.22"/>
    <x v="2"/>
    <x v="34"/>
    <n v="311684"/>
    <x v="8"/>
    <x v="604"/>
    <x v="2"/>
    <n v="38.619999999999997"/>
    <x v="0"/>
    <n v="2024"/>
    <x v="1"/>
    <x v="1"/>
    <x v="1009"/>
    <x v="2"/>
  </r>
  <r>
    <x v="1"/>
    <n v="68.42"/>
    <x v="3"/>
    <x v="32"/>
    <n v="203644"/>
    <x v="3"/>
    <x v="405"/>
    <x v="0"/>
    <n v="81.17"/>
    <x v="0"/>
    <n v="2022"/>
    <x v="1"/>
    <x v="0"/>
    <x v="1010"/>
    <x v="1"/>
  </r>
  <r>
    <x v="3"/>
    <n v="65.47"/>
    <x v="5"/>
    <x v="15"/>
    <n v="140677"/>
    <x v="7"/>
    <x v="157"/>
    <x v="2"/>
    <n v="30.38"/>
    <x v="2"/>
    <n v="2018"/>
    <x v="2"/>
    <x v="0"/>
    <x v="1011"/>
    <x v="1"/>
  </r>
  <r>
    <x v="7"/>
    <n v="45.96"/>
    <x v="7"/>
    <x v="30"/>
    <n v="140918"/>
    <x v="3"/>
    <x v="24"/>
    <x v="2"/>
    <n v="48.61"/>
    <x v="1"/>
    <n v="2024"/>
    <x v="2"/>
    <x v="0"/>
    <x v="1012"/>
    <x v="3"/>
  </r>
  <r>
    <x v="8"/>
    <n v="62.74"/>
    <x v="4"/>
    <x v="18"/>
    <n v="321055"/>
    <x v="2"/>
    <x v="544"/>
    <x v="2"/>
    <n v="42.15"/>
    <x v="2"/>
    <n v="2019"/>
    <x v="2"/>
    <x v="0"/>
    <x v="1013"/>
    <x v="1"/>
  </r>
  <r>
    <x v="8"/>
    <n v="12.04"/>
    <x v="2"/>
    <x v="8"/>
    <n v="164732"/>
    <x v="6"/>
    <x v="132"/>
    <x v="0"/>
    <n v="62.29"/>
    <x v="0"/>
    <n v="2022"/>
    <x v="1"/>
    <x v="0"/>
    <x v="1014"/>
    <x v="0"/>
  </r>
  <r>
    <x v="0"/>
    <n v="5.51"/>
    <x v="7"/>
    <x v="23"/>
    <n v="266407"/>
    <x v="2"/>
    <x v="605"/>
    <x v="1"/>
    <n v="93.2"/>
    <x v="1"/>
    <n v="2021"/>
    <x v="2"/>
    <x v="0"/>
    <x v="1015"/>
    <x v="1"/>
  </r>
  <r>
    <x v="9"/>
    <n v="65.52"/>
    <x v="7"/>
    <x v="28"/>
    <n v="248274"/>
    <x v="3"/>
    <x v="468"/>
    <x v="1"/>
    <n v="74.3"/>
    <x v="2"/>
    <n v="2022"/>
    <x v="2"/>
    <x v="0"/>
    <x v="1016"/>
    <x v="3"/>
  </r>
  <r>
    <x v="5"/>
    <n v="79.88"/>
    <x v="0"/>
    <x v="0"/>
    <n v="389349"/>
    <x v="3"/>
    <x v="190"/>
    <x v="1"/>
    <n v="88.92"/>
    <x v="2"/>
    <n v="2022"/>
    <x v="0"/>
    <x v="1"/>
    <x v="1017"/>
    <x v="0"/>
  </r>
  <r>
    <x v="0"/>
    <n v="25.11"/>
    <x v="5"/>
    <x v="5"/>
    <n v="258606"/>
    <x v="6"/>
    <x v="174"/>
    <x v="0"/>
    <n v="97.58"/>
    <x v="1"/>
    <n v="2019"/>
    <x v="1"/>
    <x v="0"/>
    <x v="1018"/>
    <x v="0"/>
  </r>
  <r>
    <x v="4"/>
    <n v="48.38"/>
    <x v="2"/>
    <x v="8"/>
    <n v="236584"/>
    <x v="7"/>
    <x v="101"/>
    <x v="2"/>
    <n v="32.82"/>
    <x v="2"/>
    <n v="2018"/>
    <x v="1"/>
    <x v="1"/>
    <x v="1019"/>
    <x v="2"/>
  </r>
  <r>
    <x v="0"/>
    <n v="39.590000000000003"/>
    <x v="5"/>
    <x v="9"/>
    <n v="353456"/>
    <x v="3"/>
    <x v="349"/>
    <x v="0"/>
    <n v="77.900000000000006"/>
    <x v="0"/>
    <n v="2023"/>
    <x v="1"/>
    <x v="1"/>
    <x v="1020"/>
    <x v="1"/>
  </r>
  <r>
    <x v="2"/>
    <n v="54.13"/>
    <x v="6"/>
    <x v="24"/>
    <n v="124159"/>
    <x v="6"/>
    <x v="547"/>
    <x v="1"/>
    <n v="66.88"/>
    <x v="1"/>
    <n v="2019"/>
    <x v="1"/>
    <x v="1"/>
    <x v="1021"/>
    <x v="3"/>
  </r>
  <r>
    <x v="3"/>
    <n v="7.66"/>
    <x v="0"/>
    <x v="39"/>
    <n v="107787"/>
    <x v="9"/>
    <x v="436"/>
    <x v="1"/>
    <n v="95.15"/>
    <x v="1"/>
    <n v="2023"/>
    <x v="0"/>
    <x v="1"/>
    <x v="1022"/>
    <x v="0"/>
  </r>
  <r>
    <x v="9"/>
    <n v="44.99"/>
    <x v="3"/>
    <x v="14"/>
    <n v="213138"/>
    <x v="2"/>
    <x v="606"/>
    <x v="0"/>
    <n v="75.22"/>
    <x v="2"/>
    <n v="2019"/>
    <x v="1"/>
    <x v="1"/>
    <x v="1023"/>
    <x v="1"/>
  </r>
  <r>
    <x v="3"/>
    <n v="79.2"/>
    <x v="3"/>
    <x v="3"/>
    <n v="144475"/>
    <x v="7"/>
    <x v="607"/>
    <x v="0"/>
    <n v="89.56"/>
    <x v="2"/>
    <n v="2018"/>
    <x v="0"/>
    <x v="0"/>
    <x v="1024"/>
    <x v="2"/>
  </r>
  <r>
    <x v="2"/>
    <n v="65.38"/>
    <x v="3"/>
    <x v="7"/>
    <n v="128365"/>
    <x v="6"/>
    <x v="375"/>
    <x v="1"/>
    <n v="80.739999999999995"/>
    <x v="2"/>
    <n v="2017"/>
    <x v="1"/>
    <x v="1"/>
    <x v="1025"/>
    <x v="3"/>
  </r>
  <r>
    <x v="4"/>
    <n v="39.39"/>
    <x v="4"/>
    <x v="4"/>
    <n v="164128"/>
    <x v="9"/>
    <x v="478"/>
    <x v="1"/>
    <n v="80.88"/>
    <x v="1"/>
    <n v="2023"/>
    <x v="0"/>
    <x v="0"/>
    <x v="1026"/>
    <x v="1"/>
  </r>
  <r>
    <x v="8"/>
    <n v="21.71"/>
    <x v="0"/>
    <x v="0"/>
    <n v="167316"/>
    <x v="2"/>
    <x v="116"/>
    <x v="1"/>
    <n v="82.45"/>
    <x v="2"/>
    <n v="2019"/>
    <x v="2"/>
    <x v="1"/>
    <x v="1027"/>
    <x v="3"/>
  </r>
  <r>
    <x v="7"/>
    <n v="56.28"/>
    <x v="1"/>
    <x v="25"/>
    <n v="129593"/>
    <x v="1"/>
    <x v="192"/>
    <x v="2"/>
    <n v="33.93"/>
    <x v="0"/>
    <n v="2021"/>
    <x v="1"/>
    <x v="1"/>
    <x v="1028"/>
    <x v="2"/>
  </r>
  <r>
    <x v="5"/>
    <n v="64.87"/>
    <x v="6"/>
    <x v="33"/>
    <n v="188648"/>
    <x v="2"/>
    <x v="608"/>
    <x v="2"/>
    <n v="46.14"/>
    <x v="2"/>
    <n v="2019"/>
    <x v="0"/>
    <x v="1"/>
    <x v="1029"/>
    <x v="3"/>
  </r>
  <r>
    <x v="9"/>
    <n v="26.61"/>
    <x v="2"/>
    <x v="8"/>
    <n v="116152"/>
    <x v="2"/>
    <x v="84"/>
    <x v="0"/>
    <n v="90.44"/>
    <x v="0"/>
    <n v="2021"/>
    <x v="1"/>
    <x v="1"/>
    <x v="1030"/>
    <x v="3"/>
  </r>
  <r>
    <x v="6"/>
    <n v="50.33"/>
    <x v="3"/>
    <x v="14"/>
    <n v="167483"/>
    <x v="3"/>
    <x v="609"/>
    <x v="2"/>
    <n v="32.81"/>
    <x v="0"/>
    <n v="2022"/>
    <x v="0"/>
    <x v="1"/>
    <x v="1031"/>
    <x v="1"/>
  </r>
  <r>
    <x v="6"/>
    <n v="45.56"/>
    <x v="0"/>
    <x v="35"/>
    <n v="339426"/>
    <x v="8"/>
    <x v="570"/>
    <x v="1"/>
    <n v="93.19"/>
    <x v="0"/>
    <n v="2018"/>
    <x v="1"/>
    <x v="1"/>
    <x v="1032"/>
    <x v="2"/>
  </r>
  <r>
    <x v="2"/>
    <n v="65.28"/>
    <x v="7"/>
    <x v="23"/>
    <n v="380085"/>
    <x v="2"/>
    <x v="610"/>
    <x v="1"/>
    <n v="81.900000000000006"/>
    <x v="2"/>
    <n v="2019"/>
    <x v="1"/>
    <x v="0"/>
    <x v="1033"/>
    <x v="3"/>
  </r>
  <r>
    <x v="8"/>
    <n v="7.23"/>
    <x v="1"/>
    <x v="26"/>
    <n v="288402"/>
    <x v="5"/>
    <x v="156"/>
    <x v="1"/>
    <n v="93.99"/>
    <x v="0"/>
    <n v="2019"/>
    <x v="0"/>
    <x v="1"/>
    <x v="1034"/>
    <x v="1"/>
  </r>
  <r>
    <x v="7"/>
    <n v="22.09"/>
    <x v="4"/>
    <x v="12"/>
    <n v="324679"/>
    <x v="9"/>
    <x v="545"/>
    <x v="2"/>
    <n v="41.43"/>
    <x v="0"/>
    <n v="2023"/>
    <x v="1"/>
    <x v="1"/>
    <x v="1035"/>
    <x v="3"/>
  </r>
  <r>
    <x v="2"/>
    <n v="51.03"/>
    <x v="2"/>
    <x v="2"/>
    <n v="256048"/>
    <x v="7"/>
    <x v="611"/>
    <x v="1"/>
    <n v="61.46"/>
    <x v="2"/>
    <n v="2018"/>
    <x v="1"/>
    <x v="1"/>
    <x v="1036"/>
    <x v="3"/>
  </r>
  <r>
    <x v="0"/>
    <n v="30.76"/>
    <x v="6"/>
    <x v="24"/>
    <n v="298739"/>
    <x v="2"/>
    <x v="28"/>
    <x v="1"/>
    <n v="83.88"/>
    <x v="2"/>
    <n v="2019"/>
    <x v="1"/>
    <x v="0"/>
    <x v="1037"/>
    <x v="2"/>
  </r>
  <r>
    <x v="7"/>
    <n v="14.34"/>
    <x v="0"/>
    <x v="0"/>
    <n v="58129"/>
    <x v="5"/>
    <x v="612"/>
    <x v="2"/>
    <n v="51.69"/>
    <x v="1"/>
    <n v="2018"/>
    <x v="0"/>
    <x v="0"/>
    <x v="1038"/>
    <x v="0"/>
  </r>
  <r>
    <x v="9"/>
    <n v="43.91"/>
    <x v="6"/>
    <x v="10"/>
    <n v="93522"/>
    <x v="7"/>
    <x v="91"/>
    <x v="0"/>
    <n v="83.77"/>
    <x v="0"/>
    <n v="2019"/>
    <x v="2"/>
    <x v="0"/>
    <x v="1039"/>
    <x v="0"/>
  </r>
  <r>
    <x v="7"/>
    <n v="48.29"/>
    <x v="0"/>
    <x v="6"/>
    <n v="244675"/>
    <x v="8"/>
    <x v="467"/>
    <x v="2"/>
    <n v="49.2"/>
    <x v="2"/>
    <n v="2016"/>
    <x v="1"/>
    <x v="1"/>
    <x v="1040"/>
    <x v="0"/>
  </r>
  <r>
    <x v="0"/>
    <n v="55.01"/>
    <x v="7"/>
    <x v="17"/>
    <n v="214620"/>
    <x v="5"/>
    <x v="11"/>
    <x v="2"/>
    <n v="38.32"/>
    <x v="1"/>
    <n v="2015"/>
    <x v="1"/>
    <x v="0"/>
    <x v="1041"/>
    <x v="3"/>
  </r>
  <r>
    <x v="9"/>
    <n v="70.13"/>
    <x v="7"/>
    <x v="36"/>
    <n v="252202"/>
    <x v="9"/>
    <x v="613"/>
    <x v="1"/>
    <n v="79.55"/>
    <x v="1"/>
    <n v="2023"/>
    <x v="1"/>
    <x v="1"/>
    <x v="1042"/>
    <x v="1"/>
  </r>
  <r>
    <x v="6"/>
    <n v="67.17"/>
    <x v="3"/>
    <x v="14"/>
    <n v="236056"/>
    <x v="0"/>
    <x v="614"/>
    <x v="1"/>
    <n v="89.69"/>
    <x v="0"/>
    <n v="2021"/>
    <x v="1"/>
    <x v="1"/>
    <x v="1043"/>
    <x v="1"/>
  </r>
  <r>
    <x v="9"/>
    <n v="18.61"/>
    <x v="7"/>
    <x v="17"/>
    <n v="391468"/>
    <x v="7"/>
    <x v="559"/>
    <x v="0"/>
    <n v="71.28"/>
    <x v="0"/>
    <n v="2020"/>
    <x v="2"/>
    <x v="0"/>
    <x v="1044"/>
    <x v="0"/>
  </r>
  <r>
    <x v="5"/>
    <n v="5.17"/>
    <x v="1"/>
    <x v="26"/>
    <n v="269364"/>
    <x v="0"/>
    <x v="615"/>
    <x v="2"/>
    <n v="25.82"/>
    <x v="1"/>
    <n v="2021"/>
    <x v="0"/>
    <x v="1"/>
    <x v="1045"/>
    <x v="3"/>
  </r>
  <r>
    <x v="7"/>
    <n v="52.05"/>
    <x v="0"/>
    <x v="0"/>
    <n v="144753"/>
    <x v="1"/>
    <x v="616"/>
    <x v="2"/>
    <n v="41.09"/>
    <x v="1"/>
    <n v="2021"/>
    <x v="1"/>
    <x v="0"/>
    <x v="1046"/>
    <x v="1"/>
  </r>
  <r>
    <x v="2"/>
    <n v="51.56"/>
    <x v="0"/>
    <x v="29"/>
    <n v="179417"/>
    <x v="9"/>
    <x v="106"/>
    <x v="1"/>
    <n v="61.54"/>
    <x v="1"/>
    <n v="2023"/>
    <x v="0"/>
    <x v="0"/>
    <x v="1047"/>
    <x v="1"/>
  </r>
  <r>
    <x v="3"/>
    <n v="46.61"/>
    <x v="5"/>
    <x v="20"/>
    <n v="211093"/>
    <x v="7"/>
    <x v="398"/>
    <x v="0"/>
    <n v="76.069999999999993"/>
    <x v="0"/>
    <n v="2019"/>
    <x v="0"/>
    <x v="0"/>
    <x v="1048"/>
    <x v="0"/>
  </r>
  <r>
    <x v="4"/>
    <n v="7.27"/>
    <x v="1"/>
    <x v="37"/>
    <n v="138747"/>
    <x v="3"/>
    <x v="617"/>
    <x v="1"/>
    <n v="61.34"/>
    <x v="1"/>
    <n v="2024"/>
    <x v="0"/>
    <x v="1"/>
    <x v="1049"/>
    <x v="0"/>
  </r>
  <r>
    <x v="4"/>
    <n v="63.66"/>
    <x v="4"/>
    <x v="16"/>
    <n v="210360"/>
    <x v="2"/>
    <x v="49"/>
    <x v="1"/>
    <n v="65.819999999999993"/>
    <x v="1"/>
    <n v="2019"/>
    <x v="1"/>
    <x v="0"/>
    <x v="1050"/>
    <x v="0"/>
  </r>
  <r>
    <x v="7"/>
    <n v="42.53"/>
    <x v="0"/>
    <x v="35"/>
    <n v="387533"/>
    <x v="4"/>
    <x v="618"/>
    <x v="1"/>
    <n v="72.16"/>
    <x v="0"/>
    <n v="2024"/>
    <x v="1"/>
    <x v="1"/>
    <x v="1051"/>
    <x v="0"/>
  </r>
  <r>
    <x v="4"/>
    <n v="62.55"/>
    <x v="4"/>
    <x v="16"/>
    <n v="70255"/>
    <x v="4"/>
    <x v="76"/>
    <x v="0"/>
    <n v="98.93"/>
    <x v="0"/>
    <n v="2024"/>
    <x v="0"/>
    <x v="0"/>
    <x v="1052"/>
    <x v="2"/>
  </r>
  <r>
    <x v="0"/>
    <n v="52.39"/>
    <x v="4"/>
    <x v="22"/>
    <n v="340683"/>
    <x v="9"/>
    <x v="619"/>
    <x v="0"/>
    <n v="60.75"/>
    <x v="0"/>
    <n v="2024"/>
    <x v="1"/>
    <x v="0"/>
    <x v="1053"/>
    <x v="3"/>
  </r>
  <r>
    <x v="6"/>
    <n v="45.5"/>
    <x v="7"/>
    <x v="36"/>
    <n v="61731"/>
    <x v="7"/>
    <x v="189"/>
    <x v="2"/>
    <n v="32.31"/>
    <x v="1"/>
    <n v="2020"/>
    <x v="1"/>
    <x v="1"/>
    <x v="1054"/>
    <x v="2"/>
  </r>
  <r>
    <x v="4"/>
    <n v="38.130000000000003"/>
    <x v="0"/>
    <x v="0"/>
    <n v="236857"/>
    <x v="5"/>
    <x v="355"/>
    <x v="1"/>
    <n v="94.5"/>
    <x v="2"/>
    <n v="2015"/>
    <x v="1"/>
    <x v="0"/>
    <x v="1055"/>
    <x v="2"/>
  </r>
  <r>
    <x v="3"/>
    <n v="43.59"/>
    <x v="5"/>
    <x v="13"/>
    <n v="355521"/>
    <x v="1"/>
    <x v="603"/>
    <x v="1"/>
    <n v="63.77"/>
    <x v="0"/>
    <n v="2024"/>
    <x v="0"/>
    <x v="0"/>
    <x v="1056"/>
    <x v="2"/>
  </r>
  <r>
    <x v="9"/>
    <n v="9.24"/>
    <x v="4"/>
    <x v="4"/>
    <n v="269404"/>
    <x v="9"/>
    <x v="620"/>
    <x v="0"/>
    <n v="79.87"/>
    <x v="1"/>
    <n v="2023"/>
    <x v="1"/>
    <x v="1"/>
    <x v="1057"/>
    <x v="1"/>
  </r>
  <r>
    <x v="1"/>
    <n v="54.51"/>
    <x v="5"/>
    <x v="9"/>
    <n v="134558"/>
    <x v="7"/>
    <x v="228"/>
    <x v="1"/>
    <n v="82.98"/>
    <x v="0"/>
    <n v="2021"/>
    <x v="2"/>
    <x v="1"/>
    <x v="1058"/>
    <x v="2"/>
  </r>
  <r>
    <x v="3"/>
    <n v="16.04"/>
    <x v="5"/>
    <x v="13"/>
    <n v="175520"/>
    <x v="1"/>
    <x v="228"/>
    <x v="0"/>
    <n v="98.01"/>
    <x v="1"/>
    <n v="2020"/>
    <x v="2"/>
    <x v="1"/>
    <x v="1059"/>
    <x v="0"/>
  </r>
  <r>
    <x v="3"/>
    <n v="62.84"/>
    <x v="1"/>
    <x v="19"/>
    <n v="368964"/>
    <x v="2"/>
    <x v="616"/>
    <x v="0"/>
    <n v="63.04"/>
    <x v="1"/>
    <n v="2022"/>
    <x v="0"/>
    <x v="1"/>
    <x v="1060"/>
    <x v="3"/>
  </r>
  <r>
    <x v="8"/>
    <n v="15.73"/>
    <x v="7"/>
    <x v="23"/>
    <n v="338400"/>
    <x v="2"/>
    <x v="621"/>
    <x v="2"/>
    <n v="40.94"/>
    <x v="1"/>
    <n v="2024"/>
    <x v="0"/>
    <x v="0"/>
    <x v="1061"/>
    <x v="1"/>
  </r>
  <r>
    <x v="8"/>
    <n v="29.87"/>
    <x v="5"/>
    <x v="20"/>
    <n v="291807"/>
    <x v="0"/>
    <x v="622"/>
    <x v="0"/>
    <n v="66.400000000000006"/>
    <x v="1"/>
    <n v="2023"/>
    <x v="2"/>
    <x v="1"/>
    <x v="1062"/>
    <x v="1"/>
  </r>
  <r>
    <x v="8"/>
    <n v="36.409999999999997"/>
    <x v="6"/>
    <x v="24"/>
    <n v="87591"/>
    <x v="4"/>
    <x v="623"/>
    <x v="1"/>
    <n v="62.15"/>
    <x v="2"/>
    <n v="2024"/>
    <x v="1"/>
    <x v="0"/>
    <x v="1063"/>
    <x v="0"/>
  </r>
  <r>
    <x v="1"/>
    <n v="40.85"/>
    <x v="3"/>
    <x v="32"/>
    <n v="283222"/>
    <x v="5"/>
    <x v="170"/>
    <x v="0"/>
    <n v="99.69"/>
    <x v="1"/>
    <n v="2023"/>
    <x v="2"/>
    <x v="0"/>
    <x v="1064"/>
    <x v="3"/>
  </r>
  <r>
    <x v="8"/>
    <n v="73.83"/>
    <x v="6"/>
    <x v="21"/>
    <n v="366006"/>
    <x v="5"/>
    <x v="579"/>
    <x v="2"/>
    <n v="58.13"/>
    <x v="2"/>
    <n v="2015"/>
    <x v="2"/>
    <x v="1"/>
    <x v="1065"/>
    <x v="0"/>
  </r>
  <r>
    <x v="0"/>
    <n v="36.159999999999997"/>
    <x v="2"/>
    <x v="38"/>
    <n v="252944"/>
    <x v="8"/>
    <x v="624"/>
    <x v="0"/>
    <n v="82.9"/>
    <x v="2"/>
    <n v="2016"/>
    <x v="1"/>
    <x v="0"/>
    <x v="1066"/>
    <x v="3"/>
  </r>
  <r>
    <x v="0"/>
    <n v="76.48"/>
    <x v="6"/>
    <x v="24"/>
    <n v="176433"/>
    <x v="9"/>
    <x v="527"/>
    <x v="1"/>
    <n v="95.29"/>
    <x v="1"/>
    <n v="2024"/>
    <x v="2"/>
    <x v="0"/>
    <x v="1067"/>
    <x v="1"/>
  </r>
  <r>
    <x v="5"/>
    <n v="15.96"/>
    <x v="5"/>
    <x v="20"/>
    <n v="337961"/>
    <x v="5"/>
    <x v="625"/>
    <x v="2"/>
    <n v="32.82"/>
    <x v="1"/>
    <n v="2023"/>
    <x v="2"/>
    <x v="0"/>
    <x v="1068"/>
    <x v="0"/>
  </r>
  <r>
    <x v="8"/>
    <n v="30.02"/>
    <x v="4"/>
    <x v="4"/>
    <n v="304093"/>
    <x v="0"/>
    <x v="368"/>
    <x v="2"/>
    <n v="25.98"/>
    <x v="2"/>
    <n v="2021"/>
    <x v="1"/>
    <x v="0"/>
    <x v="1069"/>
    <x v="1"/>
  </r>
  <r>
    <x v="9"/>
    <n v="69.48"/>
    <x v="0"/>
    <x v="0"/>
    <n v="396841"/>
    <x v="0"/>
    <x v="184"/>
    <x v="2"/>
    <n v="32.909999999999997"/>
    <x v="0"/>
    <n v="2022"/>
    <x v="2"/>
    <x v="1"/>
    <x v="1070"/>
    <x v="0"/>
  </r>
  <r>
    <x v="4"/>
    <n v="67.55"/>
    <x v="0"/>
    <x v="0"/>
    <n v="233905"/>
    <x v="5"/>
    <x v="626"/>
    <x v="1"/>
    <n v="62.55"/>
    <x v="2"/>
    <n v="2015"/>
    <x v="1"/>
    <x v="1"/>
    <x v="1071"/>
    <x v="1"/>
  </r>
  <r>
    <x v="7"/>
    <n v="79.97"/>
    <x v="2"/>
    <x v="27"/>
    <n v="164915"/>
    <x v="2"/>
    <x v="627"/>
    <x v="2"/>
    <n v="35.4"/>
    <x v="2"/>
    <n v="2019"/>
    <x v="0"/>
    <x v="0"/>
    <x v="1072"/>
    <x v="1"/>
  </r>
  <r>
    <x v="3"/>
    <n v="42.78"/>
    <x v="1"/>
    <x v="37"/>
    <n v="209342"/>
    <x v="9"/>
    <x v="627"/>
    <x v="0"/>
    <n v="67.180000000000007"/>
    <x v="1"/>
    <n v="2024"/>
    <x v="1"/>
    <x v="0"/>
    <x v="1073"/>
    <x v="3"/>
  </r>
  <r>
    <x v="1"/>
    <n v="72.08"/>
    <x v="2"/>
    <x v="38"/>
    <n v="109247"/>
    <x v="5"/>
    <x v="312"/>
    <x v="2"/>
    <n v="58.84"/>
    <x v="2"/>
    <n v="2015"/>
    <x v="2"/>
    <x v="1"/>
    <x v="1074"/>
    <x v="1"/>
  </r>
  <r>
    <x v="7"/>
    <n v="41.43"/>
    <x v="0"/>
    <x v="0"/>
    <n v="67176"/>
    <x v="2"/>
    <x v="483"/>
    <x v="2"/>
    <n v="59.66"/>
    <x v="1"/>
    <n v="2020"/>
    <x v="1"/>
    <x v="0"/>
    <x v="1075"/>
    <x v="0"/>
  </r>
  <r>
    <x v="3"/>
    <n v="36.06"/>
    <x v="0"/>
    <x v="0"/>
    <n v="249710"/>
    <x v="3"/>
    <x v="628"/>
    <x v="1"/>
    <n v="89.19"/>
    <x v="0"/>
    <n v="2024"/>
    <x v="1"/>
    <x v="1"/>
    <x v="1076"/>
    <x v="2"/>
  </r>
  <r>
    <x v="5"/>
    <n v="47.28"/>
    <x v="2"/>
    <x v="38"/>
    <n v="374406"/>
    <x v="1"/>
    <x v="348"/>
    <x v="1"/>
    <n v="87.39"/>
    <x v="1"/>
    <n v="2020"/>
    <x v="2"/>
    <x v="0"/>
    <x v="1077"/>
    <x v="3"/>
  </r>
  <r>
    <x v="7"/>
    <n v="47.32"/>
    <x v="7"/>
    <x v="28"/>
    <n v="140427"/>
    <x v="8"/>
    <x v="629"/>
    <x v="0"/>
    <n v="96.87"/>
    <x v="2"/>
    <n v="2016"/>
    <x v="2"/>
    <x v="0"/>
    <x v="1078"/>
    <x v="1"/>
  </r>
  <r>
    <x v="2"/>
    <n v="41.39"/>
    <x v="5"/>
    <x v="13"/>
    <n v="216840"/>
    <x v="5"/>
    <x v="105"/>
    <x v="1"/>
    <n v="80.650000000000006"/>
    <x v="1"/>
    <n v="2022"/>
    <x v="2"/>
    <x v="1"/>
    <x v="1079"/>
    <x v="0"/>
  </r>
  <r>
    <x v="8"/>
    <n v="49.39"/>
    <x v="7"/>
    <x v="36"/>
    <n v="264287"/>
    <x v="5"/>
    <x v="252"/>
    <x v="2"/>
    <n v="33.85"/>
    <x v="0"/>
    <n v="2019"/>
    <x v="1"/>
    <x v="0"/>
    <x v="1080"/>
    <x v="3"/>
  </r>
  <r>
    <x v="5"/>
    <n v="6.05"/>
    <x v="0"/>
    <x v="29"/>
    <n v="285199"/>
    <x v="1"/>
    <x v="630"/>
    <x v="0"/>
    <n v="97.57"/>
    <x v="0"/>
    <n v="2023"/>
    <x v="0"/>
    <x v="0"/>
    <x v="1081"/>
    <x v="0"/>
  </r>
  <r>
    <x v="1"/>
    <n v="70.099999999999994"/>
    <x v="6"/>
    <x v="31"/>
    <n v="388577"/>
    <x v="3"/>
    <x v="631"/>
    <x v="1"/>
    <n v="67.319999999999993"/>
    <x v="0"/>
    <n v="2023"/>
    <x v="1"/>
    <x v="1"/>
    <x v="1082"/>
    <x v="0"/>
  </r>
  <r>
    <x v="9"/>
    <n v="49.29"/>
    <x v="0"/>
    <x v="39"/>
    <n v="352253"/>
    <x v="2"/>
    <x v="21"/>
    <x v="1"/>
    <n v="86.69"/>
    <x v="0"/>
    <n v="2021"/>
    <x v="0"/>
    <x v="0"/>
    <x v="1083"/>
    <x v="1"/>
  </r>
  <r>
    <x v="5"/>
    <n v="48.7"/>
    <x v="7"/>
    <x v="36"/>
    <n v="275522"/>
    <x v="2"/>
    <x v="556"/>
    <x v="1"/>
    <n v="63.57"/>
    <x v="2"/>
    <n v="2019"/>
    <x v="0"/>
    <x v="0"/>
    <x v="1084"/>
    <x v="0"/>
  </r>
  <r>
    <x v="5"/>
    <n v="60.32"/>
    <x v="7"/>
    <x v="36"/>
    <n v="234927"/>
    <x v="0"/>
    <x v="161"/>
    <x v="2"/>
    <n v="28.66"/>
    <x v="0"/>
    <n v="2022"/>
    <x v="2"/>
    <x v="1"/>
    <x v="1085"/>
    <x v="3"/>
  </r>
  <r>
    <x v="5"/>
    <n v="6.61"/>
    <x v="4"/>
    <x v="16"/>
    <n v="267027"/>
    <x v="9"/>
    <x v="141"/>
    <x v="0"/>
    <n v="76.599999999999994"/>
    <x v="2"/>
    <n v="2023"/>
    <x v="0"/>
    <x v="0"/>
    <x v="1086"/>
    <x v="1"/>
  </r>
  <r>
    <x v="3"/>
    <n v="11.26"/>
    <x v="4"/>
    <x v="12"/>
    <n v="240196"/>
    <x v="0"/>
    <x v="25"/>
    <x v="1"/>
    <n v="99.19"/>
    <x v="1"/>
    <n v="2023"/>
    <x v="0"/>
    <x v="1"/>
    <x v="1087"/>
    <x v="0"/>
  </r>
  <r>
    <x v="5"/>
    <n v="16.5"/>
    <x v="1"/>
    <x v="37"/>
    <n v="393660"/>
    <x v="9"/>
    <x v="632"/>
    <x v="0"/>
    <n v="72.27"/>
    <x v="0"/>
    <n v="2023"/>
    <x v="2"/>
    <x v="0"/>
    <x v="1088"/>
    <x v="1"/>
  </r>
  <r>
    <x v="9"/>
    <n v="13.83"/>
    <x v="6"/>
    <x v="24"/>
    <n v="102876"/>
    <x v="5"/>
    <x v="597"/>
    <x v="2"/>
    <n v="31.7"/>
    <x v="2"/>
    <n v="2015"/>
    <x v="2"/>
    <x v="1"/>
    <x v="1089"/>
    <x v="3"/>
  </r>
  <r>
    <x v="2"/>
    <n v="68.69"/>
    <x v="4"/>
    <x v="18"/>
    <n v="224325"/>
    <x v="6"/>
    <x v="446"/>
    <x v="1"/>
    <n v="91.16"/>
    <x v="1"/>
    <n v="2020"/>
    <x v="2"/>
    <x v="0"/>
    <x v="1090"/>
    <x v="1"/>
  </r>
  <r>
    <x v="8"/>
    <n v="76.239999999999995"/>
    <x v="0"/>
    <x v="6"/>
    <n v="289021"/>
    <x v="0"/>
    <x v="32"/>
    <x v="2"/>
    <n v="53.63"/>
    <x v="0"/>
    <n v="2023"/>
    <x v="1"/>
    <x v="1"/>
    <x v="1091"/>
    <x v="0"/>
  </r>
  <r>
    <x v="9"/>
    <n v="67.77"/>
    <x v="0"/>
    <x v="6"/>
    <n v="152021"/>
    <x v="0"/>
    <x v="633"/>
    <x v="2"/>
    <n v="41.8"/>
    <x v="1"/>
    <n v="2023"/>
    <x v="2"/>
    <x v="0"/>
    <x v="1092"/>
    <x v="2"/>
  </r>
  <r>
    <x v="5"/>
    <n v="27.25"/>
    <x v="5"/>
    <x v="13"/>
    <n v="242062"/>
    <x v="2"/>
    <x v="582"/>
    <x v="0"/>
    <n v="99.66"/>
    <x v="0"/>
    <n v="2021"/>
    <x v="1"/>
    <x v="0"/>
    <x v="1093"/>
    <x v="2"/>
  </r>
  <r>
    <x v="1"/>
    <n v="50.04"/>
    <x v="6"/>
    <x v="21"/>
    <n v="166875"/>
    <x v="4"/>
    <x v="469"/>
    <x v="0"/>
    <n v="86.54"/>
    <x v="0"/>
    <n v="2024"/>
    <x v="2"/>
    <x v="1"/>
    <x v="1094"/>
    <x v="2"/>
  </r>
  <r>
    <x v="3"/>
    <n v="34.28"/>
    <x v="7"/>
    <x v="28"/>
    <n v="202323"/>
    <x v="5"/>
    <x v="581"/>
    <x v="0"/>
    <n v="79.650000000000006"/>
    <x v="1"/>
    <n v="2015"/>
    <x v="2"/>
    <x v="1"/>
    <x v="1095"/>
    <x v="2"/>
  </r>
  <r>
    <x v="4"/>
    <n v="58.44"/>
    <x v="1"/>
    <x v="19"/>
    <n v="70357"/>
    <x v="9"/>
    <x v="634"/>
    <x v="1"/>
    <n v="64.25"/>
    <x v="1"/>
    <n v="2023"/>
    <x v="2"/>
    <x v="0"/>
    <x v="1096"/>
    <x v="1"/>
  </r>
  <r>
    <x v="0"/>
    <n v="44.34"/>
    <x v="1"/>
    <x v="26"/>
    <n v="79604"/>
    <x v="0"/>
    <x v="441"/>
    <x v="0"/>
    <n v="70.69"/>
    <x v="1"/>
    <n v="2023"/>
    <x v="0"/>
    <x v="0"/>
    <x v="1097"/>
    <x v="1"/>
  </r>
  <r>
    <x v="0"/>
    <n v="12.88"/>
    <x v="1"/>
    <x v="37"/>
    <n v="141321"/>
    <x v="1"/>
    <x v="20"/>
    <x v="2"/>
    <n v="39.369999999999997"/>
    <x v="0"/>
    <n v="2022"/>
    <x v="2"/>
    <x v="0"/>
    <x v="1098"/>
    <x v="0"/>
  </r>
  <r>
    <x v="0"/>
    <n v="7.81"/>
    <x v="3"/>
    <x v="3"/>
    <n v="298468"/>
    <x v="6"/>
    <x v="635"/>
    <x v="2"/>
    <n v="51.6"/>
    <x v="0"/>
    <n v="2022"/>
    <x v="0"/>
    <x v="0"/>
    <x v="1099"/>
    <x v="3"/>
  </r>
  <r>
    <x v="4"/>
    <n v="34.76"/>
    <x v="6"/>
    <x v="24"/>
    <n v="69042"/>
    <x v="6"/>
    <x v="490"/>
    <x v="2"/>
    <n v="47.77"/>
    <x v="1"/>
    <n v="2017"/>
    <x v="0"/>
    <x v="0"/>
    <x v="1100"/>
    <x v="1"/>
  </r>
  <r>
    <x v="6"/>
    <n v="75.42"/>
    <x v="7"/>
    <x v="30"/>
    <n v="127890"/>
    <x v="0"/>
    <x v="104"/>
    <x v="1"/>
    <n v="73.22"/>
    <x v="0"/>
    <n v="2021"/>
    <x v="0"/>
    <x v="1"/>
    <x v="1101"/>
    <x v="0"/>
  </r>
  <r>
    <x v="5"/>
    <n v="40.520000000000003"/>
    <x v="7"/>
    <x v="36"/>
    <n v="276500"/>
    <x v="5"/>
    <x v="398"/>
    <x v="1"/>
    <n v="85.54"/>
    <x v="0"/>
    <n v="2018"/>
    <x v="0"/>
    <x v="1"/>
    <x v="1102"/>
    <x v="3"/>
  </r>
  <r>
    <x v="4"/>
    <n v="41.01"/>
    <x v="3"/>
    <x v="3"/>
    <n v="254739"/>
    <x v="5"/>
    <x v="210"/>
    <x v="1"/>
    <n v="89.54"/>
    <x v="2"/>
    <n v="2015"/>
    <x v="2"/>
    <x v="0"/>
    <x v="1103"/>
    <x v="3"/>
  </r>
  <r>
    <x v="8"/>
    <n v="40.85"/>
    <x v="3"/>
    <x v="11"/>
    <n v="75425"/>
    <x v="0"/>
    <x v="534"/>
    <x v="0"/>
    <n v="88.14"/>
    <x v="1"/>
    <n v="2024"/>
    <x v="0"/>
    <x v="0"/>
    <x v="1104"/>
    <x v="3"/>
  </r>
  <r>
    <x v="9"/>
    <n v="60.29"/>
    <x v="2"/>
    <x v="38"/>
    <n v="355392"/>
    <x v="1"/>
    <x v="557"/>
    <x v="2"/>
    <n v="32.700000000000003"/>
    <x v="0"/>
    <n v="2022"/>
    <x v="1"/>
    <x v="1"/>
    <x v="1105"/>
    <x v="3"/>
  </r>
  <r>
    <x v="2"/>
    <n v="38.049999999999997"/>
    <x v="4"/>
    <x v="16"/>
    <n v="162489"/>
    <x v="9"/>
    <x v="333"/>
    <x v="1"/>
    <n v="82.15"/>
    <x v="2"/>
    <n v="2023"/>
    <x v="2"/>
    <x v="1"/>
    <x v="1106"/>
    <x v="3"/>
  </r>
  <r>
    <x v="1"/>
    <n v="53.95"/>
    <x v="3"/>
    <x v="32"/>
    <n v="367217"/>
    <x v="2"/>
    <x v="570"/>
    <x v="2"/>
    <n v="31.42"/>
    <x v="2"/>
    <n v="2019"/>
    <x v="0"/>
    <x v="0"/>
    <x v="1107"/>
    <x v="1"/>
  </r>
  <r>
    <x v="7"/>
    <n v="35.08"/>
    <x v="6"/>
    <x v="33"/>
    <n v="344291"/>
    <x v="4"/>
    <x v="369"/>
    <x v="0"/>
    <n v="95.45"/>
    <x v="1"/>
    <n v="2024"/>
    <x v="1"/>
    <x v="1"/>
    <x v="1108"/>
    <x v="0"/>
  </r>
  <r>
    <x v="8"/>
    <n v="79.75"/>
    <x v="5"/>
    <x v="15"/>
    <n v="303277"/>
    <x v="2"/>
    <x v="269"/>
    <x v="1"/>
    <n v="68.260000000000005"/>
    <x v="1"/>
    <n v="2022"/>
    <x v="0"/>
    <x v="1"/>
    <x v="1109"/>
    <x v="3"/>
  </r>
  <r>
    <x v="4"/>
    <n v="9.1999999999999993"/>
    <x v="0"/>
    <x v="35"/>
    <n v="372120"/>
    <x v="9"/>
    <x v="269"/>
    <x v="0"/>
    <n v="93.55"/>
    <x v="2"/>
    <n v="2023"/>
    <x v="0"/>
    <x v="0"/>
    <x v="1110"/>
    <x v="2"/>
  </r>
  <r>
    <x v="9"/>
    <n v="20.48"/>
    <x v="4"/>
    <x v="16"/>
    <n v="82501"/>
    <x v="5"/>
    <x v="636"/>
    <x v="0"/>
    <n v="92.75"/>
    <x v="2"/>
    <n v="2015"/>
    <x v="0"/>
    <x v="0"/>
    <x v="1111"/>
    <x v="2"/>
  </r>
  <r>
    <x v="9"/>
    <n v="45.59"/>
    <x v="6"/>
    <x v="33"/>
    <n v="175011"/>
    <x v="3"/>
    <x v="637"/>
    <x v="2"/>
    <n v="56.81"/>
    <x v="2"/>
    <n v="2022"/>
    <x v="2"/>
    <x v="1"/>
    <x v="1112"/>
    <x v="1"/>
  </r>
  <r>
    <x v="3"/>
    <n v="49.56"/>
    <x v="5"/>
    <x v="9"/>
    <n v="220062"/>
    <x v="3"/>
    <x v="638"/>
    <x v="1"/>
    <n v="85.24"/>
    <x v="0"/>
    <n v="2022"/>
    <x v="1"/>
    <x v="1"/>
    <x v="1113"/>
    <x v="2"/>
  </r>
  <r>
    <x v="1"/>
    <n v="27.68"/>
    <x v="1"/>
    <x v="25"/>
    <n v="371490"/>
    <x v="7"/>
    <x v="184"/>
    <x v="0"/>
    <n v="69.92"/>
    <x v="0"/>
    <n v="2024"/>
    <x v="0"/>
    <x v="1"/>
    <x v="1114"/>
    <x v="2"/>
  </r>
  <r>
    <x v="8"/>
    <n v="8.6999999999999993"/>
    <x v="0"/>
    <x v="0"/>
    <n v="214853"/>
    <x v="2"/>
    <x v="311"/>
    <x v="1"/>
    <n v="64.06"/>
    <x v="1"/>
    <n v="2022"/>
    <x v="0"/>
    <x v="0"/>
    <x v="1115"/>
    <x v="1"/>
  </r>
  <r>
    <x v="3"/>
    <n v="56.65"/>
    <x v="0"/>
    <x v="39"/>
    <n v="119426"/>
    <x v="7"/>
    <x v="259"/>
    <x v="2"/>
    <n v="54.86"/>
    <x v="2"/>
    <n v="2018"/>
    <x v="1"/>
    <x v="1"/>
    <x v="1116"/>
    <x v="1"/>
  </r>
  <r>
    <x v="2"/>
    <n v="71.83"/>
    <x v="5"/>
    <x v="15"/>
    <n v="207944"/>
    <x v="6"/>
    <x v="639"/>
    <x v="1"/>
    <n v="81.94"/>
    <x v="1"/>
    <n v="2021"/>
    <x v="2"/>
    <x v="1"/>
    <x v="1117"/>
    <x v="0"/>
  </r>
  <r>
    <x v="9"/>
    <n v="68.11"/>
    <x v="6"/>
    <x v="10"/>
    <n v="293003"/>
    <x v="9"/>
    <x v="640"/>
    <x v="0"/>
    <n v="79.400000000000006"/>
    <x v="0"/>
    <n v="2024"/>
    <x v="1"/>
    <x v="1"/>
    <x v="1118"/>
    <x v="2"/>
  </r>
  <r>
    <x v="0"/>
    <n v="73.02"/>
    <x v="3"/>
    <x v="14"/>
    <n v="51048"/>
    <x v="2"/>
    <x v="641"/>
    <x v="2"/>
    <n v="55.61"/>
    <x v="1"/>
    <n v="2022"/>
    <x v="1"/>
    <x v="0"/>
    <x v="1119"/>
    <x v="2"/>
  </r>
  <r>
    <x v="6"/>
    <n v="60.46"/>
    <x v="4"/>
    <x v="22"/>
    <n v="293007"/>
    <x v="3"/>
    <x v="203"/>
    <x v="2"/>
    <n v="29.92"/>
    <x v="1"/>
    <n v="2024"/>
    <x v="1"/>
    <x v="0"/>
    <x v="1120"/>
    <x v="1"/>
  </r>
  <r>
    <x v="9"/>
    <n v="61.56"/>
    <x v="4"/>
    <x v="12"/>
    <n v="61038"/>
    <x v="4"/>
    <x v="642"/>
    <x v="0"/>
    <n v="78.34"/>
    <x v="1"/>
    <n v="2024"/>
    <x v="2"/>
    <x v="0"/>
    <x v="1121"/>
    <x v="0"/>
  </r>
  <r>
    <x v="2"/>
    <n v="6.33"/>
    <x v="4"/>
    <x v="16"/>
    <n v="324194"/>
    <x v="4"/>
    <x v="43"/>
    <x v="1"/>
    <n v="69.45"/>
    <x v="2"/>
    <n v="2024"/>
    <x v="0"/>
    <x v="0"/>
    <x v="1122"/>
    <x v="1"/>
  </r>
  <r>
    <x v="6"/>
    <n v="25.09"/>
    <x v="6"/>
    <x v="31"/>
    <n v="366392"/>
    <x v="7"/>
    <x v="585"/>
    <x v="1"/>
    <n v="64.319999999999993"/>
    <x v="1"/>
    <n v="2021"/>
    <x v="0"/>
    <x v="1"/>
    <x v="1123"/>
    <x v="1"/>
  </r>
  <r>
    <x v="0"/>
    <n v="28.65"/>
    <x v="6"/>
    <x v="31"/>
    <n v="268908"/>
    <x v="3"/>
    <x v="643"/>
    <x v="1"/>
    <n v="96.71"/>
    <x v="0"/>
    <n v="2022"/>
    <x v="1"/>
    <x v="0"/>
    <x v="1124"/>
    <x v="3"/>
  </r>
  <r>
    <x v="7"/>
    <n v="47.69"/>
    <x v="7"/>
    <x v="30"/>
    <n v="290708"/>
    <x v="4"/>
    <x v="644"/>
    <x v="2"/>
    <n v="33.94"/>
    <x v="1"/>
    <n v="2024"/>
    <x v="1"/>
    <x v="0"/>
    <x v="1125"/>
    <x v="3"/>
  </r>
  <r>
    <x v="2"/>
    <n v="71.72"/>
    <x v="3"/>
    <x v="3"/>
    <n v="376648"/>
    <x v="2"/>
    <x v="486"/>
    <x v="2"/>
    <n v="27.9"/>
    <x v="0"/>
    <n v="2019"/>
    <x v="0"/>
    <x v="0"/>
    <x v="1126"/>
    <x v="3"/>
  </r>
  <r>
    <x v="8"/>
    <n v="15.37"/>
    <x v="2"/>
    <x v="34"/>
    <n v="92064"/>
    <x v="2"/>
    <x v="259"/>
    <x v="2"/>
    <n v="33.1"/>
    <x v="2"/>
    <n v="2019"/>
    <x v="0"/>
    <x v="1"/>
    <x v="1127"/>
    <x v="3"/>
  </r>
  <r>
    <x v="2"/>
    <n v="68.98"/>
    <x v="5"/>
    <x v="15"/>
    <n v="336606"/>
    <x v="0"/>
    <x v="51"/>
    <x v="0"/>
    <n v="62.99"/>
    <x v="0"/>
    <n v="2023"/>
    <x v="2"/>
    <x v="0"/>
    <x v="1128"/>
    <x v="2"/>
  </r>
  <r>
    <x v="4"/>
    <n v="48.51"/>
    <x v="3"/>
    <x v="3"/>
    <n v="69847"/>
    <x v="5"/>
    <x v="645"/>
    <x v="2"/>
    <n v="26.44"/>
    <x v="2"/>
    <n v="2015"/>
    <x v="2"/>
    <x v="0"/>
    <x v="1129"/>
    <x v="2"/>
  </r>
  <r>
    <x v="7"/>
    <n v="79.37"/>
    <x v="1"/>
    <x v="1"/>
    <n v="211877"/>
    <x v="3"/>
    <x v="137"/>
    <x v="2"/>
    <n v="57.62"/>
    <x v="0"/>
    <n v="2022"/>
    <x v="1"/>
    <x v="0"/>
    <x v="1130"/>
    <x v="3"/>
  </r>
  <r>
    <x v="6"/>
    <n v="28.15"/>
    <x v="4"/>
    <x v="4"/>
    <n v="235217"/>
    <x v="1"/>
    <x v="646"/>
    <x v="0"/>
    <n v="82.99"/>
    <x v="2"/>
    <n v="2020"/>
    <x v="0"/>
    <x v="0"/>
    <x v="1131"/>
    <x v="1"/>
  </r>
  <r>
    <x v="5"/>
    <n v="53.11"/>
    <x v="2"/>
    <x v="8"/>
    <n v="76172"/>
    <x v="0"/>
    <x v="647"/>
    <x v="1"/>
    <n v="79.209999999999994"/>
    <x v="1"/>
    <n v="2023"/>
    <x v="0"/>
    <x v="0"/>
    <x v="1132"/>
    <x v="2"/>
  </r>
  <r>
    <x v="0"/>
    <n v="70.959999999999994"/>
    <x v="2"/>
    <x v="34"/>
    <n v="261738"/>
    <x v="2"/>
    <x v="207"/>
    <x v="0"/>
    <n v="61.31"/>
    <x v="1"/>
    <n v="2024"/>
    <x v="2"/>
    <x v="1"/>
    <x v="1133"/>
    <x v="2"/>
  </r>
  <r>
    <x v="6"/>
    <n v="13.28"/>
    <x v="5"/>
    <x v="13"/>
    <n v="293205"/>
    <x v="4"/>
    <x v="648"/>
    <x v="1"/>
    <n v="72.89"/>
    <x v="2"/>
    <n v="2024"/>
    <x v="1"/>
    <x v="1"/>
    <x v="1134"/>
    <x v="1"/>
  </r>
  <r>
    <x v="1"/>
    <n v="74.040000000000006"/>
    <x v="3"/>
    <x v="7"/>
    <n v="143424"/>
    <x v="1"/>
    <x v="46"/>
    <x v="0"/>
    <n v="94.59"/>
    <x v="2"/>
    <n v="2020"/>
    <x v="2"/>
    <x v="0"/>
    <x v="1135"/>
    <x v="2"/>
  </r>
  <r>
    <x v="1"/>
    <n v="38.99"/>
    <x v="2"/>
    <x v="8"/>
    <n v="142540"/>
    <x v="3"/>
    <x v="649"/>
    <x v="2"/>
    <n v="46.91"/>
    <x v="0"/>
    <n v="2024"/>
    <x v="0"/>
    <x v="1"/>
    <x v="1136"/>
    <x v="1"/>
  </r>
  <r>
    <x v="7"/>
    <n v="61"/>
    <x v="6"/>
    <x v="21"/>
    <n v="255759"/>
    <x v="3"/>
    <x v="650"/>
    <x v="1"/>
    <n v="70.38"/>
    <x v="0"/>
    <n v="2022"/>
    <x v="1"/>
    <x v="1"/>
    <x v="1137"/>
    <x v="0"/>
  </r>
  <r>
    <x v="3"/>
    <n v="47.31"/>
    <x v="1"/>
    <x v="26"/>
    <n v="281248"/>
    <x v="5"/>
    <x v="217"/>
    <x v="1"/>
    <n v="67.03"/>
    <x v="2"/>
    <n v="2015"/>
    <x v="0"/>
    <x v="1"/>
    <x v="1138"/>
    <x v="2"/>
  </r>
  <r>
    <x v="0"/>
    <n v="24"/>
    <x v="1"/>
    <x v="1"/>
    <n v="334905"/>
    <x v="0"/>
    <x v="592"/>
    <x v="2"/>
    <n v="56.02"/>
    <x v="1"/>
    <n v="2024"/>
    <x v="0"/>
    <x v="1"/>
    <x v="1139"/>
    <x v="1"/>
  </r>
  <r>
    <x v="6"/>
    <n v="27.74"/>
    <x v="3"/>
    <x v="14"/>
    <n v="190274"/>
    <x v="1"/>
    <x v="188"/>
    <x v="0"/>
    <n v="81.709999999999994"/>
    <x v="0"/>
    <n v="2024"/>
    <x v="1"/>
    <x v="1"/>
    <x v="1140"/>
    <x v="2"/>
  </r>
  <r>
    <x v="0"/>
    <n v="6.47"/>
    <x v="4"/>
    <x v="16"/>
    <n v="340485"/>
    <x v="4"/>
    <x v="651"/>
    <x v="0"/>
    <n v="96.73"/>
    <x v="2"/>
    <n v="2024"/>
    <x v="1"/>
    <x v="0"/>
    <x v="1141"/>
    <x v="3"/>
  </r>
  <r>
    <x v="2"/>
    <n v="47.73"/>
    <x v="2"/>
    <x v="34"/>
    <n v="365544"/>
    <x v="4"/>
    <x v="158"/>
    <x v="0"/>
    <n v="93.8"/>
    <x v="1"/>
    <n v="2024"/>
    <x v="0"/>
    <x v="0"/>
    <x v="1142"/>
    <x v="2"/>
  </r>
  <r>
    <x v="2"/>
    <n v="66.739999999999995"/>
    <x v="2"/>
    <x v="27"/>
    <n v="61295"/>
    <x v="2"/>
    <x v="196"/>
    <x v="2"/>
    <n v="30.58"/>
    <x v="0"/>
    <n v="2024"/>
    <x v="1"/>
    <x v="1"/>
    <x v="1143"/>
    <x v="1"/>
  </r>
  <r>
    <x v="2"/>
    <n v="22.52"/>
    <x v="3"/>
    <x v="32"/>
    <n v="139811"/>
    <x v="3"/>
    <x v="365"/>
    <x v="0"/>
    <n v="70.77"/>
    <x v="1"/>
    <n v="2023"/>
    <x v="0"/>
    <x v="1"/>
    <x v="1144"/>
    <x v="3"/>
  </r>
  <r>
    <x v="3"/>
    <n v="63.13"/>
    <x v="6"/>
    <x v="21"/>
    <n v="228328"/>
    <x v="5"/>
    <x v="652"/>
    <x v="0"/>
    <n v="99.33"/>
    <x v="0"/>
    <n v="2020"/>
    <x v="2"/>
    <x v="0"/>
    <x v="1145"/>
    <x v="1"/>
  </r>
  <r>
    <x v="3"/>
    <n v="9.68"/>
    <x v="1"/>
    <x v="19"/>
    <n v="282523"/>
    <x v="7"/>
    <x v="104"/>
    <x v="0"/>
    <n v="62.55"/>
    <x v="2"/>
    <n v="2018"/>
    <x v="1"/>
    <x v="0"/>
    <x v="1146"/>
    <x v="2"/>
  </r>
  <r>
    <x v="9"/>
    <n v="55.38"/>
    <x v="2"/>
    <x v="38"/>
    <n v="249981"/>
    <x v="7"/>
    <x v="474"/>
    <x v="0"/>
    <n v="96.54"/>
    <x v="2"/>
    <n v="2018"/>
    <x v="1"/>
    <x v="0"/>
    <x v="1147"/>
    <x v="3"/>
  </r>
  <r>
    <x v="6"/>
    <n v="27.71"/>
    <x v="5"/>
    <x v="15"/>
    <n v="243513"/>
    <x v="9"/>
    <x v="77"/>
    <x v="0"/>
    <n v="64.62"/>
    <x v="0"/>
    <n v="2023"/>
    <x v="0"/>
    <x v="1"/>
    <x v="1148"/>
    <x v="1"/>
  </r>
  <r>
    <x v="6"/>
    <n v="51.5"/>
    <x v="0"/>
    <x v="35"/>
    <n v="134386"/>
    <x v="0"/>
    <x v="50"/>
    <x v="1"/>
    <n v="99.25"/>
    <x v="2"/>
    <n v="2021"/>
    <x v="0"/>
    <x v="0"/>
    <x v="1149"/>
    <x v="0"/>
  </r>
  <r>
    <x v="2"/>
    <n v="36.869999999999997"/>
    <x v="5"/>
    <x v="9"/>
    <n v="330313"/>
    <x v="8"/>
    <x v="653"/>
    <x v="1"/>
    <n v="79.17"/>
    <x v="0"/>
    <n v="2020"/>
    <x v="0"/>
    <x v="1"/>
    <x v="1150"/>
    <x v="0"/>
  </r>
  <r>
    <x v="6"/>
    <n v="62.66"/>
    <x v="4"/>
    <x v="18"/>
    <n v="252524"/>
    <x v="2"/>
    <x v="477"/>
    <x v="0"/>
    <n v="69.97"/>
    <x v="0"/>
    <n v="2023"/>
    <x v="2"/>
    <x v="1"/>
    <x v="1151"/>
    <x v="3"/>
  </r>
  <r>
    <x v="5"/>
    <n v="25.18"/>
    <x v="3"/>
    <x v="32"/>
    <n v="306069"/>
    <x v="3"/>
    <x v="654"/>
    <x v="2"/>
    <n v="51.62"/>
    <x v="0"/>
    <n v="2023"/>
    <x v="2"/>
    <x v="1"/>
    <x v="1152"/>
    <x v="2"/>
  </r>
  <r>
    <x v="3"/>
    <n v="28.26"/>
    <x v="5"/>
    <x v="9"/>
    <n v="210654"/>
    <x v="9"/>
    <x v="26"/>
    <x v="1"/>
    <n v="63.02"/>
    <x v="2"/>
    <n v="2023"/>
    <x v="0"/>
    <x v="0"/>
    <x v="1153"/>
    <x v="3"/>
  </r>
  <r>
    <x v="9"/>
    <n v="72.81"/>
    <x v="1"/>
    <x v="19"/>
    <n v="328379"/>
    <x v="9"/>
    <x v="286"/>
    <x v="0"/>
    <n v="68.349999999999994"/>
    <x v="1"/>
    <n v="2024"/>
    <x v="0"/>
    <x v="1"/>
    <x v="1154"/>
    <x v="2"/>
  </r>
  <r>
    <x v="6"/>
    <n v="54.52"/>
    <x v="5"/>
    <x v="9"/>
    <n v="284874"/>
    <x v="0"/>
    <x v="200"/>
    <x v="2"/>
    <n v="26.36"/>
    <x v="0"/>
    <n v="2024"/>
    <x v="2"/>
    <x v="1"/>
    <x v="1155"/>
    <x v="3"/>
  </r>
  <r>
    <x v="1"/>
    <n v="34.97"/>
    <x v="1"/>
    <x v="19"/>
    <n v="387229"/>
    <x v="8"/>
    <x v="113"/>
    <x v="1"/>
    <n v="80.430000000000007"/>
    <x v="1"/>
    <n v="2020"/>
    <x v="1"/>
    <x v="1"/>
    <x v="1156"/>
    <x v="0"/>
  </r>
  <r>
    <x v="0"/>
    <n v="74.989999999999995"/>
    <x v="0"/>
    <x v="6"/>
    <n v="93059"/>
    <x v="9"/>
    <x v="430"/>
    <x v="0"/>
    <n v="77.790000000000006"/>
    <x v="2"/>
    <n v="2023"/>
    <x v="1"/>
    <x v="0"/>
    <x v="1157"/>
    <x v="3"/>
  </r>
  <r>
    <x v="8"/>
    <n v="55.67"/>
    <x v="4"/>
    <x v="12"/>
    <n v="253284"/>
    <x v="0"/>
    <x v="613"/>
    <x v="2"/>
    <n v="40.51"/>
    <x v="1"/>
    <n v="2022"/>
    <x v="0"/>
    <x v="0"/>
    <x v="1158"/>
    <x v="2"/>
  </r>
  <r>
    <x v="4"/>
    <n v="57.57"/>
    <x v="2"/>
    <x v="34"/>
    <n v="121144"/>
    <x v="1"/>
    <x v="427"/>
    <x v="2"/>
    <n v="31.66"/>
    <x v="2"/>
    <n v="2020"/>
    <x v="2"/>
    <x v="0"/>
    <x v="1159"/>
    <x v="0"/>
  </r>
  <r>
    <x v="9"/>
    <n v="31.06"/>
    <x v="1"/>
    <x v="25"/>
    <n v="283873"/>
    <x v="2"/>
    <x v="576"/>
    <x v="2"/>
    <n v="54.57"/>
    <x v="1"/>
    <n v="2022"/>
    <x v="2"/>
    <x v="1"/>
    <x v="1160"/>
    <x v="2"/>
  </r>
  <r>
    <x v="6"/>
    <n v="25.87"/>
    <x v="3"/>
    <x v="32"/>
    <n v="334787"/>
    <x v="4"/>
    <x v="255"/>
    <x v="1"/>
    <n v="70.27"/>
    <x v="2"/>
    <n v="2024"/>
    <x v="0"/>
    <x v="1"/>
    <x v="1161"/>
    <x v="0"/>
  </r>
  <r>
    <x v="9"/>
    <n v="13"/>
    <x v="5"/>
    <x v="5"/>
    <n v="115145"/>
    <x v="5"/>
    <x v="340"/>
    <x v="1"/>
    <n v="97.74"/>
    <x v="1"/>
    <n v="2022"/>
    <x v="2"/>
    <x v="1"/>
    <x v="1162"/>
    <x v="0"/>
  </r>
  <r>
    <x v="6"/>
    <n v="43.71"/>
    <x v="1"/>
    <x v="1"/>
    <n v="219954"/>
    <x v="0"/>
    <x v="493"/>
    <x v="0"/>
    <n v="75.02"/>
    <x v="1"/>
    <n v="2022"/>
    <x v="2"/>
    <x v="0"/>
    <x v="1163"/>
    <x v="0"/>
  </r>
  <r>
    <x v="9"/>
    <n v="5.44"/>
    <x v="1"/>
    <x v="1"/>
    <n v="283215"/>
    <x v="2"/>
    <x v="652"/>
    <x v="1"/>
    <n v="95.65"/>
    <x v="1"/>
    <n v="2019"/>
    <x v="2"/>
    <x v="0"/>
    <x v="1164"/>
    <x v="2"/>
  </r>
  <r>
    <x v="4"/>
    <n v="37.43"/>
    <x v="0"/>
    <x v="29"/>
    <n v="326924"/>
    <x v="6"/>
    <x v="655"/>
    <x v="2"/>
    <n v="30.78"/>
    <x v="2"/>
    <n v="2017"/>
    <x v="2"/>
    <x v="0"/>
    <x v="1165"/>
    <x v="2"/>
  </r>
  <r>
    <x v="9"/>
    <n v="68.3"/>
    <x v="7"/>
    <x v="23"/>
    <n v="258166"/>
    <x v="9"/>
    <x v="656"/>
    <x v="1"/>
    <n v="78.36"/>
    <x v="2"/>
    <n v="2023"/>
    <x v="0"/>
    <x v="1"/>
    <x v="1166"/>
    <x v="0"/>
  </r>
  <r>
    <x v="7"/>
    <n v="19.420000000000002"/>
    <x v="2"/>
    <x v="8"/>
    <n v="211793"/>
    <x v="8"/>
    <x v="657"/>
    <x v="1"/>
    <n v="80.87"/>
    <x v="2"/>
    <n v="2016"/>
    <x v="0"/>
    <x v="0"/>
    <x v="1167"/>
    <x v="0"/>
  </r>
  <r>
    <x v="0"/>
    <n v="29.81"/>
    <x v="6"/>
    <x v="21"/>
    <n v="289274"/>
    <x v="0"/>
    <x v="52"/>
    <x v="2"/>
    <n v="40.24"/>
    <x v="1"/>
    <n v="2024"/>
    <x v="0"/>
    <x v="1"/>
    <x v="1168"/>
    <x v="2"/>
  </r>
  <r>
    <x v="0"/>
    <n v="10.5"/>
    <x v="7"/>
    <x v="36"/>
    <n v="254581"/>
    <x v="3"/>
    <x v="658"/>
    <x v="2"/>
    <n v="36.04"/>
    <x v="0"/>
    <n v="2022"/>
    <x v="2"/>
    <x v="0"/>
    <x v="1169"/>
    <x v="3"/>
  </r>
  <r>
    <x v="3"/>
    <n v="47.37"/>
    <x v="3"/>
    <x v="32"/>
    <n v="295755"/>
    <x v="8"/>
    <x v="659"/>
    <x v="2"/>
    <n v="44.78"/>
    <x v="2"/>
    <n v="2016"/>
    <x v="0"/>
    <x v="0"/>
    <x v="1170"/>
    <x v="1"/>
  </r>
  <r>
    <x v="7"/>
    <n v="17.670000000000002"/>
    <x v="6"/>
    <x v="21"/>
    <n v="316179"/>
    <x v="4"/>
    <x v="656"/>
    <x v="2"/>
    <n v="33.520000000000003"/>
    <x v="2"/>
    <n v="2024"/>
    <x v="1"/>
    <x v="0"/>
    <x v="1171"/>
    <x v="1"/>
  </r>
  <r>
    <x v="7"/>
    <n v="29.22"/>
    <x v="4"/>
    <x v="22"/>
    <n v="359362"/>
    <x v="7"/>
    <x v="213"/>
    <x v="1"/>
    <n v="98.97"/>
    <x v="1"/>
    <n v="2018"/>
    <x v="2"/>
    <x v="0"/>
    <x v="1172"/>
    <x v="0"/>
  </r>
  <r>
    <x v="1"/>
    <n v="23.88"/>
    <x v="3"/>
    <x v="7"/>
    <n v="67595"/>
    <x v="8"/>
    <x v="267"/>
    <x v="1"/>
    <n v="71.59"/>
    <x v="2"/>
    <n v="2016"/>
    <x v="0"/>
    <x v="0"/>
    <x v="1173"/>
    <x v="1"/>
  </r>
  <r>
    <x v="5"/>
    <n v="59.19"/>
    <x v="6"/>
    <x v="21"/>
    <n v="361273"/>
    <x v="6"/>
    <x v="660"/>
    <x v="1"/>
    <n v="77.7"/>
    <x v="2"/>
    <n v="2017"/>
    <x v="1"/>
    <x v="0"/>
    <x v="1174"/>
    <x v="1"/>
  </r>
  <r>
    <x v="3"/>
    <n v="32.35"/>
    <x v="2"/>
    <x v="2"/>
    <n v="58674"/>
    <x v="3"/>
    <x v="569"/>
    <x v="2"/>
    <n v="26.23"/>
    <x v="2"/>
    <n v="2022"/>
    <x v="1"/>
    <x v="0"/>
    <x v="1175"/>
    <x v="3"/>
  </r>
  <r>
    <x v="3"/>
    <n v="79.64"/>
    <x v="3"/>
    <x v="7"/>
    <n v="231467"/>
    <x v="1"/>
    <x v="574"/>
    <x v="1"/>
    <n v="88.97"/>
    <x v="0"/>
    <n v="2021"/>
    <x v="0"/>
    <x v="0"/>
    <x v="1176"/>
    <x v="2"/>
  </r>
  <r>
    <x v="2"/>
    <n v="65.05"/>
    <x v="7"/>
    <x v="28"/>
    <n v="168523"/>
    <x v="0"/>
    <x v="40"/>
    <x v="2"/>
    <n v="37.340000000000003"/>
    <x v="0"/>
    <n v="2021"/>
    <x v="2"/>
    <x v="0"/>
    <x v="1177"/>
    <x v="2"/>
  </r>
  <r>
    <x v="5"/>
    <n v="63.8"/>
    <x v="3"/>
    <x v="11"/>
    <n v="328000"/>
    <x v="6"/>
    <x v="661"/>
    <x v="2"/>
    <n v="36.24"/>
    <x v="2"/>
    <n v="2017"/>
    <x v="0"/>
    <x v="1"/>
    <x v="1178"/>
    <x v="0"/>
  </r>
  <r>
    <x v="8"/>
    <n v="26.94"/>
    <x v="6"/>
    <x v="21"/>
    <n v="61305"/>
    <x v="8"/>
    <x v="662"/>
    <x v="1"/>
    <n v="75.59"/>
    <x v="0"/>
    <n v="2017"/>
    <x v="1"/>
    <x v="0"/>
    <x v="1179"/>
    <x v="2"/>
  </r>
  <r>
    <x v="8"/>
    <n v="33.11"/>
    <x v="1"/>
    <x v="37"/>
    <n v="302605"/>
    <x v="7"/>
    <x v="547"/>
    <x v="1"/>
    <n v="95.29"/>
    <x v="0"/>
    <n v="2024"/>
    <x v="2"/>
    <x v="1"/>
    <x v="1180"/>
    <x v="0"/>
  </r>
  <r>
    <x v="9"/>
    <n v="69.67"/>
    <x v="7"/>
    <x v="23"/>
    <n v="63310"/>
    <x v="9"/>
    <x v="663"/>
    <x v="2"/>
    <n v="26.31"/>
    <x v="0"/>
    <n v="2023"/>
    <x v="1"/>
    <x v="0"/>
    <x v="1181"/>
    <x v="2"/>
  </r>
  <r>
    <x v="2"/>
    <n v="66.88"/>
    <x v="7"/>
    <x v="30"/>
    <n v="135776"/>
    <x v="0"/>
    <x v="38"/>
    <x v="2"/>
    <n v="55.27"/>
    <x v="0"/>
    <n v="2023"/>
    <x v="1"/>
    <x v="1"/>
    <x v="1182"/>
    <x v="2"/>
  </r>
  <r>
    <x v="4"/>
    <n v="30.33"/>
    <x v="1"/>
    <x v="26"/>
    <n v="397582"/>
    <x v="2"/>
    <x v="0"/>
    <x v="1"/>
    <n v="86.99"/>
    <x v="1"/>
    <n v="2019"/>
    <x v="1"/>
    <x v="0"/>
    <x v="1183"/>
    <x v="1"/>
  </r>
  <r>
    <x v="5"/>
    <n v="54.41"/>
    <x v="4"/>
    <x v="18"/>
    <n v="354017"/>
    <x v="5"/>
    <x v="664"/>
    <x v="1"/>
    <n v="73.209999999999994"/>
    <x v="2"/>
    <n v="2015"/>
    <x v="1"/>
    <x v="0"/>
    <x v="1184"/>
    <x v="2"/>
  </r>
  <r>
    <x v="2"/>
    <n v="24.47"/>
    <x v="7"/>
    <x v="28"/>
    <n v="135066"/>
    <x v="3"/>
    <x v="665"/>
    <x v="2"/>
    <n v="29.93"/>
    <x v="0"/>
    <n v="2022"/>
    <x v="1"/>
    <x v="1"/>
    <x v="1185"/>
    <x v="0"/>
  </r>
  <r>
    <x v="2"/>
    <n v="53.62"/>
    <x v="2"/>
    <x v="2"/>
    <n v="290075"/>
    <x v="7"/>
    <x v="666"/>
    <x v="1"/>
    <n v="95.36"/>
    <x v="0"/>
    <n v="2024"/>
    <x v="2"/>
    <x v="0"/>
    <x v="1186"/>
    <x v="1"/>
  </r>
  <r>
    <x v="2"/>
    <n v="27.3"/>
    <x v="7"/>
    <x v="17"/>
    <n v="124943"/>
    <x v="6"/>
    <x v="503"/>
    <x v="2"/>
    <n v="25.03"/>
    <x v="0"/>
    <n v="2023"/>
    <x v="2"/>
    <x v="1"/>
    <x v="1187"/>
    <x v="3"/>
  </r>
  <r>
    <x v="9"/>
    <n v="64.31"/>
    <x v="7"/>
    <x v="17"/>
    <n v="171182"/>
    <x v="0"/>
    <x v="614"/>
    <x v="2"/>
    <n v="54.39"/>
    <x v="0"/>
    <n v="2022"/>
    <x v="1"/>
    <x v="0"/>
    <x v="1188"/>
    <x v="2"/>
  </r>
  <r>
    <x v="5"/>
    <n v="72.75"/>
    <x v="0"/>
    <x v="6"/>
    <n v="284443"/>
    <x v="3"/>
    <x v="153"/>
    <x v="2"/>
    <n v="42"/>
    <x v="1"/>
    <n v="2024"/>
    <x v="0"/>
    <x v="1"/>
    <x v="1189"/>
    <x v="2"/>
  </r>
  <r>
    <x v="7"/>
    <n v="40.24"/>
    <x v="5"/>
    <x v="5"/>
    <n v="177863"/>
    <x v="5"/>
    <x v="165"/>
    <x v="1"/>
    <n v="72.12"/>
    <x v="1"/>
    <n v="2022"/>
    <x v="1"/>
    <x v="1"/>
    <x v="1190"/>
    <x v="3"/>
  </r>
  <r>
    <x v="9"/>
    <n v="43.37"/>
    <x v="4"/>
    <x v="4"/>
    <n v="201643"/>
    <x v="1"/>
    <x v="631"/>
    <x v="1"/>
    <n v="75.77"/>
    <x v="2"/>
    <n v="2020"/>
    <x v="2"/>
    <x v="1"/>
    <x v="1191"/>
    <x v="0"/>
  </r>
  <r>
    <x v="1"/>
    <n v="35.340000000000003"/>
    <x v="2"/>
    <x v="38"/>
    <n v="151923"/>
    <x v="3"/>
    <x v="407"/>
    <x v="2"/>
    <n v="59.54"/>
    <x v="0"/>
    <n v="2024"/>
    <x v="0"/>
    <x v="1"/>
    <x v="1192"/>
    <x v="0"/>
  </r>
  <r>
    <x v="3"/>
    <n v="72"/>
    <x v="2"/>
    <x v="38"/>
    <n v="151332"/>
    <x v="3"/>
    <x v="488"/>
    <x v="0"/>
    <n v="90.56"/>
    <x v="1"/>
    <n v="2023"/>
    <x v="2"/>
    <x v="0"/>
    <x v="1193"/>
    <x v="2"/>
  </r>
  <r>
    <x v="2"/>
    <n v="29.33"/>
    <x v="5"/>
    <x v="15"/>
    <n v="190712"/>
    <x v="3"/>
    <x v="145"/>
    <x v="2"/>
    <n v="52.84"/>
    <x v="1"/>
    <n v="2024"/>
    <x v="0"/>
    <x v="0"/>
    <x v="1194"/>
    <x v="1"/>
  </r>
  <r>
    <x v="4"/>
    <n v="13.17"/>
    <x v="4"/>
    <x v="12"/>
    <n v="302947"/>
    <x v="2"/>
    <x v="667"/>
    <x v="0"/>
    <n v="86.3"/>
    <x v="0"/>
    <n v="2022"/>
    <x v="0"/>
    <x v="1"/>
    <x v="1195"/>
    <x v="2"/>
  </r>
  <r>
    <x v="0"/>
    <n v="69.67"/>
    <x v="3"/>
    <x v="11"/>
    <n v="57886"/>
    <x v="4"/>
    <x v="270"/>
    <x v="0"/>
    <n v="94.82"/>
    <x v="1"/>
    <n v="2024"/>
    <x v="1"/>
    <x v="1"/>
    <x v="1196"/>
    <x v="3"/>
  </r>
  <r>
    <x v="4"/>
    <n v="23.94"/>
    <x v="0"/>
    <x v="0"/>
    <n v="148925"/>
    <x v="6"/>
    <x v="668"/>
    <x v="2"/>
    <n v="45.86"/>
    <x v="2"/>
    <n v="2017"/>
    <x v="1"/>
    <x v="0"/>
    <x v="1197"/>
    <x v="2"/>
  </r>
  <r>
    <x v="0"/>
    <n v="11.74"/>
    <x v="5"/>
    <x v="5"/>
    <n v="171688"/>
    <x v="0"/>
    <x v="669"/>
    <x v="1"/>
    <n v="97.3"/>
    <x v="0"/>
    <n v="2024"/>
    <x v="2"/>
    <x v="1"/>
    <x v="1198"/>
    <x v="3"/>
  </r>
  <r>
    <x v="9"/>
    <n v="60.6"/>
    <x v="5"/>
    <x v="15"/>
    <n v="151952"/>
    <x v="9"/>
    <x v="326"/>
    <x v="0"/>
    <n v="83.33"/>
    <x v="2"/>
    <n v="2023"/>
    <x v="0"/>
    <x v="0"/>
    <x v="1199"/>
    <x v="3"/>
  </r>
  <r>
    <x v="4"/>
    <n v="68.08"/>
    <x v="1"/>
    <x v="19"/>
    <n v="340899"/>
    <x v="6"/>
    <x v="670"/>
    <x v="0"/>
    <n v="74.349999999999994"/>
    <x v="1"/>
    <n v="2024"/>
    <x v="0"/>
    <x v="1"/>
    <x v="1200"/>
    <x v="2"/>
  </r>
  <r>
    <x v="6"/>
    <n v="60.29"/>
    <x v="5"/>
    <x v="13"/>
    <n v="186840"/>
    <x v="8"/>
    <x v="317"/>
    <x v="1"/>
    <n v="66.81"/>
    <x v="1"/>
    <n v="2024"/>
    <x v="1"/>
    <x v="1"/>
    <x v="1201"/>
    <x v="2"/>
  </r>
  <r>
    <x v="4"/>
    <n v="74.64"/>
    <x v="0"/>
    <x v="6"/>
    <n v="297562"/>
    <x v="5"/>
    <x v="387"/>
    <x v="2"/>
    <n v="44.84"/>
    <x v="1"/>
    <n v="2015"/>
    <x v="1"/>
    <x v="1"/>
    <x v="1202"/>
    <x v="3"/>
  </r>
  <r>
    <x v="0"/>
    <n v="40.799999999999997"/>
    <x v="0"/>
    <x v="0"/>
    <n v="151213"/>
    <x v="5"/>
    <x v="152"/>
    <x v="0"/>
    <n v="73.39"/>
    <x v="0"/>
    <n v="2019"/>
    <x v="0"/>
    <x v="0"/>
    <x v="1203"/>
    <x v="2"/>
  </r>
  <r>
    <x v="8"/>
    <n v="71.400000000000006"/>
    <x v="4"/>
    <x v="18"/>
    <n v="56965"/>
    <x v="7"/>
    <x v="82"/>
    <x v="2"/>
    <n v="34.47"/>
    <x v="1"/>
    <n v="2022"/>
    <x v="0"/>
    <x v="1"/>
    <x v="1204"/>
    <x v="0"/>
  </r>
  <r>
    <x v="9"/>
    <n v="34.590000000000003"/>
    <x v="2"/>
    <x v="27"/>
    <n v="114716"/>
    <x v="5"/>
    <x v="671"/>
    <x v="0"/>
    <n v="71.97"/>
    <x v="2"/>
    <n v="2015"/>
    <x v="0"/>
    <x v="1"/>
    <x v="1205"/>
    <x v="0"/>
  </r>
  <r>
    <x v="5"/>
    <n v="49.97"/>
    <x v="2"/>
    <x v="27"/>
    <n v="386878"/>
    <x v="5"/>
    <x v="402"/>
    <x v="0"/>
    <n v="81.89"/>
    <x v="2"/>
    <n v="2015"/>
    <x v="2"/>
    <x v="1"/>
    <x v="1206"/>
    <x v="2"/>
  </r>
  <r>
    <x v="4"/>
    <n v="29.68"/>
    <x v="3"/>
    <x v="7"/>
    <n v="249391"/>
    <x v="7"/>
    <x v="94"/>
    <x v="2"/>
    <n v="59.65"/>
    <x v="1"/>
    <n v="2020"/>
    <x v="2"/>
    <x v="0"/>
    <x v="1207"/>
    <x v="0"/>
  </r>
  <r>
    <x v="5"/>
    <n v="59.87"/>
    <x v="7"/>
    <x v="23"/>
    <n v="319364"/>
    <x v="4"/>
    <x v="418"/>
    <x v="0"/>
    <n v="76.38"/>
    <x v="2"/>
    <n v="2024"/>
    <x v="0"/>
    <x v="0"/>
    <x v="1208"/>
    <x v="2"/>
  </r>
  <r>
    <x v="2"/>
    <n v="68.489999999999995"/>
    <x v="6"/>
    <x v="21"/>
    <n v="233037"/>
    <x v="9"/>
    <x v="204"/>
    <x v="1"/>
    <n v="74.709999999999994"/>
    <x v="1"/>
    <n v="2023"/>
    <x v="1"/>
    <x v="1"/>
    <x v="1209"/>
    <x v="1"/>
  </r>
  <r>
    <x v="8"/>
    <n v="52.77"/>
    <x v="5"/>
    <x v="20"/>
    <n v="349807"/>
    <x v="7"/>
    <x v="57"/>
    <x v="0"/>
    <n v="81.05"/>
    <x v="1"/>
    <n v="2020"/>
    <x v="2"/>
    <x v="1"/>
    <x v="1210"/>
    <x v="1"/>
  </r>
  <r>
    <x v="8"/>
    <n v="45.88"/>
    <x v="7"/>
    <x v="36"/>
    <n v="273310"/>
    <x v="4"/>
    <x v="38"/>
    <x v="2"/>
    <n v="25.41"/>
    <x v="2"/>
    <n v="2024"/>
    <x v="1"/>
    <x v="0"/>
    <x v="1211"/>
    <x v="2"/>
  </r>
  <r>
    <x v="8"/>
    <n v="19.95"/>
    <x v="5"/>
    <x v="20"/>
    <n v="111091"/>
    <x v="5"/>
    <x v="51"/>
    <x v="0"/>
    <n v="90.34"/>
    <x v="0"/>
    <n v="2021"/>
    <x v="0"/>
    <x v="0"/>
    <x v="1212"/>
    <x v="0"/>
  </r>
  <r>
    <x v="8"/>
    <n v="6.32"/>
    <x v="5"/>
    <x v="9"/>
    <n v="69999"/>
    <x v="5"/>
    <x v="97"/>
    <x v="1"/>
    <n v="93.33"/>
    <x v="1"/>
    <n v="2020"/>
    <x v="1"/>
    <x v="0"/>
    <x v="1213"/>
    <x v="3"/>
  </r>
  <r>
    <x v="6"/>
    <n v="58.37"/>
    <x v="4"/>
    <x v="16"/>
    <n v="380569"/>
    <x v="7"/>
    <x v="663"/>
    <x v="0"/>
    <n v="97.39"/>
    <x v="0"/>
    <n v="2022"/>
    <x v="2"/>
    <x v="1"/>
    <x v="1214"/>
    <x v="0"/>
  </r>
  <r>
    <x v="7"/>
    <n v="47.69"/>
    <x v="5"/>
    <x v="9"/>
    <n v="120442"/>
    <x v="7"/>
    <x v="465"/>
    <x v="2"/>
    <n v="38.21"/>
    <x v="2"/>
    <n v="2018"/>
    <x v="0"/>
    <x v="0"/>
    <x v="1215"/>
    <x v="2"/>
  </r>
  <r>
    <x v="6"/>
    <n v="60.51"/>
    <x v="1"/>
    <x v="25"/>
    <n v="72463"/>
    <x v="3"/>
    <x v="381"/>
    <x v="2"/>
    <n v="26.28"/>
    <x v="2"/>
    <n v="2022"/>
    <x v="0"/>
    <x v="1"/>
    <x v="1216"/>
    <x v="3"/>
  </r>
  <r>
    <x v="9"/>
    <n v="8.2200000000000006"/>
    <x v="1"/>
    <x v="19"/>
    <n v="398385"/>
    <x v="4"/>
    <x v="672"/>
    <x v="0"/>
    <n v="81.39"/>
    <x v="1"/>
    <n v="2024"/>
    <x v="1"/>
    <x v="0"/>
    <x v="1217"/>
    <x v="1"/>
  </r>
  <r>
    <x v="5"/>
    <n v="45.21"/>
    <x v="3"/>
    <x v="14"/>
    <n v="116931"/>
    <x v="9"/>
    <x v="445"/>
    <x v="1"/>
    <n v="89.99"/>
    <x v="0"/>
    <n v="2023"/>
    <x v="1"/>
    <x v="0"/>
    <x v="1218"/>
    <x v="0"/>
  </r>
  <r>
    <x v="5"/>
    <n v="14.96"/>
    <x v="2"/>
    <x v="38"/>
    <n v="380372"/>
    <x v="8"/>
    <x v="274"/>
    <x v="0"/>
    <n v="68.44"/>
    <x v="2"/>
    <n v="2016"/>
    <x v="0"/>
    <x v="0"/>
    <x v="1219"/>
    <x v="2"/>
  </r>
  <r>
    <x v="2"/>
    <n v="79.41"/>
    <x v="6"/>
    <x v="31"/>
    <n v="75658"/>
    <x v="1"/>
    <x v="332"/>
    <x v="2"/>
    <n v="54.82"/>
    <x v="2"/>
    <n v="2020"/>
    <x v="0"/>
    <x v="0"/>
    <x v="1220"/>
    <x v="3"/>
  </r>
  <r>
    <x v="0"/>
    <n v="37.78"/>
    <x v="2"/>
    <x v="2"/>
    <n v="360137"/>
    <x v="9"/>
    <x v="265"/>
    <x v="0"/>
    <n v="67.260000000000005"/>
    <x v="2"/>
    <n v="2023"/>
    <x v="1"/>
    <x v="1"/>
    <x v="1221"/>
    <x v="1"/>
  </r>
  <r>
    <x v="4"/>
    <n v="64.510000000000005"/>
    <x v="7"/>
    <x v="36"/>
    <n v="144396"/>
    <x v="3"/>
    <x v="296"/>
    <x v="0"/>
    <n v="76.48"/>
    <x v="1"/>
    <n v="2024"/>
    <x v="2"/>
    <x v="0"/>
    <x v="1222"/>
    <x v="0"/>
  </r>
  <r>
    <x v="8"/>
    <n v="40.299999999999997"/>
    <x v="6"/>
    <x v="24"/>
    <n v="244831"/>
    <x v="3"/>
    <x v="673"/>
    <x v="2"/>
    <n v="39.56"/>
    <x v="0"/>
    <n v="2022"/>
    <x v="0"/>
    <x v="0"/>
    <x v="1223"/>
    <x v="2"/>
  </r>
  <r>
    <x v="5"/>
    <n v="17.47"/>
    <x v="0"/>
    <x v="35"/>
    <n v="195215"/>
    <x v="7"/>
    <x v="674"/>
    <x v="1"/>
    <n v="97.48"/>
    <x v="2"/>
    <n v="2018"/>
    <x v="1"/>
    <x v="1"/>
    <x v="1224"/>
    <x v="0"/>
  </r>
  <r>
    <x v="1"/>
    <n v="59.73"/>
    <x v="4"/>
    <x v="4"/>
    <n v="148539"/>
    <x v="5"/>
    <x v="675"/>
    <x v="2"/>
    <n v="56.54"/>
    <x v="1"/>
    <n v="2017"/>
    <x v="2"/>
    <x v="1"/>
    <x v="1225"/>
    <x v="0"/>
  </r>
  <r>
    <x v="0"/>
    <n v="25.08"/>
    <x v="1"/>
    <x v="37"/>
    <n v="248029"/>
    <x v="1"/>
    <x v="676"/>
    <x v="2"/>
    <n v="29.76"/>
    <x v="1"/>
    <n v="2024"/>
    <x v="2"/>
    <x v="0"/>
    <x v="1226"/>
    <x v="0"/>
  </r>
  <r>
    <x v="5"/>
    <n v="19.04"/>
    <x v="2"/>
    <x v="8"/>
    <n v="344384"/>
    <x v="0"/>
    <x v="542"/>
    <x v="0"/>
    <n v="60.65"/>
    <x v="2"/>
    <n v="2021"/>
    <x v="0"/>
    <x v="1"/>
    <x v="1227"/>
    <x v="1"/>
  </r>
  <r>
    <x v="0"/>
    <n v="33.11"/>
    <x v="2"/>
    <x v="27"/>
    <n v="149403"/>
    <x v="1"/>
    <x v="506"/>
    <x v="2"/>
    <n v="27.91"/>
    <x v="0"/>
    <n v="2020"/>
    <x v="1"/>
    <x v="1"/>
    <x v="1228"/>
    <x v="1"/>
  </r>
  <r>
    <x v="7"/>
    <n v="48.52"/>
    <x v="2"/>
    <x v="34"/>
    <n v="160635"/>
    <x v="1"/>
    <x v="45"/>
    <x v="2"/>
    <n v="38.22"/>
    <x v="0"/>
    <n v="2020"/>
    <x v="2"/>
    <x v="0"/>
    <x v="1229"/>
    <x v="3"/>
  </r>
  <r>
    <x v="3"/>
    <n v="36.53"/>
    <x v="4"/>
    <x v="18"/>
    <n v="157338"/>
    <x v="9"/>
    <x v="592"/>
    <x v="0"/>
    <n v="90.89"/>
    <x v="0"/>
    <n v="2023"/>
    <x v="0"/>
    <x v="0"/>
    <x v="1230"/>
    <x v="3"/>
  </r>
  <r>
    <x v="9"/>
    <n v="18.190000000000001"/>
    <x v="7"/>
    <x v="30"/>
    <n v="253073"/>
    <x v="2"/>
    <x v="568"/>
    <x v="2"/>
    <n v="30.05"/>
    <x v="2"/>
    <n v="2019"/>
    <x v="0"/>
    <x v="0"/>
    <x v="1231"/>
    <x v="1"/>
  </r>
  <r>
    <x v="6"/>
    <n v="42.09"/>
    <x v="3"/>
    <x v="7"/>
    <n v="367555"/>
    <x v="4"/>
    <x v="569"/>
    <x v="2"/>
    <n v="56.92"/>
    <x v="2"/>
    <n v="2024"/>
    <x v="0"/>
    <x v="1"/>
    <x v="1232"/>
    <x v="1"/>
  </r>
  <r>
    <x v="6"/>
    <n v="15.14"/>
    <x v="5"/>
    <x v="5"/>
    <n v="146518"/>
    <x v="7"/>
    <x v="677"/>
    <x v="2"/>
    <n v="35.49"/>
    <x v="1"/>
    <n v="2020"/>
    <x v="2"/>
    <x v="0"/>
    <x v="1233"/>
    <x v="0"/>
  </r>
  <r>
    <x v="7"/>
    <n v="73.790000000000006"/>
    <x v="3"/>
    <x v="11"/>
    <n v="221471"/>
    <x v="7"/>
    <x v="108"/>
    <x v="1"/>
    <n v="68.3"/>
    <x v="1"/>
    <n v="2020"/>
    <x v="2"/>
    <x v="1"/>
    <x v="1234"/>
    <x v="1"/>
  </r>
  <r>
    <x v="7"/>
    <n v="37.97"/>
    <x v="0"/>
    <x v="6"/>
    <n v="93730"/>
    <x v="4"/>
    <x v="678"/>
    <x v="0"/>
    <n v="73.09"/>
    <x v="1"/>
    <n v="2024"/>
    <x v="2"/>
    <x v="0"/>
    <x v="1235"/>
    <x v="2"/>
  </r>
  <r>
    <x v="2"/>
    <n v="25.08"/>
    <x v="6"/>
    <x v="10"/>
    <n v="142972"/>
    <x v="7"/>
    <x v="28"/>
    <x v="1"/>
    <n v="66.36"/>
    <x v="0"/>
    <n v="2022"/>
    <x v="2"/>
    <x v="0"/>
    <x v="1236"/>
    <x v="3"/>
  </r>
  <r>
    <x v="8"/>
    <n v="5.12"/>
    <x v="0"/>
    <x v="0"/>
    <n v="194425"/>
    <x v="9"/>
    <x v="282"/>
    <x v="1"/>
    <n v="63.78"/>
    <x v="0"/>
    <n v="2023"/>
    <x v="2"/>
    <x v="1"/>
    <x v="1237"/>
    <x v="0"/>
  </r>
  <r>
    <x v="7"/>
    <n v="30.3"/>
    <x v="4"/>
    <x v="12"/>
    <n v="142328"/>
    <x v="7"/>
    <x v="125"/>
    <x v="1"/>
    <n v="88.79"/>
    <x v="1"/>
    <n v="2018"/>
    <x v="1"/>
    <x v="1"/>
    <x v="1238"/>
    <x v="3"/>
  </r>
  <r>
    <x v="2"/>
    <n v="58.06"/>
    <x v="6"/>
    <x v="24"/>
    <n v="249703"/>
    <x v="2"/>
    <x v="679"/>
    <x v="0"/>
    <n v="69.180000000000007"/>
    <x v="2"/>
    <n v="2019"/>
    <x v="0"/>
    <x v="0"/>
    <x v="1239"/>
    <x v="1"/>
  </r>
  <r>
    <x v="8"/>
    <n v="72.91"/>
    <x v="1"/>
    <x v="26"/>
    <n v="92993"/>
    <x v="6"/>
    <x v="275"/>
    <x v="1"/>
    <n v="80.91"/>
    <x v="2"/>
    <n v="2017"/>
    <x v="0"/>
    <x v="0"/>
    <x v="1240"/>
    <x v="0"/>
  </r>
  <r>
    <x v="4"/>
    <n v="62.06"/>
    <x v="7"/>
    <x v="28"/>
    <n v="104252"/>
    <x v="9"/>
    <x v="680"/>
    <x v="1"/>
    <n v="73.569999999999993"/>
    <x v="2"/>
    <n v="2023"/>
    <x v="0"/>
    <x v="0"/>
    <x v="1241"/>
    <x v="3"/>
  </r>
  <r>
    <x v="1"/>
    <n v="14.54"/>
    <x v="6"/>
    <x v="21"/>
    <n v="234274"/>
    <x v="5"/>
    <x v="444"/>
    <x v="1"/>
    <n v="74.34"/>
    <x v="0"/>
    <n v="2024"/>
    <x v="2"/>
    <x v="0"/>
    <x v="1242"/>
    <x v="3"/>
  </r>
  <r>
    <x v="4"/>
    <n v="52.78"/>
    <x v="0"/>
    <x v="35"/>
    <n v="224236"/>
    <x v="9"/>
    <x v="681"/>
    <x v="1"/>
    <n v="67.33"/>
    <x v="0"/>
    <n v="2023"/>
    <x v="0"/>
    <x v="0"/>
    <x v="1243"/>
    <x v="0"/>
  </r>
  <r>
    <x v="7"/>
    <n v="28.04"/>
    <x v="7"/>
    <x v="36"/>
    <n v="176967"/>
    <x v="5"/>
    <x v="195"/>
    <x v="0"/>
    <n v="66.8"/>
    <x v="2"/>
    <n v="2015"/>
    <x v="1"/>
    <x v="1"/>
    <x v="1244"/>
    <x v="1"/>
  </r>
  <r>
    <x v="5"/>
    <n v="46.42"/>
    <x v="5"/>
    <x v="15"/>
    <n v="367471"/>
    <x v="6"/>
    <x v="40"/>
    <x v="0"/>
    <n v="91.8"/>
    <x v="1"/>
    <n v="2021"/>
    <x v="1"/>
    <x v="0"/>
    <x v="1245"/>
    <x v="2"/>
  </r>
  <r>
    <x v="3"/>
    <n v="21.46"/>
    <x v="7"/>
    <x v="28"/>
    <n v="132244"/>
    <x v="2"/>
    <x v="204"/>
    <x v="2"/>
    <n v="56.27"/>
    <x v="0"/>
    <n v="2020"/>
    <x v="1"/>
    <x v="0"/>
    <x v="1246"/>
    <x v="0"/>
  </r>
  <r>
    <x v="0"/>
    <n v="8.58"/>
    <x v="4"/>
    <x v="22"/>
    <n v="384648"/>
    <x v="9"/>
    <x v="317"/>
    <x v="0"/>
    <n v="74.069999999999993"/>
    <x v="1"/>
    <n v="2023"/>
    <x v="2"/>
    <x v="0"/>
    <x v="1247"/>
    <x v="3"/>
  </r>
  <r>
    <x v="0"/>
    <n v="40.32"/>
    <x v="0"/>
    <x v="0"/>
    <n v="79686"/>
    <x v="1"/>
    <x v="94"/>
    <x v="2"/>
    <n v="37.369999999999997"/>
    <x v="1"/>
    <n v="2024"/>
    <x v="0"/>
    <x v="0"/>
    <x v="1248"/>
    <x v="2"/>
  </r>
  <r>
    <x v="4"/>
    <n v="60.39"/>
    <x v="0"/>
    <x v="29"/>
    <n v="317158"/>
    <x v="8"/>
    <x v="682"/>
    <x v="1"/>
    <n v="98.02"/>
    <x v="1"/>
    <n v="2018"/>
    <x v="1"/>
    <x v="0"/>
    <x v="1249"/>
    <x v="0"/>
  </r>
  <r>
    <x v="7"/>
    <n v="74.61"/>
    <x v="5"/>
    <x v="13"/>
    <n v="106841"/>
    <x v="5"/>
    <x v="683"/>
    <x v="1"/>
    <n v="97.07"/>
    <x v="1"/>
    <n v="2023"/>
    <x v="1"/>
    <x v="0"/>
    <x v="1250"/>
    <x v="2"/>
  </r>
  <r>
    <x v="8"/>
    <n v="17.41"/>
    <x v="4"/>
    <x v="16"/>
    <n v="151506"/>
    <x v="4"/>
    <x v="149"/>
    <x v="0"/>
    <n v="81.180000000000007"/>
    <x v="1"/>
    <n v="2024"/>
    <x v="0"/>
    <x v="0"/>
    <x v="1251"/>
    <x v="1"/>
  </r>
  <r>
    <x v="6"/>
    <n v="19.260000000000002"/>
    <x v="3"/>
    <x v="14"/>
    <n v="272741"/>
    <x v="7"/>
    <x v="136"/>
    <x v="1"/>
    <n v="73.23"/>
    <x v="1"/>
    <n v="2019"/>
    <x v="2"/>
    <x v="0"/>
    <x v="1252"/>
    <x v="2"/>
  </r>
  <r>
    <x v="2"/>
    <n v="33.270000000000003"/>
    <x v="1"/>
    <x v="26"/>
    <n v="233595"/>
    <x v="4"/>
    <x v="684"/>
    <x v="0"/>
    <n v="70.53"/>
    <x v="0"/>
    <n v="2024"/>
    <x v="0"/>
    <x v="1"/>
    <x v="1253"/>
    <x v="0"/>
  </r>
  <r>
    <x v="9"/>
    <n v="47.46"/>
    <x v="3"/>
    <x v="7"/>
    <n v="233499"/>
    <x v="0"/>
    <x v="20"/>
    <x v="1"/>
    <n v="90.59"/>
    <x v="0"/>
    <n v="2023"/>
    <x v="0"/>
    <x v="0"/>
    <x v="1254"/>
    <x v="1"/>
  </r>
  <r>
    <x v="8"/>
    <n v="7.08"/>
    <x v="2"/>
    <x v="34"/>
    <n v="96695"/>
    <x v="0"/>
    <x v="661"/>
    <x v="0"/>
    <n v="74.5"/>
    <x v="1"/>
    <n v="2021"/>
    <x v="0"/>
    <x v="1"/>
    <x v="1255"/>
    <x v="3"/>
  </r>
  <r>
    <x v="8"/>
    <n v="73.2"/>
    <x v="2"/>
    <x v="27"/>
    <n v="190343"/>
    <x v="1"/>
    <x v="685"/>
    <x v="2"/>
    <n v="48.54"/>
    <x v="2"/>
    <n v="2020"/>
    <x v="1"/>
    <x v="1"/>
    <x v="1256"/>
    <x v="1"/>
  </r>
  <r>
    <x v="2"/>
    <n v="14.77"/>
    <x v="3"/>
    <x v="14"/>
    <n v="115723"/>
    <x v="4"/>
    <x v="440"/>
    <x v="0"/>
    <n v="95.56"/>
    <x v="0"/>
    <n v="2024"/>
    <x v="2"/>
    <x v="0"/>
    <x v="1257"/>
    <x v="0"/>
  </r>
  <r>
    <x v="9"/>
    <n v="18.18"/>
    <x v="3"/>
    <x v="32"/>
    <n v="182587"/>
    <x v="1"/>
    <x v="633"/>
    <x v="1"/>
    <n v="84.62"/>
    <x v="1"/>
    <n v="2021"/>
    <x v="0"/>
    <x v="0"/>
    <x v="1258"/>
    <x v="2"/>
  </r>
  <r>
    <x v="3"/>
    <n v="43.06"/>
    <x v="7"/>
    <x v="36"/>
    <n v="285839"/>
    <x v="5"/>
    <x v="491"/>
    <x v="1"/>
    <n v="87.08"/>
    <x v="1"/>
    <n v="2023"/>
    <x v="0"/>
    <x v="1"/>
    <x v="1259"/>
    <x v="0"/>
  </r>
  <r>
    <x v="5"/>
    <n v="35.46"/>
    <x v="5"/>
    <x v="5"/>
    <n v="85628"/>
    <x v="2"/>
    <x v="686"/>
    <x v="1"/>
    <n v="60.4"/>
    <x v="1"/>
    <n v="2020"/>
    <x v="0"/>
    <x v="0"/>
    <x v="1260"/>
    <x v="2"/>
  </r>
  <r>
    <x v="5"/>
    <n v="50.29"/>
    <x v="6"/>
    <x v="24"/>
    <n v="107759"/>
    <x v="5"/>
    <x v="108"/>
    <x v="1"/>
    <n v="96.2"/>
    <x v="1"/>
    <n v="2015"/>
    <x v="1"/>
    <x v="0"/>
    <x v="1261"/>
    <x v="3"/>
  </r>
  <r>
    <x v="0"/>
    <n v="19.32"/>
    <x v="4"/>
    <x v="4"/>
    <n v="234199"/>
    <x v="7"/>
    <x v="687"/>
    <x v="1"/>
    <n v="88.73"/>
    <x v="1"/>
    <n v="2019"/>
    <x v="1"/>
    <x v="1"/>
    <x v="1262"/>
    <x v="1"/>
  </r>
  <r>
    <x v="2"/>
    <n v="48.4"/>
    <x v="3"/>
    <x v="14"/>
    <n v="115515"/>
    <x v="6"/>
    <x v="688"/>
    <x v="2"/>
    <n v="41.77"/>
    <x v="1"/>
    <n v="2022"/>
    <x v="0"/>
    <x v="0"/>
    <x v="1263"/>
    <x v="0"/>
  </r>
  <r>
    <x v="5"/>
    <n v="51.37"/>
    <x v="4"/>
    <x v="4"/>
    <n v="384758"/>
    <x v="7"/>
    <x v="40"/>
    <x v="1"/>
    <n v="85.22"/>
    <x v="1"/>
    <n v="2021"/>
    <x v="0"/>
    <x v="0"/>
    <x v="1264"/>
    <x v="1"/>
  </r>
  <r>
    <x v="7"/>
    <n v="16.21"/>
    <x v="0"/>
    <x v="0"/>
    <n v="328193"/>
    <x v="6"/>
    <x v="689"/>
    <x v="1"/>
    <n v="64.19"/>
    <x v="2"/>
    <n v="2017"/>
    <x v="0"/>
    <x v="1"/>
    <x v="1265"/>
    <x v="3"/>
  </r>
  <r>
    <x v="2"/>
    <n v="78.790000000000006"/>
    <x v="3"/>
    <x v="11"/>
    <n v="173125"/>
    <x v="4"/>
    <x v="333"/>
    <x v="2"/>
    <n v="27.19"/>
    <x v="0"/>
    <n v="2024"/>
    <x v="2"/>
    <x v="0"/>
    <x v="1266"/>
    <x v="0"/>
  </r>
  <r>
    <x v="9"/>
    <n v="21.21"/>
    <x v="3"/>
    <x v="11"/>
    <n v="299635"/>
    <x v="0"/>
    <x v="387"/>
    <x v="0"/>
    <n v="60.05"/>
    <x v="2"/>
    <n v="2021"/>
    <x v="0"/>
    <x v="0"/>
    <x v="1267"/>
    <x v="2"/>
  </r>
  <r>
    <x v="5"/>
    <n v="69.88"/>
    <x v="7"/>
    <x v="17"/>
    <n v="290240"/>
    <x v="5"/>
    <x v="163"/>
    <x v="0"/>
    <n v="90.63"/>
    <x v="1"/>
    <n v="2019"/>
    <x v="2"/>
    <x v="1"/>
    <x v="1268"/>
    <x v="3"/>
  </r>
  <r>
    <x v="6"/>
    <n v="21.07"/>
    <x v="4"/>
    <x v="18"/>
    <n v="148270"/>
    <x v="2"/>
    <x v="690"/>
    <x v="0"/>
    <n v="78.02"/>
    <x v="0"/>
    <n v="2023"/>
    <x v="1"/>
    <x v="0"/>
    <x v="1269"/>
    <x v="3"/>
  </r>
  <r>
    <x v="7"/>
    <n v="7.48"/>
    <x v="1"/>
    <x v="19"/>
    <n v="63536"/>
    <x v="0"/>
    <x v="127"/>
    <x v="0"/>
    <n v="86.73"/>
    <x v="1"/>
    <n v="2023"/>
    <x v="2"/>
    <x v="1"/>
    <x v="1270"/>
    <x v="3"/>
  </r>
  <r>
    <x v="4"/>
    <n v="60.11"/>
    <x v="1"/>
    <x v="19"/>
    <n v="247105"/>
    <x v="6"/>
    <x v="316"/>
    <x v="2"/>
    <n v="55.38"/>
    <x v="1"/>
    <n v="2018"/>
    <x v="0"/>
    <x v="1"/>
    <x v="1271"/>
    <x v="2"/>
  </r>
  <r>
    <x v="1"/>
    <n v="15.9"/>
    <x v="0"/>
    <x v="35"/>
    <n v="113604"/>
    <x v="5"/>
    <x v="501"/>
    <x v="0"/>
    <n v="93.34"/>
    <x v="2"/>
    <n v="2015"/>
    <x v="2"/>
    <x v="0"/>
    <x v="1272"/>
    <x v="1"/>
  </r>
  <r>
    <x v="5"/>
    <n v="19.54"/>
    <x v="3"/>
    <x v="7"/>
    <n v="333214"/>
    <x v="7"/>
    <x v="30"/>
    <x v="0"/>
    <n v="93.29"/>
    <x v="2"/>
    <n v="2018"/>
    <x v="1"/>
    <x v="0"/>
    <x v="1273"/>
    <x v="2"/>
  </r>
  <r>
    <x v="5"/>
    <n v="11.33"/>
    <x v="5"/>
    <x v="13"/>
    <n v="328876"/>
    <x v="8"/>
    <x v="104"/>
    <x v="1"/>
    <n v="74.55"/>
    <x v="1"/>
    <n v="2022"/>
    <x v="2"/>
    <x v="1"/>
    <x v="1274"/>
    <x v="1"/>
  </r>
  <r>
    <x v="2"/>
    <n v="39.07"/>
    <x v="1"/>
    <x v="26"/>
    <n v="316355"/>
    <x v="7"/>
    <x v="451"/>
    <x v="0"/>
    <n v="78.92"/>
    <x v="1"/>
    <n v="2019"/>
    <x v="0"/>
    <x v="1"/>
    <x v="1275"/>
    <x v="3"/>
  </r>
  <r>
    <x v="3"/>
    <n v="55.31"/>
    <x v="3"/>
    <x v="11"/>
    <n v="129474"/>
    <x v="5"/>
    <x v="43"/>
    <x v="1"/>
    <n v="73.400000000000006"/>
    <x v="0"/>
    <n v="2016"/>
    <x v="0"/>
    <x v="1"/>
    <x v="1276"/>
    <x v="2"/>
  </r>
  <r>
    <x v="7"/>
    <n v="16.22"/>
    <x v="5"/>
    <x v="9"/>
    <n v="226841"/>
    <x v="5"/>
    <x v="550"/>
    <x v="0"/>
    <n v="77.89"/>
    <x v="2"/>
    <n v="2015"/>
    <x v="0"/>
    <x v="0"/>
    <x v="1277"/>
    <x v="3"/>
  </r>
  <r>
    <x v="8"/>
    <n v="20.2"/>
    <x v="2"/>
    <x v="2"/>
    <n v="326439"/>
    <x v="3"/>
    <x v="525"/>
    <x v="2"/>
    <n v="51.43"/>
    <x v="2"/>
    <n v="2022"/>
    <x v="0"/>
    <x v="1"/>
    <x v="1278"/>
    <x v="3"/>
  </r>
  <r>
    <x v="4"/>
    <n v="60.38"/>
    <x v="5"/>
    <x v="15"/>
    <n v="181544"/>
    <x v="7"/>
    <x v="611"/>
    <x v="1"/>
    <n v="65.55"/>
    <x v="2"/>
    <n v="2018"/>
    <x v="1"/>
    <x v="1"/>
    <x v="1279"/>
    <x v="3"/>
  </r>
  <r>
    <x v="8"/>
    <n v="37.01"/>
    <x v="3"/>
    <x v="3"/>
    <n v="373159"/>
    <x v="4"/>
    <x v="179"/>
    <x v="0"/>
    <n v="70.58"/>
    <x v="0"/>
    <n v="2024"/>
    <x v="0"/>
    <x v="0"/>
    <x v="1280"/>
    <x v="2"/>
  </r>
  <r>
    <x v="3"/>
    <n v="42.44"/>
    <x v="1"/>
    <x v="37"/>
    <n v="300664"/>
    <x v="4"/>
    <x v="688"/>
    <x v="1"/>
    <n v="67.38"/>
    <x v="2"/>
    <n v="2024"/>
    <x v="1"/>
    <x v="0"/>
    <x v="1281"/>
    <x v="1"/>
  </r>
  <r>
    <x v="1"/>
    <n v="77.349999999999994"/>
    <x v="2"/>
    <x v="2"/>
    <n v="174043"/>
    <x v="6"/>
    <x v="208"/>
    <x v="1"/>
    <n v="88.9"/>
    <x v="2"/>
    <n v="2017"/>
    <x v="0"/>
    <x v="1"/>
    <x v="1282"/>
    <x v="2"/>
  </r>
  <r>
    <x v="4"/>
    <n v="34.409999999999997"/>
    <x v="0"/>
    <x v="29"/>
    <n v="157109"/>
    <x v="4"/>
    <x v="533"/>
    <x v="0"/>
    <n v="68.569999999999993"/>
    <x v="2"/>
    <n v="2024"/>
    <x v="1"/>
    <x v="0"/>
    <x v="1283"/>
    <x v="3"/>
  </r>
  <r>
    <x v="9"/>
    <n v="66.12"/>
    <x v="6"/>
    <x v="21"/>
    <n v="55654"/>
    <x v="4"/>
    <x v="543"/>
    <x v="0"/>
    <n v="85.99"/>
    <x v="2"/>
    <n v="2024"/>
    <x v="0"/>
    <x v="0"/>
    <x v="1284"/>
    <x v="3"/>
  </r>
  <r>
    <x v="3"/>
    <n v="30.37"/>
    <x v="6"/>
    <x v="24"/>
    <n v="54095"/>
    <x v="4"/>
    <x v="534"/>
    <x v="1"/>
    <n v="89.09"/>
    <x v="1"/>
    <n v="2024"/>
    <x v="2"/>
    <x v="1"/>
    <x v="1285"/>
    <x v="2"/>
  </r>
  <r>
    <x v="9"/>
    <n v="15.9"/>
    <x v="7"/>
    <x v="23"/>
    <n v="276139"/>
    <x v="7"/>
    <x v="440"/>
    <x v="0"/>
    <n v="82.32"/>
    <x v="1"/>
    <n v="2019"/>
    <x v="0"/>
    <x v="1"/>
    <x v="1286"/>
    <x v="3"/>
  </r>
  <r>
    <x v="1"/>
    <n v="18.43"/>
    <x v="5"/>
    <x v="13"/>
    <n v="77627"/>
    <x v="7"/>
    <x v="531"/>
    <x v="2"/>
    <n v="39.409999999999997"/>
    <x v="1"/>
    <n v="2022"/>
    <x v="0"/>
    <x v="1"/>
    <x v="1287"/>
    <x v="2"/>
  </r>
  <r>
    <x v="3"/>
    <n v="7.01"/>
    <x v="5"/>
    <x v="15"/>
    <n v="117366"/>
    <x v="3"/>
    <x v="406"/>
    <x v="2"/>
    <n v="33.61"/>
    <x v="0"/>
    <n v="2023"/>
    <x v="0"/>
    <x v="0"/>
    <x v="1288"/>
    <x v="1"/>
  </r>
  <r>
    <x v="6"/>
    <n v="79.38"/>
    <x v="1"/>
    <x v="26"/>
    <n v="172867"/>
    <x v="2"/>
    <x v="567"/>
    <x v="1"/>
    <n v="61.54"/>
    <x v="1"/>
    <n v="2021"/>
    <x v="0"/>
    <x v="0"/>
    <x v="1289"/>
    <x v="3"/>
  </r>
  <r>
    <x v="8"/>
    <n v="10.27"/>
    <x v="1"/>
    <x v="19"/>
    <n v="65902"/>
    <x v="2"/>
    <x v="125"/>
    <x v="0"/>
    <n v="74.38"/>
    <x v="0"/>
    <n v="2023"/>
    <x v="2"/>
    <x v="0"/>
    <x v="1290"/>
    <x v="2"/>
  </r>
  <r>
    <x v="9"/>
    <n v="20.76"/>
    <x v="2"/>
    <x v="34"/>
    <n v="98597"/>
    <x v="8"/>
    <x v="415"/>
    <x v="0"/>
    <n v="94.33"/>
    <x v="2"/>
    <n v="2016"/>
    <x v="0"/>
    <x v="1"/>
    <x v="1291"/>
    <x v="3"/>
  </r>
  <r>
    <x v="5"/>
    <n v="75.34"/>
    <x v="5"/>
    <x v="13"/>
    <n v="396426"/>
    <x v="4"/>
    <x v="7"/>
    <x v="1"/>
    <n v="78.87"/>
    <x v="0"/>
    <n v="2024"/>
    <x v="0"/>
    <x v="0"/>
    <x v="1292"/>
    <x v="3"/>
  </r>
  <r>
    <x v="1"/>
    <n v="30.47"/>
    <x v="5"/>
    <x v="15"/>
    <n v="364488"/>
    <x v="8"/>
    <x v="45"/>
    <x v="0"/>
    <n v="94.04"/>
    <x v="2"/>
    <n v="2016"/>
    <x v="1"/>
    <x v="1"/>
    <x v="1293"/>
    <x v="0"/>
  </r>
  <r>
    <x v="9"/>
    <n v="52.87"/>
    <x v="1"/>
    <x v="25"/>
    <n v="311408"/>
    <x v="6"/>
    <x v="673"/>
    <x v="2"/>
    <n v="54.12"/>
    <x v="1"/>
    <n v="2021"/>
    <x v="1"/>
    <x v="1"/>
    <x v="1294"/>
    <x v="2"/>
  </r>
  <r>
    <x v="7"/>
    <n v="65.209999999999994"/>
    <x v="7"/>
    <x v="28"/>
    <n v="376541"/>
    <x v="9"/>
    <x v="96"/>
    <x v="2"/>
    <n v="27.96"/>
    <x v="1"/>
    <n v="2023"/>
    <x v="2"/>
    <x v="1"/>
    <x v="1295"/>
    <x v="2"/>
  </r>
  <r>
    <x v="0"/>
    <n v="13.45"/>
    <x v="0"/>
    <x v="39"/>
    <n v="220868"/>
    <x v="4"/>
    <x v="639"/>
    <x v="0"/>
    <n v="80.63"/>
    <x v="0"/>
    <n v="2024"/>
    <x v="1"/>
    <x v="0"/>
    <x v="1296"/>
    <x v="0"/>
  </r>
  <r>
    <x v="5"/>
    <n v="51.16"/>
    <x v="4"/>
    <x v="16"/>
    <n v="280320"/>
    <x v="2"/>
    <x v="426"/>
    <x v="1"/>
    <n v="78.56"/>
    <x v="0"/>
    <n v="2024"/>
    <x v="1"/>
    <x v="1"/>
    <x v="1297"/>
    <x v="0"/>
  </r>
  <r>
    <x v="1"/>
    <n v="64.849999999999994"/>
    <x v="5"/>
    <x v="15"/>
    <n v="349107"/>
    <x v="3"/>
    <x v="343"/>
    <x v="0"/>
    <n v="90.9"/>
    <x v="0"/>
    <n v="2023"/>
    <x v="0"/>
    <x v="1"/>
    <x v="1298"/>
    <x v="3"/>
  </r>
  <r>
    <x v="4"/>
    <n v="35.78"/>
    <x v="0"/>
    <x v="29"/>
    <n v="156632"/>
    <x v="0"/>
    <x v="145"/>
    <x v="0"/>
    <n v="97.8"/>
    <x v="2"/>
    <n v="2021"/>
    <x v="2"/>
    <x v="1"/>
    <x v="1299"/>
    <x v="3"/>
  </r>
  <r>
    <x v="6"/>
    <n v="25.05"/>
    <x v="7"/>
    <x v="36"/>
    <n v="113393"/>
    <x v="4"/>
    <x v="691"/>
    <x v="2"/>
    <n v="32.020000000000003"/>
    <x v="0"/>
    <n v="2024"/>
    <x v="1"/>
    <x v="1"/>
    <x v="1300"/>
    <x v="3"/>
  </r>
  <r>
    <x v="9"/>
    <n v="64.930000000000007"/>
    <x v="5"/>
    <x v="15"/>
    <n v="166119"/>
    <x v="7"/>
    <x v="262"/>
    <x v="2"/>
    <n v="38.619999999999997"/>
    <x v="0"/>
    <n v="2019"/>
    <x v="0"/>
    <x v="0"/>
    <x v="1301"/>
    <x v="3"/>
  </r>
  <r>
    <x v="4"/>
    <n v="56.29"/>
    <x v="1"/>
    <x v="37"/>
    <n v="186852"/>
    <x v="3"/>
    <x v="633"/>
    <x v="1"/>
    <n v="60.69"/>
    <x v="1"/>
    <n v="2024"/>
    <x v="0"/>
    <x v="0"/>
    <x v="1302"/>
    <x v="0"/>
  </r>
  <r>
    <x v="3"/>
    <n v="12.64"/>
    <x v="1"/>
    <x v="37"/>
    <n v="161674"/>
    <x v="7"/>
    <x v="242"/>
    <x v="2"/>
    <n v="53.03"/>
    <x v="1"/>
    <n v="2024"/>
    <x v="0"/>
    <x v="0"/>
    <x v="1303"/>
    <x v="1"/>
  </r>
  <r>
    <x v="4"/>
    <n v="50.2"/>
    <x v="0"/>
    <x v="35"/>
    <n v="107582"/>
    <x v="9"/>
    <x v="198"/>
    <x v="2"/>
    <n v="33.47"/>
    <x v="1"/>
    <n v="2023"/>
    <x v="2"/>
    <x v="0"/>
    <x v="1304"/>
    <x v="2"/>
  </r>
  <r>
    <x v="4"/>
    <n v="20.21"/>
    <x v="6"/>
    <x v="21"/>
    <n v="106209"/>
    <x v="8"/>
    <x v="100"/>
    <x v="2"/>
    <n v="52.93"/>
    <x v="2"/>
    <n v="2016"/>
    <x v="2"/>
    <x v="0"/>
    <x v="1305"/>
    <x v="0"/>
  </r>
  <r>
    <x v="0"/>
    <n v="33.86"/>
    <x v="0"/>
    <x v="6"/>
    <n v="299269"/>
    <x v="5"/>
    <x v="203"/>
    <x v="1"/>
    <n v="68.78"/>
    <x v="0"/>
    <n v="2016"/>
    <x v="0"/>
    <x v="1"/>
    <x v="1306"/>
    <x v="3"/>
  </r>
  <r>
    <x v="3"/>
    <n v="39.020000000000003"/>
    <x v="3"/>
    <x v="3"/>
    <n v="382503"/>
    <x v="2"/>
    <x v="692"/>
    <x v="1"/>
    <n v="91.12"/>
    <x v="2"/>
    <n v="2019"/>
    <x v="0"/>
    <x v="1"/>
    <x v="1307"/>
    <x v="0"/>
  </r>
  <r>
    <x v="6"/>
    <n v="34.4"/>
    <x v="7"/>
    <x v="17"/>
    <n v="88151"/>
    <x v="0"/>
    <x v="213"/>
    <x v="0"/>
    <n v="89.39"/>
    <x v="2"/>
    <n v="2021"/>
    <x v="2"/>
    <x v="0"/>
    <x v="1308"/>
    <x v="1"/>
  </r>
  <r>
    <x v="4"/>
    <n v="39.54"/>
    <x v="4"/>
    <x v="12"/>
    <n v="179554"/>
    <x v="2"/>
    <x v="86"/>
    <x v="2"/>
    <n v="56.85"/>
    <x v="0"/>
    <n v="2022"/>
    <x v="2"/>
    <x v="1"/>
    <x v="1309"/>
    <x v="3"/>
  </r>
  <r>
    <x v="4"/>
    <n v="39.51"/>
    <x v="5"/>
    <x v="9"/>
    <n v="360129"/>
    <x v="0"/>
    <x v="248"/>
    <x v="1"/>
    <n v="66.27"/>
    <x v="2"/>
    <n v="2021"/>
    <x v="2"/>
    <x v="1"/>
    <x v="1310"/>
    <x v="3"/>
  </r>
  <r>
    <x v="7"/>
    <n v="76.739999999999995"/>
    <x v="6"/>
    <x v="24"/>
    <n v="345192"/>
    <x v="5"/>
    <x v="642"/>
    <x v="1"/>
    <n v="63.95"/>
    <x v="1"/>
    <n v="2022"/>
    <x v="0"/>
    <x v="1"/>
    <x v="1311"/>
    <x v="0"/>
  </r>
  <r>
    <x v="1"/>
    <n v="32.049999999999997"/>
    <x v="5"/>
    <x v="20"/>
    <n v="94839"/>
    <x v="5"/>
    <x v="144"/>
    <x v="2"/>
    <n v="33.07"/>
    <x v="0"/>
    <n v="2023"/>
    <x v="1"/>
    <x v="1"/>
    <x v="1312"/>
    <x v="2"/>
  </r>
  <r>
    <x v="7"/>
    <n v="56.19"/>
    <x v="1"/>
    <x v="25"/>
    <n v="128439"/>
    <x v="2"/>
    <x v="693"/>
    <x v="0"/>
    <n v="77.599999999999994"/>
    <x v="0"/>
    <n v="2023"/>
    <x v="1"/>
    <x v="1"/>
    <x v="1313"/>
    <x v="1"/>
  </r>
  <r>
    <x v="5"/>
    <n v="44.48"/>
    <x v="4"/>
    <x v="4"/>
    <n v="318869"/>
    <x v="8"/>
    <x v="694"/>
    <x v="2"/>
    <n v="38.130000000000003"/>
    <x v="2"/>
    <n v="2016"/>
    <x v="1"/>
    <x v="0"/>
    <x v="1314"/>
    <x v="0"/>
  </r>
  <r>
    <x v="3"/>
    <n v="10.88"/>
    <x v="2"/>
    <x v="8"/>
    <n v="140211"/>
    <x v="7"/>
    <x v="429"/>
    <x v="0"/>
    <n v="91.55"/>
    <x v="0"/>
    <n v="2020"/>
    <x v="0"/>
    <x v="0"/>
    <x v="1315"/>
    <x v="2"/>
  </r>
  <r>
    <x v="6"/>
    <n v="26.11"/>
    <x v="1"/>
    <x v="25"/>
    <n v="347106"/>
    <x v="1"/>
    <x v="392"/>
    <x v="0"/>
    <n v="83.35"/>
    <x v="1"/>
    <n v="2021"/>
    <x v="2"/>
    <x v="1"/>
    <x v="1316"/>
    <x v="1"/>
  </r>
  <r>
    <x v="7"/>
    <n v="11.55"/>
    <x v="5"/>
    <x v="5"/>
    <n v="147378"/>
    <x v="9"/>
    <x v="695"/>
    <x v="0"/>
    <n v="88.18"/>
    <x v="0"/>
    <n v="2023"/>
    <x v="0"/>
    <x v="1"/>
    <x v="1317"/>
    <x v="3"/>
  </r>
  <r>
    <x v="7"/>
    <n v="31.91"/>
    <x v="5"/>
    <x v="5"/>
    <n v="281327"/>
    <x v="1"/>
    <x v="55"/>
    <x v="2"/>
    <n v="36.93"/>
    <x v="1"/>
    <n v="2024"/>
    <x v="0"/>
    <x v="0"/>
    <x v="1318"/>
    <x v="2"/>
  </r>
  <r>
    <x v="4"/>
    <n v="65.09"/>
    <x v="6"/>
    <x v="21"/>
    <n v="131264"/>
    <x v="7"/>
    <x v="395"/>
    <x v="1"/>
    <n v="94.43"/>
    <x v="1"/>
    <n v="2022"/>
    <x v="0"/>
    <x v="1"/>
    <x v="1319"/>
    <x v="1"/>
  </r>
  <r>
    <x v="2"/>
    <n v="79.459999999999994"/>
    <x v="1"/>
    <x v="26"/>
    <n v="364872"/>
    <x v="4"/>
    <x v="332"/>
    <x v="0"/>
    <n v="98.83"/>
    <x v="1"/>
    <n v="2024"/>
    <x v="2"/>
    <x v="0"/>
    <x v="1320"/>
    <x v="0"/>
  </r>
  <r>
    <x v="1"/>
    <n v="44.61"/>
    <x v="6"/>
    <x v="21"/>
    <n v="137923"/>
    <x v="2"/>
    <x v="390"/>
    <x v="1"/>
    <n v="95.05"/>
    <x v="0"/>
    <n v="2020"/>
    <x v="1"/>
    <x v="0"/>
    <x v="1321"/>
    <x v="2"/>
  </r>
  <r>
    <x v="6"/>
    <n v="44.63"/>
    <x v="1"/>
    <x v="37"/>
    <n v="366348"/>
    <x v="3"/>
    <x v="634"/>
    <x v="0"/>
    <n v="93.41"/>
    <x v="0"/>
    <n v="2022"/>
    <x v="1"/>
    <x v="1"/>
    <x v="1322"/>
    <x v="1"/>
  </r>
  <r>
    <x v="3"/>
    <n v="74.8"/>
    <x v="0"/>
    <x v="39"/>
    <n v="291633"/>
    <x v="3"/>
    <x v="651"/>
    <x v="2"/>
    <n v="31.69"/>
    <x v="0"/>
    <n v="2024"/>
    <x v="0"/>
    <x v="1"/>
    <x v="1323"/>
    <x v="2"/>
  </r>
  <r>
    <x v="4"/>
    <n v="54.04"/>
    <x v="5"/>
    <x v="15"/>
    <n v="386139"/>
    <x v="5"/>
    <x v="446"/>
    <x v="2"/>
    <n v="27.8"/>
    <x v="2"/>
    <n v="2015"/>
    <x v="2"/>
    <x v="0"/>
    <x v="1324"/>
    <x v="3"/>
  </r>
  <r>
    <x v="2"/>
    <n v="41.22"/>
    <x v="5"/>
    <x v="15"/>
    <n v="247463"/>
    <x v="7"/>
    <x v="81"/>
    <x v="2"/>
    <n v="37.28"/>
    <x v="0"/>
    <n v="2022"/>
    <x v="1"/>
    <x v="1"/>
    <x v="1325"/>
    <x v="3"/>
  </r>
  <r>
    <x v="9"/>
    <n v="27.22"/>
    <x v="1"/>
    <x v="1"/>
    <n v="140272"/>
    <x v="0"/>
    <x v="304"/>
    <x v="1"/>
    <n v="82.47"/>
    <x v="0"/>
    <n v="2021"/>
    <x v="0"/>
    <x v="0"/>
    <x v="1326"/>
    <x v="3"/>
  </r>
  <r>
    <x v="6"/>
    <n v="50.71"/>
    <x v="6"/>
    <x v="33"/>
    <n v="252780"/>
    <x v="3"/>
    <x v="572"/>
    <x v="0"/>
    <n v="89.59"/>
    <x v="2"/>
    <n v="2022"/>
    <x v="2"/>
    <x v="0"/>
    <x v="1327"/>
    <x v="2"/>
  </r>
  <r>
    <x v="7"/>
    <n v="71.64"/>
    <x v="3"/>
    <x v="11"/>
    <n v="271711"/>
    <x v="4"/>
    <x v="189"/>
    <x v="0"/>
    <n v="74.09"/>
    <x v="0"/>
    <n v="2024"/>
    <x v="0"/>
    <x v="0"/>
    <x v="1328"/>
    <x v="1"/>
  </r>
  <r>
    <x v="6"/>
    <n v="69.61"/>
    <x v="1"/>
    <x v="25"/>
    <n v="289298"/>
    <x v="4"/>
    <x v="377"/>
    <x v="1"/>
    <n v="86.54"/>
    <x v="2"/>
    <n v="2024"/>
    <x v="2"/>
    <x v="1"/>
    <x v="1329"/>
    <x v="3"/>
  </r>
  <r>
    <x v="7"/>
    <n v="30.9"/>
    <x v="3"/>
    <x v="11"/>
    <n v="305083"/>
    <x v="5"/>
    <x v="330"/>
    <x v="2"/>
    <n v="52.12"/>
    <x v="1"/>
    <n v="2024"/>
    <x v="0"/>
    <x v="0"/>
    <x v="1330"/>
    <x v="1"/>
  </r>
  <r>
    <x v="3"/>
    <n v="73.900000000000006"/>
    <x v="7"/>
    <x v="30"/>
    <n v="225031"/>
    <x v="7"/>
    <x v="537"/>
    <x v="1"/>
    <n v="68.959999999999994"/>
    <x v="1"/>
    <n v="2023"/>
    <x v="1"/>
    <x v="1"/>
    <x v="1331"/>
    <x v="3"/>
  </r>
  <r>
    <x v="3"/>
    <n v="73.09"/>
    <x v="1"/>
    <x v="19"/>
    <n v="327725"/>
    <x v="8"/>
    <x v="530"/>
    <x v="1"/>
    <n v="97.8"/>
    <x v="2"/>
    <n v="2016"/>
    <x v="0"/>
    <x v="1"/>
    <x v="1332"/>
    <x v="2"/>
  </r>
  <r>
    <x v="7"/>
    <n v="43.64"/>
    <x v="6"/>
    <x v="33"/>
    <n v="57232"/>
    <x v="8"/>
    <x v="585"/>
    <x v="1"/>
    <n v="98.42"/>
    <x v="0"/>
    <n v="2021"/>
    <x v="1"/>
    <x v="1"/>
    <x v="1333"/>
    <x v="0"/>
  </r>
  <r>
    <x v="1"/>
    <n v="45.84"/>
    <x v="3"/>
    <x v="11"/>
    <n v="268292"/>
    <x v="7"/>
    <x v="222"/>
    <x v="1"/>
    <n v="62.44"/>
    <x v="2"/>
    <n v="2018"/>
    <x v="2"/>
    <x v="1"/>
    <x v="1334"/>
    <x v="1"/>
  </r>
  <r>
    <x v="4"/>
    <n v="5.01"/>
    <x v="1"/>
    <x v="37"/>
    <n v="369021"/>
    <x v="6"/>
    <x v="630"/>
    <x v="2"/>
    <n v="37.840000000000003"/>
    <x v="1"/>
    <n v="2022"/>
    <x v="1"/>
    <x v="1"/>
    <x v="1335"/>
    <x v="3"/>
  </r>
  <r>
    <x v="3"/>
    <n v="30.4"/>
    <x v="5"/>
    <x v="20"/>
    <n v="282271"/>
    <x v="7"/>
    <x v="612"/>
    <x v="0"/>
    <n v="66.400000000000006"/>
    <x v="2"/>
    <n v="2018"/>
    <x v="2"/>
    <x v="1"/>
    <x v="1336"/>
    <x v="3"/>
  </r>
  <r>
    <x v="0"/>
    <n v="32.61"/>
    <x v="7"/>
    <x v="30"/>
    <n v="201063"/>
    <x v="1"/>
    <x v="696"/>
    <x v="0"/>
    <n v="62.41"/>
    <x v="1"/>
    <n v="2021"/>
    <x v="2"/>
    <x v="0"/>
    <x v="1337"/>
    <x v="1"/>
  </r>
  <r>
    <x v="7"/>
    <n v="32.92"/>
    <x v="6"/>
    <x v="24"/>
    <n v="180467"/>
    <x v="3"/>
    <x v="34"/>
    <x v="1"/>
    <n v="72.040000000000006"/>
    <x v="0"/>
    <n v="2024"/>
    <x v="2"/>
    <x v="0"/>
    <x v="1338"/>
    <x v="0"/>
  </r>
  <r>
    <x v="8"/>
    <n v="29.75"/>
    <x v="5"/>
    <x v="9"/>
    <n v="203067"/>
    <x v="8"/>
    <x v="212"/>
    <x v="1"/>
    <n v="86.49"/>
    <x v="0"/>
    <n v="2017"/>
    <x v="2"/>
    <x v="0"/>
    <x v="1339"/>
    <x v="3"/>
  </r>
  <r>
    <x v="1"/>
    <n v="32.49"/>
    <x v="1"/>
    <x v="1"/>
    <n v="398945"/>
    <x v="5"/>
    <x v="26"/>
    <x v="0"/>
    <n v="60.53"/>
    <x v="1"/>
    <n v="2021"/>
    <x v="0"/>
    <x v="1"/>
    <x v="1340"/>
    <x v="1"/>
  </r>
  <r>
    <x v="1"/>
    <n v="8.02"/>
    <x v="6"/>
    <x v="31"/>
    <n v="249222"/>
    <x v="4"/>
    <x v="697"/>
    <x v="2"/>
    <n v="49.01"/>
    <x v="0"/>
    <n v="2024"/>
    <x v="0"/>
    <x v="1"/>
    <x v="1341"/>
    <x v="2"/>
  </r>
  <r>
    <x v="4"/>
    <n v="19.3"/>
    <x v="0"/>
    <x v="35"/>
    <n v="389285"/>
    <x v="7"/>
    <x v="698"/>
    <x v="2"/>
    <n v="37.840000000000003"/>
    <x v="2"/>
    <n v="2018"/>
    <x v="0"/>
    <x v="0"/>
    <x v="1342"/>
    <x v="2"/>
  </r>
  <r>
    <x v="0"/>
    <n v="41.82"/>
    <x v="1"/>
    <x v="25"/>
    <n v="173532"/>
    <x v="0"/>
    <x v="699"/>
    <x v="2"/>
    <n v="48.08"/>
    <x v="1"/>
    <n v="2024"/>
    <x v="0"/>
    <x v="0"/>
    <x v="1343"/>
    <x v="0"/>
  </r>
  <r>
    <x v="3"/>
    <n v="44.19"/>
    <x v="2"/>
    <x v="34"/>
    <n v="190861"/>
    <x v="8"/>
    <x v="617"/>
    <x v="0"/>
    <n v="77.86"/>
    <x v="0"/>
    <n v="2020"/>
    <x v="2"/>
    <x v="0"/>
    <x v="1344"/>
    <x v="3"/>
  </r>
  <r>
    <x v="2"/>
    <n v="35.590000000000003"/>
    <x v="3"/>
    <x v="7"/>
    <n v="288675"/>
    <x v="5"/>
    <x v="287"/>
    <x v="1"/>
    <n v="95.92"/>
    <x v="2"/>
    <n v="2015"/>
    <x v="2"/>
    <x v="0"/>
    <x v="1345"/>
    <x v="2"/>
  </r>
  <r>
    <x v="3"/>
    <n v="19.55"/>
    <x v="0"/>
    <x v="35"/>
    <n v="352012"/>
    <x v="7"/>
    <x v="305"/>
    <x v="2"/>
    <n v="35.65"/>
    <x v="2"/>
    <n v="2018"/>
    <x v="1"/>
    <x v="0"/>
    <x v="1346"/>
    <x v="2"/>
  </r>
  <r>
    <x v="3"/>
    <n v="62.47"/>
    <x v="2"/>
    <x v="2"/>
    <n v="367025"/>
    <x v="4"/>
    <x v="682"/>
    <x v="1"/>
    <n v="76.94"/>
    <x v="1"/>
    <n v="2024"/>
    <x v="0"/>
    <x v="0"/>
    <x v="1347"/>
    <x v="1"/>
  </r>
  <r>
    <x v="3"/>
    <n v="54.33"/>
    <x v="7"/>
    <x v="23"/>
    <n v="274577"/>
    <x v="5"/>
    <x v="700"/>
    <x v="1"/>
    <n v="60.59"/>
    <x v="0"/>
    <n v="2018"/>
    <x v="2"/>
    <x v="1"/>
    <x v="1348"/>
    <x v="2"/>
  </r>
  <r>
    <x v="2"/>
    <n v="75.06"/>
    <x v="1"/>
    <x v="37"/>
    <n v="74998"/>
    <x v="6"/>
    <x v="701"/>
    <x v="0"/>
    <n v="79.06"/>
    <x v="2"/>
    <n v="2017"/>
    <x v="0"/>
    <x v="1"/>
    <x v="1349"/>
    <x v="1"/>
  </r>
  <r>
    <x v="1"/>
    <n v="19.079999999999998"/>
    <x v="5"/>
    <x v="13"/>
    <n v="58319"/>
    <x v="8"/>
    <x v="292"/>
    <x v="1"/>
    <n v="83.14"/>
    <x v="2"/>
    <n v="2016"/>
    <x v="2"/>
    <x v="0"/>
    <x v="1350"/>
    <x v="3"/>
  </r>
  <r>
    <x v="1"/>
    <n v="64.540000000000006"/>
    <x v="3"/>
    <x v="3"/>
    <n v="250420"/>
    <x v="0"/>
    <x v="88"/>
    <x v="1"/>
    <n v="81.599999999999994"/>
    <x v="0"/>
    <n v="2022"/>
    <x v="0"/>
    <x v="1"/>
    <x v="1351"/>
    <x v="2"/>
  </r>
  <r>
    <x v="2"/>
    <n v="44.95"/>
    <x v="0"/>
    <x v="29"/>
    <n v="321321"/>
    <x v="1"/>
    <x v="452"/>
    <x v="0"/>
    <n v="89.5"/>
    <x v="1"/>
    <n v="2023"/>
    <x v="2"/>
    <x v="0"/>
    <x v="1352"/>
    <x v="1"/>
  </r>
  <r>
    <x v="6"/>
    <n v="11.02"/>
    <x v="7"/>
    <x v="30"/>
    <n v="309480"/>
    <x v="0"/>
    <x v="129"/>
    <x v="2"/>
    <n v="31.85"/>
    <x v="0"/>
    <n v="2022"/>
    <x v="0"/>
    <x v="1"/>
    <x v="1353"/>
    <x v="1"/>
  </r>
  <r>
    <x v="6"/>
    <n v="37.89"/>
    <x v="7"/>
    <x v="36"/>
    <n v="332857"/>
    <x v="8"/>
    <x v="304"/>
    <x v="2"/>
    <n v="34.840000000000003"/>
    <x v="0"/>
    <n v="2023"/>
    <x v="2"/>
    <x v="1"/>
    <x v="1354"/>
    <x v="0"/>
  </r>
  <r>
    <x v="7"/>
    <n v="12.57"/>
    <x v="0"/>
    <x v="0"/>
    <n v="131117"/>
    <x v="5"/>
    <x v="702"/>
    <x v="0"/>
    <n v="84.37"/>
    <x v="1"/>
    <n v="2018"/>
    <x v="0"/>
    <x v="1"/>
    <x v="1355"/>
    <x v="2"/>
  </r>
  <r>
    <x v="2"/>
    <n v="61.63"/>
    <x v="3"/>
    <x v="3"/>
    <n v="333809"/>
    <x v="7"/>
    <x v="113"/>
    <x v="0"/>
    <n v="77.260000000000005"/>
    <x v="1"/>
    <n v="2020"/>
    <x v="0"/>
    <x v="0"/>
    <x v="1356"/>
    <x v="0"/>
  </r>
  <r>
    <x v="5"/>
    <n v="18.739999999999998"/>
    <x v="7"/>
    <x v="17"/>
    <n v="319197"/>
    <x v="9"/>
    <x v="55"/>
    <x v="2"/>
    <n v="42.83"/>
    <x v="1"/>
    <n v="2024"/>
    <x v="2"/>
    <x v="1"/>
    <x v="1357"/>
    <x v="2"/>
  </r>
  <r>
    <x v="6"/>
    <n v="64.900000000000006"/>
    <x v="7"/>
    <x v="30"/>
    <n v="265363"/>
    <x v="7"/>
    <x v="63"/>
    <x v="0"/>
    <n v="89.75"/>
    <x v="1"/>
    <n v="2019"/>
    <x v="1"/>
    <x v="0"/>
    <x v="1358"/>
    <x v="1"/>
  </r>
  <r>
    <x v="1"/>
    <n v="17.739999999999998"/>
    <x v="6"/>
    <x v="24"/>
    <n v="254658"/>
    <x v="5"/>
    <x v="703"/>
    <x v="0"/>
    <n v="63.16"/>
    <x v="2"/>
    <n v="2015"/>
    <x v="0"/>
    <x v="1"/>
    <x v="1359"/>
    <x v="1"/>
  </r>
  <r>
    <x v="5"/>
    <n v="54.36"/>
    <x v="5"/>
    <x v="5"/>
    <n v="221020"/>
    <x v="0"/>
    <x v="519"/>
    <x v="1"/>
    <n v="63"/>
    <x v="2"/>
    <n v="2021"/>
    <x v="1"/>
    <x v="0"/>
    <x v="1360"/>
    <x v="2"/>
  </r>
  <r>
    <x v="0"/>
    <n v="9.36"/>
    <x v="0"/>
    <x v="35"/>
    <n v="98128"/>
    <x v="1"/>
    <x v="601"/>
    <x v="0"/>
    <n v="79.430000000000007"/>
    <x v="0"/>
    <n v="2020"/>
    <x v="1"/>
    <x v="0"/>
    <x v="1361"/>
    <x v="2"/>
  </r>
  <r>
    <x v="0"/>
    <n v="30.67"/>
    <x v="5"/>
    <x v="5"/>
    <n v="76203"/>
    <x v="5"/>
    <x v="622"/>
    <x v="1"/>
    <n v="69.63"/>
    <x v="2"/>
    <n v="2015"/>
    <x v="1"/>
    <x v="0"/>
    <x v="1362"/>
    <x v="0"/>
  </r>
  <r>
    <x v="9"/>
    <n v="73.34"/>
    <x v="3"/>
    <x v="3"/>
    <n v="354307"/>
    <x v="9"/>
    <x v="546"/>
    <x v="1"/>
    <n v="74.42"/>
    <x v="1"/>
    <n v="2024"/>
    <x v="0"/>
    <x v="0"/>
    <x v="1363"/>
    <x v="1"/>
  </r>
  <r>
    <x v="1"/>
    <n v="70.42"/>
    <x v="5"/>
    <x v="5"/>
    <n v="188281"/>
    <x v="6"/>
    <x v="368"/>
    <x v="2"/>
    <n v="55.09"/>
    <x v="2"/>
    <n v="2017"/>
    <x v="2"/>
    <x v="1"/>
    <x v="1364"/>
    <x v="2"/>
  </r>
  <r>
    <x v="7"/>
    <n v="24.68"/>
    <x v="6"/>
    <x v="10"/>
    <n v="150609"/>
    <x v="3"/>
    <x v="559"/>
    <x v="2"/>
    <n v="41.27"/>
    <x v="2"/>
    <n v="2022"/>
    <x v="0"/>
    <x v="0"/>
    <x v="1365"/>
    <x v="1"/>
  </r>
  <r>
    <x v="2"/>
    <n v="9.8800000000000008"/>
    <x v="5"/>
    <x v="20"/>
    <n v="85872"/>
    <x v="2"/>
    <x v="704"/>
    <x v="2"/>
    <n v="28.17"/>
    <x v="1"/>
    <n v="2024"/>
    <x v="2"/>
    <x v="1"/>
    <x v="1366"/>
    <x v="1"/>
  </r>
  <r>
    <x v="9"/>
    <n v="42.61"/>
    <x v="1"/>
    <x v="1"/>
    <n v="229467"/>
    <x v="3"/>
    <x v="343"/>
    <x v="2"/>
    <n v="40.74"/>
    <x v="1"/>
    <n v="2023"/>
    <x v="0"/>
    <x v="0"/>
    <x v="1367"/>
    <x v="0"/>
  </r>
  <r>
    <x v="9"/>
    <n v="55.31"/>
    <x v="1"/>
    <x v="37"/>
    <n v="393470"/>
    <x v="6"/>
    <x v="619"/>
    <x v="1"/>
    <n v="75.25"/>
    <x v="2"/>
    <n v="2017"/>
    <x v="2"/>
    <x v="1"/>
    <x v="1368"/>
    <x v="2"/>
  </r>
  <r>
    <x v="2"/>
    <n v="26.36"/>
    <x v="3"/>
    <x v="3"/>
    <n v="253160"/>
    <x v="8"/>
    <x v="51"/>
    <x v="2"/>
    <n v="33.1"/>
    <x v="1"/>
    <n v="2018"/>
    <x v="1"/>
    <x v="0"/>
    <x v="1369"/>
    <x v="0"/>
  </r>
  <r>
    <x v="7"/>
    <n v="32.19"/>
    <x v="4"/>
    <x v="4"/>
    <n v="233399"/>
    <x v="8"/>
    <x v="180"/>
    <x v="2"/>
    <n v="34.81"/>
    <x v="0"/>
    <n v="2016"/>
    <x v="2"/>
    <x v="0"/>
    <x v="1370"/>
    <x v="1"/>
  </r>
  <r>
    <x v="1"/>
    <n v="6.42"/>
    <x v="0"/>
    <x v="35"/>
    <n v="112435"/>
    <x v="0"/>
    <x v="338"/>
    <x v="1"/>
    <n v="82.94"/>
    <x v="1"/>
    <n v="2024"/>
    <x v="1"/>
    <x v="1"/>
    <x v="1371"/>
    <x v="0"/>
  </r>
  <r>
    <x v="6"/>
    <n v="58.4"/>
    <x v="4"/>
    <x v="22"/>
    <n v="366088"/>
    <x v="9"/>
    <x v="236"/>
    <x v="2"/>
    <n v="42.84"/>
    <x v="0"/>
    <n v="2024"/>
    <x v="0"/>
    <x v="1"/>
    <x v="1372"/>
    <x v="1"/>
  </r>
  <r>
    <x v="2"/>
    <n v="51.83"/>
    <x v="3"/>
    <x v="7"/>
    <n v="111945"/>
    <x v="6"/>
    <x v="169"/>
    <x v="1"/>
    <n v="83.86"/>
    <x v="0"/>
    <n v="2019"/>
    <x v="2"/>
    <x v="0"/>
    <x v="1373"/>
    <x v="2"/>
  </r>
  <r>
    <x v="7"/>
    <n v="5.81"/>
    <x v="2"/>
    <x v="38"/>
    <n v="167988"/>
    <x v="2"/>
    <x v="705"/>
    <x v="2"/>
    <n v="53.97"/>
    <x v="2"/>
    <n v="2019"/>
    <x v="0"/>
    <x v="1"/>
    <x v="1374"/>
    <x v="2"/>
  </r>
  <r>
    <x v="5"/>
    <n v="58.13"/>
    <x v="4"/>
    <x v="12"/>
    <n v="361747"/>
    <x v="1"/>
    <x v="124"/>
    <x v="2"/>
    <n v="56.33"/>
    <x v="2"/>
    <n v="2020"/>
    <x v="0"/>
    <x v="1"/>
    <x v="1375"/>
    <x v="1"/>
  </r>
  <r>
    <x v="9"/>
    <n v="61.86"/>
    <x v="3"/>
    <x v="32"/>
    <n v="194359"/>
    <x v="8"/>
    <x v="447"/>
    <x v="2"/>
    <n v="54.13"/>
    <x v="0"/>
    <n v="2019"/>
    <x v="2"/>
    <x v="1"/>
    <x v="1376"/>
    <x v="3"/>
  </r>
  <r>
    <x v="0"/>
    <n v="21.65"/>
    <x v="2"/>
    <x v="38"/>
    <n v="266469"/>
    <x v="6"/>
    <x v="496"/>
    <x v="2"/>
    <n v="27.85"/>
    <x v="2"/>
    <n v="2017"/>
    <x v="2"/>
    <x v="0"/>
    <x v="1377"/>
    <x v="0"/>
  </r>
  <r>
    <x v="3"/>
    <n v="72.83"/>
    <x v="7"/>
    <x v="23"/>
    <n v="106847"/>
    <x v="3"/>
    <x v="569"/>
    <x v="2"/>
    <n v="52.9"/>
    <x v="0"/>
    <n v="2022"/>
    <x v="1"/>
    <x v="1"/>
    <x v="1378"/>
    <x v="2"/>
  </r>
  <r>
    <x v="8"/>
    <n v="58.87"/>
    <x v="0"/>
    <x v="35"/>
    <n v="108612"/>
    <x v="5"/>
    <x v="206"/>
    <x v="2"/>
    <n v="27.88"/>
    <x v="2"/>
    <n v="2015"/>
    <x v="0"/>
    <x v="0"/>
    <x v="1379"/>
    <x v="1"/>
  </r>
  <r>
    <x v="2"/>
    <n v="63.3"/>
    <x v="3"/>
    <x v="14"/>
    <n v="138735"/>
    <x v="2"/>
    <x v="256"/>
    <x v="1"/>
    <n v="66.900000000000006"/>
    <x v="1"/>
    <n v="2020"/>
    <x v="2"/>
    <x v="1"/>
    <x v="1380"/>
    <x v="2"/>
  </r>
  <r>
    <x v="6"/>
    <n v="27.91"/>
    <x v="7"/>
    <x v="36"/>
    <n v="236533"/>
    <x v="3"/>
    <x v="706"/>
    <x v="1"/>
    <n v="66.28"/>
    <x v="2"/>
    <n v="2022"/>
    <x v="1"/>
    <x v="0"/>
    <x v="1381"/>
    <x v="1"/>
  </r>
  <r>
    <x v="4"/>
    <n v="32.46"/>
    <x v="5"/>
    <x v="13"/>
    <n v="306992"/>
    <x v="2"/>
    <x v="707"/>
    <x v="2"/>
    <n v="36.51"/>
    <x v="2"/>
    <n v="2019"/>
    <x v="0"/>
    <x v="1"/>
    <x v="1382"/>
    <x v="3"/>
  </r>
  <r>
    <x v="1"/>
    <n v="69.56"/>
    <x v="7"/>
    <x v="28"/>
    <n v="119476"/>
    <x v="3"/>
    <x v="684"/>
    <x v="0"/>
    <n v="66.510000000000005"/>
    <x v="0"/>
    <n v="2022"/>
    <x v="0"/>
    <x v="1"/>
    <x v="1383"/>
    <x v="1"/>
  </r>
  <r>
    <x v="2"/>
    <n v="64.73"/>
    <x v="3"/>
    <x v="3"/>
    <n v="248268"/>
    <x v="0"/>
    <x v="708"/>
    <x v="1"/>
    <n v="64.3"/>
    <x v="1"/>
    <n v="2024"/>
    <x v="0"/>
    <x v="0"/>
    <x v="1384"/>
    <x v="3"/>
  </r>
  <r>
    <x v="5"/>
    <n v="49.32"/>
    <x v="6"/>
    <x v="21"/>
    <n v="90796"/>
    <x v="1"/>
    <x v="581"/>
    <x v="1"/>
    <n v="60.92"/>
    <x v="2"/>
    <n v="2020"/>
    <x v="1"/>
    <x v="1"/>
    <x v="1385"/>
    <x v="2"/>
  </r>
  <r>
    <x v="7"/>
    <n v="57.44"/>
    <x v="6"/>
    <x v="10"/>
    <n v="340836"/>
    <x v="8"/>
    <x v="709"/>
    <x v="1"/>
    <n v="86.41"/>
    <x v="2"/>
    <n v="2016"/>
    <x v="1"/>
    <x v="0"/>
    <x v="1386"/>
    <x v="3"/>
  </r>
  <r>
    <x v="7"/>
    <n v="67.61"/>
    <x v="5"/>
    <x v="9"/>
    <n v="54907"/>
    <x v="9"/>
    <x v="52"/>
    <x v="1"/>
    <n v="74.69"/>
    <x v="0"/>
    <n v="2023"/>
    <x v="2"/>
    <x v="0"/>
    <x v="1387"/>
    <x v="0"/>
  </r>
  <r>
    <x v="2"/>
    <n v="75.040000000000006"/>
    <x v="4"/>
    <x v="4"/>
    <n v="312574"/>
    <x v="1"/>
    <x v="488"/>
    <x v="1"/>
    <n v="82.9"/>
    <x v="1"/>
    <n v="2024"/>
    <x v="0"/>
    <x v="0"/>
    <x v="1388"/>
    <x v="3"/>
  </r>
  <r>
    <x v="9"/>
    <n v="66.739999999999995"/>
    <x v="5"/>
    <x v="20"/>
    <n v="398052"/>
    <x v="7"/>
    <x v="541"/>
    <x v="2"/>
    <n v="30.55"/>
    <x v="1"/>
    <n v="2023"/>
    <x v="1"/>
    <x v="0"/>
    <x v="1389"/>
    <x v="0"/>
  </r>
  <r>
    <x v="0"/>
    <n v="60.33"/>
    <x v="1"/>
    <x v="26"/>
    <n v="298778"/>
    <x v="0"/>
    <x v="710"/>
    <x v="1"/>
    <n v="79.75"/>
    <x v="1"/>
    <n v="2021"/>
    <x v="2"/>
    <x v="1"/>
    <x v="1390"/>
    <x v="2"/>
  </r>
  <r>
    <x v="0"/>
    <n v="75.819999999999993"/>
    <x v="2"/>
    <x v="2"/>
    <n v="231773"/>
    <x v="2"/>
    <x v="612"/>
    <x v="1"/>
    <n v="63.81"/>
    <x v="2"/>
    <n v="2019"/>
    <x v="1"/>
    <x v="1"/>
    <x v="1391"/>
    <x v="0"/>
  </r>
  <r>
    <x v="3"/>
    <n v="36.159999999999997"/>
    <x v="6"/>
    <x v="21"/>
    <n v="266827"/>
    <x v="7"/>
    <x v="615"/>
    <x v="1"/>
    <n v="72.08"/>
    <x v="2"/>
    <n v="2018"/>
    <x v="0"/>
    <x v="0"/>
    <x v="1392"/>
    <x v="3"/>
  </r>
  <r>
    <x v="1"/>
    <n v="67.72"/>
    <x v="6"/>
    <x v="33"/>
    <n v="229504"/>
    <x v="5"/>
    <x v="561"/>
    <x v="0"/>
    <n v="95.09"/>
    <x v="2"/>
    <n v="2015"/>
    <x v="2"/>
    <x v="0"/>
    <x v="1393"/>
    <x v="0"/>
  </r>
  <r>
    <x v="7"/>
    <n v="51.52"/>
    <x v="5"/>
    <x v="9"/>
    <n v="265970"/>
    <x v="3"/>
    <x v="625"/>
    <x v="1"/>
    <n v="62.91"/>
    <x v="1"/>
    <n v="2023"/>
    <x v="2"/>
    <x v="0"/>
    <x v="1394"/>
    <x v="3"/>
  </r>
  <r>
    <x v="9"/>
    <n v="12.54"/>
    <x v="5"/>
    <x v="9"/>
    <n v="85586"/>
    <x v="1"/>
    <x v="606"/>
    <x v="2"/>
    <n v="37.6"/>
    <x v="1"/>
    <n v="2021"/>
    <x v="1"/>
    <x v="0"/>
    <x v="1395"/>
    <x v="1"/>
  </r>
  <r>
    <x v="1"/>
    <n v="31.55"/>
    <x v="5"/>
    <x v="13"/>
    <n v="339885"/>
    <x v="7"/>
    <x v="711"/>
    <x v="2"/>
    <n v="45.96"/>
    <x v="0"/>
    <n v="2020"/>
    <x v="1"/>
    <x v="0"/>
    <x v="1396"/>
    <x v="3"/>
  </r>
  <r>
    <x v="7"/>
    <n v="19.739999999999998"/>
    <x v="0"/>
    <x v="35"/>
    <n v="101298"/>
    <x v="1"/>
    <x v="641"/>
    <x v="1"/>
    <n v="72.739999999999995"/>
    <x v="0"/>
    <n v="2020"/>
    <x v="1"/>
    <x v="0"/>
    <x v="1397"/>
    <x v="1"/>
  </r>
  <r>
    <x v="7"/>
    <n v="78.83"/>
    <x v="0"/>
    <x v="39"/>
    <n v="69363"/>
    <x v="5"/>
    <x v="441"/>
    <x v="2"/>
    <n v="31.54"/>
    <x v="1"/>
    <n v="2024"/>
    <x v="2"/>
    <x v="0"/>
    <x v="1398"/>
    <x v="3"/>
  </r>
  <r>
    <x v="4"/>
    <n v="7.62"/>
    <x v="4"/>
    <x v="18"/>
    <n v="332245"/>
    <x v="4"/>
    <x v="618"/>
    <x v="2"/>
    <n v="30.23"/>
    <x v="2"/>
    <n v="2024"/>
    <x v="2"/>
    <x v="0"/>
    <x v="1399"/>
    <x v="2"/>
  </r>
  <r>
    <x v="5"/>
    <n v="29.77"/>
    <x v="1"/>
    <x v="37"/>
    <n v="100644"/>
    <x v="0"/>
    <x v="310"/>
    <x v="1"/>
    <n v="82.34"/>
    <x v="2"/>
    <n v="2021"/>
    <x v="1"/>
    <x v="1"/>
    <x v="1400"/>
    <x v="2"/>
  </r>
  <r>
    <x v="0"/>
    <n v="61.84"/>
    <x v="3"/>
    <x v="14"/>
    <n v="54359"/>
    <x v="1"/>
    <x v="559"/>
    <x v="0"/>
    <n v="82.18"/>
    <x v="0"/>
    <n v="2023"/>
    <x v="0"/>
    <x v="1"/>
    <x v="1401"/>
    <x v="2"/>
  </r>
  <r>
    <x v="1"/>
    <n v="40.590000000000003"/>
    <x v="5"/>
    <x v="9"/>
    <n v="193281"/>
    <x v="7"/>
    <x v="152"/>
    <x v="2"/>
    <n v="50.52"/>
    <x v="1"/>
    <n v="2023"/>
    <x v="1"/>
    <x v="0"/>
    <x v="1402"/>
    <x v="0"/>
  </r>
  <r>
    <x v="0"/>
    <n v="59.83"/>
    <x v="0"/>
    <x v="29"/>
    <n v="297748"/>
    <x v="9"/>
    <x v="266"/>
    <x v="2"/>
    <n v="29.51"/>
    <x v="0"/>
    <n v="2024"/>
    <x v="1"/>
    <x v="0"/>
    <x v="1403"/>
    <x v="1"/>
  </r>
  <r>
    <x v="9"/>
    <n v="36"/>
    <x v="5"/>
    <x v="20"/>
    <n v="320012"/>
    <x v="9"/>
    <x v="590"/>
    <x v="1"/>
    <n v="86.12"/>
    <x v="2"/>
    <n v="2023"/>
    <x v="0"/>
    <x v="1"/>
    <x v="1404"/>
    <x v="0"/>
  </r>
  <r>
    <x v="7"/>
    <n v="13.27"/>
    <x v="3"/>
    <x v="14"/>
    <n v="102711"/>
    <x v="8"/>
    <x v="604"/>
    <x v="1"/>
    <n v="91.76"/>
    <x v="1"/>
    <n v="2022"/>
    <x v="2"/>
    <x v="0"/>
    <x v="1405"/>
    <x v="0"/>
  </r>
  <r>
    <x v="5"/>
    <n v="8.18"/>
    <x v="2"/>
    <x v="2"/>
    <n v="130422"/>
    <x v="6"/>
    <x v="712"/>
    <x v="1"/>
    <n v="89.68"/>
    <x v="0"/>
    <n v="2021"/>
    <x v="0"/>
    <x v="1"/>
    <x v="1406"/>
    <x v="1"/>
  </r>
  <r>
    <x v="8"/>
    <n v="16.739999999999998"/>
    <x v="3"/>
    <x v="3"/>
    <n v="380958"/>
    <x v="8"/>
    <x v="713"/>
    <x v="1"/>
    <n v="75.47"/>
    <x v="0"/>
    <n v="2019"/>
    <x v="1"/>
    <x v="1"/>
    <x v="1407"/>
    <x v="3"/>
  </r>
  <r>
    <x v="7"/>
    <n v="72.87"/>
    <x v="3"/>
    <x v="32"/>
    <n v="99920"/>
    <x v="9"/>
    <x v="554"/>
    <x v="2"/>
    <n v="48.93"/>
    <x v="0"/>
    <n v="2023"/>
    <x v="1"/>
    <x v="1"/>
    <x v="1408"/>
    <x v="3"/>
  </r>
  <r>
    <x v="8"/>
    <n v="42.28"/>
    <x v="1"/>
    <x v="26"/>
    <n v="356860"/>
    <x v="4"/>
    <x v="447"/>
    <x v="1"/>
    <n v="74.23"/>
    <x v="2"/>
    <n v="2024"/>
    <x v="1"/>
    <x v="1"/>
    <x v="1409"/>
    <x v="0"/>
  </r>
  <r>
    <x v="5"/>
    <n v="42.65"/>
    <x v="4"/>
    <x v="16"/>
    <n v="269652"/>
    <x v="8"/>
    <x v="176"/>
    <x v="1"/>
    <n v="78.02"/>
    <x v="0"/>
    <n v="2019"/>
    <x v="1"/>
    <x v="1"/>
    <x v="1410"/>
    <x v="3"/>
  </r>
  <r>
    <x v="7"/>
    <n v="39.700000000000003"/>
    <x v="3"/>
    <x v="14"/>
    <n v="223282"/>
    <x v="3"/>
    <x v="629"/>
    <x v="2"/>
    <n v="39.07"/>
    <x v="0"/>
    <n v="2023"/>
    <x v="1"/>
    <x v="0"/>
    <x v="1411"/>
    <x v="1"/>
  </r>
  <r>
    <x v="2"/>
    <n v="48.37"/>
    <x v="0"/>
    <x v="29"/>
    <n v="365940"/>
    <x v="3"/>
    <x v="352"/>
    <x v="2"/>
    <n v="35.97"/>
    <x v="1"/>
    <n v="2022"/>
    <x v="2"/>
    <x v="1"/>
    <x v="1412"/>
    <x v="3"/>
  </r>
  <r>
    <x v="9"/>
    <n v="64.38"/>
    <x v="6"/>
    <x v="10"/>
    <n v="311718"/>
    <x v="2"/>
    <x v="714"/>
    <x v="2"/>
    <n v="29.73"/>
    <x v="1"/>
    <n v="2020"/>
    <x v="0"/>
    <x v="0"/>
    <x v="1413"/>
    <x v="3"/>
  </r>
  <r>
    <x v="2"/>
    <n v="20.079999999999998"/>
    <x v="7"/>
    <x v="17"/>
    <n v="389217"/>
    <x v="1"/>
    <x v="622"/>
    <x v="0"/>
    <n v="98.65"/>
    <x v="2"/>
    <n v="2020"/>
    <x v="2"/>
    <x v="0"/>
    <x v="1414"/>
    <x v="0"/>
  </r>
  <r>
    <x v="4"/>
    <n v="43.33"/>
    <x v="0"/>
    <x v="0"/>
    <n v="62313"/>
    <x v="7"/>
    <x v="77"/>
    <x v="1"/>
    <n v="92.7"/>
    <x v="1"/>
    <n v="2018"/>
    <x v="1"/>
    <x v="1"/>
    <x v="1415"/>
    <x v="1"/>
  </r>
  <r>
    <x v="6"/>
    <n v="56.67"/>
    <x v="2"/>
    <x v="34"/>
    <n v="363219"/>
    <x v="3"/>
    <x v="356"/>
    <x v="0"/>
    <n v="82.76"/>
    <x v="2"/>
    <n v="2022"/>
    <x v="1"/>
    <x v="0"/>
    <x v="1416"/>
    <x v="0"/>
  </r>
  <r>
    <x v="6"/>
    <n v="30.76"/>
    <x v="1"/>
    <x v="37"/>
    <n v="258131"/>
    <x v="8"/>
    <x v="381"/>
    <x v="0"/>
    <n v="63.63"/>
    <x v="2"/>
    <n v="2016"/>
    <x v="1"/>
    <x v="1"/>
    <x v="1417"/>
    <x v="0"/>
  </r>
  <r>
    <x v="0"/>
    <n v="11.58"/>
    <x v="3"/>
    <x v="7"/>
    <n v="174988"/>
    <x v="7"/>
    <x v="92"/>
    <x v="1"/>
    <n v="96.48"/>
    <x v="1"/>
    <n v="2020"/>
    <x v="1"/>
    <x v="1"/>
    <x v="1418"/>
    <x v="2"/>
  </r>
  <r>
    <x v="4"/>
    <n v="40.200000000000003"/>
    <x v="0"/>
    <x v="39"/>
    <n v="208489"/>
    <x v="1"/>
    <x v="631"/>
    <x v="2"/>
    <n v="27.15"/>
    <x v="1"/>
    <n v="2021"/>
    <x v="2"/>
    <x v="0"/>
    <x v="1419"/>
    <x v="2"/>
  </r>
  <r>
    <x v="9"/>
    <n v="38.47"/>
    <x v="4"/>
    <x v="16"/>
    <n v="332508"/>
    <x v="5"/>
    <x v="618"/>
    <x v="2"/>
    <n v="55.6"/>
    <x v="1"/>
    <n v="2018"/>
    <x v="0"/>
    <x v="1"/>
    <x v="1420"/>
    <x v="0"/>
  </r>
  <r>
    <x v="7"/>
    <n v="72.680000000000007"/>
    <x v="5"/>
    <x v="5"/>
    <n v="156619"/>
    <x v="2"/>
    <x v="631"/>
    <x v="2"/>
    <n v="59.45"/>
    <x v="2"/>
    <n v="2019"/>
    <x v="0"/>
    <x v="1"/>
    <x v="1421"/>
    <x v="2"/>
  </r>
  <r>
    <x v="7"/>
    <n v="38.43"/>
    <x v="5"/>
    <x v="9"/>
    <n v="256017"/>
    <x v="7"/>
    <x v="606"/>
    <x v="2"/>
    <n v="43.18"/>
    <x v="2"/>
    <n v="2018"/>
    <x v="2"/>
    <x v="0"/>
    <x v="1422"/>
    <x v="2"/>
  </r>
  <r>
    <x v="6"/>
    <n v="56.88"/>
    <x v="5"/>
    <x v="13"/>
    <n v="375931"/>
    <x v="8"/>
    <x v="394"/>
    <x v="1"/>
    <n v="80.84"/>
    <x v="0"/>
    <n v="2024"/>
    <x v="0"/>
    <x v="1"/>
    <x v="1423"/>
    <x v="1"/>
  </r>
  <r>
    <x v="9"/>
    <n v="8.25"/>
    <x v="3"/>
    <x v="7"/>
    <n v="150082"/>
    <x v="7"/>
    <x v="715"/>
    <x v="0"/>
    <n v="80.260000000000005"/>
    <x v="0"/>
    <n v="2023"/>
    <x v="0"/>
    <x v="1"/>
    <x v="1424"/>
    <x v="0"/>
  </r>
  <r>
    <x v="5"/>
    <n v="15.39"/>
    <x v="6"/>
    <x v="10"/>
    <n v="155496"/>
    <x v="0"/>
    <x v="136"/>
    <x v="1"/>
    <n v="98.99"/>
    <x v="0"/>
    <n v="2021"/>
    <x v="0"/>
    <x v="1"/>
    <x v="1425"/>
    <x v="2"/>
  </r>
  <r>
    <x v="7"/>
    <n v="19.600000000000001"/>
    <x v="7"/>
    <x v="28"/>
    <n v="268443"/>
    <x v="2"/>
    <x v="291"/>
    <x v="1"/>
    <n v="72.849999999999994"/>
    <x v="0"/>
    <n v="2022"/>
    <x v="2"/>
    <x v="0"/>
    <x v="1426"/>
    <x v="1"/>
  </r>
  <r>
    <x v="5"/>
    <n v="65.319999999999993"/>
    <x v="2"/>
    <x v="2"/>
    <n v="267039"/>
    <x v="4"/>
    <x v="373"/>
    <x v="0"/>
    <n v="60.06"/>
    <x v="2"/>
    <n v="2024"/>
    <x v="2"/>
    <x v="1"/>
    <x v="1427"/>
    <x v="1"/>
  </r>
  <r>
    <x v="4"/>
    <n v="44.6"/>
    <x v="3"/>
    <x v="11"/>
    <n v="126827"/>
    <x v="0"/>
    <x v="519"/>
    <x v="1"/>
    <n v="66.73"/>
    <x v="1"/>
    <n v="2021"/>
    <x v="1"/>
    <x v="0"/>
    <x v="1428"/>
    <x v="2"/>
  </r>
  <r>
    <x v="8"/>
    <n v="35.5"/>
    <x v="2"/>
    <x v="2"/>
    <n v="399701"/>
    <x v="8"/>
    <x v="716"/>
    <x v="0"/>
    <n v="62.56"/>
    <x v="1"/>
    <n v="2021"/>
    <x v="0"/>
    <x v="0"/>
    <x v="1429"/>
    <x v="3"/>
  </r>
  <r>
    <x v="9"/>
    <n v="24.54"/>
    <x v="6"/>
    <x v="24"/>
    <n v="236555"/>
    <x v="7"/>
    <x v="292"/>
    <x v="1"/>
    <n v="78.22"/>
    <x v="1"/>
    <n v="2023"/>
    <x v="1"/>
    <x v="0"/>
    <x v="1430"/>
    <x v="1"/>
  </r>
  <r>
    <x v="6"/>
    <n v="8.23"/>
    <x v="7"/>
    <x v="36"/>
    <n v="334693"/>
    <x v="9"/>
    <x v="370"/>
    <x v="2"/>
    <n v="52.58"/>
    <x v="1"/>
    <n v="2023"/>
    <x v="2"/>
    <x v="0"/>
    <x v="1431"/>
    <x v="0"/>
  </r>
  <r>
    <x v="9"/>
    <n v="50.92"/>
    <x v="3"/>
    <x v="32"/>
    <n v="116945"/>
    <x v="4"/>
    <x v="155"/>
    <x v="0"/>
    <n v="93.82"/>
    <x v="2"/>
    <n v="2024"/>
    <x v="1"/>
    <x v="0"/>
    <x v="1432"/>
    <x v="1"/>
  </r>
  <r>
    <x v="4"/>
    <n v="11.51"/>
    <x v="5"/>
    <x v="9"/>
    <n v="178240"/>
    <x v="8"/>
    <x v="717"/>
    <x v="2"/>
    <n v="25.43"/>
    <x v="2"/>
    <n v="2016"/>
    <x v="1"/>
    <x v="1"/>
    <x v="1433"/>
    <x v="2"/>
  </r>
  <r>
    <x v="6"/>
    <n v="77.03"/>
    <x v="0"/>
    <x v="35"/>
    <n v="176817"/>
    <x v="4"/>
    <x v="238"/>
    <x v="1"/>
    <n v="83.82"/>
    <x v="1"/>
    <n v="2024"/>
    <x v="0"/>
    <x v="0"/>
    <x v="1434"/>
    <x v="2"/>
  </r>
  <r>
    <x v="3"/>
    <n v="23.96"/>
    <x v="0"/>
    <x v="6"/>
    <n v="50997"/>
    <x v="1"/>
    <x v="510"/>
    <x v="0"/>
    <n v="98.58"/>
    <x v="2"/>
    <n v="2020"/>
    <x v="0"/>
    <x v="0"/>
    <x v="1435"/>
    <x v="2"/>
  </r>
  <r>
    <x v="5"/>
    <n v="35.340000000000003"/>
    <x v="0"/>
    <x v="29"/>
    <n v="310267"/>
    <x v="5"/>
    <x v="208"/>
    <x v="0"/>
    <n v="76.7"/>
    <x v="2"/>
    <n v="2015"/>
    <x v="1"/>
    <x v="1"/>
    <x v="1436"/>
    <x v="1"/>
  </r>
  <r>
    <x v="2"/>
    <n v="36.979999999999997"/>
    <x v="5"/>
    <x v="20"/>
    <n v="86110"/>
    <x v="4"/>
    <x v="492"/>
    <x v="1"/>
    <n v="87.38"/>
    <x v="0"/>
    <n v="2024"/>
    <x v="2"/>
    <x v="0"/>
    <x v="1437"/>
    <x v="2"/>
  </r>
  <r>
    <x v="5"/>
    <n v="19.14"/>
    <x v="5"/>
    <x v="15"/>
    <n v="399637"/>
    <x v="9"/>
    <x v="718"/>
    <x v="1"/>
    <n v="97.38"/>
    <x v="1"/>
    <n v="2024"/>
    <x v="1"/>
    <x v="0"/>
    <x v="1438"/>
    <x v="2"/>
  </r>
  <r>
    <x v="1"/>
    <n v="41.67"/>
    <x v="4"/>
    <x v="12"/>
    <n v="148217"/>
    <x v="2"/>
    <x v="719"/>
    <x v="2"/>
    <n v="48.15"/>
    <x v="1"/>
    <n v="2020"/>
    <x v="1"/>
    <x v="0"/>
    <x v="1439"/>
    <x v="3"/>
  </r>
  <r>
    <x v="8"/>
    <n v="72.34"/>
    <x v="1"/>
    <x v="1"/>
    <n v="162029"/>
    <x v="3"/>
    <x v="720"/>
    <x v="0"/>
    <n v="95.92"/>
    <x v="2"/>
    <n v="2022"/>
    <x v="1"/>
    <x v="1"/>
    <x v="1440"/>
    <x v="0"/>
  </r>
  <r>
    <x v="4"/>
    <n v="43.42"/>
    <x v="3"/>
    <x v="3"/>
    <n v="79683"/>
    <x v="5"/>
    <x v="721"/>
    <x v="2"/>
    <n v="33.86"/>
    <x v="0"/>
    <n v="2023"/>
    <x v="1"/>
    <x v="0"/>
    <x v="1441"/>
    <x v="1"/>
  </r>
  <r>
    <x v="3"/>
    <n v="18.420000000000002"/>
    <x v="7"/>
    <x v="23"/>
    <n v="137288"/>
    <x v="8"/>
    <x v="121"/>
    <x v="1"/>
    <n v="67.86"/>
    <x v="0"/>
    <n v="2021"/>
    <x v="2"/>
    <x v="0"/>
    <x v="1442"/>
    <x v="0"/>
  </r>
  <r>
    <x v="4"/>
    <n v="15.52"/>
    <x v="7"/>
    <x v="36"/>
    <n v="260719"/>
    <x v="4"/>
    <x v="16"/>
    <x v="2"/>
    <n v="50.76"/>
    <x v="0"/>
    <n v="2024"/>
    <x v="2"/>
    <x v="0"/>
    <x v="1443"/>
    <x v="3"/>
  </r>
  <r>
    <x v="6"/>
    <n v="12.14"/>
    <x v="4"/>
    <x v="12"/>
    <n v="390239"/>
    <x v="0"/>
    <x v="481"/>
    <x v="2"/>
    <n v="42.77"/>
    <x v="2"/>
    <n v="2021"/>
    <x v="0"/>
    <x v="0"/>
    <x v="1444"/>
    <x v="0"/>
  </r>
  <r>
    <x v="1"/>
    <n v="20.079999999999998"/>
    <x v="2"/>
    <x v="2"/>
    <n v="352819"/>
    <x v="3"/>
    <x v="722"/>
    <x v="2"/>
    <n v="31.51"/>
    <x v="2"/>
    <n v="2022"/>
    <x v="0"/>
    <x v="1"/>
    <x v="1445"/>
    <x v="3"/>
  </r>
  <r>
    <x v="7"/>
    <n v="10.54"/>
    <x v="1"/>
    <x v="19"/>
    <n v="257710"/>
    <x v="4"/>
    <x v="723"/>
    <x v="1"/>
    <n v="88.97"/>
    <x v="0"/>
    <n v="2024"/>
    <x v="1"/>
    <x v="0"/>
    <x v="1446"/>
    <x v="1"/>
  </r>
  <r>
    <x v="6"/>
    <n v="30.04"/>
    <x v="2"/>
    <x v="38"/>
    <n v="385191"/>
    <x v="4"/>
    <x v="724"/>
    <x v="2"/>
    <n v="36.92"/>
    <x v="1"/>
    <n v="2024"/>
    <x v="2"/>
    <x v="0"/>
    <x v="1447"/>
    <x v="0"/>
  </r>
  <r>
    <x v="4"/>
    <n v="54.94"/>
    <x v="6"/>
    <x v="24"/>
    <n v="262458"/>
    <x v="9"/>
    <x v="725"/>
    <x v="1"/>
    <n v="68.7"/>
    <x v="2"/>
    <n v="2023"/>
    <x v="0"/>
    <x v="0"/>
    <x v="1448"/>
    <x v="0"/>
  </r>
  <r>
    <x v="3"/>
    <n v="38.24"/>
    <x v="2"/>
    <x v="27"/>
    <n v="211931"/>
    <x v="8"/>
    <x v="366"/>
    <x v="2"/>
    <n v="58.96"/>
    <x v="2"/>
    <n v="2016"/>
    <x v="0"/>
    <x v="0"/>
    <x v="1449"/>
    <x v="1"/>
  </r>
  <r>
    <x v="8"/>
    <n v="68.53"/>
    <x v="7"/>
    <x v="30"/>
    <n v="266533"/>
    <x v="5"/>
    <x v="262"/>
    <x v="1"/>
    <n v="89.24"/>
    <x v="0"/>
    <n v="2021"/>
    <x v="0"/>
    <x v="1"/>
    <x v="1450"/>
    <x v="1"/>
  </r>
  <r>
    <x v="8"/>
    <n v="28.99"/>
    <x v="3"/>
    <x v="14"/>
    <n v="268743"/>
    <x v="4"/>
    <x v="619"/>
    <x v="0"/>
    <n v="76.400000000000006"/>
    <x v="1"/>
    <n v="2024"/>
    <x v="2"/>
    <x v="1"/>
    <x v="1451"/>
    <x v="3"/>
  </r>
  <r>
    <x v="9"/>
    <n v="33.28"/>
    <x v="0"/>
    <x v="35"/>
    <n v="335067"/>
    <x v="5"/>
    <x v="494"/>
    <x v="0"/>
    <n v="68.69"/>
    <x v="1"/>
    <n v="2020"/>
    <x v="0"/>
    <x v="1"/>
    <x v="1452"/>
    <x v="1"/>
  </r>
  <r>
    <x v="7"/>
    <n v="62.59"/>
    <x v="4"/>
    <x v="12"/>
    <n v="268437"/>
    <x v="4"/>
    <x v="697"/>
    <x v="2"/>
    <n v="34.32"/>
    <x v="1"/>
    <n v="2024"/>
    <x v="2"/>
    <x v="0"/>
    <x v="1453"/>
    <x v="3"/>
  </r>
  <r>
    <x v="8"/>
    <n v="64.069999999999993"/>
    <x v="0"/>
    <x v="35"/>
    <n v="273027"/>
    <x v="6"/>
    <x v="345"/>
    <x v="2"/>
    <n v="41.47"/>
    <x v="1"/>
    <n v="2023"/>
    <x v="2"/>
    <x v="1"/>
    <x v="1454"/>
    <x v="1"/>
  </r>
  <r>
    <x v="6"/>
    <n v="48.36"/>
    <x v="7"/>
    <x v="17"/>
    <n v="290311"/>
    <x v="5"/>
    <x v="726"/>
    <x v="0"/>
    <n v="87.05"/>
    <x v="1"/>
    <n v="2016"/>
    <x v="0"/>
    <x v="1"/>
    <x v="1455"/>
    <x v="1"/>
  </r>
  <r>
    <x v="9"/>
    <n v="66.069999999999993"/>
    <x v="0"/>
    <x v="39"/>
    <n v="129356"/>
    <x v="3"/>
    <x v="727"/>
    <x v="0"/>
    <n v="99.72"/>
    <x v="2"/>
    <n v="2022"/>
    <x v="2"/>
    <x v="1"/>
    <x v="1456"/>
    <x v="0"/>
  </r>
  <r>
    <x v="7"/>
    <n v="65.05"/>
    <x v="0"/>
    <x v="0"/>
    <n v="76129"/>
    <x v="1"/>
    <x v="724"/>
    <x v="2"/>
    <n v="30.55"/>
    <x v="2"/>
    <n v="2020"/>
    <x v="2"/>
    <x v="0"/>
    <x v="1457"/>
    <x v="1"/>
  </r>
  <r>
    <x v="7"/>
    <n v="18.149999999999999"/>
    <x v="2"/>
    <x v="27"/>
    <n v="261801"/>
    <x v="2"/>
    <x v="186"/>
    <x v="1"/>
    <n v="95.43"/>
    <x v="1"/>
    <n v="2021"/>
    <x v="1"/>
    <x v="1"/>
    <x v="1458"/>
    <x v="0"/>
  </r>
  <r>
    <x v="0"/>
    <n v="46.96"/>
    <x v="6"/>
    <x v="31"/>
    <n v="147283"/>
    <x v="9"/>
    <x v="355"/>
    <x v="2"/>
    <n v="48.43"/>
    <x v="0"/>
    <n v="2024"/>
    <x v="0"/>
    <x v="1"/>
    <x v="1459"/>
    <x v="2"/>
  </r>
  <r>
    <x v="7"/>
    <n v="19.91"/>
    <x v="4"/>
    <x v="16"/>
    <n v="398828"/>
    <x v="7"/>
    <x v="465"/>
    <x v="2"/>
    <n v="50.14"/>
    <x v="1"/>
    <n v="2021"/>
    <x v="2"/>
    <x v="0"/>
    <x v="1460"/>
    <x v="2"/>
  </r>
  <r>
    <x v="4"/>
    <n v="46.75"/>
    <x v="7"/>
    <x v="23"/>
    <n v="397436"/>
    <x v="2"/>
    <x v="728"/>
    <x v="1"/>
    <n v="98.43"/>
    <x v="0"/>
    <n v="2021"/>
    <x v="2"/>
    <x v="1"/>
    <x v="1461"/>
    <x v="3"/>
  </r>
  <r>
    <x v="3"/>
    <n v="26.5"/>
    <x v="4"/>
    <x v="18"/>
    <n v="344728"/>
    <x v="0"/>
    <x v="511"/>
    <x v="0"/>
    <n v="78.42"/>
    <x v="0"/>
    <n v="2022"/>
    <x v="2"/>
    <x v="0"/>
    <x v="1462"/>
    <x v="3"/>
  </r>
  <r>
    <x v="1"/>
    <n v="73.760000000000005"/>
    <x v="7"/>
    <x v="30"/>
    <n v="282632"/>
    <x v="8"/>
    <x v="274"/>
    <x v="1"/>
    <n v="78.05"/>
    <x v="2"/>
    <n v="2016"/>
    <x v="1"/>
    <x v="0"/>
    <x v="1463"/>
    <x v="2"/>
  </r>
  <r>
    <x v="5"/>
    <n v="51.09"/>
    <x v="4"/>
    <x v="16"/>
    <n v="391201"/>
    <x v="6"/>
    <x v="4"/>
    <x v="0"/>
    <n v="86.16"/>
    <x v="2"/>
    <n v="2017"/>
    <x v="2"/>
    <x v="1"/>
    <x v="1464"/>
    <x v="2"/>
  </r>
  <r>
    <x v="4"/>
    <n v="73"/>
    <x v="0"/>
    <x v="39"/>
    <n v="237722"/>
    <x v="2"/>
    <x v="729"/>
    <x v="0"/>
    <n v="94.49"/>
    <x v="0"/>
    <n v="2021"/>
    <x v="1"/>
    <x v="1"/>
    <x v="1465"/>
    <x v="2"/>
  </r>
  <r>
    <x v="8"/>
    <n v="29.37"/>
    <x v="5"/>
    <x v="15"/>
    <n v="253624"/>
    <x v="9"/>
    <x v="453"/>
    <x v="0"/>
    <n v="91.51"/>
    <x v="2"/>
    <n v="2023"/>
    <x v="1"/>
    <x v="1"/>
    <x v="1466"/>
    <x v="1"/>
  </r>
  <r>
    <x v="0"/>
    <n v="64.58"/>
    <x v="5"/>
    <x v="15"/>
    <n v="284146"/>
    <x v="9"/>
    <x v="635"/>
    <x v="1"/>
    <n v="82.21"/>
    <x v="2"/>
    <n v="2023"/>
    <x v="1"/>
    <x v="0"/>
    <x v="1467"/>
    <x v="0"/>
  </r>
  <r>
    <x v="9"/>
    <n v="24.02"/>
    <x v="2"/>
    <x v="8"/>
    <n v="285484"/>
    <x v="9"/>
    <x v="730"/>
    <x v="1"/>
    <n v="77.599999999999994"/>
    <x v="2"/>
    <n v="2023"/>
    <x v="2"/>
    <x v="0"/>
    <x v="1468"/>
    <x v="2"/>
  </r>
  <r>
    <x v="7"/>
    <n v="56.97"/>
    <x v="1"/>
    <x v="37"/>
    <n v="228601"/>
    <x v="6"/>
    <x v="286"/>
    <x v="0"/>
    <n v="75.59"/>
    <x v="1"/>
    <n v="2018"/>
    <x v="2"/>
    <x v="0"/>
    <x v="1469"/>
    <x v="1"/>
  </r>
  <r>
    <x v="8"/>
    <n v="29.86"/>
    <x v="3"/>
    <x v="32"/>
    <n v="373677"/>
    <x v="1"/>
    <x v="731"/>
    <x v="2"/>
    <n v="27.82"/>
    <x v="0"/>
    <n v="2021"/>
    <x v="1"/>
    <x v="1"/>
    <x v="1470"/>
    <x v="2"/>
  </r>
  <r>
    <x v="9"/>
    <n v="17.41"/>
    <x v="7"/>
    <x v="17"/>
    <n v="57344"/>
    <x v="2"/>
    <x v="732"/>
    <x v="2"/>
    <n v="42.88"/>
    <x v="0"/>
    <n v="2024"/>
    <x v="0"/>
    <x v="1"/>
    <x v="1471"/>
    <x v="3"/>
  </r>
  <r>
    <x v="9"/>
    <n v="22.07"/>
    <x v="3"/>
    <x v="32"/>
    <n v="115995"/>
    <x v="5"/>
    <x v="34"/>
    <x v="2"/>
    <n v="58.44"/>
    <x v="0"/>
    <n v="2018"/>
    <x v="2"/>
    <x v="1"/>
    <x v="1472"/>
    <x v="2"/>
  </r>
  <r>
    <x v="5"/>
    <n v="62.85"/>
    <x v="5"/>
    <x v="13"/>
    <n v="335052"/>
    <x v="1"/>
    <x v="241"/>
    <x v="2"/>
    <n v="57.52"/>
    <x v="1"/>
    <n v="2022"/>
    <x v="2"/>
    <x v="1"/>
    <x v="1473"/>
    <x v="0"/>
  </r>
  <r>
    <x v="4"/>
    <n v="27.1"/>
    <x v="6"/>
    <x v="10"/>
    <n v="92737"/>
    <x v="3"/>
    <x v="278"/>
    <x v="1"/>
    <n v="71.33"/>
    <x v="2"/>
    <n v="2022"/>
    <x v="2"/>
    <x v="0"/>
    <x v="1474"/>
    <x v="3"/>
  </r>
  <r>
    <x v="0"/>
    <n v="47.15"/>
    <x v="3"/>
    <x v="3"/>
    <n v="107603"/>
    <x v="6"/>
    <x v="719"/>
    <x v="2"/>
    <n v="38.03"/>
    <x v="0"/>
    <n v="2024"/>
    <x v="0"/>
    <x v="0"/>
    <x v="1475"/>
    <x v="2"/>
  </r>
  <r>
    <x v="7"/>
    <n v="77.38"/>
    <x v="5"/>
    <x v="5"/>
    <n v="241655"/>
    <x v="7"/>
    <x v="308"/>
    <x v="1"/>
    <n v="74.59"/>
    <x v="0"/>
    <n v="2018"/>
    <x v="0"/>
    <x v="1"/>
    <x v="1476"/>
    <x v="3"/>
  </r>
  <r>
    <x v="2"/>
    <n v="76.540000000000006"/>
    <x v="3"/>
    <x v="32"/>
    <n v="82384"/>
    <x v="8"/>
    <x v="517"/>
    <x v="0"/>
    <n v="75.62"/>
    <x v="2"/>
    <n v="2016"/>
    <x v="2"/>
    <x v="1"/>
    <x v="1477"/>
    <x v="0"/>
  </r>
  <r>
    <x v="9"/>
    <n v="42.6"/>
    <x v="5"/>
    <x v="13"/>
    <n v="293634"/>
    <x v="4"/>
    <x v="329"/>
    <x v="2"/>
    <n v="29.33"/>
    <x v="2"/>
    <n v="2024"/>
    <x v="2"/>
    <x v="1"/>
    <x v="1478"/>
    <x v="3"/>
  </r>
  <r>
    <x v="0"/>
    <n v="39.950000000000003"/>
    <x v="3"/>
    <x v="7"/>
    <n v="262469"/>
    <x v="7"/>
    <x v="448"/>
    <x v="0"/>
    <n v="96.03"/>
    <x v="0"/>
    <n v="2019"/>
    <x v="2"/>
    <x v="1"/>
    <x v="1479"/>
    <x v="3"/>
  </r>
  <r>
    <x v="1"/>
    <n v="62.09"/>
    <x v="4"/>
    <x v="12"/>
    <n v="88624"/>
    <x v="6"/>
    <x v="448"/>
    <x v="1"/>
    <n v="82.05"/>
    <x v="1"/>
    <n v="2024"/>
    <x v="1"/>
    <x v="1"/>
    <x v="1480"/>
    <x v="1"/>
  </r>
  <r>
    <x v="7"/>
    <n v="66.14"/>
    <x v="3"/>
    <x v="14"/>
    <n v="353244"/>
    <x v="6"/>
    <x v="733"/>
    <x v="2"/>
    <n v="31.41"/>
    <x v="2"/>
    <n v="2017"/>
    <x v="1"/>
    <x v="1"/>
    <x v="1481"/>
    <x v="2"/>
  </r>
  <r>
    <x v="6"/>
    <n v="47.85"/>
    <x v="5"/>
    <x v="5"/>
    <n v="75908"/>
    <x v="6"/>
    <x v="734"/>
    <x v="1"/>
    <n v="61.52"/>
    <x v="2"/>
    <n v="2017"/>
    <x v="1"/>
    <x v="1"/>
    <x v="1482"/>
    <x v="3"/>
  </r>
  <r>
    <x v="5"/>
    <n v="27.66"/>
    <x v="5"/>
    <x v="15"/>
    <n v="399261"/>
    <x v="4"/>
    <x v="284"/>
    <x v="2"/>
    <n v="29.96"/>
    <x v="2"/>
    <n v="2024"/>
    <x v="1"/>
    <x v="0"/>
    <x v="1483"/>
    <x v="1"/>
  </r>
  <r>
    <x v="1"/>
    <n v="10.71"/>
    <x v="0"/>
    <x v="0"/>
    <n v="211171"/>
    <x v="7"/>
    <x v="729"/>
    <x v="1"/>
    <n v="61.71"/>
    <x v="1"/>
    <n v="2020"/>
    <x v="2"/>
    <x v="1"/>
    <x v="1484"/>
    <x v="3"/>
  </r>
  <r>
    <x v="3"/>
    <n v="57.96"/>
    <x v="4"/>
    <x v="4"/>
    <n v="98000"/>
    <x v="8"/>
    <x v="206"/>
    <x v="2"/>
    <n v="43.62"/>
    <x v="2"/>
    <n v="2016"/>
    <x v="1"/>
    <x v="1"/>
    <x v="1485"/>
    <x v="1"/>
  </r>
  <r>
    <x v="5"/>
    <n v="44.44"/>
    <x v="7"/>
    <x v="36"/>
    <n v="210366"/>
    <x v="6"/>
    <x v="503"/>
    <x v="2"/>
    <n v="53.14"/>
    <x v="2"/>
    <n v="2017"/>
    <x v="0"/>
    <x v="0"/>
    <x v="1486"/>
    <x v="2"/>
  </r>
  <r>
    <x v="5"/>
    <n v="17.55"/>
    <x v="2"/>
    <x v="27"/>
    <n v="77297"/>
    <x v="6"/>
    <x v="375"/>
    <x v="0"/>
    <n v="92.13"/>
    <x v="1"/>
    <n v="2021"/>
    <x v="2"/>
    <x v="0"/>
    <x v="1487"/>
    <x v="0"/>
  </r>
  <r>
    <x v="0"/>
    <n v="60.73"/>
    <x v="4"/>
    <x v="4"/>
    <n v="292320"/>
    <x v="7"/>
    <x v="335"/>
    <x v="2"/>
    <n v="25.92"/>
    <x v="2"/>
    <n v="2018"/>
    <x v="2"/>
    <x v="1"/>
    <x v="1488"/>
    <x v="2"/>
  </r>
  <r>
    <x v="2"/>
    <n v="30.69"/>
    <x v="6"/>
    <x v="21"/>
    <n v="115699"/>
    <x v="6"/>
    <x v="735"/>
    <x v="1"/>
    <n v="69.290000000000006"/>
    <x v="0"/>
    <n v="2020"/>
    <x v="1"/>
    <x v="1"/>
    <x v="1489"/>
    <x v="2"/>
  </r>
  <r>
    <x v="3"/>
    <n v="35.21"/>
    <x v="6"/>
    <x v="31"/>
    <n v="119456"/>
    <x v="4"/>
    <x v="92"/>
    <x v="0"/>
    <n v="91.4"/>
    <x v="2"/>
    <n v="2024"/>
    <x v="2"/>
    <x v="0"/>
    <x v="1490"/>
    <x v="2"/>
  </r>
  <r>
    <x v="3"/>
    <n v="27.69"/>
    <x v="2"/>
    <x v="34"/>
    <n v="108013"/>
    <x v="2"/>
    <x v="548"/>
    <x v="0"/>
    <n v="63.52"/>
    <x v="0"/>
    <n v="2019"/>
    <x v="2"/>
    <x v="1"/>
    <x v="1491"/>
    <x v="0"/>
  </r>
  <r>
    <x v="9"/>
    <n v="20.66"/>
    <x v="2"/>
    <x v="34"/>
    <n v="135608"/>
    <x v="6"/>
    <x v="86"/>
    <x v="2"/>
    <n v="48.02"/>
    <x v="0"/>
    <n v="2020"/>
    <x v="1"/>
    <x v="1"/>
    <x v="1492"/>
    <x v="2"/>
  </r>
  <r>
    <x v="2"/>
    <n v="54.89"/>
    <x v="0"/>
    <x v="6"/>
    <n v="216930"/>
    <x v="0"/>
    <x v="261"/>
    <x v="0"/>
    <n v="80.739999999999995"/>
    <x v="1"/>
    <n v="2021"/>
    <x v="2"/>
    <x v="0"/>
    <x v="1493"/>
    <x v="1"/>
  </r>
  <r>
    <x v="4"/>
    <n v="79.84"/>
    <x v="6"/>
    <x v="24"/>
    <n v="192314"/>
    <x v="9"/>
    <x v="736"/>
    <x v="2"/>
    <n v="55.63"/>
    <x v="0"/>
    <n v="2023"/>
    <x v="0"/>
    <x v="0"/>
    <x v="1494"/>
    <x v="3"/>
  </r>
  <r>
    <x v="4"/>
    <n v="26.27"/>
    <x v="3"/>
    <x v="14"/>
    <n v="319870"/>
    <x v="8"/>
    <x v="111"/>
    <x v="1"/>
    <n v="99.2"/>
    <x v="1"/>
    <n v="2023"/>
    <x v="2"/>
    <x v="1"/>
    <x v="1495"/>
    <x v="0"/>
  </r>
  <r>
    <x v="3"/>
    <n v="65.47"/>
    <x v="0"/>
    <x v="35"/>
    <n v="336080"/>
    <x v="2"/>
    <x v="719"/>
    <x v="2"/>
    <n v="28.98"/>
    <x v="1"/>
    <n v="2020"/>
    <x v="1"/>
    <x v="1"/>
    <x v="1496"/>
    <x v="3"/>
  </r>
  <r>
    <x v="7"/>
    <n v="64.540000000000006"/>
    <x v="4"/>
    <x v="16"/>
    <n v="315741"/>
    <x v="3"/>
    <x v="30"/>
    <x v="0"/>
    <n v="63.56"/>
    <x v="2"/>
    <n v="2022"/>
    <x v="1"/>
    <x v="0"/>
    <x v="1497"/>
    <x v="2"/>
  </r>
  <r>
    <x v="8"/>
    <n v="31.08"/>
    <x v="2"/>
    <x v="8"/>
    <n v="84413"/>
    <x v="5"/>
    <x v="555"/>
    <x v="1"/>
    <n v="85.21"/>
    <x v="2"/>
    <n v="2015"/>
    <x v="2"/>
    <x v="0"/>
    <x v="1498"/>
    <x v="0"/>
  </r>
  <r>
    <x v="4"/>
    <n v="56.28"/>
    <x v="3"/>
    <x v="32"/>
    <n v="264440"/>
    <x v="1"/>
    <x v="737"/>
    <x v="0"/>
    <n v="86.33"/>
    <x v="1"/>
    <n v="2021"/>
    <x v="0"/>
    <x v="0"/>
    <x v="1499"/>
    <x v="1"/>
  </r>
  <r>
    <x v="9"/>
    <n v="41.23"/>
    <x v="6"/>
    <x v="10"/>
    <n v="83613"/>
    <x v="2"/>
    <x v="585"/>
    <x v="1"/>
    <n v="76.86"/>
    <x v="2"/>
    <n v="2019"/>
    <x v="0"/>
    <x v="1"/>
    <x v="1500"/>
    <x v="3"/>
  </r>
  <r>
    <x v="2"/>
    <n v="76.73"/>
    <x v="5"/>
    <x v="5"/>
    <n v="288292"/>
    <x v="1"/>
    <x v="218"/>
    <x v="0"/>
    <n v="94.61"/>
    <x v="1"/>
    <n v="2023"/>
    <x v="0"/>
    <x v="1"/>
    <x v="1501"/>
    <x v="2"/>
  </r>
  <r>
    <x v="3"/>
    <n v="23.14"/>
    <x v="2"/>
    <x v="34"/>
    <n v="358448"/>
    <x v="3"/>
    <x v="537"/>
    <x v="2"/>
    <n v="45.55"/>
    <x v="1"/>
    <n v="2023"/>
    <x v="2"/>
    <x v="0"/>
    <x v="1502"/>
    <x v="1"/>
  </r>
  <r>
    <x v="2"/>
    <n v="7.17"/>
    <x v="4"/>
    <x v="4"/>
    <n v="260343"/>
    <x v="7"/>
    <x v="645"/>
    <x v="1"/>
    <n v="63.2"/>
    <x v="1"/>
    <n v="2019"/>
    <x v="2"/>
    <x v="1"/>
    <x v="1503"/>
    <x v="3"/>
  </r>
  <r>
    <x v="3"/>
    <n v="50.26"/>
    <x v="1"/>
    <x v="25"/>
    <n v="57402"/>
    <x v="8"/>
    <x v="382"/>
    <x v="1"/>
    <n v="67.75"/>
    <x v="2"/>
    <n v="2016"/>
    <x v="2"/>
    <x v="1"/>
    <x v="1504"/>
    <x v="3"/>
  </r>
  <r>
    <x v="7"/>
    <n v="75.010000000000005"/>
    <x v="5"/>
    <x v="20"/>
    <n v="114629"/>
    <x v="3"/>
    <x v="414"/>
    <x v="0"/>
    <n v="85.1"/>
    <x v="0"/>
    <n v="2024"/>
    <x v="1"/>
    <x v="0"/>
    <x v="1505"/>
    <x v="3"/>
  </r>
  <r>
    <x v="0"/>
    <n v="41.8"/>
    <x v="1"/>
    <x v="1"/>
    <n v="150113"/>
    <x v="5"/>
    <x v="242"/>
    <x v="0"/>
    <n v="86.56"/>
    <x v="2"/>
    <n v="2015"/>
    <x v="0"/>
    <x v="0"/>
    <x v="1506"/>
    <x v="1"/>
  </r>
  <r>
    <x v="4"/>
    <n v="42.44"/>
    <x v="5"/>
    <x v="5"/>
    <n v="353786"/>
    <x v="3"/>
    <x v="165"/>
    <x v="0"/>
    <n v="72.900000000000006"/>
    <x v="0"/>
    <n v="2023"/>
    <x v="1"/>
    <x v="0"/>
    <x v="1507"/>
    <x v="0"/>
  </r>
  <r>
    <x v="9"/>
    <n v="37.71"/>
    <x v="0"/>
    <x v="35"/>
    <n v="366114"/>
    <x v="4"/>
    <x v="601"/>
    <x v="0"/>
    <n v="79.349999999999994"/>
    <x v="0"/>
    <n v="2024"/>
    <x v="1"/>
    <x v="0"/>
    <x v="1508"/>
    <x v="3"/>
  </r>
  <r>
    <x v="8"/>
    <n v="24.47"/>
    <x v="6"/>
    <x v="10"/>
    <n v="322524"/>
    <x v="6"/>
    <x v="365"/>
    <x v="0"/>
    <n v="88.13"/>
    <x v="0"/>
    <n v="2019"/>
    <x v="0"/>
    <x v="0"/>
    <x v="1509"/>
    <x v="1"/>
  </r>
  <r>
    <x v="5"/>
    <n v="27.2"/>
    <x v="4"/>
    <x v="4"/>
    <n v="226687"/>
    <x v="8"/>
    <x v="294"/>
    <x v="2"/>
    <n v="52.15"/>
    <x v="0"/>
    <n v="2023"/>
    <x v="1"/>
    <x v="1"/>
    <x v="1510"/>
    <x v="3"/>
  </r>
  <r>
    <x v="5"/>
    <n v="76.64"/>
    <x v="1"/>
    <x v="19"/>
    <n v="219126"/>
    <x v="6"/>
    <x v="474"/>
    <x v="0"/>
    <n v="66.14"/>
    <x v="1"/>
    <n v="2019"/>
    <x v="2"/>
    <x v="1"/>
    <x v="1511"/>
    <x v="3"/>
  </r>
  <r>
    <x v="8"/>
    <n v="60.81"/>
    <x v="4"/>
    <x v="16"/>
    <n v="236350"/>
    <x v="9"/>
    <x v="738"/>
    <x v="2"/>
    <n v="26.51"/>
    <x v="0"/>
    <n v="2024"/>
    <x v="1"/>
    <x v="0"/>
    <x v="1512"/>
    <x v="1"/>
  </r>
  <r>
    <x v="6"/>
    <n v="69.42"/>
    <x v="2"/>
    <x v="8"/>
    <n v="267103"/>
    <x v="2"/>
    <x v="621"/>
    <x v="1"/>
    <n v="75.05"/>
    <x v="2"/>
    <n v="2019"/>
    <x v="1"/>
    <x v="1"/>
    <x v="1513"/>
    <x v="0"/>
  </r>
  <r>
    <x v="8"/>
    <n v="28.41"/>
    <x v="6"/>
    <x v="21"/>
    <n v="122201"/>
    <x v="3"/>
    <x v="117"/>
    <x v="0"/>
    <n v="73.84"/>
    <x v="0"/>
    <n v="2024"/>
    <x v="1"/>
    <x v="1"/>
    <x v="1514"/>
    <x v="2"/>
  </r>
  <r>
    <x v="8"/>
    <n v="8.5"/>
    <x v="3"/>
    <x v="11"/>
    <n v="315378"/>
    <x v="9"/>
    <x v="15"/>
    <x v="0"/>
    <n v="61.83"/>
    <x v="0"/>
    <n v="2024"/>
    <x v="1"/>
    <x v="1"/>
    <x v="1515"/>
    <x v="3"/>
  </r>
  <r>
    <x v="3"/>
    <n v="8.68"/>
    <x v="1"/>
    <x v="19"/>
    <n v="389666"/>
    <x v="2"/>
    <x v="334"/>
    <x v="0"/>
    <n v="87.38"/>
    <x v="2"/>
    <n v="2019"/>
    <x v="2"/>
    <x v="0"/>
    <x v="1516"/>
    <x v="3"/>
  </r>
  <r>
    <x v="9"/>
    <n v="15.59"/>
    <x v="7"/>
    <x v="30"/>
    <n v="219465"/>
    <x v="2"/>
    <x v="1"/>
    <x v="0"/>
    <n v="73.010000000000005"/>
    <x v="1"/>
    <n v="2021"/>
    <x v="0"/>
    <x v="1"/>
    <x v="1517"/>
    <x v="1"/>
  </r>
  <r>
    <x v="6"/>
    <n v="17.34"/>
    <x v="0"/>
    <x v="0"/>
    <n v="139064"/>
    <x v="2"/>
    <x v="297"/>
    <x v="2"/>
    <n v="36.93"/>
    <x v="1"/>
    <n v="2019"/>
    <x v="1"/>
    <x v="0"/>
    <x v="1518"/>
    <x v="1"/>
  </r>
  <r>
    <x v="4"/>
    <n v="69.84"/>
    <x v="7"/>
    <x v="23"/>
    <n v="347769"/>
    <x v="4"/>
    <x v="251"/>
    <x v="0"/>
    <n v="87.92"/>
    <x v="0"/>
    <n v="2024"/>
    <x v="2"/>
    <x v="1"/>
    <x v="1519"/>
    <x v="2"/>
  </r>
  <r>
    <x v="7"/>
    <n v="26.56"/>
    <x v="2"/>
    <x v="27"/>
    <n v="138071"/>
    <x v="7"/>
    <x v="163"/>
    <x v="0"/>
    <n v="73.47"/>
    <x v="0"/>
    <n v="2022"/>
    <x v="0"/>
    <x v="0"/>
    <x v="1520"/>
    <x v="1"/>
  </r>
  <r>
    <x v="4"/>
    <n v="37.93"/>
    <x v="2"/>
    <x v="27"/>
    <n v="157024"/>
    <x v="9"/>
    <x v="739"/>
    <x v="2"/>
    <n v="52.23"/>
    <x v="2"/>
    <n v="2023"/>
    <x v="0"/>
    <x v="1"/>
    <x v="1521"/>
    <x v="2"/>
  </r>
  <r>
    <x v="2"/>
    <n v="49.63"/>
    <x v="6"/>
    <x v="31"/>
    <n v="114630"/>
    <x v="5"/>
    <x v="517"/>
    <x v="2"/>
    <n v="54.03"/>
    <x v="2"/>
    <n v="2015"/>
    <x v="1"/>
    <x v="1"/>
    <x v="1522"/>
    <x v="3"/>
  </r>
  <r>
    <x v="8"/>
    <n v="54.74"/>
    <x v="4"/>
    <x v="12"/>
    <n v="360926"/>
    <x v="4"/>
    <x v="63"/>
    <x v="1"/>
    <n v="99.37"/>
    <x v="2"/>
    <n v="2024"/>
    <x v="0"/>
    <x v="0"/>
    <x v="1523"/>
    <x v="3"/>
  </r>
  <r>
    <x v="1"/>
    <n v="32.83"/>
    <x v="6"/>
    <x v="33"/>
    <n v="367866"/>
    <x v="9"/>
    <x v="360"/>
    <x v="2"/>
    <n v="51.81"/>
    <x v="1"/>
    <n v="2023"/>
    <x v="2"/>
    <x v="0"/>
    <x v="1524"/>
    <x v="0"/>
  </r>
  <r>
    <x v="8"/>
    <n v="78.66"/>
    <x v="2"/>
    <x v="38"/>
    <n v="362054"/>
    <x v="1"/>
    <x v="467"/>
    <x v="0"/>
    <n v="91.4"/>
    <x v="0"/>
    <n v="2024"/>
    <x v="0"/>
    <x v="1"/>
    <x v="1525"/>
    <x v="0"/>
  </r>
  <r>
    <x v="6"/>
    <n v="44.24"/>
    <x v="4"/>
    <x v="18"/>
    <n v="197924"/>
    <x v="1"/>
    <x v="37"/>
    <x v="0"/>
    <n v="97.55"/>
    <x v="1"/>
    <n v="2024"/>
    <x v="0"/>
    <x v="1"/>
    <x v="1526"/>
    <x v="1"/>
  </r>
  <r>
    <x v="7"/>
    <n v="48.76"/>
    <x v="5"/>
    <x v="9"/>
    <n v="139690"/>
    <x v="9"/>
    <x v="254"/>
    <x v="1"/>
    <n v="90.77"/>
    <x v="2"/>
    <n v="2023"/>
    <x v="1"/>
    <x v="0"/>
    <x v="1527"/>
    <x v="2"/>
  </r>
  <r>
    <x v="4"/>
    <n v="18.760000000000002"/>
    <x v="6"/>
    <x v="10"/>
    <n v="179984"/>
    <x v="9"/>
    <x v="439"/>
    <x v="0"/>
    <n v="70.12"/>
    <x v="0"/>
    <n v="2024"/>
    <x v="0"/>
    <x v="1"/>
    <x v="1528"/>
    <x v="1"/>
  </r>
  <r>
    <x v="9"/>
    <n v="69.319999999999993"/>
    <x v="4"/>
    <x v="4"/>
    <n v="67969"/>
    <x v="5"/>
    <x v="312"/>
    <x v="1"/>
    <n v="75.67"/>
    <x v="1"/>
    <n v="2016"/>
    <x v="2"/>
    <x v="1"/>
    <x v="1529"/>
    <x v="2"/>
  </r>
  <r>
    <x v="3"/>
    <n v="44.85"/>
    <x v="5"/>
    <x v="5"/>
    <n v="274911"/>
    <x v="8"/>
    <x v="740"/>
    <x v="0"/>
    <n v="80.78"/>
    <x v="2"/>
    <n v="2016"/>
    <x v="1"/>
    <x v="1"/>
    <x v="1530"/>
    <x v="1"/>
  </r>
  <r>
    <x v="9"/>
    <n v="69.61"/>
    <x v="3"/>
    <x v="11"/>
    <n v="185418"/>
    <x v="4"/>
    <x v="201"/>
    <x v="1"/>
    <n v="74"/>
    <x v="2"/>
    <n v="2024"/>
    <x v="2"/>
    <x v="1"/>
    <x v="1531"/>
    <x v="2"/>
  </r>
  <r>
    <x v="2"/>
    <n v="57.87"/>
    <x v="3"/>
    <x v="7"/>
    <n v="301878"/>
    <x v="0"/>
    <x v="580"/>
    <x v="0"/>
    <n v="84.58"/>
    <x v="1"/>
    <n v="2024"/>
    <x v="0"/>
    <x v="0"/>
    <x v="1532"/>
    <x v="2"/>
  </r>
  <r>
    <x v="7"/>
    <n v="12.26"/>
    <x v="5"/>
    <x v="15"/>
    <n v="68012"/>
    <x v="8"/>
    <x v="741"/>
    <x v="1"/>
    <n v="82.78"/>
    <x v="1"/>
    <n v="2020"/>
    <x v="0"/>
    <x v="0"/>
    <x v="1533"/>
    <x v="0"/>
  </r>
  <r>
    <x v="4"/>
    <n v="73.66"/>
    <x v="3"/>
    <x v="32"/>
    <n v="160368"/>
    <x v="0"/>
    <x v="742"/>
    <x v="2"/>
    <n v="35.17"/>
    <x v="2"/>
    <n v="2021"/>
    <x v="2"/>
    <x v="0"/>
    <x v="1534"/>
    <x v="3"/>
  </r>
  <r>
    <x v="3"/>
    <n v="32.340000000000003"/>
    <x v="0"/>
    <x v="35"/>
    <n v="140453"/>
    <x v="8"/>
    <x v="275"/>
    <x v="1"/>
    <n v="90.16"/>
    <x v="0"/>
    <n v="2024"/>
    <x v="2"/>
    <x v="1"/>
    <x v="1535"/>
    <x v="2"/>
  </r>
  <r>
    <x v="3"/>
    <n v="23.86"/>
    <x v="1"/>
    <x v="26"/>
    <n v="353951"/>
    <x v="2"/>
    <x v="743"/>
    <x v="0"/>
    <n v="64.45"/>
    <x v="0"/>
    <n v="2019"/>
    <x v="0"/>
    <x v="1"/>
    <x v="1536"/>
    <x v="2"/>
  </r>
  <r>
    <x v="1"/>
    <n v="61"/>
    <x v="2"/>
    <x v="34"/>
    <n v="85191"/>
    <x v="5"/>
    <x v="217"/>
    <x v="2"/>
    <n v="49.98"/>
    <x v="1"/>
    <n v="2016"/>
    <x v="2"/>
    <x v="0"/>
    <x v="1537"/>
    <x v="3"/>
  </r>
  <r>
    <x v="1"/>
    <n v="32.24"/>
    <x v="7"/>
    <x v="30"/>
    <n v="134620"/>
    <x v="7"/>
    <x v="51"/>
    <x v="0"/>
    <n v="71.680000000000007"/>
    <x v="1"/>
    <n v="2022"/>
    <x v="1"/>
    <x v="0"/>
    <x v="1538"/>
    <x v="2"/>
  </r>
  <r>
    <x v="0"/>
    <n v="22.83"/>
    <x v="5"/>
    <x v="9"/>
    <n v="388782"/>
    <x v="1"/>
    <x v="377"/>
    <x v="1"/>
    <n v="87.86"/>
    <x v="1"/>
    <n v="2020"/>
    <x v="1"/>
    <x v="1"/>
    <x v="1539"/>
    <x v="1"/>
  </r>
  <r>
    <x v="1"/>
    <n v="49.86"/>
    <x v="3"/>
    <x v="14"/>
    <n v="223492"/>
    <x v="3"/>
    <x v="40"/>
    <x v="1"/>
    <n v="75.84"/>
    <x v="2"/>
    <n v="2022"/>
    <x v="1"/>
    <x v="1"/>
    <x v="1540"/>
    <x v="1"/>
  </r>
  <r>
    <x v="8"/>
    <n v="26.56"/>
    <x v="4"/>
    <x v="16"/>
    <n v="275595"/>
    <x v="3"/>
    <x v="212"/>
    <x v="0"/>
    <n v="60.43"/>
    <x v="1"/>
    <n v="2023"/>
    <x v="0"/>
    <x v="0"/>
    <x v="1541"/>
    <x v="3"/>
  </r>
  <r>
    <x v="8"/>
    <n v="16.61"/>
    <x v="1"/>
    <x v="1"/>
    <n v="200847"/>
    <x v="0"/>
    <x v="189"/>
    <x v="0"/>
    <n v="75.290000000000006"/>
    <x v="2"/>
    <n v="2021"/>
    <x v="0"/>
    <x v="1"/>
    <x v="1542"/>
    <x v="3"/>
  </r>
  <r>
    <x v="4"/>
    <n v="61.4"/>
    <x v="2"/>
    <x v="34"/>
    <n v="70426"/>
    <x v="3"/>
    <x v="731"/>
    <x v="0"/>
    <n v="98.1"/>
    <x v="0"/>
    <n v="2022"/>
    <x v="0"/>
    <x v="0"/>
    <x v="1543"/>
    <x v="0"/>
  </r>
  <r>
    <x v="3"/>
    <n v="45.12"/>
    <x v="5"/>
    <x v="20"/>
    <n v="310675"/>
    <x v="1"/>
    <x v="744"/>
    <x v="2"/>
    <n v="52.19"/>
    <x v="0"/>
    <n v="2024"/>
    <x v="0"/>
    <x v="0"/>
    <x v="1544"/>
    <x v="0"/>
  </r>
  <r>
    <x v="6"/>
    <n v="43.89"/>
    <x v="7"/>
    <x v="17"/>
    <n v="100031"/>
    <x v="0"/>
    <x v="702"/>
    <x v="2"/>
    <n v="38.07"/>
    <x v="1"/>
    <n v="2024"/>
    <x v="0"/>
    <x v="0"/>
    <x v="1545"/>
    <x v="0"/>
  </r>
  <r>
    <x v="8"/>
    <n v="33.69"/>
    <x v="5"/>
    <x v="20"/>
    <n v="79269"/>
    <x v="4"/>
    <x v="560"/>
    <x v="0"/>
    <n v="74.150000000000006"/>
    <x v="1"/>
    <n v="2024"/>
    <x v="0"/>
    <x v="0"/>
    <x v="1546"/>
    <x v="1"/>
  </r>
  <r>
    <x v="0"/>
    <n v="14.36"/>
    <x v="4"/>
    <x v="18"/>
    <n v="325662"/>
    <x v="6"/>
    <x v="695"/>
    <x v="0"/>
    <n v="96.32"/>
    <x v="1"/>
    <n v="2021"/>
    <x v="2"/>
    <x v="1"/>
    <x v="1547"/>
    <x v="2"/>
  </r>
  <r>
    <x v="5"/>
    <n v="79.38"/>
    <x v="7"/>
    <x v="28"/>
    <n v="107455"/>
    <x v="1"/>
    <x v="509"/>
    <x v="2"/>
    <n v="59.12"/>
    <x v="1"/>
    <n v="2023"/>
    <x v="1"/>
    <x v="0"/>
    <x v="1548"/>
    <x v="3"/>
  </r>
  <r>
    <x v="6"/>
    <n v="32.97"/>
    <x v="6"/>
    <x v="10"/>
    <n v="353815"/>
    <x v="5"/>
    <x v="470"/>
    <x v="1"/>
    <n v="61.43"/>
    <x v="2"/>
    <n v="2015"/>
    <x v="2"/>
    <x v="0"/>
    <x v="1549"/>
    <x v="1"/>
  </r>
  <r>
    <x v="3"/>
    <n v="66.959999999999994"/>
    <x v="1"/>
    <x v="25"/>
    <n v="101764"/>
    <x v="3"/>
    <x v="725"/>
    <x v="2"/>
    <n v="41.52"/>
    <x v="2"/>
    <n v="2022"/>
    <x v="0"/>
    <x v="1"/>
    <x v="1550"/>
    <x v="3"/>
  </r>
  <r>
    <x v="9"/>
    <n v="28.12"/>
    <x v="0"/>
    <x v="0"/>
    <n v="120622"/>
    <x v="1"/>
    <x v="745"/>
    <x v="0"/>
    <n v="97.18"/>
    <x v="1"/>
    <n v="2022"/>
    <x v="2"/>
    <x v="0"/>
    <x v="1551"/>
    <x v="2"/>
  </r>
  <r>
    <x v="6"/>
    <n v="58.3"/>
    <x v="5"/>
    <x v="15"/>
    <n v="50031"/>
    <x v="1"/>
    <x v="124"/>
    <x v="0"/>
    <n v="77.61"/>
    <x v="1"/>
    <n v="2021"/>
    <x v="2"/>
    <x v="0"/>
    <x v="1552"/>
    <x v="3"/>
  </r>
  <r>
    <x v="3"/>
    <n v="55.06"/>
    <x v="3"/>
    <x v="11"/>
    <n v="157129"/>
    <x v="0"/>
    <x v="290"/>
    <x v="0"/>
    <n v="74.92"/>
    <x v="1"/>
    <n v="2022"/>
    <x v="1"/>
    <x v="1"/>
    <x v="1553"/>
    <x v="3"/>
  </r>
  <r>
    <x v="2"/>
    <n v="26.21"/>
    <x v="0"/>
    <x v="35"/>
    <n v="169151"/>
    <x v="3"/>
    <x v="453"/>
    <x v="2"/>
    <n v="49.93"/>
    <x v="2"/>
    <n v="2022"/>
    <x v="2"/>
    <x v="1"/>
    <x v="1554"/>
    <x v="2"/>
  </r>
  <r>
    <x v="4"/>
    <n v="49.22"/>
    <x v="0"/>
    <x v="0"/>
    <n v="299483"/>
    <x v="4"/>
    <x v="532"/>
    <x v="0"/>
    <n v="90.8"/>
    <x v="0"/>
    <n v="2024"/>
    <x v="2"/>
    <x v="1"/>
    <x v="1555"/>
    <x v="3"/>
  </r>
  <r>
    <x v="1"/>
    <n v="5.07"/>
    <x v="2"/>
    <x v="2"/>
    <n v="195988"/>
    <x v="5"/>
    <x v="746"/>
    <x v="2"/>
    <n v="45.35"/>
    <x v="0"/>
    <n v="2020"/>
    <x v="2"/>
    <x v="1"/>
    <x v="1556"/>
    <x v="1"/>
  </r>
  <r>
    <x v="1"/>
    <n v="68.67"/>
    <x v="7"/>
    <x v="30"/>
    <n v="222360"/>
    <x v="4"/>
    <x v="738"/>
    <x v="1"/>
    <n v="94.12"/>
    <x v="1"/>
    <n v="2024"/>
    <x v="0"/>
    <x v="1"/>
    <x v="1557"/>
    <x v="0"/>
  </r>
  <r>
    <x v="5"/>
    <n v="76.81"/>
    <x v="1"/>
    <x v="25"/>
    <n v="100810"/>
    <x v="1"/>
    <x v="177"/>
    <x v="0"/>
    <n v="77.36"/>
    <x v="0"/>
    <n v="2022"/>
    <x v="1"/>
    <x v="0"/>
    <x v="1558"/>
    <x v="2"/>
  </r>
  <r>
    <x v="3"/>
    <n v="19.16"/>
    <x v="3"/>
    <x v="3"/>
    <n v="176982"/>
    <x v="5"/>
    <x v="222"/>
    <x v="1"/>
    <n v="67.37"/>
    <x v="2"/>
    <n v="2015"/>
    <x v="2"/>
    <x v="1"/>
    <x v="1559"/>
    <x v="1"/>
  </r>
  <r>
    <x v="1"/>
    <n v="50.37"/>
    <x v="1"/>
    <x v="26"/>
    <n v="256995"/>
    <x v="3"/>
    <x v="747"/>
    <x v="0"/>
    <n v="74.55"/>
    <x v="0"/>
    <n v="2023"/>
    <x v="2"/>
    <x v="0"/>
    <x v="1560"/>
    <x v="0"/>
  </r>
  <r>
    <x v="4"/>
    <n v="15.3"/>
    <x v="0"/>
    <x v="29"/>
    <n v="378221"/>
    <x v="6"/>
    <x v="748"/>
    <x v="2"/>
    <n v="39.17"/>
    <x v="1"/>
    <n v="2021"/>
    <x v="2"/>
    <x v="1"/>
    <x v="1561"/>
    <x v="0"/>
  </r>
  <r>
    <x v="0"/>
    <n v="50.5"/>
    <x v="7"/>
    <x v="30"/>
    <n v="379014"/>
    <x v="3"/>
    <x v="54"/>
    <x v="2"/>
    <n v="32.9"/>
    <x v="1"/>
    <n v="2022"/>
    <x v="0"/>
    <x v="1"/>
    <x v="1562"/>
    <x v="3"/>
  </r>
  <r>
    <x v="6"/>
    <n v="66.37"/>
    <x v="5"/>
    <x v="15"/>
    <n v="116255"/>
    <x v="2"/>
    <x v="235"/>
    <x v="0"/>
    <n v="60.31"/>
    <x v="2"/>
    <n v="2019"/>
    <x v="0"/>
    <x v="1"/>
    <x v="1563"/>
    <x v="3"/>
  </r>
  <r>
    <x v="0"/>
    <n v="78.67"/>
    <x v="0"/>
    <x v="29"/>
    <n v="118452"/>
    <x v="2"/>
    <x v="749"/>
    <x v="2"/>
    <n v="46.68"/>
    <x v="1"/>
    <n v="2021"/>
    <x v="2"/>
    <x v="1"/>
    <x v="1564"/>
    <x v="3"/>
  </r>
  <r>
    <x v="4"/>
    <n v="47.47"/>
    <x v="0"/>
    <x v="39"/>
    <n v="348137"/>
    <x v="9"/>
    <x v="747"/>
    <x v="2"/>
    <n v="59.51"/>
    <x v="1"/>
    <n v="2024"/>
    <x v="0"/>
    <x v="1"/>
    <x v="1565"/>
    <x v="1"/>
  </r>
  <r>
    <x v="1"/>
    <n v="79.36"/>
    <x v="5"/>
    <x v="13"/>
    <n v="189162"/>
    <x v="6"/>
    <x v="555"/>
    <x v="1"/>
    <n v="78.55"/>
    <x v="2"/>
    <n v="2017"/>
    <x v="0"/>
    <x v="0"/>
    <x v="1566"/>
    <x v="1"/>
  </r>
  <r>
    <x v="5"/>
    <n v="73.349999999999994"/>
    <x v="7"/>
    <x v="28"/>
    <n v="280456"/>
    <x v="2"/>
    <x v="463"/>
    <x v="0"/>
    <n v="93.49"/>
    <x v="0"/>
    <n v="2022"/>
    <x v="2"/>
    <x v="1"/>
    <x v="1567"/>
    <x v="1"/>
  </r>
  <r>
    <x v="5"/>
    <n v="39.35"/>
    <x v="0"/>
    <x v="35"/>
    <n v="62077"/>
    <x v="3"/>
    <x v="426"/>
    <x v="0"/>
    <n v="87.2"/>
    <x v="0"/>
    <n v="2022"/>
    <x v="2"/>
    <x v="1"/>
    <x v="1568"/>
    <x v="2"/>
  </r>
  <r>
    <x v="9"/>
    <n v="11.63"/>
    <x v="7"/>
    <x v="36"/>
    <n v="237494"/>
    <x v="5"/>
    <x v="750"/>
    <x v="1"/>
    <n v="83.46"/>
    <x v="1"/>
    <n v="2023"/>
    <x v="1"/>
    <x v="0"/>
    <x v="1569"/>
    <x v="0"/>
  </r>
  <r>
    <x v="8"/>
    <n v="44.01"/>
    <x v="6"/>
    <x v="24"/>
    <n v="217433"/>
    <x v="6"/>
    <x v="10"/>
    <x v="0"/>
    <n v="61.67"/>
    <x v="2"/>
    <n v="2017"/>
    <x v="0"/>
    <x v="1"/>
    <x v="1570"/>
    <x v="1"/>
  </r>
  <r>
    <x v="7"/>
    <n v="13.93"/>
    <x v="2"/>
    <x v="8"/>
    <n v="376352"/>
    <x v="0"/>
    <x v="719"/>
    <x v="0"/>
    <n v="99.9"/>
    <x v="2"/>
    <n v="2021"/>
    <x v="0"/>
    <x v="1"/>
    <x v="1571"/>
    <x v="0"/>
  </r>
  <r>
    <x v="2"/>
    <n v="21.35"/>
    <x v="7"/>
    <x v="28"/>
    <n v="118069"/>
    <x v="4"/>
    <x v="501"/>
    <x v="1"/>
    <n v="66.72"/>
    <x v="0"/>
    <n v="2024"/>
    <x v="2"/>
    <x v="1"/>
    <x v="1572"/>
    <x v="2"/>
  </r>
  <r>
    <x v="3"/>
    <n v="10.5"/>
    <x v="2"/>
    <x v="38"/>
    <n v="120335"/>
    <x v="8"/>
    <x v="268"/>
    <x v="2"/>
    <n v="28.36"/>
    <x v="1"/>
    <n v="2017"/>
    <x v="0"/>
    <x v="1"/>
    <x v="1573"/>
    <x v="2"/>
  </r>
  <r>
    <x v="3"/>
    <n v="11.6"/>
    <x v="1"/>
    <x v="1"/>
    <n v="193068"/>
    <x v="5"/>
    <x v="528"/>
    <x v="2"/>
    <n v="55.8"/>
    <x v="1"/>
    <n v="2022"/>
    <x v="2"/>
    <x v="1"/>
    <x v="1574"/>
    <x v="1"/>
  </r>
  <r>
    <x v="7"/>
    <n v="19.37"/>
    <x v="4"/>
    <x v="4"/>
    <n v="328663"/>
    <x v="1"/>
    <x v="614"/>
    <x v="1"/>
    <n v="79.83"/>
    <x v="0"/>
    <n v="2021"/>
    <x v="2"/>
    <x v="0"/>
    <x v="1575"/>
    <x v="2"/>
  </r>
  <r>
    <x v="5"/>
    <n v="59.54"/>
    <x v="0"/>
    <x v="6"/>
    <n v="215717"/>
    <x v="3"/>
    <x v="16"/>
    <x v="1"/>
    <n v="95.82"/>
    <x v="0"/>
    <n v="2022"/>
    <x v="2"/>
    <x v="1"/>
    <x v="1576"/>
    <x v="1"/>
  </r>
  <r>
    <x v="8"/>
    <n v="19.82"/>
    <x v="7"/>
    <x v="30"/>
    <n v="63115"/>
    <x v="6"/>
    <x v="214"/>
    <x v="2"/>
    <n v="30.64"/>
    <x v="0"/>
    <n v="2021"/>
    <x v="1"/>
    <x v="0"/>
    <x v="1577"/>
    <x v="2"/>
  </r>
  <r>
    <x v="6"/>
    <n v="58.99"/>
    <x v="2"/>
    <x v="8"/>
    <n v="206828"/>
    <x v="7"/>
    <x v="418"/>
    <x v="2"/>
    <n v="48.09"/>
    <x v="0"/>
    <n v="2024"/>
    <x v="1"/>
    <x v="0"/>
    <x v="1578"/>
    <x v="1"/>
  </r>
  <r>
    <x v="8"/>
    <n v="37.909999999999997"/>
    <x v="0"/>
    <x v="6"/>
    <n v="182597"/>
    <x v="3"/>
    <x v="499"/>
    <x v="0"/>
    <n v="64.05"/>
    <x v="1"/>
    <n v="2022"/>
    <x v="1"/>
    <x v="0"/>
    <x v="1579"/>
    <x v="2"/>
  </r>
  <r>
    <x v="0"/>
    <n v="66.41"/>
    <x v="4"/>
    <x v="12"/>
    <n v="376685"/>
    <x v="8"/>
    <x v="46"/>
    <x v="2"/>
    <n v="27.13"/>
    <x v="0"/>
    <n v="2023"/>
    <x v="2"/>
    <x v="0"/>
    <x v="1580"/>
    <x v="2"/>
  </r>
  <r>
    <x v="1"/>
    <n v="36.71"/>
    <x v="7"/>
    <x v="30"/>
    <n v="319133"/>
    <x v="2"/>
    <x v="113"/>
    <x v="2"/>
    <n v="49.91"/>
    <x v="2"/>
    <n v="2019"/>
    <x v="2"/>
    <x v="1"/>
    <x v="1581"/>
    <x v="3"/>
  </r>
  <r>
    <x v="6"/>
    <n v="77.709999999999994"/>
    <x v="2"/>
    <x v="27"/>
    <n v="52310"/>
    <x v="6"/>
    <x v="283"/>
    <x v="1"/>
    <n v="80.78"/>
    <x v="1"/>
    <n v="2022"/>
    <x v="0"/>
    <x v="0"/>
    <x v="1582"/>
    <x v="2"/>
  </r>
  <r>
    <x v="6"/>
    <n v="31.1"/>
    <x v="4"/>
    <x v="16"/>
    <n v="369339"/>
    <x v="7"/>
    <x v="172"/>
    <x v="1"/>
    <n v="71.69"/>
    <x v="2"/>
    <n v="2018"/>
    <x v="0"/>
    <x v="1"/>
    <x v="1583"/>
    <x v="1"/>
  </r>
  <r>
    <x v="6"/>
    <n v="59.5"/>
    <x v="7"/>
    <x v="28"/>
    <n v="324576"/>
    <x v="6"/>
    <x v="584"/>
    <x v="0"/>
    <n v="70.47"/>
    <x v="2"/>
    <n v="2017"/>
    <x v="1"/>
    <x v="0"/>
    <x v="1584"/>
    <x v="2"/>
  </r>
  <r>
    <x v="2"/>
    <n v="78.97"/>
    <x v="3"/>
    <x v="14"/>
    <n v="121273"/>
    <x v="0"/>
    <x v="229"/>
    <x v="2"/>
    <n v="47.02"/>
    <x v="0"/>
    <n v="2023"/>
    <x v="2"/>
    <x v="1"/>
    <x v="1585"/>
    <x v="1"/>
  </r>
  <r>
    <x v="6"/>
    <n v="68.84"/>
    <x v="0"/>
    <x v="29"/>
    <n v="124672"/>
    <x v="4"/>
    <x v="751"/>
    <x v="2"/>
    <n v="59.72"/>
    <x v="0"/>
    <n v="2024"/>
    <x v="1"/>
    <x v="0"/>
    <x v="1586"/>
    <x v="1"/>
  </r>
  <r>
    <x v="5"/>
    <n v="42.3"/>
    <x v="7"/>
    <x v="30"/>
    <n v="134333"/>
    <x v="5"/>
    <x v="508"/>
    <x v="1"/>
    <n v="65.25"/>
    <x v="0"/>
    <n v="2018"/>
    <x v="2"/>
    <x v="1"/>
    <x v="1587"/>
    <x v="0"/>
  </r>
  <r>
    <x v="0"/>
    <n v="57.71"/>
    <x v="0"/>
    <x v="0"/>
    <n v="288601"/>
    <x v="2"/>
    <x v="137"/>
    <x v="1"/>
    <n v="97.28"/>
    <x v="2"/>
    <n v="2019"/>
    <x v="0"/>
    <x v="1"/>
    <x v="1588"/>
    <x v="0"/>
  </r>
  <r>
    <x v="3"/>
    <n v="16.75"/>
    <x v="0"/>
    <x v="35"/>
    <n v="323057"/>
    <x v="6"/>
    <x v="222"/>
    <x v="2"/>
    <n v="41.15"/>
    <x v="2"/>
    <n v="2017"/>
    <x v="0"/>
    <x v="0"/>
    <x v="1589"/>
    <x v="0"/>
  </r>
  <r>
    <x v="7"/>
    <n v="11.53"/>
    <x v="1"/>
    <x v="19"/>
    <n v="249982"/>
    <x v="9"/>
    <x v="259"/>
    <x v="2"/>
    <n v="48.28"/>
    <x v="0"/>
    <n v="2024"/>
    <x v="0"/>
    <x v="1"/>
    <x v="1590"/>
    <x v="3"/>
  </r>
  <r>
    <x v="1"/>
    <n v="53.04"/>
    <x v="4"/>
    <x v="16"/>
    <n v="88587"/>
    <x v="3"/>
    <x v="101"/>
    <x v="0"/>
    <n v="89.33"/>
    <x v="1"/>
    <n v="2024"/>
    <x v="0"/>
    <x v="0"/>
    <x v="1591"/>
    <x v="3"/>
  </r>
  <r>
    <x v="8"/>
    <n v="75.53"/>
    <x v="6"/>
    <x v="24"/>
    <n v="188450"/>
    <x v="8"/>
    <x v="270"/>
    <x v="0"/>
    <n v="89.57"/>
    <x v="2"/>
    <n v="2016"/>
    <x v="0"/>
    <x v="1"/>
    <x v="1592"/>
    <x v="3"/>
  </r>
  <r>
    <x v="7"/>
    <n v="40.1"/>
    <x v="0"/>
    <x v="39"/>
    <n v="138262"/>
    <x v="8"/>
    <x v="207"/>
    <x v="0"/>
    <n v="71.59"/>
    <x v="0"/>
    <n v="2019"/>
    <x v="1"/>
    <x v="1"/>
    <x v="1593"/>
    <x v="3"/>
  </r>
  <r>
    <x v="6"/>
    <n v="58.33"/>
    <x v="7"/>
    <x v="28"/>
    <n v="103202"/>
    <x v="6"/>
    <x v="752"/>
    <x v="2"/>
    <n v="32.68"/>
    <x v="1"/>
    <n v="2021"/>
    <x v="0"/>
    <x v="0"/>
    <x v="1594"/>
    <x v="0"/>
  </r>
  <r>
    <x v="3"/>
    <n v="9.76"/>
    <x v="5"/>
    <x v="15"/>
    <n v="303914"/>
    <x v="6"/>
    <x v="542"/>
    <x v="2"/>
    <n v="56.27"/>
    <x v="1"/>
    <n v="2020"/>
    <x v="0"/>
    <x v="0"/>
    <x v="1595"/>
    <x v="3"/>
  </r>
  <r>
    <x v="6"/>
    <n v="8.16"/>
    <x v="4"/>
    <x v="16"/>
    <n v="356334"/>
    <x v="0"/>
    <x v="480"/>
    <x v="0"/>
    <n v="82.7"/>
    <x v="2"/>
    <n v="2021"/>
    <x v="2"/>
    <x v="1"/>
    <x v="1596"/>
    <x v="2"/>
  </r>
  <r>
    <x v="0"/>
    <n v="53.61"/>
    <x v="6"/>
    <x v="10"/>
    <n v="129697"/>
    <x v="9"/>
    <x v="510"/>
    <x v="2"/>
    <n v="55.56"/>
    <x v="1"/>
    <n v="2023"/>
    <x v="2"/>
    <x v="1"/>
    <x v="1597"/>
    <x v="3"/>
  </r>
  <r>
    <x v="3"/>
    <n v="65.59"/>
    <x v="7"/>
    <x v="23"/>
    <n v="306373"/>
    <x v="7"/>
    <x v="367"/>
    <x v="0"/>
    <n v="92.63"/>
    <x v="2"/>
    <n v="2018"/>
    <x v="0"/>
    <x v="1"/>
    <x v="1598"/>
    <x v="1"/>
  </r>
  <r>
    <x v="4"/>
    <n v="23.7"/>
    <x v="6"/>
    <x v="21"/>
    <n v="239379"/>
    <x v="8"/>
    <x v="321"/>
    <x v="0"/>
    <n v="60.56"/>
    <x v="0"/>
    <n v="2020"/>
    <x v="0"/>
    <x v="1"/>
    <x v="1599"/>
    <x v="3"/>
  </r>
  <r>
    <x v="9"/>
    <n v="24.44"/>
    <x v="0"/>
    <x v="0"/>
    <n v="189163"/>
    <x v="0"/>
    <x v="490"/>
    <x v="0"/>
    <n v="68.959999999999994"/>
    <x v="0"/>
    <n v="2024"/>
    <x v="2"/>
    <x v="0"/>
    <x v="1600"/>
    <x v="0"/>
  </r>
  <r>
    <x v="0"/>
    <n v="8.0399999999999991"/>
    <x v="0"/>
    <x v="29"/>
    <n v="165705"/>
    <x v="0"/>
    <x v="193"/>
    <x v="1"/>
    <n v="70.52"/>
    <x v="2"/>
    <n v="2021"/>
    <x v="1"/>
    <x v="0"/>
    <x v="1601"/>
    <x v="3"/>
  </r>
  <r>
    <x v="9"/>
    <n v="45.66"/>
    <x v="5"/>
    <x v="5"/>
    <n v="200755"/>
    <x v="5"/>
    <x v="433"/>
    <x v="2"/>
    <n v="51.91"/>
    <x v="2"/>
    <n v="2015"/>
    <x v="1"/>
    <x v="1"/>
    <x v="1602"/>
    <x v="2"/>
  </r>
  <r>
    <x v="4"/>
    <n v="7.52"/>
    <x v="2"/>
    <x v="38"/>
    <n v="227246"/>
    <x v="3"/>
    <x v="523"/>
    <x v="1"/>
    <n v="81.209999999999994"/>
    <x v="0"/>
    <n v="2024"/>
    <x v="0"/>
    <x v="0"/>
    <x v="1603"/>
    <x v="1"/>
  </r>
  <r>
    <x v="0"/>
    <n v="62.72"/>
    <x v="3"/>
    <x v="3"/>
    <n v="138717"/>
    <x v="9"/>
    <x v="533"/>
    <x v="2"/>
    <n v="56.14"/>
    <x v="2"/>
    <n v="2023"/>
    <x v="1"/>
    <x v="0"/>
    <x v="1604"/>
    <x v="0"/>
  </r>
  <r>
    <x v="1"/>
    <n v="72.25"/>
    <x v="5"/>
    <x v="15"/>
    <n v="104467"/>
    <x v="5"/>
    <x v="249"/>
    <x v="0"/>
    <n v="83.68"/>
    <x v="2"/>
    <n v="2015"/>
    <x v="2"/>
    <x v="1"/>
    <x v="1605"/>
    <x v="0"/>
  </r>
  <r>
    <x v="6"/>
    <n v="25.94"/>
    <x v="2"/>
    <x v="38"/>
    <n v="323010"/>
    <x v="1"/>
    <x v="621"/>
    <x v="0"/>
    <n v="82.63"/>
    <x v="1"/>
    <n v="2024"/>
    <x v="2"/>
    <x v="1"/>
    <x v="1606"/>
    <x v="2"/>
  </r>
  <r>
    <x v="5"/>
    <n v="64.709999999999994"/>
    <x v="3"/>
    <x v="11"/>
    <n v="376270"/>
    <x v="3"/>
    <x v="480"/>
    <x v="0"/>
    <n v="86.37"/>
    <x v="0"/>
    <n v="2023"/>
    <x v="1"/>
    <x v="0"/>
    <x v="1607"/>
    <x v="1"/>
  </r>
  <r>
    <x v="9"/>
    <n v="30.89"/>
    <x v="4"/>
    <x v="16"/>
    <n v="378957"/>
    <x v="3"/>
    <x v="671"/>
    <x v="1"/>
    <n v="66.12"/>
    <x v="0"/>
    <n v="2022"/>
    <x v="0"/>
    <x v="0"/>
    <x v="1608"/>
    <x v="2"/>
  </r>
  <r>
    <x v="0"/>
    <n v="13.22"/>
    <x v="6"/>
    <x v="24"/>
    <n v="147330"/>
    <x v="8"/>
    <x v="513"/>
    <x v="2"/>
    <n v="47.6"/>
    <x v="1"/>
    <n v="2021"/>
    <x v="1"/>
    <x v="1"/>
    <x v="1609"/>
    <x v="3"/>
  </r>
  <r>
    <x v="2"/>
    <n v="77.45"/>
    <x v="6"/>
    <x v="31"/>
    <n v="329259"/>
    <x v="0"/>
    <x v="753"/>
    <x v="1"/>
    <n v="64.459999999999994"/>
    <x v="2"/>
    <n v="2021"/>
    <x v="2"/>
    <x v="0"/>
    <x v="1610"/>
    <x v="3"/>
  </r>
  <r>
    <x v="3"/>
    <n v="60.33"/>
    <x v="1"/>
    <x v="37"/>
    <n v="73908"/>
    <x v="9"/>
    <x v="30"/>
    <x v="2"/>
    <n v="37.17"/>
    <x v="1"/>
    <n v="2024"/>
    <x v="1"/>
    <x v="1"/>
    <x v="1611"/>
    <x v="0"/>
  </r>
  <r>
    <x v="2"/>
    <n v="17.34"/>
    <x v="6"/>
    <x v="21"/>
    <n v="254188"/>
    <x v="6"/>
    <x v="278"/>
    <x v="1"/>
    <n v="63.28"/>
    <x v="0"/>
    <n v="2024"/>
    <x v="2"/>
    <x v="0"/>
    <x v="1612"/>
    <x v="3"/>
  </r>
  <r>
    <x v="8"/>
    <n v="17.43"/>
    <x v="2"/>
    <x v="38"/>
    <n v="276058"/>
    <x v="7"/>
    <x v="122"/>
    <x v="2"/>
    <n v="28.62"/>
    <x v="0"/>
    <n v="2022"/>
    <x v="0"/>
    <x v="1"/>
    <x v="1613"/>
    <x v="2"/>
  </r>
  <r>
    <x v="1"/>
    <n v="18.18"/>
    <x v="2"/>
    <x v="2"/>
    <n v="107346"/>
    <x v="3"/>
    <x v="704"/>
    <x v="1"/>
    <n v="82.7"/>
    <x v="0"/>
    <n v="2023"/>
    <x v="0"/>
    <x v="0"/>
    <x v="1614"/>
    <x v="2"/>
  </r>
  <r>
    <x v="9"/>
    <n v="62.34"/>
    <x v="0"/>
    <x v="0"/>
    <n v="309214"/>
    <x v="6"/>
    <x v="398"/>
    <x v="1"/>
    <n v="98.11"/>
    <x v="0"/>
    <n v="2023"/>
    <x v="2"/>
    <x v="1"/>
    <x v="1615"/>
    <x v="3"/>
  </r>
  <r>
    <x v="0"/>
    <n v="6.55"/>
    <x v="6"/>
    <x v="31"/>
    <n v="391476"/>
    <x v="0"/>
    <x v="555"/>
    <x v="2"/>
    <n v="26.47"/>
    <x v="2"/>
    <n v="2021"/>
    <x v="1"/>
    <x v="1"/>
    <x v="1616"/>
    <x v="1"/>
  </r>
  <r>
    <x v="3"/>
    <n v="68.33"/>
    <x v="2"/>
    <x v="34"/>
    <n v="165088"/>
    <x v="5"/>
    <x v="229"/>
    <x v="0"/>
    <n v="84.9"/>
    <x v="0"/>
    <n v="2019"/>
    <x v="1"/>
    <x v="0"/>
    <x v="1617"/>
    <x v="0"/>
  </r>
  <r>
    <x v="8"/>
    <n v="20.63"/>
    <x v="2"/>
    <x v="2"/>
    <n v="210577"/>
    <x v="2"/>
    <x v="599"/>
    <x v="2"/>
    <n v="43.77"/>
    <x v="1"/>
    <n v="2022"/>
    <x v="2"/>
    <x v="0"/>
    <x v="1618"/>
    <x v="1"/>
  </r>
  <r>
    <x v="7"/>
    <n v="44.33"/>
    <x v="1"/>
    <x v="37"/>
    <n v="268011"/>
    <x v="7"/>
    <x v="334"/>
    <x v="1"/>
    <n v="74.400000000000006"/>
    <x v="0"/>
    <n v="2021"/>
    <x v="0"/>
    <x v="1"/>
    <x v="1619"/>
    <x v="1"/>
  </r>
  <r>
    <x v="7"/>
    <n v="65.81"/>
    <x v="3"/>
    <x v="3"/>
    <n v="269988"/>
    <x v="2"/>
    <x v="754"/>
    <x v="0"/>
    <n v="99.74"/>
    <x v="0"/>
    <n v="2021"/>
    <x v="1"/>
    <x v="1"/>
    <x v="1620"/>
    <x v="0"/>
  </r>
  <r>
    <x v="1"/>
    <n v="30.87"/>
    <x v="1"/>
    <x v="26"/>
    <n v="382294"/>
    <x v="2"/>
    <x v="15"/>
    <x v="2"/>
    <n v="35.04"/>
    <x v="2"/>
    <n v="2019"/>
    <x v="0"/>
    <x v="1"/>
    <x v="1621"/>
    <x v="3"/>
  </r>
  <r>
    <x v="0"/>
    <n v="66.59"/>
    <x v="0"/>
    <x v="0"/>
    <n v="239808"/>
    <x v="7"/>
    <x v="228"/>
    <x v="0"/>
    <n v="79.84"/>
    <x v="1"/>
    <n v="2019"/>
    <x v="1"/>
    <x v="0"/>
    <x v="1622"/>
    <x v="2"/>
  </r>
  <r>
    <x v="7"/>
    <n v="64.319999999999993"/>
    <x v="1"/>
    <x v="1"/>
    <n v="197986"/>
    <x v="2"/>
    <x v="423"/>
    <x v="2"/>
    <n v="35.64"/>
    <x v="2"/>
    <n v="2019"/>
    <x v="2"/>
    <x v="0"/>
    <x v="1623"/>
    <x v="0"/>
  </r>
  <r>
    <x v="5"/>
    <n v="76.069999999999993"/>
    <x v="4"/>
    <x v="18"/>
    <n v="71540"/>
    <x v="1"/>
    <x v="755"/>
    <x v="0"/>
    <n v="96.13"/>
    <x v="2"/>
    <n v="2020"/>
    <x v="0"/>
    <x v="1"/>
    <x v="1624"/>
    <x v="3"/>
  </r>
  <r>
    <x v="6"/>
    <n v="53.87"/>
    <x v="5"/>
    <x v="13"/>
    <n v="201019"/>
    <x v="4"/>
    <x v="578"/>
    <x v="1"/>
    <n v="89.38"/>
    <x v="1"/>
    <n v="2024"/>
    <x v="1"/>
    <x v="1"/>
    <x v="1625"/>
    <x v="0"/>
  </r>
  <r>
    <x v="5"/>
    <n v="36.130000000000003"/>
    <x v="6"/>
    <x v="21"/>
    <n v="116059"/>
    <x v="1"/>
    <x v="280"/>
    <x v="0"/>
    <n v="77.849999999999994"/>
    <x v="1"/>
    <n v="2022"/>
    <x v="0"/>
    <x v="0"/>
    <x v="1626"/>
    <x v="2"/>
  </r>
  <r>
    <x v="6"/>
    <n v="49.37"/>
    <x v="2"/>
    <x v="2"/>
    <n v="61171"/>
    <x v="7"/>
    <x v="327"/>
    <x v="2"/>
    <n v="59.04"/>
    <x v="1"/>
    <n v="2021"/>
    <x v="0"/>
    <x v="1"/>
    <x v="1627"/>
    <x v="2"/>
  </r>
  <r>
    <x v="9"/>
    <n v="66.11"/>
    <x v="7"/>
    <x v="36"/>
    <n v="167302"/>
    <x v="5"/>
    <x v="47"/>
    <x v="0"/>
    <n v="96.19"/>
    <x v="2"/>
    <n v="2015"/>
    <x v="2"/>
    <x v="0"/>
    <x v="1628"/>
    <x v="1"/>
  </r>
  <r>
    <x v="2"/>
    <n v="77.53"/>
    <x v="0"/>
    <x v="0"/>
    <n v="134194"/>
    <x v="0"/>
    <x v="756"/>
    <x v="0"/>
    <n v="88.31"/>
    <x v="0"/>
    <n v="2024"/>
    <x v="1"/>
    <x v="0"/>
    <x v="1629"/>
    <x v="2"/>
  </r>
  <r>
    <x v="3"/>
    <n v="58.69"/>
    <x v="0"/>
    <x v="39"/>
    <n v="52836"/>
    <x v="1"/>
    <x v="62"/>
    <x v="2"/>
    <n v="36.9"/>
    <x v="1"/>
    <n v="2021"/>
    <x v="1"/>
    <x v="0"/>
    <x v="1630"/>
    <x v="3"/>
  </r>
  <r>
    <x v="2"/>
    <n v="65.739999999999995"/>
    <x v="4"/>
    <x v="12"/>
    <n v="377303"/>
    <x v="9"/>
    <x v="340"/>
    <x v="2"/>
    <n v="45.28"/>
    <x v="0"/>
    <n v="2023"/>
    <x v="2"/>
    <x v="1"/>
    <x v="1631"/>
    <x v="2"/>
  </r>
  <r>
    <x v="2"/>
    <n v="14.07"/>
    <x v="0"/>
    <x v="29"/>
    <n v="104167"/>
    <x v="6"/>
    <x v="174"/>
    <x v="1"/>
    <n v="71.069999999999993"/>
    <x v="1"/>
    <n v="2023"/>
    <x v="1"/>
    <x v="0"/>
    <x v="1632"/>
    <x v="0"/>
  </r>
  <r>
    <x v="7"/>
    <n v="6.65"/>
    <x v="0"/>
    <x v="39"/>
    <n v="71972"/>
    <x v="0"/>
    <x v="757"/>
    <x v="0"/>
    <n v="86.07"/>
    <x v="2"/>
    <n v="2021"/>
    <x v="2"/>
    <x v="0"/>
    <x v="1633"/>
    <x v="3"/>
  </r>
  <r>
    <x v="9"/>
    <n v="17.39"/>
    <x v="1"/>
    <x v="26"/>
    <n v="314001"/>
    <x v="3"/>
    <x v="697"/>
    <x v="0"/>
    <n v="84.19"/>
    <x v="1"/>
    <n v="2023"/>
    <x v="0"/>
    <x v="1"/>
    <x v="1634"/>
    <x v="2"/>
  </r>
  <r>
    <x v="8"/>
    <n v="23.67"/>
    <x v="1"/>
    <x v="37"/>
    <n v="391924"/>
    <x v="7"/>
    <x v="116"/>
    <x v="1"/>
    <n v="77.44"/>
    <x v="2"/>
    <n v="2018"/>
    <x v="2"/>
    <x v="1"/>
    <x v="1635"/>
    <x v="0"/>
  </r>
  <r>
    <x v="7"/>
    <n v="15.64"/>
    <x v="6"/>
    <x v="21"/>
    <n v="249088"/>
    <x v="3"/>
    <x v="717"/>
    <x v="0"/>
    <n v="76.319999999999993"/>
    <x v="0"/>
    <n v="2022"/>
    <x v="0"/>
    <x v="0"/>
    <x v="1636"/>
    <x v="0"/>
  </r>
  <r>
    <x v="0"/>
    <n v="30.3"/>
    <x v="6"/>
    <x v="24"/>
    <n v="332527"/>
    <x v="5"/>
    <x v="489"/>
    <x v="2"/>
    <n v="40.020000000000003"/>
    <x v="1"/>
    <n v="2020"/>
    <x v="0"/>
    <x v="0"/>
    <x v="1637"/>
    <x v="2"/>
  </r>
  <r>
    <x v="4"/>
    <n v="18.329999999999998"/>
    <x v="6"/>
    <x v="24"/>
    <n v="179505"/>
    <x v="6"/>
    <x v="475"/>
    <x v="0"/>
    <n v="89.19"/>
    <x v="2"/>
    <n v="2017"/>
    <x v="1"/>
    <x v="0"/>
    <x v="1638"/>
    <x v="2"/>
  </r>
  <r>
    <x v="1"/>
    <n v="38.11"/>
    <x v="1"/>
    <x v="19"/>
    <n v="302734"/>
    <x v="1"/>
    <x v="573"/>
    <x v="1"/>
    <n v="72.7"/>
    <x v="0"/>
    <n v="2021"/>
    <x v="2"/>
    <x v="0"/>
    <x v="1639"/>
    <x v="2"/>
  </r>
  <r>
    <x v="0"/>
    <n v="21.82"/>
    <x v="1"/>
    <x v="1"/>
    <n v="355590"/>
    <x v="4"/>
    <x v="758"/>
    <x v="0"/>
    <n v="62.97"/>
    <x v="2"/>
    <n v="2024"/>
    <x v="1"/>
    <x v="1"/>
    <x v="1640"/>
    <x v="0"/>
  </r>
  <r>
    <x v="7"/>
    <n v="41.22"/>
    <x v="3"/>
    <x v="11"/>
    <n v="85051"/>
    <x v="7"/>
    <x v="392"/>
    <x v="2"/>
    <n v="33.659999999999997"/>
    <x v="2"/>
    <n v="2018"/>
    <x v="1"/>
    <x v="0"/>
    <x v="1641"/>
    <x v="2"/>
  </r>
  <r>
    <x v="1"/>
    <n v="65"/>
    <x v="3"/>
    <x v="7"/>
    <n v="302122"/>
    <x v="2"/>
    <x v="554"/>
    <x v="2"/>
    <n v="38.700000000000003"/>
    <x v="2"/>
    <n v="2019"/>
    <x v="0"/>
    <x v="0"/>
    <x v="1642"/>
    <x v="3"/>
  </r>
  <r>
    <x v="4"/>
    <n v="8.3699999999999992"/>
    <x v="7"/>
    <x v="17"/>
    <n v="145912"/>
    <x v="0"/>
    <x v="560"/>
    <x v="0"/>
    <n v="89.7"/>
    <x v="0"/>
    <n v="2021"/>
    <x v="0"/>
    <x v="1"/>
    <x v="1643"/>
    <x v="0"/>
  </r>
  <r>
    <x v="6"/>
    <n v="79.12"/>
    <x v="3"/>
    <x v="11"/>
    <n v="103883"/>
    <x v="5"/>
    <x v="55"/>
    <x v="0"/>
    <n v="65.28"/>
    <x v="2"/>
    <n v="2015"/>
    <x v="1"/>
    <x v="1"/>
    <x v="1644"/>
    <x v="1"/>
  </r>
  <r>
    <x v="1"/>
    <n v="57.39"/>
    <x v="2"/>
    <x v="2"/>
    <n v="166909"/>
    <x v="7"/>
    <x v="213"/>
    <x v="0"/>
    <n v="67.31"/>
    <x v="0"/>
    <n v="2019"/>
    <x v="0"/>
    <x v="0"/>
    <x v="1645"/>
    <x v="1"/>
  </r>
  <r>
    <x v="3"/>
    <n v="59.27"/>
    <x v="3"/>
    <x v="14"/>
    <n v="258902"/>
    <x v="0"/>
    <x v="139"/>
    <x v="1"/>
    <n v="89.46"/>
    <x v="0"/>
    <n v="2022"/>
    <x v="1"/>
    <x v="1"/>
    <x v="1646"/>
    <x v="3"/>
  </r>
  <r>
    <x v="3"/>
    <n v="29.39"/>
    <x v="6"/>
    <x v="24"/>
    <n v="305024"/>
    <x v="9"/>
    <x v="29"/>
    <x v="0"/>
    <n v="98.11"/>
    <x v="0"/>
    <n v="2023"/>
    <x v="0"/>
    <x v="1"/>
    <x v="1647"/>
    <x v="0"/>
  </r>
  <r>
    <x v="6"/>
    <n v="59.35"/>
    <x v="7"/>
    <x v="36"/>
    <n v="274183"/>
    <x v="4"/>
    <x v="538"/>
    <x v="0"/>
    <n v="93.99"/>
    <x v="0"/>
    <n v="2024"/>
    <x v="1"/>
    <x v="0"/>
    <x v="1648"/>
    <x v="0"/>
  </r>
  <r>
    <x v="1"/>
    <n v="78.87"/>
    <x v="3"/>
    <x v="14"/>
    <n v="364482"/>
    <x v="6"/>
    <x v="279"/>
    <x v="2"/>
    <n v="39.69"/>
    <x v="1"/>
    <n v="2020"/>
    <x v="1"/>
    <x v="0"/>
    <x v="1649"/>
    <x v="3"/>
  </r>
  <r>
    <x v="9"/>
    <n v="66.94"/>
    <x v="6"/>
    <x v="31"/>
    <n v="301497"/>
    <x v="3"/>
    <x v="444"/>
    <x v="1"/>
    <n v="91.39"/>
    <x v="2"/>
    <n v="2022"/>
    <x v="2"/>
    <x v="1"/>
    <x v="1650"/>
    <x v="0"/>
  </r>
  <r>
    <x v="1"/>
    <n v="75.540000000000006"/>
    <x v="6"/>
    <x v="10"/>
    <n v="318148"/>
    <x v="1"/>
    <x v="369"/>
    <x v="0"/>
    <n v="98.62"/>
    <x v="2"/>
    <n v="2020"/>
    <x v="0"/>
    <x v="0"/>
    <x v="1651"/>
    <x v="0"/>
  </r>
  <r>
    <x v="4"/>
    <n v="18.510000000000002"/>
    <x v="3"/>
    <x v="11"/>
    <n v="178607"/>
    <x v="3"/>
    <x v="759"/>
    <x v="2"/>
    <n v="51.67"/>
    <x v="2"/>
    <n v="2022"/>
    <x v="2"/>
    <x v="1"/>
    <x v="1652"/>
    <x v="3"/>
  </r>
  <r>
    <x v="8"/>
    <n v="76.400000000000006"/>
    <x v="4"/>
    <x v="18"/>
    <n v="371067"/>
    <x v="5"/>
    <x v="687"/>
    <x v="0"/>
    <n v="79.92"/>
    <x v="1"/>
    <n v="2024"/>
    <x v="0"/>
    <x v="0"/>
    <x v="1653"/>
    <x v="1"/>
  </r>
  <r>
    <x v="8"/>
    <n v="67.23"/>
    <x v="0"/>
    <x v="0"/>
    <n v="370924"/>
    <x v="5"/>
    <x v="155"/>
    <x v="1"/>
    <n v="96.88"/>
    <x v="1"/>
    <n v="2022"/>
    <x v="1"/>
    <x v="0"/>
    <x v="1654"/>
    <x v="0"/>
  </r>
  <r>
    <x v="5"/>
    <n v="9"/>
    <x v="6"/>
    <x v="21"/>
    <n v="286467"/>
    <x v="7"/>
    <x v="26"/>
    <x v="2"/>
    <n v="39.9"/>
    <x v="0"/>
    <n v="2023"/>
    <x v="2"/>
    <x v="0"/>
    <x v="1655"/>
    <x v="2"/>
  </r>
  <r>
    <x v="4"/>
    <n v="21.68"/>
    <x v="4"/>
    <x v="22"/>
    <n v="282334"/>
    <x v="9"/>
    <x v="138"/>
    <x v="2"/>
    <n v="33.15"/>
    <x v="0"/>
    <n v="2024"/>
    <x v="1"/>
    <x v="1"/>
    <x v="1656"/>
    <x v="0"/>
  </r>
  <r>
    <x v="8"/>
    <n v="35.58"/>
    <x v="6"/>
    <x v="24"/>
    <n v="349841"/>
    <x v="4"/>
    <x v="658"/>
    <x v="0"/>
    <n v="62.22"/>
    <x v="2"/>
    <n v="2024"/>
    <x v="2"/>
    <x v="0"/>
    <x v="1657"/>
    <x v="3"/>
  </r>
  <r>
    <x v="1"/>
    <n v="9.89"/>
    <x v="1"/>
    <x v="25"/>
    <n v="80917"/>
    <x v="5"/>
    <x v="670"/>
    <x v="1"/>
    <n v="86.25"/>
    <x v="1"/>
    <n v="2024"/>
    <x v="0"/>
    <x v="1"/>
    <x v="1658"/>
    <x v="0"/>
  </r>
  <r>
    <x v="5"/>
    <n v="24.69"/>
    <x v="6"/>
    <x v="31"/>
    <n v="293827"/>
    <x v="6"/>
    <x v="760"/>
    <x v="1"/>
    <n v="61.12"/>
    <x v="0"/>
    <n v="2017"/>
    <x v="2"/>
    <x v="1"/>
    <x v="1659"/>
    <x v="0"/>
  </r>
  <r>
    <x v="2"/>
    <n v="12.04"/>
    <x v="0"/>
    <x v="6"/>
    <n v="259529"/>
    <x v="6"/>
    <x v="538"/>
    <x v="0"/>
    <n v="82.25"/>
    <x v="2"/>
    <n v="2017"/>
    <x v="1"/>
    <x v="1"/>
    <x v="1660"/>
    <x v="2"/>
  </r>
  <r>
    <x v="0"/>
    <n v="20.9"/>
    <x v="4"/>
    <x v="16"/>
    <n v="390111"/>
    <x v="9"/>
    <x v="673"/>
    <x v="2"/>
    <n v="25.15"/>
    <x v="1"/>
    <n v="2023"/>
    <x v="2"/>
    <x v="0"/>
    <x v="1661"/>
    <x v="0"/>
  </r>
  <r>
    <x v="6"/>
    <n v="35.11"/>
    <x v="4"/>
    <x v="22"/>
    <n v="133900"/>
    <x v="9"/>
    <x v="374"/>
    <x v="1"/>
    <n v="90.31"/>
    <x v="2"/>
    <n v="2023"/>
    <x v="2"/>
    <x v="1"/>
    <x v="1662"/>
    <x v="0"/>
  </r>
  <r>
    <x v="0"/>
    <n v="26.02"/>
    <x v="4"/>
    <x v="18"/>
    <n v="67919"/>
    <x v="4"/>
    <x v="651"/>
    <x v="2"/>
    <n v="46.31"/>
    <x v="2"/>
    <n v="2024"/>
    <x v="2"/>
    <x v="0"/>
    <x v="1663"/>
    <x v="2"/>
  </r>
  <r>
    <x v="3"/>
    <n v="51.3"/>
    <x v="2"/>
    <x v="34"/>
    <n v="100352"/>
    <x v="4"/>
    <x v="618"/>
    <x v="0"/>
    <n v="67.069999999999993"/>
    <x v="2"/>
    <n v="2024"/>
    <x v="0"/>
    <x v="0"/>
    <x v="1664"/>
    <x v="2"/>
  </r>
  <r>
    <x v="4"/>
    <n v="58.49"/>
    <x v="0"/>
    <x v="35"/>
    <n v="281494"/>
    <x v="2"/>
    <x v="449"/>
    <x v="2"/>
    <n v="32.42"/>
    <x v="2"/>
    <n v="2019"/>
    <x v="2"/>
    <x v="0"/>
    <x v="1665"/>
    <x v="0"/>
  </r>
  <r>
    <x v="3"/>
    <n v="68.900000000000006"/>
    <x v="1"/>
    <x v="26"/>
    <n v="232593"/>
    <x v="7"/>
    <x v="290"/>
    <x v="1"/>
    <n v="76.459999999999994"/>
    <x v="0"/>
    <n v="2018"/>
    <x v="2"/>
    <x v="1"/>
    <x v="1666"/>
    <x v="0"/>
  </r>
  <r>
    <x v="6"/>
    <n v="47.34"/>
    <x v="5"/>
    <x v="20"/>
    <n v="323689"/>
    <x v="9"/>
    <x v="590"/>
    <x v="1"/>
    <n v="96.12"/>
    <x v="2"/>
    <n v="2023"/>
    <x v="1"/>
    <x v="0"/>
    <x v="1667"/>
    <x v="0"/>
  </r>
  <r>
    <x v="3"/>
    <n v="54.09"/>
    <x v="3"/>
    <x v="14"/>
    <n v="134277"/>
    <x v="8"/>
    <x v="582"/>
    <x v="0"/>
    <n v="94"/>
    <x v="0"/>
    <n v="2017"/>
    <x v="0"/>
    <x v="0"/>
    <x v="1668"/>
    <x v="0"/>
  </r>
  <r>
    <x v="1"/>
    <n v="9.41"/>
    <x v="4"/>
    <x v="12"/>
    <n v="104859"/>
    <x v="2"/>
    <x v="522"/>
    <x v="1"/>
    <n v="67.180000000000007"/>
    <x v="0"/>
    <n v="2023"/>
    <x v="0"/>
    <x v="1"/>
    <x v="1669"/>
    <x v="1"/>
  </r>
  <r>
    <x v="3"/>
    <n v="59.41"/>
    <x v="4"/>
    <x v="18"/>
    <n v="137593"/>
    <x v="4"/>
    <x v="761"/>
    <x v="1"/>
    <n v="68.959999999999994"/>
    <x v="0"/>
    <n v="2024"/>
    <x v="0"/>
    <x v="1"/>
    <x v="1670"/>
    <x v="3"/>
  </r>
  <r>
    <x v="2"/>
    <n v="7.95"/>
    <x v="7"/>
    <x v="23"/>
    <n v="346995"/>
    <x v="6"/>
    <x v="61"/>
    <x v="0"/>
    <n v="64.94"/>
    <x v="1"/>
    <n v="2020"/>
    <x v="0"/>
    <x v="1"/>
    <x v="1671"/>
    <x v="3"/>
  </r>
  <r>
    <x v="8"/>
    <n v="31.93"/>
    <x v="7"/>
    <x v="28"/>
    <n v="230327"/>
    <x v="6"/>
    <x v="414"/>
    <x v="1"/>
    <n v="80.319999999999993"/>
    <x v="2"/>
    <n v="2017"/>
    <x v="2"/>
    <x v="0"/>
    <x v="1672"/>
    <x v="1"/>
  </r>
  <r>
    <x v="9"/>
    <n v="70.05"/>
    <x v="0"/>
    <x v="6"/>
    <n v="234983"/>
    <x v="8"/>
    <x v="666"/>
    <x v="1"/>
    <n v="79.27"/>
    <x v="0"/>
    <n v="2017"/>
    <x v="1"/>
    <x v="1"/>
    <x v="1673"/>
    <x v="0"/>
  </r>
  <r>
    <x v="0"/>
    <n v="33.08"/>
    <x v="0"/>
    <x v="0"/>
    <n v="342163"/>
    <x v="8"/>
    <x v="292"/>
    <x v="1"/>
    <n v="81.95"/>
    <x v="1"/>
    <n v="2016"/>
    <x v="1"/>
    <x v="0"/>
    <x v="1674"/>
    <x v="0"/>
  </r>
  <r>
    <x v="2"/>
    <n v="41.77"/>
    <x v="5"/>
    <x v="15"/>
    <n v="224767"/>
    <x v="1"/>
    <x v="656"/>
    <x v="2"/>
    <n v="36.44"/>
    <x v="1"/>
    <n v="2020"/>
    <x v="2"/>
    <x v="1"/>
    <x v="1675"/>
    <x v="0"/>
  </r>
  <r>
    <x v="9"/>
    <n v="63.32"/>
    <x v="0"/>
    <x v="29"/>
    <n v="165311"/>
    <x v="6"/>
    <x v="16"/>
    <x v="1"/>
    <n v="87.4"/>
    <x v="0"/>
    <n v="2017"/>
    <x v="0"/>
    <x v="1"/>
    <x v="1676"/>
    <x v="0"/>
  </r>
  <r>
    <x v="7"/>
    <n v="29.15"/>
    <x v="6"/>
    <x v="24"/>
    <n v="131550"/>
    <x v="5"/>
    <x v="442"/>
    <x v="2"/>
    <n v="45.49"/>
    <x v="0"/>
    <n v="2024"/>
    <x v="2"/>
    <x v="1"/>
    <x v="1677"/>
    <x v="3"/>
  </r>
  <r>
    <x v="5"/>
    <n v="75.53"/>
    <x v="1"/>
    <x v="25"/>
    <n v="113294"/>
    <x v="3"/>
    <x v="26"/>
    <x v="2"/>
    <n v="58.71"/>
    <x v="0"/>
    <n v="2023"/>
    <x v="2"/>
    <x v="0"/>
    <x v="1678"/>
    <x v="2"/>
  </r>
  <r>
    <x v="0"/>
    <n v="59.03"/>
    <x v="3"/>
    <x v="14"/>
    <n v="95679"/>
    <x v="8"/>
    <x v="202"/>
    <x v="1"/>
    <n v="99.91"/>
    <x v="2"/>
    <n v="2016"/>
    <x v="2"/>
    <x v="0"/>
    <x v="1679"/>
    <x v="0"/>
  </r>
  <r>
    <x v="5"/>
    <n v="75.41"/>
    <x v="4"/>
    <x v="18"/>
    <n v="90428"/>
    <x v="0"/>
    <x v="464"/>
    <x v="2"/>
    <n v="56.66"/>
    <x v="2"/>
    <n v="2021"/>
    <x v="2"/>
    <x v="0"/>
    <x v="1680"/>
    <x v="2"/>
  </r>
  <r>
    <x v="6"/>
    <n v="30.8"/>
    <x v="2"/>
    <x v="38"/>
    <n v="162928"/>
    <x v="4"/>
    <x v="272"/>
    <x v="0"/>
    <n v="94.06"/>
    <x v="2"/>
    <n v="2024"/>
    <x v="0"/>
    <x v="0"/>
    <x v="1681"/>
    <x v="0"/>
  </r>
  <r>
    <x v="1"/>
    <n v="35.81"/>
    <x v="6"/>
    <x v="10"/>
    <n v="98285"/>
    <x v="3"/>
    <x v="124"/>
    <x v="1"/>
    <n v="76.569999999999993"/>
    <x v="0"/>
    <n v="2022"/>
    <x v="1"/>
    <x v="0"/>
    <x v="1682"/>
    <x v="3"/>
  </r>
  <r>
    <x v="1"/>
    <n v="61.32"/>
    <x v="2"/>
    <x v="2"/>
    <n v="316682"/>
    <x v="5"/>
    <x v="403"/>
    <x v="0"/>
    <n v="80.64"/>
    <x v="2"/>
    <n v="2015"/>
    <x v="1"/>
    <x v="1"/>
    <x v="1683"/>
    <x v="1"/>
  </r>
  <r>
    <x v="1"/>
    <n v="24.1"/>
    <x v="6"/>
    <x v="31"/>
    <n v="187400"/>
    <x v="0"/>
    <x v="762"/>
    <x v="0"/>
    <n v="63.03"/>
    <x v="2"/>
    <n v="2021"/>
    <x v="1"/>
    <x v="0"/>
    <x v="1684"/>
    <x v="1"/>
  </r>
  <r>
    <x v="8"/>
    <n v="30.83"/>
    <x v="2"/>
    <x v="34"/>
    <n v="105635"/>
    <x v="5"/>
    <x v="698"/>
    <x v="0"/>
    <n v="78.92"/>
    <x v="1"/>
    <n v="2017"/>
    <x v="0"/>
    <x v="0"/>
    <x v="1685"/>
    <x v="2"/>
  </r>
  <r>
    <x v="0"/>
    <n v="63.01"/>
    <x v="5"/>
    <x v="9"/>
    <n v="292024"/>
    <x v="4"/>
    <x v="70"/>
    <x v="2"/>
    <n v="35.909999999999997"/>
    <x v="1"/>
    <n v="2024"/>
    <x v="2"/>
    <x v="0"/>
    <x v="1686"/>
    <x v="2"/>
  </r>
  <r>
    <x v="0"/>
    <n v="38.29"/>
    <x v="3"/>
    <x v="32"/>
    <n v="332825"/>
    <x v="7"/>
    <x v="169"/>
    <x v="0"/>
    <n v="67.150000000000006"/>
    <x v="0"/>
    <n v="2020"/>
    <x v="2"/>
    <x v="0"/>
    <x v="1687"/>
    <x v="1"/>
  </r>
  <r>
    <x v="3"/>
    <n v="53.79"/>
    <x v="7"/>
    <x v="23"/>
    <n v="113993"/>
    <x v="6"/>
    <x v="18"/>
    <x v="0"/>
    <n v="66.489999999999995"/>
    <x v="2"/>
    <n v="2017"/>
    <x v="2"/>
    <x v="1"/>
    <x v="1688"/>
    <x v="0"/>
  </r>
  <r>
    <x v="3"/>
    <n v="15.12"/>
    <x v="2"/>
    <x v="38"/>
    <n v="255981"/>
    <x v="3"/>
    <x v="404"/>
    <x v="0"/>
    <n v="77.37"/>
    <x v="2"/>
    <n v="2022"/>
    <x v="0"/>
    <x v="0"/>
    <x v="1689"/>
    <x v="3"/>
  </r>
  <r>
    <x v="7"/>
    <n v="45.65"/>
    <x v="2"/>
    <x v="27"/>
    <n v="129213"/>
    <x v="2"/>
    <x v="29"/>
    <x v="2"/>
    <n v="45.16"/>
    <x v="1"/>
    <n v="2022"/>
    <x v="0"/>
    <x v="0"/>
    <x v="1690"/>
    <x v="1"/>
  </r>
  <r>
    <x v="0"/>
    <n v="66.02"/>
    <x v="4"/>
    <x v="22"/>
    <n v="128957"/>
    <x v="6"/>
    <x v="400"/>
    <x v="1"/>
    <n v="61.2"/>
    <x v="2"/>
    <n v="2017"/>
    <x v="0"/>
    <x v="1"/>
    <x v="1691"/>
    <x v="0"/>
  </r>
  <r>
    <x v="1"/>
    <n v="14.08"/>
    <x v="0"/>
    <x v="29"/>
    <n v="159249"/>
    <x v="0"/>
    <x v="603"/>
    <x v="0"/>
    <n v="63.7"/>
    <x v="0"/>
    <n v="2023"/>
    <x v="2"/>
    <x v="1"/>
    <x v="1692"/>
    <x v="0"/>
  </r>
  <r>
    <x v="0"/>
    <n v="76.88"/>
    <x v="1"/>
    <x v="1"/>
    <n v="394588"/>
    <x v="7"/>
    <x v="763"/>
    <x v="2"/>
    <n v="47.77"/>
    <x v="1"/>
    <n v="2022"/>
    <x v="2"/>
    <x v="1"/>
    <x v="1693"/>
    <x v="3"/>
  </r>
  <r>
    <x v="5"/>
    <n v="60.82"/>
    <x v="0"/>
    <x v="29"/>
    <n v="361670"/>
    <x v="9"/>
    <x v="366"/>
    <x v="1"/>
    <n v="78.62"/>
    <x v="0"/>
    <n v="2023"/>
    <x v="0"/>
    <x v="1"/>
    <x v="1694"/>
    <x v="1"/>
  </r>
  <r>
    <x v="4"/>
    <n v="56.45"/>
    <x v="4"/>
    <x v="18"/>
    <n v="257077"/>
    <x v="5"/>
    <x v="764"/>
    <x v="0"/>
    <n v="77.06"/>
    <x v="0"/>
    <n v="2017"/>
    <x v="2"/>
    <x v="1"/>
    <x v="1695"/>
    <x v="2"/>
  </r>
  <r>
    <x v="4"/>
    <n v="33.25"/>
    <x v="4"/>
    <x v="22"/>
    <n v="253328"/>
    <x v="8"/>
    <x v="318"/>
    <x v="0"/>
    <n v="67.33"/>
    <x v="1"/>
    <n v="2021"/>
    <x v="0"/>
    <x v="1"/>
    <x v="1696"/>
    <x v="1"/>
  </r>
  <r>
    <x v="5"/>
    <n v="42.05"/>
    <x v="5"/>
    <x v="20"/>
    <n v="96973"/>
    <x v="3"/>
    <x v="37"/>
    <x v="2"/>
    <n v="31.9"/>
    <x v="1"/>
    <n v="2024"/>
    <x v="1"/>
    <x v="0"/>
    <x v="1697"/>
    <x v="0"/>
  </r>
  <r>
    <x v="3"/>
    <n v="29.76"/>
    <x v="1"/>
    <x v="1"/>
    <n v="62932"/>
    <x v="9"/>
    <x v="765"/>
    <x v="0"/>
    <n v="66.61"/>
    <x v="0"/>
    <n v="2023"/>
    <x v="2"/>
    <x v="1"/>
    <x v="1698"/>
    <x v="0"/>
  </r>
  <r>
    <x v="0"/>
    <n v="25.28"/>
    <x v="5"/>
    <x v="20"/>
    <n v="126484"/>
    <x v="8"/>
    <x v="426"/>
    <x v="2"/>
    <n v="39.99"/>
    <x v="1"/>
    <n v="2021"/>
    <x v="1"/>
    <x v="1"/>
    <x v="1699"/>
    <x v="1"/>
  </r>
  <r>
    <x v="9"/>
    <n v="79.12"/>
    <x v="6"/>
    <x v="24"/>
    <n v="159331"/>
    <x v="4"/>
    <x v="559"/>
    <x v="0"/>
    <n v="94"/>
    <x v="1"/>
    <n v="2024"/>
    <x v="1"/>
    <x v="1"/>
    <x v="1700"/>
    <x v="3"/>
  </r>
  <r>
    <x v="9"/>
    <n v="33.700000000000003"/>
    <x v="2"/>
    <x v="2"/>
    <n v="302070"/>
    <x v="1"/>
    <x v="766"/>
    <x v="2"/>
    <n v="34.49"/>
    <x v="0"/>
    <n v="2024"/>
    <x v="0"/>
    <x v="0"/>
    <x v="1701"/>
    <x v="2"/>
  </r>
  <r>
    <x v="3"/>
    <n v="51.77"/>
    <x v="5"/>
    <x v="9"/>
    <n v="369185"/>
    <x v="4"/>
    <x v="673"/>
    <x v="0"/>
    <n v="66.06"/>
    <x v="1"/>
    <n v="2024"/>
    <x v="0"/>
    <x v="1"/>
    <x v="1702"/>
    <x v="2"/>
  </r>
  <r>
    <x v="6"/>
    <n v="75.61"/>
    <x v="1"/>
    <x v="26"/>
    <n v="106628"/>
    <x v="9"/>
    <x v="129"/>
    <x v="2"/>
    <n v="39.36"/>
    <x v="0"/>
    <n v="2024"/>
    <x v="2"/>
    <x v="0"/>
    <x v="1703"/>
    <x v="2"/>
  </r>
  <r>
    <x v="4"/>
    <n v="65.040000000000006"/>
    <x v="2"/>
    <x v="38"/>
    <n v="238615"/>
    <x v="3"/>
    <x v="182"/>
    <x v="1"/>
    <n v="84.09"/>
    <x v="1"/>
    <n v="2024"/>
    <x v="1"/>
    <x v="1"/>
    <x v="1704"/>
    <x v="2"/>
  </r>
  <r>
    <x v="0"/>
    <n v="17.73"/>
    <x v="5"/>
    <x v="15"/>
    <n v="203981"/>
    <x v="5"/>
    <x v="537"/>
    <x v="0"/>
    <n v="98.9"/>
    <x v="0"/>
    <n v="2019"/>
    <x v="0"/>
    <x v="1"/>
    <x v="1705"/>
    <x v="2"/>
  </r>
  <r>
    <x v="7"/>
    <n v="52.91"/>
    <x v="3"/>
    <x v="7"/>
    <n v="108540"/>
    <x v="5"/>
    <x v="611"/>
    <x v="0"/>
    <n v="80.62"/>
    <x v="0"/>
    <n v="2024"/>
    <x v="1"/>
    <x v="0"/>
    <x v="1706"/>
    <x v="2"/>
  </r>
  <r>
    <x v="7"/>
    <n v="39.42"/>
    <x v="4"/>
    <x v="18"/>
    <n v="280512"/>
    <x v="6"/>
    <x v="559"/>
    <x v="2"/>
    <n v="47.38"/>
    <x v="2"/>
    <n v="2017"/>
    <x v="0"/>
    <x v="1"/>
    <x v="1707"/>
    <x v="2"/>
  </r>
  <r>
    <x v="4"/>
    <n v="47.34"/>
    <x v="0"/>
    <x v="6"/>
    <n v="231295"/>
    <x v="6"/>
    <x v="562"/>
    <x v="0"/>
    <n v="68.88"/>
    <x v="2"/>
    <n v="2017"/>
    <x v="2"/>
    <x v="0"/>
    <x v="1708"/>
    <x v="3"/>
  </r>
  <r>
    <x v="9"/>
    <n v="17.510000000000002"/>
    <x v="6"/>
    <x v="31"/>
    <n v="184720"/>
    <x v="6"/>
    <x v="129"/>
    <x v="1"/>
    <n v="64.52"/>
    <x v="1"/>
    <n v="2018"/>
    <x v="0"/>
    <x v="1"/>
    <x v="1709"/>
    <x v="3"/>
  </r>
  <r>
    <x v="6"/>
    <n v="32.36"/>
    <x v="1"/>
    <x v="25"/>
    <n v="267302"/>
    <x v="2"/>
    <x v="436"/>
    <x v="1"/>
    <n v="74.37"/>
    <x v="2"/>
    <n v="2019"/>
    <x v="1"/>
    <x v="0"/>
    <x v="1710"/>
    <x v="1"/>
  </r>
  <r>
    <x v="0"/>
    <n v="60.49"/>
    <x v="2"/>
    <x v="8"/>
    <n v="357418"/>
    <x v="7"/>
    <x v="392"/>
    <x v="1"/>
    <n v="98.59"/>
    <x v="1"/>
    <n v="2021"/>
    <x v="0"/>
    <x v="1"/>
    <x v="1711"/>
    <x v="1"/>
  </r>
  <r>
    <x v="2"/>
    <n v="11.62"/>
    <x v="1"/>
    <x v="25"/>
    <n v="196140"/>
    <x v="3"/>
    <x v="105"/>
    <x v="0"/>
    <n v="84.7"/>
    <x v="1"/>
    <n v="2022"/>
    <x v="1"/>
    <x v="1"/>
    <x v="1712"/>
    <x v="1"/>
  </r>
  <r>
    <x v="0"/>
    <n v="48.11"/>
    <x v="6"/>
    <x v="21"/>
    <n v="314624"/>
    <x v="1"/>
    <x v="767"/>
    <x v="0"/>
    <n v="93.28"/>
    <x v="0"/>
    <n v="2023"/>
    <x v="2"/>
    <x v="1"/>
    <x v="1713"/>
    <x v="1"/>
  </r>
  <r>
    <x v="7"/>
    <n v="34.01"/>
    <x v="3"/>
    <x v="32"/>
    <n v="353135"/>
    <x v="8"/>
    <x v="289"/>
    <x v="0"/>
    <n v="65.430000000000007"/>
    <x v="0"/>
    <n v="2017"/>
    <x v="0"/>
    <x v="0"/>
    <x v="1714"/>
    <x v="0"/>
  </r>
  <r>
    <x v="7"/>
    <n v="49.56"/>
    <x v="3"/>
    <x v="3"/>
    <n v="133680"/>
    <x v="0"/>
    <x v="695"/>
    <x v="2"/>
    <n v="49.99"/>
    <x v="2"/>
    <n v="2021"/>
    <x v="0"/>
    <x v="1"/>
    <x v="1715"/>
    <x v="0"/>
  </r>
  <r>
    <x v="6"/>
    <n v="66.09"/>
    <x v="4"/>
    <x v="18"/>
    <n v="138947"/>
    <x v="1"/>
    <x v="282"/>
    <x v="1"/>
    <n v="69.86"/>
    <x v="2"/>
    <n v="2020"/>
    <x v="2"/>
    <x v="0"/>
    <x v="1716"/>
    <x v="3"/>
  </r>
  <r>
    <x v="2"/>
    <n v="5.62"/>
    <x v="4"/>
    <x v="16"/>
    <n v="69581"/>
    <x v="3"/>
    <x v="768"/>
    <x v="2"/>
    <n v="25.25"/>
    <x v="2"/>
    <n v="2022"/>
    <x v="0"/>
    <x v="0"/>
    <x v="1717"/>
    <x v="1"/>
  </r>
  <r>
    <x v="2"/>
    <n v="39.58"/>
    <x v="6"/>
    <x v="21"/>
    <n v="365843"/>
    <x v="1"/>
    <x v="149"/>
    <x v="0"/>
    <n v="62.91"/>
    <x v="0"/>
    <n v="2021"/>
    <x v="0"/>
    <x v="0"/>
    <x v="1718"/>
    <x v="1"/>
  </r>
  <r>
    <x v="1"/>
    <n v="42.55"/>
    <x v="5"/>
    <x v="15"/>
    <n v="364100"/>
    <x v="4"/>
    <x v="34"/>
    <x v="0"/>
    <n v="74.290000000000006"/>
    <x v="0"/>
    <n v="2024"/>
    <x v="2"/>
    <x v="0"/>
    <x v="1719"/>
    <x v="2"/>
  </r>
  <r>
    <x v="3"/>
    <n v="58.2"/>
    <x v="0"/>
    <x v="35"/>
    <n v="307197"/>
    <x v="7"/>
    <x v="446"/>
    <x v="2"/>
    <n v="57.81"/>
    <x v="0"/>
    <n v="2023"/>
    <x v="1"/>
    <x v="1"/>
    <x v="1720"/>
    <x v="3"/>
  </r>
  <r>
    <x v="3"/>
    <n v="28.19"/>
    <x v="1"/>
    <x v="19"/>
    <n v="277749"/>
    <x v="5"/>
    <x v="278"/>
    <x v="2"/>
    <n v="35.83"/>
    <x v="1"/>
    <n v="2019"/>
    <x v="2"/>
    <x v="0"/>
    <x v="1721"/>
    <x v="2"/>
  </r>
  <r>
    <x v="1"/>
    <n v="74.56"/>
    <x v="6"/>
    <x v="10"/>
    <n v="117301"/>
    <x v="2"/>
    <x v="386"/>
    <x v="0"/>
    <n v="70.760000000000005"/>
    <x v="1"/>
    <n v="2019"/>
    <x v="1"/>
    <x v="1"/>
    <x v="1722"/>
    <x v="0"/>
  </r>
  <r>
    <x v="9"/>
    <n v="40.11"/>
    <x v="2"/>
    <x v="27"/>
    <n v="232166"/>
    <x v="2"/>
    <x v="188"/>
    <x v="1"/>
    <n v="72.41"/>
    <x v="1"/>
    <n v="2021"/>
    <x v="2"/>
    <x v="1"/>
    <x v="1723"/>
    <x v="2"/>
  </r>
  <r>
    <x v="1"/>
    <n v="49.64"/>
    <x v="7"/>
    <x v="17"/>
    <n v="221409"/>
    <x v="7"/>
    <x v="322"/>
    <x v="2"/>
    <n v="46.99"/>
    <x v="2"/>
    <n v="2018"/>
    <x v="0"/>
    <x v="1"/>
    <x v="1724"/>
    <x v="0"/>
  </r>
  <r>
    <x v="4"/>
    <n v="66.69"/>
    <x v="2"/>
    <x v="2"/>
    <n v="140336"/>
    <x v="4"/>
    <x v="639"/>
    <x v="1"/>
    <n v="76.53"/>
    <x v="0"/>
    <n v="2024"/>
    <x v="1"/>
    <x v="1"/>
    <x v="1725"/>
    <x v="3"/>
  </r>
  <r>
    <x v="1"/>
    <n v="18.78"/>
    <x v="7"/>
    <x v="30"/>
    <n v="50808"/>
    <x v="7"/>
    <x v="745"/>
    <x v="2"/>
    <n v="32.49"/>
    <x v="1"/>
    <n v="2024"/>
    <x v="0"/>
    <x v="1"/>
    <x v="1726"/>
    <x v="3"/>
  </r>
  <r>
    <x v="3"/>
    <n v="12.72"/>
    <x v="7"/>
    <x v="23"/>
    <n v="240106"/>
    <x v="3"/>
    <x v="769"/>
    <x v="0"/>
    <n v="76.67"/>
    <x v="1"/>
    <n v="2023"/>
    <x v="1"/>
    <x v="1"/>
    <x v="1727"/>
    <x v="2"/>
  </r>
  <r>
    <x v="1"/>
    <n v="37.58"/>
    <x v="1"/>
    <x v="19"/>
    <n v="315543"/>
    <x v="5"/>
    <x v="729"/>
    <x v="0"/>
    <n v="77.89"/>
    <x v="0"/>
    <n v="2023"/>
    <x v="0"/>
    <x v="0"/>
    <x v="1728"/>
    <x v="2"/>
  </r>
  <r>
    <x v="4"/>
    <n v="32.29"/>
    <x v="3"/>
    <x v="32"/>
    <n v="142362"/>
    <x v="0"/>
    <x v="653"/>
    <x v="1"/>
    <n v="60.78"/>
    <x v="2"/>
    <n v="2021"/>
    <x v="0"/>
    <x v="0"/>
    <x v="1729"/>
    <x v="1"/>
  </r>
  <r>
    <x v="9"/>
    <n v="27.96"/>
    <x v="1"/>
    <x v="19"/>
    <n v="377357"/>
    <x v="7"/>
    <x v="651"/>
    <x v="2"/>
    <n v="43.59"/>
    <x v="1"/>
    <n v="2022"/>
    <x v="2"/>
    <x v="1"/>
    <x v="1730"/>
    <x v="3"/>
  </r>
  <r>
    <x v="3"/>
    <n v="24.95"/>
    <x v="2"/>
    <x v="27"/>
    <n v="73436"/>
    <x v="8"/>
    <x v="54"/>
    <x v="2"/>
    <n v="38.99"/>
    <x v="0"/>
    <n v="2020"/>
    <x v="0"/>
    <x v="1"/>
    <x v="1731"/>
    <x v="3"/>
  </r>
  <r>
    <x v="6"/>
    <n v="67.41"/>
    <x v="0"/>
    <x v="0"/>
    <n v="396346"/>
    <x v="8"/>
    <x v="565"/>
    <x v="1"/>
    <n v="71.430000000000007"/>
    <x v="2"/>
    <n v="2016"/>
    <x v="0"/>
    <x v="1"/>
    <x v="1732"/>
    <x v="0"/>
  </r>
  <r>
    <x v="8"/>
    <n v="61.18"/>
    <x v="3"/>
    <x v="3"/>
    <n v="291086"/>
    <x v="3"/>
    <x v="207"/>
    <x v="0"/>
    <n v="98.88"/>
    <x v="2"/>
    <n v="2022"/>
    <x v="0"/>
    <x v="1"/>
    <x v="1733"/>
    <x v="1"/>
  </r>
  <r>
    <x v="3"/>
    <n v="14.03"/>
    <x v="1"/>
    <x v="37"/>
    <n v="186955"/>
    <x v="2"/>
    <x v="382"/>
    <x v="0"/>
    <n v="89.45"/>
    <x v="1"/>
    <n v="2021"/>
    <x v="2"/>
    <x v="1"/>
    <x v="1734"/>
    <x v="0"/>
  </r>
  <r>
    <x v="1"/>
    <n v="37.909999999999997"/>
    <x v="2"/>
    <x v="38"/>
    <n v="192603"/>
    <x v="5"/>
    <x v="770"/>
    <x v="1"/>
    <n v="65.14"/>
    <x v="1"/>
    <n v="2024"/>
    <x v="0"/>
    <x v="0"/>
    <x v="1735"/>
    <x v="3"/>
  </r>
  <r>
    <x v="7"/>
    <n v="75.56"/>
    <x v="3"/>
    <x v="11"/>
    <n v="308919"/>
    <x v="7"/>
    <x v="586"/>
    <x v="1"/>
    <n v="94.8"/>
    <x v="2"/>
    <n v="2018"/>
    <x v="0"/>
    <x v="0"/>
    <x v="1736"/>
    <x v="1"/>
  </r>
  <r>
    <x v="1"/>
    <n v="70.7"/>
    <x v="0"/>
    <x v="39"/>
    <n v="124119"/>
    <x v="0"/>
    <x v="122"/>
    <x v="1"/>
    <n v="92.06"/>
    <x v="1"/>
    <n v="2021"/>
    <x v="1"/>
    <x v="1"/>
    <x v="1737"/>
    <x v="3"/>
  </r>
  <r>
    <x v="5"/>
    <n v="75.430000000000007"/>
    <x v="6"/>
    <x v="31"/>
    <n v="322747"/>
    <x v="3"/>
    <x v="226"/>
    <x v="2"/>
    <n v="57.12"/>
    <x v="0"/>
    <n v="2023"/>
    <x v="0"/>
    <x v="1"/>
    <x v="1738"/>
    <x v="3"/>
  </r>
  <r>
    <x v="5"/>
    <n v="59.31"/>
    <x v="1"/>
    <x v="19"/>
    <n v="76790"/>
    <x v="9"/>
    <x v="717"/>
    <x v="2"/>
    <n v="29.3"/>
    <x v="0"/>
    <n v="2023"/>
    <x v="2"/>
    <x v="0"/>
    <x v="1739"/>
    <x v="2"/>
  </r>
  <r>
    <x v="1"/>
    <n v="79.98"/>
    <x v="2"/>
    <x v="8"/>
    <n v="294724"/>
    <x v="8"/>
    <x v="500"/>
    <x v="1"/>
    <n v="87.5"/>
    <x v="2"/>
    <n v="2016"/>
    <x v="2"/>
    <x v="1"/>
    <x v="1740"/>
    <x v="0"/>
  </r>
  <r>
    <x v="5"/>
    <n v="71.209999999999994"/>
    <x v="1"/>
    <x v="25"/>
    <n v="388105"/>
    <x v="8"/>
    <x v="771"/>
    <x v="0"/>
    <n v="93.7"/>
    <x v="0"/>
    <n v="2017"/>
    <x v="0"/>
    <x v="0"/>
    <x v="1741"/>
    <x v="0"/>
  </r>
  <r>
    <x v="9"/>
    <n v="27.02"/>
    <x v="6"/>
    <x v="31"/>
    <n v="200584"/>
    <x v="9"/>
    <x v="772"/>
    <x v="0"/>
    <n v="61.09"/>
    <x v="1"/>
    <n v="2023"/>
    <x v="0"/>
    <x v="0"/>
    <x v="1742"/>
    <x v="3"/>
  </r>
  <r>
    <x v="4"/>
    <n v="46.44"/>
    <x v="1"/>
    <x v="25"/>
    <n v="292721"/>
    <x v="9"/>
    <x v="603"/>
    <x v="2"/>
    <n v="39.53"/>
    <x v="0"/>
    <n v="2024"/>
    <x v="2"/>
    <x v="0"/>
    <x v="1743"/>
    <x v="3"/>
  </r>
  <r>
    <x v="5"/>
    <n v="57.64"/>
    <x v="1"/>
    <x v="19"/>
    <n v="374347"/>
    <x v="5"/>
    <x v="563"/>
    <x v="1"/>
    <n v="60.41"/>
    <x v="2"/>
    <n v="2015"/>
    <x v="0"/>
    <x v="0"/>
    <x v="1744"/>
    <x v="3"/>
  </r>
  <r>
    <x v="7"/>
    <n v="74.44"/>
    <x v="2"/>
    <x v="8"/>
    <n v="248807"/>
    <x v="5"/>
    <x v="219"/>
    <x v="2"/>
    <n v="26.33"/>
    <x v="1"/>
    <n v="2019"/>
    <x v="1"/>
    <x v="1"/>
    <x v="1745"/>
    <x v="2"/>
  </r>
  <r>
    <x v="8"/>
    <n v="10.41"/>
    <x v="1"/>
    <x v="37"/>
    <n v="306386"/>
    <x v="8"/>
    <x v="87"/>
    <x v="2"/>
    <n v="34.020000000000003"/>
    <x v="2"/>
    <n v="2016"/>
    <x v="2"/>
    <x v="1"/>
    <x v="1746"/>
    <x v="1"/>
  </r>
  <r>
    <x v="1"/>
    <n v="38.24"/>
    <x v="1"/>
    <x v="37"/>
    <n v="124923"/>
    <x v="5"/>
    <x v="773"/>
    <x v="2"/>
    <n v="38.130000000000003"/>
    <x v="1"/>
    <n v="2021"/>
    <x v="0"/>
    <x v="1"/>
    <x v="1747"/>
    <x v="1"/>
  </r>
  <r>
    <x v="5"/>
    <n v="55.12"/>
    <x v="3"/>
    <x v="14"/>
    <n v="393107"/>
    <x v="5"/>
    <x v="193"/>
    <x v="2"/>
    <n v="42.54"/>
    <x v="2"/>
    <n v="2015"/>
    <x v="1"/>
    <x v="0"/>
    <x v="1748"/>
    <x v="3"/>
  </r>
  <r>
    <x v="9"/>
    <n v="49.57"/>
    <x v="2"/>
    <x v="2"/>
    <n v="302533"/>
    <x v="2"/>
    <x v="613"/>
    <x v="1"/>
    <n v="94.88"/>
    <x v="1"/>
    <n v="2020"/>
    <x v="2"/>
    <x v="1"/>
    <x v="1749"/>
    <x v="1"/>
  </r>
  <r>
    <x v="7"/>
    <n v="65.739999999999995"/>
    <x v="7"/>
    <x v="30"/>
    <n v="225595"/>
    <x v="7"/>
    <x v="437"/>
    <x v="0"/>
    <n v="81.36"/>
    <x v="1"/>
    <n v="2023"/>
    <x v="1"/>
    <x v="1"/>
    <x v="1750"/>
    <x v="1"/>
  </r>
  <r>
    <x v="2"/>
    <n v="50.73"/>
    <x v="4"/>
    <x v="18"/>
    <n v="218027"/>
    <x v="6"/>
    <x v="274"/>
    <x v="2"/>
    <n v="28.56"/>
    <x v="2"/>
    <n v="2017"/>
    <x v="2"/>
    <x v="1"/>
    <x v="1751"/>
    <x v="3"/>
  </r>
  <r>
    <x v="4"/>
    <n v="72.42"/>
    <x v="6"/>
    <x v="31"/>
    <n v="257058"/>
    <x v="9"/>
    <x v="195"/>
    <x v="0"/>
    <n v="95.89"/>
    <x v="1"/>
    <n v="2024"/>
    <x v="0"/>
    <x v="0"/>
    <x v="1752"/>
    <x v="0"/>
  </r>
  <r>
    <x v="4"/>
    <n v="7.46"/>
    <x v="3"/>
    <x v="3"/>
    <n v="221463"/>
    <x v="7"/>
    <x v="774"/>
    <x v="0"/>
    <n v="74.37"/>
    <x v="0"/>
    <n v="2019"/>
    <x v="2"/>
    <x v="0"/>
    <x v="1753"/>
    <x v="1"/>
  </r>
  <r>
    <x v="3"/>
    <n v="58.32"/>
    <x v="6"/>
    <x v="21"/>
    <n v="255049"/>
    <x v="4"/>
    <x v="239"/>
    <x v="0"/>
    <n v="85.05"/>
    <x v="1"/>
    <n v="2024"/>
    <x v="0"/>
    <x v="1"/>
    <x v="1754"/>
    <x v="1"/>
  </r>
  <r>
    <x v="8"/>
    <n v="65.75"/>
    <x v="0"/>
    <x v="0"/>
    <n v="353893"/>
    <x v="9"/>
    <x v="775"/>
    <x v="0"/>
    <n v="61.93"/>
    <x v="0"/>
    <n v="2024"/>
    <x v="2"/>
    <x v="1"/>
    <x v="1755"/>
    <x v="3"/>
  </r>
  <r>
    <x v="4"/>
    <n v="52.89"/>
    <x v="7"/>
    <x v="36"/>
    <n v="332586"/>
    <x v="7"/>
    <x v="660"/>
    <x v="2"/>
    <n v="50.34"/>
    <x v="0"/>
    <n v="2020"/>
    <x v="2"/>
    <x v="1"/>
    <x v="1756"/>
    <x v="3"/>
  </r>
  <r>
    <x v="8"/>
    <n v="78.489999999999995"/>
    <x v="7"/>
    <x v="23"/>
    <n v="319184"/>
    <x v="2"/>
    <x v="143"/>
    <x v="1"/>
    <n v="70.83"/>
    <x v="0"/>
    <n v="2022"/>
    <x v="0"/>
    <x v="0"/>
    <x v="1757"/>
    <x v="2"/>
  </r>
  <r>
    <x v="3"/>
    <n v="44.92"/>
    <x v="7"/>
    <x v="36"/>
    <n v="107497"/>
    <x v="9"/>
    <x v="291"/>
    <x v="1"/>
    <n v="96.87"/>
    <x v="1"/>
    <n v="2024"/>
    <x v="2"/>
    <x v="1"/>
    <x v="1758"/>
    <x v="0"/>
  </r>
  <r>
    <x v="8"/>
    <n v="74.84"/>
    <x v="3"/>
    <x v="7"/>
    <n v="252154"/>
    <x v="3"/>
    <x v="413"/>
    <x v="2"/>
    <n v="44.33"/>
    <x v="1"/>
    <n v="2024"/>
    <x v="1"/>
    <x v="1"/>
    <x v="1759"/>
    <x v="1"/>
  </r>
  <r>
    <x v="4"/>
    <n v="74.66"/>
    <x v="6"/>
    <x v="10"/>
    <n v="200233"/>
    <x v="9"/>
    <x v="656"/>
    <x v="1"/>
    <n v="72.09"/>
    <x v="0"/>
    <n v="2024"/>
    <x v="0"/>
    <x v="1"/>
    <x v="1760"/>
    <x v="1"/>
  </r>
  <r>
    <x v="6"/>
    <n v="44.48"/>
    <x v="2"/>
    <x v="27"/>
    <n v="100359"/>
    <x v="4"/>
    <x v="494"/>
    <x v="2"/>
    <n v="36.729999999999997"/>
    <x v="2"/>
    <n v="2024"/>
    <x v="1"/>
    <x v="0"/>
    <x v="1761"/>
    <x v="0"/>
  </r>
  <r>
    <x v="0"/>
    <n v="65.930000000000007"/>
    <x v="5"/>
    <x v="20"/>
    <n v="243992"/>
    <x v="1"/>
    <x v="18"/>
    <x v="0"/>
    <n v="64.760000000000005"/>
    <x v="2"/>
    <n v="2020"/>
    <x v="0"/>
    <x v="0"/>
    <x v="1762"/>
    <x v="3"/>
  </r>
  <r>
    <x v="7"/>
    <n v="46.61"/>
    <x v="1"/>
    <x v="26"/>
    <n v="384459"/>
    <x v="3"/>
    <x v="643"/>
    <x v="0"/>
    <n v="73.05"/>
    <x v="0"/>
    <n v="2022"/>
    <x v="0"/>
    <x v="0"/>
    <x v="1763"/>
    <x v="0"/>
  </r>
  <r>
    <x v="0"/>
    <n v="59.2"/>
    <x v="2"/>
    <x v="34"/>
    <n v="219655"/>
    <x v="0"/>
    <x v="294"/>
    <x v="0"/>
    <n v="93.23"/>
    <x v="2"/>
    <n v="2021"/>
    <x v="2"/>
    <x v="0"/>
    <x v="1764"/>
    <x v="3"/>
  </r>
  <r>
    <x v="8"/>
    <n v="26.6"/>
    <x v="3"/>
    <x v="7"/>
    <n v="123027"/>
    <x v="2"/>
    <x v="776"/>
    <x v="0"/>
    <n v="91.68"/>
    <x v="2"/>
    <n v="2019"/>
    <x v="0"/>
    <x v="0"/>
    <x v="1765"/>
    <x v="1"/>
  </r>
  <r>
    <x v="8"/>
    <n v="73.23"/>
    <x v="0"/>
    <x v="6"/>
    <n v="363975"/>
    <x v="5"/>
    <x v="74"/>
    <x v="2"/>
    <n v="50.14"/>
    <x v="0"/>
    <n v="2017"/>
    <x v="1"/>
    <x v="1"/>
    <x v="1766"/>
    <x v="3"/>
  </r>
  <r>
    <x v="4"/>
    <n v="40.090000000000003"/>
    <x v="0"/>
    <x v="35"/>
    <n v="315346"/>
    <x v="2"/>
    <x v="715"/>
    <x v="2"/>
    <n v="46.88"/>
    <x v="1"/>
    <n v="2021"/>
    <x v="0"/>
    <x v="0"/>
    <x v="1767"/>
    <x v="2"/>
  </r>
  <r>
    <x v="9"/>
    <n v="6.54"/>
    <x v="2"/>
    <x v="34"/>
    <n v="331413"/>
    <x v="4"/>
    <x v="380"/>
    <x v="1"/>
    <n v="67.650000000000006"/>
    <x v="1"/>
    <n v="2024"/>
    <x v="0"/>
    <x v="1"/>
    <x v="1768"/>
    <x v="1"/>
  </r>
  <r>
    <x v="7"/>
    <n v="19.399999999999999"/>
    <x v="0"/>
    <x v="29"/>
    <n v="326637"/>
    <x v="9"/>
    <x v="326"/>
    <x v="0"/>
    <n v="94.84"/>
    <x v="1"/>
    <n v="2023"/>
    <x v="2"/>
    <x v="1"/>
    <x v="1769"/>
    <x v="2"/>
  </r>
  <r>
    <x v="9"/>
    <n v="23.98"/>
    <x v="5"/>
    <x v="5"/>
    <n v="147271"/>
    <x v="6"/>
    <x v="405"/>
    <x v="0"/>
    <n v="91.83"/>
    <x v="0"/>
    <n v="2024"/>
    <x v="1"/>
    <x v="1"/>
    <x v="1770"/>
    <x v="3"/>
  </r>
  <r>
    <x v="3"/>
    <n v="28.21"/>
    <x v="3"/>
    <x v="32"/>
    <n v="356349"/>
    <x v="3"/>
    <x v="123"/>
    <x v="0"/>
    <n v="83.74"/>
    <x v="1"/>
    <n v="2023"/>
    <x v="2"/>
    <x v="0"/>
    <x v="1771"/>
    <x v="1"/>
  </r>
  <r>
    <x v="1"/>
    <n v="65.92"/>
    <x v="0"/>
    <x v="0"/>
    <n v="201319"/>
    <x v="9"/>
    <x v="316"/>
    <x v="1"/>
    <n v="75.11"/>
    <x v="1"/>
    <n v="2024"/>
    <x v="1"/>
    <x v="0"/>
    <x v="1772"/>
    <x v="3"/>
  </r>
  <r>
    <x v="5"/>
    <n v="6.04"/>
    <x v="4"/>
    <x v="4"/>
    <n v="211692"/>
    <x v="7"/>
    <x v="544"/>
    <x v="0"/>
    <n v="99.38"/>
    <x v="1"/>
    <n v="2022"/>
    <x v="2"/>
    <x v="0"/>
    <x v="1773"/>
    <x v="0"/>
  </r>
  <r>
    <x v="4"/>
    <n v="9.08"/>
    <x v="5"/>
    <x v="15"/>
    <n v="346608"/>
    <x v="9"/>
    <x v="328"/>
    <x v="2"/>
    <n v="33.19"/>
    <x v="0"/>
    <n v="2024"/>
    <x v="2"/>
    <x v="0"/>
    <x v="1774"/>
    <x v="3"/>
  </r>
  <r>
    <x v="0"/>
    <n v="11.41"/>
    <x v="5"/>
    <x v="9"/>
    <n v="72229"/>
    <x v="1"/>
    <x v="33"/>
    <x v="1"/>
    <n v="96.08"/>
    <x v="0"/>
    <n v="2024"/>
    <x v="1"/>
    <x v="0"/>
    <x v="1775"/>
    <x v="0"/>
  </r>
  <r>
    <x v="2"/>
    <n v="26.69"/>
    <x v="7"/>
    <x v="28"/>
    <n v="106030"/>
    <x v="8"/>
    <x v="669"/>
    <x v="1"/>
    <n v="88.45"/>
    <x v="0"/>
    <n v="2022"/>
    <x v="2"/>
    <x v="1"/>
    <x v="1776"/>
    <x v="1"/>
  </r>
  <r>
    <x v="3"/>
    <n v="10.029999999999999"/>
    <x v="1"/>
    <x v="19"/>
    <n v="101116"/>
    <x v="3"/>
    <x v="777"/>
    <x v="2"/>
    <n v="49.96"/>
    <x v="0"/>
    <n v="2023"/>
    <x v="0"/>
    <x v="0"/>
    <x v="1777"/>
    <x v="0"/>
  </r>
  <r>
    <x v="0"/>
    <n v="49.03"/>
    <x v="0"/>
    <x v="0"/>
    <n v="103039"/>
    <x v="0"/>
    <x v="220"/>
    <x v="2"/>
    <n v="47.99"/>
    <x v="1"/>
    <n v="2021"/>
    <x v="2"/>
    <x v="1"/>
    <x v="1778"/>
    <x v="1"/>
  </r>
  <r>
    <x v="7"/>
    <n v="71.7"/>
    <x v="3"/>
    <x v="32"/>
    <n v="208386"/>
    <x v="4"/>
    <x v="391"/>
    <x v="1"/>
    <n v="99.56"/>
    <x v="2"/>
    <n v="2024"/>
    <x v="2"/>
    <x v="1"/>
    <x v="1779"/>
    <x v="0"/>
  </r>
  <r>
    <x v="8"/>
    <n v="74.2"/>
    <x v="5"/>
    <x v="13"/>
    <n v="161846"/>
    <x v="2"/>
    <x v="381"/>
    <x v="2"/>
    <n v="51.02"/>
    <x v="1"/>
    <n v="2019"/>
    <x v="1"/>
    <x v="0"/>
    <x v="1780"/>
    <x v="1"/>
  </r>
  <r>
    <x v="4"/>
    <n v="32.590000000000003"/>
    <x v="5"/>
    <x v="15"/>
    <n v="254063"/>
    <x v="7"/>
    <x v="177"/>
    <x v="2"/>
    <n v="45.73"/>
    <x v="2"/>
    <n v="2018"/>
    <x v="2"/>
    <x v="0"/>
    <x v="1781"/>
    <x v="2"/>
  </r>
  <r>
    <x v="7"/>
    <n v="14.65"/>
    <x v="2"/>
    <x v="2"/>
    <n v="242797"/>
    <x v="1"/>
    <x v="778"/>
    <x v="1"/>
    <n v="87.31"/>
    <x v="1"/>
    <n v="2022"/>
    <x v="0"/>
    <x v="1"/>
    <x v="1782"/>
    <x v="3"/>
  </r>
  <r>
    <x v="7"/>
    <n v="74.599999999999994"/>
    <x v="5"/>
    <x v="13"/>
    <n v="59283"/>
    <x v="0"/>
    <x v="779"/>
    <x v="0"/>
    <n v="95.79"/>
    <x v="0"/>
    <n v="2023"/>
    <x v="2"/>
    <x v="0"/>
    <x v="1783"/>
    <x v="1"/>
  </r>
  <r>
    <x v="4"/>
    <n v="53.54"/>
    <x v="1"/>
    <x v="26"/>
    <n v="81515"/>
    <x v="0"/>
    <x v="117"/>
    <x v="2"/>
    <n v="33.28"/>
    <x v="1"/>
    <n v="2021"/>
    <x v="1"/>
    <x v="0"/>
    <x v="1784"/>
    <x v="2"/>
  </r>
  <r>
    <x v="4"/>
    <n v="53.56"/>
    <x v="7"/>
    <x v="23"/>
    <n v="158826"/>
    <x v="6"/>
    <x v="128"/>
    <x v="1"/>
    <n v="89.33"/>
    <x v="2"/>
    <n v="2017"/>
    <x v="1"/>
    <x v="0"/>
    <x v="1785"/>
    <x v="1"/>
  </r>
  <r>
    <x v="5"/>
    <n v="46.68"/>
    <x v="5"/>
    <x v="9"/>
    <n v="77849"/>
    <x v="0"/>
    <x v="686"/>
    <x v="0"/>
    <n v="71.209999999999994"/>
    <x v="1"/>
    <n v="2023"/>
    <x v="2"/>
    <x v="1"/>
    <x v="1786"/>
    <x v="0"/>
  </r>
  <r>
    <x v="1"/>
    <n v="8.77"/>
    <x v="1"/>
    <x v="19"/>
    <n v="263855"/>
    <x v="4"/>
    <x v="644"/>
    <x v="2"/>
    <n v="37.130000000000003"/>
    <x v="0"/>
    <n v="2024"/>
    <x v="1"/>
    <x v="0"/>
    <x v="1787"/>
    <x v="2"/>
  </r>
  <r>
    <x v="0"/>
    <n v="23.97"/>
    <x v="6"/>
    <x v="10"/>
    <n v="179234"/>
    <x v="6"/>
    <x v="780"/>
    <x v="2"/>
    <n v="30.53"/>
    <x v="2"/>
    <n v="2017"/>
    <x v="2"/>
    <x v="1"/>
    <x v="1788"/>
    <x v="0"/>
  </r>
  <r>
    <x v="2"/>
    <n v="12.93"/>
    <x v="4"/>
    <x v="18"/>
    <n v="139497"/>
    <x v="3"/>
    <x v="528"/>
    <x v="2"/>
    <n v="50.23"/>
    <x v="0"/>
    <n v="2024"/>
    <x v="1"/>
    <x v="1"/>
    <x v="1789"/>
    <x v="2"/>
  </r>
  <r>
    <x v="1"/>
    <n v="42.32"/>
    <x v="1"/>
    <x v="26"/>
    <n v="185000"/>
    <x v="0"/>
    <x v="781"/>
    <x v="0"/>
    <n v="83.94"/>
    <x v="1"/>
    <n v="2022"/>
    <x v="1"/>
    <x v="0"/>
    <x v="1790"/>
    <x v="0"/>
  </r>
  <r>
    <x v="1"/>
    <n v="39.35"/>
    <x v="3"/>
    <x v="7"/>
    <n v="358364"/>
    <x v="4"/>
    <x v="208"/>
    <x v="1"/>
    <n v="64.69"/>
    <x v="0"/>
    <n v="2024"/>
    <x v="2"/>
    <x v="1"/>
    <x v="1791"/>
    <x v="0"/>
  </r>
  <r>
    <x v="7"/>
    <n v="69.69"/>
    <x v="3"/>
    <x v="3"/>
    <n v="99188"/>
    <x v="0"/>
    <x v="782"/>
    <x v="2"/>
    <n v="38.369999999999997"/>
    <x v="1"/>
    <n v="2022"/>
    <x v="2"/>
    <x v="1"/>
    <x v="1792"/>
    <x v="1"/>
  </r>
  <r>
    <x v="3"/>
    <n v="34.54"/>
    <x v="5"/>
    <x v="9"/>
    <n v="145382"/>
    <x v="0"/>
    <x v="397"/>
    <x v="2"/>
    <n v="36.14"/>
    <x v="1"/>
    <n v="2021"/>
    <x v="2"/>
    <x v="0"/>
    <x v="1793"/>
    <x v="2"/>
  </r>
  <r>
    <x v="4"/>
    <n v="51.55"/>
    <x v="3"/>
    <x v="11"/>
    <n v="256978"/>
    <x v="0"/>
    <x v="423"/>
    <x v="1"/>
    <n v="69.739999999999995"/>
    <x v="2"/>
    <n v="2021"/>
    <x v="2"/>
    <x v="1"/>
    <x v="1794"/>
    <x v="0"/>
  </r>
  <r>
    <x v="2"/>
    <n v="58.12"/>
    <x v="3"/>
    <x v="3"/>
    <n v="172464"/>
    <x v="7"/>
    <x v="434"/>
    <x v="1"/>
    <n v="81.05"/>
    <x v="1"/>
    <n v="2022"/>
    <x v="2"/>
    <x v="0"/>
    <x v="1795"/>
    <x v="0"/>
  </r>
  <r>
    <x v="5"/>
    <n v="76.83"/>
    <x v="5"/>
    <x v="5"/>
    <n v="133890"/>
    <x v="5"/>
    <x v="783"/>
    <x v="1"/>
    <n v="66.28"/>
    <x v="2"/>
    <n v="2015"/>
    <x v="0"/>
    <x v="0"/>
    <x v="1796"/>
    <x v="2"/>
  </r>
  <r>
    <x v="3"/>
    <n v="39.58"/>
    <x v="3"/>
    <x v="11"/>
    <n v="247025"/>
    <x v="8"/>
    <x v="122"/>
    <x v="2"/>
    <n v="36.43"/>
    <x v="2"/>
    <n v="2016"/>
    <x v="1"/>
    <x v="0"/>
    <x v="1797"/>
    <x v="3"/>
  </r>
  <r>
    <x v="4"/>
    <n v="27.85"/>
    <x v="4"/>
    <x v="18"/>
    <n v="276008"/>
    <x v="5"/>
    <x v="695"/>
    <x v="0"/>
    <n v="88.71"/>
    <x v="2"/>
    <n v="2015"/>
    <x v="0"/>
    <x v="1"/>
    <x v="1798"/>
    <x v="3"/>
  </r>
  <r>
    <x v="6"/>
    <n v="55.37"/>
    <x v="3"/>
    <x v="7"/>
    <n v="58486"/>
    <x v="6"/>
    <x v="474"/>
    <x v="0"/>
    <n v="66.010000000000005"/>
    <x v="0"/>
    <n v="2017"/>
    <x v="2"/>
    <x v="0"/>
    <x v="1799"/>
    <x v="1"/>
  </r>
  <r>
    <x v="7"/>
    <n v="71.39"/>
    <x v="2"/>
    <x v="8"/>
    <n v="381012"/>
    <x v="9"/>
    <x v="309"/>
    <x v="2"/>
    <n v="50.98"/>
    <x v="2"/>
    <n v="2023"/>
    <x v="2"/>
    <x v="0"/>
    <x v="1800"/>
    <x v="2"/>
  </r>
  <r>
    <x v="4"/>
    <n v="36.29"/>
    <x v="0"/>
    <x v="0"/>
    <n v="280433"/>
    <x v="6"/>
    <x v="636"/>
    <x v="0"/>
    <n v="98.21"/>
    <x v="0"/>
    <n v="2018"/>
    <x v="2"/>
    <x v="0"/>
    <x v="1801"/>
    <x v="1"/>
  </r>
  <r>
    <x v="7"/>
    <n v="53.86"/>
    <x v="3"/>
    <x v="3"/>
    <n v="210410"/>
    <x v="0"/>
    <x v="199"/>
    <x v="2"/>
    <n v="27.29"/>
    <x v="2"/>
    <n v="2021"/>
    <x v="1"/>
    <x v="1"/>
    <x v="1802"/>
    <x v="3"/>
  </r>
  <r>
    <x v="9"/>
    <n v="11.58"/>
    <x v="2"/>
    <x v="34"/>
    <n v="169049"/>
    <x v="5"/>
    <x v="90"/>
    <x v="1"/>
    <n v="94.83"/>
    <x v="1"/>
    <n v="2024"/>
    <x v="2"/>
    <x v="0"/>
    <x v="1803"/>
    <x v="2"/>
  </r>
  <r>
    <x v="8"/>
    <n v="68.650000000000006"/>
    <x v="3"/>
    <x v="3"/>
    <n v="191915"/>
    <x v="3"/>
    <x v="466"/>
    <x v="2"/>
    <n v="32.72"/>
    <x v="0"/>
    <n v="2023"/>
    <x v="2"/>
    <x v="0"/>
    <x v="1804"/>
    <x v="0"/>
  </r>
  <r>
    <x v="6"/>
    <n v="30.43"/>
    <x v="5"/>
    <x v="20"/>
    <n v="122227"/>
    <x v="5"/>
    <x v="543"/>
    <x v="0"/>
    <n v="67.680000000000007"/>
    <x v="1"/>
    <n v="2019"/>
    <x v="2"/>
    <x v="0"/>
    <x v="1805"/>
    <x v="1"/>
  </r>
  <r>
    <x v="0"/>
    <n v="12.74"/>
    <x v="7"/>
    <x v="17"/>
    <n v="238233"/>
    <x v="6"/>
    <x v="686"/>
    <x v="2"/>
    <n v="55.16"/>
    <x v="2"/>
    <n v="2017"/>
    <x v="1"/>
    <x v="0"/>
    <x v="1806"/>
    <x v="0"/>
  </r>
  <r>
    <x v="3"/>
    <n v="18.260000000000002"/>
    <x v="1"/>
    <x v="26"/>
    <n v="330916"/>
    <x v="7"/>
    <x v="280"/>
    <x v="0"/>
    <n v="76.790000000000006"/>
    <x v="1"/>
    <n v="2022"/>
    <x v="0"/>
    <x v="1"/>
    <x v="1807"/>
    <x v="1"/>
  </r>
  <r>
    <x v="8"/>
    <n v="47.47"/>
    <x v="6"/>
    <x v="33"/>
    <n v="128958"/>
    <x v="5"/>
    <x v="254"/>
    <x v="1"/>
    <n v="69.28"/>
    <x v="2"/>
    <n v="2015"/>
    <x v="2"/>
    <x v="0"/>
    <x v="1808"/>
    <x v="3"/>
  </r>
  <r>
    <x v="8"/>
    <n v="72.599999999999994"/>
    <x v="3"/>
    <x v="3"/>
    <n v="310721"/>
    <x v="7"/>
    <x v="353"/>
    <x v="0"/>
    <n v="95.97"/>
    <x v="0"/>
    <n v="2021"/>
    <x v="0"/>
    <x v="0"/>
    <x v="1809"/>
    <x v="3"/>
  </r>
  <r>
    <x v="5"/>
    <n v="65.33"/>
    <x v="3"/>
    <x v="7"/>
    <n v="88446"/>
    <x v="0"/>
    <x v="144"/>
    <x v="2"/>
    <n v="49.17"/>
    <x v="2"/>
    <n v="2021"/>
    <x v="2"/>
    <x v="1"/>
    <x v="1810"/>
    <x v="3"/>
  </r>
  <r>
    <x v="2"/>
    <n v="45.03"/>
    <x v="7"/>
    <x v="23"/>
    <n v="186152"/>
    <x v="8"/>
    <x v="585"/>
    <x v="0"/>
    <n v="95.7"/>
    <x v="1"/>
    <n v="2022"/>
    <x v="1"/>
    <x v="1"/>
    <x v="1811"/>
    <x v="1"/>
  </r>
  <r>
    <x v="5"/>
    <n v="76.19"/>
    <x v="1"/>
    <x v="37"/>
    <n v="288359"/>
    <x v="3"/>
    <x v="300"/>
    <x v="2"/>
    <n v="59.42"/>
    <x v="1"/>
    <n v="2022"/>
    <x v="2"/>
    <x v="1"/>
    <x v="1812"/>
    <x v="1"/>
  </r>
  <r>
    <x v="9"/>
    <n v="11.93"/>
    <x v="3"/>
    <x v="11"/>
    <n v="160224"/>
    <x v="2"/>
    <x v="751"/>
    <x v="2"/>
    <n v="45.31"/>
    <x v="1"/>
    <n v="2021"/>
    <x v="2"/>
    <x v="0"/>
    <x v="1813"/>
    <x v="3"/>
  </r>
  <r>
    <x v="6"/>
    <n v="48.46"/>
    <x v="0"/>
    <x v="0"/>
    <n v="392339"/>
    <x v="6"/>
    <x v="600"/>
    <x v="2"/>
    <n v="42.94"/>
    <x v="0"/>
    <n v="2023"/>
    <x v="0"/>
    <x v="0"/>
    <x v="1814"/>
    <x v="0"/>
  </r>
  <r>
    <x v="3"/>
    <n v="46.86"/>
    <x v="6"/>
    <x v="33"/>
    <n v="280883"/>
    <x v="2"/>
    <x v="548"/>
    <x v="1"/>
    <n v="68.89"/>
    <x v="2"/>
    <n v="2019"/>
    <x v="1"/>
    <x v="0"/>
    <x v="1815"/>
    <x v="3"/>
  </r>
  <r>
    <x v="6"/>
    <n v="63.36"/>
    <x v="2"/>
    <x v="2"/>
    <n v="372964"/>
    <x v="8"/>
    <x v="261"/>
    <x v="1"/>
    <n v="77.28"/>
    <x v="2"/>
    <n v="2016"/>
    <x v="0"/>
    <x v="1"/>
    <x v="1816"/>
    <x v="2"/>
  </r>
  <r>
    <x v="8"/>
    <n v="35.590000000000003"/>
    <x v="4"/>
    <x v="12"/>
    <n v="201114"/>
    <x v="7"/>
    <x v="778"/>
    <x v="1"/>
    <n v="76.14"/>
    <x v="1"/>
    <n v="2021"/>
    <x v="0"/>
    <x v="0"/>
    <x v="1817"/>
    <x v="0"/>
  </r>
  <r>
    <x v="5"/>
    <n v="11.52"/>
    <x v="2"/>
    <x v="27"/>
    <n v="314807"/>
    <x v="7"/>
    <x v="265"/>
    <x v="2"/>
    <n v="43.57"/>
    <x v="2"/>
    <n v="2018"/>
    <x v="0"/>
    <x v="1"/>
    <x v="1818"/>
    <x v="1"/>
  </r>
  <r>
    <x v="6"/>
    <n v="69.930000000000007"/>
    <x v="0"/>
    <x v="0"/>
    <n v="300294"/>
    <x v="5"/>
    <x v="784"/>
    <x v="1"/>
    <n v="90.63"/>
    <x v="0"/>
    <n v="2024"/>
    <x v="0"/>
    <x v="0"/>
    <x v="1819"/>
    <x v="0"/>
  </r>
  <r>
    <x v="7"/>
    <n v="50.71"/>
    <x v="7"/>
    <x v="23"/>
    <n v="327789"/>
    <x v="6"/>
    <x v="625"/>
    <x v="0"/>
    <n v="94.49"/>
    <x v="1"/>
    <n v="2023"/>
    <x v="2"/>
    <x v="0"/>
    <x v="1820"/>
    <x v="3"/>
  </r>
  <r>
    <x v="6"/>
    <n v="52.23"/>
    <x v="6"/>
    <x v="24"/>
    <n v="65715"/>
    <x v="4"/>
    <x v="195"/>
    <x v="2"/>
    <n v="48.33"/>
    <x v="0"/>
    <n v="2024"/>
    <x v="0"/>
    <x v="1"/>
    <x v="1821"/>
    <x v="0"/>
  </r>
  <r>
    <x v="7"/>
    <n v="73.98"/>
    <x v="7"/>
    <x v="30"/>
    <n v="63929"/>
    <x v="9"/>
    <x v="40"/>
    <x v="0"/>
    <n v="71.81"/>
    <x v="0"/>
    <n v="2024"/>
    <x v="2"/>
    <x v="1"/>
    <x v="1822"/>
    <x v="0"/>
  </r>
  <r>
    <x v="4"/>
    <n v="32.01"/>
    <x v="4"/>
    <x v="22"/>
    <n v="261668"/>
    <x v="0"/>
    <x v="785"/>
    <x v="0"/>
    <n v="75.7"/>
    <x v="1"/>
    <n v="2023"/>
    <x v="2"/>
    <x v="0"/>
    <x v="1823"/>
    <x v="2"/>
  </r>
  <r>
    <x v="5"/>
    <n v="15.13"/>
    <x v="2"/>
    <x v="2"/>
    <n v="379812"/>
    <x v="7"/>
    <x v="12"/>
    <x v="0"/>
    <n v="66.44"/>
    <x v="1"/>
    <n v="2023"/>
    <x v="1"/>
    <x v="1"/>
    <x v="1824"/>
    <x v="0"/>
  </r>
  <r>
    <x v="9"/>
    <n v="52.77"/>
    <x v="4"/>
    <x v="18"/>
    <n v="333222"/>
    <x v="5"/>
    <x v="317"/>
    <x v="2"/>
    <n v="59.33"/>
    <x v="1"/>
    <n v="2017"/>
    <x v="1"/>
    <x v="0"/>
    <x v="1825"/>
    <x v="2"/>
  </r>
  <r>
    <x v="4"/>
    <n v="76.319999999999993"/>
    <x v="3"/>
    <x v="3"/>
    <n v="233928"/>
    <x v="7"/>
    <x v="733"/>
    <x v="2"/>
    <n v="33.22"/>
    <x v="2"/>
    <n v="2018"/>
    <x v="2"/>
    <x v="0"/>
    <x v="1826"/>
    <x v="1"/>
  </r>
  <r>
    <x v="7"/>
    <n v="16.97"/>
    <x v="5"/>
    <x v="20"/>
    <n v="80541"/>
    <x v="7"/>
    <x v="308"/>
    <x v="2"/>
    <n v="49.03"/>
    <x v="0"/>
    <n v="2024"/>
    <x v="1"/>
    <x v="1"/>
    <x v="1827"/>
    <x v="0"/>
  </r>
  <r>
    <x v="3"/>
    <n v="50.11"/>
    <x v="7"/>
    <x v="30"/>
    <n v="167291"/>
    <x v="2"/>
    <x v="178"/>
    <x v="2"/>
    <n v="53.46"/>
    <x v="1"/>
    <n v="2021"/>
    <x v="1"/>
    <x v="1"/>
    <x v="1828"/>
    <x v="1"/>
  </r>
  <r>
    <x v="2"/>
    <n v="25.36"/>
    <x v="6"/>
    <x v="24"/>
    <n v="141136"/>
    <x v="9"/>
    <x v="49"/>
    <x v="1"/>
    <n v="60.27"/>
    <x v="2"/>
    <n v="2023"/>
    <x v="0"/>
    <x v="0"/>
    <x v="1829"/>
    <x v="1"/>
  </r>
  <r>
    <x v="7"/>
    <n v="36.04"/>
    <x v="4"/>
    <x v="4"/>
    <n v="228789"/>
    <x v="5"/>
    <x v="26"/>
    <x v="0"/>
    <n v="98.52"/>
    <x v="1"/>
    <n v="2021"/>
    <x v="2"/>
    <x v="1"/>
    <x v="1830"/>
    <x v="1"/>
  </r>
  <r>
    <x v="0"/>
    <n v="33.85"/>
    <x v="2"/>
    <x v="8"/>
    <n v="377081"/>
    <x v="5"/>
    <x v="478"/>
    <x v="0"/>
    <n v="93.07"/>
    <x v="1"/>
    <n v="2015"/>
    <x v="1"/>
    <x v="0"/>
    <x v="1831"/>
    <x v="2"/>
  </r>
  <r>
    <x v="8"/>
    <n v="77.790000000000006"/>
    <x v="0"/>
    <x v="39"/>
    <n v="172452"/>
    <x v="4"/>
    <x v="17"/>
    <x v="1"/>
    <n v="90.85"/>
    <x v="1"/>
    <n v="2024"/>
    <x v="0"/>
    <x v="1"/>
    <x v="1832"/>
    <x v="2"/>
  </r>
  <r>
    <x v="7"/>
    <n v="56.23"/>
    <x v="1"/>
    <x v="1"/>
    <n v="274594"/>
    <x v="7"/>
    <x v="57"/>
    <x v="1"/>
    <n v="92.37"/>
    <x v="2"/>
    <n v="2018"/>
    <x v="1"/>
    <x v="1"/>
    <x v="1833"/>
    <x v="1"/>
  </r>
  <r>
    <x v="2"/>
    <n v="70.67"/>
    <x v="3"/>
    <x v="3"/>
    <n v="375104"/>
    <x v="0"/>
    <x v="4"/>
    <x v="1"/>
    <n v="85.13"/>
    <x v="1"/>
    <n v="2022"/>
    <x v="2"/>
    <x v="1"/>
    <x v="1834"/>
    <x v="3"/>
  </r>
  <r>
    <x v="4"/>
    <n v="30.12"/>
    <x v="4"/>
    <x v="4"/>
    <n v="320480"/>
    <x v="8"/>
    <x v="659"/>
    <x v="0"/>
    <n v="93.93"/>
    <x v="0"/>
    <n v="2022"/>
    <x v="1"/>
    <x v="0"/>
    <x v="1835"/>
    <x v="3"/>
  </r>
  <r>
    <x v="8"/>
    <n v="57.85"/>
    <x v="4"/>
    <x v="12"/>
    <n v="353406"/>
    <x v="5"/>
    <x v="601"/>
    <x v="1"/>
    <n v="68.819999999999993"/>
    <x v="0"/>
    <n v="2018"/>
    <x v="2"/>
    <x v="1"/>
    <x v="1836"/>
    <x v="1"/>
  </r>
  <r>
    <x v="2"/>
    <n v="31.71"/>
    <x v="5"/>
    <x v="20"/>
    <n v="263247"/>
    <x v="7"/>
    <x v="502"/>
    <x v="1"/>
    <n v="75.099999999999994"/>
    <x v="0"/>
    <n v="2024"/>
    <x v="2"/>
    <x v="0"/>
    <x v="1837"/>
    <x v="0"/>
  </r>
  <r>
    <x v="5"/>
    <n v="21.57"/>
    <x v="4"/>
    <x v="12"/>
    <n v="174363"/>
    <x v="2"/>
    <x v="154"/>
    <x v="2"/>
    <n v="58.64"/>
    <x v="2"/>
    <n v="2019"/>
    <x v="2"/>
    <x v="0"/>
    <x v="1838"/>
    <x v="2"/>
  </r>
  <r>
    <x v="1"/>
    <n v="66.06"/>
    <x v="3"/>
    <x v="7"/>
    <n v="295225"/>
    <x v="4"/>
    <x v="132"/>
    <x v="1"/>
    <n v="89.97"/>
    <x v="1"/>
    <n v="2024"/>
    <x v="0"/>
    <x v="1"/>
    <x v="1839"/>
    <x v="0"/>
  </r>
  <r>
    <x v="0"/>
    <n v="55.26"/>
    <x v="5"/>
    <x v="20"/>
    <n v="302405"/>
    <x v="5"/>
    <x v="762"/>
    <x v="0"/>
    <n v="65.47"/>
    <x v="1"/>
    <n v="2020"/>
    <x v="1"/>
    <x v="0"/>
    <x v="1840"/>
    <x v="3"/>
  </r>
  <r>
    <x v="4"/>
    <n v="31.97"/>
    <x v="3"/>
    <x v="3"/>
    <n v="129983"/>
    <x v="3"/>
    <x v="459"/>
    <x v="0"/>
    <n v="67.52"/>
    <x v="2"/>
    <n v="2022"/>
    <x v="1"/>
    <x v="1"/>
    <x v="1841"/>
    <x v="1"/>
  </r>
  <r>
    <x v="5"/>
    <n v="13.96"/>
    <x v="7"/>
    <x v="36"/>
    <n v="270980"/>
    <x v="2"/>
    <x v="36"/>
    <x v="2"/>
    <n v="52.6"/>
    <x v="2"/>
    <n v="2019"/>
    <x v="0"/>
    <x v="1"/>
    <x v="1842"/>
    <x v="3"/>
  </r>
  <r>
    <x v="0"/>
    <n v="69.87"/>
    <x v="4"/>
    <x v="4"/>
    <n v="350558"/>
    <x v="1"/>
    <x v="786"/>
    <x v="2"/>
    <n v="32.07"/>
    <x v="0"/>
    <n v="2023"/>
    <x v="2"/>
    <x v="0"/>
    <x v="1843"/>
    <x v="0"/>
  </r>
  <r>
    <x v="4"/>
    <n v="51.89"/>
    <x v="5"/>
    <x v="20"/>
    <n v="242007"/>
    <x v="8"/>
    <x v="444"/>
    <x v="2"/>
    <n v="33.26"/>
    <x v="2"/>
    <n v="2016"/>
    <x v="2"/>
    <x v="0"/>
    <x v="1844"/>
    <x v="2"/>
  </r>
  <r>
    <x v="7"/>
    <n v="6.03"/>
    <x v="7"/>
    <x v="28"/>
    <n v="343393"/>
    <x v="8"/>
    <x v="110"/>
    <x v="1"/>
    <n v="81.400000000000006"/>
    <x v="0"/>
    <n v="2021"/>
    <x v="2"/>
    <x v="0"/>
    <x v="1845"/>
    <x v="0"/>
  </r>
  <r>
    <x v="8"/>
    <n v="49.58"/>
    <x v="5"/>
    <x v="20"/>
    <n v="171878"/>
    <x v="4"/>
    <x v="659"/>
    <x v="1"/>
    <n v="90.6"/>
    <x v="1"/>
    <n v="2024"/>
    <x v="1"/>
    <x v="1"/>
    <x v="1846"/>
    <x v="1"/>
  </r>
  <r>
    <x v="7"/>
    <n v="52.64"/>
    <x v="4"/>
    <x v="4"/>
    <n v="327445"/>
    <x v="3"/>
    <x v="502"/>
    <x v="0"/>
    <n v="61.54"/>
    <x v="1"/>
    <n v="2024"/>
    <x v="2"/>
    <x v="0"/>
    <x v="1847"/>
    <x v="1"/>
  </r>
  <r>
    <x v="9"/>
    <n v="25.96"/>
    <x v="3"/>
    <x v="11"/>
    <n v="348450"/>
    <x v="2"/>
    <x v="208"/>
    <x v="2"/>
    <n v="41.33"/>
    <x v="1"/>
    <n v="2021"/>
    <x v="0"/>
    <x v="1"/>
    <x v="1848"/>
    <x v="3"/>
  </r>
  <r>
    <x v="8"/>
    <n v="76.22"/>
    <x v="3"/>
    <x v="14"/>
    <n v="373594"/>
    <x v="3"/>
    <x v="123"/>
    <x v="2"/>
    <n v="49.03"/>
    <x v="0"/>
    <n v="2024"/>
    <x v="2"/>
    <x v="1"/>
    <x v="1849"/>
    <x v="2"/>
  </r>
  <r>
    <x v="1"/>
    <n v="5.77"/>
    <x v="2"/>
    <x v="34"/>
    <n v="162194"/>
    <x v="3"/>
    <x v="623"/>
    <x v="0"/>
    <n v="81.55"/>
    <x v="0"/>
    <n v="2023"/>
    <x v="1"/>
    <x v="1"/>
    <x v="1850"/>
    <x v="2"/>
  </r>
  <r>
    <x v="8"/>
    <n v="6.17"/>
    <x v="6"/>
    <x v="10"/>
    <n v="380974"/>
    <x v="8"/>
    <x v="300"/>
    <x v="1"/>
    <n v="76.81"/>
    <x v="0"/>
    <n v="2017"/>
    <x v="1"/>
    <x v="0"/>
    <x v="1851"/>
    <x v="2"/>
  </r>
  <r>
    <x v="7"/>
    <n v="56.93"/>
    <x v="0"/>
    <x v="0"/>
    <n v="85394"/>
    <x v="4"/>
    <x v="787"/>
    <x v="1"/>
    <n v="82.07"/>
    <x v="1"/>
    <n v="2024"/>
    <x v="0"/>
    <x v="1"/>
    <x v="1852"/>
    <x v="2"/>
  </r>
  <r>
    <x v="0"/>
    <n v="73.069999999999993"/>
    <x v="1"/>
    <x v="25"/>
    <n v="74279"/>
    <x v="9"/>
    <x v="788"/>
    <x v="2"/>
    <n v="26.3"/>
    <x v="2"/>
    <n v="2023"/>
    <x v="2"/>
    <x v="1"/>
    <x v="1853"/>
    <x v="0"/>
  </r>
  <r>
    <x v="4"/>
    <n v="19.329999999999998"/>
    <x v="3"/>
    <x v="3"/>
    <n v="160378"/>
    <x v="7"/>
    <x v="275"/>
    <x v="2"/>
    <n v="49.44"/>
    <x v="1"/>
    <n v="2022"/>
    <x v="1"/>
    <x v="1"/>
    <x v="1854"/>
    <x v="3"/>
  </r>
  <r>
    <x v="4"/>
    <n v="21.5"/>
    <x v="7"/>
    <x v="28"/>
    <n v="397047"/>
    <x v="7"/>
    <x v="177"/>
    <x v="2"/>
    <n v="44.9"/>
    <x v="1"/>
    <n v="2023"/>
    <x v="0"/>
    <x v="1"/>
    <x v="1855"/>
    <x v="3"/>
  </r>
  <r>
    <x v="4"/>
    <n v="43.46"/>
    <x v="5"/>
    <x v="20"/>
    <n v="257483"/>
    <x v="5"/>
    <x v="789"/>
    <x v="2"/>
    <n v="46.46"/>
    <x v="2"/>
    <n v="2015"/>
    <x v="0"/>
    <x v="0"/>
    <x v="1856"/>
    <x v="0"/>
  </r>
  <r>
    <x v="5"/>
    <n v="35.29"/>
    <x v="1"/>
    <x v="25"/>
    <n v="223417"/>
    <x v="9"/>
    <x v="540"/>
    <x v="0"/>
    <n v="89.01"/>
    <x v="0"/>
    <n v="2023"/>
    <x v="2"/>
    <x v="1"/>
    <x v="1857"/>
    <x v="0"/>
  </r>
  <r>
    <x v="0"/>
    <n v="71.709999999999994"/>
    <x v="2"/>
    <x v="38"/>
    <n v="132905"/>
    <x v="8"/>
    <x v="237"/>
    <x v="1"/>
    <n v="87.52"/>
    <x v="2"/>
    <n v="2016"/>
    <x v="1"/>
    <x v="1"/>
    <x v="1858"/>
    <x v="3"/>
  </r>
  <r>
    <x v="6"/>
    <n v="40.31"/>
    <x v="0"/>
    <x v="29"/>
    <n v="203888"/>
    <x v="7"/>
    <x v="662"/>
    <x v="0"/>
    <n v="76.819999999999993"/>
    <x v="0"/>
    <n v="2022"/>
    <x v="2"/>
    <x v="0"/>
    <x v="1859"/>
    <x v="0"/>
  </r>
  <r>
    <x v="9"/>
    <n v="10.65"/>
    <x v="5"/>
    <x v="15"/>
    <n v="64360"/>
    <x v="2"/>
    <x v="790"/>
    <x v="1"/>
    <n v="63.83"/>
    <x v="0"/>
    <n v="2022"/>
    <x v="1"/>
    <x v="0"/>
    <x v="1860"/>
    <x v="0"/>
  </r>
  <r>
    <x v="8"/>
    <n v="50.98"/>
    <x v="7"/>
    <x v="30"/>
    <n v="60852"/>
    <x v="5"/>
    <x v="791"/>
    <x v="1"/>
    <n v="69.64"/>
    <x v="0"/>
    <n v="2018"/>
    <x v="1"/>
    <x v="1"/>
    <x v="1861"/>
    <x v="1"/>
  </r>
  <r>
    <x v="0"/>
    <n v="28"/>
    <x v="7"/>
    <x v="23"/>
    <n v="367389"/>
    <x v="4"/>
    <x v="612"/>
    <x v="0"/>
    <n v="70.02"/>
    <x v="1"/>
    <n v="2024"/>
    <x v="1"/>
    <x v="0"/>
    <x v="1862"/>
    <x v="1"/>
  </r>
  <r>
    <x v="4"/>
    <n v="41.16"/>
    <x v="7"/>
    <x v="23"/>
    <n v="262432"/>
    <x v="1"/>
    <x v="542"/>
    <x v="2"/>
    <n v="51.51"/>
    <x v="2"/>
    <n v="2020"/>
    <x v="2"/>
    <x v="0"/>
    <x v="1863"/>
    <x v="2"/>
  </r>
  <r>
    <x v="6"/>
    <n v="13.84"/>
    <x v="7"/>
    <x v="17"/>
    <n v="65081"/>
    <x v="8"/>
    <x v="360"/>
    <x v="2"/>
    <n v="30.19"/>
    <x v="0"/>
    <n v="2016"/>
    <x v="1"/>
    <x v="1"/>
    <x v="1864"/>
    <x v="2"/>
  </r>
  <r>
    <x v="4"/>
    <n v="60.04"/>
    <x v="7"/>
    <x v="36"/>
    <n v="322358"/>
    <x v="8"/>
    <x v="524"/>
    <x v="0"/>
    <n v="72.790000000000006"/>
    <x v="1"/>
    <n v="2017"/>
    <x v="1"/>
    <x v="0"/>
    <x v="1865"/>
    <x v="3"/>
  </r>
  <r>
    <x v="0"/>
    <n v="52.13"/>
    <x v="0"/>
    <x v="29"/>
    <n v="298833"/>
    <x v="7"/>
    <x v="609"/>
    <x v="1"/>
    <n v="92.26"/>
    <x v="0"/>
    <n v="2023"/>
    <x v="2"/>
    <x v="1"/>
    <x v="1866"/>
    <x v="1"/>
  </r>
  <r>
    <x v="5"/>
    <n v="62.09"/>
    <x v="6"/>
    <x v="24"/>
    <n v="379221"/>
    <x v="6"/>
    <x v="364"/>
    <x v="1"/>
    <n v="91.35"/>
    <x v="2"/>
    <n v="2017"/>
    <x v="2"/>
    <x v="1"/>
    <x v="1867"/>
    <x v="0"/>
  </r>
  <r>
    <x v="6"/>
    <n v="17.98"/>
    <x v="6"/>
    <x v="33"/>
    <n v="371737"/>
    <x v="4"/>
    <x v="624"/>
    <x v="1"/>
    <n v="91.56"/>
    <x v="1"/>
    <n v="2024"/>
    <x v="0"/>
    <x v="0"/>
    <x v="1868"/>
    <x v="1"/>
  </r>
  <r>
    <x v="0"/>
    <n v="44.45"/>
    <x v="5"/>
    <x v="9"/>
    <n v="83801"/>
    <x v="5"/>
    <x v="536"/>
    <x v="0"/>
    <n v="83.37"/>
    <x v="1"/>
    <n v="2015"/>
    <x v="1"/>
    <x v="1"/>
    <x v="1869"/>
    <x v="3"/>
  </r>
  <r>
    <x v="8"/>
    <n v="55.9"/>
    <x v="3"/>
    <x v="14"/>
    <n v="383761"/>
    <x v="2"/>
    <x v="115"/>
    <x v="1"/>
    <n v="73.69"/>
    <x v="1"/>
    <n v="2023"/>
    <x v="0"/>
    <x v="1"/>
    <x v="1870"/>
    <x v="2"/>
  </r>
  <r>
    <x v="4"/>
    <n v="52.4"/>
    <x v="4"/>
    <x v="18"/>
    <n v="122903"/>
    <x v="5"/>
    <x v="597"/>
    <x v="1"/>
    <n v="96.57"/>
    <x v="0"/>
    <n v="2020"/>
    <x v="0"/>
    <x v="0"/>
    <x v="1871"/>
    <x v="0"/>
  </r>
  <r>
    <x v="6"/>
    <n v="32.97"/>
    <x v="3"/>
    <x v="11"/>
    <n v="237624"/>
    <x v="4"/>
    <x v="124"/>
    <x v="0"/>
    <n v="84.65"/>
    <x v="0"/>
    <n v="2024"/>
    <x v="1"/>
    <x v="0"/>
    <x v="1872"/>
    <x v="2"/>
  </r>
  <r>
    <x v="7"/>
    <n v="13.53"/>
    <x v="1"/>
    <x v="26"/>
    <n v="307733"/>
    <x v="4"/>
    <x v="792"/>
    <x v="2"/>
    <n v="49.01"/>
    <x v="0"/>
    <n v="2024"/>
    <x v="1"/>
    <x v="1"/>
    <x v="1873"/>
    <x v="0"/>
  </r>
  <r>
    <x v="6"/>
    <n v="17.22"/>
    <x v="2"/>
    <x v="38"/>
    <n v="231386"/>
    <x v="5"/>
    <x v="734"/>
    <x v="2"/>
    <n v="33.909999999999997"/>
    <x v="0"/>
    <n v="2015"/>
    <x v="0"/>
    <x v="1"/>
    <x v="1874"/>
    <x v="1"/>
  </r>
  <r>
    <x v="1"/>
    <n v="66.67"/>
    <x v="5"/>
    <x v="5"/>
    <n v="375666"/>
    <x v="6"/>
    <x v="390"/>
    <x v="0"/>
    <n v="88.26"/>
    <x v="1"/>
    <n v="2017"/>
    <x v="0"/>
    <x v="1"/>
    <x v="1875"/>
    <x v="1"/>
  </r>
  <r>
    <x v="9"/>
    <n v="74.180000000000007"/>
    <x v="3"/>
    <x v="11"/>
    <n v="316916"/>
    <x v="1"/>
    <x v="493"/>
    <x v="1"/>
    <n v="62.12"/>
    <x v="2"/>
    <n v="2020"/>
    <x v="0"/>
    <x v="0"/>
    <x v="1876"/>
    <x v="0"/>
  </r>
  <r>
    <x v="4"/>
    <n v="65.63"/>
    <x v="7"/>
    <x v="36"/>
    <n v="386919"/>
    <x v="9"/>
    <x v="217"/>
    <x v="0"/>
    <n v="78.48"/>
    <x v="2"/>
    <n v="2023"/>
    <x v="0"/>
    <x v="0"/>
    <x v="1877"/>
    <x v="3"/>
  </r>
  <r>
    <x v="8"/>
    <n v="41.33"/>
    <x v="1"/>
    <x v="37"/>
    <n v="382314"/>
    <x v="7"/>
    <x v="682"/>
    <x v="0"/>
    <n v="80.069999999999993"/>
    <x v="1"/>
    <n v="2019"/>
    <x v="0"/>
    <x v="1"/>
    <x v="1878"/>
    <x v="0"/>
  </r>
  <r>
    <x v="2"/>
    <n v="19.37"/>
    <x v="2"/>
    <x v="27"/>
    <n v="321161"/>
    <x v="3"/>
    <x v="218"/>
    <x v="2"/>
    <n v="56.08"/>
    <x v="1"/>
    <n v="2023"/>
    <x v="2"/>
    <x v="0"/>
    <x v="1879"/>
    <x v="0"/>
  </r>
  <r>
    <x v="2"/>
    <n v="51.45"/>
    <x v="0"/>
    <x v="35"/>
    <n v="312839"/>
    <x v="4"/>
    <x v="46"/>
    <x v="2"/>
    <n v="44.06"/>
    <x v="2"/>
    <n v="2024"/>
    <x v="1"/>
    <x v="0"/>
    <x v="1880"/>
    <x v="3"/>
  </r>
  <r>
    <x v="9"/>
    <n v="58.07"/>
    <x v="4"/>
    <x v="22"/>
    <n v="99713"/>
    <x v="5"/>
    <x v="694"/>
    <x v="2"/>
    <n v="43.59"/>
    <x v="2"/>
    <n v="2015"/>
    <x v="2"/>
    <x v="1"/>
    <x v="1881"/>
    <x v="2"/>
  </r>
  <r>
    <x v="4"/>
    <n v="68.78"/>
    <x v="6"/>
    <x v="33"/>
    <n v="129095"/>
    <x v="9"/>
    <x v="158"/>
    <x v="0"/>
    <n v="83.18"/>
    <x v="2"/>
    <n v="2023"/>
    <x v="1"/>
    <x v="0"/>
    <x v="1882"/>
    <x v="1"/>
  </r>
  <r>
    <x v="8"/>
    <n v="14.58"/>
    <x v="4"/>
    <x v="22"/>
    <n v="94865"/>
    <x v="7"/>
    <x v="793"/>
    <x v="1"/>
    <n v="79.62"/>
    <x v="2"/>
    <n v="2018"/>
    <x v="1"/>
    <x v="0"/>
    <x v="1883"/>
    <x v="3"/>
  </r>
  <r>
    <x v="6"/>
    <n v="49.09"/>
    <x v="0"/>
    <x v="35"/>
    <n v="305889"/>
    <x v="2"/>
    <x v="526"/>
    <x v="1"/>
    <n v="61.75"/>
    <x v="1"/>
    <n v="2023"/>
    <x v="1"/>
    <x v="0"/>
    <x v="1884"/>
    <x v="2"/>
  </r>
  <r>
    <x v="8"/>
    <n v="10.01"/>
    <x v="2"/>
    <x v="8"/>
    <n v="131999"/>
    <x v="2"/>
    <x v="36"/>
    <x v="2"/>
    <n v="43.24"/>
    <x v="0"/>
    <n v="2019"/>
    <x v="2"/>
    <x v="0"/>
    <x v="1885"/>
    <x v="1"/>
  </r>
  <r>
    <x v="9"/>
    <n v="68.55"/>
    <x v="3"/>
    <x v="14"/>
    <n v="261235"/>
    <x v="7"/>
    <x v="519"/>
    <x v="0"/>
    <n v="74.81"/>
    <x v="2"/>
    <n v="2018"/>
    <x v="1"/>
    <x v="1"/>
    <x v="1886"/>
    <x v="3"/>
  </r>
  <r>
    <x v="4"/>
    <n v="57.99"/>
    <x v="2"/>
    <x v="27"/>
    <n v="209268"/>
    <x v="9"/>
    <x v="794"/>
    <x v="1"/>
    <n v="61.49"/>
    <x v="2"/>
    <n v="2023"/>
    <x v="1"/>
    <x v="0"/>
    <x v="1887"/>
    <x v="2"/>
  </r>
  <r>
    <x v="6"/>
    <n v="71.53"/>
    <x v="6"/>
    <x v="21"/>
    <n v="168708"/>
    <x v="0"/>
    <x v="336"/>
    <x v="1"/>
    <n v="98.31"/>
    <x v="2"/>
    <n v="2021"/>
    <x v="1"/>
    <x v="0"/>
    <x v="1888"/>
    <x v="2"/>
  </r>
  <r>
    <x v="8"/>
    <n v="54.22"/>
    <x v="0"/>
    <x v="39"/>
    <n v="86608"/>
    <x v="5"/>
    <x v="70"/>
    <x v="2"/>
    <n v="36.1"/>
    <x v="2"/>
    <n v="2015"/>
    <x v="0"/>
    <x v="1"/>
    <x v="1889"/>
    <x v="3"/>
  </r>
  <r>
    <x v="8"/>
    <n v="77.569999999999993"/>
    <x v="4"/>
    <x v="12"/>
    <n v="169660"/>
    <x v="7"/>
    <x v="234"/>
    <x v="0"/>
    <n v="61.92"/>
    <x v="0"/>
    <n v="2021"/>
    <x v="0"/>
    <x v="1"/>
    <x v="1890"/>
    <x v="2"/>
  </r>
  <r>
    <x v="0"/>
    <n v="7.17"/>
    <x v="3"/>
    <x v="11"/>
    <n v="342962"/>
    <x v="5"/>
    <x v="327"/>
    <x v="2"/>
    <n v="40.82"/>
    <x v="0"/>
    <n v="2022"/>
    <x v="2"/>
    <x v="0"/>
    <x v="1891"/>
    <x v="1"/>
  </r>
  <r>
    <x v="4"/>
    <n v="9.08"/>
    <x v="6"/>
    <x v="31"/>
    <n v="228461"/>
    <x v="9"/>
    <x v="163"/>
    <x v="0"/>
    <n v="74.23"/>
    <x v="1"/>
    <n v="2023"/>
    <x v="2"/>
    <x v="0"/>
    <x v="1892"/>
    <x v="3"/>
  </r>
  <r>
    <x v="0"/>
    <n v="51.11"/>
    <x v="3"/>
    <x v="11"/>
    <n v="224079"/>
    <x v="1"/>
    <x v="233"/>
    <x v="0"/>
    <n v="81.14"/>
    <x v="1"/>
    <n v="2020"/>
    <x v="0"/>
    <x v="1"/>
    <x v="1893"/>
    <x v="0"/>
  </r>
  <r>
    <x v="5"/>
    <n v="61.09"/>
    <x v="4"/>
    <x v="16"/>
    <n v="258775"/>
    <x v="8"/>
    <x v="716"/>
    <x v="2"/>
    <n v="40.78"/>
    <x v="1"/>
    <n v="2024"/>
    <x v="2"/>
    <x v="0"/>
    <x v="1894"/>
    <x v="3"/>
  </r>
  <r>
    <x v="6"/>
    <n v="17.72"/>
    <x v="0"/>
    <x v="6"/>
    <n v="211957"/>
    <x v="3"/>
    <x v="695"/>
    <x v="1"/>
    <n v="87.77"/>
    <x v="0"/>
    <n v="2022"/>
    <x v="1"/>
    <x v="0"/>
    <x v="1895"/>
    <x v="0"/>
  </r>
  <r>
    <x v="1"/>
    <n v="44.8"/>
    <x v="5"/>
    <x v="9"/>
    <n v="299171"/>
    <x v="2"/>
    <x v="351"/>
    <x v="2"/>
    <n v="28.26"/>
    <x v="1"/>
    <n v="2021"/>
    <x v="2"/>
    <x v="0"/>
    <x v="1896"/>
    <x v="2"/>
  </r>
  <r>
    <x v="3"/>
    <n v="50.75"/>
    <x v="4"/>
    <x v="18"/>
    <n v="59703"/>
    <x v="7"/>
    <x v="487"/>
    <x v="0"/>
    <n v="77.11"/>
    <x v="0"/>
    <n v="2020"/>
    <x v="0"/>
    <x v="1"/>
    <x v="1897"/>
    <x v="2"/>
  </r>
  <r>
    <x v="9"/>
    <n v="54.68"/>
    <x v="6"/>
    <x v="21"/>
    <n v="198619"/>
    <x v="8"/>
    <x v="184"/>
    <x v="1"/>
    <n v="81.95"/>
    <x v="0"/>
    <n v="2016"/>
    <x v="2"/>
    <x v="1"/>
    <x v="1898"/>
    <x v="0"/>
  </r>
  <r>
    <x v="4"/>
    <n v="15.47"/>
    <x v="4"/>
    <x v="18"/>
    <n v="139256"/>
    <x v="7"/>
    <x v="325"/>
    <x v="2"/>
    <n v="53.44"/>
    <x v="2"/>
    <n v="2018"/>
    <x v="1"/>
    <x v="0"/>
    <x v="1899"/>
    <x v="0"/>
  </r>
  <r>
    <x v="1"/>
    <n v="41.3"/>
    <x v="4"/>
    <x v="4"/>
    <n v="238367"/>
    <x v="5"/>
    <x v="591"/>
    <x v="0"/>
    <n v="81.540000000000006"/>
    <x v="2"/>
    <n v="2015"/>
    <x v="1"/>
    <x v="1"/>
    <x v="1900"/>
    <x v="2"/>
  </r>
  <r>
    <x v="0"/>
    <n v="66.459999999999994"/>
    <x v="0"/>
    <x v="35"/>
    <n v="54788"/>
    <x v="5"/>
    <x v="726"/>
    <x v="1"/>
    <n v="94.89"/>
    <x v="2"/>
    <n v="2015"/>
    <x v="0"/>
    <x v="0"/>
    <x v="1901"/>
    <x v="3"/>
  </r>
  <r>
    <x v="1"/>
    <n v="74.55"/>
    <x v="0"/>
    <x v="6"/>
    <n v="290488"/>
    <x v="1"/>
    <x v="204"/>
    <x v="1"/>
    <n v="82.2"/>
    <x v="1"/>
    <n v="2021"/>
    <x v="2"/>
    <x v="0"/>
    <x v="1902"/>
    <x v="2"/>
  </r>
  <r>
    <x v="6"/>
    <n v="6.1"/>
    <x v="0"/>
    <x v="39"/>
    <n v="154944"/>
    <x v="1"/>
    <x v="481"/>
    <x v="2"/>
    <n v="42.17"/>
    <x v="0"/>
    <n v="2022"/>
    <x v="2"/>
    <x v="0"/>
    <x v="1903"/>
    <x v="3"/>
  </r>
  <r>
    <x v="0"/>
    <n v="61.22"/>
    <x v="2"/>
    <x v="38"/>
    <n v="288006"/>
    <x v="2"/>
    <x v="200"/>
    <x v="2"/>
    <n v="32.71"/>
    <x v="2"/>
    <n v="2019"/>
    <x v="0"/>
    <x v="1"/>
    <x v="1904"/>
    <x v="0"/>
  </r>
  <r>
    <x v="7"/>
    <n v="54.04"/>
    <x v="5"/>
    <x v="15"/>
    <n v="250412"/>
    <x v="5"/>
    <x v="84"/>
    <x v="0"/>
    <n v="78.760000000000005"/>
    <x v="2"/>
    <n v="2015"/>
    <x v="1"/>
    <x v="1"/>
    <x v="1905"/>
    <x v="3"/>
  </r>
  <r>
    <x v="6"/>
    <n v="41.05"/>
    <x v="2"/>
    <x v="34"/>
    <n v="114055"/>
    <x v="4"/>
    <x v="785"/>
    <x v="2"/>
    <n v="28.12"/>
    <x v="0"/>
    <n v="2024"/>
    <x v="0"/>
    <x v="1"/>
    <x v="1906"/>
    <x v="3"/>
  </r>
  <r>
    <x v="5"/>
    <n v="27.35"/>
    <x v="3"/>
    <x v="32"/>
    <n v="322768"/>
    <x v="8"/>
    <x v="327"/>
    <x v="2"/>
    <n v="27.24"/>
    <x v="1"/>
    <n v="2016"/>
    <x v="2"/>
    <x v="1"/>
    <x v="1907"/>
    <x v="1"/>
  </r>
  <r>
    <x v="4"/>
    <n v="66.099999999999994"/>
    <x v="6"/>
    <x v="33"/>
    <n v="123360"/>
    <x v="0"/>
    <x v="173"/>
    <x v="0"/>
    <n v="91.24"/>
    <x v="0"/>
    <n v="2022"/>
    <x v="0"/>
    <x v="1"/>
    <x v="1908"/>
    <x v="0"/>
  </r>
  <r>
    <x v="8"/>
    <n v="39.049999999999997"/>
    <x v="6"/>
    <x v="33"/>
    <n v="149284"/>
    <x v="8"/>
    <x v="494"/>
    <x v="1"/>
    <n v="89.58"/>
    <x v="2"/>
    <n v="2016"/>
    <x v="0"/>
    <x v="1"/>
    <x v="1909"/>
    <x v="3"/>
  </r>
  <r>
    <x v="0"/>
    <n v="78.78"/>
    <x v="5"/>
    <x v="13"/>
    <n v="277466"/>
    <x v="6"/>
    <x v="316"/>
    <x v="1"/>
    <n v="80.790000000000006"/>
    <x v="1"/>
    <n v="2017"/>
    <x v="1"/>
    <x v="0"/>
    <x v="1910"/>
    <x v="3"/>
  </r>
  <r>
    <x v="5"/>
    <n v="69.84"/>
    <x v="1"/>
    <x v="1"/>
    <n v="185157"/>
    <x v="8"/>
    <x v="229"/>
    <x v="1"/>
    <n v="68.489999999999995"/>
    <x v="0"/>
    <n v="2022"/>
    <x v="2"/>
    <x v="0"/>
    <x v="1911"/>
    <x v="0"/>
  </r>
  <r>
    <x v="3"/>
    <n v="41.57"/>
    <x v="7"/>
    <x v="23"/>
    <n v="228682"/>
    <x v="4"/>
    <x v="314"/>
    <x v="1"/>
    <n v="92.89"/>
    <x v="0"/>
    <n v="2024"/>
    <x v="1"/>
    <x v="1"/>
    <x v="1912"/>
    <x v="2"/>
  </r>
  <r>
    <x v="6"/>
    <n v="48.69"/>
    <x v="5"/>
    <x v="15"/>
    <n v="110563"/>
    <x v="6"/>
    <x v="304"/>
    <x v="1"/>
    <n v="92.64"/>
    <x v="1"/>
    <n v="2020"/>
    <x v="0"/>
    <x v="1"/>
    <x v="1913"/>
    <x v="1"/>
  </r>
  <r>
    <x v="1"/>
    <n v="30.19"/>
    <x v="2"/>
    <x v="38"/>
    <n v="74167"/>
    <x v="1"/>
    <x v="795"/>
    <x v="0"/>
    <n v="85.68"/>
    <x v="0"/>
    <n v="2023"/>
    <x v="0"/>
    <x v="1"/>
    <x v="1914"/>
    <x v="2"/>
  </r>
  <r>
    <x v="2"/>
    <n v="69.430000000000007"/>
    <x v="1"/>
    <x v="19"/>
    <n v="397543"/>
    <x v="1"/>
    <x v="167"/>
    <x v="2"/>
    <n v="54.52"/>
    <x v="1"/>
    <n v="2024"/>
    <x v="0"/>
    <x v="1"/>
    <x v="1915"/>
    <x v="1"/>
  </r>
  <r>
    <x v="5"/>
    <n v="72.33"/>
    <x v="7"/>
    <x v="17"/>
    <n v="110468"/>
    <x v="2"/>
    <x v="143"/>
    <x v="0"/>
    <n v="60.85"/>
    <x v="1"/>
    <n v="2020"/>
    <x v="2"/>
    <x v="0"/>
    <x v="1916"/>
    <x v="3"/>
  </r>
  <r>
    <x v="8"/>
    <n v="20.04"/>
    <x v="6"/>
    <x v="33"/>
    <n v="58212"/>
    <x v="7"/>
    <x v="358"/>
    <x v="2"/>
    <n v="30.04"/>
    <x v="1"/>
    <n v="2018"/>
    <x v="0"/>
    <x v="1"/>
    <x v="1917"/>
    <x v="1"/>
  </r>
  <r>
    <x v="7"/>
    <n v="48.84"/>
    <x v="4"/>
    <x v="22"/>
    <n v="143190"/>
    <x v="2"/>
    <x v="285"/>
    <x v="2"/>
    <n v="55.54"/>
    <x v="1"/>
    <n v="2020"/>
    <x v="0"/>
    <x v="1"/>
    <x v="1918"/>
    <x v="3"/>
  </r>
  <r>
    <x v="0"/>
    <n v="63.92"/>
    <x v="1"/>
    <x v="19"/>
    <n v="188617"/>
    <x v="5"/>
    <x v="394"/>
    <x v="2"/>
    <n v="50.71"/>
    <x v="1"/>
    <n v="2024"/>
    <x v="1"/>
    <x v="1"/>
    <x v="1919"/>
    <x v="3"/>
  </r>
  <r>
    <x v="0"/>
    <n v="29.56"/>
    <x v="4"/>
    <x v="18"/>
    <n v="132582"/>
    <x v="1"/>
    <x v="796"/>
    <x v="0"/>
    <n v="78.53"/>
    <x v="0"/>
    <n v="2021"/>
    <x v="2"/>
    <x v="0"/>
    <x v="1920"/>
    <x v="0"/>
  </r>
  <r>
    <x v="7"/>
    <n v="72.38"/>
    <x v="3"/>
    <x v="32"/>
    <n v="376876"/>
    <x v="4"/>
    <x v="19"/>
    <x v="1"/>
    <n v="63.26"/>
    <x v="2"/>
    <n v="2024"/>
    <x v="0"/>
    <x v="0"/>
    <x v="1921"/>
    <x v="1"/>
  </r>
  <r>
    <x v="3"/>
    <n v="53"/>
    <x v="5"/>
    <x v="5"/>
    <n v="245543"/>
    <x v="4"/>
    <x v="410"/>
    <x v="1"/>
    <n v="79.209999999999994"/>
    <x v="2"/>
    <n v="2024"/>
    <x v="2"/>
    <x v="0"/>
    <x v="1922"/>
    <x v="0"/>
  </r>
  <r>
    <x v="2"/>
    <n v="49.89"/>
    <x v="3"/>
    <x v="7"/>
    <n v="257187"/>
    <x v="1"/>
    <x v="797"/>
    <x v="0"/>
    <n v="66.38"/>
    <x v="2"/>
    <n v="2020"/>
    <x v="2"/>
    <x v="1"/>
    <x v="1923"/>
    <x v="2"/>
  </r>
  <r>
    <x v="5"/>
    <n v="69.97"/>
    <x v="0"/>
    <x v="39"/>
    <n v="140322"/>
    <x v="4"/>
    <x v="586"/>
    <x v="1"/>
    <n v="69.83"/>
    <x v="1"/>
    <n v="2024"/>
    <x v="2"/>
    <x v="0"/>
    <x v="1924"/>
    <x v="3"/>
  </r>
  <r>
    <x v="7"/>
    <n v="16.079999999999998"/>
    <x v="4"/>
    <x v="16"/>
    <n v="207070"/>
    <x v="2"/>
    <x v="798"/>
    <x v="0"/>
    <n v="82.81"/>
    <x v="0"/>
    <n v="2023"/>
    <x v="1"/>
    <x v="1"/>
    <x v="1925"/>
    <x v="3"/>
  </r>
  <r>
    <x v="7"/>
    <n v="23.12"/>
    <x v="6"/>
    <x v="24"/>
    <n v="165265"/>
    <x v="1"/>
    <x v="511"/>
    <x v="1"/>
    <n v="68.08"/>
    <x v="1"/>
    <n v="2020"/>
    <x v="2"/>
    <x v="1"/>
    <x v="1926"/>
    <x v="3"/>
  </r>
  <r>
    <x v="4"/>
    <n v="67.42"/>
    <x v="6"/>
    <x v="21"/>
    <n v="87867"/>
    <x v="7"/>
    <x v="213"/>
    <x v="0"/>
    <n v="60.07"/>
    <x v="2"/>
    <n v="2018"/>
    <x v="1"/>
    <x v="0"/>
    <x v="1927"/>
    <x v="2"/>
  </r>
  <r>
    <x v="5"/>
    <n v="79.52"/>
    <x v="2"/>
    <x v="34"/>
    <n v="154613"/>
    <x v="5"/>
    <x v="215"/>
    <x v="1"/>
    <n v="95.56"/>
    <x v="0"/>
    <n v="2021"/>
    <x v="0"/>
    <x v="0"/>
    <x v="1928"/>
    <x v="2"/>
  </r>
  <r>
    <x v="8"/>
    <n v="24.86"/>
    <x v="7"/>
    <x v="28"/>
    <n v="180795"/>
    <x v="3"/>
    <x v="320"/>
    <x v="1"/>
    <n v="94.56"/>
    <x v="1"/>
    <n v="2022"/>
    <x v="0"/>
    <x v="0"/>
    <x v="1929"/>
    <x v="3"/>
  </r>
  <r>
    <x v="9"/>
    <n v="9.49"/>
    <x v="5"/>
    <x v="9"/>
    <n v="229778"/>
    <x v="1"/>
    <x v="799"/>
    <x v="0"/>
    <n v="91.29"/>
    <x v="1"/>
    <n v="2021"/>
    <x v="2"/>
    <x v="0"/>
    <x v="1930"/>
    <x v="3"/>
  </r>
  <r>
    <x v="1"/>
    <n v="55.51"/>
    <x v="7"/>
    <x v="23"/>
    <n v="75631"/>
    <x v="9"/>
    <x v="109"/>
    <x v="0"/>
    <n v="97.75"/>
    <x v="2"/>
    <n v="2023"/>
    <x v="1"/>
    <x v="1"/>
    <x v="1931"/>
    <x v="2"/>
  </r>
  <r>
    <x v="6"/>
    <n v="43.26"/>
    <x v="0"/>
    <x v="35"/>
    <n v="142576"/>
    <x v="1"/>
    <x v="223"/>
    <x v="1"/>
    <n v="63.05"/>
    <x v="0"/>
    <n v="2020"/>
    <x v="1"/>
    <x v="1"/>
    <x v="1932"/>
    <x v="1"/>
  </r>
  <r>
    <x v="2"/>
    <n v="31.42"/>
    <x v="4"/>
    <x v="4"/>
    <n v="89895"/>
    <x v="1"/>
    <x v="423"/>
    <x v="2"/>
    <n v="35.58"/>
    <x v="0"/>
    <n v="2020"/>
    <x v="1"/>
    <x v="1"/>
    <x v="1933"/>
    <x v="3"/>
  </r>
  <r>
    <x v="3"/>
    <n v="47.74"/>
    <x v="7"/>
    <x v="17"/>
    <n v="191796"/>
    <x v="6"/>
    <x v="46"/>
    <x v="0"/>
    <n v="63.59"/>
    <x v="1"/>
    <n v="2020"/>
    <x v="2"/>
    <x v="1"/>
    <x v="1934"/>
    <x v="0"/>
  </r>
  <r>
    <x v="5"/>
    <n v="18.43"/>
    <x v="7"/>
    <x v="28"/>
    <n v="69718"/>
    <x v="2"/>
    <x v="537"/>
    <x v="0"/>
    <n v="65.27"/>
    <x v="1"/>
    <n v="2019"/>
    <x v="1"/>
    <x v="0"/>
    <x v="1935"/>
    <x v="1"/>
  </r>
  <r>
    <x v="0"/>
    <n v="76.19"/>
    <x v="4"/>
    <x v="18"/>
    <n v="86466"/>
    <x v="9"/>
    <x v="319"/>
    <x v="1"/>
    <n v="80.7"/>
    <x v="0"/>
    <n v="2024"/>
    <x v="0"/>
    <x v="0"/>
    <x v="1936"/>
    <x v="3"/>
  </r>
  <r>
    <x v="3"/>
    <n v="75.3"/>
    <x v="2"/>
    <x v="38"/>
    <n v="380003"/>
    <x v="8"/>
    <x v="415"/>
    <x v="2"/>
    <n v="33.29"/>
    <x v="0"/>
    <n v="2018"/>
    <x v="2"/>
    <x v="0"/>
    <x v="1937"/>
    <x v="2"/>
  </r>
  <r>
    <x v="7"/>
    <n v="75.84"/>
    <x v="1"/>
    <x v="19"/>
    <n v="222775"/>
    <x v="1"/>
    <x v="355"/>
    <x v="0"/>
    <n v="66.73"/>
    <x v="2"/>
    <n v="2020"/>
    <x v="0"/>
    <x v="1"/>
    <x v="1938"/>
    <x v="2"/>
  </r>
  <r>
    <x v="5"/>
    <n v="68.87"/>
    <x v="5"/>
    <x v="9"/>
    <n v="285110"/>
    <x v="6"/>
    <x v="630"/>
    <x v="2"/>
    <n v="33.200000000000003"/>
    <x v="0"/>
    <n v="2019"/>
    <x v="0"/>
    <x v="1"/>
    <x v="1939"/>
    <x v="2"/>
  </r>
  <r>
    <x v="9"/>
    <n v="62.49"/>
    <x v="1"/>
    <x v="19"/>
    <n v="69489"/>
    <x v="2"/>
    <x v="639"/>
    <x v="1"/>
    <n v="92.85"/>
    <x v="0"/>
    <n v="2019"/>
    <x v="2"/>
    <x v="0"/>
    <x v="1940"/>
    <x v="0"/>
  </r>
  <r>
    <x v="3"/>
    <n v="56.84"/>
    <x v="5"/>
    <x v="15"/>
    <n v="277960"/>
    <x v="7"/>
    <x v="128"/>
    <x v="1"/>
    <n v="93.52"/>
    <x v="1"/>
    <n v="2024"/>
    <x v="1"/>
    <x v="1"/>
    <x v="1941"/>
    <x v="3"/>
  </r>
  <r>
    <x v="1"/>
    <n v="60.08"/>
    <x v="0"/>
    <x v="0"/>
    <n v="62192"/>
    <x v="7"/>
    <x v="800"/>
    <x v="0"/>
    <n v="97.54"/>
    <x v="1"/>
    <n v="2021"/>
    <x v="0"/>
    <x v="0"/>
    <x v="1942"/>
    <x v="1"/>
  </r>
  <r>
    <x v="2"/>
    <n v="47.86"/>
    <x v="1"/>
    <x v="25"/>
    <n v="315318"/>
    <x v="6"/>
    <x v="300"/>
    <x v="0"/>
    <n v="65.599999999999994"/>
    <x v="2"/>
    <n v="2017"/>
    <x v="0"/>
    <x v="0"/>
    <x v="1943"/>
    <x v="0"/>
  </r>
  <r>
    <x v="1"/>
    <n v="48.61"/>
    <x v="7"/>
    <x v="17"/>
    <n v="321919"/>
    <x v="7"/>
    <x v="45"/>
    <x v="2"/>
    <n v="55.98"/>
    <x v="2"/>
    <n v="2018"/>
    <x v="0"/>
    <x v="0"/>
    <x v="1944"/>
    <x v="2"/>
  </r>
  <r>
    <x v="4"/>
    <n v="51.43"/>
    <x v="1"/>
    <x v="25"/>
    <n v="237544"/>
    <x v="6"/>
    <x v="476"/>
    <x v="0"/>
    <n v="76.290000000000006"/>
    <x v="2"/>
    <n v="2017"/>
    <x v="0"/>
    <x v="0"/>
    <x v="1945"/>
    <x v="2"/>
  </r>
  <r>
    <x v="7"/>
    <n v="31.51"/>
    <x v="0"/>
    <x v="0"/>
    <n v="198732"/>
    <x v="9"/>
    <x v="699"/>
    <x v="2"/>
    <n v="33.450000000000003"/>
    <x v="0"/>
    <n v="2023"/>
    <x v="0"/>
    <x v="0"/>
    <x v="1946"/>
    <x v="1"/>
  </r>
  <r>
    <x v="9"/>
    <n v="60.73"/>
    <x v="6"/>
    <x v="31"/>
    <n v="337969"/>
    <x v="6"/>
    <x v="28"/>
    <x v="0"/>
    <n v="84.89"/>
    <x v="2"/>
    <n v="2017"/>
    <x v="0"/>
    <x v="1"/>
    <x v="1947"/>
    <x v="3"/>
  </r>
  <r>
    <x v="5"/>
    <n v="47.49"/>
    <x v="4"/>
    <x v="12"/>
    <n v="312772"/>
    <x v="2"/>
    <x v="578"/>
    <x v="2"/>
    <n v="38.79"/>
    <x v="2"/>
    <n v="2019"/>
    <x v="0"/>
    <x v="0"/>
    <x v="1948"/>
    <x v="0"/>
  </r>
  <r>
    <x v="3"/>
    <n v="44.2"/>
    <x v="7"/>
    <x v="30"/>
    <n v="220706"/>
    <x v="2"/>
    <x v="374"/>
    <x v="2"/>
    <n v="26.97"/>
    <x v="0"/>
    <n v="2023"/>
    <x v="0"/>
    <x v="0"/>
    <x v="1949"/>
    <x v="2"/>
  </r>
  <r>
    <x v="6"/>
    <n v="45.46"/>
    <x v="6"/>
    <x v="24"/>
    <n v="296120"/>
    <x v="3"/>
    <x v="385"/>
    <x v="1"/>
    <n v="60.99"/>
    <x v="2"/>
    <n v="2022"/>
    <x v="2"/>
    <x v="0"/>
    <x v="1950"/>
    <x v="2"/>
  </r>
  <r>
    <x v="9"/>
    <n v="17.899999999999999"/>
    <x v="0"/>
    <x v="35"/>
    <n v="227271"/>
    <x v="6"/>
    <x v="266"/>
    <x v="0"/>
    <n v="72.67"/>
    <x v="0"/>
    <n v="2024"/>
    <x v="2"/>
    <x v="0"/>
    <x v="1951"/>
    <x v="1"/>
  </r>
  <r>
    <x v="7"/>
    <n v="42.53"/>
    <x v="7"/>
    <x v="36"/>
    <n v="300304"/>
    <x v="9"/>
    <x v="323"/>
    <x v="0"/>
    <n v="73.42"/>
    <x v="2"/>
    <n v="2023"/>
    <x v="2"/>
    <x v="1"/>
    <x v="1952"/>
    <x v="2"/>
  </r>
  <r>
    <x v="7"/>
    <n v="36.92"/>
    <x v="1"/>
    <x v="19"/>
    <n v="381565"/>
    <x v="6"/>
    <x v="105"/>
    <x v="2"/>
    <n v="26.51"/>
    <x v="2"/>
    <n v="2017"/>
    <x v="0"/>
    <x v="0"/>
    <x v="1953"/>
    <x v="0"/>
  </r>
  <r>
    <x v="9"/>
    <n v="73.52"/>
    <x v="0"/>
    <x v="35"/>
    <n v="139347"/>
    <x v="8"/>
    <x v="515"/>
    <x v="1"/>
    <n v="60.03"/>
    <x v="1"/>
    <n v="2019"/>
    <x v="1"/>
    <x v="0"/>
    <x v="1954"/>
    <x v="1"/>
  </r>
  <r>
    <x v="2"/>
    <n v="53.8"/>
    <x v="6"/>
    <x v="24"/>
    <n v="65759"/>
    <x v="5"/>
    <x v="801"/>
    <x v="1"/>
    <n v="70.33"/>
    <x v="2"/>
    <n v="2015"/>
    <x v="1"/>
    <x v="1"/>
    <x v="1955"/>
    <x v="3"/>
  </r>
  <r>
    <x v="5"/>
    <n v="63.41"/>
    <x v="4"/>
    <x v="22"/>
    <n v="280117"/>
    <x v="2"/>
    <x v="147"/>
    <x v="1"/>
    <n v="71.78"/>
    <x v="1"/>
    <n v="2019"/>
    <x v="2"/>
    <x v="0"/>
    <x v="1956"/>
    <x v="1"/>
  </r>
  <r>
    <x v="3"/>
    <n v="64.97"/>
    <x v="6"/>
    <x v="10"/>
    <n v="174073"/>
    <x v="4"/>
    <x v="129"/>
    <x v="2"/>
    <n v="26.85"/>
    <x v="2"/>
    <n v="2024"/>
    <x v="0"/>
    <x v="0"/>
    <x v="1957"/>
    <x v="3"/>
  </r>
  <r>
    <x v="3"/>
    <n v="71.81"/>
    <x v="6"/>
    <x v="24"/>
    <n v="354305"/>
    <x v="1"/>
    <x v="42"/>
    <x v="2"/>
    <n v="28.54"/>
    <x v="2"/>
    <n v="2020"/>
    <x v="0"/>
    <x v="1"/>
    <x v="1958"/>
    <x v="3"/>
  </r>
  <r>
    <x v="6"/>
    <n v="35.65"/>
    <x v="7"/>
    <x v="36"/>
    <n v="278366"/>
    <x v="9"/>
    <x v="9"/>
    <x v="1"/>
    <n v="87.88"/>
    <x v="0"/>
    <n v="2023"/>
    <x v="0"/>
    <x v="0"/>
    <x v="1959"/>
    <x v="1"/>
  </r>
  <r>
    <x v="0"/>
    <n v="68.58"/>
    <x v="5"/>
    <x v="13"/>
    <n v="101681"/>
    <x v="0"/>
    <x v="369"/>
    <x v="0"/>
    <n v="73.36"/>
    <x v="2"/>
    <n v="2021"/>
    <x v="2"/>
    <x v="0"/>
    <x v="1960"/>
    <x v="2"/>
  </r>
  <r>
    <x v="0"/>
    <n v="61.54"/>
    <x v="4"/>
    <x v="16"/>
    <n v="76560"/>
    <x v="6"/>
    <x v="289"/>
    <x v="0"/>
    <n v="99.58"/>
    <x v="0"/>
    <n v="2018"/>
    <x v="2"/>
    <x v="1"/>
    <x v="1961"/>
    <x v="1"/>
  </r>
  <r>
    <x v="1"/>
    <n v="26.73"/>
    <x v="0"/>
    <x v="6"/>
    <n v="241852"/>
    <x v="9"/>
    <x v="634"/>
    <x v="2"/>
    <n v="48.6"/>
    <x v="1"/>
    <n v="2024"/>
    <x v="1"/>
    <x v="1"/>
    <x v="1962"/>
    <x v="2"/>
  </r>
  <r>
    <x v="7"/>
    <n v="71.260000000000005"/>
    <x v="2"/>
    <x v="2"/>
    <n v="396271"/>
    <x v="9"/>
    <x v="453"/>
    <x v="2"/>
    <n v="41.72"/>
    <x v="2"/>
    <n v="2023"/>
    <x v="2"/>
    <x v="1"/>
    <x v="1963"/>
    <x v="3"/>
  </r>
  <r>
    <x v="7"/>
    <n v="6.98"/>
    <x v="4"/>
    <x v="12"/>
    <n v="326520"/>
    <x v="5"/>
    <x v="247"/>
    <x v="2"/>
    <n v="47.24"/>
    <x v="1"/>
    <n v="2024"/>
    <x v="0"/>
    <x v="0"/>
    <x v="1964"/>
    <x v="2"/>
  </r>
  <r>
    <x v="2"/>
    <n v="23.86"/>
    <x v="7"/>
    <x v="30"/>
    <n v="241799"/>
    <x v="0"/>
    <x v="554"/>
    <x v="1"/>
    <n v="65.11"/>
    <x v="2"/>
    <n v="2021"/>
    <x v="2"/>
    <x v="1"/>
    <x v="1965"/>
    <x v="1"/>
  </r>
  <r>
    <x v="7"/>
    <n v="10.1"/>
    <x v="0"/>
    <x v="35"/>
    <n v="181296"/>
    <x v="4"/>
    <x v="763"/>
    <x v="0"/>
    <n v="60.01"/>
    <x v="1"/>
    <n v="2024"/>
    <x v="0"/>
    <x v="1"/>
    <x v="1966"/>
    <x v="3"/>
  </r>
  <r>
    <x v="2"/>
    <n v="65.87"/>
    <x v="1"/>
    <x v="37"/>
    <n v="109406"/>
    <x v="0"/>
    <x v="69"/>
    <x v="1"/>
    <n v="82.28"/>
    <x v="0"/>
    <n v="2021"/>
    <x v="2"/>
    <x v="0"/>
    <x v="1967"/>
    <x v="2"/>
  </r>
  <r>
    <x v="6"/>
    <n v="37.6"/>
    <x v="5"/>
    <x v="20"/>
    <n v="199477"/>
    <x v="8"/>
    <x v="61"/>
    <x v="0"/>
    <n v="68.150000000000006"/>
    <x v="1"/>
    <n v="2021"/>
    <x v="0"/>
    <x v="0"/>
    <x v="1968"/>
    <x v="2"/>
  </r>
  <r>
    <x v="8"/>
    <n v="17.45"/>
    <x v="3"/>
    <x v="32"/>
    <n v="177074"/>
    <x v="5"/>
    <x v="767"/>
    <x v="1"/>
    <n v="68.900000000000006"/>
    <x v="2"/>
    <n v="2015"/>
    <x v="0"/>
    <x v="1"/>
    <x v="1969"/>
    <x v="2"/>
  </r>
  <r>
    <x v="3"/>
    <n v="14.12"/>
    <x v="4"/>
    <x v="16"/>
    <n v="70536"/>
    <x v="6"/>
    <x v="73"/>
    <x v="0"/>
    <n v="88.69"/>
    <x v="1"/>
    <n v="2020"/>
    <x v="2"/>
    <x v="0"/>
    <x v="1970"/>
    <x v="0"/>
  </r>
  <r>
    <x v="6"/>
    <n v="45.38"/>
    <x v="3"/>
    <x v="11"/>
    <n v="137577"/>
    <x v="7"/>
    <x v="743"/>
    <x v="2"/>
    <n v="39.299999999999997"/>
    <x v="2"/>
    <n v="2018"/>
    <x v="0"/>
    <x v="1"/>
    <x v="1971"/>
    <x v="1"/>
  </r>
  <r>
    <x v="5"/>
    <n v="10.050000000000001"/>
    <x v="5"/>
    <x v="20"/>
    <n v="84992"/>
    <x v="8"/>
    <x v="548"/>
    <x v="1"/>
    <n v="76.25"/>
    <x v="1"/>
    <n v="2018"/>
    <x v="1"/>
    <x v="0"/>
    <x v="1972"/>
    <x v="0"/>
  </r>
  <r>
    <x v="6"/>
    <n v="58.56"/>
    <x v="5"/>
    <x v="13"/>
    <n v="107028"/>
    <x v="0"/>
    <x v="173"/>
    <x v="2"/>
    <n v="59.28"/>
    <x v="0"/>
    <n v="2024"/>
    <x v="1"/>
    <x v="1"/>
    <x v="1973"/>
    <x v="3"/>
  </r>
  <r>
    <x v="7"/>
    <n v="77.260000000000005"/>
    <x v="2"/>
    <x v="2"/>
    <n v="106374"/>
    <x v="9"/>
    <x v="571"/>
    <x v="2"/>
    <n v="57.35"/>
    <x v="1"/>
    <n v="2024"/>
    <x v="0"/>
    <x v="0"/>
    <x v="1974"/>
    <x v="2"/>
  </r>
  <r>
    <x v="4"/>
    <n v="54.51"/>
    <x v="3"/>
    <x v="11"/>
    <n v="279319"/>
    <x v="3"/>
    <x v="439"/>
    <x v="1"/>
    <n v="70.45"/>
    <x v="2"/>
    <n v="2022"/>
    <x v="2"/>
    <x v="0"/>
    <x v="1975"/>
    <x v="3"/>
  </r>
  <r>
    <x v="2"/>
    <n v="72.89"/>
    <x v="6"/>
    <x v="10"/>
    <n v="105053"/>
    <x v="9"/>
    <x v="574"/>
    <x v="0"/>
    <n v="92.83"/>
    <x v="0"/>
    <n v="2023"/>
    <x v="2"/>
    <x v="0"/>
    <x v="1976"/>
    <x v="3"/>
  </r>
  <r>
    <x v="2"/>
    <n v="9.6999999999999993"/>
    <x v="1"/>
    <x v="1"/>
    <n v="139670"/>
    <x v="4"/>
    <x v="58"/>
    <x v="0"/>
    <n v="77.900000000000006"/>
    <x v="1"/>
    <n v="2024"/>
    <x v="2"/>
    <x v="0"/>
    <x v="1977"/>
    <x v="0"/>
  </r>
  <r>
    <x v="1"/>
    <n v="6.2"/>
    <x v="4"/>
    <x v="12"/>
    <n v="279507"/>
    <x v="1"/>
    <x v="335"/>
    <x v="2"/>
    <n v="57.54"/>
    <x v="2"/>
    <n v="2020"/>
    <x v="1"/>
    <x v="1"/>
    <x v="1978"/>
    <x v="2"/>
  </r>
  <r>
    <x v="6"/>
    <n v="69.63"/>
    <x v="5"/>
    <x v="5"/>
    <n v="105026"/>
    <x v="0"/>
    <x v="736"/>
    <x v="0"/>
    <n v="88.2"/>
    <x v="0"/>
    <n v="2024"/>
    <x v="0"/>
    <x v="0"/>
    <x v="1979"/>
    <x v="2"/>
  </r>
  <r>
    <x v="4"/>
    <n v="49.16"/>
    <x v="4"/>
    <x v="18"/>
    <n v="329956"/>
    <x v="2"/>
    <x v="170"/>
    <x v="1"/>
    <n v="96.05"/>
    <x v="1"/>
    <n v="2021"/>
    <x v="1"/>
    <x v="0"/>
    <x v="1980"/>
    <x v="2"/>
  </r>
  <r>
    <x v="1"/>
    <n v="75.040000000000006"/>
    <x v="2"/>
    <x v="34"/>
    <n v="317115"/>
    <x v="6"/>
    <x v="113"/>
    <x v="2"/>
    <n v="56.92"/>
    <x v="1"/>
    <n v="2021"/>
    <x v="2"/>
    <x v="1"/>
    <x v="1981"/>
    <x v="0"/>
  </r>
  <r>
    <x v="2"/>
    <n v="26.18"/>
    <x v="1"/>
    <x v="37"/>
    <n v="327501"/>
    <x v="1"/>
    <x v="179"/>
    <x v="1"/>
    <n v="96.97"/>
    <x v="2"/>
    <n v="2020"/>
    <x v="2"/>
    <x v="0"/>
    <x v="1982"/>
    <x v="1"/>
  </r>
  <r>
    <x v="4"/>
    <n v="59.43"/>
    <x v="1"/>
    <x v="19"/>
    <n v="182275"/>
    <x v="5"/>
    <x v="248"/>
    <x v="1"/>
    <n v="62.89"/>
    <x v="2"/>
    <n v="2015"/>
    <x v="2"/>
    <x v="0"/>
    <x v="1983"/>
    <x v="3"/>
  </r>
  <r>
    <x v="9"/>
    <n v="70.260000000000005"/>
    <x v="6"/>
    <x v="31"/>
    <n v="184669"/>
    <x v="8"/>
    <x v="444"/>
    <x v="0"/>
    <n v="89.15"/>
    <x v="0"/>
    <n v="2018"/>
    <x v="1"/>
    <x v="0"/>
    <x v="1984"/>
    <x v="3"/>
  </r>
  <r>
    <x v="5"/>
    <n v="16.86"/>
    <x v="2"/>
    <x v="8"/>
    <n v="155512"/>
    <x v="5"/>
    <x v="486"/>
    <x v="1"/>
    <n v="80.760000000000005"/>
    <x v="1"/>
    <n v="2018"/>
    <x v="2"/>
    <x v="1"/>
    <x v="1985"/>
    <x v="1"/>
  </r>
  <r>
    <x v="6"/>
    <n v="35.42"/>
    <x v="5"/>
    <x v="9"/>
    <n v="351496"/>
    <x v="0"/>
    <x v="633"/>
    <x v="0"/>
    <n v="76.39"/>
    <x v="2"/>
    <n v="2021"/>
    <x v="1"/>
    <x v="1"/>
    <x v="1986"/>
    <x v="2"/>
  </r>
  <r>
    <x v="8"/>
    <n v="58.85"/>
    <x v="4"/>
    <x v="16"/>
    <n v="367495"/>
    <x v="0"/>
    <x v="335"/>
    <x v="2"/>
    <n v="33.31"/>
    <x v="2"/>
    <n v="2021"/>
    <x v="1"/>
    <x v="1"/>
    <x v="1987"/>
    <x v="2"/>
  </r>
  <r>
    <x v="3"/>
    <n v="53.56"/>
    <x v="3"/>
    <x v="32"/>
    <n v="379129"/>
    <x v="9"/>
    <x v="739"/>
    <x v="2"/>
    <n v="46.08"/>
    <x v="0"/>
    <n v="2024"/>
    <x v="1"/>
    <x v="1"/>
    <x v="1988"/>
    <x v="2"/>
  </r>
  <r>
    <x v="1"/>
    <n v="44.03"/>
    <x v="1"/>
    <x v="1"/>
    <n v="344769"/>
    <x v="7"/>
    <x v="642"/>
    <x v="1"/>
    <n v="83.91"/>
    <x v="1"/>
    <n v="2021"/>
    <x v="2"/>
    <x v="1"/>
    <x v="1989"/>
    <x v="2"/>
  </r>
  <r>
    <x v="4"/>
    <n v="12.15"/>
    <x v="0"/>
    <x v="39"/>
    <n v="87795"/>
    <x v="4"/>
    <x v="22"/>
    <x v="2"/>
    <n v="53.46"/>
    <x v="1"/>
    <n v="2024"/>
    <x v="1"/>
    <x v="1"/>
    <x v="1990"/>
    <x v="0"/>
  </r>
  <r>
    <x v="8"/>
    <n v="23.91"/>
    <x v="6"/>
    <x v="10"/>
    <n v="292300"/>
    <x v="7"/>
    <x v="331"/>
    <x v="0"/>
    <n v="82.77"/>
    <x v="1"/>
    <n v="2021"/>
    <x v="2"/>
    <x v="0"/>
    <x v="1991"/>
    <x v="1"/>
  </r>
  <r>
    <x v="4"/>
    <n v="14.17"/>
    <x v="7"/>
    <x v="30"/>
    <n v="374610"/>
    <x v="8"/>
    <x v="206"/>
    <x v="1"/>
    <n v="62.28"/>
    <x v="2"/>
    <n v="2016"/>
    <x v="2"/>
    <x v="1"/>
    <x v="1992"/>
    <x v="1"/>
  </r>
  <r>
    <x v="5"/>
    <n v="32.659999999999997"/>
    <x v="1"/>
    <x v="25"/>
    <n v="134296"/>
    <x v="1"/>
    <x v="684"/>
    <x v="1"/>
    <n v="77.52"/>
    <x v="0"/>
    <n v="2023"/>
    <x v="0"/>
    <x v="0"/>
    <x v="1993"/>
    <x v="3"/>
  </r>
  <r>
    <x v="8"/>
    <n v="9.43"/>
    <x v="1"/>
    <x v="19"/>
    <n v="308788"/>
    <x v="6"/>
    <x v="659"/>
    <x v="1"/>
    <n v="72.27"/>
    <x v="2"/>
    <n v="2017"/>
    <x v="1"/>
    <x v="0"/>
    <x v="1994"/>
    <x v="2"/>
  </r>
  <r>
    <x v="6"/>
    <n v="46.59"/>
    <x v="2"/>
    <x v="27"/>
    <n v="281377"/>
    <x v="9"/>
    <x v="384"/>
    <x v="1"/>
    <n v="79.150000000000006"/>
    <x v="1"/>
    <n v="2023"/>
    <x v="1"/>
    <x v="1"/>
    <x v="1995"/>
    <x v="1"/>
  </r>
  <r>
    <x v="7"/>
    <n v="78.290000000000006"/>
    <x v="2"/>
    <x v="34"/>
    <n v="183707"/>
    <x v="4"/>
    <x v="578"/>
    <x v="2"/>
    <n v="57.24"/>
    <x v="2"/>
    <n v="2024"/>
    <x v="2"/>
    <x v="1"/>
    <x v="1996"/>
    <x v="2"/>
  </r>
  <r>
    <x v="0"/>
    <n v="36.880000000000003"/>
    <x v="4"/>
    <x v="18"/>
    <n v="297401"/>
    <x v="3"/>
    <x v="635"/>
    <x v="2"/>
    <n v="27.57"/>
    <x v="1"/>
    <n v="2024"/>
    <x v="1"/>
    <x v="1"/>
    <x v="1997"/>
    <x v="3"/>
  </r>
  <r>
    <x v="8"/>
    <n v="17.05"/>
    <x v="0"/>
    <x v="39"/>
    <n v="223132"/>
    <x v="0"/>
    <x v="678"/>
    <x v="2"/>
    <n v="34.39"/>
    <x v="1"/>
    <n v="2022"/>
    <x v="1"/>
    <x v="0"/>
    <x v="1998"/>
    <x v="1"/>
  </r>
  <r>
    <x v="1"/>
    <n v="49.92"/>
    <x v="5"/>
    <x v="5"/>
    <n v="79530"/>
    <x v="2"/>
    <x v="667"/>
    <x v="2"/>
    <n v="28.59"/>
    <x v="2"/>
    <n v="2019"/>
    <x v="0"/>
    <x v="0"/>
    <x v="1999"/>
    <x v="0"/>
  </r>
  <r>
    <x v="8"/>
    <n v="37.36"/>
    <x v="6"/>
    <x v="33"/>
    <n v="78840"/>
    <x v="2"/>
    <x v="406"/>
    <x v="1"/>
    <n v="67.59"/>
    <x v="0"/>
    <n v="2023"/>
    <x v="0"/>
    <x v="0"/>
    <x v="2000"/>
    <x v="1"/>
  </r>
  <r>
    <x v="3"/>
    <n v="5.25"/>
    <x v="0"/>
    <x v="39"/>
    <n v="216240"/>
    <x v="1"/>
    <x v="463"/>
    <x v="2"/>
    <n v="30.4"/>
    <x v="1"/>
    <n v="2021"/>
    <x v="1"/>
    <x v="1"/>
    <x v="2001"/>
    <x v="3"/>
  </r>
  <r>
    <x v="2"/>
    <n v="59.58"/>
    <x v="3"/>
    <x v="14"/>
    <n v="231857"/>
    <x v="2"/>
    <x v="464"/>
    <x v="2"/>
    <n v="30.61"/>
    <x v="0"/>
    <n v="2020"/>
    <x v="1"/>
    <x v="0"/>
    <x v="2002"/>
    <x v="0"/>
  </r>
  <r>
    <x v="9"/>
    <n v="21.68"/>
    <x v="5"/>
    <x v="20"/>
    <n v="344268"/>
    <x v="1"/>
    <x v="710"/>
    <x v="0"/>
    <n v="78.680000000000007"/>
    <x v="2"/>
    <n v="2020"/>
    <x v="0"/>
    <x v="1"/>
    <x v="2003"/>
    <x v="3"/>
  </r>
  <r>
    <x v="8"/>
    <n v="46.97"/>
    <x v="5"/>
    <x v="15"/>
    <n v="357100"/>
    <x v="0"/>
    <x v="758"/>
    <x v="2"/>
    <n v="54.56"/>
    <x v="0"/>
    <n v="2024"/>
    <x v="1"/>
    <x v="0"/>
    <x v="2004"/>
    <x v="1"/>
  </r>
  <r>
    <x v="3"/>
    <n v="73.37"/>
    <x v="1"/>
    <x v="19"/>
    <n v="235377"/>
    <x v="8"/>
    <x v="587"/>
    <x v="1"/>
    <n v="74.47"/>
    <x v="2"/>
    <n v="2016"/>
    <x v="0"/>
    <x v="0"/>
    <x v="2005"/>
    <x v="3"/>
  </r>
  <r>
    <x v="0"/>
    <n v="19.78"/>
    <x v="4"/>
    <x v="12"/>
    <n v="238914"/>
    <x v="1"/>
    <x v="714"/>
    <x v="2"/>
    <n v="39.58"/>
    <x v="2"/>
    <n v="2020"/>
    <x v="0"/>
    <x v="0"/>
    <x v="2006"/>
    <x v="3"/>
  </r>
  <r>
    <x v="5"/>
    <n v="35.35"/>
    <x v="4"/>
    <x v="4"/>
    <n v="353849"/>
    <x v="7"/>
    <x v="802"/>
    <x v="2"/>
    <n v="38.090000000000003"/>
    <x v="1"/>
    <n v="2018"/>
    <x v="0"/>
    <x v="0"/>
    <x v="2007"/>
    <x v="0"/>
  </r>
  <r>
    <x v="4"/>
    <n v="56.16"/>
    <x v="5"/>
    <x v="9"/>
    <n v="103028"/>
    <x v="3"/>
    <x v="565"/>
    <x v="1"/>
    <n v="84.5"/>
    <x v="0"/>
    <n v="2023"/>
    <x v="2"/>
    <x v="1"/>
    <x v="2008"/>
    <x v="0"/>
  </r>
  <r>
    <x v="0"/>
    <n v="19.010000000000002"/>
    <x v="7"/>
    <x v="36"/>
    <n v="142064"/>
    <x v="5"/>
    <x v="548"/>
    <x v="0"/>
    <n v="73.959999999999994"/>
    <x v="0"/>
    <n v="2023"/>
    <x v="2"/>
    <x v="0"/>
    <x v="2009"/>
    <x v="0"/>
  </r>
  <r>
    <x v="2"/>
    <n v="25.65"/>
    <x v="6"/>
    <x v="24"/>
    <n v="238095"/>
    <x v="2"/>
    <x v="47"/>
    <x v="1"/>
    <n v="76.03"/>
    <x v="2"/>
    <n v="2019"/>
    <x v="2"/>
    <x v="0"/>
    <x v="2010"/>
    <x v="2"/>
  </r>
  <r>
    <x v="6"/>
    <n v="16.57"/>
    <x v="1"/>
    <x v="25"/>
    <n v="346101"/>
    <x v="0"/>
    <x v="119"/>
    <x v="1"/>
    <n v="84.5"/>
    <x v="0"/>
    <n v="2023"/>
    <x v="0"/>
    <x v="1"/>
    <x v="2011"/>
    <x v="1"/>
  </r>
  <r>
    <x v="9"/>
    <n v="26.11"/>
    <x v="5"/>
    <x v="5"/>
    <n v="340181"/>
    <x v="9"/>
    <x v="403"/>
    <x v="2"/>
    <n v="51.4"/>
    <x v="1"/>
    <n v="2024"/>
    <x v="2"/>
    <x v="1"/>
    <x v="2012"/>
    <x v="3"/>
  </r>
  <r>
    <x v="9"/>
    <n v="6.73"/>
    <x v="5"/>
    <x v="15"/>
    <n v="390598"/>
    <x v="0"/>
    <x v="555"/>
    <x v="1"/>
    <n v="93.29"/>
    <x v="1"/>
    <n v="2024"/>
    <x v="1"/>
    <x v="1"/>
    <x v="2013"/>
    <x v="2"/>
  </r>
  <r>
    <x v="2"/>
    <n v="63.02"/>
    <x v="1"/>
    <x v="19"/>
    <n v="172892"/>
    <x v="2"/>
    <x v="16"/>
    <x v="1"/>
    <n v="73.48"/>
    <x v="2"/>
    <n v="2019"/>
    <x v="2"/>
    <x v="0"/>
    <x v="2014"/>
    <x v="1"/>
  </r>
  <r>
    <x v="4"/>
    <n v="59.87"/>
    <x v="3"/>
    <x v="14"/>
    <n v="372689"/>
    <x v="6"/>
    <x v="38"/>
    <x v="2"/>
    <n v="50.91"/>
    <x v="1"/>
    <n v="2019"/>
    <x v="2"/>
    <x v="0"/>
    <x v="2015"/>
    <x v="1"/>
  </r>
  <r>
    <x v="5"/>
    <n v="41.41"/>
    <x v="3"/>
    <x v="14"/>
    <n v="195251"/>
    <x v="7"/>
    <x v="803"/>
    <x v="2"/>
    <n v="32.22"/>
    <x v="1"/>
    <n v="2018"/>
    <x v="0"/>
    <x v="0"/>
    <x v="2016"/>
    <x v="3"/>
  </r>
  <r>
    <x v="0"/>
    <n v="71.61"/>
    <x v="4"/>
    <x v="12"/>
    <n v="261063"/>
    <x v="3"/>
    <x v="671"/>
    <x v="2"/>
    <n v="48.17"/>
    <x v="0"/>
    <n v="2023"/>
    <x v="2"/>
    <x v="1"/>
    <x v="2017"/>
    <x v="0"/>
  </r>
  <r>
    <x v="3"/>
    <n v="43.14"/>
    <x v="2"/>
    <x v="27"/>
    <n v="337274"/>
    <x v="9"/>
    <x v="143"/>
    <x v="2"/>
    <n v="56.56"/>
    <x v="1"/>
    <n v="2023"/>
    <x v="1"/>
    <x v="0"/>
    <x v="2018"/>
    <x v="2"/>
  </r>
  <r>
    <x v="3"/>
    <n v="75.53"/>
    <x v="3"/>
    <x v="14"/>
    <n v="88156"/>
    <x v="8"/>
    <x v="585"/>
    <x v="2"/>
    <n v="39.31"/>
    <x v="0"/>
    <n v="2016"/>
    <x v="2"/>
    <x v="1"/>
    <x v="2019"/>
    <x v="1"/>
  </r>
  <r>
    <x v="1"/>
    <n v="68.36"/>
    <x v="6"/>
    <x v="21"/>
    <n v="379260"/>
    <x v="4"/>
    <x v="787"/>
    <x v="2"/>
    <n v="57.41"/>
    <x v="2"/>
    <n v="2024"/>
    <x v="1"/>
    <x v="0"/>
    <x v="2020"/>
    <x v="2"/>
  </r>
  <r>
    <x v="2"/>
    <n v="54.54"/>
    <x v="6"/>
    <x v="24"/>
    <n v="237208"/>
    <x v="2"/>
    <x v="412"/>
    <x v="2"/>
    <n v="49.7"/>
    <x v="1"/>
    <n v="2024"/>
    <x v="2"/>
    <x v="1"/>
    <x v="2021"/>
    <x v="0"/>
  </r>
  <r>
    <x v="1"/>
    <n v="41.11"/>
    <x v="2"/>
    <x v="38"/>
    <n v="396762"/>
    <x v="1"/>
    <x v="804"/>
    <x v="0"/>
    <n v="79.14"/>
    <x v="0"/>
    <n v="2020"/>
    <x v="1"/>
    <x v="0"/>
    <x v="2022"/>
    <x v="1"/>
  </r>
  <r>
    <x v="0"/>
    <n v="22.5"/>
    <x v="7"/>
    <x v="36"/>
    <n v="261202"/>
    <x v="7"/>
    <x v="175"/>
    <x v="2"/>
    <n v="33.299999999999997"/>
    <x v="1"/>
    <n v="2023"/>
    <x v="0"/>
    <x v="1"/>
    <x v="2023"/>
    <x v="3"/>
  </r>
  <r>
    <x v="4"/>
    <n v="52.12"/>
    <x v="6"/>
    <x v="10"/>
    <n v="389417"/>
    <x v="8"/>
    <x v="369"/>
    <x v="1"/>
    <n v="61.73"/>
    <x v="2"/>
    <n v="2016"/>
    <x v="1"/>
    <x v="0"/>
    <x v="2024"/>
    <x v="0"/>
  </r>
  <r>
    <x v="0"/>
    <n v="8.6999999999999993"/>
    <x v="7"/>
    <x v="28"/>
    <n v="81464"/>
    <x v="8"/>
    <x v="506"/>
    <x v="2"/>
    <n v="27.04"/>
    <x v="1"/>
    <n v="2021"/>
    <x v="2"/>
    <x v="0"/>
    <x v="2025"/>
    <x v="3"/>
  </r>
  <r>
    <x v="8"/>
    <n v="70.91"/>
    <x v="0"/>
    <x v="35"/>
    <n v="107024"/>
    <x v="8"/>
    <x v="342"/>
    <x v="0"/>
    <n v="94.16"/>
    <x v="2"/>
    <n v="2016"/>
    <x v="2"/>
    <x v="0"/>
    <x v="2026"/>
    <x v="1"/>
  </r>
  <r>
    <x v="2"/>
    <n v="24.69"/>
    <x v="0"/>
    <x v="0"/>
    <n v="124902"/>
    <x v="0"/>
    <x v="706"/>
    <x v="1"/>
    <n v="95.25"/>
    <x v="2"/>
    <n v="2021"/>
    <x v="0"/>
    <x v="1"/>
    <x v="2027"/>
    <x v="0"/>
  </r>
  <r>
    <x v="7"/>
    <n v="21.59"/>
    <x v="1"/>
    <x v="26"/>
    <n v="83255"/>
    <x v="8"/>
    <x v="110"/>
    <x v="0"/>
    <n v="99.33"/>
    <x v="0"/>
    <n v="2016"/>
    <x v="0"/>
    <x v="0"/>
    <x v="2028"/>
    <x v="3"/>
  </r>
  <r>
    <x v="7"/>
    <n v="43.48"/>
    <x v="0"/>
    <x v="35"/>
    <n v="281135"/>
    <x v="4"/>
    <x v="61"/>
    <x v="2"/>
    <n v="46.71"/>
    <x v="1"/>
    <n v="2024"/>
    <x v="1"/>
    <x v="1"/>
    <x v="2029"/>
    <x v="1"/>
  </r>
  <r>
    <x v="1"/>
    <n v="49.8"/>
    <x v="0"/>
    <x v="29"/>
    <n v="123154"/>
    <x v="1"/>
    <x v="659"/>
    <x v="2"/>
    <n v="28.16"/>
    <x v="1"/>
    <n v="2020"/>
    <x v="0"/>
    <x v="1"/>
    <x v="2030"/>
    <x v="2"/>
  </r>
  <r>
    <x v="0"/>
    <n v="24.32"/>
    <x v="0"/>
    <x v="29"/>
    <n v="327312"/>
    <x v="4"/>
    <x v="412"/>
    <x v="1"/>
    <n v="92.78"/>
    <x v="2"/>
    <n v="2024"/>
    <x v="2"/>
    <x v="0"/>
    <x v="2031"/>
    <x v="0"/>
  </r>
  <r>
    <x v="6"/>
    <n v="77"/>
    <x v="6"/>
    <x v="24"/>
    <n v="133181"/>
    <x v="9"/>
    <x v="698"/>
    <x v="0"/>
    <n v="90.84"/>
    <x v="2"/>
    <n v="2023"/>
    <x v="1"/>
    <x v="1"/>
    <x v="2032"/>
    <x v="2"/>
  </r>
  <r>
    <x v="6"/>
    <n v="9.31"/>
    <x v="5"/>
    <x v="13"/>
    <n v="162561"/>
    <x v="3"/>
    <x v="540"/>
    <x v="2"/>
    <n v="52.91"/>
    <x v="1"/>
    <n v="2022"/>
    <x v="1"/>
    <x v="1"/>
    <x v="2033"/>
    <x v="2"/>
  </r>
  <r>
    <x v="1"/>
    <n v="22.54"/>
    <x v="5"/>
    <x v="13"/>
    <n v="223600"/>
    <x v="8"/>
    <x v="674"/>
    <x v="2"/>
    <n v="47.63"/>
    <x v="1"/>
    <n v="2024"/>
    <x v="0"/>
    <x v="1"/>
    <x v="2034"/>
    <x v="2"/>
  </r>
  <r>
    <x v="9"/>
    <n v="39.85"/>
    <x v="5"/>
    <x v="5"/>
    <n v="138954"/>
    <x v="7"/>
    <x v="658"/>
    <x v="0"/>
    <n v="78.819999999999993"/>
    <x v="0"/>
    <n v="2022"/>
    <x v="0"/>
    <x v="0"/>
    <x v="2035"/>
    <x v="3"/>
  </r>
  <r>
    <x v="5"/>
    <n v="36.53"/>
    <x v="2"/>
    <x v="27"/>
    <n v="256544"/>
    <x v="4"/>
    <x v="421"/>
    <x v="1"/>
    <n v="69.12"/>
    <x v="1"/>
    <n v="2024"/>
    <x v="0"/>
    <x v="0"/>
    <x v="2036"/>
    <x v="1"/>
  </r>
  <r>
    <x v="4"/>
    <n v="43.18"/>
    <x v="3"/>
    <x v="11"/>
    <n v="300905"/>
    <x v="9"/>
    <x v="94"/>
    <x v="1"/>
    <n v="96.67"/>
    <x v="1"/>
    <n v="2024"/>
    <x v="1"/>
    <x v="0"/>
    <x v="2037"/>
    <x v="2"/>
  </r>
  <r>
    <x v="5"/>
    <n v="28.69"/>
    <x v="4"/>
    <x v="18"/>
    <n v="233418"/>
    <x v="1"/>
    <x v="10"/>
    <x v="1"/>
    <n v="91.91"/>
    <x v="1"/>
    <n v="2020"/>
    <x v="1"/>
    <x v="1"/>
    <x v="2038"/>
    <x v="3"/>
  </r>
  <r>
    <x v="7"/>
    <n v="78.39"/>
    <x v="2"/>
    <x v="34"/>
    <n v="375537"/>
    <x v="5"/>
    <x v="651"/>
    <x v="0"/>
    <n v="93.78"/>
    <x v="0"/>
    <n v="2021"/>
    <x v="1"/>
    <x v="0"/>
    <x v="2039"/>
    <x v="2"/>
  </r>
  <r>
    <x v="1"/>
    <n v="71.900000000000006"/>
    <x v="0"/>
    <x v="39"/>
    <n v="317433"/>
    <x v="6"/>
    <x v="307"/>
    <x v="0"/>
    <n v="82.67"/>
    <x v="2"/>
    <n v="2017"/>
    <x v="1"/>
    <x v="0"/>
    <x v="2040"/>
    <x v="0"/>
  </r>
  <r>
    <x v="7"/>
    <n v="15.12"/>
    <x v="0"/>
    <x v="39"/>
    <n v="168928"/>
    <x v="1"/>
    <x v="354"/>
    <x v="1"/>
    <n v="83.93"/>
    <x v="2"/>
    <n v="2020"/>
    <x v="0"/>
    <x v="1"/>
    <x v="2041"/>
    <x v="2"/>
  </r>
  <r>
    <x v="6"/>
    <n v="49.39"/>
    <x v="3"/>
    <x v="3"/>
    <n v="68215"/>
    <x v="8"/>
    <x v="551"/>
    <x v="1"/>
    <n v="93.67"/>
    <x v="1"/>
    <n v="2024"/>
    <x v="1"/>
    <x v="1"/>
    <x v="2042"/>
    <x v="0"/>
  </r>
  <r>
    <x v="3"/>
    <n v="27.94"/>
    <x v="1"/>
    <x v="25"/>
    <n v="250307"/>
    <x v="9"/>
    <x v="276"/>
    <x v="0"/>
    <n v="96.76"/>
    <x v="1"/>
    <n v="2023"/>
    <x v="1"/>
    <x v="1"/>
    <x v="2043"/>
    <x v="2"/>
  </r>
  <r>
    <x v="2"/>
    <n v="22.36"/>
    <x v="0"/>
    <x v="6"/>
    <n v="259540"/>
    <x v="8"/>
    <x v="710"/>
    <x v="2"/>
    <n v="57.03"/>
    <x v="1"/>
    <n v="2023"/>
    <x v="0"/>
    <x v="1"/>
    <x v="2044"/>
    <x v="1"/>
  </r>
  <r>
    <x v="9"/>
    <n v="74.72"/>
    <x v="3"/>
    <x v="32"/>
    <n v="174940"/>
    <x v="6"/>
    <x v="601"/>
    <x v="2"/>
    <n v="39.44"/>
    <x v="1"/>
    <n v="2017"/>
    <x v="1"/>
    <x v="0"/>
    <x v="2045"/>
    <x v="1"/>
  </r>
  <r>
    <x v="8"/>
    <n v="33.86"/>
    <x v="6"/>
    <x v="24"/>
    <n v="157641"/>
    <x v="1"/>
    <x v="119"/>
    <x v="0"/>
    <n v="75.41"/>
    <x v="0"/>
    <n v="2022"/>
    <x v="0"/>
    <x v="1"/>
    <x v="2046"/>
    <x v="0"/>
  </r>
  <r>
    <x v="9"/>
    <n v="72.8"/>
    <x v="0"/>
    <x v="39"/>
    <n v="131105"/>
    <x v="6"/>
    <x v="751"/>
    <x v="0"/>
    <n v="85.85"/>
    <x v="1"/>
    <n v="2017"/>
    <x v="1"/>
    <x v="1"/>
    <x v="2047"/>
    <x v="2"/>
  </r>
  <r>
    <x v="2"/>
    <n v="11.43"/>
    <x v="7"/>
    <x v="17"/>
    <n v="297699"/>
    <x v="7"/>
    <x v="370"/>
    <x v="1"/>
    <n v="90.11"/>
    <x v="2"/>
    <n v="2018"/>
    <x v="1"/>
    <x v="1"/>
    <x v="2048"/>
    <x v="1"/>
  </r>
  <r>
    <x v="0"/>
    <n v="10.35"/>
    <x v="3"/>
    <x v="11"/>
    <n v="347711"/>
    <x v="9"/>
    <x v="405"/>
    <x v="1"/>
    <n v="62.49"/>
    <x v="2"/>
    <n v="2023"/>
    <x v="1"/>
    <x v="1"/>
    <x v="2049"/>
    <x v="1"/>
  </r>
  <r>
    <x v="1"/>
    <n v="32.380000000000003"/>
    <x v="5"/>
    <x v="20"/>
    <n v="179748"/>
    <x v="1"/>
    <x v="293"/>
    <x v="1"/>
    <n v="89.41"/>
    <x v="1"/>
    <n v="2022"/>
    <x v="0"/>
    <x v="0"/>
    <x v="2050"/>
    <x v="2"/>
  </r>
  <r>
    <x v="1"/>
    <n v="11.22"/>
    <x v="0"/>
    <x v="29"/>
    <n v="256449"/>
    <x v="2"/>
    <x v="509"/>
    <x v="0"/>
    <n v="85.04"/>
    <x v="1"/>
    <n v="2021"/>
    <x v="0"/>
    <x v="0"/>
    <x v="2051"/>
    <x v="3"/>
  </r>
  <r>
    <x v="9"/>
    <n v="20.97"/>
    <x v="6"/>
    <x v="31"/>
    <n v="250260"/>
    <x v="7"/>
    <x v="772"/>
    <x v="1"/>
    <n v="67.819999999999993"/>
    <x v="1"/>
    <n v="2018"/>
    <x v="2"/>
    <x v="0"/>
    <x v="2052"/>
    <x v="3"/>
  </r>
  <r>
    <x v="0"/>
    <n v="12.72"/>
    <x v="5"/>
    <x v="15"/>
    <n v="391990"/>
    <x v="8"/>
    <x v="432"/>
    <x v="2"/>
    <n v="27.99"/>
    <x v="2"/>
    <n v="2016"/>
    <x v="1"/>
    <x v="0"/>
    <x v="2053"/>
    <x v="0"/>
  </r>
  <r>
    <x v="8"/>
    <n v="63.14"/>
    <x v="4"/>
    <x v="16"/>
    <n v="325223"/>
    <x v="2"/>
    <x v="497"/>
    <x v="1"/>
    <n v="93.52"/>
    <x v="2"/>
    <n v="2019"/>
    <x v="0"/>
    <x v="0"/>
    <x v="2054"/>
    <x v="0"/>
  </r>
  <r>
    <x v="6"/>
    <n v="62.41"/>
    <x v="2"/>
    <x v="27"/>
    <n v="349438"/>
    <x v="9"/>
    <x v="459"/>
    <x v="0"/>
    <n v="73.44"/>
    <x v="0"/>
    <n v="2024"/>
    <x v="1"/>
    <x v="0"/>
    <x v="2055"/>
    <x v="1"/>
  </r>
  <r>
    <x v="7"/>
    <n v="57.35"/>
    <x v="6"/>
    <x v="33"/>
    <n v="146707"/>
    <x v="8"/>
    <x v="479"/>
    <x v="0"/>
    <n v="72.31"/>
    <x v="1"/>
    <n v="2018"/>
    <x v="0"/>
    <x v="0"/>
    <x v="2056"/>
    <x v="3"/>
  </r>
  <r>
    <x v="9"/>
    <n v="11.5"/>
    <x v="1"/>
    <x v="1"/>
    <n v="108806"/>
    <x v="1"/>
    <x v="780"/>
    <x v="2"/>
    <n v="51.67"/>
    <x v="0"/>
    <n v="2023"/>
    <x v="1"/>
    <x v="0"/>
    <x v="2057"/>
    <x v="3"/>
  </r>
  <r>
    <x v="8"/>
    <n v="50.26"/>
    <x v="5"/>
    <x v="9"/>
    <n v="197983"/>
    <x v="3"/>
    <x v="130"/>
    <x v="0"/>
    <n v="99.37"/>
    <x v="0"/>
    <n v="2022"/>
    <x v="2"/>
    <x v="0"/>
    <x v="2058"/>
    <x v="3"/>
  </r>
  <r>
    <x v="6"/>
    <n v="24.47"/>
    <x v="1"/>
    <x v="1"/>
    <n v="344262"/>
    <x v="4"/>
    <x v="702"/>
    <x v="1"/>
    <n v="78.12"/>
    <x v="2"/>
    <n v="2024"/>
    <x v="2"/>
    <x v="1"/>
    <x v="2059"/>
    <x v="3"/>
  </r>
  <r>
    <x v="5"/>
    <n v="69.08"/>
    <x v="6"/>
    <x v="24"/>
    <n v="310935"/>
    <x v="6"/>
    <x v="386"/>
    <x v="2"/>
    <n v="45.99"/>
    <x v="1"/>
    <n v="2018"/>
    <x v="2"/>
    <x v="0"/>
    <x v="2060"/>
    <x v="2"/>
  </r>
  <r>
    <x v="5"/>
    <n v="67.39"/>
    <x v="6"/>
    <x v="10"/>
    <n v="195524"/>
    <x v="9"/>
    <x v="422"/>
    <x v="1"/>
    <n v="76.37"/>
    <x v="1"/>
    <n v="2023"/>
    <x v="2"/>
    <x v="1"/>
    <x v="2061"/>
    <x v="0"/>
  </r>
  <r>
    <x v="5"/>
    <n v="60.34"/>
    <x v="1"/>
    <x v="25"/>
    <n v="231711"/>
    <x v="1"/>
    <x v="608"/>
    <x v="1"/>
    <n v="61.54"/>
    <x v="1"/>
    <n v="2023"/>
    <x v="2"/>
    <x v="0"/>
    <x v="2062"/>
    <x v="0"/>
  </r>
  <r>
    <x v="5"/>
    <n v="61.7"/>
    <x v="0"/>
    <x v="0"/>
    <n v="358609"/>
    <x v="0"/>
    <x v="11"/>
    <x v="2"/>
    <n v="56.32"/>
    <x v="0"/>
    <n v="2022"/>
    <x v="1"/>
    <x v="0"/>
    <x v="2063"/>
    <x v="0"/>
  </r>
  <r>
    <x v="2"/>
    <n v="40.799999999999997"/>
    <x v="2"/>
    <x v="8"/>
    <n v="304432"/>
    <x v="2"/>
    <x v="388"/>
    <x v="0"/>
    <n v="95.02"/>
    <x v="1"/>
    <n v="2021"/>
    <x v="0"/>
    <x v="1"/>
    <x v="2064"/>
    <x v="0"/>
  </r>
  <r>
    <x v="6"/>
    <n v="61"/>
    <x v="2"/>
    <x v="38"/>
    <n v="67061"/>
    <x v="9"/>
    <x v="136"/>
    <x v="0"/>
    <n v="82.99"/>
    <x v="1"/>
    <n v="2024"/>
    <x v="2"/>
    <x v="0"/>
    <x v="2065"/>
    <x v="2"/>
  </r>
  <r>
    <x v="5"/>
    <n v="22.75"/>
    <x v="6"/>
    <x v="33"/>
    <n v="143450"/>
    <x v="4"/>
    <x v="113"/>
    <x v="2"/>
    <n v="41.5"/>
    <x v="1"/>
    <n v="2024"/>
    <x v="2"/>
    <x v="1"/>
    <x v="2066"/>
    <x v="2"/>
  </r>
  <r>
    <x v="0"/>
    <n v="65.16"/>
    <x v="4"/>
    <x v="16"/>
    <n v="227353"/>
    <x v="4"/>
    <x v="474"/>
    <x v="2"/>
    <n v="56.25"/>
    <x v="1"/>
    <n v="2024"/>
    <x v="1"/>
    <x v="1"/>
    <x v="2067"/>
    <x v="0"/>
  </r>
  <r>
    <x v="7"/>
    <n v="48.09"/>
    <x v="3"/>
    <x v="32"/>
    <n v="363934"/>
    <x v="6"/>
    <x v="204"/>
    <x v="2"/>
    <n v="38.200000000000003"/>
    <x v="2"/>
    <n v="2017"/>
    <x v="2"/>
    <x v="1"/>
    <x v="2068"/>
    <x v="3"/>
  </r>
  <r>
    <x v="0"/>
    <n v="55.3"/>
    <x v="7"/>
    <x v="17"/>
    <n v="245248"/>
    <x v="4"/>
    <x v="805"/>
    <x v="1"/>
    <n v="93.37"/>
    <x v="1"/>
    <n v="2024"/>
    <x v="1"/>
    <x v="1"/>
    <x v="2069"/>
    <x v="0"/>
  </r>
  <r>
    <x v="5"/>
    <n v="73.67"/>
    <x v="4"/>
    <x v="12"/>
    <n v="322601"/>
    <x v="4"/>
    <x v="421"/>
    <x v="2"/>
    <n v="55.27"/>
    <x v="1"/>
    <n v="2024"/>
    <x v="1"/>
    <x v="0"/>
    <x v="2070"/>
    <x v="0"/>
  </r>
  <r>
    <x v="6"/>
    <n v="71.7"/>
    <x v="2"/>
    <x v="2"/>
    <n v="266198"/>
    <x v="6"/>
    <x v="372"/>
    <x v="1"/>
    <n v="86.4"/>
    <x v="0"/>
    <n v="2022"/>
    <x v="1"/>
    <x v="1"/>
    <x v="2071"/>
    <x v="0"/>
  </r>
  <r>
    <x v="2"/>
    <n v="53.69"/>
    <x v="5"/>
    <x v="20"/>
    <n v="381259"/>
    <x v="5"/>
    <x v="31"/>
    <x v="0"/>
    <n v="74.819999999999993"/>
    <x v="1"/>
    <n v="2016"/>
    <x v="2"/>
    <x v="1"/>
    <x v="2072"/>
    <x v="3"/>
  </r>
  <r>
    <x v="7"/>
    <n v="57.92"/>
    <x v="1"/>
    <x v="37"/>
    <n v="268746"/>
    <x v="4"/>
    <x v="134"/>
    <x v="0"/>
    <n v="66.599999999999994"/>
    <x v="2"/>
    <n v="2024"/>
    <x v="0"/>
    <x v="1"/>
    <x v="2073"/>
    <x v="2"/>
  </r>
  <r>
    <x v="3"/>
    <n v="11.09"/>
    <x v="0"/>
    <x v="6"/>
    <n v="132411"/>
    <x v="3"/>
    <x v="504"/>
    <x v="2"/>
    <n v="49.8"/>
    <x v="2"/>
    <n v="2022"/>
    <x v="1"/>
    <x v="0"/>
    <x v="2074"/>
    <x v="0"/>
  </r>
  <r>
    <x v="4"/>
    <n v="12.95"/>
    <x v="4"/>
    <x v="4"/>
    <n v="180849"/>
    <x v="7"/>
    <x v="794"/>
    <x v="0"/>
    <n v="82.6"/>
    <x v="0"/>
    <n v="2019"/>
    <x v="0"/>
    <x v="1"/>
    <x v="2075"/>
    <x v="2"/>
  </r>
  <r>
    <x v="8"/>
    <n v="35.79"/>
    <x v="4"/>
    <x v="12"/>
    <n v="104696"/>
    <x v="8"/>
    <x v="254"/>
    <x v="2"/>
    <n v="28.23"/>
    <x v="2"/>
    <n v="2016"/>
    <x v="0"/>
    <x v="0"/>
    <x v="2076"/>
    <x v="2"/>
  </r>
  <r>
    <x v="3"/>
    <n v="31.7"/>
    <x v="1"/>
    <x v="26"/>
    <n v="370643"/>
    <x v="6"/>
    <x v="806"/>
    <x v="0"/>
    <n v="87.29"/>
    <x v="0"/>
    <n v="2020"/>
    <x v="1"/>
    <x v="1"/>
    <x v="2077"/>
    <x v="0"/>
  </r>
  <r>
    <x v="1"/>
    <n v="11.56"/>
    <x v="7"/>
    <x v="30"/>
    <n v="127797"/>
    <x v="3"/>
    <x v="404"/>
    <x v="0"/>
    <n v="74.56"/>
    <x v="1"/>
    <n v="2023"/>
    <x v="2"/>
    <x v="0"/>
    <x v="2078"/>
    <x v="0"/>
  </r>
  <r>
    <x v="0"/>
    <n v="14.8"/>
    <x v="5"/>
    <x v="20"/>
    <n v="183806"/>
    <x v="1"/>
    <x v="727"/>
    <x v="1"/>
    <n v="77.349999999999994"/>
    <x v="2"/>
    <n v="2020"/>
    <x v="0"/>
    <x v="0"/>
    <x v="2079"/>
    <x v="2"/>
  </r>
  <r>
    <x v="9"/>
    <n v="29.67"/>
    <x v="5"/>
    <x v="15"/>
    <n v="348779"/>
    <x v="5"/>
    <x v="807"/>
    <x v="0"/>
    <n v="70.02"/>
    <x v="2"/>
    <n v="2015"/>
    <x v="1"/>
    <x v="0"/>
    <x v="2080"/>
    <x v="1"/>
  </r>
  <r>
    <x v="0"/>
    <n v="26.23"/>
    <x v="7"/>
    <x v="36"/>
    <n v="195868"/>
    <x v="0"/>
    <x v="647"/>
    <x v="2"/>
    <n v="31.35"/>
    <x v="0"/>
    <n v="2024"/>
    <x v="2"/>
    <x v="0"/>
    <x v="2081"/>
    <x v="1"/>
  </r>
  <r>
    <x v="5"/>
    <n v="13.05"/>
    <x v="7"/>
    <x v="23"/>
    <n v="226933"/>
    <x v="1"/>
    <x v="578"/>
    <x v="0"/>
    <n v="86.33"/>
    <x v="1"/>
    <n v="2021"/>
    <x v="0"/>
    <x v="1"/>
    <x v="2082"/>
    <x v="1"/>
  </r>
  <r>
    <x v="9"/>
    <n v="24.93"/>
    <x v="2"/>
    <x v="27"/>
    <n v="274498"/>
    <x v="0"/>
    <x v="77"/>
    <x v="2"/>
    <n v="26.74"/>
    <x v="2"/>
    <n v="2021"/>
    <x v="2"/>
    <x v="0"/>
    <x v="2083"/>
    <x v="3"/>
  </r>
  <r>
    <x v="5"/>
    <n v="7.7"/>
    <x v="1"/>
    <x v="25"/>
    <n v="227619"/>
    <x v="4"/>
    <x v="249"/>
    <x v="2"/>
    <n v="56.78"/>
    <x v="2"/>
    <n v="2024"/>
    <x v="2"/>
    <x v="0"/>
    <x v="2084"/>
    <x v="1"/>
  </r>
  <r>
    <x v="4"/>
    <n v="45.24"/>
    <x v="3"/>
    <x v="11"/>
    <n v="310737"/>
    <x v="0"/>
    <x v="409"/>
    <x v="1"/>
    <n v="62.06"/>
    <x v="1"/>
    <n v="2024"/>
    <x v="1"/>
    <x v="0"/>
    <x v="2085"/>
    <x v="2"/>
  </r>
  <r>
    <x v="5"/>
    <n v="60.52"/>
    <x v="7"/>
    <x v="23"/>
    <n v="180745"/>
    <x v="6"/>
    <x v="306"/>
    <x v="1"/>
    <n v="74.45"/>
    <x v="0"/>
    <n v="2017"/>
    <x v="0"/>
    <x v="1"/>
    <x v="2086"/>
    <x v="0"/>
  </r>
  <r>
    <x v="7"/>
    <n v="57.69"/>
    <x v="5"/>
    <x v="5"/>
    <n v="344734"/>
    <x v="9"/>
    <x v="5"/>
    <x v="2"/>
    <n v="30.1"/>
    <x v="1"/>
    <n v="2023"/>
    <x v="2"/>
    <x v="0"/>
    <x v="2087"/>
    <x v="1"/>
  </r>
  <r>
    <x v="7"/>
    <n v="23.85"/>
    <x v="7"/>
    <x v="23"/>
    <n v="309212"/>
    <x v="8"/>
    <x v="580"/>
    <x v="2"/>
    <n v="56.32"/>
    <x v="1"/>
    <n v="2018"/>
    <x v="0"/>
    <x v="0"/>
    <x v="2088"/>
    <x v="1"/>
  </r>
  <r>
    <x v="5"/>
    <n v="34.950000000000003"/>
    <x v="7"/>
    <x v="30"/>
    <n v="95109"/>
    <x v="0"/>
    <x v="493"/>
    <x v="1"/>
    <n v="70.040000000000006"/>
    <x v="0"/>
    <n v="2021"/>
    <x v="1"/>
    <x v="1"/>
    <x v="2089"/>
    <x v="1"/>
  </r>
  <r>
    <x v="5"/>
    <n v="30.24"/>
    <x v="6"/>
    <x v="10"/>
    <n v="312634"/>
    <x v="0"/>
    <x v="740"/>
    <x v="2"/>
    <n v="27.58"/>
    <x v="0"/>
    <n v="2021"/>
    <x v="2"/>
    <x v="0"/>
    <x v="2090"/>
    <x v="1"/>
  </r>
  <r>
    <x v="2"/>
    <n v="33.659999999999997"/>
    <x v="5"/>
    <x v="9"/>
    <n v="240644"/>
    <x v="6"/>
    <x v="98"/>
    <x v="1"/>
    <n v="99.46"/>
    <x v="1"/>
    <n v="2023"/>
    <x v="0"/>
    <x v="0"/>
    <x v="2091"/>
    <x v="3"/>
  </r>
  <r>
    <x v="4"/>
    <n v="16.48"/>
    <x v="0"/>
    <x v="35"/>
    <n v="301542"/>
    <x v="5"/>
    <x v="702"/>
    <x v="0"/>
    <n v="97.14"/>
    <x v="1"/>
    <n v="2024"/>
    <x v="0"/>
    <x v="0"/>
    <x v="2092"/>
    <x v="1"/>
  </r>
  <r>
    <x v="6"/>
    <n v="19.75"/>
    <x v="1"/>
    <x v="1"/>
    <n v="108808"/>
    <x v="9"/>
    <x v="437"/>
    <x v="1"/>
    <n v="66.33"/>
    <x v="2"/>
    <n v="2023"/>
    <x v="0"/>
    <x v="1"/>
    <x v="2093"/>
    <x v="3"/>
  </r>
  <r>
    <x v="7"/>
    <n v="30.7"/>
    <x v="2"/>
    <x v="38"/>
    <n v="376140"/>
    <x v="6"/>
    <x v="808"/>
    <x v="1"/>
    <n v="71.05"/>
    <x v="1"/>
    <n v="2019"/>
    <x v="2"/>
    <x v="1"/>
    <x v="2094"/>
    <x v="3"/>
  </r>
  <r>
    <x v="4"/>
    <n v="56.64"/>
    <x v="0"/>
    <x v="35"/>
    <n v="192613"/>
    <x v="4"/>
    <x v="99"/>
    <x v="0"/>
    <n v="85.1"/>
    <x v="0"/>
    <n v="2024"/>
    <x v="1"/>
    <x v="0"/>
    <x v="2095"/>
    <x v="2"/>
  </r>
  <r>
    <x v="9"/>
    <n v="74.430000000000007"/>
    <x v="7"/>
    <x v="30"/>
    <n v="221430"/>
    <x v="2"/>
    <x v="658"/>
    <x v="1"/>
    <n v="68.58"/>
    <x v="0"/>
    <n v="2023"/>
    <x v="2"/>
    <x v="0"/>
    <x v="2096"/>
    <x v="0"/>
  </r>
  <r>
    <x v="8"/>
    <n v="74.02"/>
    <x v="7"/>
    <x v="36"/>
    <n v="376552"/>
    <x v="0"/>
    <x v="546"/>
    <x v="0"/>
    <n v="94.54"/>
    <x v="1"/>
    <n v="2022"/>
    <x v="2"/>
    <x v="1"/>
    <x v="2097"/>
    <x v="0"/>
  </r>
  <r>
    <x v="1"/>
    <n v="52.04"/>
    <x v="7"/>
    <x v="30"/>
    <n v="191746"/>
    <x v="9"/>
    <x v="319"/>
    <x v="0"/>
    <n v="93.09"/>
    <x v="1"/>
    <n v="2023"/>
    <x v="2"/>
    <x v="1"/>
    <x v="2098"/>
    <x v="1"/>
  </r>
  <r>
    <x v="3"/>
    <n v="73.849999999999994"/>
    <x v="2"/>
    <x v="38"/>
    <n v="361307"/>
    <x v="7"/>
    <x v="571"/>
    <x v="1"/>
    <n v="72.08"/>
    <x v="0"/>
    <n v="2022"/>
    <x v="1"/>
    <x v="1"/>
    <x v="2099"/>
    <x v="2"/>
  </r>
  <r>
    <x v="8"/>
    <n v="28.49"/>
    <x v="5"/>
    <x v="15"/>
    <n v="381550"/>
    <x v="6"/>
    <x v="558"/>
    <x v="0"/>
    <n v="61.32"/>
    <x v="1"/>
    <n v="2024"/>
    <x v="1"/>
    <x v="1"/>
    <x v="2100"/>
    <x v="0"/>
  </r>
  <r>
    <x v="6"/>
    <n v="27.1"/>
    <x v="2"/>
    <x v="38"/>
    <n v="265041"/>
    <x v="7"/>
    <x v="157"/>
    <x v="0"/>
    <n v="69.739999999999995"/>
    <x v="1"/>
    <n v="2024"/>
    <x v="0"/>
    <x v="0"/>
    <x v="2101"/>
    <x v="0"/>
  </r>
  <r>
    <x v="2"/>
    <n v="75.06"/>
    <x v="3"/>
    <x v="11"/>
    <n v="347789"/>
    <x v="9"/>
    <x v="587"/>
    <x v="1"/>
    <n v="84.62"/>
    <x v="2"/>
    <n v="2023"/>
    <x v="0"/>
    <x v="1"/>
    <x v="2102"/>
    <x v="1"/>
  </r>
  <r>
    <x v="1"/>
    <n v="68.34"/>
    <x v="6"/>
    <x v="24"/>
    <n v="136951"/>
    <x v="5"/>
    <x v="124"/>
    <x v="2"/>
    <n v="51.93"/>
    <x v="0"/>
    <n v="2021"/>
    <x v="1"/>
    <x v="0"/>
    <x v="2103"/>
    <x v="3"/>
  </r>
  <r>
    <x v="2"/>
    <n v="75.34"/>
    <x v="3"/>
    <x v="14"/>
    <n v="180998"/>
    <x v="3"/>
    <x v="342"/>
    <x v="1"/>
    <n v="69.25"/>
    <x v="0"/>
    <n v="2022"/>
    <x v="0"/>
    <x v="1"/>
    <x v="2104"/>
    <x v="1"/>
  </r>
  <r>
    <x v="6"/>
    <n v="52.47"/>
    <x v="5"/>
    <x v="5"/>
    <n v="66080"/>
    <x v="2"/>
    <x v="394"/>
    <x v="2"/>
    <n v="43.9"/>
    <x v="0"/>
    <n v="2024"/>
    <x v="2"/>
    <x v="1"/>
    <x v="2105"/>
    <x v="2"/>
  </r>
  <r>
    <x v="0"/>
    <n v="70.86"/>
    <x v="1"/>
    <x v="37"/>
    <n v="357496"/>
    <x v="3"/>
    <x v="151"/>
    <x v="0"/>
    <n v="79.23"/>
    <x v="2"/>
    <n v="2022"/>
    <x v="2"/>
    <x v="1"/>
    <x v="2106"/>
    <x v="2"/>
  </r>
  <r>
    <x v="3"/>
    <n v="59.86"/>
    <x v="7"/>
    <x v="23"/>
    <n v="379196"/>
    <x v="5"/>
    <x v="109"/>
    <x v="2"/>
    <n v="26.86"/>
    <x v="0"/>
    <n v="2016"/>
    <x v="2"/>
    <x v="1"/>
    <x v="2107"/>
    <x v="0"/>
  </r>
  <r>
    <x v="9"/>
    <n v="22.08"/>
    <x v="1"/>
    <x v="19"/>
    <n v="368890"/>
    <x v="0"/>
    <x v="460"/>
    <x v="0"/>
    <n v="60.48"/>
    <x v="2"/>
    <n v="2021"/>
    <x v="1"/>
    <x v="0"/>
    <x v="2108"/>
    <x v="2"/>
  </r>
  <r>
    <x v="5"/>
    <n v="57.69"/>
    <x v="6"/>
    <x v="33"/>
    <n v="297841"/>
    <x v="3"/>
    <x v="128"/>
    <x v="0"/>
    <n v="66.239999999999995"/>
    <x v="0"/>
    <n v="2023"/>
    <x v="1"/>
    <x v="0"/>
    <x v="2109"/>
    <x v="3"/>
  </r>
  <r>
    <x v="7"/>
    <n v="31.94"/>
    <x v="5"/>
    <x v="5"/>
    <n v="320054"/>
    <x v="8"/>
    <x v="468"/>
    <x v="1"/>
    <n v="85.43"/>
    <x v="1"/>
    <n v="2023"/>
    <x v="0"/>
    <x v="0"/>
    <x v="2110"/>
    <x v="1"/>
  </r>
  <r>
    <x v="6"/>
    <n v="59.43"/>
    <x v="0"/>
    <x v="29"/>
    <n v="176793"/>
    <x v="5"/>
    <x v="582"/>
    <x v="0"/>
    <n v="76.19"/>
    <x v="1"/>
    <n v="2022"/>
    <x v="1"/>
    <x v="0"/>
    <x v="2111"/>
    <x v="2"/>
  </r>
  <r>
    <x v="4"/>
    <n v="54.12"/>
    <x v="0"/>
    <x v="35"/>
    <n v="358679"/>
    <x v="1"/>
    <x v="382"/>
    <x v="2"/>
    <n v="33.049999999999997"/>
    <x v="1"/>
    <n v="2020"/>
    <x v="0"/>
    <x v="0"/>
    <x v="2112"/>
    <x v="2"/>
  </r>
  <r>
    <x v="4"/>
    <n v="9.82"/>
    <x v="4"/>
    <x v="22"/>
    <n v="288949"/>
    <x v="7"/>
    <x v="484"/>
    <x v="2"/>
    <n v="46.29"/>
    <x v="1"/>
    <n v="2022"/>
    <x v="2"/>
    <x v="1"/>
    <x v="2113"/>
    <x v="2"/>
  </r>
  <r>
    <x v="5"/>
    <n v="75.489999999999995"/>
    <x v="3"/>
    <x v="7"/>
    <n v="257796"/>
    <x v="0"/>
    <x v="706"/>
    <x v="0"/>
    <n v="75.64"/>
    <x v="2"/>
    <n v="2021"/>
    <x v="2"/>
    <x v="1"/>
    <x v="2114"/>
    <x v="1"/>
  </r>
  <r>
    <x v="6"/>
    <n v="54.54"/>
    <x v="4"/>
    <x v="22"/>
    <n v="203588"/>
    <x v="0"/>
    <x v="138"/>
    <x v="0"/>
    <n v="82.84"/>
    <x v="1"/>
    <n v="2024"/>
    <x v="2"/>
    <x v="0"/>
    <x v="2115"/>
    <x v="1"/>
  </r>
  <r>
    <x v="2"/>
    <n v="66.819999999999993"/>
    <x v="2"/>
    <x v="27"/>
    <n v="273665"/>
    <x v="9"/>
    <x v="809"/>
    <x v="2"/>
    <n v="57.08"/>
    <x v="0"/>
    <n v="2023"/>
    <x v="0"/>
    <x v="1"/>
    <x v="2116"/>
    <x v="3"/>
  </r>
  <r>
    <x v="8"/>
    <n v="34.96"/>
    <x v="7"/>
    <x v="30"/>
    <n v="168388"/>
    <x v="7"/>
    <x v="700"/>
    <x v="1"/>
    <n v="77.319999999999993"/>
    <x v="2"/>
    <n v="2018"/>
    <x v="1"/>
    <x v="1"/>
    <x v="2117"/>
    <x v="2"/>
  </r>
  <r>
    <x v="1"/>
    <n v="36.9"/>
    <x v="2"/>
    <x v="27"/>
    <n v="365416"/>
    <x v="6"/>
    <x v="351"/>
    <x v="1"/>
    <n v="90.13"/>
    <x v="0"/>
    <n v="2017"/>
    <x v="1"/>
    <x v="0"/>
    <x v="2118"/>
    <x v="2"/>
  </r>
  <r>
    <x v="6"/>
    <n v="10.57"/>
    <x v="4"/>
    <x v="16"/>
    <n v="358871"/>
    <x v="3"/>
    <x v="810"/>
    <x v="1"/>
    <n v="90.13"/>
    <x v="0"/>
    <n v="2023"/>
    <x v="0"/>
    <x v="1"/>
    <x v="2119"/>
    <x v="0"/>
  </r>
  <r>
    <x v="6"/>
    <n v="60.04"/>
    <x v="4"/>
    <x v="4"/>
    <n v="161600"/>
    <x v="0"/>
    <x v="400"/>
    <x v="0"/>
    <n v="75.180000000000007"/>
    <x v="0"/>
    <n v="2024"/>
    <x v="2"/>
    <x v="0"/>
    <x v="2120"/>
    <x v="1"/>
  </r>
  <r>
    <x v="5"/>
    <n v="12.37"/>
    <x v="1"/>
    <x v="1"/>
    <n v="357049"/>
    <x v="5"/>
    <x v="102"/>
    <x v="2"/>
    <n v="46.47"/>
    <x v="2"/>
    <n v="2015"/>
    <x v="1"/>
    <x v="0"/>
    <x v="2121"/>
    <x v="2"/>
  </r>
  <r>
    <x v="6"/>
    <n v="33.49"/>
    <x v="4"/>
    <x v="22"/>
    <n v="161164"/>
    <x v="5"/>
    <x v="630"/>
    <x v="2"/>
    <n v="52.05"/>
    <x v="0"/>
    <n v="2019"/>
    <x v="2"/>
    <x v="0"/>
    <x v="2122"/>
    <x v="3"/>
  </r>
  <r>
    <x v="1"/>
    <n v="65.03"/>
    <x v="5"/>
    <x v="15"/>
    <n v="379121"/>
    <x v="3"/>
    <x v="374"/>
    <x v="0"/>
    <n v="69.59"/>
    <x v="0"/>
    <n v="2023"/>
    <x v="2"/>
    <x v="0"/>
    <x v="2123"/>
    <x v="3"/>
  </r>
  <r>
    <x v="7"/>
    <n v="22.52"/>
    <x v="2"/>
    <x v="8"/>
    <n v="120839"/>
    <x v="8"/>
    <x v="200"/>
    <x v="0"/>
    <n v="84.85"/>
    <x v="2"/>
    <n v="2016"/>
    <x v="1"/>
    <x v="1"/>
    <x v="2124"/>
    <x v="2"/>
  </r>
  <r>
    <x v="8"/>
    <n v="61.24"/>
    <x v="2"/>
    <x v="8"/>
    <n v="75135"/>
    <x v="5"/>
    <x v="593"/>
    <x v="2"/>
    <n v="25.19"/>
    <x v="2"/>
    <n v="2015"/>
    <x v="2"/>
    <x v="1"/>
    <x v="2125"/>
    <x v="1"/>
  </r>
  <r>
    <x v="4"/>
    <n v="7.46"/>
    <x v="5"/>
    <x v="13"/>
    <n v="206025"/>
    <x v="5"/>
    <x v="343"/>
    <x v="2"/>
    <n v="34.07"/>
    <x v="2"/>
    <n v="2015"/>
    <x v="0"/>
    <x v="0"/>
    <x v="2126"/>
    <x v="2"/>
  </r>
  <r>
    <x v="5"/>
    <n v="7.53"/>
    <x v="7"/>
    <x v="30"/>
    <n v="144099"/>
    <x v="7"/>
    <x v="789"/>
    <x v="2"/>
    <n v="29.53"/>
    <x v="2"/>
    <n v="2018"/>
    <x v="0"/>
    <x v="1"/>
    <x v="2127"/>
    <x v="3"/>
  </r>
  <r>
    <x v="7"/>
    <n v="68.47"/>
    <x v="0"/>
    <x v="39"/>
    <n v="352968"/>
    <x v="9"/>
    <x v="25"/>
    <x v="2"/>
    <n v="37.659999999999997"/>
    <x v="1"/>
    <n v="2024"/>
    <x v="1"/>
    <x v="0"/>
    <x v="2128"/>
    <x v="0"/>
  </r>
  <r>
    <x v="6"/>
    <n v="8.09"/>
    <x v="4"/>
    <x v="18"/>
    <n v="166513"/>
    <x v="7"/>
    <x v="91"/>
    <x v="1"/>
    <n v="61.39"/>
    <x v="2"/>
    <n v="2018"/>
    <x v="1"/>
    <x v="0"/>
    <x v="2129"/>
    <x v="2"/>
  </r>
  <r>
    <x v="1"/>
    <n v="73.11"/>
    <x v="5"/>
    <x v="13"/>
    <n v="126159"/>
    <x v="2"/>
    <x v="278"/>
    <x v="2"/>
    <n v="50.86"/>
    <x v="2"/>
    <n v="2019"/>
    <x v="0"/>
    <x v="0"/>
    <x v="2130"/>
    <x v="1"/>
  </r>
  <r>
    <x v="8"/>
    <n v="44.01"/>
    <x v="1"/>
    <x v="37"/>
    <n v="163672"/>
    <x v="7"/>
    <x v="811"/>
    <x v="0"/>
    <n v="69.38"/>
    <x v="2"/>
    <n v="2018"/>
    <x v="0"/>
    <x v="0"/>
    <x v="2131"/>
    <x v="2"/>
  </r>
  <r>
    <x v="8"/>
    <n v="34.659999999999997"/>
    <x v="5"/>
    <x v="5"/>
    <n v="362510"/>
    <x v="2"/>
    <x v="257"/>
    <x v="1"/>
    <n v="86.1"/>
    <x v="2"/>
    <n v="2019"/>
    <x v="2"/>
    <x v="0"/>
    <x v="2132"/>
    <x v="2"/>
  </r>
  <r>
    <x v="3"/>
    <n v="66.67"/>
    <x v="1"/>
    <x v="37"/>
    <n v="214957"/>
    <x v="4"/>
    <x v="807"/>
    <x v="0"/>
    <n v="62.73"/>
    <x v="1"/>
    <n v="2024"/>
    <x v="1"/>
    <x v="1"/>
    <x v="2133"/>
    <x v="1"/>
  </r>
  <r>
    <x v="2"/>
    <n v="24.19"/>
    <x v="0"/>
    <x v="39"/>
    <n v="115335"/>
    <x v="2"/>
    <x v="812"/>
    <x v="1"/>
    <n v="83.47"/>
    <x v="2"/>
    <n v="2019"/>
    <x v="0"/>
    <x v="0"/>
    <x v="2134"/>
    <x v="1"/>
  </r>
  <r>
    <x v="2"/>
    <n v="5.23"/>
    <x v="5"/>
    <x v="5"/>
    <n v="151116"/>
    <x v="9"/>
    <x v="66"/>
    <x v="2"/>
    <n v="54.27"/>
    <x v="1"/>
    <n v="2023"/>
    <x v="0"/>
    <x v="1"/>
    <x v="2135"/>
    <x v="3"/>
  </r>
  <r>
    <x v="4"/>
    <n v="35.49"/>
    <x v="0"/>
    <x v="6"/>
    <n v="138052"/>
    <x v="5"/>
    <x v="119"/>
    <x v="2"/>
    <n v="39.19"/>
    <x v="1"/>
    <n v="2018"/>
    <x v="1"/>
    <x v="1"/>
    <x v="2136"/>
    <x v="2"/>
  </r>
  <r>
    <x v="2"/>
    <n v="29.63"/>
    <x v="1"/>
    <x v="37"/>
    <n v="358096"/>
    <x v="3"/>
    <x v="798"/>
    <x v="1"/>
    <n v="65.39"/>
    <x v="0"/>
    <n v="2024"/>
    <x v="0"/>
    <x v="0"/>
    <x v="2137"/>
    <x v="3"/>
  </r>
  <r>
    <x v="0"/>
    <n v="54.75"/>
    <x v="6"/>
    <x v="24"/>
    <n v="102841"/>
    <x v="8"/>
    <x v="453"/>
    <x v="1"/>
    <n v="61.3"/>
    <x v="0"/>
    <n v="2018"/>
    <x v="0"/>
    <x v="1"/>
    <x v="2138"/>
    <x v="3"/>
  </r>
  <r>
    <x v="6"/>
    <n v="40.659999999999997"/>
    <x v="1"/>
    <x v="19"/>
    <n v="229583"/>
    <x v="5"/>
    <x v="116"/>
    <x v="0"/>
    <n v="64.91"/>
    <x v="0"/>
    <n v="2019"/>
    <x v="0"/>
    <x v="1"/>
    <x v="2139"/>
    <x v="2"/>
  </r>
  <r>
    <x v="8"/>
    <n v="15.4"/>
    <x v="5"/>
    <x v="5"/>
    <n v="52567"/>
    <x v="6"/>
    <x v="479"/>
    <x v="1"/>
    <n v="74.84"/>
    <x v="2"/>
    <n v="2017"/>
    <x v="0"/>
    <x v="1"/>
    <x v="2140"/>
    <x v="3"/>
  </r>
  <r>
    <x v="9"/>
    <n v="66.98"/>
    <x v="4"/>
    <x v="18"/>
    <n v="255872"/>
    <x v="0"/>
    <x v="117"/>
    <x v="0"/>
    <n v="71.680000000000007"/>
    <x v="2"/>
    <n v="2021"/>
    <x v="2"/>
    <x v="1"/>
    <x v="2141"/>
    <x v="2"/>
  </r>
  <r>
    <x v="2"/>
    <n v="68.3"/>
    <x v="0"/>
    <x v="6"/>
    <n v="197356"/>
    <x v="9"/>
    <x v="813"/>
    <x v="1"/>
    <n v="81.540000000000006"/>
    <x v="0"/>
    <n v="2023"/>
    <x v="2"/>
    <x v="0"/>
    <x v="2142"/>
    <x v="3"/>
  </r>
  <r>
    <x v="4"/>
    <n v="32.5"/>
    <x v="2"/>
    <x v="27"/>
    <n v="226406"/>
    <x v="3"/>
    <x v="814"/>
    <x v="0"/>
    <n v="93.57"/>
    <x v="0"/>
    <n v="2023"/>
    <x v="2"/>
    <x v="0"/>
    <x v="2143"/>
    <x v="3"/>
  </r>
  <r>
    <x v="6"/>
    <n v="29.22"/>
    <x v="3"/>
    <x v="7"/>
    <n v="399401"/>
    <x v="4"/>
    <x v="438"/>
    <x v="0"/>
    <n v="73.05"/>
    <x v="0"/>
    <n v="2024"/>
    <x v="2"/>
    <x v="0"/>
    <x v="2144"/>
    <x v="0"/>
  </r>
  <r>
    <x v="0"/>
    <n v="44.49"/>
    <x v="6"/>
    <x v="33"/>
    <n v="274677"/>
    <x v="5"/>
    <x v="448"/>
    <x v="0"/>
    <n v="69.05"/>
    <x v="1"/>
    <n v="2020"/>
    <x v="2"/>
    <x v="1"/>
    <x v="2145"/>
    <x v="3"/>
  </r>
  <r>
    <x v="3"/>
    <n v="59.09"/>
    <x v="3"/>
    <x v="14"/>
    <n v="54487"/>
    <x v="8"/>
    <x v="355"/>
    <x v="0"/>
    <n v="88.4"/>
    <x v="2"/>
    <n v="2016"/>
    <x v="2"/>
    <x v="0"/>
    <x v="2146"/>
    <x v="1"/>
  </r>
  <r>
    <x v="5"/>
    <n v="52.14"/>
    <x v="7"/>
    <x v="23"/>
    <n v="293860"/>
    <x v="3"/>
    <x v="815"/>
    <x v="0"/>
    <n v="79.55"/>
    <x v="2"/>
    <n v="2022"/>
    <x v="2"/>
    <x v="0"/>
    <x v="2147"/>
    <x v="2"/>
  </r>
  <r>
    <x v="1"/>
    <n v="68.98"/>
    <x v="7"/>
    <x v="30"/>
    <n v="301614"/>
    <x v="2"/>
    <x v="816"/>
    <x v="2"/>
    <n v="48.61"/>
    <x v="1"/>
    <n v="2022"/>
    <x v="1"/>
    <x v="0"/>
    <x v="2148"/>
    <x v="1"/>
  </r>
  <r>
    <x v="9"/>
    <n v="73.55"/>
    <x v="4"/>
    <x v="22"/>
    <n v="303244"/>
    <x v="1"/>
    <x v="576"/>
    <x v="1"/>
    <n v="80.260000000000005"/>
    <x v="1"/>
    <n v="2022"/>
    <x v="2"/>
    <x v="1"/>
    <x v="2149"/>
    <x v="0"/>
  </r>
  <r>
    <x v="8"/>
    <n v="15.81"/>
    <x v="6"/>
    <x v="31"/>
    <n v="367934"/>
    <x v="1"/>
    <x v="794"/>
    <x v="0"/>
    <n v="72.83"/>
    <x v="1"/>
    <n v="2024"/>
    <x v="2"/>
    <x v="1"/>
    <x v="2150"/>
    <x v="3"/>
  </r>
  <r>
    <x v="8"/>
    <n v="9.3699999999999992"/>
    <x v="1"/>
    <x v="19"/>
    <n v="277285"/>
    <x v="5"/>
    <x v="34"/>
    <x v="0"/>
    <n v="83.41"/>
    <x v="1"/>
    <n v="2020"/>
    <x v="0"/>
    <x v="0"/>
    <x v="2151"/>
    <x v="3"/>
  </r>
  <r>
    <x v="7"/>
    <n v="55.24"/>
    <x v="6"/>
    <x v="33"/>
    <n v="247109"/>
    <x v="6"/>
    <x v="77"/>
    <x v="2"/>
    <n v="40.79"/>
    <x v="2"/>
    <n v="2017"/>
    <x v="2"/>
    <x v="0"/>
    <x v="2152"/>
    <x v="2"/>
  </r>
  <r>
    <x v="7"/>
    <n v="25.87"/>
    <x v="7"/>
    <x v="36"/>
    <n v="113470"/>
    <x v="1"/>
    <x v="325"/>
    <x v="1"/>
    <n v="82.87"/>
    <x v="0"/>
    <n v="2023"/>
    <x v="1"/>
    <x v="0"/>
    <x v="2153"/>
    <x v="3"/>
  </r>
  <r>
    <x v="1"/>
    <n v="59.65"/>
    <x v="3"/>
    <x v="14"/>
    <n v="334397"/>
    <x v="4"/>
    <x v="497"/>
    <x v="2"/>
    <n v="40.74"/>
    <x v="2"/>
    <n v="2024"/>
    <x v="1"/>
    <x v="0"/>
    <x v="2154"/>
    <x v="0"/>
  </r>
  <r>
    <x v="7"/>
    <n v="57.82"/>
    <x v="6"/>
    <x v="21"/>
    <n v="174356"/>
    <x v="7"/>
    <x v="653"/>
    <x v="1"/>
    <n v="82.31"/>
    <x v="0"/>
    <n v="2018"/>
    <x v="2"/>
    <x v="1"/>
    <x v="2155"/>
    <x v="3"/>
  </r>
  <r>
    <x v="1"/>
    <n v="58.11"/>
    <x v="4"/>
    <x v="18"/>
    <n v="84230"/>
    <x v="7"/>
    <x v="13"/>
    <x v="2"/>
    <n v="55.5"/>
    <x v="2"/>
    <n v="2018"/>
    <x v="2"/>
    <x v="1"/>
    <x v="2156"/>
    <x v="0"/>
  </r>
  <r>
    <x v="7"/>
    <n v="66.03"/>
    <x v="0"/>
    <x v="6"/>
    <n v="231875"/>
    <x v="2"/>
    <x v="779"/>
    <x v="0"/>
    <n v="62.85"/>
    <x v="2"/>
    <n v="2019"/>
    <x v="2"/>
    <x v="0"/>
    <x v="2157"/>
    <x v="1"/>
  </r>
  <r>
    <x v="2"/>
    <n v="18.190000000000001"/>
    <x v="4"/>
    <x v="12"/>
    <n v="284766"/>
    <x v="7"/>
    <x v="44"/>
    <x v="0"/>
    <n v="86.22"/>
    <x v="1"/>
    <n v="2022"/>
    <x v="2"/>
    <x v="1"/>
    <x v="2158"/>
    <x v="2"/>
  </r>
  <r>
    <x v="6"/>
    <n v="79.89"/>
    <x v="4"/>
    <x v="4"/>
    <n v="185693"/>
    <x v="9"/>
    <x v="660"/>
    <x v="2"/>
    <n v="45.99"/>
    <x v="0"/>
    <n v="2023"/>
    <x v="0"/>
    <x v="0"/>
    <x v="2159"/>
    <x v="1"/>
  </r>
  <r>
    <x v="2"/>
    <n v="34.96"/>
    <x v="5"/>
    <x v="5"/>
    <n v="155432"/>
    <x v="9"/>
    <x v="739"/>
    <x v="1"/>
    <n v="85.99"/>
    <x v="0"/>
    <n v="2024"/>
    <x v="2"/>
    <x v="0"/>
    <x v="2160"/>
    <x v="0"/>
  </r>
  <r>
    <x v="4"/>
    <n v="65.45"/>
    <x v="3"/>
    <x v="14"/>
    <n v="194616"/>
    <x v="0"/>
    <x v="138"/>
    <x v="2"/>
    <n v="33.979999999999997"/>
    <x v="1"/>
    <n v="2024"/>
    <x v="2"/>
    <x v="0"/>
    <x v="2161"/>
    <x v="1"/>
  </r>
  <r>
    <x v="9"/>
    <n v="30.18"/>
    <x v="1"/>
    <x v="1"/>
    <n v="143843"/>
    <x v="3"/>
    <x v="572"/>
    <x v="1"/>
    <n v="65.55"/>
    <x v="1"/>
    <n v="2022"/>
    <x v="0"/>
    <x v="1"/>
    <x v="2162"/>
    <x v="1"/>
  </r>
  <r>
    <x v="4"/>
    <n v="10.64"/>
    <x v="3"/>
    <x v="32"/>
    <n v="191473"/>
    <x v="1"/>
    <x v="817"/>
    <x v="2"/>
    <n v="30"/>
    <x v="2"/>
    <n v="2020"/>
    <x v="2"/>
    <x v="1"/>
    <x v="2163"/>
    <x v="1"/>
  </r>
  <r>
    <x v="1"/>
    <n v="12.44"/>
    <x v="2"/>
    <x v="34"/>
    <n v="147595"/>
    <x v="3"/>
    <x v="147"/>
    <x v="0"/>
    <n v="82.35"/>
    <x v="0"/>
    <n v="2024"/>
    <x v="1"/>
    <x v="1"/>
    <x v="2164"/>
    <x v="2"/>
  </r>
  <r>
    <x v="9"/>
    <n v="11.7"/>
    <x v="7"/>
    <x v="23"/>
    <n v="241491"/>
    <x v="7"/>
    <x v="175"/>
    <x v="2"/>
    <n v="59.75"/>
    <x v="2"/>
    <n v="2018"/>
    <x v="1"/>
    <x v="0"/>
    <x v="2165"/>
    <x v="3"/>
  </r>
  <r>
    <x v="4"/>
    <n v="23.01"/>
    <x v="2"/>
    <x v="27"/>
    <n v="377143"/>
    <x v="5"/>
    <x v="649"/>
    <x v="1"/>
    <n v="83.3"/>
    <x v="2"/>
    <n v="2015"/>
    <x v="1"/>
    <x v="1"/>
    <x v="2166"/>
    <x v="2"/>
  </r>
  <r>
    <x v="1"/>
    <n v="50.44"/>
    <x v="1"/>
    <x v="26"/>
    <n v="259124"/>
    <x v="0"/>
    <x v="666"/>
    <x v="1"/>
    <n v="81.08"/>
    <x v="2"/>
    <n v="2021"/>
    <x v="0"/>
    <x v="1"/>
    <x v="2167"/>
    <x v="0"/>
  </r>
  <r>
    <x v="1"/>
    <n v="77.569999999999993"/>
    <x v="1"/>
    <x v="19"/>
    <n v="286810"/>
    <x v="1"/>
    <x v="818"/>
    <x v="0"/>
    <n v="73.959999999999994"/>
    <x v="2"/>
    <n v="2020"/>
    <x v="1"/>
    <x v="0"/>
    <x v="2168"/>
    <x v="2"/>
  </r>
  <r>
    <x v="8"/>
    <n v="20.82"/>
    <x v="3"/>
    <x v="32"/>
    <n v="276946"/>
    <x v="6"/>
    <x v="351"/>
    <x v="0"/>
    <n v="74.599999999999994"/>
    <x v="0"/>
    <n v="2024"/>
    <x v="0"/>
    <x v="0"/>
    <x v="2169"/>
    <x v="3"/>
  </r>
  <r>
    <x v="4"/>
    <n v="26.31"/>
    <x v="2"/>
    <x v="2"/>
    <n v="257517"/>
    <x v="6"/>
    <x v="328"/>
    <x v="1"/>
    <n v="66.02"/>
    <x v="2"/>
    <n v="2017"/>
    <x v="1"/>
    <x v="0"/>
    <x v="2170"/>
    <x v="2"/>
  </r>
  <r>
    <x v="5"/>
    <n v="74.58"/>
    <x v="2"/>
    <x v="2"/>
    <n v="262059"/>
    <x v="3"/>
    <x v="70"/>
    <x v="1"/>
    <n v="76.11"/>
    <x v="1"/>
    <n v="2022"/>
    <x v="0"/>
    <x v="1"/>
    <x v="2171"/>
    <x v="2"/>
  </r>
  <r>
    <x v="5"/>
    <n v="37.89"/>
    <x v="2"/>
    <x v="27"/>
    <n v="275933"/>
    <x v="8"/>
    <x v="255"/>
    <x v="2"/>
    <n v="26.94"/>
    <x v="1"/>
    <n v="2017"/>
    <x v="0"/>
    <x v="0"/>
    <x v="2172"/>
    <x v="0"/>
  </r>
  <r>
    <x v="6"/>
    <n v="43.17"/>
    <x v="7"/>
    <x v="30"/>
    <n v="201454"/>
    <x v="4"/>
    <x v="18"/>
    <x v="1"/>
    <n v="95.63"/>
    <x v="0"/>
    <n v="2024"/>
    <x v="1"/>
    <x v="1"/>
    <x v="2173"/>
    <x v="3"/>
  </r>
  <r>
    <x v="3"/>
    <n v="7.25"/>
    <x v="3"/>
    <x v="3"/>
    <n v="269996"/>
    <x v="0"/>
    <x v="207"/>
    <x v="0"/>
    <n v="99.57"/>
    <x v="2"/>
    <n v="2021"/>
    <x v="0"/>
    <x v="1"/>
    <x v="2174"/>
    <x v="1"/>
  </r>
  <r>
    <x v="5"/>
    <n v="59.31"/>
    <x v="1"/>
    <x v="1"/>
    <n v="369219"/>
    <x v="8"/>
    <x v="75"/>
    <x v="1"/>
    <n v="63.16"/>
    <x v="0"/>
    <n v="2021"/>
    <x v="2"/>
    <x v="0"/>
    <x v="2175"/>
    <x v="2"/>
  </r>
  <r>
    <x v="5"/>
    <n v="25.39"/>
    <x v="2"/>
    <x v="2"/>
    <n v="108115"/>
    <x v="6"/>
    <x v="105"/>
    <x v="2"/>
    <n v="35.44"/>
    <x v="1"/>
    <n v="2019"/>
    <x v="2"/>
    <x v="1"/>
    <x v="2176"/>
    <x v="2"/>
  </r>
  <r>
    <x v="1"/>
    <n v="59"/>
    <x v="7"/>
    <x v="23"/>
    <n v="175507"/>
    <x v="8"/>
    <x v="338"/>
    <x v="1"/>
    <n v="76.61"/>
    <x v="2"/>
    <n v="2016"/>
    <x v="1"/>
    <x v="0"/>
    <x v="2177"/>
    <x v="1"/>
  </r>
  <r>
    <x v="9"/>
    <n v="73.3"/>
    <x v="0"/>
    <x v="29"/>
    <n v="261569"/>
    <x v="9"/>
    <x v="373"/>
    <x v="2"/>
    <n v="53.48"/>
    <x v="2"/>
    <n v="2023"/>
    <x v="0"/>
    <x v="1"/>
    <x v="2178"/>
    <x v="2"/>
  </r>
  <r>
    <x v="7"/>
    <n v="54.07"/>
    <x v="3"/>
    <x v="3"/>
    <n v="77015"/>
    <x v="7"/>
    <x v="559"/>
    <x v="1"/>
    <n v="67.16"/>
    <x v="0"/>
    <n v="2024"/>
    <x v="2"/>
    <x v="1"/>
    <x v="2179"/>
    <x v="0"/>
  </r>
  <r>
    <x v="3"/>
    <n v="66.709999999999994"/>
    <x v="0"/>
    <x v="29"/>
    <n v="339419"/>
    <x v="3"/>
    <x v="283"/>
    <x v="1"/>
    <n v="65.27"/>
    <x v="0"/>
    <n v="2024"/>
    <x v="0"/>
    <x v="1"/>
    <x v="2180"/>
    <x v="1"/>
  </r>
  <r>
    <x v="2"/>
    <n v="63.07"/>
    <x v="2"/>
    <x v="2"/>
    <n v="207116"/>
    <x v="6"/>
    <x v="305"/>
    <x v="2"/>
    <n v="50.68"/>
    <x v="2"/>
    <n v="2017"/>
    <x v="2"/>
    <x v="1"/>
    <x v="2181"/>
    <x v="2"/>
  </r>
  <r>
    <x v="4"/>
    <n v="73.069999999999993"/>
    <x v="2"/>
    <x v="38"/>
    <n v="192677"/>
    <x v="2"/>
    <x v="199"/>
    <x v="2"/>
    <n v="50.24"/>
    <x v="2"/>
    <n v="2019"/>
    <x v="1"/>
    <x v="0"/>
    <x v="2182"/>
    <x v="2"/>
  </r>
  <r>
    <x v="0"/>
    <n v="47.42"/>
    <x v="1"/>
    <x v="19"/>
    <n v="77126"/>
    <x v="7"/>
    <x v="538"/>
    <x v="2"/>
    <n v="38.9"/>
    <x v="1"/>
    <n v="2018"/>
    <x v="1"/>
    <x v="1"/>
    <x v="2183"/>
    <x v="2"/>
  </r>
  <r>
    <x v="7"/>
    <n v="31.23"/>
    <x v="4"/>
    <x v="12"/>
    <n v="297025"/>
    <x v="5"/>
    <x v="273"/>
    <x v="0"/>
    <n v="74.22"/>
    <x v="0"/>
    <n v="2016"/>
    <x v="2"/>
    <x v="0"/>
    <x v="2184"/>
    <x v="1"/>
  </r>
  <r>
    <x v="0"/>
    <n v="59.96"/>
    <x v="5"/>
    <x v="20"/>
    <n v="106898"/>
    <x v="0"/>
    <x v="600"/>
    <x v="0"/>
    <n v="62.49"/>
    <x v="0"/>
    <n v="2021"/>
    <x v="2"/>
    <x v="0"/>
    <x v="2185"/>
    <x v="1"/>
  </r>
  <r>
    <x v="8"/>
    <n v="26.62"/>
    <x v="3"/>
    <x v="3"/>
    <n v="172627"/>
    <x v="0"/>
    <x v="819"/>
    <x v="1"/>
    <n v="78.849999999999994"/>
    <x v="2"/>
    <n v="2021"/>
    <x v="1"/>
    <x v="1"/>
    <x v="2186"/>
    <x v="2"/>
  </r>
  <r>
    <x v="0"/>
    <n v="75.430000000000007"/>
    <x v="5"/>
    <x v="20"/>
    <n v="361694"/>
    <x v="0"/>
    <x v="751"/>
    <x v="1"/>
    <n v="97.31"/>
    <x v="1"/>
    <n v="2023"/>
    <x v="2"/>
    <x v="1"/>
    <x v="2187"/>
    <x v="3"/>
  </r>
  <r>
    <x v="1"/>
    <n v="67.17"/>
    <x v="0"/>
    <x v="29"/>
    <n v="216276"/>
    <x v="2"/>
    <x v="408"/>
    <x v="1"/>
    <n v="63.24"/>
    <x v="2"/>
    <n v="2019"/>
    <x v="2"/>
    <x v="1"/>
    <x v="2188"/>
    <x v="3"/>
  </r>
  <r>
    <x v="8"/>
    <n v="31.32"/>
    <x v="2"/>
    <x v="38"/>
    <n v="303968"/>
    <x v="9"/>
    <x v="505"/>
    <x v="1"/>
    <n v="99.81"/>
    <x v="2"/>
    <n v="2023"/>
    <x v="2"/>
    <x v="1"/>
    <x v="2189"/>
    <x v="1"/>
  </r>
  <r>
    <x v="5"/>
    <n v="56.77"/>
    <x v="1"/>
    <x v="26"/>
    <n v="210785"/>
    <x v="6"/>
    <x v="234"/>
    <x v="1"/>
    <n v="61.97"/>
    <x v="1"/>
    <n v="2023"/>
    <x v="0"/>
    <x v="1"/>
    <x v="2190"/>
    <x v="2"/>
  </r>
  <r>
    <x v="9"/>
    <n v="32.97"/>
    <x v="5"/>
    <x v="15"/>
    <n v="360592"/>
    <x v="3"/>
    <x v="160"/>
    <x v="1"/>
    <n v="62.82"/>
    <x v="2"/>
    <n v="2022"/>
    <x v="2"/>
    <x v="1"/>
    <x v="2191"/>
    <x v="1"/>
  </r>
  <r>
    <x v="3"/>
    <n v="59.36"/>
    <x v="0"/>
    <x v="0"/>
    <n v="284598"/>
    <x v="5"/>
    <x v="521"/>
    <x v="2"/>
    <n v="55.09"/>
    <x v="0"/>
    <n v="2024"/>
    <x v="1"/>
    <x v="0"/>
    <x v="2192"/>
    <x v="2"/>
  </r>
  <r>
    <x v="7"/>
    <n v="29.81"/>
    <x v="3"/>
    <x v="14"/>
    <n v="349726"/>
    <x v="0"/>
    <x v="820"/>
    <x v="1"/>
    <n v="76.8"/>
    <x v="0"/>
    <n v="2023"/>
    <x v="0"/>
    <x v="0"/>
    <x v="2193"/>
    <x v="1"/>
  </r>
  <r>
    <x v="4"/>
    <n v="50.05"/>
    <x v="4"/>
    <x v="12"/>
    <n v="78106"/>
    <x v="6"/>
    <x v="756"/>
    <x v="2"/>
    <n v="25.65"/>
    <x v="2"/>
    <n v="2017"/>
    <x v="2"/>
    <x v="1"/>
    <x v="2194"/>
    <x v="3"/>
  </r>
  <r>
    <x v="0"/>
    <n v="70.849999999999994"/>
    <x v="0"/>
    <x v="6"/>
    <n v="331490"/>
    <x v="4"/>
    <x v="677"/>
    <x v="0"/>
    <n v="70.03"/>
    <x v="1"/>
    <n v="2024"/>
    <x v="0"/>
    <x v="0"/>
    <x v="2195"/>
    <x v="1"/>
  </r>
  <r>
    <x v="4"/>
    <n v="64.94"/>
    <x v="1"/>
    <x v="26"/>
    <n v="299486"/>
    <x v="6"/>
    <x v="821"/>
    <x v="1"/>
    <n v="88.54"/>
    <x v="1"/>
    <n v="2018"/>
    <x v="0"/>
    <x v="0"/>
    <x v="2196"/>
    <x v="3"/>
  </r>
  <r>
    <x v="2"/>
    <n v="41.32"/>
    <x v="3"/>
    <x v="3"/>
    <n v="119962"/>
    <x v="5"/>
    <x v="745"/>
    <x v="1"/>
    <n v="93.84"/>
    <x v="2"/>
    <n v="2015"/>
    <x v="0"/>
    <x v="0"/>
    <x v="2197"/>
    <x v="1"/>
  </r>
  <r>
    <x v="1"/>
    <n v="79.84"/>
    <x v="5"/>
    <x v="20"/>
    <n v="61838"/>
    <x v="9"/>
    <x v="822"/>
    <x v="2"/>
    <n v="36.869999999999997"/>
    <x v="0"/>
    <n v="2024"/>
    <x v="1"/>
    <x v="1"/>
    <x v="2198"/>
    <x v="2"/>
  </r>
  <r>
    <x v="6"/>
    <n v="10.47"/>
    <x v="0"/>
    <x v="0"/>
    <n v="168570"/>
    <x v="6"/>
    <x v="234"/>
    <x v="1"/>
    <n v="91.19"/>
    <x v="1"/>
    <n v="2018"/>
    <x v="2"/>
    <x v="1"/>
    <x v="2199"/>
    <x v="2"/>
  </r>
  <r>
    <x v="9"/>
    <n v="71.95"/>
    <x v="4"/>
    <x v="12"/>
    <n v="397212"/>
    <x v="5"/>
    <x v="481"/>
    <x v="2"/>
    <n v="51.88"/>
    <x v="0"/>
    <n v="2017"/>
    <x v="2"/>
    <x v="1"/>
    <x v="2200"/>
    <x v="0"/>
  </r>
  <r>
    <x v="3"/>
    <n v="29.88"/>
    <x v="5"/>
    <x v="5"/>
    <n v="91642"/>
    <x v="0"/>
    <x v="734"/>
    <x v="0"/>
    <n v="69.260000000000005"/>
    <x v="2"/>
    <n v="2021"/>
    <x v="0"/>
    <x v="0"/>
    <x v="2201"/>
    <x v="0"/>
  </r>
  <r>
    <x v="0"/>
    <n v="14.93"/>
    <x v="2"/>
    <x v="34"/>
    <n v="383022"/>
    <x v="6"/>
    <x v="323"/>
    <x v="0"/>
    <n v="85.85"/>
    <x v="0"/>
    <n v="2018"/>
    <x v="1"/>
    <x v="0"/>
    <x v="2202"/>
    <x v="2"/>
  </r>
  <r>
    <x v="3"/>
    <n v="50.01"/>
    <x v="0"/>
    <x v="39"/>
    <n v="146416"/>
    <x v="1"/>
    <x v="721"/>
    <x v="1"/>
    <n v="93.09"/>
    <x v="0"/>
    <n v="2023"/>
    <x v="1"/>
    <x v="0"/>
    <x v="2203"/>
    <x v="3"/>
  </r>
  <r>
    <x v="1"/>
    <n v="23.61"/>
    <x v="5"/>
    <x v="15"/>
    <n v="287423"/>
    <x v="2"/>
    <x v="104"/>
    <x v="0"/>
    <n v="61.41"/>
    <x v="1"/>
    <n v="2020"/>
    <x v="0"/>
    <x v="0"/>
    <x v="2204"/>
    <x v="0"/>
  </r>
  <r>
    <x v="7"/>
    <n v="33.24"/>
    <x v="7"/>
    <x v="30"/>
    <n v="351708"/>
    <x v="1"/>
    <x v="380"/>
    <x v="1"/>
    <n v="81.87"/>
    <x v="0"/>
    <n v="2024"/>
    <x v="2"/>
    <x v="0"/>
    <x v="2205"/>
    <x v="3"/>
  </r>
  <r>
    <x v="9"/>
    <n v="34.950000000000003"/>
    <x v="5"/>
    <x v="13"/>
    <n v="263334"/>
    <x v="0"/>
    <x v="819"/>
    <x v="2"/>
    <n v="30.09"/>
    <x v="2"/>
    <n v="2021"/>
    <x v="2"/>
    <x v="0"/>
    <x v="2206"/>
    <x v="2"/>
  </r>
  <r>
    <x v="7"/>
    <n v="50.09"/>
    <x v="1"/>
    <x v="1"/>
    <n v="86047"/>
    <x v="9"/>
    <x v="399"/>
    <x v="2"/>
    <n v="49.95"/>
    <x v="1"/>
    <n v="2024"/>
    <x v="0"/>
    <x v="0"/>
    <x v="2207"/>
    <x v="1"/>
  </r>
  <r>
    <x v="3"/>
    <n v="46.37"/>
    <x v="7"/>
    <x v="30"/>
    <n v="274019"/>
    <x v="8"/>
    <x v="41"/>
    <x v="2"/>
    <n v="45.13"/>
    <x v="0"/>
    <n v="2018"/>
    <x v="0"/>
    <x v="1"/>
    <x v="2208"/>
    <x v="1"/>
  </r>
  <r>
    <x v="3"/>
    <n v="50.59"/>
    <x v="4"/>
    <x v="4"/>
    <n v="371840"/>
    <x v="0"/>
    <x v="529"/>
    <x v="1"/>
    <n v="84.23"/>
    <x v="2"/>
    <n v="2021"/>
    <x v="1"/>
    <x v="1"/>
    <x v="2209"/>
    <x v="1"/>
  </r>
  <r>
    <x v="5"/>
    <n v="54.66"/>
    <x v="7"/>
    <x v="28"/>
    <n v="379664"/>
    <x v="4"/>
    <x v="139"/>
    <x v="0"/>
    <n v="86.84"/>
    <x v="1"/>
    <n v="2024"/>
    <x v="1"/>
    <x v="0"/>
    <x v="2210"/>
    <x v="3"/>
  </r>
  <r>
    <x v="0"/>
    <n v="8.57"/>
    <x v="2"/>
    <x v="34"/>
    <n v="142575"/>
    <x v="9"/>
    <x v="641"/>
    <x v="0"/>
    <n v="76.62"/>
    <x v="0"/>
    <n v="2024"/>
    <x v="0"/>
    <x v="0"/>
    <x v="2211"/>
    <x v="3"/>
  </r>
  <r>
    <x v="3"/>
    <n v="68.150000000000006"/>
    <x v="7"/>
    <x v="23"/>
    <n v="227573"/>
    <x v="1"/>
    <x v="396"/>
    <x v="2"/>
    <n v="40.44"/>
    <x v="1"/>
    <n v="2022"/>
    <x v="2"/>
    <x v="1"/>
    <x v="2212"/>
    <x v="1"/>
  </r>
  <r>
    <x v="6"/>
    <n v="17.25"/>
    <x v="7"/>
    <x v="30"/>
    <n v="397517"/>
    <x v="0"/>
    <x v="794"/>
    <x v="1"/>
    <n v="62.46"/>
    <x v="2"/>
    <n v="2021"/>
    <x v="2"/>
    <x v="0"/>
    <x v="2213"/>
    <x v="3"/>
  </r>
  <r>
    <x v="8"/>
    <n v="20.03"/>
    <x v="3"/>
    <x v="3"/>
    <n v="149610"/>
    <x v="4"/>
    <x v="761"/>
    <x v="1"/>
    <n v="83.23"/>
    <x v="1"/>
    <n v="2024"/>
    <x v="0"/>
    <x v="0"/>
    <x v="2214"/>
    <x v="3"/>
  </r>
  <r>
    <x v="2"/>
    <n v="15.96"/>
    <x v="5"/>
    <x v="9"/>
    <n v="72987"/>
    <x v="1"/>
    <x v="722"/>
    <x v="1"/>
    <n v="64.09"/>
    <x v="1"/>
    <n v="2023"/>
    <x v="2"/>
    <x v="1"/>
    <x v="2215"/>
    <x v="2"/>
  </r>
  <r>
    <x v="4"/>
    <n v="65.790000000000006"/>
    <x v="2"/>
    <x v="27"/>
    <n v="332186"/>
    <x v="8"/>
    <x v="823"/>
    <x v="1"/>
    <n v="65.290000000000006"/>
    <x v="2"/>
    <n v="2016"/>
    <x v="0"/>
    <x v="0"/>
    <x v="2216"/>
    <x v="0"/>
  </r>
  <r>
    <x v="1"/>
    <n v="20.59"/>
    <x v="6"/>
    <x v="33"/>
    <n v="227649"/>
    <x v="3"/>
    <x v="533"/>
    <x v="2"/>
    <n v="35.369999999999997"/>
    <x v="0"/>
    <n v="2022"/>
    <x v="2"/>
    <x v="0"/>
    <x v="2217"/>
    <x v="1"/>
  </r>
  <r>
    <x v="8"/>
    <n v="7.65"/>
    <x v="1"/>
    <x v="37"/>
    <n v="383741"/>
    <x v="8"/>
    <x v="320"/>
    <x v="1"/>
    <n v="65.739999999999995"/>
    <x v="1"/>
    <n v="2016"/>
    <x v="2"/>
    <x v="1"/>
    <x v="2218"/>
    <x v="3"/>
  </r>
  <r>
    <x v="7"/>
    <n v="53.28"/>
    <x v="6"/>
    <x v="21"/>
    <n v="86019"/>
    <x v="1"/>
    <x v="140"/>
    <x v="2"/>
    <n v="53.85"/>
    <x v="1"/>
    <n v="2024"/>
    <x v="0"/>
    <x v="1"/>
    <x v="2219"/>
    <x v="2"/>
  </r>
  <r>
    <x v="9"/>
    <n v="63.62"/>
    <x v="0"/>
    <x v="39"/>
    <n v="341980"/>
    <x v="0"/>
    <x v="397"/>
    <x v="2"/>
    <n v="29.18"/>
    <x v="0"/>
    <n v="2023"/>
    <x v="1"/>
    <x v="0"/>
    <x v="2220"/>
    <x v="1"/>
  </r>
  <r>
    <x v="4"/>
    <n v="52.51"/>
    <x v="5"/>
    <x v="15"/>
    <n v="355866"/>
    <x v="2"/>
    <x v="737"/>
    <x v="0"/>
    <n v="69.239999999999995"/>
    <x v="2"/>
    <n v="2019"/>
    <x v="1"/>
    <x v="0"/>
    <x v="2221"/>
    <x v="2"/>
  </r>
  <r>
    <x v="7"/>
    <n v="35.04"/>
    <x v="7"/>
    <x v="17"/>
    <n v="198368"/>
    <x v="7"/>
    <x v="432"/>
    <x v="0"/>
    <n v="86.99"/>
    <x v="0"/>
    <n v="2020"/>
    <x v="0"/>
    <x v="0"/>
    <x v="2222"/>
    <x v="1"/>
  </r>
  <r>
    <x v="2"/>
    <n v="43.64"/>
    <x v="4"/>
    <x v="18"/>
    <n v="236062"/>
    <x v="8"/>
    <x v="563"/>
    <x v="2"/>
    <n v="43.09"/>
    <x v="1"/>
    <n v="2020"/>
    <x v="2"/>
    <x v="1"/>
    <x v="2223"/>
    <x v="3"/>
  </r>
  <r>
    <x v="4"/>
    <n v="39.79"/>
    <x v="4"/>
    <x v="16"/>
    <n v="250636"/>
    <x v="3"/>
    <x v="256"/>
    <x v="2"/>
    <n v="32.200000000000003"/>
    <x v="0"/>
    <n v="2022"/>
    <x v="2"/>
    <x v="1"/>
    <x v="2224"/>
    <x v="3"/>
  </r>
  <r>
    <x v="3"/>
    <n v="66.849999999999994"/>
    <x v="0"/>
    <x v="35"/>
    <n v="114187"/>
    <x v="4"/>
    <x v="63"/>
    <x v="1"/>
    <n v="69.290000000000006"/>
    <x v="0"/>
    <n v="2024"/>
    <x v="1"/>
    <x v="0"/>
    <x v="2225"/>
    <x v="1"/>
  </r>
  <r>
    <x v="0"/>
    <n v="58.97"/>
    <x v="3"/>
    <x v="14"/>
    <n v="390221"/>
    <x v="1"/>
    <x v="691"/>
    <x v="1"/>
    <n v="74.2"/>
    <x v="1"/>
    <n v="2020"/>
    <x v="0"/>
    <x v="1"/>
    <x v="2226"/>
    <x v="2"/>
  </r>
  <r>
    <x v="9"/>
    <n v="45.28"/>
    <x v="1"/>
    <x v="1"/>
    <n v="220098"/>
    <x v="4"/>
    <x v="357"/>
    <x v="1"/>
    <n v="75.08"/>
    <x v="0"/>
    <n v="2024"/>
    <x v="1"/>
    <x v="0"/>
    <x v="2227"/>
    <x v="1"/>
  </r>
  <r>
    <x v="9"/>
    <n v="17.739999999999998"/>
    <x v="3"/>
    <x v="7"/>
    <n v="241161"/>
    <x v="0"/>
    <x v="88"/>
    <x v="2"/>
    <n v="43.61"/>
    <x v="1"/>
    <n v="2023"/>
    <x v="2"/>
    <x v="1"/>
    <x v="2228"/>
    <x v="0"/>
  </r>
  <r>
    <x v="2"/>
    <n v="11.2"/>
    <x v="1"/>
    <x v="25"/>
    <n v="321541"/>
    <x v="5"/>
    <x v="672"/>
    <x v="1"/>
    <n v="96.74"/>
    <x v="1"/>
    <n v="2023"/>
    <x v="1"/>
    <x v="1"/>
    <x v="2229"/>
    <x v="3"/>
  </r>
  <r>
    <x v="5"/>
    <n v="26.81"/>
    <x v="3"/>
    <x v="11"/>
    <n v="354157"/>
    <x v="1"/>
    <x v="595"/>
    <x v="2"/>
    <n v="50.04"/>
    <x v="0"/>
    <n v="2024"/>
    <x v="0"/>
    <x v="0"/>
    <x v="2230"/>
    <x v="0"/>
  </r>
  <r>
    <x v="8"/>
    <n v="57.57"/>
    <x v="4"/>
    <x v="18"/>
    <n v="306959"/>
    <x v="3"/>
    <x v="756"/>
    <x v="2"/>
    <n v="40.26"/>
    <x v="1"/>
    <n v="2024"/>
    <x v="1"/>
    <x v="1"/>
    <x v="2231"/>
    <x v="1"/>
  </r>
  <r>
    <x v="4"/>
    <n v="31.99"/>
    <x v="4"/>
    <x v="4"/>
    <n v="231730"/>
    <x v="5"/>
    <x v="514"/>
    <x v="2"/>
    <n v="53.64"/>
    <x v="1"/>
    <n v="2015"/>
    <x v="1"/>
    <x v="0"/>
    <x v="2232"/>
    <x v="3"/>
  </r>
  <r>
    <x v="3"/>
    <n v="56.16"/>
    <x v="5"/>
    <x v="20"/>
    <n v="209379"/>
    <x v="5"/>
    <x v="695"/>
    <x v="0"/>
    <n v="95.83"/>
    <x v="0"/>
    <n v="2021"/>
    <x v="2"/>
    <x v="0"/>
    <x v="2233"/>
    <x v="2"/>
  </r>
  <r>
    <x v="5"/>
    <n v="25.4"/>
    <x v="7"/>
    <x v="36"/>
    <n v="387255"/>
    <x v="2"/>
    <x v="445"/>
    <x v="1"/>
    <n v="71.040000000000006"/>
    <x v="1"/>
    <n v="2021"/>
    <x v="1"/>
    <x v="0"/>
    <x v="2234"/>
    <x v="0"/>
  </r>
  <r>
    <x v="2"/>
    <n v="79.599999999999994"/>
    <x v="7"/>
    <x v="28"/>
    <n v="267558"/>
    <x v="2"/>
    <x v="643"/>
    <x v="0"/>
    <n v="91.46"/>
    <x v="0"/>
    <n v="2021"/>
    <x v="1"/>
    <x v="0"/>
    <x v="2235"/>
    <x v="2"/>
  </r>
  <r>
    <x v="5"/>
    <n v="16.66"/>
    <x v="7"/>
    <x v="36"/>
    <n v="199155"/>
    <x v="3"/>
    <x v="807"/>
    <x v="0"/>
    <n v="98.38"/>
    <x v="1"/>
    <n v="2024"/>
    <x v="2"/>
    <x v="0"/>
    <x v="2236"/>
    <x v="0"/>
  </r>
  <r>
    <x v="4"/>
    <n v="5.14"/>
    <x v="5"/>
    <x v="15"/>
    <n v="221242"/>
    <x v="4"/>
    <x v="782"/>
    <x v="0"/>
    <n v="91.19"/>
    <x v="0"/>
    <n v="2024"/>
    <x v="0"/>
    <x v="0"/>
    <x v="2237"/>
    <x v="3"/>
  </r>
  <r>
    <x v="2"/>
    <n v="71.209999999999994"/>
    <x v="0"/>
    <x v="29"/>
    <n v="211394"/>
    <x v="4"/>
    <x v="782"/>
    <x v="1"/>
    <n v="93.73"/>
    <x v="2"/>
    <n v="2024"/>
    <x v="1"/>
    <x v="1"/>
    <x v="2238"/>
    <x v="1"/>
  </r>
  <r>
    <x v="7"/>
    <n v="77.739999999999995"/>
    <x v="4"/>
    <x v="4"/>
    <n v="206703"/>
    <x v="3"/>
    <x v="628"/>
    <x v="1"/>
    <n v="86.09"/>
    <x v="1"/>
    <n v="2024"/>
    <x v="2"/>
    <x v="1"/>
    <x v="2239"/>
    <x v="0"/>
  </r>
  <r>
    <x v="0"/>
    <n v="29.46"/>
    <x v="0"/>
    <x v="0"/>
    <n v="245341"/>
    <x v="6"/>
    <x v="46"/>
    <x v="2"/>
    <n v="35.57"/>
    <x v="1"/>
    <n v="2022"/>
    <x v="1"/>
    <x v="0"/>
    <x v="2240"/>
    <x v="1"/>
  </r>
  <r>
    <x v="8"/>
    <n v="76.45"/>
    <x v="1"/>
    <x v="1"/>
    <n v="302655"/>
    <x v="7"/>
    <x v="627"/>
    <x v="0"/>
    <n v="96.69"/>
    <x v="1"/>
    <n v="2020"/>
    <x v="2"/>
    <x v="0"/>
    <x v="2241"/>
    <x v="3"/>
  </r>
  <r>
    <x v="1"/>
    <n v="57.39"/>
    <x v="6"/>
    <x v="21"/>
    <n v="214668"/>
    <x v="3"/>
    <x v="56"/>
    <x v="2"/>
    <n v="50.91"/>
    <x v="2"/>
    <n v="2022"/>
    <x v="1"/>
    <x v="0"/>
    <x v="2242"/>
    <x v="1"/>
  </r>
  <r>
    <x v="8"/>
    <n v="41.64"/>
    <x v="0"/>
    <x v="35"/>
    <n v="53439"/>
    <x v="9"/>
    <x v="618"/>
    <x v="2"/>
    <n v="51.73"/>
    <x v="2"/>
    <n v="2023"/>
    <x v="1"/>
    <x v="1"/>
    <x v="2243"/>
    <x v="3"/>
  </r>
  <r>
    <x v="3"/>
    <n v="78.03"/>
    <x v="1"/>
    <x v="37"/>
    <n v="169164"/>
    <x v="5"/>
    <x v="102"/>
    <x v="2"/>
    <n v="27.25"/>
    <x v="0"/>
    <n v="2022"/>
    <x v="1"/>
    <x v="0"/>
    <x v="2244"/>
    <x v="2"/>
  </r>
  <r>
    <x v="3"/>
    <n v="54.75"/>
    <x v="0"/>
    <x v="35"/>
    <n v="389365"/>
    <x v="6"/>
    <x v="61"/>
    <x v="0"/>
    <n v="82.67"/>
    <x v="0"/>
    <n v="2018"/>
    <x v="2"/>
    <x v="1"/>
    <x v="2245"/>
    <x v="3"/>
  </r>
  <r>
    <x v="7"/>
    <n v="25.96"/>
    <x v="2"/>
    <x v="27"/>
    <n v="367461"/>
    <x v="0"/>
    <x v="133"/>
    <x v="0"/>
    <n v="83.62"/>
    <x v="1"/>
    <n v="2022"/>
    <x v="1"/>
    <x v="1"/>
    <x v="2246"/>
    <x v="1"/>
  </r>
  <r>
    <x v="9"/>
    <n v="57.05"/>
    <x v="2"/>
    <x v="34"/>
    <n v="399829"/>
    <x v="4"/>
    <x v="176"/>
    <x v="2"/>
    <n v="41.12"/>
    <x v="2"/>
    <n v="2024"/>
    <x v="2"/>
    <x v="1"/>
    <x v="2247"/>
    <x v="1"/>
  </r>
  <r>
    <x v="2"/>
    <n v="70.489999999999995"/>
    <x v="7"/>
    <x v="36"/>
    <n v="151734"/>
    <x v="1"/>
    <x v="285"/>
    <x v="2"/>
    <n v="38.97"/>
    <x v="2"/>
    <n v="2020"/>
    <x v="2"/>
    <x v="1"/>
    <x v="2248"/>
    <x v="3"/>
  </r>
  <r>
    <x v="8"/>
    <n v="56.75"/>
    <x v="2"/>
    <x v="38"/>
    <n v="197810"/>
    <x v="0"/>
    <x v="410"/>
    <x v="2"/>
    <n v="51.43"/>
    <x v="2"/>
    <n v="2021"/>
    <x v="1"/>
    <x v="1"/>
    <x v="2249"/>
    <x v="2"/>
  </r>
  <r>
    <x v="7"/>
    <n v="60.88"/>
    <x v="0"/>
    <x v="35"/>
    <n v="354525"/>
    <x v="1"/>
    <x v="348"/>
    <x v="0"/>
    <n v="97.9"/>
    <x v="1"/>
    <n v="2024"/>
    <x v="1"/>
    <x v="0"/>
    <x v="2250"/>
    <x v="2"/>
  </r>
  <r>
    <x v="7"/>
    <n v="73.87"/>
    <x v="7"/>
    <x v="28"/>
    <n v="314472"/>
    <x v="1"/>
    <x v="144"/>
    <x v="0"/>
    <n v="71.58"/>
    <x v="2"/>
    <n v="2020"/>
    <x v="0"/>
    <x v="0"/>
    <x v="2251"/>
    <x v="1"/>
  </r>
  <r>
    <x v="6"/>
    <n v="34.270000000000003"/>
    <x v="7"/>
    <x v="36"/>
    <n v="227879"/>
    <x v="6"/>
    <x v="730"/>
    <x v="0"/>
    <n v="97.38"/>
    <x v="1"/>
    <n v="2022"/>
    <x v="2"/>
    <x v="1"/>
    <x v="2252"/>
    <x v="0"/>
  </r>
  <r>
    <x v="0"/>
    <n v="20.350000000000001"/>
    <x v="1"/>
    <x v="37"/>
    <n v="196884"/>
    <x v="3"/>
    <x v="485"/>
    <x v="1"/>
    <n v="89.17"/>
    <x v="1"/>
    <n v="2022"/>
    <x v="0"/>
    <x v="1"/>
    <x v="2253"/>
    <x v="0"/>
  </r>
  <r>
    <x v="2"/>
    <n v="52.94"/>
    <x v="3"/>
    <x v="14"/>
    <n v="399230"/>
    <x v="2"/>
    <x v="824"/>
    <x v="1"/>
    <n v="72.08"/>
    <x v="0"/>
    <n v="2020"/>
    <x v="0"/>
    <x v="1"/>
    <x v="2254"/>
    <x v="1"/>
  </r>
  <r>
    <x v="9"/>
    <n v="18.04"/>
    <x v="4"/>
    <x v="18"/>
    <n v="114279"/>
    <x v="8"/>
    <x v="434"/>
    <x v="0"/>
    <n v="71.569999999999993"/>
    <x v="1"/>
    <n v="2023"/>
    <x v="0"/>
    <x v="1"/>
    <x v="2255"/>
    <x v="3"/>
  </r>
  <r>
    <x v="3"/>
    <n v="19.89"/>
    <x v="5"/>
    <x v="20"/>
    <n v="259225"/>
    <x v="3"/>
    <x v="639"/>
    <x v="1"/>
    <n v="76.069999999999993"/>
    <x v="1"/>
    <n v="2024"/>
    <x v="2"/>
    <x v="1"/>
    <x v="2256"/>
    <x v="1"/>
  </r>
  <r>
    <x v="0"/>
    <n v="12.13"/>
    <x v="4"/>
    <x v="12"/>
    <n v="334467"/>
    <x v="0"/>
    <x v="334"/>
    <x v="0"/>
    <n v="88.16"/>
    <x v="0"/>
    <n v="2024"/>
    <x v="0"/>
    <x v="1"/>
    <x v="2257"/>
    <x v="1"/>
  </r>
  <r>
    <x v="3"/>
    <n v="57.66"/>
    <x v="0"/>
    <x v="29"/>
    <n v="389025"/>
    <x v="6"/>
    <x v="825"/>
    <x v="2"/>
    <n v="44.23"/>
    <x v="2"/>
    <n v="2017"/>
    <x v="0"/>
    <x v="0"/>
    <x v="2258"/>
    <x v="2"/>
  </r>
  <r>
    <x v="5"/>
    <n v="41.43"/>
    <x v="2"/>
    <x v="38"/>
    <n v="391046"/>
    <x v="3"/>
    <x v="823"/>
    <x v="1"/>
    <n v="93.04"/>
    <x v="1"/>
    <n v="2022"/>
    <x v="0"/>
    <x v="1"/>
    <x v="2259"/>
    <x v="3"/>
  </r>
  <r>
    <x v="3"/>
    <n v="76.53"/>
    <x v="2"/>
    <x v="38"/>
    <n v="353400"/>
    <x v="0"/>
    <x v="605"/>
    <x v="0"/>
    <n v="89.71"/>
    <x v="1"/>
    <n v="2024"/>
    <x v="2"/>
    <x v="1"/>
    <x v="2260"/>
    <x v="1"/>
  </r>
  <r>
    <x v="9"/>
    <n v="39.17"/>
    <x v="1"/>
    <x v="26"/>
    <n v="104691"/>
    <x v="5"/>
    <x v="581"/>
    <x v="0"/>
    <n v="84"/>
    <x v="1"/>
    <n v="2020"/>
    <x v="0"/>
    <x v="0"/>
    <x v="2261"/>
    <x v="0"/>
  </r>
  <r>
    <x v="3"/>
    <n v="26.76"/>
    <x v="4"/>
    <x v="4"/>
    <n v="180180"/>
    <x v="7"/>
    <x v="679"/>
    <x v="1"/>
    <n v="96.58"/>
    <x v="1"/>
    <n v="2024"/>
    <x v="0"/>
    <x v="1"/>
    <x v="2262"/>
    <x v="2"/>
  </r>
  <r>
    <x v="3"/>
    <n v="59.8"/>
    <x v="7"/>
    <x v="17"/>
    <n v="386478"/>
    <x v="5"/>
    <x v="721"/>
    <x v="1"/>
    <n v="86.63"/>
    <x v="2"/>
    <n v="2015"/>
    <x v="2"/>
    <x v="0"/>
    <x v="2263"/>
    <x v="2"/>
  </r>
  <r>
    <x v="5"/>
    <n v="14.22"/>
    <x v="2"/>
    <x v="38"/>
    <n v="72124"/>
    <x v="0"/>
    <x v="656"/>
    <x v="2"/>
    <n v="46.73"/>
    <x v="1"/>
    <n v="2023"/>
    <x v="2"/>
    <x v="1"/>
    <x v="2264"/>
    <x v="0"/>
  </r>
  <r>
    <x v="7"/>
    <n v="55.03"/>
    <x v="3"/>
    <x v="7"/>
    <n v="110493"/>
    <x v="4"/>
    <x v="139"/>
    <x v="1"/>
    <n v="67.680000000000007"/>
    <x v="2"/>
    <n v="2024"/>
    <x v="1"/>
    <x v="1"/>
    <x v="2265"/>
    <x v="0"/>
  </r>
  <r>
    <x v="0"/>
    <n v="40.25"/>
    <x v="3"/>
    <x v="14"/>
    <n v="209439"/>
    <x v="0"/>
    <x v="586"/>
    <x v="2"/>
    <n v="30.1"/>
    <x v="2"/>
    <n v="2021"/>
    <x v="2"/>
    <x v="0"/>
    <x v="2266"/>
    <x v="2"/>
  </r>
  <r>
    <x v="4"/>
    <n v="14.44"/>
    <x v="4"/>
    <x v="18"/>
    <n v="111177"/>
    <x v="9"/>
    <x v="572"/>
    <x v="1"/>
    <n v="87.71"/>
    <x v="1"/>
    <n v="2023"/>
    <x v="2"/>
    <x v="1"/>
    <x v="2267"/>
    <x v="1"/>
  </r>
  <r>
    <x v="8"/>
    <n v="42.05"/>
    <x v="7"/>
    <x v="36"/>
    <n v="188501"/>
    <x v="7"/>
    <x v="216"/>
    <x v="0"/>
    <n v="71.87"/>
    <x v="0"/>
    <n v="2018"/>
    <x v="1"/>
    <x v="0"/>
    <x v="2268"/>
    <x v="0"/>
  </r>
  <r>
    <x v="7"/>
    <n v="79.989999999999995"/>
    <x v="3"/>
    <x v="32"/>
    <n v="390684"/>
    <x v="1"/>
    <x v="386"/>
    <x v="1"/>
    <n v="69"/>
    <x v="0"/>
    <n v="2021"/>
    <x v="2"/>
    <x v="1"/>
    <x v="2269"/>
    <x v="3"/>
  </r>
  <r>
    <x v="4"/>
    <n v="32.08"/>
    <x v="0"/>
    <x v="39"/>
    <n v="243284"/>
    <x v="8"/>
    <x v="203"/>
    <x v="1"/>
    <n v="93.22"/>
    <x v="1"/>
    <n v="2024"/>
    <x v="1"/>
    <x v="0"/>
    <x v="2270"/>
    <x v="3"/>
  </r>
  <r>
    <x v="8"/>
    <n v="60.36"/>
    <x v="5"/>
    <x v="5"/>
    <n v="383950"/>
    <x v="4"/>
    <x v="629"/>
    <x v="2"/>
    <n v="39.22"/>
    <x v="2"/>
    <n v="2024"/>
    <x v="1"/>
    <x v="0"/>
    <x v="2271"/>
    <x v="0"/>
  </r>
  <r>
    <x v="8"/>
    <n v="13.87"/>
    <x v="1"/>
    <x v="25"/>
    <n v="214082"/>
    <x v="1"/>
    <x v="138"/>
    <x v="1"/>
    <n v="66.67"/>
    <x v="1"/>
    <n v="2022"/>
    <x v="1"/>
    <x v="0"/>
    <x v="2272"/>
    <x v="3"/>
  </r>
  <r>
    <x v="0"/>
    <n v="11.72"/>
    <x v="1"/>
    <x v="19"/>
    <n v="133388"/>
    <x v="7"/>
    <x v="46"/>
    <x v="2"/>
    <n v="39.14"/>
    <x v="2"/>
    <n v="2018"/>
    <x v="1"/>
    <x v="1"/>
    <x v="2273"/>
    <x v="3"/>
  </r>
  <r>
    <x v="9"/>
    <n v="76.34"/>
    <x v="7"/>
    <x v="28"/>
    <n v="130053"/>
    <x v="6"/>
    <x v="729"/>
    <x v="1"/>
    <n v="99.06"/>
    <x v="1"/>
    <n v="2017"/>
    <x v="1"/>
    <x v="1"/>
    <x v="2274"/>
    <x v="2"/>
  </r>
  <r>
    <x v="9"/>
    <n v="6.09"/>
    <x v="0"/>
    <x v="29"/>
    <n v="205353"/>
    <x v="9"/>
    <x v="674"/>
    <x v="1"/>
    <n v="68.78"/>
    <x v="0"/>
    <n v="2024"/>
    <x v="2"/>
    <x v="0"/>
    <x v="2275"/>
    <x v="3"/>
  </r>
  <r>
    <x v="5"/>
    <n v="13.96"/>
    <x v="7"/>
    <x v="28"/>
    <n v="99936"/>
    <x v="5"/>
    <x v="471"/>
    <x v="2"/>
    <n v="39.049999999999997"/>
    <x v="2"/>
    <n v="2015"/>
    <x v="0"/>
    <x v="1"/>
    <x v="2276"/>
    <x v="1"/>
  </r>
  <r>
    <x v="5"/>
    <n v="35.369999999999997"/>
    <x v="0"/>
    <x v="39"/>
    <n v="191407"/>
    <x v="1"/>
    <x v="826"/>
    <x v="2"/>
    <n v="38.64"/>
    <x v="2"/>
    <n v="2020"/>
    <x v="0"/>
    <x v="0"/>
    <x v="2277"/>
    <x v="2"/>
  </r>
  <r>
    <x v="9"/>
    <n v="79.569999999999993"/>
    <x v="6"/>
    <x v="33"/>
    <n v="172421"/>
    <x v="3"/>
    <x v="58"/>
    <x v="2"/>
    <n v="27.31"/>
    <x v="1"/>
    <n v="2024"/>
    <x v="0"/>
    <x v="1"/>
    <x v="2278"/>
    <x v="1"/>
  </r>
  <r>
    <x v="4"/>
    <n v="64.25"/>
    <x v="3"/>
    <x v="32"/>
    <n v="328795"/>
    <x v="4"/>
    <x v="328"/>
    <x v="2"/>
    <n v="53.46"/>
    <x v="2"/>
    <n v="2024"/>
    <x v="2"/>
    <x v="0"/>
    <x v="2279"/>
    <x v="2"/>
  </r>
  <r>
    <x v="6"/>
    <n v="14.25"/>
    <x v="4"/>
    <x v="4"/>
    <n v="228771"/>
    <x v="1"/>
    <x v="502"/>
    <x v="2"/>
    <n v="58.51"/>
    <x v="2"/>
    <n v="2020"/>
    <x v="0"/>
    <x v="0"/>
    <x v="2280"/>
    <x v="3"/>
  </r>
  <r>
    <x v="7"/>
    <n v="33.11"/>
    <x v="0"/>
    <x v="0"/>
    <n v="351452"/>
    <x v="2"/>
    <x v="484"/>
    <x v="0"/>
    <n v="70.709999999999994"/>
    <x v="1"/>
    <n v="2020"/>
    <x v="2"/>
    <x v="0"/>
    <x v="2281"/>
    <x v="1"/>
  </r>
  <r>
    <x v="1"/>
    <n v="19.190000000000001"/>
    <x v="0"/>
    <x v="35"/>
    <n v="83095"/>
    <x v="6"/>
    <x v="527"/>
    <x v="2"/>
    <n v="45.62"/>
    <x v="0"/>
    <n v="2024"/>
    <x v="0"/>
    <x v="1"/>
    <x v="2282"/>
    <x v="3"/>
  </r>
  <r>
    <x v="0"/>
    <n v="69.81"/>
    <x v="5"/>
    <x v="9"/>
    <n v="242673"/>
    <x v="7"/>
    <x v="724"/>
    <x v="2"/>
    <n v="27.34"/>
    <x v="1"/>
    <n v="2020"/>
    <x v="2"/>
    <x v="1"/>
    <x v="2283"/>
    <x v="0"/>
  </r>
  <r>
    <x v="3"/>
    <n v="62.39"/>
    <x v="6"/>
    <x v="31"/>
    <n v="393408"/>
    <x v="7"/>
    <x v="80"/>
    <x v="2"/>
    <n v="45.58"/>
    <x v="1"/>
    <n v="2020"/>
    <x v="2"/>
    <x v="1"/>
    <x v="2284"/>
    <x v="0"/>
  </r>
  <r>
    <x v="6"/>
    <n v="40.229999999999997"/>
    <x v="1"/>
    <x v="26"/>
    <n v="249481"/>
    <x v="2"/>
    <x v="249"/>
    <x v="1"/>
    <n v="66.37"/>
    <x v="1"/>
    <n v="2019"/>
    <x v="1"/>
    <x v="0"/>
    <x v="2285"/>
    <x v="0"/>
  </r>
  <r>
    <x v="1"/>
    <n v="20.37"/>
    <x v="3"/>
    <x v="32"/>
    <n v="150499"/>
    <x v="3"/>
    <x v="145"/>
    <x v="2"/>
    <n v="46.32"/>
    <x v="1"/>
    <n v="2024"/>
    <x v="1"/>
    <x v="1"/>
    <x v="2286"/>
    <x v="1"/>
  </r>
  <r>
    <x v="7"/>
    <n v="72.2"/>
    <x v="0"/>
    <x v="0"/>
    <n v="100849"/>
    <x v="0"/>
    <x v="775"/>
    <x v="0"/>
    <n v="83.02"/>
    <x v="0"/>
    <n v="2023"/>
    <x v="2"/>
    <x v="1"/>
    <x v="2287"/>
    <x v="2"/>
  </r>
  <r>
    <x v="6"/>
    <n v="51.57"/>
    <x v="3"/>
    <x v="7"/>
    <n v="205475"/>
    <x v="5"/>
    <x v="81"/>
    <x v="0"/>
    <n v="72.430000000000007"/>
    <x v="2"/>
    <n v="2015"/>
    <x v="0"/>
    <x v="0"/>
    <x v="2288"/>
    <x v="2"/>
  </r>
  <r>
    <x v="8"/>
    <n v="46.18"/>
    <x v="0"/>
    <x v="35"/>
    <n v="307046"/>
    <x v="9"/>
    <x v="827"/>
    <x v="0"/>
    <n v="71.03"/>
    <x v="2"/>
    <n v="2023"/>
    <x v="1"/>
    <x v="0"/>
    <x v="2289"/>
    <x v="1"/>
  </r>
  <r>
    <x v="3"/>
    <n v="46.56"/>
    <x v="6"/>
    <x v="33"/>
    <n v="89452"/>
    <x v="3"/>
    <x v="623"/>
    <x v="2"/>
    <n v="29.73"/>
    <x v="0"/>
    <n v="2023"/>
    <x v="0"/>
    <x v="0"/>
    <x v="2290"/>
    <x v="1"/>
  </r>
  <r>
    <x v="1"/>
    <n v="55.4"/>
    <x v="3"/>
    <x v="32"/>
    <n v="144808"/>
    <x v="7"/>
    <x v="106"/>
    <x v="2"/>
    <n v="30.14"/>
    <x v="0"/>
    <n v="2021"/>
    <x v="0"/>
    <x v="0"/>
    <x v="2291"/>
    <x v="2"/>
  </r>
  <r>
    <x v="6"/>
    <n v="7.79"/>
    <x v="3"/>
    <x v="14"/>
    <n v="178578"/>
    <x v="6"/>
    <x v="656"/>
    <x v="1"/>
    <n v="73.95"/>
    <x v="0"/>
    <n v="2024"/>
    <x v="0"/>
    <x v="1"/>
    <x v="2292"/>
    <x v="1"/>
  </r>
  <r>
    <x v="9"/>
    <n v="57.76"/>
    <x v="0"/>
    <x v="0"/>
    <n v="392386"/>
    <x v="5"/>
    <x v="451"/>
    <x v="1"/>
    <n v="84.38"/>
    <x v="1"/>
    <n v="2017"/>
    <x v="0"/>
    <x v="0"/>
    <x v="2293"/>
    <x v="0"/>
  </r>
  <r>
    <x v="2"/>
    <n v="12"/>
    <x v="3"/>
    <x v="7"/>
    <n v="227615"/>
    <x v="3"/>
    <x v="825"/>
    <x v="1"/>
    <n v="73.849999999999994"/>
    <x v="1"/>
    <n v="2024"/>
    <x v="0"/>
    <x v="1"/>
    <x v="2294"/>
    <x v="0"/>
  </r>
  <r>
    <x v="9"/>
    <n v="60.83"/>
    <x v="1"/>
    <x v="19"/>
    <n v="284594"/>
    <x v="4"/>
    <x v="828"/>
    <x v="0"/>
    <n v="63.9"/>
    <x v="2"/>
    <n v="2024"/>
    <x v="2"/>
    <x v="1"/>
    <x v="2295"/>
    <x v="1"/>
  </r>
  <r>
    <x v="3"/>
    <n v="19.829999999999998"/>
    <x v="6"/>
    <x v="33"/>
    <n v="133933"/>
    <x v="7"/>
    <x v="223"/>
    <x v="2"/>
    <n v="51.22"/>
    <x v="1"/>
    <n v="2019"/>
    <x v="0"/>
    <x v="1"/>
    <x v="2296"/>
    <x v="1"/>
  </r>
  <r>
    <x v="7"/>
    <n v="34.36"/>
    <x v="0"/>
    <x v="6"/>
    <n v="118301"/>
    <x v="2"/>
    <x v="829"/>
    <x v="1"/>
    <n v="91.85"/>
    <x v="2"/>
    <n v="2019"/>
    <x v="0"/>
    <x v="1"/>
    <x v="2297"/>
    <x v="2"/>
  </r>
  <r>
    <x v="9"/>
    <n v="38.22"/>
    <x v="4"/>
    <x v="4"/>
    <n v="125768"/>
    <x v="8"/>
    <x v="727"/>
    <x v="0"/>
    <n v="90.92"/>
    <x v="1"/>
    <n v="2021"/>
    <x v="0"/>
    <x v="0"/>
    <x v="2298"/>
    <x v="3"/>
  </r>
  <r>
    <x v="5"/>
    <n v="13.65"/>
    <x v="6"/>
    <x v="21"/>
    <n v="247189"/>
    <x v="9"/>
    <x v="370"/>
    <x v="0"/>
    <n v="87.52"/>
    <x v="1"/>
    <n v="2024"/>
    <x v="2"/>
    <x v="0"/>
    <x v="2299"/>
    <x v="2"/>
  </r>
  <r>
    <x v="8"/>
    <n v="10.51"/>
    <x v="6"/>
    <x v="21"/>
    <n v="163565"/>
    <x v="7"/>
    <x v="396"/>
    <x v="0"/>
    <n v="77.459999999999994"/>
    <x v="1"/>
    <n v="2024"/>
    <x v="2"/>
    <x v="0"/>
    <x v="2300"/>
    <x v="3"/>
  </r>
  <r>
    <x v="4"/>
    <n v="20.78"/>
    <x v="7"/>
    <x v="23"/>
    <n v="363572"/>
    <x v="2"/>
    <x v="6"/>
    <x v="0"/>
    <n v="97.3"/>
    <x v="0"/>
    <n v="2019"/>
    <x v="2"/>
    <x v="1"/>
    <x v="2301"/>
    <x v="1"/>
  </r>
  <r>
    <x v="6"/>
    <n v="61.5"/>
    <x v="4"/>
    <x v="12"/>
    <n v="177408"/>
    <x v="5"/>
    <x v="717"/>
    <x v="1"/>
    <n v="67.25"/>
    <x v="0"/>
    <n v="2018"/>
    <x v="2"/>
    <x v="1"/>
    <x v="2302"/>
    <x v="3"/>
  </r>
  <r>
    <x v="3"/>
    <n v="36.270000000000003"/>
    <x v="5"/>
    <x v="9"/>
    <n v="211628"/>
    <x v="7"/>
    <x v="457"/>
    <x v="2"/>
    <n v="30.44"/>
    <x v="0"/>
    <n v="2020"/>
    <x v="2"/>
    <x v="1"/>
    <x v="2303"/>
    <x v="1"/>
  </r>
  <r>
    <x v="4"/>
    <n v="11.32"/>
    <x v="5"/>
    <x v="13"/>
    <n v="252187"/>
    <x v="7"/>
    <x v="339"/>
    <x v="1"/>
    <n v="81.84"/>
    <x v="2"/>
    <n v="2018"/>
    <x v="2"/>
    <x v="0"/>
    <x v="2304"/>
    <x v="2"/>
  </r>
  <r>
    <x v="7"/>
    <n v="21.93"/>
    <x v="0"/>
    <x v="35"/>
    <n v="317223"/>
    <x v="6"/>
    <x v="455"/>
    <x v="2"/>
    <n v="45.12"/>
    <x v="0"/>
    <n v="2021"/>
    <x v="2"/>
    <x v="0"/>
    <x v="2305"/>
    <x v="0"/>
  </r>
  <r>
    <x v="7"/>
    <n v="59.12"/>
    <x v="4"/>
    <x v="18"/>
    <n v="85340"/>
    <x v="7"/>
    <x v="92"/>
    <x v="0"/>
    <n v="87.45"/>
    <x v="1"/>
    <n v="2018"/>
    <x v="1"/>
    <x v="0"/>
    <x v="2306"/>
    <x v="0"/>
  </r>
  <r>
    <x v="6"/>
    <n v="20.27"/>
    <x v="4"/>
    <x v="22"/>
    <n v="280899"/>
    <x v="0"/>
    <x v="558"/>
    <x v="0"/>
    <n v="88.68"/>
    <x v="0"/>
    <n v="2022"/>
    <x v="1"/>
    <x v="1"/>
    <x v="2307"/>
    <x v="3"/>
  </r>
  <r>
    <x v="2"/>
    <n v="67.739999999999995"/>
    <x v="6"/>
    <x v="21"/>
    <n v="343323"/>
    <x v="5"/>
    <x v="228"/>
    <x v="0"/>
    <n v="66.040000000000006"/>
    <x v="1"/>
    <n v="2023"/>
    <x v="1"/>
    <x v="1"/>
    <x v="2308"/>
    <x v="2"/>
  </r>
  <r>
    <x v="7"/>
    <n v="61.72"/>
    <x v="6"/>
    <x v="21"/>
    <n v="338595"/>
    <x v="9"/>
    <x v="809"/>
    <x v="1"/>
    <n v="78.760000000000005"/>
    <x v="2"/>
    <n v="2023"/>
    <x v="0"/>
    <x v="1"/>
    <x v="2309"/>
    <x v="3"/>
  </r>
  <r>
    <x v="5"/>
    <n v="29.54"/>
    <x v="0"/>
    <x v="6"/>
    <n v="156062"/>
    <x v="7"/>
    <x v="830"/>
    <x v="2"/>
    <n v="41.42"/>
    <x v="2"/>
    <n v="2018"/>
    <x v="0"/>
    <x v="1"/>
    <x v="2310"/>
    <x v="0"/>
  </r>
  <r>
    <x v="1"/>
    <n v="24.13"/>
    <x v="2"/>
    <x v="38"/>
    <n v="141361"/>
    <x v="8"/>
    <x v="421"/>
    <x v="1"/>
    <n v="96.66"/>
    <x v="0"/>
    <n v="2022"/>
    <x v="0"/>
    <x v="1"/>
    <x v="2311"/>
    <x v="2"/>
  </r>
  <r>
    <x v="3"/>
    <n v="8.19"/>
    <x v="1"/>
    <x v="25"/>
    <n v="289835"/>
    <x v="7"/>
    <x v="782"/>
    <x v="2"/>
    <n v="52"/>
    <x v="1"/>
    <n v="2019"/>
    <x v="0"/>
    <x v="1"/>
    <x v="2312"/>
    <x v="3"/>
  </r>
  <r>
    <x v="5"/>
    <n v="13.32"/>
    <x v="2"/>
    <x v="38"/>
    <n v="259175"/>
    <x v="9"/>
    <x v="296"/>
    <x v="0"/>
    <n v="85.77"/>
    <x v="0"/>
    <n v="2024"/>
    <x v="2"/>
    <x v="0"/>
    <x v="2313"/>
    <x v="0"/>
  </r>
  <r>
    <x v="0"/>
    <n v="26.59"/>
    <x v="0"/>
    <x v="39"/>
    <n v="349028"/>
    <x v="2"/>
    <x v="700"/>
    <x v="0"/>
    <n v="75.7"/>
    <x v="1"/>
    <n v="2021"/>
    <x v="1"/>
    <x v="1"/>
    <x v="2314"/>
    <x v="2"/>
  </r>
  <r>
    <x v="6"/>
    <n v="7.46"/>
    <x v="1"/>
    <x v="26"/>
    <n v="333441"/>
    <x v="8"/>
    <x v="306"/>
    <x v="2"/>
    <n v="39.049999999999997"/>
    <x v="2"/>
    <n v="2016"/>
    <x v="0"/>
    <x v="0"/>
    <x v="2315"/>
    <x v="0"/>
  </r>
  <r>
    <x v="6"/>
    <n v="5.43"/>
    <x v="2"/>
    <x v="27"/>
    <n v="234378"/>
    <x v="1"/>
    <x v="125"/>
    <x v="0"/>
    <n v="74.41"/>
    <x v="0"/>
    <n v="2022"/>
    <x v="0"/>
    <x v="1"/>
    <x v="2316"/>
    <x v="0"/>
  </r>
  <r>
    <x v="6"/>
    <n v="5.7"/>
    <x v="1"/>
    <x v="26"/>
    <n v="207357"/>
    <x v="9"/>
    <x v="800"/>
    <x v="0"/>
    <n v="77.37"/>
    <x v="2"/>
    <n v="2023"/>
    <x v="0"/>
    <x v="1"/>
    <x v="2317"/>
    <x v="1"/>
  </r>
  <r>
    <x v="3"/>
    <n v="27.08"/>
    <x v="7"/>
    <x v="17"/>
    <n v="322367"/>
    <x v="6"/>
    <x v="338"/>
    <x v="1"/>
    <n v="63.75"/>
    <x v="1"/>
    <n v="2019"/>
    <x v="1"/>
    <x v="0"/>
    <x v="2318"/>
    <x v="1"/>
  </r>
  <r>
    <x v="9"/>
    <n v="33.31"/>
    <x v="2"/>
    <x v="8"/>
    <n v="313223"/>
    <x v="7"/>
    <x v="395"/>
    <x v="0"/>
    <n v="97.47"/>
    <x v="0"/>
    <n v="2018"/>
    <x v="0"/>
    <x v="1"/>
    <x v="2319"/>
    <x v="3"/>
  </r>
  <r>
    <x v="8"/>
    <n v="60.42"/>
    <x v="4"/>
    <x v="22"/>
    <n v="357737"/>
    <x v="5"/>
    <x v="739"/>
    <x v="2"/>
    <n v="44.01"/>
    <x v="2"/>
    <n v="2015"/>
    <x v="1"/>
    <x v="0"/>
    <x v="2320"/>
    <x v="1"/>
  </r>
  <r>
    <x v="1"/>
    <n v="32.79"/>
    <x v="1"/>
    <x v="1"/>
    <n v="361805"/>
    <x v="3"/>
    <x v="266"/>
    <x v="0"/>
    <n v="70.64"/>
    <x v="1"/>
    <n v="2023"/>
    <x v="0"/>
    <x v="0"/>
    <x v="2321"/>
    <x v="3"/>
  </r>
  <r>
    <x v="1"/>
    <n v="25.03"/>
    <x v="4"/>
    <x v="18"/>
    <n v="81936"/>
    <x v="1"/>
    <x v="512"/>
    <x v="2"/>
    <n v="43.34"/>
    <x v="2"/>
    <n v="2020"/>
    <x v="1"/>
    <x v="0"/>
    <x v="2322"/>
    <x v="2"/>
  </r>
  <r>
    <x v="5"/>
    <n v="46.89"/>
    <x v="0"/>
    <x v="39"/>
    <n v="139189"/>
    <x v="2"/>
    <x v="790"/>
    <x v="0"/>
    <n v="62.77"/>
    <x v="0"/>
    <n v="2024"/>
    <x v="0"/>
    <x v="0"/>
    <x v="2323"/>
    <x v="3"/>
  </r>
  <r>
    <x v="7"/>
    <n v="26.36"/>
    <x v="1"/>
    <x v="19"/>
    <n v="196014"/>
    <x v="9"/>
    <x v="91"/>
    <x v="1"/>
    <n v="75.430000000000007"/>
    <x v="0"/>
    <n v="2023"/>
    <x v="2"/>
    <x v="1"/>
    <x v="2324"/>
    <x v="1"/>
  </r>
  <r>
    <x v="0"/>
    <n v="75.400000000000006"/>
    <x v="3"/>
    <x v="14"/>
    <n v="212472"/>
    <x v="1"/>
    <x v="85"/>
    <x v="0"/>
    <n v="80.260000000000005"/>
    <x v="2"/>
    <n v="2020"/>
    <x v="1"/>
    <x v="0"/>
    <x v="2325"/>
    <x v="0"/>
  </r>
  <r>
    <x v="9"/>
    <n v="51.92"/>
    <x v="2"/>
    <x v="2"/>
    <n v="181106"/>
    <x v="1"/>
    <x v="831"/>
    <x v="1"/>
    <n v="83.68"/>
    <x v="2"/>
    <n v="2020"/>
    <x v="1"/>
    <x v="1"/>
    <x v="2326"/>
    <x v="1"/>
  </r>
  <r>
    <x v="4"/>
    <n v="52.06"/>
    <x v="0"/>
    <x v="29"/>
    <n v="70807"/>
    <x v="4"/>
    <x v="75"/>
    <x v="0"/>
    <n v="79"/>
    <x v="0"/>
    <n v="2024"/>
    <x v="2"/>
    <x v="1"/>
    <x v="2327"/>
    <x v="0"/>
  </r>
  <r>
    <x v="6"/>
    <n v="45.16"/>
    <x v="3"/>
    <x v="14"/>
    <n v="102397"/>
    <x v="8"/>
    <x v="317"/>
    <x v="0"/>
    <n v="72.63"/>
    <x v="0"/>
    <n v="2020"/>
    <x v="2"/>
    <x v="1"/>
    <x v="2328"/>
    <x v="2"/>
  </r>
  <r>
    <x v="9"/>
    <n v="24.07"/>
    <x v="1"/>
    <x v="25"/>
    <n v="57220"/>
    <x v="0"/>
    <x v="67"/>
    <x v="0"/>
    <n v="80.25"/>
    <x v="1"/>
    <n v="2021"/>
    <x v="1"/>
    <x v="1"/>
    <x v="2329"/>
    <x v="0"/>
  </r>
  <r>
    <x v="5"/>
    <n v="66.36"/>
    <x v="3"/>
    <x v="7"/>
    <n v="54828"/>
    <x v="7"/>
    <x v="14"/>
    <x v="2"/>
    <n v="46.74"/>
    <x v="1"/>
    <n v="2022"/>
    <x v="1"/>
    <x v="0"/>
    <x v="2330"/>
    <x v="3"/>
  </r>
  <r>
    <x v="1"/>
    <n v="50.64"/>
    <x v="6"/>
    <x v="10"/>
    <n v="280337"/>
    <x v="4"/>
    <x v="491"/>
    <x v="1"/>
    <n v="80.989999999999995"/>
    <x v="2"/>
    <n v="2024"/>
    <x v="1"/>
    <x v="0"/>
    <x v="2331"/>
    <x v="2"/>
  </r>
  <r>
    <x v="7"/>
    <n v="68.12"/>
    <x v="6"/>
    <x v="10"/>
    <n v="196018"/>
    <x v="9"/>
    <x v="11"/>
    <x v="0"/>
    <n v="97.43"/>
    <x v="0"/>
    <n v="2023"/>
    <x v="2"/>
    <x v="1"/>
    <x v="2332"/>
    <x v="2"/>
  </r>
  <r>
    <x v="5"/>
    <n v="28.29"/>
    <x v="2"/>
    <x v="8"/>
    <n v="305445"/>
    <x v="0"/>
    <x v="477"/>
    <x v="2"/>
    <n v="58.09"/>
    <x v="0"/>
    <n v="2023"/>
    <x v="1"/>
    <x v="0"/>
    <x v="2333"/>
    <x v="1"/>
  </r>
  <r>
    <x v="8"/>
    <n v="25.76"/>
    <x v="0"/>
    <x v="35"/>
    <n v="278263"/>
    <x v="0"/>
    <x v="516"/>
    <x v="0"/>
    <n v="66.41"/>
    <x v="0"/>
    <n v="2021"/>
    <x v="0"/>
    <x v="0"/>
    <x v="2334"/>
    <x v="1"/>
  </r>
  <r>
    <x v="0"/>
    <n v="21.84"/>
    <x v="5"/>
    <x v="15"/>
    <n v="321534"/>
    <x v="9"/>
    <x v="447"/>
    <x v="2"/>
    <n v="44.99"/>
    <x v="1"/>
    <n v="2023"/>
    <x v="1"/>
    <x v="0"/>
    <x v="2335"/>
    <x v="0"/>
  </r>
  <r>
    <x v="0"/>
    <n v="26.1"/>
    <x v="1"/>
    <x v="26"/>
    <n v="321292"/>
    <x v="7"/>
    <x v="150"/>
    <x v="1"/>
    <n v="67.37"/>
    <x v="2"/>
    <n v="2018"/>
    <x v="2"/>
    <x v="0"/>
    <x v="2336"/>
    <x v="1"/>
  </r>
  <r>
    <x v="3"/>
    <n v="60.71"/>
    <x v="4"/>
    <x v="4"/>
    <n v="107555"/>
    <x v="6"/>
    <x v="832"/>
    <x v="1"/>
    <n v="71.38"/>
    <x v="2"/>
    <n v="2017"/>
    <x v="2"/>
    <x v="0"/>
    <x v="2337"/>
    <x v="3"/>
  </r>
  <r>
    <x v="9"/>
    <n v="64.930000000000007"/>
    <x v="3"/>
    <x v="7"/>
    <n v="194445"/>
    <x v="5"/>
    <x v="154"/>
    <x v="2"/>
    <n v="44.43"/>
    <x v="1"/>
    <n v="2019"/>
    <x v="2"/>
    <x v="0"/>
    <x v="2338"/>
    <x v="2"/>
  </r>
  <r>
    <x v="2"/>
    <n v="13.95"/>
    <x v="7"/>
    <x v="30"/>
    <n v="103076"/>
    <x v="2"/>
    <x v="236"/>
    <x v="2"/>
    <n v="49.85"/>
    <x v="1"/>
    <n v="2024"/>
    <x v="2"/>
    <x v="1"/>
    <x v="2339"/>
    <x v="1"/>
  </r>
  <r>
    <x v="0"/>
    <n v="41.61"/>
    <x v="3"/>
    <x v="3"/>
    <n v="255454"/>
    <x v="8"/>
    <x v="220"/>
    <x v="2"/>
    <n v="31.55"/>
    <x v="1"/>
    <n v="2017"/>
    <x v="2"/>
    <x v="0"/>
    <x v="2340"/>
    <x v="2"/>
  </r>
  <r>
    <x v="1"/>
    <n v="68.27"/>
    <x v="7"/>
    <x v="30"/>
    <n v="64158"/>
    <x v="0"/>
    <x v="495"/>
    <x v="0"/>
    <n v="78.55"/>
    <x v="0"/>
    <n v="2024"/>
    <x v="1"/>
    <x v="1"/>
    <x v="2341"/>
    <x v="2"/>
  </r>
  <r>
    <x v="2"/>
    <n v="22.99"/>
    <x v="5"/>
    <x v="15"/>
    <n v="342454"/>
    <x v="5"/>
    <x v="96"/>
    <x v="2"/>
    <n v="30.31"/>
    <x v="0"/>
    <n v="2020"/>
    <x v="2"/>
    <x v="1"/>
    <x v="2342"/>
    <x v="2"/>
  </r>
  <r>
    <x v="9"/>
    <n v="48.65"/>
    <x v="1"/>
    <x v="26"/>
    <n v="260387"/>
    <x v="4"/>
    <x v="531"/>
    <x v="0"/>
    <n v="95.94"/>
    <x v="1"/>
    <n v="2024"/>
    <x v="1"/>
    <x v="0"/>
    <x v="2343"/>
    <x v="1"/>
  </r>
  <r>
    <x v="8"/>
    <n v="46.25"/>
    <x v="5"/>
    <x v="20"/>
    <n v="135690"/>
    <x v="3"/>
    <x v="833"/>
    <x v="1"/>
    <n v="69.180000000000007"/>
    <x v="1"/>
    <n v="2023"/>
    <x v="1"/>
    <x v="1"/>
    <x v="2344"/>
    <x v="1"/>
  </r>
  <r>
    <x v="1"/>
    <n v="15.84"/>
    <x v="7"/>
    <x v="17"/>
    <n v="267930"/>
    <x v="3"/>
    <x v="583"/>
    <x v="2"/>
    <n v="50.15"/>
    <x v="0"/>
    <n v="2024"/>
    <x v="2"/>
    <x v="0"/>
    <x v="2345"/>
    <x v="3"/>
  </r>
  <r>
    <x v="4"/>
    <n v="45.96"/>
    <x v="2"/>
    <x v="34"/>
    <n v="300839"/>
    <x v="7"/>
    <x v="832"/>
    <x v="1"/>
    <n v="83.53"/>
    <x v="1"/>
    <n v="2018"/>
    <x v="2"/>
    <x v="1"/>
    <x v="2346"/>
    <x v="1"/>
  </r>
  <r>
    <x v="6"/>
    <n v="74.239999999999995"/>
    <x v="5"/>
    <x v="15"/>
    <n v="212483"/>
    <x v="0"/>
    <x v="18"/>
    <x v="1"/>
    <n v="70.63"/>
    <x v="0"/>
    <n v="2023"/>
    <x v="0"/>
    <x v="0"/>
    <x v="2347"/>
    <x v="0"/>
  </r>
  <r>
    <x v="0"/>
    <n v="35.340000000000003"/>
    <x v="1"/>
    <x v="37"/>
    <n v="135841"/>
    <x v="5"/>
    <x v="16"/>
    <x v="0"/>
    <n v="83.17"/>
    <x v="0"/>
    <n v="2015"/>
    <x v="1"/>
    <x v="0"/>
    <x v="2348"/>
    <x v="2"/>
  </r>
  <r>
    <x v="7"/>
    <n v="71.099999999999994"/>
    <x v="2"/>
    <x v="27"/>
    <n v="293590"/>
    <x v="6"/>
    <x v="805"/>
    <x v="0"/>
    <n v="89.14"/>
    <x v="0"/>
    <n v="2022"/>
    <x v="2"/>
    <x v="0"/>
    <x v="2349"/>
    <x v="3"/>
  </r>
  <r>
    <x v="7"/>
    <n v="65"/>
    <x v="0"/>
    <x v="29"/>
    <n v="320238"/>
    <x v="0"/>
    <x v="72"/>
    <x v="2"/>
    <n v="44.16"/>
    <x v="2"/>
    <n v="2021"/>
    <x v="1"/>
    <x v="1"/>
    <x v="2350"/>
    <x v="0"/>
  </r>
  <r>
    <x v="0"/>
    <n v="62.34"/>
    <x v="5"/>
    <x v="13"/>
    <n v="55319"/>
    <x v="5"/>
    <x v="145"/>
    <x v="1"/>
    <n v="72.55"/>
    <x v="0"/>
    <n v="2016"/>
    <x v="2"/>
    <x v="1"/>
    <x v="2351"/>
    <x v="1"/>
  </r>
  <r>
    <x v="6"/>
    <n v="69.349999999999994"/>
    <x v="6"/>
    <x v="24"/>
    <n v="246733"/>
    <x v="4"/>
    <x v="156"/>
    <x v="1"/>
    <n v="81.34"/>
    <x v="0"/>
    <n v="2024"/>
    <x v="0"/>
    <x v="0"/>
    <x v="2352"/>
    <x v="1"/>
  </r>
  <r>
    <x v="5"/>
    <n v="26.48"/>
    <x v="0"/>
    <x v="0"/>
    <n v="305432"/>
    <x v="2"/>
    <x v="611"/>
    <x v="2"/>
    <n v="56.81"/>
    <x v="2"/>
    <n v="2019"/>
    <x v="0"/>
    <x v="0"/>
    <x v="2353"/>
    <x v="3"/>
  </r>
  <r>
    <x v="7"/>
    <n v="71.75"/>
    <x v="7"/>
    <x v="30"/>
    <n v="292530"/>
    <x v="6"/>
    <x v="176"/>
    <x v="2"/>
    <n v="57.85"/>
    <x v="1"/>
    <n v="2020"/>
    <x v="2"/>
    <x v="0"/>
    <x v="2354"/>
    <x v="3"/>
  </r>
  <r>
    <x v="5"/>
    <n v="10.51"/>
    <x v="4"/>
    <x v="22"/>
    <n v="243103"/>
    <x v="3"/>
    <x v="834"/>
    <x v="1"/>
    <n v="74.31"/>
    <x v="2"/>
    <n v="2022"/>
    <x v="2"/>
    <x v="1"/>
    <x v="2355"/>
    <x v="0"/>
  </r>
  <r>
    <x v="6"/>
    <n v="73.67"/>
    <x v="6"/>
    <x v="10"/>
    <n v="172817"/>
    <x v="3"/>
    <x v="143"/>
    <x v="1"/>
    <n v="75.78"/>
    <x v="1"/>
    <n v="2022"/>
    <x v="2"/>
    <x v="1"/>
    <x v="2356"/>
    <x v="1"/>
  </r>
  <r>
    <x v="4"/>
    <n v="72.459999999999994"/>
    <x v="4"/>
    <x v="16"/>
    <n v="291834"/>
    <x v="4"/>
    <x v="835"/>
    <x v="1"/>
    <n v="75.62"/>
    <x v="1"/>
    <n v="2024"/>
    <x v="1"/>
    <x v="1"/>
    <x v="2357"/>
    <x v="2"/>
  </r>
  <r>
    <x v="6"/>
    <n v="48.04"/>
    <x v="0"/>
    <x v="35"/>
    <n v="222350"/>
    <x v="1"/>
    <x v="58"/>
    <x v="0"/>
    <n v="84.72"/>
    <x v="1"/>
    <n v="2021"/>
    <x v="0"/>
    <x v="1"/>
    <x v="2358"/>
    <x v="3"/>
  </r>
  <r>
    <x v="1"/>
    <n v="69.040000000000006"/>
    <x v="6"/>
    <x v="31"/>
    <n v="346142"/>
    <x v="2"/>
    <x v="126"/>
    <x v="2"/>
    <n v="49.33"/>
    <x v="1"/>
    <n v="2019"/>
    <x v="2"/>
    <x v="1"/>
    <x v="2359"/>
    <x v="0"/>
  </r>
  <r>
    <x v="4"/>
    <n v="21.09"/>
    <x v="0"/>
    <x v="6"/>
    <n v="167608"/>
    <x v="8"/>
    <x v="836"/>
    <x v="0"/>
    <n v="76.400000000000006"/>
    <x v="1"/>
    <n v="2016"/>
    <x v="0"/>
    <x v="0"/>
    <x v="2360"/>
    <x v="0"/>
  </r>
  <r>
    <x v="7"/>
    <n v="64.040000000000006"/>
    <x v="7"/>
    <x v="28"/>
    <n v="101976"/>
    <x v="8"/>
    <x v="412"/>
    <x v="2"/>
    <n v="28.79"/>
    <x v="2"/>
    <n v="2016"/>
    <x v="1"/>
    <x v="0"/>
    <x v="2361"/>
    <x v="0"/>
  </r>
  <r>
    <x v="9"/>
    <n v="61.44"/>
    <x v="7"/>
    <x v="23"/>
    <n v="78817"/>
    <x v="1"/>
    <x v="79"/>
    <x v="0"/>
    <n v="92.75"/>
    <x v="0"/>
    <n v="2023"/>
    <x v="1"/>
    <x v="1"/>
    <x v="2362"/>
    <x v="2"/>
  </r>
  <r>
    <x v="6"/>
    <n v="51.9"/>
    <x v="1"/>
    <x v="19"/>
    <n v="137263"/>
    <x v="9"/>
    <x v="713"/>
    <x v="1"/>
    <n v="75.319999999999993"/>
    <x v="0"/>
    <n v="2024"/>
    <x v="1"/>
    <x v="0"/>
    <x v="2363"/>
    <x v="1"/>
  </r>
  <r>
    <x v="2"/>
    <n v="6.34"/>
    <x v="6"/>
    <x v="21"/>
    <n v="261882"/>
    <x v="1"/>
    <x v="204"/>
    <x v="0"/>
    <n v="84.07"/>
    <x v="2"/>
    <n v="2020"/>
    <x v="2"/>
    <x v="0"/>
    <x v="2364"/>
    <x v="2"/>
  </r>
  <r>
    <x v="5"/>
    <n v="7.13"/>
    <x v="4"/>
    <x v="18"/>
    <n v="381238"/>
    <x v="6"/>
    <x v="139"/>
    <x v="1"/>
    <n v="85.09"/>
    <x v="1"/>
    <n v="2022"/>
    <x v="1"/>
    <x v="0"/>
    <x v="2365"/>
    <x v="2"/>
  </r>
  <r>
    <x v="9"/>
    <n v="8.2899999999999991"/>
    <x v="6"/>
    <x v="31"/>
    <n v="76449"/>
    <x v="2"/>
    <x v="734"/>
    <x v="2"/>
    <n v="47.14"/>
    <x v="2"/>
    <n v="2019"/>
    <x v="0"/>
    <x v="0"/>
    <x v="2366"/>
    <x v="0"/>
  </r>
  <r>
    <x v="8"/>
    <n v="43.77"/>
    <x v="2"/>
    <x v="27"/>
    <n v="377333"/>
    <x v="6"/>
    <x v="423"/>
    <x v="1"/>
    <n v="65.12"/>
    <x v="1"/>
    <n v="2022"/>
    <x v="1"/>
    <x v="0"/>
    <x v="2367"/>
    <x v="1"/>
  </r>
  <r>
    <x v="2"/>
    <n v="62.79"/>
    <x v="2"/>
    <x v="2"/>
    <n v="142698"/>
    <x v="5"/>
    <x v="711"/>
    <x v="2"/>
    <n v="28.92"/>
    <x v="1"/>
    <n v="2024"/>
    <x v="0"/>
    <x v="1"/>
    <x v="2368"/>
    <x v="3"/>
  </r>
  <r>
    <x v="3"/>
    <n v="16.920000000000002"/>
    <x v="1"/>
    <x v="1"/>
    <n v="78804"/>
    <x v="9"/>
    <x v="650"/>
    <x v="1"/>
    <n v="96.52"/>
    <x v="1"/>
    <n v="2023"/>
    <x v="0"/>
    <x v="1"/>
    <x v="2369"/>
    <x v="0"/>
  </r>
  <r>
    <x v="8"/>
    <n v="58.5"/>
    <x v="7"/>
    <x v="28"/>
    <n v="103725"/>
    <x v="2"/>
    <x v="629"/>
    <x v="0"/>
    <n v="87.7"/>
    <x v="0"/>
    <n v="2020"/>
    <x v="0"/>
    <x v="1"/>
    <x v="2370"/>
    <x v="1"/>
  </r>
  <r>
    <x v="5"/>
    <n v="46.17"/>
    <x v="6"/>
    <x v="21"/>
    <n v="268586"/>
    <x v="1"/>
    <x v="798"/>
    <x v="1"/>
    <n v="85.93"/>
    <x v="1"/>
    <n v="2020"/>
    <x v="1"/>
    <x v="0"/>
    <x v="2371"/>
    <x v="2"/>
  </r>
  <r>
    <x v="4"/>
    <n v="24.53"/>
    <x v="1"/>
    <x v="26"/>
    <n v="100144"/>
    <x v="7"/>
    <x v="475"/>
    <x v="1"/>
    <n v="76.28"/>
    <x v="0"/>
    <n v="2019"/>
    <x v="0"/>
    <x v="0"/>
    <x v="2372"/>
    <x v="2"/>
  </r>
  <r>
    <x v="5"/>
    <n v="49.47"/>
    <x v="3"/>
    <x v="3"/>
    <n v="58114"/>
    <x v="1"/>
    <x v="23"/>
    <x v="2"/>
    <n v="43.79"/>
    <x v="0"/>
    <n v="2023"/>
    <x v="1"/>
    <x v="1"/>
    <x v="2373"/>
    <x v="2"/>
  </r>
  <r>
    <x v="0"/>
    <n v="35.97"/>
    <x v="4"/>
    <x v="18"/>
    <n v="338185"/>
    <x v="8"/>
    <x v="246"/>
    <x v="0"/>
    <n v="91.65"/>
    <x v="2"/>
    <n v="2016"/>
    <x v="0"/>
    <x v="1"/>
    <x v="2374"/>
    <x v="0"/>
  </r>
  <r>
    <x v="0"/>
    <n v="38.47"/>
    <x v="0"/>
    <x v="35"/>
    <n v="347115"/>
    <x v="4"/>
    <x v="8"/>
    <x v="0"/>
    <n v="90.16"/>
    <x v="1"/>
    <n v="2024"/>
    <x v="0"/>
    <x v="1"/>
    <x v="2375"/>
    <x v="1"/>
  </r>
  <r>
    <x v="5"/>
    <n v="26.68"/>
    <x v="1"/>
    <x v="37"/>
    <n v="349108"/>
    <x v="9"/>
    <x v="102"/>
    <x v="1"/>
    <n v="74.739999999999995"/>
    <x v="0"/>
    <n v="2023"/>
    <x v="1"/>
    <x v="1"/>
    <x v="2376"/>
    <x v="0"/>
  </r>
  <r>
    <x v="5"/>
    <n v="42.34"/>
    <x v="3"/>
    <x v="11"/>
    <n v="161445"/>
    <x v="6"/>
    <x v="576"/>
    <x v="1"/>
    <n v="75.28"/>
    <x v="2"/>
    <n v="2017"/>
    <x v="2"/>
    <x v="1"/>
    <x v="2377"/>
    <x v="1"/>
  </r>
  <r>
    <x v="6"/>
    <n v="64.38"/>
    <x v="6"/>
    <x v="10"/>
    <n v="169146"/>
    <x v="8"/>
    <x v="208"/>
    <x v="1"/>
    <n v="65.66"/>
    <x v="0"/>
    <n v="2021"/>
    <x v="2"/>
    <x v="1"/>
    <x v="2378"/>
    <x v="0"/>
  </r>
  <r>
    <x v="6"/>
    <n v="63.53"/>
    <x v="1"/>
    <x v="1"/>
    <n v="222468"/>
    <x v="1"/>
    <x v="837"/>
    <x v="1"/>
    <n v="61.34"/>
    <x v="2"/>
    <n v="2020"/>
    <x v="1"/>
    <x v="1"/>
    <x v="2379"/>
    <x v="1"/>
  </r>
  <r>
    <x v="7"/>
    <n v="69.349999999999994"/>
    <x v="4"/>
    <x v="18"/>
    <n v="338022"/>
    <x v="4"/>
    <x v="473"/>
    <x v="1"/>
    <n v="91.11"/>
    <x v="2"/>
    <n v="2024"/>
    <x v="1"/>
    <x v="1"/>
    <x v="2380"/>
    <x v="2"/>
  </r>
  <r>
    <x v="4"/>
    <n v="75.66"/>
    <x v="4"/>
    <x v="16"/>
    <n v="113842"/>
    <x v="3"/>
    <x v="833"/>
    <x v="2"/>
    <n v="49.31"/>
    <x v="1"/>
    <n v="2024"/>
    <x v="1"/>
    <x v="0"/>
    <x v="2381"/>
    <x v="1"/>
  </r>
  <r>
    <x v="2"/>
    <n v="42.96"/>
    <x v="3"/>
    <x v="7"/>
    <n v="194965"/>
    <x v="5"/>
    <x v="364"/>
    <x v="2"/>
    <n v="52.48"/>
    <x v="2"/>
    <n v="2015"/>
    <x v="2"/>
    <x v="1"/>
    <x v="2382"/>
    <x v="0"/>
  </r>
  <r>
    <x v="8"/>
    <n v="45.88"/>
    <x v="4"/>
    <x v="4"/>
    <n v="256201"/>
    <x v="3"/>
    <x v="292"/>
    <x v="1"/>
    <n v="79.709999999999994"/>
    <x v="2"/>
    <n v="2022"/>
    <x v="0"/>
    <x v="0"/>
    <x v="2383"/>
    <x v="2"/>
  </r>
  <r>
    <x v="2"/>
    <n v="34.4"/>
    <x v="1"/>
    <x v="25"/>
    <n v="264825"/>
    <x v="8"/>
    <x v="233"/>
    <x v="2"/>
    <n v="31.75"/>
    <x v="2"/>
    <n v="2016"/>
    <x v="1"/>
    <x v="0"/>
    <x v="2384"/>
    <x v="0"/>
  </r>
  <r>
    <x v="6"/>
    <n v="64.59"/>
    <x v="2"/>
    <x v="38"/>
    <n v="327767"/>
    <x v="6"/>
    <x v="213"/>
    <x v="2"/>
    <n v="41.51"/>
    <x v="0"/>
    <n v="2021"/>
    <x v="2"/>
    <x v="0"/>
    <x v="2385"/>
    <x v="0"/>
  </r>
  <r>
    <x v="5"/>
    <n v="10.49"/>
    <x v="2"/>
    <x v="2"/>
    <n v="154031"/>
    <x v="9"/>
    <x v="527"/>
    <x v="1"/>
    <n v="96.42"/>
    <x v="0"/>
    <n v="2023"/>
    <x v="2"/>
    <x v="1"/>
    <x v="2386"/>
    <x v="1"/>
  </r>
  <r>
    <x v="9"/>
    <n v="74.92"/>
    <x v="5"/>
    <x v="15"/>
    <n v="102025"/>
    <x v="9"/>
    <x v="626"/>
    <x v="1"/>
    <n v="93.23"/>
    <x v="0"/>
    <n v="2024"/>
    <x v="2"/>
    <x v="0"/>
    <x v="2387"/>
    <x v="3"/>
  </r>
  <r>
    <x v="4"/>
    <n v="72.790000000000006"/>
    <x v="5"/>
    <x v="13"/>
    <n v="255014"/>
    <x v="6"/>
    <x v="838"/>
    <x v="0"/>
    <n v="84.19"/>
    <x v="0"/>
    <n v="2019"/>
    <x v="0"/>
    <x v="0"/>
    <x v="2388"/>
    <x v="1"/>
  </r>
  <r>
    <x v="4"/>
    <n v="65.94"/>
    <x v="3"/>
    <x v="14"/>
    <n v="267420"/>
    <x v="7"/>
    <x v="693"/>
    <x v="0"/>
    <n v="70.7"/>
    <x v="0"/>
    <n v="2023"/>
    <x v="1"/>
    <x v="0"/>
    <x v="2389"/>
    <x v="0"/>
  </r>
  <r>
    <x v="2"/>
    <n v="58.29"/>
    <x v="5"/>
    <x v="20"/>
    <n v="356491"/>
    <x v="4"/>
    <x v="443"/>
    <x v="2"/>
    <n v="44.85"/>
    <x v="1"/>
    <n v="2024"/>
    <x v="2"/>
    <x v="1"/>
    <x v="2390"/>
    <x v="1"/>
  </r>
  <r>
    <x v="6"/>
    <n v="46.8"/>
    <x v="3"/>
    <x v="3"/>
    <n v="50255"/>
    <x v="0"/>
    <x v="376"/>
    <x v="0"/>
    <n v="90.13"/>
    <x v="1"/>
    <n v="2023"/>
    <x v="0"/>
    <x v="0"/>
    <x v="2391"/>
    <x v="2"/>
  </r>
  <r>
    <x v="2"/>
    <n v="52.76"/>
    <x v="3"/>
    <x v="11"/>
    <n v="350861"/>
    <x v="8"/>
    <x v="839"/>
    <x v="2"/>
    <n v="41.96"/>
    <x v="0"/>
    <n v="2020"/>
    <x v="1"/>
    <x v="0"/>
    <x v="2392"/>
    <x v="1"/>
  </r>
  <r>
    <x v="3"/>
    <n v="27.66"/>
    <x v="0"/>
    <x v="39"/>
    <n v="78017"/>
    <x v="6"/>
    <x v="769"/>
    <x v="0"/>
    <n v="70.37"/>
    <x v="0"/>
    <n v="2019"/>
    <x v="1"/>
    <x v="0"/>
    <x v="2393"/>
    <x v="0"/>
  </r>
  <r>
    <x v="9"/>
    <n v="68.08"/>
    <x v="7"/>
    <x v="23"/>
    <n v="182228"/>
    <x v="7"/>
    <x v="749"/>
    <x v="1"/>
    <n v="81.25"/>
    <x v="0"/>
    <n v="2018"/>
    <x v="0"/>
    <x v="1"/>
    <x v="2394"/>
    <x v="2"/>
  </r>
  <r>
    <x v="1"/>
    <n v="40.11"/>
    <x v="5"/>
    <x v="13"/>
    <n v="282786"/>
    <x v="2"/>
    <x v="689"/>
    <x v="1"/>
    <n v="84.28"/>
    <x v="1"/>
    <n v="2020"/>
    <x v="0"/>
    <x v="0"/>
    <x v="2395"/>
    <x v="0"/>
  </r>
  <r>
    <x v="1"/>
    <n v="58.51"/>
    <x v="1"/>
    <x v="1"/>
    <n v="80140"/>
    <x v="4"/>
    <x v="816"/>
    <x v="2"/>
    <n v="58.14"/>
    <x v="1"/>
    <n v="2024"/>
    <x v="1"/>
    <x v="1"/>
    <x v="2396"/>
    <x v="1"/>
  </r>
  <r>
    <x v="6"/>
    <n v="48.88"/>
    <x v="6"/>
    <x v="31"/>
    <n v="190162"/>
    <x v="7"/>
    <x v="767"/>
    <x v="1"/>
    <n v="86.54"/>
    <x v="1"/>
    <n v="2021"/>
    <x v="2"/>
    <x v="1"/>
    <x v="2397"/>
    <x v="3"/>
  </r>
  <r>
    <x v="0"/>
    <n v="62.24"/>
    <x v="3"/>
    <x v="7"/>
    <n v="229913"/>
    <x v="4"/>
    <x v="710"/>
    <x v="2"/>
    <n v="28.65"/>
    <x v="2"/>
    <n v="2024"/>
    <x v="1"/>
    <x v="0"/>
    <x v="2398"/>
    <x v="1"/>
  </r>
  <r>
    <x v="7"/>
    <n v="7.06"/>
    <x v="4"/>
    <x v="18"/>
    <n v="279619"/>
    <x v="2"/>
    <x v="334"/>
    <x v="1"/>
    <n v="71.08"/>
    <x v="1"/>
    <n v="2022"/>
    <x v="2"/>
    <x v="0"/>
    <x v="2399"/>
    <x v="1"/>
  </r>
  <r>
    <x v="0"/>
    <n v="15.85"/>
    <x v="3"/>
    <x v="32"/>
    <n v="244149"/>
    <x v="5"/>
    <x v="270"/>
    <x v="0"/>
    <n v="94.67"/>
    <x v="0"/>
    <n v="2015"/>
    <x v="0"/>
    <x v="1"/>
    <x v="2400"/>
    <x v="2"/>
  </r>
  <r>
    <x v="1"/>
    <n v="35.42"/>
    <x v="5"/>
    <x v="5"/>
    <n v="185512"/>
    <x v="2"/>
    <x v="203"/>
    <x v="2"/>
    <n v="51.98"/>
    <x v="0"/>
    <n v="2024"/>
    <x v="0"/>
    <x v="0"/>
    <x v="2401"/>
    <x v="1"/>
  </r>
  <r>
    <x v="0"/>
    <n v="60.16"/>
    <x v="3"/>
    <x v="32"/>
    <n v="136328"/>
    <x v="3"/>
    <x v="831"/>
    <x v="2"/>
    <n v="40.770000000000003"/>
    <x v="2"/>
    <n v="2022"/>
    <x v="1"/>
    <x v="0"/>
    <x v="2402"/>
    <x v="1"/>
  </r>
  <r>
    <x v="7"/>
    <n v="76.73"/>
    <x v="3"/>
    <x v="11"/>
    <n v="316175"/>
    <x v="3"/>
    <x v="75"/>
    <x v="0"/>
    <n v="76.010000000000005"/>
    <x v="2"/>
    <n v="2022"/>
    <x v="0"/>
    <x v="0"/>
    <x v="2403"/>
    <x v="3"/>
  </r>
  <r>
    <x v="1"/>
    <n v="6.46"/>
    <x v="2"/>
    <x v="38"/>
    <n v="299212"/>
    <x v="2"/>
    <x v="761"/>
    <x v="1"/>
    <n v="76.900000000000006"/>
    <x v="1"/>
    <n v="2021"/>
    <x v="1"/>
    <x v="1"/>
    <x v="2404"/>
    <x v="0"/>
  </r>
  <r>
    <x v="7"/>
    <n v="6.78"/>
    <x v="3"/>
    <x v="7"/>
    <n v="104328"/>
    <x v="9"/>
    <x v="226"/>
    <x v="0"/>
    <n v="83.69"/>
    <x v="2"/>
    <n v="2023"/>
    <x v="0"/>
    <x v="0"/>
    <x v="2405"/>
    <x v="2"/>
  </r>
  <r>
    <x v="5"/>
    <n v="66.39"/>
    <x v="6"/>
    <x v="33"/>
    <n v="390899"/>
    <x v="9"/>
    <x v="768"/>
    <x v="2"/>
    <n v="40.479999999999997"/>
    <x v="1"/>
    <n v="2023"/>
    <x v="2"/>
    <x v="1"/>
    <x v="2406"/>
    <x v="1"/>
  </r>
  <r>
    <x v="9"/>
    <n v="46.68"/>
    <x v="3"/>
    <x v="32"/>
    <n v="285334"/>
    <x v="8"/>
    <x v="71"/>
    <x v="1"/>
    <n v="72.84"/>
    <x v="2"/>
    <n v="2016"/>
    <x v="1"/>
    <x v="1"/>
    <x v="2407"/>
    <x v="0"/>
  </r>
  <r>
    <x v="6"/>
    <n v="5.64"/>
    <x v="3"/>
    <x v="11"/>
    <n v="91034"/>
    <x v="2"/>
    <x v="438"/>
    <x v="2"/>
    <n v="36.020000000000003"/>
    <x v="1"/>
    <n v="2021"/>
    <x v="1"/>
    <x v="0"/>
    <x v="2408"/>
    <x v="1"/>
  </r>
  <r>
    <x v="1"/>
    <n v="57.02"/>
    <x v="6"/>
    <x v="24"/>
    <n v="134457"/>
    <x v="6"/>
    <x v="237"/>
    <x v="2"/>
    <n v="41.35"/>
    <x v="0"/>
    <n v="2024"/>
    <x v="0"/>
    <x v="1"/>
    <x v="2409"/>
    <x v="1"/>
  </r>
  <r>
    <x v="4"/>
    <n v="52.14"/>
    <x v="1"/>
    <x v="1"/>
    <n v="189087"/>
    <x v="4"/>
    <x v="744"/>
    <x v="0"/>
    <n v="90.33"/>
    <x v="1"/>
    <n v="2024"/>
    <x v="2"/>
    <x v="0"/>
    <x v="2410"/>
    <x v="1"/>
  </r>
  <r>
    <x v="1"/>
    <n v="26.85"/>
    <x v="3"/>
    <x v="7"/>
    <n v="320245"/>
    <x v="0"/>
    <x v="840"/>
    <x v="2"/>
    <n v="34.5"/>
    <x v="0"/>
    <n v="2024"/>
    <x v="0"/>
    <x v="1"/>
    <x v="2411"/>
    <x v="2"/>
  </r>
  <r>
    <x v="6"/>
    <n v="8.25"/>
    <x v="6"/>
    <x v="24"/>
    <n v="92637"/>
    <x v="4"/>
    <x v="520"/>
    <x v="1"/>
    <n v="73.95"/>
    <x v="2"/>
    <n v="2024"/>
    <x v="2"/>
    <x v="1"/>
    <x v="2412"/>
    <x v="3"/>
  </r>
  <r>
    <x v="5"/>
    <n v="72.92"/>
    <x v="2"/>
    <x v="38"/>
    <n v="138246"/>
    <x v="7"/>
    <x v="777"/>
    <x v="0"/>
    <n v="77.48"/>
    <x v="1"/>
    <n v="2021"/>
    <x v="1"/>
    <x v="0"/>
    <x v="2413"/>
    <x v="2"/>
  </r>
  <r>
    <x v="7"/>
    <n v="41"/>
    <x v="5"/>
    <x v="15"/>
    <n v="230161"/>
    <x v="4"/>
    <x v="13"/>
    <x v="2"/>
    <n v="56.5"/>
    <x v="1"/>
    <n v="2024"/>
    <x v="2"/>
    <x v="0"/>
    <x v="2414"/>
    <x v="1"/>
  </r>
  <r>
    <x v="0"/>
    <n v="39.840000000000003"/>
    <x v="7"/>
    <x v="17"/>
    <n v="212856"/>
    <x v="4"/>
    <x v="13"/>
    <x v="0"/>
    <n v="91.36"/>
    <x v="1"/>
    <n v="2024"/>
    <x v="1"/>
    <x v="0"/>
    <x v="2415"/>
    <x v="0"/>
  </r>
  <r>
    <x v="3"/>
    <n v="44.27"/>
    <x v="5"/>
    <x v="13"/>
    <n v="295592"/>
    <x v="4"/>
    <x v="221"/>
    <x v="0"/>
    <n v="92.04"/>
    <x v="2"/>
    <n v="2024"/>
    <x v="2"/>
    <x v="1"/>
    <x v="2416"/>
    <x v="2"/>
  </r>
  <r>
    <x v="7"/>
    <n v="23.63"/>
    <x v="1"/>
    <x v="19"/>
    <n v="143664"/>
    <x v="2"/>
    <x v="364"/>
    <x v="2"/>
    <n v="43.48"/>
    <x v="2"/>
    <n v="2019"/>
    <x v="2"/>
    <x v="1"/>
    <x v="2417"/>
    <x v="2"/>
  </r>
  <r>
    <x v="6"/>
    <n v="63.66"/>
    <x v="5"/>
    <x v="20"/>
    <n v="289530"/>
    <x v="4"/>
    <x v="587"/>
    <x v="1"/>
    <n v="61.04"/>
    <x v="0"/>
    <n v="2024"/>
    <x v="0"/>
    <x v="0"/>
    <x v="2418"/>
    <x v="0"/>
  </r>
  <r>
    <x v="8"/>
    <n v="69.83"/>
    <x v="2"/>
    <x v="8"/>
    <n v="197335"/>
    <x v="9"/>
    <x v="23"/>
    <x v="2"/>
    <n v="35.33"/>
    <x v="2"/>
    <n v="2023"/>
    <x v="2"/>
    <x v="0"/>
    <x v="2419"/>
    <x v="1"/>
  </r>
  <r>
    <x v="4"/>
    <n v="11.53"/>
    <x v="3"/>
    <x v="14"/>
    <n v="67799"/>
    <x v="5"/>
    <x v="841"/>
    <x v="2"/>
    <n v="57.32"/>
    <x v="0"/>
    <n v="2015"/>
    <x v="1"/>
    <x v="1"/>
    <x v="2420"/>
    <x v="2"/>
  </r>
  <r>
    <x v="0"/>
    <n v="45.66"/>
    <x v="2"/>
    <x v="2"/>
    <n v="355417"/>
    <x v="5"/>
    <x v="351"/>
    <x v="1"/>
    <n v="85.07"/>
    <x v="1"/>
    <n v="2015"/>
    <x v="0"/>
    <x v="0"/>
    <x v="2421"/>
    <x v="3"/>
  </r>
  <r>
    <x v="3"/>
    <n v="27.44"/>
    <x v="0"/>
    <x v="35"/>
    <n v="119041"/>
    <x v="2"/>
    <x v="551"/>
    <x v="0"/>
    <n v="97.59"/>
    <x v="0"/>
    <n v="2021"/>
    <x v="1"/>
    <x v="0"/>
    <x v="2422"/>
    <x v="2"/>
  </r>
  <r>
    <x v="4"/>
    <n v="35.049999999999997"/>
    <x v="5"/>
    <x v="9"/>
    <n v="184381"/>
    <x v="8"/>
    <x v="540"/>
    <x v="1"/>
    <n v="87.64"/>
    <x v="1"/>
    <n v="2024"/>
    <x v="2"/>
    <x v="0"/>
    <x v="2423"/>
    <x v="2"/>
  </r>
  <r>
    <x v="9"/>
    <n v="77.430000000000007"/>
    <x v="0"/>
    <x v="29"/>
    <n v="396283"/>
    <x v="5"/>
    <x v="153"/>
    <x v="0"/>
    <n v="67.23"/>
    <x v="2"/>
    <n v="2015"/>
    <x v="1"/>
    <x v="1"/>
    <x v="2424"/>
    <x v="1"/>
  </r>
  <r>
    <x v="2"/>
    <n v="40.700000000000003"/>
    <x v="4"/>
    <x v="18"/>
    <n v="191189"/>
    <x v="2"/>
    <x v="301"/>
    <x v="2"/>
    <n v="44.6"/>
    <x v="1"/>
    <n v="2020"/>
    <x v="1"/>
    <x v="1"/>
    <x v="2425"/>
    <x v="1"/>
  </r>
  <r>
    <x v="3"/>
    <n v="18.079999999999998"/>
    <x v="7"/>
    <x v="30"/>
    <n v="136354"/>
    <x v="3"/>
    <x v="358"/>
    <x v="0"/>
    <n v="92.75"/>
    <x v="1"/>
    <n v="2024"/>
    <x v="2"/>
    <x v="0"/>
    <x v="2426"/>
    <x v="3"/>
  </r>
  <r>
    <x v="1"/>
    <n v="36.979999999999997"/>
    <x v="6"/>
    <x v="31"/>
    <n v="323047"/>
    <x v="5"/>
    <x v="806"/>
    <x v="2"/>
    <n v="39.799999999999997"/>
    <x v="1"/>
    <n v="2016"/>
    <x v="2"/>
    <x v="1"/>
    <x v="2427"/>
    <x v="1"/>
  </r>
  <r>
    <x v="1"/>
    <n v="36.520000000000003"/>
    <x v="1"/>
    <x v="19"/>
    <n v="320385"/>
    <x v="6"/>
    <x v="815"/>
    <x v="1"/>
    <n v="79.25"/>
    <x v="2"/>
    <n v="2017"/>
    <x v="0"/>
    <x v="0"/>
    <x v="2428"/>
    <x v="0"/>
  </r>
  <r>
    <x v="1"/>
    <n v="54.32"/>
    <x v="5"/>
    <x v="15"/>
    <n v="324515"/>
    <x v="3"/>
    <x v="768"/>
    <x v="0"/>
    <n v="90.68"/>
    <x v="1"/>
    <n v="2022"/>
    <x v="0"/>
    <x v="1"/>
    <x v="2429"/>
    <x v="2"/>
  </r>
  <r>
    <x v="7"/>
    <n v="38.65"/>
    <x v="6"/>
    <x v="10"/>
    <n v="70763"/>
    <x v="3"/>
    <x v="737"/>
    <x v="1"/>
    <n v="89.36"/>
    <x v="2"/>
    <n v="2022"/>
    <x v="2"/>
    <x v="1"/>
    <x v="2430"/>
    <x v="0"/>
  </r>
  <r>
    <x v="0"/>
    <n v="27.3"/>
    <x v="1"/>
    <x v="1"/>
    <n v="344227"/>
    <x v="9"/>
    <x v="338"/>
    <x v="1"/>
    <n v="87.25"/>
    <x v="2"/>
    <n v="2023"/>
    <x v="2"/>
    <x v="0"/>
    <x v="2431"/>
    <x v="1"/>
  </r>
  <r>
    <x v="9"/>
    <n v="20.94"/>
    <x v="2"/>
    <x v="38"/>
    <n v="190042"/>
    <x v="9"/>
    <x v="631"/>
    <x v="1"/>
    <n v="76.69"/>
    <x v="2"/>
    <n v="2023"/>
    <x v="0"/>
    <x v="1"/>
    <x v="2432"/>
    <x v="1"/>
  </r>
  <r>
    <x v="1"/>
    <n v="13.92"/>
    <x v="7"/>
    <x v="23"/>
    <n v="171628"/>
    <x v="6"/>
    <x v="682"/>
    <x v="0"/>
    <n v="90.41"/>
    <x v="1"/>
    <n v="2024"/>
    <x v="1"/>
    <x v="1"/>
    <x v="2433"/>
    <x v="3"/>
  </r>
  <r>
    <x v="1"/>
    <n v="18.93"/>
    <x v="7"/>
    <x v="36"/>
    <n v="283436"/>
    <x v="5"/>
    <x v="58"/>
    <x v="2"/>
    <n v="25.91"/>
    <x v="0"/>
    <n v="2024"/>
    <x v="2"/>
    <x v="1"/>
    <x v="2434"/>
    <x v="2"/>
  </r>
  <r>
    <x v="5"/>
    <n v="46.56"/>
    <x v="0"/>
    <x v="0"/>
    <n v="373399"/>
    <x v="3"/>
    <x v="632"/>
    <x v="2"/>
    <n v="32.83"/>
    <x v="0"/>
    <n v="2024"/>
    <x v="1"/>
    <x v="0"/>
    <x v="2435"/>
    <x v="2"/>
  </r>
  <r>
    <x v="4"/>
    <n v="26.22"/>
    <x v="6"/>
    <x v="21"/>
    <n v="123276"/>
    <x v="5"/>
    <x v="474"/>
    <x v="2"/>
    <n v="55.81"/>
    <x v="2"/>
    <n v="2015"/>
    <x v="0"/>
    <x v="0"/>
    <x v="2436"/>
    <x v="3"/>
  </r>
  <r>
    <x v="4"/>
    <n v="17.920000000000002"/>
    <x v="5"/>
    <x v="13"/>
    <n v="124335"/>
    <x v="9"/>
    <x v="150"/>
    <x v="1"/>
    <n v="76.59"/>
    <x v="0"/>
    <n v="2023"/>
    <x v="1"/>
    <x v="1"/>
    <x v="2437"/>
    <x v="1"/>
  </r>
  <r>
    <x v="3"/>
    <n v="63.62"/>
    <x v="4"/>
    <x v="22"/>
    <n v="307090"/>
    <x v="4"/>
    <x v="502"/>
    <x v="1"/>
    <n v="89.65"/>
    <x v="1"/>
    <n v="2024"/>
    <x v="0"/>
    <x v="0"/>
    <x v="2438"/>
    <x v="3"/>
  </r>
  <r>
    <x v="6"/>
    <n v="5.59"/>
    <x v="4"/>
    <x v="18"/>
    <n v="313878"/>
    <x v="7"/>
    <x v="335"/>
    <x v="2"/>
    <n v="25.9"/>
    <x v="2"/>
    <n v="2018"/>
    <x v="1"/>
    <x v="1"/>
    <x v="2439"/>
    <x v="0"/>
  </r>
  <r>
    <x v="2"/>
    <n v="49.39"/>
    <x v="3"/>
    <x v="14"/>
    <n v="66077"/>
    <x v="1"/>
    <x v="191"/>
    <x v="2"/>
    <n v="45.63"/>
    <x v="0"/>
    <n v="2021"/>
    <x v="0"/>
    <x v="0"/>
    <x v="2440"/>
    <x v="2"/>
  </r>
  <r>
    <x v="5"/>
    <n v="55.42"/>
    <x v="3"/>
    <x v="14"/>
    <n v="266190"/>
    <x v="1"/>
    <x v="443"/>
    <x v="1"/>
    <n v="67.569999999999993"/>
    <x v="1"/>
    <n v="2024"/>
    <x v="0"/>
    <x v="0"/>
    <x v="2441"/>
    <x v="2"/>
  </r>
  <r>
    <x v="9"/>
    <n v="21.7"/>
    <x v="5"/>
    <x v="5"/>
    <n v="219933"/>
    <x v="6"/>
    <x v="173"/>
    <x v="1"/>
    <n v="60.13"/>
    <x v="1"/>
    <n v="2022"/>
    <x v="2"/>
    <x v="0"/>
    <x v="2442"/>
    <x v="1"/>
  </r>
  <r>
    <x v="3"/>
    <n v="14.61"/>
    <x v="7"/>
    <x v="36"/>
    <n v="165848"/>
    <x v="0"/>
    <x v="842"/>
    <x v="1"/>
    <n v="77.459999999999994"/>
    <x v="0"/>
    <n v="2023"/>
    <x v="2"/>
    <x v="1"/>
    <x v="2443"/>
    <x v="0"/>
  </r>
  <r>
    <x v="7"/>
    <n v="79.099999999999994"/>
    <x v="4"/>
    <x v="18"/>
    <n v="392168"/>
    <x v="1"/>
    <x v="8"/>
    <x v="0"/>
    <n v="72.98"/>
    <x v="1"/>
    <n v="2020"/>
    <x v="2"/>
    <x v="1"/>
    <x v="2444"/>
    <x v="0"/>
  </r>
  <r>
    <x v="1"/>
    <n v="47.47"/>
    <x v="3"/>
    <x v="7"/>
    <n v="78641"/>
    <x v="8"/>
    <x v="828"/>
    <x v="0"/>
    <n v="80.790000000000006"/>
    <x v="1"/>
    <n v="2017"/>
    <x v="0"/>
    <x v="1"/>
    <x v="2445"/>
    <x v="3"/>
  </r>
  <r>
    <x v="7"/>
    <n v="75.5"/>
    <x v="2"/>
    <x v="8"/>
    <n v="220407"/>
    <x v="9"/>
    <x v="457"/>
    <x v="1"/>
    <n v="78.97"/>
    <x v="1"/>
    <n v="2023"/>
    <x v="0"/>
    <x v="1"/>
    <x v="2446"/>
    <x v="3"/>
  </r>
  <r>
    <x v="9"/>
    <n v="47.49"/>
    <x v="5"/>
    <x v="20"/>
    <n v="381790"/>
    <x v="8"/>
    <x v="469"/>
    <x v="0"/>
    <n v="83.53"/>
    <x v="0"/>
    <n v="2024"/>
    <x v="0"/>
    <x v="0"/>
    <x v="2447"/>
    <x v="1"/>
  </r>
  <r>
    <x v="8"/>
    <n v="67.62"/>
    <x v="4"/>
    <x v="12"/>
    <n v="180496"/>
    <x v="2"/>
    <x v="421"/>
    <x v="0"/>
    <n v="64.37"/>
    <x v="0"/>
    <n v="2024"/>
    <x v="1"/>
    <x v="1"/>
    <x v="2448"/>
    <x v="3"/>
  </r>
  <r>
    <x v="1"/>
    <n v="36.450000000000003"/>
    <x v="6"/>
    <x v="33"/>
    <n v="361202"/>
    <x v="9"/>
    <x v="423"/>
    <x v="1"/>
    <n v="69.98"/>
    <x v="0"/>
    <n v="2024"/>
    <x v="0"/>
    <x v="1"/>
    <x v="2449"/>
    <x v="3"/>
  </r>
  <r>
    <x v="6"/>
    <n v="31.84"/>
    <x v="3"/>
    <x v="14"/>
    <n v="291660"/>
    <x v="7"/>
    <x v="843"/>
    <x v="0"/>
    <n v="65.48"/>
    <x v="1"/>
    <n v="2019"/>
    <x v="1"/>
    <x v="1"/>
    <x v="2450"/>
    <x v="3"/>
  </r>
  <r>
    <x v="1"/>
    <n v="64.040000000000006"/>
    <x v="2"/>
    <x v="2"/>
    <n v="320230"/>
    <x v="4"/>
    <x v="214"/>
    <x v="0"/>
    <n v="78.33"/>
    <x v="1"/>
    <n v="2024"/>
    <x v="1"/>
    <x v="1"/>
    <x v="2451"/>
    <x v="1"/>
  </r>
  <r>
    <x v="6"/>
    <n v="72.06"/>
    <x v="0"/>
    <x v="6"/>
    <n v="398534"/>
    <x v="7"/>
    <x v="787"/>
    <x v="0"/>
    <n v="89.14"/>
    <x v="0"/>
    <n v="2018"/>
    <x v="2"/>
    <x v="0"/>
    <x v="2452"/>
    <x v="2"/>
  </r>
  <r>
    <x v="9"/>
    <n v="48.46"/>
    <x v="6"/>
    <x v="10"/>
    <n v="304984"/>
    <x v="9"/>
    <x v="692"/>
    <x v="1"/>
    <n v="93.61"/>
    <x v="2"/>
    <n v="2023"/>
    <x v="1"/>
    <x v="1"/>
    <x v="2453"/>
    <x v="1"/>
  </r>
  <r>
    <x v="2"/>
    <n v="60.32"/>
    <x v="5"/>
    <x v="20"/>
    <n v="149196"/>
    <x v="3"/>
    <x v="422"/>
    <x v="2"/>
    <n v="58.49"/>
    <x v="0"/>
    <n v="2023"/>
    <x v="2"/>
    <x v="0"/>
    <x v="2454"/>
    <x v="1"/>
  </r>
  <r>
    <x v="7"/>
    <n v="69.84"/>
    <x v="2"/>
    <x v="34"/>
    <n v="186622"/>
    <x v="6"/>
    <x v="242"/>
    <x v="0"/>
    <n v="71.67"/>
    <x v="0"/>
    <n v="2021"/>
    <x v="2"/>
    <x v="0"/>
    <x v="2455"/>
    <x v="0"/>
  </r>
  <r>
    <x v="3"/>
    <n v="10.61"/>
    <x v="7"/>
    <x v="23"/>
    <n v="369640"/>
    <x v="9"/>
    <x v="379"/>
    <x v="0"/>
    <n v="76.25"/>
    <x v="1"/>
    <n v="2024"/>
    <x v="2"/>
    <x v="1"/>
    <x v="2456"/>
    <x v="1"/>
  </r>
  <r>
    <x v="4"/>
    <n v="16.399999999999999"/>
    <x v="5"/>
    <x v="13"/>
    <n v="197120"/>
    <x v="4"/>
    <x v="460"/>
    <x v="0"/>
    <n v="64.56"/>
    <x v="2"/>
    <n v="2024"/>
    <x v="0"/>
    <x v="0"/>
    <x v="2457"/>
    <x v="3"/>
  </r>
  <r>
    <x v="8"/>
    <n v="16.22"/>
    <x v="2"/>
    <x v="34"/>
    <n v="51538"/>
    <x v="8"/>
    <x v="204"/>
    <x v="2"/>
    <n v="38.159999999999997"/>
    <x v="1"/>
    <n v="2017"/>
    <x v="2"/>
    <x v="1"/>
    <x v="2458"/>
    <x v="2"/>
  </r>
  <r>
    <x v="9"/>
    <n v="64.989999999999995"/>
    <x v="7"/>
    <x v="23"/>
    <n v="116927"/>
    <x v="8"/>
    <x v="790"/>
    <x v="2"/>
    <n v="34.54"/>
    <x v="1"/>
    <n v="2017"/>
    <x v="2"/>
    <x v="1"/>
    <x v="2459"/>
    <x v="1"/>
  </r>
  <r>
    <x v="2"/>
    <n v="29.08"/>
    <x v="5"/>
    <x v="20"/>
    <n v="393384"/>
    <x v="6"/>
    <x v="787"/>
    <x v="0"/>
    <n v="77.41"/>
    <x v="2"/>
    <n v="2017"/>
    <x v="2"/>
    <x v="0"/>
    <x v="2460"/>
    <x v="2"/>
  </r>
  <r>
    <x v="7"/>
    <n v="56.77"/>
    <x v="6"/>
    <x v="33"/>
    <n v="283111"/>
    <x v="2"/>
    <x v="325"/>
    <x v="0"/>
    <n v="82.91"/>
    <x v="1"/>
    <n v="2022"/>
    <x v="1"/>
    <x v="1"/>
    <x v="2461"/>
    <x v="3"/>
  </r>
  <r>
    <x v="5"/>
    <n v="64.09"/>
    <x v="1"/>
    <x v="37"/>
    <n v="119036"/>
    <x v="7"/>
    <x v="77"/>
    <x v="1"/>
    <n v="90.03"/>
    <x v="0"/>
    <n v="2023"/>
    <x v="2"/>
    <x v="1"/>
    <x v="2462"/>
    <x v="1"/>
  </r>
  <r>
    <x v="0"/>
    <n v="42.48"/>
    <x v="0"/>
    <x v="29"/>
    <n v="309665"/>
    <x v="7"/>
    <x v="289"/>
    <x v="2"/>
    <n v="52.97"/>
    <x v="1"/>
    <n v="2018"/>
    <x v="2"/>
    <x v="0"/>
    <x v="2463"/>
    <x v="2"/>
  </r>
  <r>
    <x v="3"/>
    <n v="69.34"/>
    <x v="4"/>
    <x v="4"/>
    <n v="232258"/>
    <x v="2"/>
    <x v="541"/>
    <x v="0"/>
    <n v="90.42"/>
    <x v="1"/>
    <n v="2021"/>
    <x v="2"/>
    <x v="1"/>
    <x v="2464"/>
    <x v="1"/>
  </r>
  <r>
    <x v="5"/>
    <n v="27.56"/>
    <x v="1"/>
    <x v="26"/>
    <n v="183048"/>
    <x v="1"/>
    <x v="489"/>
    <x v="0"/>
    <n v="97.01"/>
    <x v="1"/>
    <n v="2020"/>
    <x v="1"/>
    <x v="0"/>
    <x v="2465"/>
    <x v="1"/>
  </r>
  <r>
    <x v="0"/>
    <n v="67.34"/>
    <x v="1"/>
    <x v="1"/>
    <n v="308729"/>
    <x v="4"/>
    <x v="180"/>
    <x v="1"/>
    <n v="67.87"/>
    <x v="0"/>
    <n v="2024"/>
    <x v="1"/>
    <x v="1"/>
    <x v="2466"/>
    <x v="3"/>
  </r>
  <r>
    <x v="4"/>
    <n v="28.17"/>
    <x v="3"/>
    <x v="7"/>
    <n v="214371"/>
    <x v="9"/>
    <x v="774"/>
    <x v="0"/>
    <n v="95.52"/>
    <x v="0"/>
    <n v="2024"/>
    <x v="0"/>
    <x v="0"/>
    <x v="2467"/>
    <x v="0"/>
  </r>
  <r>
    <x v="1"/>
    <n v="35.54"/>
    <x v="3"/>
    <x v="11"/>
    <n v="261821"/>
    <x v="7"/>
    <x v="416"/>
    <x v="2"/>
    <n v="51.28"/>
    <x v="1"/>
    <n v="2019"/>
    <x v="1"/>
    <x v="1"/>
    <x v="2468"/>
    <x v="0"/>
  </r>
  <r>
    <x v="5"/>
    <n v="71.150000000000006"/>
    <x v="7"/>
    <x v="36"/>
    <n v="137272"/>
    <x v="1"/>
    <x v="135"/>
    <x v="1"/>
    <n v="73.819999999999993"/>
    <x v="0"/>
    <n v="2022"/>
    <x v="0"/>
    <x v="1"/>
    <x v="2469"/>
    <x v="1"/>
  </r>
  <r>
    <x v="7"/>
    <n v="66.430000000000007"/>
    <x v="0"/>
    <x v="39"/>
    <n v="340481"/>
    <x v="5"/>
    <x v="383"/>
    <x v="1"/>
    <n v="68.180000000000007"/>
    <x v="1"/>
    <n v="2021"/>
    <x v="2"/>
    <x v="0"/>
    <x v="2470"/>
    <x v="3"/>
  </r>
  <r>
    <x v="1"/>
    <n v="73.37"/>
    <x v="1"/>
    <x v="25"/>
    <n v="303965"/>
    <x v="7"/>
    <x v="821"/>
    <x v="1"/>
    <n v="77.91"/>
    <x v="2"/>
    <n v="2018"/>
    <x v="2"/>
    <x v="1"/>
    <x v="2471"/>
    <x v="2"/>
  </r>
  <r>
    <x v="1"/>
    <n v="59.92"/>
    <x v="2"/>
    <x v="34"/>
    <n v="219760"/>
    <x v="0"/>
    <x v="58"/>
    <x v="2"/>
    <n v="36.29"/>
    <x v="1"/>
    <n v="2021"/>
    <x v="2"/>
    <x v="1"/>
    <x v="2472"/>
    <x v="3"/>
  </r>
  <r>
    <x v="4"/>
    <n v="56.95"/>
    <x v="1"/>
    <x v="37"/>
    <n v="387221"/>
    <x v="1"/>
    <x v="817"/>
    <x v="2"/>
    <n v="33.880000000000003"/>
    <x v="0"/>
    <n v="2023"/>
    <x v="2"/>
    <x v="1"/>
    <x v="2473"/>
    <x v="2"/>
  </r>
  <r>
    <x v="9"/>
    <n v="59.96"/>
    <x v="4"/>
    <x v="22"/>
    <n v="244043"/>
    <x v="2"/>
    <x v="830"/>
    <x v="1"/>
    <n v="83.7"/>
    <x v="2"/>
    <n v="2019"/>
    <x v="0"/>
    <x v="1"/>
    <x v="2474"/>
    <x v="2"/>
  </r>
  <r>
    <x v="4"/>
    <n v="29.34"/>
    <x v="0"/>
    <x v="0"/>
    <n v="138083"/>
    <x v="6"/>
    <x v="779"/>
    <x v="2"/>
    <n v="53.62"/>
    <x v="2"/>
    <n v="2017"/>
    <x v="1"/>
    <x v="0"/>
    <x v="2475"/>
    <x v="0"/>
  </r>
  <r>
    <x v="6"/>
    <n v="31.39"/>
    <x v="1"/>
    <x v="25"/>
    <n v="235238"/>
    <x v="5"/>
    <x v="481"/>
    <x v="1"/>
    <n v="66.709999999999994"/>
    <x v="1"/>
    <n v="2016"/>
    <x v="2"/>
    <x v="1"/>
    <x v="2476"/>
    <x v="3"/>
  </r>
  <r>
    <x v="8"/>
    <n v="64.38"/>
    <x v="7"/>
    <x v="23"/>
    <n v="285279"/>
    <x v="9"/>
    <x v="811"/>
    <x v="1"/>
    <n v="94.33"/>
    <x v="1"/>
    <n v="2023"/>
    <x v="1"/>
    <x v="1"/>
    <x v="2477"/>
    <x v="1"/>
  </r>
  <r>
    <x v="0"/>
    <n v="13.98"/>
    <x v="7"/>
    <x v="17"/>
    <n v="113947"/>
    <x v="3"/>
    <x v="102"/>
    <x v="1"/>
    <n v="79.39"/>
    <x v="1"/>
    <n v="2023"/>
    <x v="2"/>
    <x v="0"/>
    <x v="2478"/>
    <x v="2"/>
  </r>
  <r>
    <x v="4"/>
    <n v="74.97"/>
    <x v="0"/>
    <x v="39"/>
    <n v="346806"/>
    <x v="0"/>
    <x v="32"/>
    <x v="0"/>
    <n v="83.27"/>
    <x v="2"/>
    <n v="2021"/>
    <x v="0"/>
    <x v="0"/>
    <x v="2479"/>
    <x v="1"/>
  </r>
  <r>
    <x v="9"/>
    <n v="40.479999999999997"/>
    <x v="5"/>
    <x v="5"/>
    <n v="391177"/>
    <x v="2"/>
    <x v="325"/>
    <x v="0"/>
    <n v="88.84"/>
    <x v="1"/>
    <n v="2020"/>
    <x v="2"/>
    <x v="0"/>
    <x v="2480"/>
    <x v="3"/>
  </r>
  <r>
    <x v="6"/>
    <n v="64.45"/>
    <x v="0"/>
    <x v="39"/>
    <n v="67129"/>
    <x v="8"/>
    <x v="397"/>
    <x v="1"/>
    <n v="65.83"/>
    <x v="0"/>
    <n v="2020"/>
    <x v="0"/>
    <x v="1"/>
    <x v="2481"/>
    <x v="3"/>
  </r>
  <r>
    <x v="0"/>
    <n v="35.74"/>
    <x v="7"/>
    <x v="23"/>
    <n v="79318"/>
    <x v="5"/>
    <x v="245"/>
    <x v="2"/>
    <n v="44.55"/>
    <x v="2"/>
    <n v="2015"/>
    <x v="2"/>
    <x v="1"/>
    <x v="2482"/>
    <x v="2"/>
  </r>
  <r>
    <x v="2"/>
    <n v="72.63"/>
    <x v="3"/>
    <x v="11"/>
    <n v="239001"/>
    <x v="1"/>
    <x v="745"/>
    <x v="2"/>
    <n v="38"/>
    <x v="1"/>
    <n v="2024"/>
    <x v="0"/>
    <x v="0"/>
    <x v="2483"/>
    <x v="0"/>
  </r>
  <r>
    <x v="5"/>
    <n v="30.97"/>
    <x v="4"/>
    <x v="18"/>
    <n v="212299"/>
    <x v="1"/>
    <x v="193"/>
    <x v="0"/>
    <n v="82.08"/>
    <x v="2"/>
    <n v="2020"/>
    <x v="0"/>
    <x v="1"/>
    <x v="2484"/>
    <x v="1"/>
  </r>
  <r>
    <x v="4"/>
    <n v="41.34"/>
    <x v="7"/>
    <x v="30"/>
    <n v="77193"/>
    <x v="1"/>
    <x v="162"/>
    <x v="2"/>
    <n v="49.13"/>
    <x v="1"/>
    <n v="2020"/>
    <x v="1"/>
    <x v="0"/>
    <x v="2485"/>
    <x v="3"/>
  </r>
  <r>
    <x v="4"/>
    <n v="53.3"/>
    <x v="4"/>
    <x v="22"/>
    <n v="99533"/>
    <x v="0"/>
    <x v="401"/>
    <x v="0"/>
    <n v="63.37"/>
    <x v="0"/>
    <n v="2024"/>
    <x v="0"/>
    <x v="0"/>
    <x v="2486"/>
    <x v="2"/>
  </r>
  <r>
    <x v="7"/>
    <n v="21.56"/>
    <x v="4"/>
    <x v="12"/>
    <n v="360691"/>
    <x v="5"/>
    <x v="729"/>
    <x v="0"/>
    <n v="64.41"/>
    <x v="0"/>
    <n v="2018"/>
    <x v="1"/>
    <x v="1"/>
    <x v="2487"/>
    <x v="3"/>
  </r>
  <r>
    <x v="1"/>
    <n v="64.62"/>
    <x v="2"/>
    <x v="8"/>
    <n v="239982"/>
    <x v="5"/>
    <x v="233"/>
    <x v="1"/>
    <n v="69.03"/>
    <x v="0"/>
    <n v="2015"/>
    <x v="0"/>
    <x v="0"/>
    <x v="2488"/>
    <x v="1"/>
  </r>
  <r>
    <x v="0"/>
    <n v="73.42"/>
    <x v="5"/>
    <x v="5"/>
    <n v="171024"/>
    <x v="6"/>
    <x v="574"/>
    <x v="0"/>
    <n v="75.31"/>
    <x v="0"/>
    <n v="2020"/>
    <x v="0"/>
    <x v="1"/>
    <x v="2489"/>
    <x v="2"/>
  </r>
  <r>
    <x v="6"/>
    <n v="5.33"/>
    <x v="4"/>
    <x v="16"/>
    <n v="53212"/>
    <x v="5"/>
    <x v="825"/>
    <x v="0"/>
    <n v="76.75"/>
    <x v="2"/>
    <n v="2015"/>
    <x v="1"/>
    <x v="0"/>
    <x v="2490"/>
    <x v="2"/>
  </r>
  <r>
    <x v="9"/>
    <n v="60.69"/>
    <x v="1"/>
    <x v="1"/>
    <n v="262524"/>
    <x v="3"/>
    <x v="490"/>
    <x v="1"/>
    <n v="85.47"/>
    <x v="2"/>
    <n v="2022"/>
    <x v="1"/>
    <x v="0"/>
    <x v="2491"/>
    <x v="0"/>
  </r>
  <r>
    <x v="6"/>
    <n v="28.08"/>
    <x v="1"/>
    <x v="1"/>
    <n v="314916"/>
    <x v="4"/>
    <x v="124"/>
    <x v="1"/>
    <n v="62.98"/>
    <x v="0"/>
    <n v="2024"/>
    <x v="0"/>
    <x v="1"/>
    <x v="2492"/>
    <x v="0"/>
  </r>
  <r>
    <x v="2"/>
    <n v="25.38"/>
    <x v="3"/>
    <x v="7"/>
    <n v="356045"/>
    <x v="6"/>
    <x v="484"/>
    <x v="2"/>
    <n v="31.76"/>
    <x v="1"/>
    <n v="2023"/>
    <x v="1"/>
    <x v="0"/>
    <x v="2493"/>
    <x v="1"/>
  </r>
  <r>
    <x v="2"/>
    <n v="27.03"/>
    <x v="6"/>
    <x v="31"/>
    <n v="129726"/>
    <x v="4"/>
    <x v="515"/>
    <x v="0"/>
    <n v="96.5"/>
    <x v="1"/>
    <n v="2024"/>
    <x v="0"/>
    <x v="0"/>
    <x v="2494"/>
    <x v="0"/>
  </r>
  <r>
    <x v="7"/>
    <n v="5.88"/>
    <x v="4"/>
    <x v="18"/>
    <n v="304931"/>
    <x v="5"/>
    <x v="566"/>
    <x v="1"/>
    <n v="66.92"/>
    <x v="2"/>
    <n v="2015"/>
    <x v="2"/>
    <x v="0"/>
    <x v="2495"/>
    <x v="0"/>
  </r>
  <r>
    <x v="3"/>
    <n v="56.24"/>
    <x v="1"/>
    <x v="25"/>
    <n v="311435"/>
    <x v="2"/>
    <x v="297"/>
    <x v="2"/>
    <n v="33.72"/>
    <x v="2"/>
    <n v="2019"/>
    <x v="1"/>
    <x v="0"/>
    <x v="2496"/>
    <x v="3"/>
  </r>
  <r>
    <x v="5"/>
    <n v="54.47"/>
    <x v="1"/>
    <x v="19"/>
    <n v="399627"/>
    <x v="2"/>
    <x v="31"/>
    <x v="1"/>
    <n v="92.53"/>
    <x v="0"/>
    <n v="2021"/>
    <x v="2"/>
    <x v="1"/>
    <x v="2497"/>
    <x v="2"/>
  </r>
  <r>
    <x v="5"/>
    <n v="31.19"/>
    <x v="6"/>
    <x v="21"/>
    <n v="358251"/>
    <x v="9"/>
    <x v="63"/>
    <x v="0"/>
    <n v="92.38"/>
    <x v="2"/>
    <n v="2023"/>
    <x v="1"/>
    <x v="1"/>
    <x v="2498"/>
    <x v="2"/>
  </r>
  <r>
    <x v="5"/>
    <n v="17.829999999999998"/>
    <x v="6"/>
    <x v="31"/>
    <n v="340066"/>
    <x v="0"/>
    <x v="844"/>
    <x v="0"/>
    <n v="86.51"/>
    <x v="1"/>
    <n v="2023"/>
    <x v="0"/>
    <x v="0"/>
    <x v="2499"/>
    <x v="3"/>
  </r>
  <r>
    <x v="7"/>
    <n v="52"/>
    <x v="1"/>
    <x v="37"/>
    <n v="154358"/>
    <x v="6"/>
    <x v="406"/>
    <x v="1"/>
    <n v="74.52"/>
    <x v="0"/>
    <n v="2021"/>
    <x v="1"/>
    <x v="1"/>
    <x v="2500"/>
    <x v="0"/>
  </r>
  <r>
    <x v="9"/>
    <n v="77.88"/>
    <x v="2"/>
    <x v="27"/>
    <n v="336993"/>
    <x v="9"/>
    <x v="542"/>
    <x v="2"/>
    <n v="58.89"/>
    <x v="1"/>
    <n v="2024"/>
    <x v="2"/>
    <x v="1"/>
    <x v="2501"/>
    <x v="0"/>
  </r>
  <r>
    <x v="0"/>
    <n v="56.05"/>
    <x v="2"/>
    <x v="8"/>
    <n v="148715"/>
    <x v="1"/>
    <x v="522"/>
    <x v="1"/>
    <n v="74.58"/>
    <x v="1"/>
    <n v="2021"/>
    <x v="1"/>
    <x v="1"/>
    <x v="2502"/>
    <x v="0"/>
  </r>
  <r>
    <x v="8"/>
    <n v="47.03"/>
    <x v="6"/>
    <x v="21"/>
    <n v="104485"/>
    <x v="9"/>
    <x v="650"/>
    <x v="2"/>
    <n v="48.03"/>
    <x v="0"/>
    <n v="2023"/>
    <x v="1"/>
    <x v="1"/>
    <x v="2503"/>
    <x v="0"/>
  </r>
  <r>
    <x v="8"/>
    <n v="76.34"/>
    <x v="0"/>
    <x v="35"/>
    <n v="371996"/>
    <x v="9"/>
    <x v="97"/>
    <x v="1"/>
    <n v="61.87"/>
    <x v="0"/>
    <n v="2024"/>
    <x v="0"/>
    <x v="1"/>
    <x v="2504"/>
    <x v="3"/>
  </r>
  <r>
    <x v="8"/>
    <n v="45.64"/>
    <x v="0"/>
    <x v="39"/>
    <n v="240333"/>
    <x v="1"/>
    <x v="845"/>
    <x v="0"/>
    <n v="87.89"/>
    <x v="0"/>
    <n v="2021"/>
    <x v="1"/>
    <x v="0"/>
    <x v="2505"/>
    <x v="2"/>
  </r>
  <r>
    <x v="1"/>
    <n v="78.3"/>
    <x v="0"/>
    <x v="39"/>
    <n v="175782"/>
    <x v="0"/>
    <x v="342"/>
    <x v="0"/>
    <n v="74.72"/>
    <x v="0"/>
    <n v="2021"/>
    <x v="2"/>
    <x v="1"/>
    <x v="2506"/>
    <x v="0"/>
  </r>
  <r>
    <x v="6"/>
    <n v="75.34"/>
    <x v="0"/>
    <x v="39"/>
    <n v="289703"/>
    <x v="0"/>
    <x v="369"/>
    <x v="1"/>
    <n v="84.64"/>
    <x v="1"/>
    <n v="2021"/>
    <x v="2"/>
    <x v="0"/>
    <x v="2507"/>
    <x v="1"/>
  </r>
  <r>
    <x v="2"/>
    <n v="8.1300000000000008"/>
    <x v="7"/>
    <x v="30"/>
    <n v="229274"/>
    <x v="3"/>
    <x v="79"/>
    <x v="0"/>
    <n v="90.73"/>
    <x v="1"/>
    <n v="2023"/>
    <x v="1"/>
    <x v="1"/>
    <x v="2508"/>
    <x v="1"/>
  </r>
  <r>
    <x v="9"/>
    <n v="65.430000000000007"/>
    <x v="6"/>
    <x v="21"/>
    <n v="103037"/>
    <x v="0"/>
    <x v="191"/>
    <x v="0"/>
    <n v="88.18"/>
    <x v="2"/>
    <n v="2021"/>
    <x v="1"/>
    <x v="1"/>
    <x v="2509"/>
    <x v="3"/>
  </r>
  <r>
    <x v="3"/>
    <n v="22.96"/>
    <x v="1"/>
    <x v="19"/>
    <n v="363368"/>
    <x v="2"/>
    <x v="243"/>
    <x v="0"/>
    <n v="60.03"/>
    <x v="2"/>
    <n v="2019"/>
    <x v="1"/>
    <x v="1"/>
    <x v="2510"/>
    <x v="0"/>
  </r>
  <r>
    <x v="9"/>
    <n v="57.95"/>
    <x v="0"/>
    <x v="0"/>
    <n v="276694"/>
    <x v="3"/>
    <x v="246"/>
    <x v="2"/>
    <n v="41.82"/>
    <x v="2"/>
    <n v="2022"/>
    <x v="1"/>
    <x v="1"/>
    <x v="2511"/>
    <x v="0"/>
  </r>
  <r>
    <x v="5"/>
    <n v="20.3"/>
    <x v="1"/>
    <x v="26"/>
    <n v="319161"/>
    <x v="4"/>
    <x v="333"/>
    <x v="0"/>
    <n v="73.56"/>
    <x v="2"/>
    <n v="2024"/>
    <x v="0"/>
    <x v="1"/>
    <x v="2512"/>
    <x v="2"/>
  </r>
  <r>
    <x v="4"/>
    <n v="28.03"/>
    <x v="5"/>
    <x v="13"/>
    <n v="70058"/>
    <x v="2"/>
    <x v="479"/>
    <x v="0"/>
    <n v="86.83"/>
    <x v="0"/>
    <n v="2021"/>
    <x v="2"/>
    <x v="0"/>
    <x v="2513"/>
    <x v="3"/>
  </r>
  <r>
    <x v="7"/>
    <n v="10.69"/>
    <x v="2"/>
    <x v="27"/>
    <n v="62934"/>
    <x v="1"/>
    <x v="786"/>
    <x v="2"/>
    <n v="34.99"/>
    <x v="1"/>
    <n v="2020"/>
    <x v="0"/>
    <x v="0"/>
    <x v="2514"/>
    <x v="2"/>
  </r>
  <r>
    <x v="0"/>
    <n v="26.15"/>
    <x v="2"/>
    <x v="34"/>
    <n v="177806"/>
    <x v="3"/>
    <x v="846"/>
    <x v="0"/>
    <n v="71.16"/>
    <x v="1"/>
    <n v="2024"/>
    <x v="1"/>
    <x v="0"/>
    <x v="2515"/>
    <x v="2"/>
  </r>
  <r>
    <x v="5"/>
    <n v="19.899999999999999"/>
    <x v="4"/>
    <x v="16"/>
    <n v="338018"/>
    <x v="0"/>
    <x v="72"/>
    <x v="0"/>
    <n v="79.209999999999994"/>
    <x v="0"/>
    <n v="2021"/>
    <x v="2"/>
    <x v="1"/>
    <x v="2516"/>
    <x v="0"/>
  </r>
  <r>
    <x v="0"/>
    <n v="32.68"/>
    <x v="5"/>
    <x v="15"/>
    <n v="364166"/>
    <x v="0"/>
    <x v="3"/>
    <x v="2"/>
    <n v="57.7"/>
    <x v="1"/>
    <n v="2024"/>
    <x v="0"/>
    <x v="0"/>
    <x v="2517"/>
    <x v="0"/>
  </r>
  <r>
    <x v="4"/>
    <n v="49.59"/>
    <x v="0"/>
    <x v="0"/>
    <n v="340023"/>
    <x v="4"/>
    <x v="196"/>
    <x v="1"/>
    <n v="84.87"/>
    <x v="0"/>
    <n v="2024"/>
    <x v="2"/>
    <x v="1"/>
    <x v="2518"/>
    <x v="2"/>
  </r>
  <r>
    <x v="6"/>
    <n v="15.76"/>
    <x v="3"/>
    <x v="11"/>
    <n v="274562"/>
    <x v="9"/>
    <x v="230"/>
    <x v="0"/>
    <n v="68.760000000000005"/>
    <x v="1"/>
    <n v="2023"/>
    <x v="2"/>
    <x v="1"/>
    <x v="2519"/>
    <x v="1"/>
  </r>
  <r>
    <x v="2"/>
    <n v="68.66"/>
    <x v="4"/>
    <x v="18"/>
    <n v="361741"/>
    <x v="8"/>
    <x v="323"/>
    <x v="2"/>
    <n v="28.54"/>
    <x v="1"/>
    <n v="2022"/>
    <x v="2"/>
    <x v="1"/>
    <x v="2520"/>
    <x v="0"/>
  </r>
  <r>
    <x v="0"/>
    <n v="64.349999999999994"/>
    <x v="4"/>
    <x v="22"/>
    <n v="142375"/>
    <x v="3"/>
    <x v="425"/>
    <x v="1"/>
    <n v="70.069999999999993"/>
    <x v="2"/>
    <n v="2022"/>
    <x v="0"/>
    <x v="1"/>
    <x v="2521"/>
    <x v="1"/>
  </r>
  <r>
    <x v="1"/>
    <n v="48.24"/>
    <x v="4"/>
    <x v="18"/>
    <n v="113339"/>
    <x v="2"/>
    <x v="258"/>
    <x v="0"/>
    <n v="86.5"/>
    <x v="1"/>
    <n v="2020"/>
    <x v="0"/>
    <x v="1"/>
    <x v="2522"/>
    <x v="1"/>
  </r>
  <r>
    <x v="6"/>
    <n v="8.3800000000000008"/>
    <x v="0"/>
    <x v="6"/>
    <n v="138444"/>
    <x v="3"/>
    <x v="653"/>
    <x v="1"/>
    <n v="67.209999999999994"/>
    <x v="0"/>
    <n v="2024"/>
    <x v="2"/>
    <x v="0"/>
    <x v="2523"/>
    <x v="0"/>
  </r>
  <r>
    <x v="9"/>
    <n v="40.700000000000003"/>
    <x v="6"/>
    <x v="10"/>
    <n v="298470"/>
    <x v="8"/>
    <x v="40"/>
    <x v="2"/>
    <n v="26.67"/>
    <x v="2"/>
    <n v="2016"/>
    <x v="2"/>
    <x v="0"/>
    <x v="2524"/>
    <x v="0"/>
  </r>
  <r>
    <x v="4"/>
    <n v="30.12"/>
    <x v="3"/>
    <x v="14"/>
    <n v="96675"/>
    <x v="6"/>
    <x v="845"/>
    <x v="1"/>
    <n v="71.06"/>
    <x v="0"/>
    <n v="2021"/>
    <x v="1"/>
    <x v="1"/>
    <x v="2525"/>
    <x v="1"/>
  </r>
  <r>
    <x v="7"/>
    <n v="50.32"/>
    <x v="7"/>
    <x v="28"/>
    <n v="163818"/>
    <x v="9"/>
    <x v="710"/>
    <x v="2"/>
    <n v="56.24"/>
    <x v="2"/>
    <n v="2023"/>
    <x v="1"/>
    <x v="0"/>
    <x v="2526"/>
    <x v="3"/>
  </r>
  <r>
    <x v="7"/>
    <n v="72.650000000000006"/>
    <x v="3"/>
    <x v="11"/>
    <n v="189904"/>
    <x v="7"/>
    <x v="185"/>
    <x v="2"/>
    <n v="39.090000000000003"/>
    <x v="0"/>
    <n v="2024"/>
    <x v="2"/>
    <x v="1"/>
    <x v="2527"/>
    <x v="0"/>
  </r>
  <r>
    <x v="2"/>
    <n v="6.1"/>
    <x v="2"/>
    <x v="8"/>
    <n v="385491"/>
    <x v="2"/>
    <x v="370"/>
    <x v="0"/>
    <n v="81.459999999999994"/>
    <x v="1"/>
    <n v="2019"/>
    <x v="2"/>
    <x v="1"/>
    <x v="2528"/>
    <x v="1"/>
  </r>
  <r>
    <x v="2"/>
    <n v="21.04"/>
    <x v="7"/>
    <x v="23"/>
    <n v="152458"/>
    <x v="7"/>
    <x v="358"/>
    <x v="0"/>
    <n v="76.89"/>
    <x v="0"/>
    <n v="2022"/>
    <x v="0"/>
    <x v="1"/>
    <x v="2529"/>
    <x v="2"/>
  </r>
  <r>
    <x v="4"/>
    <n v="61.12"/>
    <x v="3"/>
    <x v="14"/>
    <n v="306105"/>
    <x v="3"/>
    <x v="465"/>
    <x v="1"/>
    <n v="63.56"/>
    <x v="1"/>
    <n v="2022"/>
    <x v="0"/>
    <x v="0"/>
    <x v="2530"/>
    <x v="2"/>
  </r>
  <r>
    <x v="7"/>
    <n v="39.369999999999997"/>
    <x v="7"/>
    <x v="23"/>
    <n v="191747"/>
    <x v="6"/>
    <x v="759"/>
    <x v="2"/>
    <n v="47.94"/>
    <x v="2"/>
    <n v="2017"/>
    <x v="2"/>
    <x v="1"/>
    <x v="2531"/>
    <x v="0"/>
  </r>
  <r>
    <x v="2"/>
    <n v="54.79"/>
    <x v="6"/>
    <x v="10"/>
    <n v="131703"/>
    <x v="4"/>
    <x v="159"/>
    <x v="1"/>
    <n v="97.56"/>
    <x v="1"/>
    <n v="2024"/>
    <x v="2"/>
    <x v="1"/>
    <x v="2532"/>
    <x v="2"/>
  </r>
  <r>
    <x v="8"/>
    <n v="56.03"/>
    <x v="6"/>
    <x v="21"/>
    <n v="154990"/>
    <x v="0"/>
    <x v="130"/>
    <x v="2"/>
    <n v="48.59"/>
    <x v="1"/>
    <n v="2022"/>
    <x v="2"/>
    <x v="1"/>
    <x v="2533"/>
    <x v="3"/>
  </r>
  <r>
    <x v="5"/>
    <n v="8.73"/>
    <x v="0"/>
    <x v="29"/>
    <n v="317087"/>
    <x v="3"/>
    <x v="767"/>
    <x v="2"/>
    <n v="35.18"/>
    <x v="2"/>
    <n v="2022"/>
    <x v="1"/>
    <x v="1"/>
    <x v="2534"/>
    <x v="3"/>
  </r>
  <r>
    <x v="4"/>
    <n v="67.05"/>
    <x v="6"/>
    <x v="21"/>
    <n v="283718"/>
    <x v="3"/>
    <x v="847"/>
    <x v="0"/>
    <n v="76.97"/>
    <x v="0"/>
    <n v="2022"/>
    <x v="1"/>
    <x v="1"/>
    <x v="2535"/>
    <x v="2"/>
  </r>
  <r>
    <x v="2"/>
    <n v="30.29"/>
    <x v="6"/>
    <x v="33"/>
    <n v="128083"/>
    <x v="5"/>
    <x v="658"/>
    <x v="2"/>
    <n v="52.4"/>
    <x v="2"/>
    <n v="2015"/>
    <x v="1"/>
    <x v="1"/>
    <x v="2536"/>
    <x v="3"/>
  </r>
  <r>
    <x v="6"/>
    <n v="37.9"/>
    <x v="1"/>
    <x v="26"/>
    <n v="207608"/>
    <x v="8"/>
    <x v="631"/>
    <x v="2"/>
    <n v="36.409999999999997"/>
    <x v="2"/>
    <n v="2016"/>
    <x v="2"/>
    <x v="0"/>
    <x v="2537"/>
    <x v="1"/>
  </r>
  <r>
    <x v="6"/>
    <n v="77.3"/>
    <x v="6"/>
    <x v="10"/>
    <n v="224360"/>
    <x v="8"/>
    <x v="775"/>
    <x v="1"/>
    <n v="64.2"/>
    <x v="0"/>
    <n v="2017"/>
    <x v="0"/>
    <x v="1"/>
    <x v="2538"/>
    <x v="0"/>
  </r>
  <r>
    <x v="9"/>
    <n v="25.73"/>
    <x v="7"/>
    <x v="17"/>
    <n v="393048"/>
    <x v="0"/>
    <x v="744"/>
    <x v="1"/>
    <n v="83.38"/>
    <x v="1"/>
    <n v="2023"/>
    <x v="1"/>
    <x v="1"/>
    <x v="2539"/>
    <x v="0"/>
  </r>
  <r>
    <x v="1"/>
    <n v="9.89"/>
    <x v="5"/>
    <x v="20"/>
    <n v="379176"/>
    <x v="5"/>
    <x v="648"/>
    <x v="1"/>
    <n v="67.56"/>
    <x v="0"/>
    <n v="2022"/>
    <x v="0"/>
    <x v="1"/>
    <x v="2540"/>
    <x v="1"/>
  </r>
  <r>
    <x v="7"/>
    <n v="41.98"/>
    <x v="3"/>
    <x v="11"/>
    <n v="357588"/>
    <x v="0"/>
    <x v="571"/>
    <x v="0"/>
    <n v="61.76"/>
    <x v="1"/>
    <n v="2022"/>
    <x v="1"/>
    <x v="0"/>
    <x v="2541"/>
    <x v="1"/>
  </r>
  <r>
    <x v="0"/>
    <n v="10.25"/>
    <x v="6"/>
    <x v="21"/>
    <n v="184228"/>
    <x v="2"/>
    <x v="663"/>
    <x v="1"/>
    <n v="69.510000000000005"/>
    <x v="2"/>
    <n v="2019"/>
    <x v="1"/>
    <x v="1"/>
    <x v="2542"/>
    <x v="2"/>
  </r>
  <r>
    <x v="3"/>
    <n v="38.26"/>
    <x v="0"/>
    <x v="39"/>
    <n v="235982"/>
    <x v="1"/>
    <x v="267"/>
    <x v="2"/>
    <n v="27.78"/>
    <x v="1"/>
    <n v="2024"/>
    <x v="0"/>
    <x v="0"/>
    <x v="2543"/>
    <x v="1"/>
  </r>
  <r>
    <x v="0"/>
    <n v="72.86"/>
    <x v="0"/>
    <x v="29"/>
    <n v="326527"/>
    <x v="5"/>
    <x v="373"/>
    <x v="2"/>
    <n v="50.69"/>
    <x v="2"/>
    <n v="2015"/>
    <x v="0"/>
    <x v="1"/>
    <x v="2544"/>
    <x v="1"/>
  </r>
  <r>
    <x v="1"/>
    <n v="6.92"/>
    <x v="6"/>
    <x v="21"/>
    <n v="302545"/>
    <x v="5"/>
    <x v="553"/>
    <x v="2"/>
    <n v="47.76"/>
    <x v="0"/>
    <n v="2017"/>
    <x v="1"/>
    <x v="1"/>
    <x v="2545"/>
    <x v="3"/>
  </r>
  <r>
    <x v="9"/>
    <n v="67.97"/>
    <x v="4"/>
    <x v="18"/>
    <n v="395678"/>
    <x v="4"/>
    <x v="836"/>
    <x v="2"/>
    <n v="36.94"/>
    <x v="0"/>
    <n v="2024"/>
    <x v="1"/>
    <x v="1"/>
    <x v="2546"/>
    <x v="3"/>
  </r>
  <r>
    <x v="0"/>
    <n v="25.39"/>
    <x v="3"/>
    <x v="3"/>
    <n v="232034"/>
    <x v="7"/>
    <x v="173"/>
    <x v="1"/>
    <n v="77.75"/>
    <x v="1"/>
    <n v="2024"/>
    <x v="1"/>
    <x v="0"/>
    <x v="2547"/>
    <x v="2"/>
  </r>
  <r>
    <x v="7"/>
    <n v="5.63"/>
    <x v="1"/>
    <x v="25"/>
    <n v="288444"/>
    <x v="9"/>
    <x v="274"/>
    <x v="0"/>
    <n v="90.87"/>
    <x v="1"/>
    <n v="2024"/>
    <x v="1"/>
    <x v="0"/>
    <x v="2548"/>
    <x v="2"/>
  </r>
  <r>
    <x v="6"/>
    <n v="20.81"/>
    <x v="6"/>
    <x v="31"/>
    <n v="203155"/>
    <x v="8"/>
    <x v="728"/>
    <x v="0"/>
    <n v="88.86"/>
    <x v="0"/>
    <n v="2020"/>
    <x v="2"/>
    <x v="1"/>
    <x v="2549"/>
    <x v="1"/>
  </r>
  <r>
    <x v="2"/>
    <n v="33.619999999999997"/>
    <x v="1"/>
    <x v="1"/>
    <n v="301698"/>
    <x v="5"/>
    <x v="54"/>
    <x v="2"/>
    <n v="28.09"/>
    <x v="2"/>
    <n v="2015"/>
    <x v="0"/>
    <x v="1"/>
    <x v="2550"/>
    <x v="1"/>
  </r>
  <r>
    <x v="3"/>
    <n v="78.28"/>
    <x v="2"/>
    <x v="27"/>
    <n v="311255"/>
    <x v="4"/>
    <x v="484"/>
    <x v="2"/>
    <n v="41.29"/>
    <x v="1"/>
    <n v="2024"/>
    <x v="2"/>
    <x v="0"/>
    <x v="2551"/>
    <x v="0"/>
  </r>
  <r>
    <x v="3"/>
    <n v="27.87"/>
    <x v="4"/>
    <x v="16"/>
    <n v="324359"/>
    <x v="4"/>
    <x v="133"/>
    <x v="1"/>
    <n v="76.739999999999995"/>
    <x v="0"/>
    <n v="2024"/>
    <x v="0"/>
    <x v="1"/>
    <x v="2552"/>
    <x v="1"/>
  </r>
  <r>
    <x v="1"/>
    <n v="67.59"/>
    <x v="2"/>
    <x v="8"/>
    <n v="94298"/>
    <x v="2"/>
    <x v="734"/>
    <x v="0"/>
    <n v="97.23"/>
    <x v="2"/>
    <n v="2019"/>
    <x v="1"/>
    <x v="0"/>
    <x v="2553"/>
    <x v="0"/>
  </r>
  <r>
    <x v="1"/>
    <n v="14.87"/>
    <x v="2"/>
    <x v="8"/>
    <n v="134500"/>
    <x v="2"/>
    <x v="773"/>
    <x v="2"/>
    <n v="38.700000000000003"/>
    <x v="0"/>
    <n v="2019"/>
    <x v="2"/>
    <x v="1"/>
    <x v="2554"/>
    <x v="3"/>
  </r>
  <r>
    <x v="0"/>
    <n v="46.77"/>
    <x v="6"/>
    <x v="33"/>
    <n v="309657"/>
    <x v="2"/>
    <x v="264"/>
    <x v="2"/>
    <n v="30.5"/>
    <x v="0"/>
    <n v="2024"/>
    <x v="2"/>
    <x v="0"/>
    <x v="2555"/>
    <x v="2"/>
  </r>
  <r>
    <x v="3"/>
    <n v="13.8"/>
    <x v="0"/>
    <x v="39"/>
    <n v="186201"/>
    <x v="5"/>
    <x v="727"/>
    <x v="2"/>
    <n v="40.53"/>
    <x v="0"/>
    <n v="2020"/>
    <x v="2"/>
    <x v="0"/>
    <x v="2556"/>
    <x v="1"/>
  </r>
  <r>
    <x v="2"/>
    <n v="61.48"/>
    <x v="4"/>
    <x v="22"/>
    <n v="133692"/>
    <x v="2"/>
    <x v="157"/>
    <x v="1"/>
    <n v="87.18"/>
    <x v="1"/>
    <n v="2020"/>
    <x v="0"/>
    <x v="1"/>
    <x v="2557"/>
    <x v="0"/>
  </r>
  <r>
    <x v="0"/>
    <n v="10.24"/>
    <x v="2"/>
    <x v="2"/>
    <n v="396349"/>
    <x v="9"/>
    <x v="218"/>
    <x v="0"/>
    <n v="87.31"/>
    <x v="2"/>
    <n v="2023"/>
    <x v="1"/>
    <x v="0"/>
    <x v="2558"/>
    <x v="3"/>
  </r>
  <r>
    <x v="9"/>
    <n v="30.5"/>
    <x v="1"/>
    <x v="19"/>
    <n v="261848"/>
    <x v="7"/>
    <x v="275"/>
    <x v="1"/>
    <n v="97.9"/>
    <x v="2"/>
    <n v="2018"/>
    <x v="2"/>
    <x v="0"/>
    <x v="2559"/>
    <x v="0"/>
  </r>
  <r>
    <x v="6"/>
    <n v="45.31"/>
    <x v="3"/>
    <x v="3"/>
    <n v="199576"/>
    <x v="5"/>
    <x v="402"/>
    <x v="0"/>
    <n v="98.4"/>
    <x v="2"/>
    <n v="2015"/>
    <x v="2"/>
    <x v="0"/>
    <x v="2560"/>
    <x v="1"/>
  </r>
  <r>
    <x v="8"/>
    <n v="45.29"/>
    <x v="4"/>
    <x v="16"/>
    <n v="147700"/>
    <x v="6"/>
    <x v="769"/>
    <x v="2"/>
    <n v="38.21"/>
    <x v="1"/>
    <n v="2023"/>
    <x v="2"/>
    <x v="0"/>
    <x v="2561"/>
    <x v="1"/>
  </r>
  <r>
    <x v="1"/>
    <n v="41.79"/>
    <x v="2"/>
    <x v="38"/>
    <n v="74711"/>
    <x v="0"/>
    <x v="145"/>
    <x v="0"/>
    <n v="88.24"/>
    <x v="0"/>
    <n v="2021"/>
    <x v="0"/>
    <x v="1"/>
    <x v="2562"/>
    <x v="2"/>
  </r>
  <r>
    <x v="8"/>
    <n v="6.93"/>
    <x v="0"/>
    <x v="35"/>
    <n v="238406"/>
    <x v="4"/>
    <x v="232"/>
    <x v="0"/>
    <n v="65.27"/>
    <x v="1"/>
    <n v="2024"/>
    <x v="0"/>
    <x v="0"/>
    <x v="2563"/>
    <x v="2"/>
  </r>
  <r>
    <x v="0"/>
    <n v="35.43"/>
    <x v="4"/>
    <x v="22"/>
    <n v="233178"/>
    <x v="3"/>
    <x v="23"/>
    <x v="0"/>
    <n v="94.07"/>
    <x v="0"/>
    <n v="2022"/>
    <x v="2"/>
    <x v="0"/>
    <x v="2564"/>
    <x v="1"/>
  </r>
  <r>
    <x v="3"/>
    <n v="55.53"/>
    <x v="0"/>
    <x v="6"/>
    <n v="81223"/>
    <x v="1"/>
    <x v="213"/>
    <x v="2"/>
    <n v="27.43"/>
    <x v="0"/>
    <n v="2023"/>
    <x v="2"/>
    <x v="1"/>
    <x v="2565"/>
    <x v="0"/>
  </r>
  <r>
    <x v="6"/>
    <n v="63.82"/>
    <x v="7"/>
    <x v="30"/>
    <n v="128598"/>
    <x v="8"/>
    <x v="250"/>
    <x v="2"/>
    <n v="46.95"/>
    <x v="1"/>
    <n v="2018"/>
    <x v="0"/>
    <x v="0"/>
    <x v="2566"/>
    <x v="3"/>
  </r>
  <r>
    <x v="1"/>
    <n v="56.93"/>
    <x v="0"/>
    <x v="29"/>
    <n v="395080"/>
    <x v="8"/>
    <x v="358"/>
    <x v="2"/>
    <n v="42.68"/>
    <x v="1"/>
    <n v="2021"/>
    <x v="1"/>
    <x v="1"/>
    <x v="2567"/>
    <x v="2"/>
  </r>
  <r>
    <x v="7"/>
    <n v="63.85"/>
    <x v="5"/>
    <x v="9"/>
    <n v="233914"/>
    <x v="0"/>
    <x v="103"/>
    <x v="1"/>
    <n v="71.989999999999995"/>
    <x v="0"/>
    <n v="2021"/>
    <x v="0"/>
    <x v="0"/>
    <x v="2568"/>
    <x v="3"/>
  </r>
  <r>
    <x v="0"/>
    <n v="45.4"/>
    <x v="7"/>
    <x v="30"/>
    <n v="240199"/>
    <x v="2"/>
    <x v="797"/>
    <x v="0"/>
    <n v="95.09"/>
    <x v="0"/>
    <n v="2022"/>
    <x v="0"/>
    <x v="0"/>
    <x v="2569"/>
    <x v="0"/>
  </r>
  <r>
    <x v="9"/>
    <n v="24.69"/>
    <x v="1"/>
    <x v="37"/>
    <n v="77086"/>
    <x v="4"/>
    <x v="848"/>
    <x v="1"/>
    <n v="91.08"/>
    <x v="1"/>
    <n v="2024"/>
    <x v="1"/>
    <x v="0"/>
    <x v="2570"/>
    <x v="3"/>
  </r>
  <r>
    <x v="4"/>
    <n v="31.21"/>
    <x v="3"/>
    <x v="14"/>
    <n v="346685"/>
    <x v="6"/>
    <x v="586"/>
    <x v="1"/>
    <n v="81.88"/>
    <x v="1"/>
    <n v="2019"/>
    <x v="0"/>
    <x v="1"/>
    <x v="2571"/>
    <x v="0"/>
  </r>
  <r>
    <x v="2"/>
    <n v="53.04"/>
    <x v="0"/>
    <x v="29"/>
    <n v="115226"/>
    <x v="3"/>
    <x v="777"/>
    <x v="0"/>
    <n v="71.540000000000006"/>
    <x v="0"/>
    <n v="2023"/>
    <x v="2"/>
    <x v="1"/>
    <x v="2572"/>
    <x v="3"/>
  </r>
  <r>
    <x v="7"/>
    <n v="53.73"/>
    <x v="7"/>
    <x v="30"/>
    <n v="315858"/>
    <x v="5"/>
    <x v="665"/>
    <x v="1"/>
    <n v="81.44"/>
    <x v="2"/>
    <n v="2015"/>
    <x v="0"/>
    <x v="1"/>
    <x v="2573"/>
    <x v="0"/>
  </r>
  <r>
    <x v="1"/>
    <n v="55.64"/>
    <x v="3"/>
    <x v="14"/>
    <n v="247653"/>
    <x v="2"/>
    <x v="627"/>
    <x v="0"/>
    <n v="64.459999999999994"/>
    <x v="1"/>
    <n v="2019"/>
    <x v="0"/>
    <x v="1"/>
    <x v="2574"/>
    <x v="2"/>
  </r>
  <r>
    <x v="7"/>
    <n v="40.26"/>
    <x v="4"/>
    <x v="18"/>
    <n v="259305"/>
    <x v="7"/>
    <x v="782"/>
    <x v="2"/>
    <n v="49.31"/>
    <x v="1"/>
    <n v="2020"/>
    <x v="0"/>
    <x v="1"/>
    <x v="2575"/>
    <x v="2"/>
  </r>
  <r>
    <x v="3"/>
    <n v="72"/>
    <x v="1"/>
    <x v="19"/>
    <n v="198651"/>
    <x v="1"/>
    <x v="608"/>
    <x v="2"/>
    <n v="42.35"/>
    <x v="0"/>
    <n v="2022"/>
    <x v="2"/>
    <x v="0"/>
    <x v="2576"/>
    <x v="3"/>
  </r>
  <r>
    <x v="4"/>
    <n v="49.11"/>
    <x v="4"/>
    <x v="12"/>
    <n v="182320"/>
    <x v="9"/>
    <x v="142"/>
    <x v="0"/>
    <n v="84.76"/>
    <x v="1"/>
    <n v="2023"/>
    <x v="1"/>
    <x v="0"/>
    <x v="2577"/>
    <x v="1"/>
  </r>
  <r>
    <x v="0"/>
    <n v="36.68"/>
    <x v="1"/>
    <x v="19"/>
    <n v="204589"/>
    <x v="4"/>
    <x v="708"/>
    <x v="1"/>
    <n v="80.02"/>
    <x v="0"/>
    <n v="2024"/>
    <x v="0"/>
    <x v="0"/>
    <x v="2578"/>
    <x v="0"/>
  </r>
  <r>
    <x v="6"/>
    <n v="65.8"/>
    <x v="2"/>
    <x v="8"/>
    <n v="202009"/>
    <x v="8"/>
    <x v="15"/>
    <x v="2"/>
    <n v="31.23"/>
    <x v="0"/>
    <n v="2022"/>
    <x v="0"/>
    <x v="0"/>
    <x v="2579"/>
    <x v="3"/>
  </r>
  <r>
    <x v="7"/>
    <n v="41.8"/>
    <x v="1"/>
    <x v="26"/>
    <n v="371751"/>
    <x v="8"/>
    <x v="746"/>
    <x v="2"/>
    <n v="30.06"/>
    <x v="1"/>
    <n v="2018"/>
    <x v="0"/>
    <x v="1"/>
    <x v="2580"/>
    <x v="3"/>
  </r>
  <r>
    <x v="8"/>
    <n v="16.739999999999998"/>
    <x v="4"/>
    <x v="22"/>
    <n v="318860"/>
    <x v="3"/>
    <x v="642"/>
    <x v="1"/>
    <n v="96.43"/>
    <x v="0"/>
    <n v="2022"/>
    <x v="2"/>
    <x v="1"/>
    <x v="2581"/>
    <x v="3"/>
  </r>
  <r>
    <x v="6"/>
    <n v="34.03"/>
    <x v="4"/>
    <x v="18"/>
    <n v="167442"/>
    <x v="2"/>
    <x v="187"/>
    <x v="1"/>
    <n v="97.6"/>
    <x v="2"/>
    <n v="2019"/>
    <x v="1"/>
    <x v="1"/>
    <x v="2582"/>
    <x v="2"/>
  </r>
  <r>
    <x v="6"/>
    <n v="45.13"/>
    <x v="5"/>
    <x v="9"/>
    <n v="108030"/>
    <x v="8"/>
    <x v="742"/>
    <x v="0"/>
    <n v="98.62"/>
    <x v="1"/>
    <n v="2024"/>
    <x v="2"/>
    <x v="0"/>
    <x v="2583"/>
    <x v="3"/>
  </r>
  <r>
    <x v="1"/>
    <n v="28.96"/>
    <x v="6"/>
    <x v="21"/>
    <n v="252003"/>
    <x v="0"/>
    <x v="392"/>
    <x v="0"/>
    <n v="61.3"/>
    <x v="0"/>
    <n v="2021"/>
    <x v="0"/>
    <x v="0"/>
    <x v="2584"/>
    <x v="0"/>
  </r>
  <r>
    <x v="1"/>
    <n v="57.58"/>
    <x v="3"/>
    <x v="3"/>
    <n v="326696"/>
    <x v="4"/>
    <x v="309"/>
    <x v="0"/>
    <n v="95"/>
    <x v="0"/>
    <n v="2024"/>
    <x v="1"/>
    <x v="0"/>
    <x v="2585"/>
    <x v="1"/>
  </r>
  <r>
    <x v="1"/>
    <n v="11.48"/>
    <x v="4"/>
    <x v="18"/>
    <n v="125496"/>
    <x v="2"/>
    <x v="849"/>
    <x v="1"/>
    <n v="74.290000000000006"/>
    <x v="2"/>
    <n v="2019"/>
    <x v="0"/>
    <x v="1"/>
    <x v="2586"/>
    <x v="3"/>
  </r>
  <r>
    <x v="7"/>
    <n v="41.78"/>
    <x v="0"/>
    <x v="29"/>
    <n v="119813"/>
    <x v="6"/>
    <x v="373"/>
    <x v="1"/>
    <n v="87.89"/>
    <x v="0"/>
    <n v="2023"/>
    <x v="0"/>
    <x v="0"/>
    <x v="2587"/>
    <x v="0"/>
  </r>
  <r>
    <x v="0"/>
    <n v="42.43"/>
    <x v="7"/>
    <x v="30"/>
    <n v="186952"/>
    <x v="6"/>
    <x v="18"/>
    <x v="1"/>
    <n v="69.459999999999994"/>
    <x v="1"/>
    <n v="2023"/>
    <x v="0"/>
    <x v="1"/>
    <x v="2588"/>
    <x v="2"/>
  </r>
  <r>
    <x v="8"/>
    <n v="52.25"/>
    <x v="1"/>
    <x v="25"/>
    <n v="277106"/>
    <x v="1"/>
    <x v="822"/>
    <x v="0"/>
    <n v="86.83"/>
    <x v="1"/>
    <n v="2022"/>
    <x v="1"/>
    <x v="1"/>
    <x v="2589"/>
    <x v="0"/>
  </r>
  <r>
    <x v="4"/>
    <n v="26.9"/>
    <x v="6"/>
    <x v="21"/>
    <n v="83474"/>
    <x v="5"/>
    <x v="167"/>
    <x v="1"/>
    <n v="95.76"/>
    <x v="2"/>
    <n v="2015"/>
    <x v="1"/>
    <x v="1"/>
    <x v="2590"/>
    <x v="0"/>
  </r>
  <r>
    <x v="6"/>
    <n v="13.96"/>
    <x v="4"/>
    <x v="16"/>
    <n v="216444"/>
    <x v="0"/>
    <x v="7"/>
    <x v="0"/>
    <n v="92.48"/>
    <x v="0"/>
    <n v="2023"/>
    <x v="2"/>
    <x v="0"/>
    <x v="2591"/>
    <x v="2"/>
  </r>
  <r>
    <x v="3"/>
    <n v="49.47"/>
    <x v="3"/>
    <x v="14"/>
    <n v="189778"/>
    <x v="3"/>
    <x v="102"/>
    <x v="0"/>
    <n v="83.85"/>
    <x v="0"/>
    <n v="2022"/>
    <x v="1"/>
    <x v="1"/>
    <x v="2592"/>
    <x v="0"/>
  </r>
  <r>
    <x v="5"/>
    <n v="31.06"/>
    <x v="5"/>
    <x v="13"/>
    <n v="147547"/>
    <x v="5"/>
    <x v="762"/>
    <x v="2"/>
    <n v="41.43"/>
    <x v="1"/>
    <n v="2017"/>
    <x v="2"/>
    <x v="0"/>
    <x v="2593"/>
    <x v="3"/>
  </r>
  <r>
    <x v="2"/>
    <n v="15.3"/>
    <x v="4"/>
    <x v="18"/>
    <n v="269505"/>
    <x v="8"/>
    <x v="270"/>
    <x v="1"/>
    <n v="84.21"/>
    <x v="0"/>
    <n v="2022"/>
    <x v="0"/>
    <x v="1"/>
    <x v="2594"/>
    <x v="3"/>
  </r>
  <r>
    <x v="8"/>
    <n v="19.829999999999998"/>
    <x v="5"/>
    <x v="13"/>
    <n v="190989"/>
    <x v="5"/>
    <x v="764"/>
    <x v="1"/>
    <n v="96.74"/>
    <x v="1"/>
    <n v="2017"/>
    <x v="2"/>
    <x v="0"/>
    <x v="2595"/>
    <x v="3"/>
  </r>
  <r>
    <x v="4"/>
    <n v="34.369999999999997"/>
    <x v="5"/>
    <x v="13"/>
    <n v="301291"/>
    <x v="0"/>
    <x v="780"/>
    <x v="0"/>
    <n v="86.56"/>
    <x v="2"/>
    <n v="2021"/>
    <x v="0"/>
    <x v="1"/>
    <x v="2596"/>
    <x v="0"/>
  </r>
  <r>
    <x v="0"/>
    <n v="10.16"/>
    <x v="6"/>
    <x v="31"/>
    <n v="79387"/>
    <x v="0"/>
    <x v="850"/>
    <x v="2"/>
    <n v="57.05"/>
    <x v="1"/>
    <n v="2022"/>
    <x v="0"/>
    <x v="0"/>
    <x v="2597"/>
    <x v="1"/>
  </r>
  <r>
    <x v="7"/>
    <n v="46.55"/>
    <x v="7"/>
    <x v="17"/>
    <n v="294941"/>
    <x v="1"/>
    <x v="542"/>
    <x v="0"/>
    <n v="66.209999999999994"/>
    <x v="0"/>
    <n v="2020"/>
    <x v="2"/>
    <x v="1"/>
    <x v="2598"/>
    <x v="1"/>
  </r>
  <r>
    <x v="6"/>
    <n v="32.5"/>
    <x v="7"/>
    <x v="36"/>
    <n v="165112"/>
    <x v="7"/>
    <x v="445"/>
    <x v="2"/>
    <n v="56.4"/>
    <x v="1"/>
    <n v="2023"/>
    <x v="0"/>
    <x v="0"/>
    <x v="2599"/>
    <x v="1"/>
  </r>
  <r>
    <x v="5"/>
    <n v="21.8"/>
    <x v="0"/>
    <x v="0"/>
    <n v="273926"/>
    <x v="5"/>
    <x v="506"/>
    <x v="0"/>
    <n v="67.77"/>
    <x v="1"/>
    <n v="2017"/>
    <x v="1"/>
    <x v="0"/>
    <x v="2600"/>
    <x v="1"/>
  </r>
  <r>
    <x v="6"/>
    <n v="37.99"/>
    <x v="4"/>
    <x v="16"/>
    <n v="162047"/>
    <x v="8"/>
    <x v="293"/>
    <x v="1"/>
    <n v="68.95"/>
    <x v="0"/>
    <n v="2019"/>
    <x v="2"/>
    <x v="1"/>
    <x v="2601"/>
    <x v="0"/>
  </r>
  <r>
    <x v="4"/>
    <n v="75.05"/>
    <x v="7"/>
    <x v="36"/>
    <n v="208128"/>
    <x v="2"/>
    <x v="759"/>
    <x v="2"/>
    <n v="29.77"/>
    <x v="1"/>
    <n v="2019"/>
    <x v="1"/>
    <x v="1"/>
    <x v="2602"/>
    <x v="1"/>
  </r>
  <r>
    <x v="4"/>
    <n v="43.5"/>
    <x v="2"/>
    <x v="8"/>
    <n v="316830"/>
    <x v="6"/>
    <x v="88"/>
    <x v="1"/>
    <n v="98.15"/>
    <x v="2"/>
    <n v="2017"/>
    <x v="1"/>
    <x v="0"/>
    <x v="2603"/>
    <x v="0"/>
  </r>
  <r>
    <x v="5"/>
    <n v="72.28"/>
    <x v="1"/>
    <x v="19"/>
    <n v="163217"/>
    <x v="9"/>
    <x v="568"/>
    <x v="2"/>
    <n v="43.86"/>
    <x v="0"/>
    <n v="2023"/>
    <x v="2"/>
    <x v="0"/>
    <x v="2604"/>
    <x v="3"/>
  </r>
  <r>
    <x v="6"/>
    <n v="22.97"/>
    <x v="1"/>
    <x v="25"/>
    <n v="164423"/>
    <x v="9"/>
    <x v="465"/>
    <x v="1"/>
    <n v="86"/>
    <x v="1"/>
    <n v="2023"/>
    <x v="0"/>
    <x v="1"/>
    <x v="2605"/>
    <x v="2"/>
  </r>
  <r>
    <x v="1"/>
    <n v="11.68"/>
    <x v="0"/>
    <x v="39"/>
    <n v="227659"/>
    <x v="1"/>
    <x v="851"/>
    <x v="1"/>
    <n v="86.5"/>
    <x v="2"/>
    <n v="2020"/>
    <x v="2"/>
    <x v="0"/>
    <x v="2606"/>
    <x v="0"/>
  </r>
  <r>
    <x v="2"/>
    <n v="60.78"/>
    <x v="0"/>
    <x v="0"/>
    <n v="157189"/>
    <x v="4"/>
    <x v="503"/>
    <x v="1"/>
    <n v="65.59"/>
    <x v="0"/>
    <n v="2024"/>
    <x v="1"/>
    <x v="1"/>
    <x v="2607"/>
    <x v="3"/>
  </r>
  <r>
    <x v="1"/>
    <n v="15.77"/>
    <x v="3"/>
    <x v="7"/>
    <n v="85354"/>
    <x v="5"/>
    <x v="675"/>
    <x v="0"/>
    <n v="94.65"/>
    <x v="1"/>
    <n v="2016"/>
    <x v="2"/>
    <x v="0"/>
    <x v="2608"/>
    <x v="2"/>
  </r>
  <r>
    <x v="6"/>
    <n v="65.63"/>
    <x v="5"/>
    <x v="5"/>
    <n v="129916"/>
    <x v="7"/>
    <x v="71"/>
    <x v="2"/>
    <n v="50.19"/>
    <x v="1"/>
    <n v="2024"/>
    <x v="0"/>
    <x v="0"/>
    <x v="2609"/>
    <x v="0"/>
  </r>
  <r>
    <x v="4"/>
    <n v="42.45"/>
    <x v="0"/>
    <x v="6"/>
    <n v="287704"/>
    <x v="3"/>
    <x v="600"/>
    <x v="0"/>
    <n v="95.66"/>
    <x v="1"/>
    <n v="2023"/>
    <x v="1"/>
    <x v="1"/>
    <x v="2610"/>
    <x v="1"/>
  </r>
  <r>
    <x v="2"/>
    <n v="23.88"/>
    <x v="0"/>
    <x v="29"/>
    <n v="157607"/>
    <x v="7"/>
    <x v="190"/>
    <x v="1"/>
    <n v="95.16"/>
    <x v="0"/>
    <n v="2023"/>
    <x v="0"/>
    <x v="0"/>
    <x v="2611"/>
    <x v="3"/>
  </r>
  <r>
    <x v="2"/>
    <n v="18.899999999999999"/>
    <x v="1"/>
    <x v="19"/>
    <n v="125575"/>
    <x v="3"/>
    <x v="503"/>
    <x v="2"/>
    <n v="47.75"/>
    <x v="1"/>
    <n v="2024"/>
    <x v="0"/>
    <x v="0"/>
    <x v="2612"/>
    <x v="0"/>
  </r>
  <r>
    <x v="2"/>
    <n v="51.83"/>
    <x v="4"/>
    <x v="22"/>
    <n v="114138"/>
    <x v="3"/>
    <x v="827"/>
    <x v="0"/>
    <n v="81.67"/>
    <x v="0"/>
    <n v="2024"/>
    <x v="2"/>
    <x v="0"/>
    <x v="2613"/>
    <x v="3"/>
  </r>
  <r>
    <x v="0"/>
    <n v="58.61"/>
    <x v="3"/>
    <x v="14"/>
    <n v="277086"/>
    <x v="6"/>
    <x v="807"/>
    <x v="0"/>
    <n v="78.61"/>
    <x v="1"/>
    <n v="2018"/>
    <x v="2"/>
    <x v="0"/>
    <x v="2614"/>
    <x v="3"/>
  </r>
  <r>
    <x v="5"/>
    <n v="68.61"/>
    <x v="5"/>
    <x v="13"/>
    <n v="259358"/>
    <x v="5"/>
    <x v="1"/>
    <x v="0"/>
    <n v="87.42"/>
    <x v="0"/>
    <n v="2016"/>
    <x v="2"/>
    <x v="0"/>
    <x v="2615"/>
    <x v="0"/>
  </r>
  <r>
    <x v="5"/>
    <n v="10.55"/>
    <x v="2"/>
    <x v="8"/>
    <n v="182510"/>
    <x v="3"/>
    <x v="852"/>
    <x v="2"/>
    <n v="42.23"/>
    <x v="1"/>
    <n v="2022"/>
    <x v="1"/>
    <x v="0"/>
    <x v="2616"/>
    <x v="2"/>
  </r>
  <r>
    <x v="6"/>
    <n v="70.03"/>
    <x v="1"/>
    <x v="26"/>
    <n v="307560"/>
    <x v="5"/>
    <x v="853"/>
    <x v="2"/>
    <n v="27.99"/>
    <x v="1"/>
    <n v="2016"/>
    <x v="0"/>
    <x v="1"/>
    <x v="2617"/>
    <x v="0"/>
  </r>
  <r>
    <x v="7"/>
    <n v="60.24"/>
    <x v="2"/>
    <x v="27"/>
    <n v="84737"/>
    <x v="1"/>
    <x v="435"/>
    <x v="1"/>
    <n v="93.47"/>
    <x v="0"/>
    <n v="2020"/>
    <x v="1"/>
    <x v="1"/>
    <x v="2618"/>
    <x v="0"/>
  </r>
  <r>
    <x v="5"/>
    <n v="12.99"/>
    <x v="0"/>
    <x v="29"/>
    <n v="192633"/>
    <x v="9"/>
    <x v="321"/>
    <x v="1"/>
    <n v="86.67"/>
    <x v="0"/>
    <n v="2024"/>
    <x v="1"/>
    <x v="0"/>
    <x v="2619"/>
    <x v="2"/>
  </r>
  <r>
    <x v="1"/>
    <n v="5.88"/>
    <x v="7"/>
    <x v="36"/>
    <n v="254288"/>
    <x v="3"/>
    <x v="40"/>
    <x v="1"/>
    <n v="60.07"/>
    <x v="2"/>
    <n v="2022"/>
    <x v="1"/>
    <x v="1"/>
    <x v="2620"/>
    <x v="2"/>
  </r>
  <r>
    <x v="8"/>
    <n v="29.93"/>
    <x v="2"/>
    <x v="34"/>
    <n v="176667"/>
    <x v="4"/>
    <x v="521"/>
    <x v="1"/>
    <n v="90.33"/>
    <x v="2"/>
    <n v="2024"/>
    <x v="2"/>
    <x v="0"/>
    <x v="2621"/>
    <x v="0"/>
  </r>
  <r>
    <x v="7"/>
    <n v="45.5"/>
    <x v="1"/>
    <x v="26"/>
    <n v="399456"/>
    <x v="2"/>
    <x v="672"/>
    <x v="1"/>
    <n v="90.79"/>
    <x v="0"/>
    <n v="2019"/>
    <x v="0"/>
    <x v="0"/>
    <x v="2622"/>
    <x v="1"/>
  </r>
  <r>
    <x v="7"/>
    <n v="36.44"/>
    <x v="2"/>
    <x v="34"/>
    <n v="134404"/>
    <x v="0"/>
    <x v="295"/>
    <x v="0"/>
    <n v="88.27"/>
    <x v="1"/>
    <n v="2021"/>
    <x v="1"/>
    <x v="1"/>
    <x v="2623"/>
    <x v="1"/>
  </r>
  <r>
    <x v="6"/>
    <n v="35.57"/>
    <x v="0"/>
    <x v="35"/>
    <n v="176096"/>
    <x v="3"/>
    <x v="186"/>
    <x v="1"/>
    <n v="61.79"/>
    <x v="0"/>
    <n v="2022"/>
    <x v="1"/>
    <x v="1"/>
    <x v="2624"/>
    <x v="3"/>
  </r>
  <r>
    <x v="0"/>
    <n v="52.59"/>
    <x v="2"/>
    <x v="2"/>
    <n v="161158"/>
    <x v="5"/>
    <x v="529"/>
    <x v="0"/>
    <n v="72.27"/>
    <x v="1"/>
    <n v="2024"/>
    <x v="0"/>
    <x v="1"/>
    <x v="2625"/>
    <x v="2"/>
  </r>
  <r>
    <x v="3"/>
    <n v="38.64"/>
    <x v="7"/>
    <x v="17"/>
    <n v="303877"/>
    <x v="9"/>
    <x v="221"/>
    <x v="2"/>
    <n v="29.23"/>
    <x v="2"/>
    <n v="2023"/>
    <x v="2"/>
    <x v="1"/>
    <x v="2626"/>
    <x v="2"/>
  </r>
  <r>
    <x v="7"/>
    <n v="16.2"/>
    <x v="4"/>
    <x v="16"/>
    <n v="178874"/>
    <x v="3"/>
    <x v="464"/>
    <x v="2"/>
    <n v="35.01"/>
    <x v="0"/>
    <n v="2022"/>
    <x v="0"/>
    <x v="0"/>
    <x v="2627"/>
    <x v="1"/>
  </r>
  <r>
    <x v="1"/>
    <n v="42.05"/>
    <x v="6"/>
    <x v="21"/>
    <n v="340070"/>
    <x v="5"/>
    <x v="32"/>
    <x v="2"/>
    <n v="42.78"/>
    <x v="0"/>
    <n v="2020"/>
    <x v="0"/>
    <x v="0"/>
    <x v="2628"/>
    <x v="0"/>
  </r>
  <r>
    <x v="5"/>
    <n v="39.33"/>
    <x v="2"/>
    <x v="34"/>
    <n v="197537"/>
    <x v="6"/>
    <x v="542"/>
    <x v="2"/>
    <n v="47"/>
    <x v="1"/>
    <n v="2018"/>
    <x v="1"/>
    <x v="0"/>
    <x v="2629"/>
    <x v="3"/>
  </r>
  <r>
    <x v="2"/>
    <n v="65.239999999999995"/>
    <x v="6"/>
    <x v="31"/>
    <n v="313454"/>
    <x v="8"/>
    <x v="249"/>
    <x v="0"/>
    <n v="60.14"/>
    <x v="2"/>
    <n v="2016"/>
    <x v="2"/>
    <x v="0"/>
    <x v="2630"/>
    <x v="3"/>
  </r>
  <r>
    <x v="2"/>
    <n v="46.45"/>
    <x v="7"/>
    <x v="23"/>
    <n v="229648"/>
    <x v="9"/>
    <x v="854"/>
    <x v="2"/>
    <n v="48.32"/>
    <x v="1"/>
    <n v="2024"/>
    <x v="2"/>
    <x v="1"/>
    <x v="2631"/>
    <x v="3"/>
  </r>
  <r>
    <x v="8"/>
    <n v="58.51"/>
    <x v="6"/>
    <x v="24"/>
    <n v="230856"/>
    <x v="1"/>
    <x v="568"/>
    <x v="1"/>
    <n v="65.760000000000005"/>
    <x v="1"/>
    <n v="2023"/>
    <x v="1"/>
    <x v="0"/>
    <x v="2632"/>
    <x v="3"/>
  </r>
  <r>
    <x v="0"/>
    <n v="44.79"/>
    <x v="7"/>
    <x v="36"/>
    <n v="107786"/>
    <x v="1"/>
    <x v="843"/>
    <x v="1"/>
    <n v="68.209999999999994"/>
    <x v="2"/>
    <n v="2020"/>
    <x v="2"/>
    <x v="0"/>
    <x v="2633"/>
    <x v="2"/>
  </r>
  <r>
    <x v="8"/>
    <n v="34.29"/>
    <x v="1"/>
    <x v="37"/>
    <n v="353274"/>
    <x v="6"/>
    <x v="485"/>
    <x v="2"/>
    <n v="26.78"/>
    <x v="0"/>
    <n v="2024"/>
    <x v="1"/>
    <x v="0"/>
    <x v="2634"/>
    <x v="0"/>
  </r>
  <r>
    <x v="3"/>
    <n v="68.55"/>
    <x v="6"/>
    <x v="33"/>
    <n v="168753"/>
    <x v="1"/>
    <x v="570"/>
    <x v="1"/>
    <n v="70.28"/>
    <x v="2"/>
    <n v="2020"/>
    <x v="1"/>
    <x v="0"/>
    <x v="2635"/>
    <x v="2"/>
  </r>
  <r>
    <x v="9"/>
    <n v="16.88"/>
    <x v="6"/>
    <x v="10"/>
    <n v="184149"/>
    <x v="5"/>
    <x v="579"/>
    <x v="0"/>
    <n v="60.49"/>
    <x v="2"/>
    <n v="2015"/>
    <x v="2"/>
    <x v="1"/>
    <x v="2636"/>
    <x v="0"/>
  </r>
  <r>
    <x v="8"/>
    <n v="37.25"/>
    <x v="5"/>
    <x v="15"/>
    <n v="210772"/>
    <x v="8"/>
    <x v="238"/>
    <x v="0"/>
    <n v="90.06"/>
    <x v="0"/>
    <n v="2020"/>
    <x v="0"/>
    <x v="0"/>
    <x v="2637"/>
    <x v="0"/>
  </r>
  <r>
    <x v="2"/>
    <n v="9.6999999999999993"/>
    <x v="7"/>
    <x v="30"/>
    <n v="189089"/>
    <x v="7"/>
    <x v="55"/>
    <x v="2"/>
    <n v="37.94"/>
    <x v="2"/>
    <n v="2018"/>
    <x v="1"/>
    <x v="0"/>
    <x v="2638"/>
    <x v="1"/>
  </r>
  <r>
    <x v="4"/>
    <n v="36.28"/>
    <x v="4"/>
    <x v="18"/>
    <n v="300186"/>
    <x v="1"/>
    <x v="169"/>
    <x v="0"/>
    <n v="62.55"/>
    <x v="0"/>
    <n v="2024"/>
    <x v="0"/>
    <x v="1"/>
    <x v="2639"/>
    <x v="0"/>
  </r>
  <r>
    <x v="1"/>
    <n v="36.24"/>
    <x v="7"/>
    <x v="30"/>
    <n v="67814"/>
    <x v="9"/>
    <x v="424"/>
    <x v="0"/>
    <n v="90.99"/>
    <x v="2"/>
    <n v="2023"/>
    <x v="1"/>
    <x v="0"/>
    <x v="2640"/>
    <x v="2"/>
  </r>
  <r>
    <x v="5"/>
    <n v="73.34"/>
    <x v="7"/>
    <x v="23"/>
    <n v="334998"/>
    <x v="9"/>
    <x v="855"/>
    <x v="0"/>
    <n v="71.37"/>
    <x v="2"/>
    <n v="2023"/>
    <x v="0"/>
    <x v="0"/>
    <x v="2641"/>
    <x v="2"/>
  </r>
  <r>
    <x v="3"/>
    <n v="23.38"/>
    <x v="7"/>
    <x v="17"/>
    <n v="95634"/>
    <x v="4"/>
    <x v="507"/>
    <x v="1"/>
    <n v="83.67"/>
    <x v="1"/>
    <n v="2024"/>
    <x v="2"/>
    <x v="1"/>
    <x v="2642"/>
    <x v="0"/>
  </r>
  <r>
    <x v="6"/>
    <n v="22.19"/>
    <x v="1"/>
    <x v="25"/>
    <n v="242492"/>
    <x v="1"/>
    <x v="160"/>
    <x v="0"/>
    <n v="82.28"/>
    <x v="1"/>
    <n v="2020"/>
    <x v="1"/>
    <x v="0"/>
    <x v="2643"/>
    <x v="2"/>
  </r>
  <r>
    <x v="6"/>
    <n v="10.86"/>
    <x v="4"/>
    <x v="18"/>
    <n v="334384"/>
    <x v="5"/>
    <x v="363"/>
    <x v="2"/>
    <n v="53"/>
    <x v="2"/>
    <n v="2015"/>
    <x v="1"/>
    <x v="0"/>
    <x v="2644"/>
    <x v="0"/>
  </r>
  <r>
    <x v="0"/>
    <n v="37.78"/>
    <x v="5"/>
    <x v="20"/>
    <n v="339638"/>
    <x v="2"/>
    <x v="383"/>
    <x v="2"/>
    <n v="52.2"/>
    <x v="2"/>
    <n v="2019"/>
    <x v="2"/>
    <x v="1"/>
    <x v="2645"/>
    <x v="0"/>
  </r>
  <r>
    <x v="6"/>
    <n v="12.32"/>
    <x v="1"/>
    <x v="1"/>
    <n v="87786"/>
    <x v="8"/>
    <x v="304"/>
    <x v="0"/>
    <n v="72.260000000000005"/>
    <x v="0"/>
    <n v="2021"/>
    <x v="2"/>
    <x v="1"/>
    <x v="2646"/>
    <x v="0"/>
  </r>
  <r>
    <x v="0"/>
    <n v="30.07"/>
    <x v="3"/>
    <x v="7"/>
    <n v="257920"/>
    <x v="3"/>
    <x v="152"/>
    <x v="1"/>
    <n v="79.03"/>
    <x v="0"/>
    <n v="2023"/>
    <x v="1"/>
    <x v="0"/>
    <x v="2647"/>
    <x v="0"/>
  </r>
  <r>
    <x v="8"/>
    <n v="31.4"/>
    <x v="6"/>
    <x v="21"/>
    <n v="67632"/>
    <x v="9"/>
    <x v="328"/>
    <x v="2"/>
    <n v="41.69"/>
    <x v="1"/>
    <n v="2023"/>
    <x v="1"/>
    <x v="0"/>
    <x v="2648"/>
    <x v="0"/>
  </r>
  <r>
    <x v="9"/>
    <n v="51.45"/>
    <x v="7"/>
    <x v="17"/>
    <n v="215582"/>
    <x v="3"/>
    <x v="446"/>
    <x v="2"/>
    <n v="54.69"/>
    <x v="2"/>
    <n v="2022"/>
    <x v="1"/>
    <x v="1"/>
    <x v="2649"/>
    <x v="0"/>
  </r>
  <r>
    <x v="8"/>
    <n v="75.010000000000005"/>
    <x v="0"/>
    <x v="35"/>
    <n v="293454"/>
    <x v="1"/>
    <x v="43"/>
    <x v="0"/>
    <n v="60.19"/>
    <x v="2"/>
    <n v="2020"/>
    <x v="2"/>
    <x v="1"/>
    <x v="2650"/>
    <x v="3"/>
  </r>
  <r>
    <x v="1"/>
    <n v="56.64"/>
    <x v="5"/>
    <x v="15"/>
    <n v="206659"/>
    <x v="9"/>
    <x v="334"/>
    <x v="1"/>
    <n v="76.41"/>
    <x v="2"/>
    <n v="2023"/>
    <x v="2"/>
    <x v="1"/>
    <x v="2651"/>
    <x v="2"/>
  </r>
  <r>
    <x v="4"/>
    <n v="70.56"/>
    <x v="7"/>
    <x v="23"/>
    <n v="267505"/>
    <x v="7"/>
    <x v="591"/>
    <x v="1"/>
    <n v="84.62"/>
    <x v="1"/>
    <n v="2019"/>
    <x v="1"/>
    <x v="1"/>
    <x v="2652"/>
    <x v="0"/>
  </r>
  <r>
    <x v="8"/>
    <n v="70.66"/>
    <x v="5"/>
    <x v="13"/>
    <n v="343649"/>
    <x v="4"/>
    <x v="138"/>
    <x v="1"/>
    <n v="75.27"/>
    <x v="2"/>
    <n v="2024"/>
    <x v="1"/>
    <x v="0"/>
    <x v="2653"/>
    <x v="0"/>
  </r>
  <r>
    <x v="2"/>
    <n v="70"/>
    <x v="3"/>
    <x v="3"/>
    <n v="128190"/>
    <x v="5"/>
    <x v="714"/>
    <x v="0"/>
    <n v="94.95"/>
    <x v="2"/>
    <n v="2015"/>
    <x v="2"/>
    <x v="1"/>
    <x v="2654"/>
    <x v="0"/>
  </r>
  <r>
    <x v="5"/>
    <n v="77.930000000000007"/>
    <x v="0"/>
    <x v="29"/>
    <n v="308972"/>
    <x v="2"/>
    <x v="287"/>
    <x v="2"/>
    <n v="54.7"/>
    <x v="1"/>
    <n v="2023"/>
    <x v="1"/>
    <x v="1"/>
    <x v="2655"/>
    <x v="1"/>
  </r>
  <r>
    <x v="3"/>
    <n v="14.74"/>
    <x v="7"/>
    <x v="36"/>
    <n v="296461"/>
    <x v="6"/>
    <x v="242"/>
    <x v="2"/>
    <n v="36.56"/>
    <x v="1"/>
    <n v="2017"/>
    <x v="2"/>
    <x v="1"/>
    <x v="2656"/>
    <x v="0"/>
  </r>
  <r>
    <x v="2"/>
    <n v="21.28"/>
    <x v="6"/>
    <x v="31"/>
    <n v="113718"/>
    <x v="7"/>
    <x v="795"/>
    <x v="2"/>
    <n v="37.08"/>
    <x v="1"/>
    <n v="2021"/>
    <x v="0"/>
    <x v="0"/>
    <x v="2657"/>
    <x v="1"/>
  </r>
  <r>
    <x v="9"/>
    <n v="47.37"/>
    <x v="1"/>
    <x v="25"/>
    <n v="259953"/>
    <x v="9"/>
    <x v="160"/>
    <x v="1"/>
    <n v="68.78"/>
    <x v="1"/>
    <n v="2023"/>
    <x v="1"/>
    <x v="1"/>
    <x v="2658"/>
    <x v="3"/>
  </r>
  <r>
    <x v="3"/>
    <n v="18"/>
    <x v="7"/>
    <x v="23"/>
    <n v="387704"/>
    <x v="4"/>
    <x v="231"/>
    <x v="0"/>
    <n v="80.86"/>
    <x v="0"/>
    <n v="2024"/>
    <x v="1"/>
    <x v="0"/>
    <x v="2659"/>
    <x v="0"/>
  </r>
  <r>
    <x v="4"/>
    <n v="73.06"/>
    <x v="4"/>
    <x v="18"/>
    <n v="323118"/>
    <x v="9"/>
    <x v="184"/>
    <x v="2"/>
    <n v="53.06"/>
    <x v="0"/>
    <n v="2024"/>
    <x v="1"/>
    <x v="0"/>
    <x v="2660"/>
    <x v="2"/>
  </r>
  <r>
    <x v="6"/>
    <n v="52.22"/>
    <x v="0"/>
    <x v="29"/>
    <n v="88806"/>
    <x v="7"/>
    <x v="109"/>
    <x v="2"/>
    <n v="40.86"/>
    <x v="0"/>
    <n v="2021"/>
    <x v="0"/>
    <x v="1"/>
    <x v="2661"/>
    <x v="1"/>
  </r>
  <r>
    <x v="1"/>
    <n v="74.150000000000006"/>
    <x v="1"/>
    <x v="1"/>
    <n v="117639"/>
    <x v="3"/>
    <x v="51"/>
    <x v="0"/>
    <n v="63.74"/>
    <x v="1"/>
    <n v="2023"/>
    <x v="0"/>
    <x v="0"/>
    <x v="2662"/>
    <x v="2"/>
  </r>
  <r>
    <x v="7"/>
    <n v="22.54"/>
    <x v="3"/>
    <x v="32"/>
    <n v="241763"/>
    <x v="0"/>
    <x v="687"/>
    <x v="0"/>
    <n v="95.52"/>
    <x v="1"/>
    <n v="2024"/>
    <x v="2"/>
    <x v="1"/>
    <x v="2663"/>
    <x v="2"/>
  </r>
  <r>
    <x v="6"/>
    <n v="60.61"/>
    <x v="0"/>
    <x v="39"/>
    <n v="262960"/>
    <x v="7"/>
    <x v="37"/>
    <x v="1"/>
    <n v="70.89"/>
    <x v="2"/>
    <n v="2018"/>
    <x v="2"/>
    <x v="1"/>
    <x v="2664"/>
    <x v="1"/>
  </r>
  <r>
    <x v="9"/>
    <n v="75.72"/>
    <x v="4"/>
    <x v="18"/>
    <n v="323142"/>
    <x v="6"/>
    <x v="517"/>
    <x v="1"/>
    <n v="72.17"/>
    <x v="0"/>
    <n v="2019"/>
    <x v="2"/>
    <x v="1"/>
    <x v="2665"/>
    <x v="0"/>
  </r>
  <r>
    <x v="2"/>
    <n v="13.72"/>
    <x v="3"/>
    <x v="32"/>
    <n v="222446"/>
    <x v="0"/>
    <x v="242"/>
    <x v="2"/>
    <n v="35.06"/>
    <x v="1"/>
    <n v="2021"/>
    <x v="2"/>
    <x v="0"/>
    <x v="2666"/>
    <x v="3"/>
  </r>
  <r>
    <x v="4"/>
    <n v="63.58"/>
    <x v="0"/>
    <x v="6"/>
    <n v="367763"/>
    <x v="8"/>
    <x v="732"/>
    <x v="1"/>
    <n v="66.86"/>
    <x v="2"/>
    <n v="2016"/>
    <x v="0"/>
    <x v="1"/>
    <x v="2667"/>
    <x v="1"/>
  </r>
  <r>
    <x v="6"/>
    <n v="52.21"/>
    <x v="1"/>
    <x v="19"/>
    <n v="384754"/>
    <x v="2"/>
    <x v="289"/>
    <x v="2"/>
    <n v="30.25"/>
    <x v="2"/>
    <n v="2019"/>
    <x v="2"/>
    <x v="0"/>
    <x v="2668"/>
    <x v="2"/>
  </r>
  <r>
    <x v="1"/>
    <n v="73.569999999999993"/>
    <x v="6"/>
    <x v="33"/>
    <n v="379646"/>
    <x v="6"/>
    <x v="352"/>
    <x v="0"/>
    <n v="96.97"/>
    <x v="0"/>
    <n v="2023"/>
    <x v="0"/>
    <x v="0"/>
    <x v="2669"/>
    <x v="0"/>
  </r>
  <r>
    <x v="1"/>
    <n v="27.24"/>
    <x v="4"/>
    <x v="18"/>
    <n v="352289"/>
    <x v="8"/>
    <x v="830"/>
    <x v="1"/>
    <n v="72.58"/>
    <x v="0"/>
    <n v="2020"/>
    <x v="0"/>
    <x v="0"/>
    <x v="2670"/>
    <x v="2"/>
  </r>
  <r>
    <x v="3"/>
    <n v="48.93"/>
    <x v="1"/>
    <x v="1"/>
    <n v="234322"/>
    <x v="3"/>
    <x v="619"/>
    <x v="1"/>
    <n v="70.34"/>
    <x v="1"/>
    <n v="2022"/>
    <x v="1"/>
    <x v="0"/>
    <x v="2671"/>
    <x v="1"/>
  </r>
  <r>
    <x v="6"/>
    <n v="75.180000000000007"/>
    <x v="2"/>
    <x v="2"/>
    <n v="378911"/>
    <x v="7"/>
    <x v="418"/>
    <x v="2"/>
    <n v="57.41"/>
    <x v="1"/>
    <n v="2023"/>
    <x v="1"/>
    <x v="1"/>
    <x v="2672"/>
    <x v="3"/>
  </r>
  <r>
    <x v="3"/>
    <n v="74.28"/>
    <x v="5"/>
    <x v="15"/>
    <n v="372050"/>
    <x v="5"/>
    <x v="694"/>
    <x v="0"/>
    <n v="64.69"/>
    <x v="0"/>
    <n v="2022"/>
    <x v="2"/>
    <x v="1"/>
    <x v="2673"/>
    <x v="2"/>
  </r>
  <r>
    <x v="3"/>
    <n v="5.53"/>
    <x v="6"/>
    <x v="31"/>
    <n v="166363"/>
    <x v="9"/>
    <x v="268"/>
    <x v="2"/>
    <n v="32.840000000000003"/>
    <x v="2"/>
    <n v="2023"/>
    <x v="1"/>
    <x v="1"/>
    <x v="2674"/>
    <x v="3"/>
  </r>
  <r>
    <x v="4"/>
    <n v="17.829999999999998"/>
    <x v="6"/>
    <x v="21"/>
    <n v="95709"/>
    <x v="6"/>
    <x v="558"/>
    <x v="0"/>
    <n v="93.66"/>
    <x v="2"/>
    <n v="2017"/>
    <x v="0"/>
    <x v="1"/>
    <x v="2675"/>
    <x v="1"/>
  </r>
  <r>
    <x v="3"/>
    <n v="57.02"/>
    <x v="3"/>
    <x v="32"/>
    <n v="250174"/>
    <x v="6"/>
    <x v="30"/>
    <x v="2"/>
    <n v="42.71"/>
    <x v="2"/>
    <n v="2017"/>
    <x v="0"/>
    <x v="1"/>
    <x v="2676"/>
    <x v="0"/>
  </r>
  <r>
    <x v="5"/>
    <n v="11.3"/>
    <x v="1"/>
    <x v="25"/>
    <n v="266547"/>
    <x v="6"/>
    <x v="722"/>
    <x v="1"/>
    <n v="98.65"/>
    <x v="2"/>
    <n v="2017"/>
    <x v="1"/>
    <x v="0"/>
    <x v="2677"/>
    <x v="3"/>
  </r>
  <r>
    <x v="3"/>
    <n v="26.67"/>
    <x v="4"/>
    <x v="12"/>
    <n v="231546"/>
    <x v="2"/>
    <x v="286"/>
    <x v="1"/>
    <n v="82.12"/>
    <x v="0"/>
    <n v="2024"/>
    <x v="0"/>
    <x v="0"/>
    <x v="2678"/>
    <x v="1"/>
  </r>
  <r>
    <x v="1"/>
    <n v="52.95"/>
    <x v="3"/>
    <x v="7"/>
    <n v="208293"/>
    <x v="8"/>
    <x v="282"/>
    <x v="0"/>
    <n v="69.430000000000007"/>
    <x v="1"/>
    <n v="2019"/>
    <x v="1"/>
    <x v="0"/>
    <x v="2679"/>
    <x v="0"/>
  </r>
  <r>
    <x v="6"/>
    <n v="20.89"/>
    <x v="0"/>
    <x v="0"/>
    <n v="276824"/>
    <x v="8"/>
    <x v="308"/>
    <x v="1"/>
    <n v="81.5"/>
    <x v="2"/>
    <n v="2016"/>
    <x v="1"/>
    <x v="1"/>
    <x v="2680"/>
    <x v="1"/>
  </r>
  <r>
    <x v="3"/>
    <n v="49.77"/>
    <x v="3"/>
    <x v="3"/>
    <n v="235249"/>
    <x v="6"/>
    <x v="856"/>
    <x v="1"/>
    <n v="94.39"/>
    <x v="0"/>
    <n v="2022"/>
    <x v="2"/>
    <x v="0"/>
    <x v="2681"/>
    <x v="0"/>
  </r>
  <r>
    <x v="4"/>
    <n v="14.38"/>
    <x v="1"/>
    <x v="25"/>
    <n v="177851"/>
    <x v="6"/>
    <x v="660"/>
    <x v="0"/>
    <n v="94.45"/>
    <x v="1"/>
    <n v="2018"/>
    <x v="2"/>
    <x v="1"/>
    <x v="2682"/>
    <x v="0"/>
  </r>
  <r>
    <x v="5"/>
    <n v="27.94"/>
    <x v="6"/>
    <x v="21"/>
    <n v="312965"/>
    <x v="1"/>
    <x v="579"/>
    <x v="0"/>
    <n v="89.56"/>
    <x v="0"/>
    <n v="2022"/>
    <x v="2"/>
    <x v="0"/>
    <x v="2683"/>
    <x v="2"/>
  </r>
  <r>
    <x v="0"/>
    <n v="25.97"/>
    <x v="4"/>
    <x v="16"/>
    <n v="244919"/>
    <x v="3"/>
    <x v="526"/>
    <x v="0"/>
    <n v="94.74"/>
    <x v="1"/>
    <n v="2024"/>
    <x v="2"/>
    <x v="1"/>
    <x v="2684"/>
    <x v="0"/>
  </r>
  <r>
    <x v="0"/>
    <n v="73.48"/>
    <x v="0"/>
    <x v="6"/>
    <n v="103416"/>
    <x v="5"/>
    <x v="755"/>
    <x v="0"/>
    <n v="64.900000000000006"/>
    <x v="2"/>
    <n v="2015"/>
    <x v="2"/>
    <x v="1"/>
    <x v="2685"/>
    <x v="2"/>
  </r>
  <r>
    <x v="0"/>
    <n v="21.37"/>
    <x v="5"/>
    <x v="20"/>
    <n v="289898"/>
    <x v="4"/>
    <x v="754"/>
    <x v="1"/>
    <n v="62.04"/>
    <x v="2"/>
    <n v="2024"/>
    <x v="0"/>
    <x v="1"/>
    <x v="2686"/>
    <x v="3"/>
  </r>
  <r>
    <x v="0"/>
    <n v="14.39"/>
    <x v="3"/>
    <x v="3"/>
    <n v="175761"/>
    <x v="2"/>
    <x v="42"/>
    <x v="2"/>
    <n v="41.94"/>
    <x v="2"/>
    <n v="2019"/>
    <x v="2"/>
    <x v="0"/>
    <x v="2687"/>
    <x v="0"/>
  </r>
  <r>
    <x v="9"/>
    <n v="13.56"/>
    <x v="4"/>
    <x v="4"/>
    <n v="98569"/>
    <x v="9"/>
    <x v="432"/>
    <x v="1"/>
    <n v="97.87"/>
    <x v="2"/>
    <n v="2023"/>
    <x v="2"/>
    <x v="0"/>
    <x v="2688"/>
    <x v="0"/>
  </r>
  <r>
    <x v="1"/>
    <n v="17.100000000000001"/>
    <x v="2"/>
    <x v="8"/>
    <n v="62850"/>
    <x v="9"/>
    <x v="820"/>
    <x v="0"/>
    <n v="60.74"/>
    <x v="1"/>
    <n v="2023"/>
    <x v="0"/>
    <x v="1"/>
    <x v="2689"/>
    <x v="2"/>
  </r>
  <r>
    <x v="2"/>
    <n v="66.12"/>
    <x v="0"/>
    <x v="39"/>
    <n v="232367"/>
    <x v="6"/>
    <x v="602"/>
    <x v="1"/>
    <n v="67.650000000000006"/>
    <x v="1"/>
    <n v="2022"/>
    <x v="2"/>
    <x v="1"/>
    <x v="2690"/>
    <x v="1"/>
  </r>
  <r>
    <x v="6"/>
    <n v="30.31"/>
    <x v="3"/>
    <x v="3"/>
    <n v="181843"/>
    <x v="5"/>
    <x v="809"/>
    <x v="2"/>
    <n v="51.85"/>
    <x v="2"/>
    <n v="2015"/>
    <x v="1"/>
    <x v="1"/>
    <x v="2691"/>
    <x v="0"/>
  </r>
  <r>
    <x v="0"/>
    <n v="66.12"/>
    <x v="3"/>
    <x v="3"/>
    <n v="211407"/>
    <x v="8"/>
    <x v="350"/>
    <x v="2"/>
    <n v="33.840000000000003"/>
    <x v="2"/>
    <n v="2016"/>
    <x v="2"/>
    <x v="1"/>
    <x v="2692"/>
    <x v="2"/>
  </r>
  <r>
    <x v="8"/>
    <n v="10.42"/>
    <x v="5"/>
    <x v="15"/>
    <n v="262744"/>
    <x v="7"/>
    <x v="857"/>
    <x v="1"/>
    <n v="67.489999999999995"/>
    <x v="0"/>
    <n v="2018"/>
    <x v="1"/>
    <x v="1"/>
    <x v="2693"/>
    <x v="0"/>
  </r>
  <r>
    <x v="1"/>
    <n v="15.33"/>
    <x v="7"/>
    <x v="23"/>
    <n v="171353"/>
    <x v="8"/>
    <x v="434"/>
    <x v="2"/>
    <n v="49.27"/>
    <x v="2"/>
    <n v="2016"/>
    <x v="1"/>
    <x v="1"/>
    <x v="2694"/>
    <x v="2"/>
  </r>
  <r>
    <x v="9"/>
    <n v="56.43"/>
    <x v="2"/>
    <x v="8"/>
    <n v="144741"/>
    <x v="3"/>
    <x v="598"/>
    <x v="1"/>
    <n v="60.87"/>
    <x v="1"/>
    <n v="2022"/>
    <x v="1"/>
    <x v="1"/>
    <x v="2695"/>
    <x v="0"/>
  </r>
  <r>
    <x v="6"/>
    <n v="8.48"/>
    <x v="7"/>
    <x v="30"/>
    <n v="370481"/>
    <x v="9"/>
    <x v="632"/>
    <x v="1"/>
    <n v="90.43"/>
    <x v="1"/>
    <n v="2024"/>
    <x v="1"/>
    <x v="1"/>
    <x v="2696"/>
    <x v="0"/>
  </r>
  <r>
    <x v="6"/>
    <n v="41.34"/>
    <x v="1"/>
    <x v="1"/>
    <n v="334036"/>
    <x v="0"/>
    <x v="122"/>
    <x v="2"/>
    <n v="38.619999999999997"/>
    <x v="1"/>
    <n v="2024"/>
    <x v="1"/>
    <x v="1"/>
    <x v="2697"/>
    <x v="2"/>
  </r>
  <r>
    <x v="0"/>
    <n v="37.200000000000003"/>
    <x v="6"/>
    <x v="24"/>
    <n v="114764"/>
    <x v="1"/>
    <x v="456"/>
    <x v="0"/>
    <n v="66.430000000000007"/>
    <x v="0"/>
    <n v="2021"/>
    <x v="0"/>
    <x v="1"/>
    <x v="2698"/>
    <x v="2"/>
  </r>
  <r>
    <x v="7"/>
    <n v="68.67"/>
    <x v="4"/>
    <x v="12"/>
    <n v="349961"/>
    <x v="4"/>
    <x v="395"/>
    <x v="2"/>
    <n v="50.89"/>
    <x v="0"/>
    <n v="2024"/>
    <x v="1"/>
    <x v="0"/>
    <x v="2699"/>
    <x v="0"/>
  </r>
  <r>
    <x v="4"/>
    <n v="51.96"/>
    <x v="7"/>
    <x v="30"/>
    <n v="233081"/>
    <x v="7"/>
    <x v="694"/>
    <x v="1"/>
    <n v="89.58"/>
    <x v="0"/>
    <n v="2019"/>
    <x v="1"/>
    <x v="1"/>
    <x v="2700"/>
    <x v="3"/>
  </r>
  <r>
    <x v="7"/>
    <n v="16.739999999999998"/>
    <x v="1"/>
    <x v="37"/>
    <n v="382105"/>
    <x v="2"/>
    <x v="843"/>
    <x v="1"/>
    <n v="64.72"/>
    <x v="2"/>
    <n v="2019"/>
    <x v="2"/>
    <x v="1"/>
    <x v="2701"/>
    <x v="0"/>
  </r>
  <r>
    <x v="4"/>
    <n v="44.28"/>
    <x v="5"/>
    <x v="20"/>
    <n v="260419"/>
    <x v="3"/>
    <x v="828"/>
    <x v="2"/>
    <n v="50.14"/>
    <x v="2"/>
    <n v="2022"/>
    <x v="2"/>
    <x v="0"/>
    <x v="2702"/>
    <x v="3"/>
  </r>
  <r>
    <x v="5"/>
    <n v="65.92"/>
    <x v="6"/>
    <x v="24"/>
    <n v="257631"/>
    <x v="3"/>
    <x v="858"/>
    <x v="2"/>
    <n v="32.68"/>
    <x v="0"/>
    <n v="2022"/>
    <x v="1"/>
    <x v="1"/>
    <x v="2703"/>
    <x v="1"/>
  </r>
  <r>
    <x v="2"/>
    <n v="18.66"/>
    <x v="3"/>
    <x v="7"/>
    <n v="225812"/>
    <x v="1"/>
    <x v="832"/>
    <x v="2"/>
    <n v="43.12"/>
    <x v="0"/>
    <n v="2022"/>
    <x v="1"/>
    <x v="0"/>
    <x v="2704"/>
    <x v="2"/>
  </r>
  <r>
    <x v="8"/>
    <n v="17.91"/>
    <x v="0"/>
    <x v="35"/>
    <n v="169327"/>
    <x v="8"/>
    <x v="616"/>
    <x v="0"/>
    <n v="75.64"/>
    <x v="0"/>
    <n v="2016"/>
    <x v="0"/>
    <x v="0"/>
    <x v="2705"/>
    <x v="2"/>
  </r>
  <r>
    <x v="6"/>
    <n v="62.4"/>
    <x v="0"/>
    <x v="6"/>
    <n v="232576"/>
    <x v="8"/>
    <x v="515"/>
    <x v="2"/>
    <n v="42.39"/>
    <x v="2"/>
    <n v="2016"/>
    <x v="0"/>
    <x v="1"/>
    <x v="2706"/>
    <x v="2"/>
  </r>
  <r>
    <x v="8"/>
    <n v="42"/>
    <x v="4"/>
    <x v="4"/>
    <n v="88394"/>
    <x v="8"/>
    <x v="811"/>
    <x v="1"/>
    <n v="95.64"/>
    <x v="0"/>
    <n v="2023"/>
    <x v="0"/>
    <x v="0"/>
    <x v="2707"/>
    <x v="0"/>
  </r>
  <r>
    <x v="1"/>
    <n v="21.69"/>
    <x v="4"/>
    <x v="18"/>
    <n v="359217"/>
    <x v="0"/>
    <x v="551"/>
    <x v="2"/>
    <n v="33.03"/>
    <x v="0"/>
    <n v="2022"/>
    <x v="2"/>
    <x v="1"/>
    <x v="2708"/>
    <x v="3"/>
  </r>
  <r>
    <x v="0"/>
    <n v="18.149999999999999"/>
    <x v="6"/>
    <x v="31"/>
    <n v="381980"/>
    <x v="2"/>
    <x v="859"/>
    <x v="1"/>
    <n v="75.53"/>
    <x v="0"/>
    <n v="2019"/>
    <x v="1"/>
    <x v="1"/>
    <x v="2709"/>
    <x v="3"/>
  </r>
  <r>
    <x v="2"/>
    <n v="61.45"/>
    <x v="3"/>
    <x v="3"/>
    <n v="205708"/>
    <x v="9"/>
    <x v="108"/>
    <x v="2"/>
    <n v="51.81"/>
    <x v="2"/>
    <n v="2023"/>
    <x v="2"/>
    <x v="0"/>
    <x v="2710"/>
    <x v="2"/>
  </r>
  <r>
    <x v="1"/>
    <n v="15.16"/>
    <x v="4"/>
    <x v="22"/>
    <n v="160852"/>
    <x v="2"/>
    <x v="830"/>
    <x v="2"/>
    <n v="27.21"/>
    <x v="2"/>
    <n v="2019"/>
    <x v="1"/>
    <x v="1"/>
    <x v="2711"/>
    <x v="1"/>
  </r>
  <r>
    <x v="8"/>
    <n v="25.96"/>
    <x v="1"/>
    <x v="37"/>
    <n v="299121"/>
    <x v="5"/>
    <x v="182"/>
    <x v="0"/>
    <n v="62.16"/>
    <x v="0"/>
    <n v="2020"/>
    <x v="0"/>
    <x v="0"/>
    <x v="2712"/>
    <x v="2"/>
  </r>
  <r>
    <x v="6"/>
    <n v="27.45"/>
    <x v="4"/>
    <x v="16"/>
    <n v="109880"/>
    <x v="2"/>
    <x v="170"/>
    <x v="0"/>
    <n v="86.78"/>
    <x v="2"/>
    <n v="2019"/>
    <x v="2"/>
    <x v="0"/>
    <x v="2713"/>
    <x v="0"/>
  </r>
  <r>
    <x v="5"/>
    <n v="46.83"/>
    <x v="1"/>
    <x v="37"/>
    <n v="168372"/>
    <x v="1"/>
    <x v="405"/>
    <x v="2"/>
    <n v="28.55"/>
    <x v="2"/>
    <n v="2020"/>
    <x v="2"/>
    <x v="1"/>
    <x v="2714"/>
    <x v="0"/>
  </r>
  <r>
    <x v="2"/>
    <n v="55.98"/>
    <x v="1"/>
    <x v="37"/>
    <n v="216288"/>
    <x v="3"/>
    <x v="41"/>
    <x v="1"/>
    <n v="60.17"/>
    <x v="1"/>
    <n v="2024"/>
    <x v="0"/>
    <x v="0"/>
    <x v="2715"/>
    <x v="1"/>
  </r>
  <r>
    <x v="8"/>
    <n v="70.61"/>
    <x v="3"/>
    <x v="32"/>
    <n v="116541"/>
    <x v="5"/>
    <x v="410"/>
    <x v="2"/>
    <n v="56.56"/>
    <x v="2"/>
    <n v="2015"/>
    <x v="0"/>
    <x v="0"/>
    <x v="2716"/>
    <x v="1"/>
  </r>
  <r>
    <x v="3"/>
    <n v="5.25"/>
    <x v="7"/>
    <x v="28"/>
    <n v="304998"/>
    <x v="7"/>
    <x v="572"/>
    <x v="0"/>
    <n v="72.91"/>
    <x v="1"/>
    <n v="2019"/>
    <x v="1"/>
    <x v="0"/>
    <x v="2717"/>
    <x v="0"/>
  </r>
  <r>
    <x v="9"/>
    <n v="28.92"/>
    <x v="5"/>
    <x v="5"/>
    <n v="225481"/>
    <x v="0"/>
    <x v="485"/>
    <x v="2"/>
    <n v="30.66"/>
    <x v="1"/>
    <n v="2023"/>
    <x v="0"/>
    <x v="0"/>
    <x v="2718"/>
    <x v="1"/>
  </r>
  <r>
    <x v="5"/>
    <n v="54.55"/>
    <x v="7"/>
    <x v="28"/>
    <n v="66832"/>
    <x v="1"/>
    <x v="439"/>
    <x v="2"/>
    <n v="32.71"/>
    <x v="2"/>
    <n v="2020"/>
    <x v="2"/>
    <x v="1"/>
    <x v="2719"/>
    <x v="3"/>
  </r>
  <r>
    <x v="2"/>
    <n v="16.8"/>
    <x v="2"/>
    <x v="2"/>
    <n v="108115"/>
    <x v="5"/>
    <x v="601"/>
    <x v="1"/>
    <n v="70.510000000000005"/>
    <x v="2"/>
    <n v="2015"/>
    <x v="1"/>
    <x v="1"/>
    <x v="2720"/>
    <x v="3"/>
  </r>
  <r>
    <x v="7"/>
    <n v="10.19"/>
    <x v="7"/>
    <x v="36"/>
    <n v="55835"/>
    <x v="7"/>
    <x v="821"/>
    <x v="1"/>
    <n v="64.91"/>
    <x v="0"/>
    <n v="2020"/>
    <x v="1"/>
    <x v="0"/>
    <x v="2721"/>
    <x v="1"/>
  </r>
  <r>
    <x v="7"/>
    <n v="56.81"/>
    <x v="5"/>
    <x v="13"/>
    <n v="134960"/>
    <x v="2"/>
    <x v="319"/>
    <x v="1"/>
    <n v="72.2"/>
    <x v="1"/>
    <n v="2024"/>
    <x v="2"/>
    <x v="0"/>
    <x v="2722"/>
    <x v="0"/>
  </r>
  <r>
    <x v="4"/>
    <n v="79.67"/>
    <x v="5"/>
    <x v="13"/>
    <n v="346580"/>
    <x v="3"/>
    <x v="769"/>
    <x v="2"/>
    <n v="56.49"/>
    <x v="0"/>
    <n v="2023"/>
    <x v="1"/>
    <x v="0"/>
    <x v="2723"/>
    <x v="2"/>
  </r>
  <r>
    <x v="4"/>
    <n v="59.93"/>
    <x v="5"/>
    <x v="20"/>
    <n v="89854"/>
    <x v="4"/>
    <x v="697"/>
    <x v="2"/>
    <n v="26.79"/>
    <x v="0"/>
    <n v="2024"/>
    <x v="1"/>
    <x v="1"/>
    <x v="2724"/>
    <x v="2"/>
  </r>
  <r>
    <x v="9"/>
    <n v="18.809999999999999"/>
    <x v="6"/>
    <x v="10"/>
    <n v="380558"/>
    <x v="8"/>
    <x v="390"/>
    <x v="1"/>
    <n v="92.88"/>
    <x v="2"/>
    <n v="2016"/>
    <x v="0"/>
    <x v="0"/>
    <x v="2725"/>
    <x v="3"/>
  </r>
  <r>
    <x v="5"/>
    <n v="57.3"/>
    <x v="7"/>
    <x v="36"/>
    <n v="148173"/>
    <x v="0"/>
    <x v="616"/>
    <x v="1"/>
    <n v="74.510000000000005"/>
    <x v="0"/>
    <n v="2024"/>
    <x v="2"/>
    <x v="0"/>
    <x v="2726"/>
    <x v="0"/>
  </r>
  <r>
    <x v="5"/>
    <n v="32.200000000000003"/>
    <x v="4"/>
    <x v="18"/>
    <n v="238302"/>
    <x v="1"/>
    <x v="59"/>
    <x v="1"/>
    <n v="96.35"/>
    <x v="0"/>
    <n v="2020"/>
    <x v="1"/>
    <x v="0"/>
    <x v="2727"/>
    <x v="3"/>
  </r>
  <r>
    <x v="3"/>
    <n v="35.33"/>
    <x v="4"/>
    <x v="4"/>
    <n v="377848"/>
    <x v="5"/>
    <x v="335"/>
    <x v="0"/>
    <n v="61.28"/>
    <x v="0"/>
    <n v="2016"/>
    <x v="0"/>
    <x v="0"/>
    <x v="2728"/>
    <x v="2"/>
  </r>
  <r>
    <x v="4"/>
    <n v="8.44"/>
    <x v="0"/>
    <x v="0"/>
    <n v="207174"/>
    <x v="7"/>
    <x v="279"/>
    <x v="0"/>
    <n v="81.87"/>
    <x v="0"/>
    <n v="2023"/>
    <x v="2"/>
    <x v="1"/>
    <x v="2729"/>
    <x v="2"/>
  </r>
  <r>
    <x v="5"/>
    <n v="15.75"/>
    <x v="0"/>
    <x v="39"/>
    <n v="308391"/>
    <x v="8"/>
    <x v="75"/>
    <x v="2"/>
    <n v="29.69"/>
    <x v="2"/>
    <n v="2016"/>
    <x v="2"/>
    <x v="0"/>
    <x v="2730"/>
    <x v="3"/>
  </r>
  <r>
    <x v="4"/>
    <n v="36.47"/>
    <x v="7"/>
    <x v="23"/>
    <n v="341458"/>
    <x v="4"/>
    <x v="441"/>
    <x v="0"/>
    <n v="76.02"/>
    <x v="1"/>
    <n v="2024"/>
    <x v="1"/>
    <x v="0"/>
    <x v="2731"/>
    <x v="1"/>
  </r>
  <r>
    <x v="5"/>
    <n v="46.42"/>
    <x v="1"/>
    <x v="26"/>
    <n v="230023"/>
    <x v="1"/>
    <x v="335"/>
    <x v="0"/>
    <n v="70.67"/>
    <x v="2"/>
    <n v="2020"/>
    <x v="2"/>
    <x v="1"/>
    <x v="2732"/>
    <x v="1"/>
  </r>
  <r>
    <x v="7"/>
    <n v="30.28"/>
    <x v="7"/>
    <x v="36"/>
    <n v="241438"/>
    <x v="6"/>
    <x v="849"/>
    <x v="0"/>
    <n v="67.66"/>
    <x v="0"/>
    <n v="2021"/>
    <x v="1"/>
    <x v="1"/>
    <x v="2733"/>
    <x v="3"/>
  </r>
  <r>
    <x v="2"/>
    <n v="34.17"/>
    <x v="6"/>
    <x v="24"/>
    <n v="143558"/>
    <x v="9"/>
    <x v="115"/>
    <x v="1"/>
    <n v="89.8"/>
    <x v="0"/>
    <n v="2024"/>
    <x v="1"/>
    <x v="0"/>
    <x v="2734"/>
    <x v="0"/>
  </r>
  <r>
    <x v="6"/>
    <n v="42.14"/>
    <x v="4"/>
    <x v="4"/>
    <n v="354663"/>
    <x v="6"/>
    <x v="711"/>
    <x v="0"/>
    <n v="88.97"/>
    <x v="0"/>
    <n v="2018"/>
    <x v="1"/>
    <x v="1"/>
    <x v="2735"/>
    <x v="1"/>
  </r>
  <r>
    <x v="6"/>
    <n v="10.42"/>
    <x v="3"/>
    <x v="7"/>
    <n v="161376"/>
    <x v="3"/>
    <x v="726"/>
    <x v="2"/>
    <n v="34.93"/>
    <x v="2"/>
    <n v="2022"/>
    <x v="0"/>
    <x v="1"/>
    <x v="2736"/>
    <x v="3"/>
  </r>
  <r>
    <x v="2"/>
    <n v="74.739999999999995"/>
    <x v="7"/>
    <x v="36"/>
    <n v="214826"/>
    <x v="0"/>
    <x v="4"/>
    <x v="0"/>
    <n v="83.06"/>
    <x v="2"/>
    <n v="2021"/>
    <x v="2"/>
    <x v="0"/>
    <x v="2737"/>
    <x v="3"/>
  </r>
  <r>
    <x v="7"/>
    <n v="74.319999999999993"/>
    <x v="2"/>
    <x v="38"/>
    <n v="129860"/>
    <x v="0"/>
    <x v="860"/>
    <x v="0"/>
    <n v="85.83"/>
    <x v="1"/>
    <n v="2022"/>
    <x v="1"/>
    <x v="1"/>
    <x v="2738"/>
    <x v="3"/>
  </r>
  <r>
    <x v="5"/>
    <n v="72.3"/>
    <x v="0"/>
    <x v="39"/>
    <n v="235727"/>
    <x v="7"/>
    <x v="516"/>
    <x v="1"/>
    <n v="73.569999999999993"/>
    <x v="0"/>
    <n v="2024"/>
    <x v="2"/>
    <x v="1"/>
    <x v="2739"/>
    <x v="0"/>
  </r>
  <r>
    <x v="8"/>
    <n v="65.89"/>
    <x v="0"/>
    <x v="6"/>
    <n v="62907"/>
    <x v="5"/>
    <x v="798"/>
    <x v="2"/>
    <n v="41.67"/>
    <x v="2"/>
    <n v="2015"/>
    <x v="1"/>
    <x v="0"/>
    <x v="2740"/>
    <x v="0"/>
  </r>
  <r>
    <x v="9"/>
    <n v="61.5"/>
    <x v="4"/>
    <x v="4"/>
    <n v="61809"/>
    <x v="4"/>
    <x v="768"/>
    <x v="2"/>
    <n v="59.14"/>
    <x v="2"/>
    <n v="2024"/>
    <x v="2"/>
    <x v="1"/>
    <x v="2741"/>
    <x v="1"/>
  </r>
  <r>
    <x v="1"/>
    <n v="65.59"/>
    <x v="5"/>
    <x v="15"/>
    <n v="242153"/>
    <x v="7"/>
    <x v="647"/>
    <x v="0"/>
    <n v="75.290000000000006"/>
    <x v="1"/>
    <n v="2022"/>
    <x v="0"/>
    <x v="1"/>
    <x v="2742"/>
    <x v="0"/>
  </r>
  <r>
    <x v="7"/>
    <n v="22.63"/>
    <x v="3"/>
    <x v="14"/>
    <n v="221728"/>
    <x v="3"/>
    <x v="505"/>
    <x v="1"/>
    <n v="85.89"/>
    <x v="2"/>
    <n v="2022"/>
    <x v="0"/>
    <x v="1"/>
    <x v="2743"/>
    <x v="3"/>
  </r>
  <r>
    <x v="2"/>
    <n v="66.33"/>
    <x v="2"/>
    <x v="38"/>
    <n v="172002"/>
    <x v="8"/>
    <x v="331"/>
    <x v="1"/>
    <n v="65.86"/>
    <x v="0"/>
    <n v="2022"/>
    <x v="2"/>
    <x v="0"/>
    <x v="2744"/>
    <x v="3"/>
  </r>
  <r>
    <x v="2"/>
    <n v="18.37"/>
    <x v="0"/>
    <x v="0"/>
    <n v="196488"/>
    <x v="8"/>
    <x v="442"/>
    <x v="2"/>
    <n v="39.46"/>
    <x v="1"/>
    <n v="2022"/>
    <x v="1"/>
    <x v="0"/>
    <x v="2745"/>
    <x v="1"/>
  </r>
  <r>
    <x v="5"/>
    <n v="35.18"/>
    <x v="4"/>
    <x v="12"/>
    <n v="69250"/>
    <x v="9"/>
    <x v="429"/>
    <x v="0"/>
    <n v="98.17"/>
    <x v="2"/>
    <n v="2023"/>
    <x v="1"/>
    <x v="1"/>
    <x v="2746"/>
    <x v="3"/>
  </r>
  <r>
    <x v="2"/>
    <n v="5.45"/>
    <x v="4"/>
    <x v="18"/>
    <n v="194883"/>
    <x v="1"/>
    <x v="87"/>
    <x v="1"/>
    <n v="67.92"/>
    <x v="2"/>
    <n v="2020"/>
    <x v="0"/>
    <x v="0"/>
    <x v="2747"/>
    <x v="0"/>
  </r>
  <r>
    <x v="2"/>
    <n v="50.23"/>
    <x v="0"/>
    <x v="39"/>
    <n v="146952"/>
    <x v="2"/>
    <x v="422"/>
    <x v="2"/>
    <n v="55.44"/>
    <x v="0"/>
    <n v="2019"/>
    <x v="0"/>
    <x v="0"/>
    <x v="2748"/>
    <x v="1"/>
  </r>
  <r>
    <x v="0"/>
    <n v="74.37"/>
    <x v="0"/>
    <x v="6"/>
    <n v="344566"/>
    <x v="2"/>
    <x v="281"/>
    <x v="2"/>
    <n v="54.27"/>
    <x v="0"/>
    <n v="2023"/>
    <x v="1"/>
    <x v="1"/>
    <x v="2749"/>
    <x v="0"/>
  </r>
  <r>
    <x v="4"/>
    <n v="39.42"/>
    <x v="1"/>
    <x v="19"/>
    <n v="196286"/>
    <x v="3"/>
    <x v="697"/>
    <x v="2"/>
    <n v="39.03"/>
    <x v="0"/>
    <n v="2024"/>
    <x v="2"/>
    <x v="0"/>
    <x v="2750"/>
    <x v="2"/>
  </r>
  <r>
    <x v="3"/>
    <n v="11.05"/>
    <x v="3"/>
    <x v="14"/>
    <n v="318728"/>
    <x v="6"/>
    <x v="217"/>
    <x v="1"/>
    <n v="96.66"/>
    <x v="0"/>
    <n v="2021"/>
    <x v="0"/>
    <x v="0"/>
    <x v="2751"/>
    <x v="0"/>
  </r>
  <r>
    <x v="3"/>
    <n v="55.67"/>
    <x v="0"/>
    <x v="6"/>
    <n v="176397"/>
    <x v="0"/>
    <x v="723"/>
    <x v="2"/>
    <n v="47.93"/>
    <x v="1"/>
    <n v="2023"/>
    <x v="0"/>
    <x v="0"/>
    <x v="2752"/>
    <x v="2"/>
  </r>
  <r>
    <x v="5"/>
    <n v="24.56"/>
    <x v="7"/>
    <x v="17"/>
    <n v="375947"/>
    <x v="2"/>
    <x v="438"/>
    <x v="0"/>
    <n v="67.209999999999994"/>
    <x v="0"/>
    <n v="2024"/>
    <x v="0"/>
    <x v="0"/>
    <x v="2753"/>
    <x v="0"/>
  </r>
  <r>
    <x v="8"/>
    <n v="70.209999999999994"/>
    <x v="2"/>
    <x v="8"/>
    <n v="344518"/>
    <x v="7"/>
    <x v="82"/>
    <x v="1"/>
    <n v="64.75"/>
    <x v="2"/>
    <n v="2018"/>
    <x v="1"/>
    <x v="1"/>
    <x v="2754"/>
    <x v="1"/>
  </r>
  <r>
    <x v="6"/>
    <n v="36.69"/>
    <x v="3"/>
    <x v="7"/>
    <n v="160714"/>
    <x v="8"/>
    <x v="775"/>
    <x v="2"/>
    <n v="38.94"/>
    <x v="2"/>
    <n v="2016"/>
    <x v="2"/>
    <x v="0"/>
    <x v="2755"/>
    <x v="0"/>
  </r>
  <r>
    <x v="9"/>
    <n v="72.39"/>
    <x v="1"/>
    <x v="1"/>
    <n v="140690"/>
    <x v="4"/>
    <x v="531"/>
    <x v="0"/>
    <n v="73.22"/>
    <x v="1"/>
    <n v="2024"/>
    <x v="1"/>
    <x v="0"/>
    <x v="2756"/>
    <x v="3"/>
  </r>
  <r>
    <x v="7"/>
    <n v="19.61"/>
    <x v="4"/>
    <x v="12"/>
    <n v="388467"/>
    <x v="2"/>
    <x v="268"/>
    <x v="1"/>
    <n v="64.819999999999993"/>
    <x v="2"/>
    <n v="2019"/>
    <x v="1"/>
    <x v="1"/>
    <x v="2757"/>
    <x v="2"/>
  </r>
  <r>
    <x v="7"/>
    <n v="42.69"/>
    <x v="7"/>
    <x v="30"/>
    <n v="309056"/>
    <x v="6"/>
    <x v="743"/>
    <x v="2"/>
    <n v="31.65"/>
    <x v="1"/>
    <n v="2024"/>
    <x v="0"/>
    <x v="0"/>
    <x v="2758"/>
    <x v="2"/>
  </r>
  <r>
    <x v="0"/>
    <n v="63"/>
    <x v="4"/>
    <x v="4"/>
    <n v="300701"/>
    <x v="8"/>
    <x v="737"/>
    <x v="0"/>
    <n v="75.459999999999994"/>
    <x v="1"/>
    <n v="2021"/>
    <x v="1"/>
    <x v="0"/>
    <x v="2759"/>
    <x v="1"/>
  </r>
  <r>
    <x v="9"/>
    <n v="33.43"/>
    <x v="4"/>
    <x v="16"/>
    <n v="82210"/>
    <x v="3"/>
    <x v="59"/>
    <x v="0"/>
    <n v="86.42"/>
    <x v="2"/>
    <n v="2022"/>
    <x v="2"/>
    <x v="0"/>
    <x v="2760"/>
    <x v="3"/>
  </r>
  <r>
    <x v="4"/>
    <n v="67.92"/>
    <x v="6"/>
    <x v="33"/>
    <n v="367648"/>
    <x v="1"/>
    <x v="71"/>
    <x v="1"/>
    <n v="62.57"/>
    <x v="2"/>
    <n v="2020"/>
    <x v="2"/>
    <x v="1"/>
    <x v="2761"/>
    <x v="3"/>
  </r>
  <r>
    <x v="2"/>
    <n v="67.05"/>
    <x v="1"/>
    <x v="19"/>
    <n v="202896"/>
    <x v="3"/>
    <x v="797"/>
    <x v="1"/>
    <n v="68.930000000000007"/>
    <x v="0"/>
    <n v="2023"/>
    <x v="1"/>
    <x v="0"/>
    <x v="2762"/>
    <x v="3"/>
  </r>
  <r>
    <x v="7"/>
    <n v="15.27"/>
    <x v="2"/>
    <x v="2"/>
    <n v="85875"/>
    <x v="3"/>
    <x v="54"/>
    <x v="1"/>
    <n v="63.87"/>
    <x v="0"/>
    <n v="2024"/>
    <x v="0"/>
    <x v="0"/>
    <x v="2763"/>
    <x v="1"/>
  </r>
  <r>
    <x v="7"/>
    <n v="18.86"/>
    <x v="6"/>
    <x v="10"/>
    <n v="297659"/>
    <x v="6"/>
    <x v="97"/>
    <x v="1"/>
    <n v="76.849999999999994"/>
    <x v="2"/>
    <n v="2017"/>
    <x v="2"/>
    <x v="1"/>
    <x v="2764"/>
    <x v="2"/>
  </r>
  <r>
    <x v="4"/>
    <n v="59.13"/>
    <x v="5"/>
    <x v="20"/>
    <n v="199404"/>
    <x v="9"/>
    <x v="11"/>
    <x v="0"/>
    <n v="83.74"/>
    <x v="2"/>
    <n v="2023"/>
    <x v="0"/>
    <x v="1"/>
    <x v="2765"/>
    <x v="2"/>
  </r>
  <r>
    <x v="0"/>
    <n v="11.93"/>
    <x v="2"/>
    <x v="38"/>
    <n v="205979"/>
    <x v="3"/>
    <x v="233"/>
    <x v="0"/>
    <n v="82.53"/>
    <x v="2"/>
    <n v="2022"/>
    <x v="1"/>
    <x v="0"/>
    <x v="2766"/>
    <x v="0"/>
  </r>
  <r>
    <x v="6"/>
    <n v="41.78"/>
    <x v="2"/>
    <x v="38"/>
    <n v="332877"/>
    <x v="0"/>
    <x v="77"/>
    <x v="2"/>
    <n v="55.8"/>
    <x v="2"/>
    <n v="2021"/>
    <x v="2"/>
    <x v="0"/>
    <x v="2767"/>
    <x v="2"/>
  </r>
  <r>
    <x v="1"/>
    <n v="77.239999999999995"/>
    <x v="5"/>
    <x v="15"/>
    <n v="200210"/>
    <x v="3"/>
    <x v="189"/>
    <x v="0"/>
    <n v="70.650000000000006"/>
    <x v="2"/>
    <n v="2022"/>
    <x v="1"/>
    <x v="0"/>
    <x v="2768"/>
    <x v="0"/>
  </r>
  <r>
    <x v="9"/>
    <n v="5.65"/>
    <x v="0"/>
    <x v="39"/>
    <n v="141917"/>
    <x v="0"/>
    <x v="684"/>
    <x v="2"/>
    <n v="27.54"/>
    <x v="0"/>
    <n v="2023"/>
    <x v="0"/>
    <x v="0"/>
    <x v="2769"/>
    <x v="3"/>
  </r>
  <r>
    <x v="9"/>
    <n v="66.760000000000005"/>
    <x v="5"/>
    <x v="20"/>
    <n v="107834"/>
    <x v="9"/>
    <x v="208"/>
    <x v="1"/>
    <n v="65.319999999999993"/>
    <x v="0"/>
    <n v="2024"/>
    <x v="2"/>
    <x v="0"/>
    <x v="2770"/>
    <x v="0"/>
  </r>
  <r>
    <x v="0"/>
    <n v="52.18"/>
    <x v="4"/>
    <x v="12"/>
    <n v="186896"/>
    <x v="2"/>
    <x v="801"/>
    <x v="1"/>
    <n v="62.27"/>
    <x v="1"/>
    <n v="2019"/>
    <x v="1"/>
    <x v="1"/>
    <x v="2771"/>
    <x v="2"/>
  </r>
  <r>
    <x v="1"/>
    <n v="29.34"/>
    <x v="0"/>
    <x v="0"/>
    <n v="184948"/>
    <x v="1"/>
    <x v="710"/>
    <x v="2"/>
    <n v="59.72"/>
    <x v="0"/>
    <n v="2021"/>
    <x v="1"/>
    <x v="0"/>
    <x v="2772"/>
    <x v="2"/>
  </r>
  <r>
    <x v="3"/>
    <n v="61.35"/>
    <x v="7"/>
    <x v="17"/>
    <n v="233992"/>
    <x v="4"/>
    <x v="287"/>
    <x v="1"/>
    <n v="86.93"/>
    <x v="0"/>
    <n v="2024"/>
    <x v="1"/>
    <x v="1"/>
    <x v="2773"/>
    <x v="3"/>
  </r>
  <r>
    <x v="0"/>
    <n v="76.27"/>
    <x v="4"/>
    <x v="22"/>
    <n v="123280"/>
    <x v="2"/>
    <x v="231"/>
    <x v="2"/>
    <n v="54.92"/>
    <x v="1"/>
    <n v="2024"/>
    <x v="0"/>
    <x v="1"/>
    <x v="2774"/>
    <x v="2"/>
  </r>
  <r>
    <x v="5"/>
    <n v="32.520000000000003"/>
    <x v="6"/>
    <x v="31"/>
    <n v="142587"/>
    <x v="2"/>
    <x v="601"/>
    <x v="1"/>
    <n v="98.72"/>
    <x v="1"/>
    <n v="2022"/>
    <x v="1"/>
    <x v="1"/>
    <x v="2775"/>
    <x v="3"/>
  </r>
  <r>
    <x v="8"/>
    <n v="51.55"/>
    <x v="1"/>
    <x v="25"/>
    <n v="234640"/>
    <x v="5"/>
    <x v="339"/>
    <x v="0"/>
    <n v="68.209999999999994"/>
    <x v="1"/>
    <n v="2019"/>
    <x v="1"/>
    <x v="0"/>
    <x v="2776"/>
    <x v="3"/>
  </r>
  <r>
    <x v="8"/>
    <n v="9.4"/>
    <x v="4"/>
    <x v="22"/>
    <n v="308721"/>
    <x v="6"/>
    <x v="129"/>
    <x v="1"/>
    <n v="70.989999999999995"/>
    <x v="1"/>
    <n v="2017"/>
    <x v="0"/>
    <x v="1"/>
    <x v="2777"/>
    <x v="1"/>
  </r>
  <r>
    <x v="0"/>
    <n v="44.74"/>
    <x v="7"/>
    <x v="17"/>
    <n v="177450"/>
    <x v="9"/>
    <x v="13"/>
    <x v="0"/>
    <n v="68.8"/>
    <x v="0"/>
    <n v="2023"/>
    <x v="2"/>
    <x v="1"/>
    <x v="2778"/>
    <x v="3"/>
  </r>
  <r>
    <x v="2"/>
    <n v="51.67"/>
    <x v="7"/>
    <x v="17"/>
    <n v="88988"/>
    <x v="1"/>
    <x v="761"/>
    <x v="2"/>
    <n v="31.42"/>
    <x v="1"/>
    <n v="2021"/>
    <x v="2"/>
    <x v="0"/>
    <x v="2779"/>
    <x v="3"/>
  </r>
  <r>
    <x v="5"/>
    <n v="13.86"/>
    <x v="1"/>
    <x v="26"/>
    <n v="359560"/>
    <x v="6"/>
    <x v="69"/>
    <x v="1"/>
    <n v="64.91"/>
    <x v="1"/>
    <n v="2024"/>
    <x v="2"/>
    <x v="1"/>
    <x v="2780"/>
    <x v="1"/>
  </r>
  <r>
    <x v="2"/>
    <n v="39.020000000000003"/>
    <x v="1"/>
    <x v="37"/>
    <n v="232184"/>
    <x v="4"/>
    <x v="295"/>
    <x v="1"/>
    <n v="75.58"/>
    <x v="0"/>
    <n v="2024"/>
    <x v="1"/>
    <x v="1"/>
    <x v="2781"/>
    <x v="0"/>
  </r>
  <r>
    <x v="0"/>
    <n v="36.85"/>
    <x v="3"/>
    <x v="11"/>
    <n v="71035"/>
    <x v="0"/>
    <x v="621"/>
    <x v="1"/>
    <n v="89.8"/>
    <x v="0"/>
    <n v="2024"/>
    <x v="1"/>
    <x v="0"/>
    <x v="2782"/>
    <x v="1"/>
  </r>
  <r>
    <x v="6"/>
    <n v="6.65"/>
    <x v="6"/>
    <x v="10"/>
    <n v="161063"/>
    <x v="9"/>
    <x v="612"/>
    <x v="1"/>
    <n v="86.58"/>
    <x v="1"/>
    <n v="2023"/>
    <x v="0"/>
    <x v="1"/>
    <x v="2783"/>
    <x v="2"/>
  </r>
  <r>
    <x v="6"/>
    <n v="19.36"/>
    <x v="6"/>
    <x v="33"/>
    <n v="379357"/>
    <x v="1"/>
    <x v="29"/>
    <x v="0"/>
    <n v="93.59"/>
    <x v="0"/>
    <n v="2020"/>
    <x v="2"/>
    <x v="0"/>
    <x v="2784"/>
    <x v="3"/>
  </r>
  <r>
    <x v="1"/>
    <n v="16.579999999999998"/>
    <x v="7"/>
    <x v="17"/>
    <n v="208553"/>
    <x v="3"/>
    <x v="479"/>
    <x v="2"/>
    <n v="35.76"/>
    <x v="2"/>
    <n v="2022"/>
    <x v="1"/>
    <x v="1"/>
    <x v="2785"/>
    <x v="0"/>
  </r>
  <r>
    <x v="1"/>
    <n v="29.9"/>
    <x v="3"/>
    <x v="14"/>
    <n v="140693"/>
    <x v="2"/>
    <x v="676"/>
    <x v="1"/>
    <n v="93.4"/>
    <x v="1"/>
    <n v="2024"/>
    <x v="0"/>
    <x v="0"/>
    <x v="2786"/>
    <x v="2"/>
  </r>
  <r>
    <x v="8"/>
    <n v="36.11"/>
    <x v="6"/>
    <x v="31"/>
    <n v="322354"/>
    <x v="4"/>
    <x v="736"/>
    <x v="2"/>
    <n v="58.2"/>
    <x v="1"/>
    <n v="2024"/>
    <x v="2"/>
    <x v="0"/>
    <x v="2787"/>
    <x v="3"/>
  </r>
  <r>
    <x v="1"/>
    <n v="57.87"/>
    <x v="1"/>
    <x v="1"/>
    <n v="228777"/>
    <x v="0"/>
    <x v="662"/>
    <x v="1"/>
    <n v="88.01"/>
    <x v="2"/>
    <n v="2021"/>
    <x v="1"/>
    <x v="0"/>
    <x v="2788"/>
    <x v="2"/>
  </r>
  <r>
    <x v="7"/>
    <n v="39.94"/>
    <x v="7"/>
    <x v="36"/>
    <n v="155664"/>
    <x v="9"/>
    <x v="411"/>
    <x v="0"/>
    <n v="96.64"/>
    <x v="2"/>
    <n v="2023"/>
    <x v="0"/>
    <x v="1"/>
    <x v="2789"/>
    <x v="1"/>
  </r>
  <r>
    <x v="7"/>
    <n v="71.89"/>
    <x v="7"/>
    <x v="28"/>
    <n v="176242"/>
    <x v="6"/>
    <x v="389"/>
    <x v="1"/>
    <n v="63.98"/>
    <x v="2"/>
    <n v="2017"/>
    <x v="1"/>
    <x v="1"/>
    <x v="2790"/>
    <x v="1"/>
  </r>
  <r>
    <x v="4"/>
    <n v="7.89"/>
    <x v="7"/>
    <x v="17"/>
    <n v="382223"/>
    <x v="1"/>
    <x v="494"/>
    <x v="1"/>
    <n v="62.03"/>
    <x v="1"/>
    <n v="2023"/>
    <x v="2"/>
    <x v="1"/>
    <x v="2791"/>
    <x v="1"/>
  </r>
  <r>
    <x v="2"/>
    <n v="15.91"/>
    <x v="0"/>
    <x v="29"/>
    <n v="103326"/>
    <x v="0"/>
    <x v="861"/>
    <x v="2"/>
    <n v="30.19"/>
    <x v="0"/>
    <n v="2022"/>
    <x v="2"/>
    <x v="0"/>
    <x v="2792"/>
    <x v="3"/>
  </r>
  <r>
    <x v="1"/>
    <n v="41.73"/>
    <x v="4"/>
    <x v="12"/>
    <n v="370269"/>
    <x v="6"/>
    <x v="797"/>
    <x v="2"/>
    <n v="39.25"/>
    <x v="0"/>
    <n v="2022"/>
    <x v="1"/>
    <x v="0"/>
    <x v="2793"/>
    <x v="3"/>
  </r>
  <r>
    <x v="8"/>
    <n v="57.22"/>
    <x v="2"/>
    <x v="34"/>
    <n v="51175"/>
    <x v="8"/>
    <x v="522"/>
    <x v="2"/>
    <n v="54.09"/>
    <x v="0"/>
    <n v="2022"/>
    <x v="1"/>
    <x v="1"/>
    <x v="2794"/>
    <x v="2"/>
  </r>
  <r>
    <x v="8"/>
    <n v="68.459999999999994"/>
    <x v="1"/>
    <x v="1"/>
    <n v="190374"/>
    <x v="8"/>
    <x v="327"/>
    <x v="2"/>
    <n v="40.869999999999997"/>
    <x v="0"/>
    <n v="2020"/>
    <x v="1"/>
    <x v="0"/>
    <x v="2795"/>
    <x v="3"/>
  </r>
  <r>
    <x v="9"/>
    <n v="45.97"/>
    <x v="7"/>
    <x v="28"/>
    <n v="262481"/>
    <x v="4"/>
    <x v="763"/>
    <x v="1"/>
    <n v="74.23"/>
    <x v="2"/>
    <n v="2024"/>
    <x v="1"/>
    <x v="1"/>
    <x v="2796"/>
    <x v="2"/>
  </r>
  <r>
    <x v="3"/>
    <n v="35.74"/>
    <x v="1"/>
    <x v="25"/>
    <n v="76380"/>
    <x v="4"/>
    <x v="412"/>
    <x v="1"/>
    <n v="61.96"/>
    <x v="1"/>
    <n v="2024"/>
    <x v="0"/>
    <x v="1"/>
    <x v="2797"/>
    <x v="1"/>
  </r>
  <r>
    <x v="3"/>
    <n v="40.71"/>
    <x v="7"/>
    <x v="36"/>
    <n v="72345"/>
    <x v="8"/>
    <x v="304"/>
    <x v="0"/>
    <n v="86.55"/>
    <x v="1"/>
    <n v="2018"/>
    <x v="1"/>
    <x v="1"/>
    <x v="2798"/>
    <x v="0"/>
  </r>
  <r>
    <x v="1"/>
    <n v="34.17"/>
    <x v="2"/>
    <x v="2"/>
    <n v="58115"/>
    <x v="6"/>
    <x v="116"/>
    <x v="0"/>
    <n v="83.19"/>
    <x v="1"/>
    <n v="2022"/>
    <x v="1"/>
    <x v="1"/>
    <x v="2799"/>
    <x v="1"/>
  </r>
  <r>
    <x v="6"/>
    <n v="19.170000000000002"/>
    <x v="6"/>
    <x v="24"/>
    <n v="234842"/>
    <x v="3"/>
    <x v="753"/>
    <x v="2"/>
    <n v="33.47"/>
    <x v="2"/>
    <n v="2022"/>
    <x v="1"/>
    <x v="1"/>
    <x v="2800"/>
    <x v="0"/>
  </r>
  <r>
    <x v="7"/>
    <n v="64.650000000000006"/>
    <x v="3"/>
    <x v="7"/>
    <n v="307923"/>
    <x v="3"/>
    <x v="448"/>
    <x v="1"/>
    <n v="62.66"/>
    <x v="2"/>
    <n v="2022"/>
    <x v="1"/>
    <x v="0"/>
    <x v="2801"/>
    <x v="1"/>
  </r>
  <r>
    <x v="8"/>
    <n v="28.3"/>
    <x v="4"/>
    <x v="18"/>
    <n v="176957"/>
    <x v="4"/>
    <x v="218"/>
    <x v="0"/>
    <n v="76.849999999999994"/>
    <x v="2"/>
    <n v="2024"/>
    <x v="0"/>
    <x v="1"/>
    <x v="2802"/>
    <x v="2"/>
  </r>
  <r>
    <x v="3"/>
    <n v="61.27"/>
    <x v="7"/>
    <x v="30"/>
    <n v="79578"/>
    <x v="4"/>
    <x v="779"/>
    <x v="2"/>
    <n v="48.72"/>
    <x v="2"/>
    <n v="2024"/>
    <x v="2"/>
    <x v="0"/>
    <x v="2803"/>
    <x v="1"/>
  </r>
  <r>
    <x v="5"/>
    <n v="43.16"/>
    <x v="1"/>
    <x v="19"/>
    <n v="317109"/>
    <x v="4"/>
    <x v="862"/>
    <x v="1"/>
    <n v="97.69"/>
    <x v="0"/>
    <n v="2024"/>
    <x v="1"/>
    <x v="0"/>
    <x v="2804"/>
    <x v="1"/>
  </r>
  <r>
    <x v="2"/>
    <n v="34.46"/>
    <x v="4"/>
    <x v="18"/>
    <n v="61653"/>
    <x v="7"/>
    <x v="244"/>
    <x v="1"/>
    <n v="66.75"/>
    <x v="1"/>
    <n v="2021"/>
    <x v="2"/>
    <x v="1"/>
    <x v="2805"/>
    <x v="2"/>
  </r>
  <r>
    <x v="6"/>
    <n v="6.68"/>
    <x v="7"/>
    <x v="28"/>
    <n v="168279"/>
    <x v="2"/>
    <x v="499"/>
    <x v="1"/>
    <n v="80.13"/>
    <x v="0"/>
    <n v="2020"/>
    <x v="1"/>
    <x v="0"/>
    <x v="2806"/>
    <x v="2"/>
  </r>
  <r>
    <x v="5"/>
    <n v="77.040000000000006"/>
    <x v="5"/>
    <x v="20"/>
    <n v="265716"/>
    <x v="0"/>
    <x v="143"/>
    <x v="0"/>
    <n v="96.32"/>
    <x v="0"/>
    <n v="2023"/>
    <x v="1"/>
    <x v="1"/>
    <x v="2807"/>
    <x v="0"/>
  </r>
  <r>
    <x v="6"/>
    <n v="69.34"/>
    <x v="2"/>
    <x v="38"/>
    <n v="333361"/>
    <x v="4"/>
    <x v="86"/>
    <x v="2"/>
    <n v="38.69"/>
    <x v="0"/>
    <n v="2024"/>
    <x v="1"/>
    <x v="0"/>
    <x v="2808"/>
    <x v="2"/>
  </r>
  <r>
    <x v="2"/>
    <n v="45.11"/>
    <x v="4"/>
    <x v="4"/>
    <n v="170625"/>
    <x v="2"/>
    <x v="198"/>
    <x v="1"/>
    <n v="77.16"/>
    <x v="1"/>
    <n v="2023"/>
    <x v="1"/>
    <x v="1"/>
    <x v="2809"/>
    <x v="0"/>
  </r>
  <r>
    <x v="0"/>
    <n v="34.22"/>
    <x v="3"/>
    <x v="7"/>
    <n v="159997"/>
    <x v="1"/>
    <x v="194"/>
    <x v="2"/>
    <n v="26.66"/>
    <x v="2"/>
    <n v="2020"/>
    <x v="2"/>
    <x v="0"/>
    <x v="2810"/>
    <x v="0"/>
  </r>
  <r>
    <x v="2"/>
    <n v="24.9"/>
    <x v="1"/>
    <x v="26"/>
    <n v="263883"/>
    <x v="3"/>
    <x v="264"/>
    <x v="2"/>
    <n v="37.96"/>
    <x v="0"/>
    <n v="2024"/>
    <x v="1"/>
    <x v="1"/>
    <x v="2811"/>
    <x v="2"/>
  </r>
  <r>
    <x v="1"/>
    <n v="23.7"/>
    <x v="4"/>
    <x v="16"/>
    <n v="54492"/>
    <x v="8"/>
    <x v="579"/>
    <x v="0"/>
    <n v="75.650000000000006"/>
    <x v="2"/>
    <n v="2016"/>
    <x v="0"/>
    <x v="1"/>
    <x v="2812"/>
    <x v="1"/>
  </r>
  <r>
    <x v="9"/>
    <n v="74.27"/>
    <x v="5"/>
    <x v="9"/>
    <n v="211157"/>
    <x v="1"/>
    <x v="788"/>
    <x v="1"/>
    <n v="64.73"/>
    <x v="2"/>
    <n v="2020"/>
    <x v="1"/>
    <x v="0"/>
    <x v="2813"/>
    <x v="2"/>
  </r>
  <r>
    <x v="2"/>
    <n v="58.75"/>
    <x v="0"/>
    <x v="29"/>
    <n v="50187"/>
    <x v="3"/>
    <x v="284"/>
    <x v="1"/>
    <n v="91.97"/>
    <x v="0"/>
    <n v="2024"/>
    <x v="2"/>
    <x v="0"/>
    <x v="2814"/>
    <x v="1"/>
  </r>
  <r>
    <x v="7"/>
    <n v="78.87"/>
    <x v="2"/>
    <x v="2"/>
    <n v="137501"/>
    <x v="6"/>
    <x v="35"/>
    <x v="2"/>
    <n v="57.7"/>
    <x v="0"/>
    <n v="2019"/>
    <x v="0"/>
    <x v="1"/>
    <x v="2815"/>
    <x v="0"/>
  </r>
  <r>
    <x v="1"/>
    <n v="65.209999999999994"/>
    <x v="3"/>
    <x v="3"/>
    <n v="260354"/>
    <x v="2"/>
    <x v="659"/>
    <x v="0"/>
    <n v="79.37"/>
    <x v="0"/>
    <n v="2022"/>
    <x v="0"/>
    <x v="0"/>
    <x v="2816"/>
    <x v="0"/>
  </r>
  <r>
    <x v="3"/>
    <n v="23.25"/>
    <x v="3"/>
    <x v="14"/>
    <n v="180921"/>
    <x v="6"/>
    <x v="606"/>
    <x v="2"/>
    <n v="33.76"/>
    <x v="1"/>
    <n v="2017"/>
    <x v="2"/>
    <x v="1"/>
    <x v="2817"/>
    <x v="0"/>
  </r>
  <r>
    <x v="7"/>
    <n v="79.48"/>
    <x v="6"/>
    <x v="21"/>
    <n v="353654"/>
    <x v="3"/>
    <x v="858"/>
    <x v="1"/>
    <n v="77.25"/>
    <x v="2"/>
    <n v="2022"/>
    <x v="2"/>
    <x v="0"/>
    <x v="2818"/>
    <x v="2"/>
  </r>
  <r>
    <x v="2"/>
    <n v="46.08"/>
    <x v="7"/>
    <x v="28"/>
    <n v="362871"/>
    <x v="7"/>
    <x v="133"/>
    <x v="0"/>
    <n v="66.03"/>
    <x v="2"/>
    <n v="2018"/>
    <x v="1"/>
    <x v="1"/>
    <x v="2819"/>
    <x v="3"/>
  </r>
  <r>
    <x v="2"/>
    <n v="66.08"/>
    <x v="2"/>
    <x v="8"/>
    <n v="363317"/>
    <x v="8"/>
    <x v="81"/>
    <x v="1"/>
    <n v="66.66"/>
    <x v="0"/>
    <n v="2023"/>
    <x v="1"/>
    <x v="1"/>
    <x v="2820"/>
    <x v="0"/>
  </r>
  <r>
    <x v="2"/>
    <n v="29.2"/>
    <x v="1"/>
    <x v="1"/>
    <n v="214695"/>
    <x v="3"/>
    <x v="201"/>
    <x v="1"/>
    <n v="65.63"/>
    <x v="2"/>
    <n v="2022"/>
    <x v="2"/>
    <x v="1"/>
    <x v="2821"/>
    <x v="3"/>
  </r>
  <r>
    <x v="9"/>
    <n v="55.51"/>
    <x v="7"/>
    <x v="23"/>
    <n v="199317"/>
    <x v="8"/>
    <x v="464"/>
    <x v="0"/>
    <n v="71.55"/>
    <x v="2"/>
    <n v="2016"/>
    <x v="2"/>
    <x v="0"/>
    <x v="2822"/>
    <x v="1"/>
  </r>
  <r>
    <x v="4"/>
    <n v="17.52"/>
    <x v="4"/>
    <x v="16"/>
    <n v="101413"/>
    <x v="8"/>
    <x v="336"/>
    <x v="0"/>
    <n v="86.93"/>
    <x v="0"/>
    <n v="2019"/>
    <x v="2"/>
    <x v="0"/>
    <x v="2823"/>
    <x v="2"/>
  </r>
  <r>
    <x v="4"/>
    <n v="27.72"/>
    <x v="3"/>
    <x v="32"/>
    <n v="298754"/>
    <x v="7"/>
    <x v="506"/>
    <x v="0"/>
    <n v="70.62"/>
    <x v="2"/>
    <n v="2018"/>
    <x v="0"/>
    <x v="1"/>
    <x v="2824"/>
    <x v="3"/>
  </r>
  <r>
    <x v="9"/>
    <n v="67.88"/>
    <x v="3"/>
    <x v="3"/>
    <n v="185339"/>
    <x v="1"/>
    <x v="617"/>
    <x v="2"/>
    <n v="55.3"/>
    <x v="2"/>
    <n v="2020"/>
    <x v="0"/>
    <x v="1"/>
    <x v="2825"/>
    <x v="0"/>
  </r>
  <r>
    <x v="8"/>
    <n v="67.150000000000006"/>
    <x v="0"/>
    <x v="6"/>
    <n v="58172"/>
    <x v="1"/>
    <x v="590"/>
    <x v="0"/>
    <n v="73.72"/>
    <x v="2"/>
    <n v="2020"/>
    <x v="1"/>
    <x v="0"/>
    <x v="2826"/>
    <x v="2"/>
  </r>
  <r>
    <x v="3"/>
    <n v="8.26"/>
    <x v="3"/>
    <x v="11"/>
    <n v="275694"/>
    <x v="9"/>
    <x v="440"/>
    <x v="0"/>
    <n v="78.52"/>
    <x v="2"/>
    <n v="2023"/>
    <x v="1"/>
    <x v="0"/>
    <x v="2827"/>
    <x v="0"/>
  </r>
  <r>
    <x v="9"/>
    <n v="30.29"/>
    <x v="7"/>
    <x v="30"/>
    <n v="124469"/>
    <x v="0"/>
    <x v="807"/>
    <x v="0"/>
    <n v="94.5"/>
    <x v="1"/>
    <n v="2022"/>
    <x v="1"/>
    <x v="1"/>
    <x v="2828"/>
    <x v="2"/>
  </r>
  <r>
    <x v="9"/>
    <n v="43.65"/>
    <x v="6"/>
    <x v="24"/>
    <n v="256609"/>
    <x v="4"/>
    <x v="16"/>
    <x v="0"/>
    <n v="60.4"/>
    <x v="2"/>
    <n v="2024"/>
    <x v="1"/>
    <x v="1"/>
    <x v="2829"/>
    <x v="2"/>
  </r>
  <r>
    <x v="6"/>
    <n v="41.22"/>
    <x v="1"/>
    <x v="25"/>
    <n v="348988"/>
    <x v="2"/>
    <x v="289"/>
    <x v="0"/>
    <n v="79.88"/>
    <x v="2"/>
    <n v="2019"/>
    <x v="0"/>
    <x v="0"/>
    <x v="2830"/>
    <x v="2"/>
  </r>
  <r>
    <x v="9"/>
    <n v="20.59"/>
    <x v="2"/>
    <x v="27"/>
    <n v="291700"/>
    <x v="6"/>
    <x v="213"/>
    <x v="0"/>
    <n v="64.540000000000006"/>
    <x v="2"/>
    <n v="2017"/>
    <x v="1"/>
    <x v="0"/>
    <x v="2831"/>
    <x v="3"/>
  </r>
  <r>
    <x v="2"/>
    <n v="79"/>
    <x v="6"/>
    <x v="31"/>
    <n v="182642"/>
    <x v="7"/>
    <x v="298"/>
    <x v="0"/>
    <n v="63.46"/>
    <x v="2"/>
    <n v="2018"/>
    <x v="1"/>
    <x v="0"/>
    <x v="2832"/>
    <x v="3"/>
  </r>
  <r>
    <x v="1"/>
    <n v="48.12"/>
    <x v="0"/>
    <x v="6"/>
    <n v="106187"/>
    <x v="1"/>
    <x v="33"/>
    <x v="0"/>
    <n v="93.78"/>
    <x v="1"/>
    <n v="2020"/>
    <x v="2"/>
    <x v="1"/>
    <x v="2833"/>
    <x v="0"/>
  </r>
  <r>
    <x v="6"/>
    <n v="23.05"/>
    <x v="6"/>
    <x v="10"/>
    <n v="170015"/>
    <x v="9"/>
    <x v="106"/>
    <x v="2"/>
    <n v="28.36"/>
    <x v="1"/>
    <n v="2023"/>
    <x v="2"/>
    <x v="1"/>
    <x v="2834"/>
    <x v="2"/>
  </r>
  <r>
    <x v="4"/>
    <n v="50.9"/>
    <x v="6"/>
    <x v="21"/>
    <n v="101404"/>
    <x v="6"/>
    <x v="58"/>
    <x v="0"/>
    <n v="60.71"/>
    <x v="1"/>
    <n v="2017"/>
    <x v="0"/>
    <x v="0"/>
    <x v="2835"/>
    <x v="0"/>
  </r>
  <r>
    <x v="2"/>
    <n v="9.27"/>
    <x v="7"/>
    <x v="30"/>
    <n v="65502"/>
    <x v="5"/>
    <x v="699"/>
    <x v="0"/>
    <n v="78.989999999999995"/>
    <x v="1"/>
    <n v="2017"/>
    <x v="1"/>
    <x v="1"/>
    <x v="2836"/>
    <x v="0"/>
  </r>
  <r>
    <x v="3"/>
    <n v="45.38"/>
    <x v="3"/>
    <x v="32"/>
    <n v="110272"/>
    <x v="2"/>
    <x v="325"/>
    <x v="1"/>
    <n v="63.77"/>
    <x v="0"/>
    <n v="2020"/>
    <x v="2"/>
    <x v="0"/>
    <x v="2837"/>
    <x v="0"/>
  </r>
  <r>
    <x v="2"/>
    <n v="16.260000000000002"/>
    <x v="6"/>
    <x v="31"/>
    <n v="233807"/>
    <x v="0"/>
    <x v="802"/>
    <x v="1"/>
    <n v="69.47"/>
    <x v="2"/>
    <n v="2021"/>
    <x v="2"/>
    <x v="0"/>
    <x v="2838"/>
    <x v="3"/>
  </r>
  <r>
    <x v="6"/>
    <n v="66.489999999999995"/>
    <x v="4"/>
    <x v="12"/>
    <n v="387487"/>
    <x v="5"/>
    <x v="530"/>
    <x v="1"/>
    <n v="71.430000000000007"/>
    <x v="1"/>
    <n v="2023"/>
    <x v="1"/>
    <x v="0"/>
    <x v="2839"/>
    <x v="0"/>
  </r>
  <r>
    <x v="9"/>
    <n v="8.65"/>
    <x v="7"/>
    <x v="30"/>
    <n v="218700"/>
    <x v="1"/>
    <x v="606"/>
    <x v="0"/>
    <n v="61.77"/>
    <x v="2"/>
    <n v="2020"/>
    <x v="0"/>
    <x v="1"/>
    <x v="2840"/>
    <x v="1"/>
  </r>
  <r>
    <x v="1"/>
    <n v="32.04"/>
    <x v="2"/>
    <x v="2"/>
    <n v="312759"/>
    <x v="6"/>
    <x v="231"/>
    <x v="1"/>
    <n v="90.64"/>
    <x v="0"/>
    <n v="2023"/>
    <x v="2"/>
    <x v="0"/>
    <x v="2841"/>
    <x v="1"/>
  </r>
  <r>
    <x v="6"/>
    <n v="63.06"/>
    <x v="2"/>
    <x v="8"/>
    <n v="341557"/>
    <x v="5"/>
    <x v="708"/>
    <x v="2"/>
    <n v="33.44"/>
    <x v="2"/>
    <n v="2015"/>
    <x v="2"/>
    <x v="1"/>
    <x v="2842"/>
    <x v="0"/>
  </r>
  <r>
    <x v="4"/>
    <n v="23.59"/>
    <x v="5"/>
    <x v="15"/>
    <n v="392015"/>
    <x v="6"/>
    <x v="823"/>
    <x v="0"/>
    <n v="81.3"/>
    <x v="0"/>
    <n v="2021"/>
    <x v="1"/>
    <x v="0"/>
    <x v="2843"/>
    <x v="2"/>
  </r>
  <r>
    <x v="1"/>
    <n v="50.81"/>
    <x v="0"/>
    <x v="6"/>
    <n v="341531"/>
    <x v="6"/>
    <x v="93"/>
    <x v="2"/>
    <n v="55.05"/>
    <x v="0"/>
    <n v="2021"/>
    <x v="0"/>
    <x v="0"/>
    <x v="2844"/>
    <x v="1"/>
  </r>
  <r>
    <x v="9"/>
    <n v="7.77"/>
    <x v="1"/>
    <x v="19"/>
    <n v="88220"/>
    <x v="1"/>
    <x v="757"/>
    <x v="0"/>
    <n v="74.790000000000006"/>
    <x v="1"/>
    <n v="2023"/>
    <x v="1"/>
    <x v="1"/>
    <x v="2845"/>
    <x v="2"/>
  </r>
  <r>
    <x v="6"/>
    <n v="43.74"/>
    <x v="3"/>
    <x v="11"/>
    <n v="369156"/>
    <x v="9"/>
    <x v="14"/>
    <x v="0"/>
    <n v="77.67"/>
    <x v="2"/>
    <n v="2023"/>
    <x v="2"/>
    <x v="0"/>
    <x v="2846"/>
    <x v="1"/>
  </r>
  <r>
    <x v="8"/>
    <n v="53.47"/>
    <x v="1"/>
    <x v="1"/>
    <n v="325460"/>
    <x v="2"/>
    <x v="814"/>
    <x v="1"/>
    <n v="67.13"/>
    <x v="0"/>
    <n v="2020"/>
    <x v="1"/>
    <x v="0"/>
    <x v="2847"/>
    <x v="0"/>
  </r>
  <r>
    <x v="3"/>
    <n v="35.549999999999997"/>
    <x v="1"/>
    <x v="26"/>
    <n v="167460"/>
    <x v="3"/>
    <x v="720"/>
    <x v="1"/>
    <n v="93.93"/>
    <x v="2"/>
    <n v="2022"/>
    <x v="2"/>
    <x v="0"/>
    <x v="2848"/>
    <x v="2"/>
  </r>
  <r>
    <x v="0"/>
    <n v="13.06"/>
    <x v="2"/>
    <x v="27"/>
    <n v="145232"/>
    <x v="7"/>
    <x v="250"/>
    <x v="2"/>
    <n v="49.33"/>
    <x v="2"/>
    <n v="2018"/>
    <x v="0"/>
    <x v="1"/>
    <x v="2849"/>
    <x v="3"/>
  </r>
  <r>
    <x v="5"/>
    <n v="26.52"/>
    <x v="0"/>
    <x v="0"/>
    <n v="305342"/>
    <x v="7"/>
    <x v="653"/>
    <x v="0"/>
    <n v="69.19"/>
    <x v="0"/>
    <n v="2024"/>
    <x v="0"/>
    <x v="0"/>
    <x v="2850"/>
    <x v="1"/>
  </r>
  <r>
    <x v="7"/>
    <n v="64.83"/>
    <x v="7"/>
    <x v="23"/>
    <n v="202495"/>
    <x v="8"/>
    <x v="179"/>
    <x v="2"/>
    <n v="40.31"/>
    <x v="1"/>
    <n v="2024"/>
    <x v="2"/>
    <x v="1"/>
    <x v="2851"/>
    <x v="0"/>
  </r>
  <r>
    <x v="8"/>
    <n v="56.24"/>
    <x v="6"/>
    <x v="24"/>
    <n v="107614"/>
    <x v="2"/>
    <x v="480"/>
    <x v="1"/>
    <n v="88.65"/>
    <x v="2"/>
    <n v="2019"/>
    <x v="0"/>
    <x v="0"/>
    <x v="2852"/>
    <x v="2"/>
  </r>
  <r>
    <x v="8"/>
    <n v="66.33"/>
    <x v="4"/>
    <x v="4"/>
    <n v="254936"/>
    <x v="0"/>
    <x v="611"/>
    <x v="2"/>
    <n v="58.5"/>
    <x v="2"/>
    <n v="2021"/>
    <x v="2"/>
    <x v="0"/>
    <x v="2853"/>
    <x v="0"/>
  </r>
  <r>
    <x v="5"/>
    <n v="79.56"/>
    <x v="3"/>
    <x v="7"/>
    <n v="307589"/>
    <x v="4"/>
    <x v="27"/>
    <x v="2"/>
    <n v="32.44"/>
    <x v="0"/>
    <n v="2024"/>
    <x v="2"/>
    <x v="0"/>
    <x v="2854"/>
    <x v="0"/>
  </r>
  <r>
    <x v="2"/>
    <n v="48.57"/>
    <x v="3"/>
    <x v="3"/>
    <n v="112786"/>
    <x v="6"/>
    <x v="364"/>
    <x v="0"/>
    <n v="97.32"/>
    <x v="0"/>
    <n v="2021"/>
    <x v="1"/>
    <x v="0"/>
    <x v="2855"/>
    <x v="0"/>
  </r>
  <r>
    <x v="3"/>
    <n v="5.8"/>
    <x v="7"/>
    <x v="17"/>
    <n v="279718"/>
    <x v="5"/>
    <x v="502"/>
    <x v="2"/>
    <n v="44.46"/>
    <x v="0"/>
    <n v="2017"/>
    <x v="1"/>
    <x v="0"/>
    <x v="2856"/>
    <x v="1"/>
  </r>
  <r>
    <x v="1"/>
    <n v="70.06"/>
    <x v="3"/>
    <x v="3"/>
    <n v="291372"/>
    <x v="7"/>
    <x v="384"/>
    <x v="0"/>
    <n v="90.95"/>
    <x v="2"/>
    <n v="2018"/>
    <x v="2"/>
    <x v="1"/>
    <x v="2857"/>
    <x v="0"/>
  </r>
  <r>
    <x v="6"/>
    <n v="19.420000000000002"/>
    <x v="2"/>
    <x v="38"/>
    <n v="306571"/>
    <x v="4"/>
    <x v="649"/>
    <x v="1"/>
    <n v="67.790000000000006"/>
    <x v="1"/>
    <n v="2024"/>
    <x v="1"/>
    <x v="0"/>
    <x v="2858"/>
    <x v="1"/>
  </r>
  <r>
    <x v="1"/>
    <n v="41.34"/>
    <x v="2"/>
    <x v="27"/>
    <n v="132658"/>
    <x v="8"/>
    <x v="411"/>
    <x v="0"/>
    <n v="75.2"/>
    <x v="2"/>
    <n v="2016"/>
    <x v="1"/>
    <x v="0"/>
    <x v="2859"/>
    <x v="1"/>
  </r>
  <r>
    <x v="3"/>
    <n v="73.56"/>
    <x v="2"/>
    <x v="2"/>
    <n v="306029"/>
    <x v="9"/>
    <x v="678"/>
    <x v="1"/>
    <n v="62.63"/>
    <x v="1"/>
    <n v="2023"/>
    <x v="0"/>
    <x v="1"/>
    <x v="2860"/>
    <x v="3"/>
  </r>
  <r>
    <x v="3"/>
    <n v="33.67"/>
    <x v="7"/>
    <x v="36"/>
    <n v="142682"/>
    <x v="6"/>
    <x v="110"/>
    <x v="0"/>
    <n v="65.27"/>
    <x v="2"/>
    <n v="2017"/>
    <x v="0"/>
    <x v="0"/>
    <x v="2861"/>
    <x v="3"/>
  </r>
  <r>
    <x v="4"/>
    <n v="23.04"/>
    <x v="4"/>
    <x v="16"/>
    <n v="92829"/>
    <x v="6"/>
    <x v="438"/>
    <x v="0"/>
    <n v="99.77"/>
    <x v="0"/>
    <n v="2021"/>
    <x v="0"/>
    <x v="0"/>
    <x v="2862"/>
    <x v="0"/>
  </r>
  <r>
    <x v="1"/>
    <n v="46.78"/>
    <x v="2"/>
    <x v="8"/>
    <n v="316509"/>
    <x v="2"/>
    <x v="608"/>
    <x v="2"/>
    <n v="33.450000000000003"/>
    <x v="0"/>
    <n v="2021"/>
    <x v="2"/>
    <x v="0"/>
    <x v="2863"/>
    <x v="1"/>
  </r>
  <r>
    <x v="9"/>
    <n v="20.22"/>
    <x v="2"/>
    <x v="8"/>
    <n v="165570"/>
    <x v="6"/>
    <x v="729"/>
    <x v="2"/>
    <n v="45.25"/>
    <x v="1"/>
    <n v="2017"/>
    <x v="1"/>
    <x v="1"/>
    <x v="2864"/>
    <x v="1"/>
  </r>
  <r>
    <x v="9"/>
    <n v="65.7"/>
    <x v="0"/>
    <x v="0"/>
    <n v="279507"/>
    <x v="1"/>
    <x v="746"/>
    <x v="1"/>
    <n v="97.54"/>
    <x v="2"/>
    <n v="2020"/>
    <x v="2"/>
    <x v="1"/>
    <x v="2865"/>
    <x v="3"/>
  </r>
  <r>
    <x v="1"/>
    <n v="71.349999999999994"/>
    <x v="5"/>
    <x v="20"/>
    <n v="199943"/>
    <x v="6"/>
    <x v="481"/>
    <x v="1"/>
    <n v="75.14"/>
    <x v="0"/>
    <n v="2023"/>
    <x v="2"/>
    <x v="1"/>
    <x v="2866"/>
    <x v="2"/>
  </r>
  <r>
    <x v="8"/>
    <n v="61.55"/>
    <x v="7"/>
    <x v="28"/>
    <n v="375703"/>
    <x v="4"/>
    <x v="362"/>
    <x v="0"/>
    <n v="81.25"/>
    <x v="1"/>
    <n v="2024"/>
    <x v="2"/>
    <x v="1"/>
    <x v="2867"/>
    <x v="1"/>
  </r>
  <r>
    <x v="1"/>
    <n v="23.12"/>
    <x v="4"/>
    <x v="4"/>
    <n v="59215"/>
    <x v="7"/>
    <x v="487"/>
    <x v="2"/>
    <n v="30.88"/>
    <x v="1"/>
    <n v="2023"/>
    <x v="0"/>
    <x v="1"/>
    <x v="2868"/>
    <x v="2"/>
  </r>
  <r>
    <x v="2"/>
    <n v="46.43"/>
    <x v="1"/>
    <x v="1"/>
    <n v="307627"/>
    <x v="7"/>
    <x v="0"/>
    <x v="1"/>
    <n v="94.74"/>
    <x v="0"/>
    <n v="2018"/>
    <x v="0"/>
    <x v="0"/>
    <x v="2869"/>
    <x v="1"/>
  </r>
  <r>
    <x v="7"/>
    <n v="6.39"/>
    <x v="0"/>
    <x v="0"/>
    <n v="163307"/>
    <x v="8"/>
    <x v="704"/>
    <x v="2"/>
    <n v="56.48"/>
    <x v="2"/>
    <n v="2016"/>
    <x v="1"/>
    <x v="0"/>
    <x v="2870"/>
    <x v="1"/>
  </r>
  <r>
    <x v="9"/>
    <n v="62.82"/>
    <x v="5"/>
    <x v="9"/>
    <n v="279095"/>
    <x v="1"/>
    <x v="817"/>
    <x v="2"/>
    <n v="37.71"/>
    <x v="1"/>
    <n v="2020"/>
    <x v="2"/>
    <x v="0"/>
    <x v="2871"/>
    <x v="0"/>
  </r>
  <r>
    <x v="5"/>
    <n v="79.010000000000005"/>
    <x v="4"/>
    <x v="22"/>
    <n v="85485"/>
    <x v="8"/>
    <x v="763"/>
    <x v="1"/>
    <n v="83.84"/>
    <x v="2"/>
    <n v="2016"/>
    <x v="2"/>
    <x v="0"/>
    <x v="2872"/>
    <x v="0"/>
  </r>
  <r>
    <x v="7"/>
    <n v="30.99"/>
    <x v="2"/>
    <x v="38"/>
    <n v="156752"/>
    <x v="6"/>
    <x v="177"/>
    <x v="1"/>
    <n v="86.15"/>
    <x v="2"/>
    <n v="2017"/>
    <x v="1"/>
    <x v="1"/>
    <x v="2873"/>
    <x v="1"/>
  </r>
  <r>
    <x v="7"/>
    <n v="27.72"/>
    <x v="7"/>
    <x v="23"/>
    <n v="191343"/>
    <x v="9"/>
    <x v="346"/>
    <x v="0"/>
    <n v="88.44"/>
    <x v="2"/>
    <n v="2023"/>
    <x v="0"/>
    <x v="1"/>
    <x v="2874"/>
    <x v="1"/>
  </r>
  <r>
    <x v="4"/>
    <n v="23.05"/>
    <x v="3"/>
    <x v="3"/>
    <n v="313332"/>
    <x v="3"/>
    <x v="483"/>
    <x v="1"/>
    <n v="87.78"/>
    <x v="1"/>
    <n v="2022"/>
    <x v="1"/>
    <x v="1"/>
    <x v="2875"/>
    <x v="1"/>
  </r>
  <r>
    <x v="9"/>
    <n v="31.63"/>
    <x v="1"/>
    <x v="25"/>
    <n v="225365"/>
    <x v="5"/>
    <x v="816"/>
    <x v="1"/>
    <n v="89.21"/>
    <x v="2"/>
    <n v="2015"/>
    <x v="2"/>
    <x v="1"/>
    <x v="2876"/>
    <x v="2"/>
  </r>
  <r>
    <x v="8"/>
    <n v="11.94"/>
    <x v="3"/>
    <x v="11"/>
    <n v="275199"/>
    <x v="2"/>
    <x v="346"/>
    <x v="1"/>
    <n v="82.78"/>
    <x v="1"/>
    <n v="2023"/>
    <x v="2"/>
    <x v="0"/>
    <x v="2877"/>
    <x v="0"/>
  </r>
  <r>
    <x v="5"/>
    <n v="18.760000000000002"/>
    <x v="6"/>
    <x v="33"/>
    <n v="268969"/>
    <x v="3"/>
    <x v="395"/>
    <x v="2"/>
    <n v="46.32"/>
    <x v="0"/>
    <n v="2022"/>
    <x v="2"/>
    <x v="0"/>
    <x v="2878"/>
    <x v="0"/>
  </r>
  <r>
    <x v="5"/>
    <n v="31.62"/>
    <x v="5"/>
    <x v="20"/>
    <n v="285446"/>
    <x v="9"/>
    <x v="634"/>
    <x v="0"/>
    <n v="70.66"/>
    <x v="0"/>
    <n v="2023"/>
    <x v="1"/>
    <x v="1"/>
    <x v="2879"/>
    <x v="2"/>
  </r>
  <r>
    <x v="7"/>
    <n v="27.77"/>
    <x v="6"/>
    <x v="31"/>
    <n v="135077"/>
    <x v="3"/>
    <x v="78"/>
    <x v="2"/>
    <n v="53.72"/>
    <x v="2"/>
    <n v="2022"/>
    <x v="2"/>
    <x v="1"/>
    <x v="2880"/>
    <x v="2"/>
  </r>
  <r>
    <x v="7"/>
    <n v="78.73"/>
    <x v="7"/>
    <x v="30"/>
    <n v="86810"/>
    <x v="4"/>
    <x v="476"/>
    <x v="1"/>
    <n v="72.75"/>
    <x v="2"/>
    <n v="2024"/>
    <x v="1"/>
    <x v="0"/>
    <x v="2881"/>
    <x v="0"/>
  </r>
  <r>
    <x v="8"/>
    <n v="36.1"/>
    <x v="0"/>
    <x v="35"/>
    <n v="364894"/>
    <x v="8"/>
    <x v="850"/>
    <x v="2"/>
    <n v="33.01"/>
    <x v="2"/>
    <n v="2016"/>
    <x v="2"/>
    <x v="0"/>
    <x v="2882"/>
    <x v="2"/>
  </r>
  <r>
    <x v="2"/>
    <n v="38.33"/>
    <x v="1"/>
    <x v="19"/>
    <n v="309871"/>
    <x v="2"/>
    <x v="747"/>
    <x v="2"/>
    <n v="34.67"/>
    <x v="0"/>
    <n v="2021"/>
    <x v="2"/>
    <x v="0"/>
    <x v="2883"/>
    <x v="3"/>
  </r>
  <r>
    <x v="3"/>
    <n v="45.07"/>
    <x v="6"/>
    <x v="21"/>
    <n v="176346"/>
    <x v="2"/>
    <x v="401"/>
    <x v="1"/>
    <n v="68.02"/>
    <x v="0"/>
    <n v="2023"/>
    <x v="1"/>
    <x v="0"/>
    <x v="2884"/>
    <x v="3"/>
  </r>
  <r>
    <x v="5"/>
    <n v="38.6"/>
    <x v="7"/>
    <x v="17"/>
    <n v="253988"/>
    <x v="7"/>
    <x v="374"/>
    <x v="1"/>
    <n v="71.569999999999993"/>
    <x v="1"/>
    <n v="2024"/>
    <x v="0"/>
    <x v="0"/>
    <x v="2885"/>
    <x v="1"/>
  </r>
  <r>
    <x v="8"/>
    <n v="10.91"/>
    <x v="6"/>
    <x v="10"/>
    <n v="67909"/>
    <x v="2"/>
    <x v="53"/>
    <x v="0"/>
    <n v="61.97"/>
    <x v="2"/>
    <n v="2019"/>
    <x v="2"/>
    <x v="0"/>
    <x v="2886"/>
    <x v="0"/>
  </r>
  <r>
    <x v="0"/>
    <n v="69.13"/>
    <x v="0"/>
    <x v="6"/>
    <n v="176193"/>
    <x v="8"/>
    <x v="767"/>
    <x v="2"/>
    <n v="39.72"/>
    <x v="0"/>
    <n v="2016"/>
    <x v="2"/>
    <x v="1"/>
    <x v="2887"/>
    <x v="3"/>
  </r>
  <r>
    <x v="1"/>
    <n v="33.89"/>
    <x v="6"/>
    <x v="24"/>
    <n v="118604"/>
    <x v="4"/>
    <x v="543"/>
    <x v="0"/>
    <n v="97.41"/>
    <x v="2"/>
    <n v="2024"/>
    <x v="1"/>
    <x v="1"/>
    <x v="2888"/>
    <x v="1"/>
  </r>
  <r>
    <x v="2"/>
    <n v="40.42"/>
    <x v="7"/>
    <x v="23"/>
    <n v="334696"/>
    <x v="9"/>
    <x v="354"/>
    <x v="0"/>
    <n v="94.55"/>
    <x v="2"/>
    <n v="2023"/>
    <x v="2"/>
    <x v="1"/>
    <x v="2889"/>
    <x v="2"/>
  </r>
  <r>
    <x v="2"/>
    <n v="36.74"/>
    <x v="6"/>
    <x v="33"/>
    <n v="220358"/>
    <x v="4"/>
    <x v="762"/>
    <x v="2"/>
    <n v="32.96"/>
    <x v="2"/>
    <n v="2024"/>
    <x v="1"/>
    <x v="0"/>
    <x v="2890"/>
    <x v="0"/>
  </r>
  <r>
    <x v="9"/>
    <n v="64.39"/>
    <x v="7"/>
    <x v="28"/>
    <n v="152676"/>
    <x v="3"/>
    <x v="213"/>
    <x v="1"/>
    <n v="68.36"/>
    <x v="1"/>
    <n v="2022"/>
    <x v="2"/>
    <x v="0"/>
    <x v="2891"/>
    <x v="2"/>
  </r>
  <r>
    <x v="3"/>
    <n v="60.96"/>
    <x v="2"/>
    <x v="2"/>
    <n v="188535"/>
    <x v="3"/>
    <x v="329"/>
    <x v="0"/>
    <n v="68.53"/>
    <x v="1"/>
    <n v="2022"/>
    <x v="1"/>
    <x v="1"/>
    <x v="2892"/>
    <x v="3"/>
  </r>
  <r>
    <x v="6"/>
    <n v="69.89"/>
    <x v="4"/>
    <x v="12"/>
    <n v="289529"/>
    <x v="1"/>
    <x v="602"/>
    <x v="2"/>
    <n v="41.07"/>
    <x v="0"/>
    <n v="2022"/>
    <x v="0"/>
    <x v="0"/>
    <x v="2893"/>
    <x v="3"/>
  </r>
  <r>
    <x v="9"/>
    <n v="26.22"/>
    <x v="6"/>
    <x v="31"/>
    <n v="124854"/>
    <x v="9"/>
    <x v="863"/>
    <x v="1"/>
    <n v="60.94"/>
    <x v="1"/>
    <n v="2024"/>
    <x v="2"/>
    <x v="1"/>
    <x v="2894"/>
    <x v="0"/>
  </r>
  <r>
    <x v="2"/>
    <n v="12.71"/>
    <x v="7"/>
    <x v="30"/>
    <n v="147997"/>
    <x v="6"/>
    <x v="804"/>
    <x v="2"/>
    <n v="37.71"/>
    <x v="2"/>
    <n v="2017"/>
    <x v="0"/>
    <x v="1"/>
    <x v="2895"/>
    <x v="2"/>
  </r>
  <r>
    <x v="1"/>
    <n v="49.57"/>
    <x v="0"/>
    <x v="6"/>
    <n v="287647"/>
    <x v="1"/>
    <x v="548"/>
    <x v="1"/>
    <n v="67.540000000000006"/>
    <x v="0"/>
    <n v="2022"/>
    <x v="1"/>
    <x v="0"/>
    <x v="2896"/>
    <x v="2"/>
  </r>
  <r>
    <x v="9"/>
    <n v="34.25"/>
    <x v="5"/>
    <x v="20"/>
    <n v="195637"/>
    <x v="6"/>
    <x v="59"/>
    <x v="2"/>
    <n v="34.07"/>
    <x v="0"/>
    <n v="2024"/>
    <x v="0"/>
    <x v="1"/>
    <x v="2897"/>
    <x v="0"/>
  </r>
  <r>
    <x v="6"/>
    <n v="52.53"/>
    <x v="2"/>
    <x v="27"/>
    <n v="266871"/>
    <x v="4"/>
    <x v="81"/>
    <x v="1"/>
    <n v="75.760000000000005"/>
    <x v="0"/>
    <n v="2024"/>
    <x v="2"/>
    <x v="0"/>
    <x v="2898"/>
    <x v="1"/>
  </r>
  <r>
    <x v="3"/>
    <n v="49.88"/>
    <x v="0"/>
    <x v="0"/>
    <n v="78822"/>
    <x v="7"/>
    <x v="48"/>
    <x v="2"/>
    <n v="39.020000000000003"/>
    <x v="1"/>
    <n v="2021"/>
    <x v="2"/>
    <x v="0"/>
    <x v="2899"/>
    <x v="3"/>
  </r>
  <r>
    <x v="5"/>
    <n v="77.59"/>
    <x v="6"/>
    <x v="31"/>
    <n v="105774"/>
    <x v="9"/>
    <x v="736"/>
    <x v="0"/>
    <n v="86.52"/>
    <x v="1"/>
    <n v="2023"/>
    <x v="1"/>
    <x v="0"/>
    <x v="2900"/>
    <x v="1"/>
  </r>
  <r>
    <x v="5"/>
    <n v="79.959999999999994"/>
    <x v="7"/>
    <x v="36"/>
    <n v="325892"/>
    <x v="8"/>
    <x v="578"/>
    <x v="0"/>
    <n v="84.82"/>
    <x v="2"/>
    <n v="2016"/>
    <x v="1"/>
    <x v="0"/>
    <x v="2901"/>
    <x v="2"/>
  </r>
  <r>
    <x v="3"/>
    <n v="75.08"/>
    <x v="2"/>
    <x v="2"/>
    <n v="353022"/>
    <x v="8"/>
    <x v="536"/>
    <x v="2"/>
    <n v="44.87"/>
    <x v="0"/>
    <n v="2019"/>
    <x v="1"/>
    <x v="0"/>
    <x v="2902"/>
    <x v="3"/>
  </r>
  <r>
    <x v="5"/>
    <n v="9.43"/>
    <x v="5"/>
    <x v="15"/>
    <n v="367274"/>
    <x v="3"/>
    <x v="485"/>
    <x v="0"/>
    <n v="65.790000000000006"/>
    <x v="2"/>
    <n v="2022"/>
    <x v="0"/>
    <x v="0"/>
    <x v="2903"/>
    <x v="2"/>
  </r>
  <r>
    <x v="1"/>
    <n v="31.56"/>
    <x v="0"/>
    <x v="6"/>
    <n v="72922"/>
    <x v="3"/>
    <x v="63"/>
    <x v="2"/>
    <n v="25.47"/>
    <x v="1"/>
    <n v="2023"/>
    <x v="0"/>
    <x v="0"/>
    <x v="2904"/>
    <x v="1"/>
  </r>
  <r>
    <x v="5"/>
    <n v="66.489999999999995"/>
    <x v="4"/>
    <x v="12"/>
    <n v="123013"/>
    <x v="4"/>
    <x v="129"/>
    <x v="0"/>
    <n v="73.989999999999995"/>
    <x v="2"/>
    <n v="2024"/>
    <x v="2"/>
    <x v="1"/>
    <x v="2905"/>
    <x v="0"/>
  </r>
  <r>
    <x v="7"/>
    <n v="30"/>
    <x v="4"/>
    <x v="16"/>
    <n v="240851"/>
    <x v="5"/>
    <x v="829"/>
    <x v="0"/>
    <n v="78.59"/>
    <x v="1"/>
    <n v="2017"/>
    <x v="0"/>
    <x v="0"/>
    <x v="2906"/>
    <x v="0"/>
  </r>
  <r>
    <x v="3"/>
    <n v="79.52"/>
    <x v="6"/>
    <x v="33"/>
    <n v="304346"/>
    <x v="8"/>
    <x v="733"/>
    <x v="1"/>
    <n v="75.53"/>
    <x v="1"/>
    <n v="2021"/>
    <x v="2"/>
    <x v="1"/>
    <x v="2907"/>
    <x v="2"/>
  </r>
  <r>
    <x v="5"/>
    <n v="48.92"/>
    <x v="6"/>
    <x v="24"/>
    <n v="124197"/>
    <x v="6"/>
    <x v="113"/>
    <x v="0"/>
    <n v="64.319999999999993"/>
    <x v="0"/>
    <n v="2017"/>
    <x v="1"/>
    <x v="0"/>
    <x v="2908"/>
    <x v="3"/>
  </r>
  <r>
    <x v="3"/>
    <n v="51.53"/>
    <x v="1"/>
    <x v="1"/>
    <n v="381553"/>
    <x v="6"/>
    <x v="223"/>
    <x v="2"/>
    <n v="45"/>
    <x v="2"/>
    <n v="2017"/>
    <x v="1"/>
    <x v="1"/>
    <x v="2909"/>
    <x v="3"/>
  </r>
  <r>
    <x v="6"/>
    <n v="26.42"/>
    <x v="3"/>
    <x v="14"/>
    <n v="389105"/>
    <x v="0"/>
    <x v="470"/>
    <x v="0"/>
    <n v="81.16"/>
    <x v="0"/>
    <n v="2023"/>
    <x v="2"/>
    <x v="0"/>
    <x v="2910"/>
    <x v="1"/>
  </r>
  <r>
    <x v="8"/>
    <n v="6.88"/>
    <x v="4"/>
    <x v="4"/>
    <n v="341294"/>
    <x v="9"/>
    <x v="544"/>
    <x v="1"/>
    <n v="74.33"/>
    <x v="1"/>
    <n v="2024"/>
    <x v="2"/>
    <x v="1"/>
    <x v="2911"/>
    <x v="3"/>
  </r>
  <r>
    <x v="9"/>
    <n v="78.739999999999995"/>
    <x v="3"/>
    <x v="3"/>
    <n v="69473"/>
    <x v="0"/>
    <x v="461"/>
    <x v="1"/>
    <n v="76.05"/>
    <x v="2"/>
    <n v="2021"/>
    <x v="0"/>
    <x v="1"/>
    <x v="2912"/>
    <x v="2"/>
  </r>
  <r>
    <x v="0"/>
    <n v="78.3"/>
    <x v="0"/>
    <x v="6"/>
    <n v="238208"/>
    <x v="4"/>
    <x v="585"/>
    <x v="0"/>
    <n v="63.72"/>
    <x v="0"/>
    <n v="2024"/>
    <x v="1"/>
    <x v="1"/>
    <x v="2913"/>
    <x v="1"/>
  </r>
  <r>
    <x v="9"/>
    <n v="38.07"/>
    <x v="1"/>
    <x v="25"/>
    <n v="206056"/>
    <x v="6"/>
    <x v="532"/>
    <x v="2"/>
    <n v="43.69"/>
    <x v="0"/>
    <n v="2019"/>
    <x v="1"/>
    <x v="1"/>
    <x v="2914"/>
    <x v="2"/>
  </r>
  <r>
    <x v="8"/>
    <n v="69.17"/>
    <x v="4"/>
    <x v="18"/>
    <n v="237699"/>
    <x v="1"/>
    <x v="201"/>
    <x v="2"/>
    <n v="44.73"/>
    <x v="0"/>
    <n v="2024"/>
    <x v="0"/>
    <x v="1"/>
    <x v="2915"/>
    <x v="2"/>
  </r>
  <r>
    <x v="3"/>
    <n v="62.87"/>
    <x v="6"/>
    <x v="31"/>
    <n v="186666"/>
    <x v="8"/>
    <x v="226"/>
    <x v="2"/>
    <n v="45.9"/>
    <x v="0"/>
    <n v="2023"/>
    <x v="2"/>
    <x v="0"/>
    <x v="2916"/>
    <x v="2"/>
  </r>
  <r>
    <x v="9"/>
    <n v="45.08"/>
    <x v="1"/>
    <x v="37"/>
    <n v="234902"/>
    <x v="6"/>
    <x v="864"/>
    <x v="1"/>
    <n v="86.5"/>
    <x v="2"/>
    <n v="2017"/>
    <x v="2"/>
    <x v="1"/>
    <x v="2917"/>
    <x v="2"/>
  </r>
  <r>
    <x v="7"/>
    <n v="22.43"/>
    <x v="0"/>
    <x v="6"/>
    <n v="62623"/>
    <x v="1"/>
    <x v="78"/>
    <x v="2"/>
    <n v="45.34"/>
    <x v="0"/>
    <n v="2022"/>
    <x v="2"/>
    <x v="1"/>
    <x v="2918"/>
    <x v="0"/>
  </r>
  <r>
    <x v="5"/>
    <n v="74.36"/>
    <x v="2"/>
    <x v="27"/>
    <n v="185436"/>
    <x v="7"/>
    <x v="442"/>
    <x v="1"/>
    <n v="68.84"/>
    <x v="1"/>
    <n v="2020"/>
    <x v="0"/>
    <x v="0"/>
    <x v="2919"/>
    <x v="1"/>
  </r>
  <r>
    <x v="4"/>
    <n v="65.59"/>
    <x v="6"/>
    <x v="33"/>
    <n v="258152"/>
    <x v="9"/>
    <x v="89"/>
    <x v="1"/>
    <n v="62.61"/>
    <x v="0"/>
    <n v="2023"/>
    <x v="2"/>
    <x v="0"/>
    <x v="2920"/>
    <x v="3"/>
  </r>
  <r>
    <x v="3"/>
    <n v="9.1199999999999992"/>
    <x v="0"/>
    <x v="6"/>
    <n v="278745"/>
    <x v="6"/>
    <x v="563"/>
    <x v="0"/>
    <n v="61.86"/>
    <x v="0"/>
    <n v="2022"/>
    <x v="0"/>
    <x v="1"/>
    <x v="2921"/>
    <x v="3"/>
  </r>
  <r>
    <x v="5"/>
    <n v="78.819999999999993"/>
    <x v="4"/>
    <x v="22"/>
    <n v="307457"/>
    <x v="3"/>
    <x v="709"/>
    <x v="0"/>
    <n v="72.83"/>
    <x v="2"/>
    <n v="2022"/>
    <x v="2"/>
    <x v="1"/>
    <x v="2922"/>
    <x v="1"/>
  </r>
  <r>
    <x v="3"/>
    <n v="58.95"/>
    <x v="4"/>
    <x v="22"/>
    <n v="67760"/>
    <x v="2"/>
    <x v="464"/>
    <x v="2"/>
    <n v="47.3"/>
    <x v="1"/>
    <n v="2022"/>
    <x v="1"/>
    <x v="1"/>
    <x v="2923"/>
    <x v="2"/>
  </r>
  <r>
    <x v="5"/>
    <n v="17.190000000000001"/>
    <x v="4"/>
    <x v="22"/>
    <n v="324972"/>
    <x v="6"/>
    <x v="271"/>
    <x v="1"/>
    <n v="84.99"/>
    <x v="2"/>
    <n v="2017"/>
    <x v="0"/>
    <x v="0"/>
    <x v="2924"/>
    <x v="2"/>
  </r>
  <r>
    <x v="8"/>
    <n v="61.36"/>
    <x v="6"/>
    <x v="33"/>
    <n v="139609"/>
    <x v="7"/>
    <x v="6"/>
    <x v="2"/>
    <n v="48.87"/>
    <x v="0"/>
    <n v="2021"/>
    <x v="0"/>
    <x v="0"/>
    <x v="2925"/>
    <x v="0"/>
  </r>
  <r>
    <x v="8"/>
    <n v="38.19"/>
    <x v="5"/>
    <x v="9"/>
    <n v="192796"/>
    <x v="4"/>
    <x v="483"/>
    <x v="2"/>
    <n v="37.409999999999997"/>
    <x v="2"/>
    <n v="2024"/>
    <x v="1"/>
    <x v="1"/>
    <x v="2926"/>
    <x v="1"/>
  </r>
  <r>
    <x v="2"/>
    <n v="5.92"/>
    <x v="3"/>
    <x v="14"/>
    <n v="61118"/>
    <x v="2"/>
    <x v="291"/>
    <x v="2"/>
    <n v="32.119999999999997"/>
    <x v="1"/>
    <n v="2021"/>
    <x v="0"/>
    <x v="1"/>
    <x v="2927"/>
    <x v="2"/>
  </r>
  <r>
    <x v="1"/>
    <n v="45.99"/>
    <x v="0"/>
    <x v="35"/>
    <n v="187100"/>
    <x v="8"/>
    <x v="605"/>
    <x v="0"/>
    <n v="96.9"/>
    <x v="1"/>
    <n v="2020"/>
    <x v="1"/>
    <x v="0"/>
    <x v="2928"/>
    <x v="3"/>
  </r>
  <r>
    <x v="2"/>
    <n v="73.47"/>
    <x v="6"/>
    <x v="21"/>
    <n v="335459"/>
    <x v="6"/>
    <x v="610"/>
    <x v="1"/>
    <n v="89.52"/>
    <x v="2"/>
    <n v="2017"/>
    <x v="2"/>
    <x v="1"/>
    <x v="2929"/>
    <x v="3"/>
  </r>
  <r>
    <x v="2"/>
    <n v="54.03"/>
    <x v="1"/>
    <x v="37"/>
    <n v="224266"/>
    <x v="9"/>
    <x v="277"/>
    <x v="0"/>
    <n v="77.11"/>
    <x v="0"/>
    <n v="2024"/>
    <x v="2"/>
    <x v="0"/>
    <x v="2930"/>
    <x v="1"/>
  </r>
  <r>
    <x v="6"/>
    <n v="20.43"/>
    <x v="2"/>
    <x v="2"/>
    <n v="79336"/>
    <x v="9"/>
    <x v="386"/>
    <x v="2"/>
    <n v="47.06"/>
    <x v="0"/>
    <n v="2024"/>
    <x v="2"/>
    <x v="0"/>
    <x v="2931"/>
    <x v="2"/>
  </r>
  <r>
    <x v="0"/>
    <n v="75.61"/>
    <x v="6"/>
    <x v="24"/>
    <n v="291701"/>
    <x v="1"/>
    <x v="113"/>
    <x v="1"/>
    <n v="76.25"/>
    <x v="1"/>
    <n v="2021"/>
    <x v="2"/>
    <x v="0"/>
    <x v="2932"/>
    <x v="0"/>
  </r>
  <r>
    <x v="8"/>
    <n v="27.9"/>
    <x v="1"/>
    <x v="19"/>
    <n v="301065"/>
    <x v="4"/>
    <x v="708"/>
    <x v="0"/>
    <n v="75.319999999999993"/>
    <x v="2"/>
    <n v="2024"/>
    <x v="0"/>
    <x v="0"/>
    <x v="2933"/>
    <x v="2"/>
  </r>
  <r>
    <x v="2"/>
    <n v="57.09"/>
    <x v="5"/>
    <x v="9"/>
    <n v="125939"/>
    <x v="6"/>
    <x v="466"/>
    <x v="0"/>
    <n v="71.84"/>
    <x v="2"/>
    <n v="2017"/>
    <x v="1"/>
    <x v="1"/>
    <x v="2934"/>
    <x v="2"/>
  </r>
  <r>
    <x v="3"/>
    <n v="46.7"/>
    <x v="2"/>
    <x v="38"/>
    <n v="105167"/>
    <x v="1"/>
    <x v="625"/>
    <x v="2"/>
    <n v="30.62"/>
    <x v="1"/>
    <n v="2021"/>
    <x v="1"/>
    <x v="1"/>
    <x v="2935"/>
    <x v="0"/>
  </r>
  <r>
    <x v="8"/>
    <n v="75.87"/>
    <x v="3"/>
    <x v="11"/>
    <n v="328628"/>
    <x v="6"/>
    <x v="798"/>
    <x v="1"/>
    <n v="90.72"/>
    <x v="1"/>
    <n v="2020"/>
    <x v="0"/>
    <x v="0"/>
    <x v="2936"/>
    <x v="2"/>
  </r>
  <r>
    <x v="2"/>
    <n v="30.39"/>
    <x v="3"/>
    <x v="7"/>
    <n v="60733"/>
    <x v="9"/>
    <x v="505"/>
    <x v="0"/>
    <n v="65.36"/>
    <x v="0"/>
    <n v="2023"/>
    <x v="1"/>
    <x v="1"/>
    <x v="2937"/>
    <x v="3"/>
  </r>
  <r>
    <x v="9"/>
    <n v="43.27"/>
    <x v="2"/>
    <x v="38"/>
    <n v="299235"/>
    <x v="9"/>
    <x v="579"/>
    <x v="1"/>
    <n v="87.1"/>
    <x v="2"/>
    <n v="2023"/>
    <x v="1"/>
    <x v="0"/>
    <x v="2938"/>
    <x v="2"/>
  </r>
  <r>
    <x v="8"/>
    <n v="11.06"/>
    <x v="4"/>
    <x v="16"/>
    <n v="323337"/>
    <x v="6"/>
    <x v="317"/>
    <x v="2"/>
    <n v="35.89"/>
    <x v="0"/>
    <n v="2021"/>
    <x v="1"/>
    <x v="0"/>
    <x v="2939"/>
    <x v="1"/>
  </r>
  <r>
    <x v="5"/>
    <n v="46.61"/>
    <x v="6"/>
    <x v="31"/>
    <n v="99544"/>
    <x v="3"/>
    <x v="187"/>
    <x v="1"/>
    <n v="87.92"/>
    <x v="2"/>
    <n v="2022"/>
    <x v="1"/>
    <x v="1"/>
    <x v="2940"/>
    <x v="3"/>
  </r>
  <r>
    <x v="3"/>
    <n v="70.260000000000005"/>
    <x v="1"/>
    <x v="37"/>
    <n v="214385"/>
    <x v="7"/>
    <x v="116"/>
    <x v="2"/>
    <n v="37.99"/>
    <x v="2"/>
    <n v="2018"/>
    <x v="2"/>
    <x v="0"/>
    <x v="2941"/>
    <x v="0"/>
  </r>
  <r>
    <x v="6"/>
    <n v="27.45"/>
    <x v="5"/>
    <x v="9"/>
    <n v="192029"/>
    <x v="9"/>
    <x v="188"/>
    <x v="2"/>
    <n v="29.69"/>
    <x v="2"/>
    <n v="2023"/>
    <x v="2"/>
    <x v="0"/>
    <x v="2942"/>
    <x v="0"/>
  </r>
  <r>
    <x v="5"/>
    <n v="35.4"/>
    <x v="1"/>
    <x v="37"/>
    <n v="218496"/>
    <x v="2"/>
    <x v="356"/>
    <x v="0"/>
    <n v="94.64"/>
    <x v="1"/>
    <n v="2019"/>
    <x v="1"/>
    <x v="1"/>
    <x v="2943"/>
    <x v="2"/>
  </r>
  <r>
    <x v="7"/>
    <n v="31.25"/>
    <x v="0"/>
    <x v="29"/>
    <n v="295437"/>
    <x v="6"/>
    <x v="368"/>
    <x v="0"/>
    <n v="69.87"/>
    <x v="0"/>
    <n v="2017"/>
    <x v="0"/>
    <x v="1"/>
    <x v="2944"/>
    <x v="0"/>
  </r>
  <r>
    <x v="9"/>
    <n v="32.83"/>
    <x v="2"/>
    <x v="2"/>
    <n v="79417"/>
    <x v="2"/>
    <x v="383"/>
    <x v="0"/>
    <n v="84.93"/>
    <x v="0"/>
    <n v="2019"/>
    <x v="2"/>
    <x v="0"/>
    <x v="2945"/>
    <x v="2"/>
  </r>
  <r>
    <x v="2"/>
    <n v="65.73"/>
    <x v="4"/>
    <x v="12"/>
    <n v="353934"/>
    <x v="7"/>
    <x v="299"/>
    <x v="2"/>
    <n v="37.71"/>
    <x v="2"/>
    <n v="2018"/>
    <x v="1"/>
    <x v="1"/>
    <x v="2946"/>
    <x v="3"/>
  </r>
  <r>
    <x v="2"/>
    <n v="48.36"/>
    <x v="2"/>
    <x v="8"/>
    <n v="263805"/>
    <x v="9"/>
    <x v="90"/>
    <x v="0"/>
    <n v="90.59"/>
    <x v="2"/>
    <n v="2023"/>
    <x v="1"/>
    <x v="0"/>
    <x v="2947"/>
    <x v="1"/>
  </r>
  <r>
    <x v="2"/>
    <n v="41.98"/>
    <x v="0"/>
    <x v="35"/>
    <n v="137473"/>
    <x v="0"/>
    <x v="180"/>
    <x v="1"/>
    <n v="83.69"/>
    <x v="2"/>
    <n v="2021"/>
    <x v="2"/>
    <x v="0"/>
    <x v="2948"/>
    <x v="2"/>
  </r>
  <r>
    <x v="8"/>
    <n v="76.66"/>
    <x v="4"/>
    <x v="4"/>
    <n v="95670"/>
    <x v="6"/>
    <x v="570"/>
    <x v="1"/>
    <n v="83.99"/>
    <x v="0"/>
    <n v="2020"/>
    <x v="2"/>
    <x v="1"/>
    <x v="2949"/>
    <x v="2"/>
  </r>
  <r>
    <x v="8"/>
    <n v="39.53"/>
    <x v="5"/>
    <x v="13"/>
    <n v="362178"/>
    <x v="5"/>
    <x v="337"/>
    <x v="2"/>
    <n v="55.63"/>
    <x v="2"/>
    <n v="2015"/>
    <x v="2"/>
    <x v="0"/>
    <x v="2950"/>
    <x v="3"/>
  </r>
  <r>
    <x v="9"/>
    <n v="5.15"/>
    <x v="6"/>
    <x v="24"/>
    <n v="341537"/>
    <x v="7"/>
    <x v="790"/>
    <x v="2"/>
    <n v="52.85"/>
    <x v="0"/>
    <n v="2022"/>
    <x v="2"/>
    <x v="0"/>
    <x v="2951"/>
    <x v="3"/>
  </r>
  <r>
    <x v="2"/>
    <n v="34.979999999999997"/>
    <x v="0"/>
    <x v="35"/>
    <n v="235142"/>
    <x v="6"/>
    <x v="697"/>
    <x v="1"/>
    <n v="97.41"/>
    <x v="0"/>
    <n v="2017"/>
    <x v="1"/>
    <x v="1"/>
    <x v="2952"/>
    <x v="2"/>
  </r>
  <r>
    <x v="0"/>
    <n v="65.489999999999995"/>
    <x v="3"/>
    <x v="32"/>
    <n v="196660"/>
    <x v="9"/>
    <x v="211"/>
    <x v="0"/>
    <n v="63.97"/>
    <x v="0"/>
    <n v="2024"/>
    <x v="2"/>
    <x v="0"/>
    <x v="2953"/>
    <x v="0"/>
  </r>
  <r>
    <x v="5"/>
    <n v="57.67"/>
    <x v="7"/>
    <x v="17"/>
    <n v="333242"/>
    <x v="5"/>
    <x v="552"/>
    <x v="1"/>
    <n v="97.62"/>
    <x v="2"/>
    <n v="2015"/>
    <x v="2"/>
    <x v="0"/>
    <x v="2954"/>
    <x v="0"/>
  </r>
  <r>
    <x v="5"/>
    <n v="60.81"/>
    <x v="7"/>
    <x v="17"/>
    <n v="57561"/>
    <x v="3"/>
    <x v="375"/>
    <x v="2"/>
    <n v="28.06"/>
    <x v="1"/>
    <n v="2023"/>
    <x v="2"/>
    <x v="0"/>
    <x v="2955"/>
    <x v="0"/>
  </r>
  <r>
    <x v="8"/>
    <n v="34.36"/>
    <x v="7"/>
    <x v="30"/>
    <n v="132506"/>
    <x v="1"/>
    <x v="675"/>
    <x v="2"/>
    <n v="49.65"/>
    <x v="2"/>
    <n v="2020"/>
    <x v="1"/>
    <x v="1"/>
    <x v="2956"/>
    <x v="0"/>
  </r>
  <r>
    <x v="3"/>
    <n v="54.59"/>
    <x v="2"/>
    <x v="34"/>
    <n v="229340"/>
    <x v="7"/>
    <x v="251"/>
    <x v="1"/>
    <n v="95.46"/>
    <x v="0"/>
    <n v="2020"/>
    <x v="0"/>
    <x v="0"/>
    <x v="2957"/>
    <x v="2"/>
  </r>
  <r>
    <x v="3"/>
    <n v="24.64"/>
    <x v="7"/>
    <x v="23"/>
    <n v="322946"/>
    <x v="2"/>
    <x v="838"/>
    <x v="0"/>
    <n v="83.33"/>
    <x v="2"/>
    <n v="2019"/>
    <x v="1"/>
    <x v="0"/>
    <x v="2958"/>
    <x v="0"/>
  </r>
  <r>
    <x v="2"/>
    <n v="56.85"/>
    <x v="0"/>
    <x v="29"/>
    <n v="350809"/>
    <x v="4"/>
    <x v="341"/>
    <x v="2"/>
    <n v="28.65"/>
    <x v="2"/>
    <n v="2024"/>
    <x v="2"/>
    <x v="1"/>
    <x v="2959"/>
    <x v="3"/>
  </r>
  <r>
    <x v="1"/>
    <n v="21.86"/>
    <x v="6"/>
    <x v="33"/>
    <n v="132158"/>
    <x v="4"/>
    <x v="733"/>
    <x v="2"/>
    <n v="49.42"/>
    <x v="1"/>
    <n v="2024"/>
    <x v="0"/>
    <x v="0"/>
    <x v="2960"/>
    <x v="0"/>
  </r>
  <r>
    <x v="5"/>
    <n v="53.12"/>
    <x v="0"/>
    <x v="29"/>
    <n v="350409"/>
    <x v="5"/>
    <x v="395"/>
    <x v="0"/>
    <n v="60.26"/>
    <x v="2"/>
    <n v="2015"/>
    <x v="2"/>
    <x v="0"/>
    <x v="2961"/>
    <x v="1"/>
  </r>
  <r>
    <x v="4"/>
    <n v="58.25"/>
    <x v="4"/>
    <x v="18"/>
    <n v="242152"/>
    <x v="2"/>
    <x v="819"/>
    <x v="0"/>
    <n v="94.89"/>
    <x v="2"/>
    <n v="2019"/>
    <x v="1"/>
    <x v="0"/>
    <x v="2962"/>
    <x v="2"/>
  </r>
  <r>
    <x v="0"/>
    <n v="12.9"/>
    <x v="4"/>
    <x v="16"/>
    <n v="254980"/>
    <x v="4"/>
    <x v="54"/>
    <x v="2"/>
    <n v="48.64"/>
    <x v="1"/>
    <n v="2024"/>
    <x v="0"/>
    <x v="1"/>
    <x v="2963"/>
    <x v="3"/>
  </r>
  <r>
    <x v="0"/>
    <n v="10.52"/>
    <x v="3"/>
    <x v="11"/>
    <n v="212325"/>
    <x v="6"/>
    <x v="591"/>
    <x v="1"/>
    <n v="90.39"/>
    <x v="2"/>
    <n v="2017"/>
    <x v="2"/>
    <x v="0"/>
    <x v="2964"/>
    <x v="0"/>
  </r>
  <r>
    <x v="7"/>
    <n v="68.849999999999994"/>
    <x v="0"/>
    <x v="29"/>
    <n v="154485"/>
    <x v="0"/>
    <x v="88"/>
    <x v="0"/>
    <n v="80.099999999999994"/>
    <x v="2"/>
    <n v="2021"/>
    <x v="0"/>
    <x v="0"/>
    <x v="2965"/>
    <x v="1"/>
  </r>
  <r>
    <x v="8"/>
    <n v="70.75"/>
    <x v="5"/>
    <x v="15"/>
    <n v="372425"/>
    <x v="9"/>
    <x v="579"/>
    <x v="2"/>
    <n v="58"/>
    <x v="1"/>
    <n v="2024"/>
    <x v="0"/>
    <x v="0"/>
    <x v="2966"/>
    <x v="1"/>
  </r>
  <r>
    <x v="5"/>
    <n v="37.1"/>
    <x v="6"/>
    <x v="31"/>
    <n v="360954"/>
    <x v="1"/>
    <x v="632"/>
    <x v="2"/>
    <n v="33.31"/>
    <x v="1"/>
    <n v="2021"/>
    <x v="1"/>
    <x v="0"/>
    <x v="2967"/>
    <x v="1"/>
  </r>
  <r>
    <x v="5"/>
    <n v="74.73"/>
    <x v="6"/>
    <x v="31"/>
    <n v="54816"/>
    <x v="5"/>
    <x v="318"/>
    <x v="0"/>
    <n v="61.01"/>
    <x v="0"/>
    <n v="2022"/>
    <x v="0"/>
    <x v="0"/>
    <x v="2968"/>
    <x v="3"/>
  </r>
  <r>
    <x v="7"/>
    <n v="50.67"/>
    <x v="3"/>
    <x v="7"/>
    <n v="374998"/>
    <x v="7"/>
    <x v="677"/>
    <x v="0"/>
    <n v="94.24"/>
    <x v="1"/>
    <n v="2018"/>
    <x v="2"/>
    <x v="1"/>
    <x v="2969"/>
    <x v="3"/>
  </r>
  <r>
    <x v="8"/>
    <n v="72.510000000000005"/>
    <x v="5"/>
    <x v="5"/>
    <n v="274009"/>
    <x v="7"/>
    <x v="253"/>
    <x v="1"/>
    <n v="81.849999999999994"/>
    <x v="0"/>
    <n v="2021"/>
    <x v="0"/>
    <x v="1"/>
    <x v="2970"/>
    <x v="1"/>
  </r>
  <r>
    <x v="4"/>
    <n v="72.52"/>
    <x v="2"/>
    <x v="27"/>
    <n v="115101"/>
    <x v="5"/>
    <x v="469"/>
    <x v="0"/>
    <n v="95.41"/>
    <x v="0"/>
    <n v="2019"/>
    <x v="2"/>
    <x v="1"/>
    <x v="2971"/>
    <x v="2"/>
  </r>
  <r>
    <x v="6"/>
    <n v="28.19"/>
    <x v="5"/>
    <x v="13"/>
    <n v="242605"/>
    <x v="5"/>
    <x v="526"/>
    <x v="2"/>
    <n v="48.55"/>
    <x v="2"/>
    <n v="2015"/>
    <x v="1"/>
    <x v="0"/>
    <x v="2972"/>
    <x v="0"/>
  </r>
  <r>
    <x v="9"/>
    <n v="77.23"/>
    <x v="2"/>
    <x v="8"/>
    <n v="183273"/>
    <x v="5"/>
    <x v="645"/>
    <x v="2"/>
    <n v="57.17"/>
    <x v="1"/>
    <n v="2016"/>
    <x v="0"/>
    <x v="1"/>
    <x v="2973"/>
    <x v="1"/>
  </r>
  <r>
    <x v="8"/>
    <n v="16.62"/>
    <x v="4"/>
    <x v="16"/>
    <n v="208201"/>
    <x v="2"/>
    <x v="19"/>
    <x v="2"/>
    <n v="34.97"/>
    <x v="0"/>
    <n v="2022"/>
    <x v="0"/>
    <x v="0"/>
    <x v="2974"/>
    <x v="0"/>
  </r>
  <r>
    <x v="1"/>
    <n v="7.96"/>
    <x v="5"/>
    <x v="20"/>
    <n v="101186"/>
    <x v="0"/>
    <x v="545"/>
    <x v="2"/>
    <n v="27.28"/>
    <x v="1"/>
    <n v="2022"/>
    <x v="0"/>
    <x v="1"/>
    <x v="2975"/>
    <x v="2"/>
  </r>
  <r>
    <x v="0"/>
    <n v="37.229999999999997"/>
    <x v="1"/>
    <x v="26"/>
    <n v="216066"/>
    <x v="8"/>
    <x v="708"/>
    <x v="1"/>
    <n v="79.819999999999993"/>
    <x v="1"/>
    <n v="2016"/>
    <x v="0"/>
    <x v="1"/>
    <x v="2976"/>
    <x v="1"/>
  </r>
  <r>
    <x v="2"/>
    <n v="53.19"/>
    <x v="1"/>
    <x v="26"/>
    <n v="365279"/>
    <x v="5"/>
    <x v="18"/>
    <x v="2"/>
    <n v="32.270000000000003"/>
    <x v="2"/>
    <n v="2015"/>
    <x v="0"/>
    <x v="1"/>
    <x v="2977"/>
    <x v="1"/>
  </r>
  <r>
    <x v="2"/>
    <n v="33.61"/>
    <x v="7"/>
    <x v="17"/>
    <n v="288858"/>
    <x v="1"/>
    <x v="209"/>
    <x v="1"/>
    <n v="92.69"/>
    <x v="2"/>
    <n v="2020"/>
    <x v="0"/>
    <x v="0"/>
    <x v="2978"/>
    <x v="0"/>
  </r>
  <r>
    <x v="7"/>
    <n v="24.17"/>
    <x v="1"/>
    <x v="37"/>
    <n v="147533"/>
    <x v="4"/>
    <x v="204"/>
    <x v="2"/>
    <n v="47.84"/>
    <x v="0"/>
    <n v="2024"/>
    <x v="0"/>
    <x v="1"/>
    <x v="2979"/>
    <x v="3"/>
  </r>
  <r>
    <x v="4"/>
    <n v="8.92"/>
    <x v="3"/>
    <x v="3"/>
    <n v="184955"/>
    <x v="0"/>
    <x v="810"/>
    <x v="1"/>
    <n v="65.75"/>
    <x v="0"/>
    <n v="2024"/>
    <x v="1"/>
    <x v="0"/>
    <x v="2980"/>
    <x v="3"/>
  </r>
  <r>
    <x v="9"/>
    <n v="52.4"/>
    <x v="3"/>
    <x v="32"/>
    <n v="317128"/>
    <x v="6"/>
    <x v="437"/>
    <x v="2"/>
    <n v="56.77"/>
    <x v="0"/>
    <n v="2022"/>
    <x v="1"/>
    <x v="0"/>
    <x v="2981"/>
    <x v="2"/>
  </r>
  <r>
    <x v="2"/>
    <n v="20.190000000000001"/>
    <x v="7"/>
    <x v="17"/>
    <n v="242969"/>
    <x v="7"/>
    <x v="776"/>
    <x v="0"/>
    <n v="73.989999999999995"/>
    <x v="2"/>
    <n v="2018"/>
    <x v="0"/>
    <x v="0"/>
    <x v="2982"/>
    <x v="2"/>
  </r>
  <r>
    <x v="4"/>
    <n v="66.92"/>
    <x v="2"/>
    <x v="8"/>
    <n v="312311"/>
    <x v="7"/>
    <x v="452"/>
    <x v="0"/>
    <n v="80.38"/>
    <x v="0"/>
    <n v="2024"/>
    <x v="0"/>
    <x v="1"/>
    <x v="2983"/>
    <x v="3"/>
  </r>
  <r>
    <x v="9"/>
    <n v="46.58"/>
    <x v="1"/>
    <x v="1"/>
    <n v="229483"/>
    <x v="5"/>
    <x v="849"/>
    <x v="2"/>
    <n v="33.729999999999997"/>
    <x v="0"/>
    <n v="2019"/>
    <x v="1"/>
    <x v="0"/>
    <x v="2984"/>
    <x v="1"/>
  </r>
  <r>
    <x v="1"/>
    <n v="70.459999999999994"/>
    <x v="7"/>
    <x v="23"/>
    <n v="275565"/>
    <x v="3"/>
    <x v="572"/>
    <x v="1"/>
    <n v="98.06"/>
    <x v="1"/>
    <n v="2024"/>
    <x v="0"/>
    <x v="0"/>
    <x v="2985"/>
    <x v="2"/>
  </r>
  <r>
    <x v="2"/>
    <n v="76.239999999999995"/>
    <x v="1"/>
    <x v="25"/>
    <n v="275461"/>
    <x v="4"/>
    <x v="430"/>
    <x v="0"/>
    <n v="70.88"/>
    <x v="2"/>
    <n v="2024"/>
    <x v="2"/>
    <x v="1"/>
    <x v="2986"/>
    <x v="2"/>
  </r>
  <r>
    <x v="1"/>
    <n v="57.07"/>
    <x v="6"/>
    <x v="31"/>
    <n v="372092"/>
    <x v="1"/>
    <x v="764"/>
    <x v="2"/>
    <n v="46.37"/>
    <x v="0"/>
    <n v="2021"/>
    <x v="0"/>
    <x v="1"/>
    <x v="2987"/>
    <x v="2"/>
  </r>
  <r>
    <x v="9"/>
    <n v="68.97"/>
    <x v="6"/>
    <x v="21"/>
    <n v="117100"/>
    <x v="7"/>
    <x v="493"/>
    <x v="0"/>
    <n v="80.11"/>
    <x v="1"/>
    <n v="2021"/>
    <x v="1"/>
    <x v="0"/>
    <x v="2988"/>
    <x v="3"/>
  </r>
  <r>
    <x v="9"/>
    <n v="18.91"/>
    <x v="7"/>
    <x v="28"/>
    <n v="368606"/>
    <x v="0"/>
    <x v="699"/>
    <x v="1"/>
    <n v="95.61"/>
    <x v="0"/>
    <n v="2024"/>
    <x v="0"/>
    <x v="0"/>
    <x v="2989"/>
    <x v="3"/>
  </r>
  <r>
    <x v="7"/>
    <n v="35.56"/>
    <x v="0"/>
    <x v="0"/>
    <n v="355199"/>
    <x v="3"/>
    <x v="687"/>
    <x v="1"/>
    <n v="64.91"/>
    <x v="1"/>
    <n v="2022"/>
    <x v="1"/>
    <x v="1"/>
    <x v="2990"/>
    <x v="3"/>
  </r>
  <r>
    <x v="2"/>
    <n v="12.5"/>
    <x v="4"/>
    <x v="22"/>
    <n v="178454"/>
    <x v="2"/>
    <x v="83"/>
    <x v="2"/>
    <n v="31.19"/>
    <x v="1"/>
    <n v="2024"/>
    <x v="1"/>
    <x v="1"/>
    <x v="2991"/>
    <x v="3"/>
  </r>
  <r>
    <x v="6"/>
    <n v="28.34"/>
    <x v="2"/>
    <x v="34"/>
    <n v="215916"/>
    <x v="8"/>
    <x v="832"/>
    <x v="2"/>
    <n v="25.88"/>
    <x v="0"/>
    <n v="2023"/>
    <x v="2"/>
    <x v="1"/>
    <x v="2992"/>
    <x v="2"/>
  </r>
  <r>
    <x v="8"/>
    <n v="23.83"/>
    <x v="1"/>
    <x v="19"/>
    <n v="149086"/>
    <x v="8"/>
    <x v="865"/>
    <x v="1"/>
    <n v="75.56"/>
    <x v="0"/>
    <n v="2023"/>
    <x v="1"/>
    <x v="0"/>
    <x v="2993"/>
    <x v="1"/>
  </r>
  <r>
    <x v="7"/>
    <n v="18.010000000000002"/>
    <x v="2"/>
    <x v="38"/>
    <n v="202537"/>
    <x v="6"/>
    <x v="350"/>
    <x v="1"/>
    <n v="63.78"/>
    <x v="2"/>
    <n v="2017"/>
    <x v="1"/>
    <x v="1"/>
    <x v="2994"/>
    <x v="3"/>
  </r>
  <r>
    <x v="5"/>
    <n v="70.06"/>
    <x v="5"/>
    <x v="9"/>
    <n v="207646"/>
    <x v="0"/>
    <x v="808"/>
    <x v="0"/>
    <n v="72.94"/>
    <x v="2"/>
    <n v="2021"/>
    <x v="2"/>
    <x v="0"/>
    <x v="2995"/>
    <x v="0"/>
  </r>
  <r>
    <x v="4"/>
    <n v="54.2"/>
    <x v="4"/>
    <x v="16"/>
    <n v="336860"/>
    <x v="7"/>
    <x v="295"/>
    <x v="0"/>
    <n v="90.16"/>
    <x v="2"/>
    <n v="2018"/>
    <x v="2"/>
    <x v="1"/>
    <x v="2996"/>
    <x v="2"/>
  </r>
  <r>
    <x v="2"/>
    <n v="22.96"/>
    <x v="2"/>
    <x v="27"/>
    <n v="333832"/>
    <x v="1"/>
    <x v="22"/>
    <x v="1"/>
    <n v="93.74"/>
    <x v="2"/>
    <n v="2020"/>
    <x v="1"/>
    <x v="1"/>
    <x v="2997"/>
    <x v="3"/>
  </r>
  <r>
    <x v="3"/>
    <n v="68.650000000000006"/>
    <x v="7"/>
    <x v="28"/>
    <n v="105915"/>
    <x v="0"/>
    <x v="95"/>
    <x v="1"/>
    <n v="80.78"/>
    <x v="0"/>
    <n v="2024"/>
    <x v="1"/>
    <x v="0"/>
    <x v="2998"/>
    <x v="3"/>
  </r>
  <r>
    <x v="4"/>
    <n v="14.14"/>
    <x v="4"/>
    <x v="22"/>
    <n v="353511"/>
    <x v="3"/>
    <x v="608"/>
    <x v="0"/>
    <n v="62.62"/>
    <x v="0"/>
    <n v="2022"/>
    <x v="2"/>
    <x v="0"/>
    <x v="2999"/>
    <x v="2"/>
  </r>
  <r>
    <x v="9"/>
    <n v="75.099999999999994"/>
    <x v="4"/>
    <x v="12"/>
    <n v="295580"/>
    <x v="6"/>
    <x v="739"/>
    <x v="0"/>
    <n v="93.48"/>
    <x v="1"/>
    <n v="2017"/>
    <x v="2"/>
    <x v="1"/>
    <x v="3000"/>
    <x v="3"/>
  </r>
  <r>
    <x v="8"/>
    <n v="19.579999999999998"/>
    <x v="2"/>
    <x v="27"/>
    <n v="131883"/>
    <x v="7"/>
    <x v="576"/>
    <x v="2"/>
    <n v="49.65"/>
    <x v="1"/>
    <n v="2021"/>
    <x v="2"/>
    <x v="0"/>
    <x v="3001"/>
    <x v="2"/>
  </r>
  <r>
    <x v="8"/>
    <n v="12.3"/>
    <x v="1"/>
    <x v="25"/>
    <n v="322421"/>
    <x v="0"/>
    <x v="144"/>
    <x v="2"/>
    <n v="57.8"/>
    <x v="0"/>
    <n v="2023"/>
    <x v="2"/>
    <x v="1"/>
    <x v="3002"/>
    <x v="0"/>
  </r>
  <r>
    <x v="5"/>
    <n v="22.4"/>
    <x v="7"/>
    <x v="28"/>
    <n v="327427"/>
    <x v="2"/>
    <x v="399"/>
    <x v="2"/>
    <n v="57.54"/>
    <x v="1"/>
    <n v="2019"/>
    <x v="1"/>
    <x v="1"/>
    <x v="3003"/>
    <x v="3"/>
  </r>
  <r>
    <x v="8"/>
    <n v="19.41"/>
    <x v="2"/>
    <x v="8"/>
    <n v="382637"/>
    <x v="2"/>
    <x v="44"/>
    <x v="2"/>
    <n v="38.409999999999997"/>
    <x v="1"/>
    <n v="2019"/>
    <x v="1"/>
    <x v="0"/>
    <x v="3004"/>
    <x v="1"/>
  </r>
  <r>
    <x v="4"/>
    <n v="60.99"/>
    <x v="0"/>
    <x v="39"/>
    <n v="239337"/>
    <x v="2"/>
    <x v="645"/>
    <x v="1"/>
    <n v="98.78"/>
    <x v="1"/>
    <n v="2022"/>
    <x v="2"/>
    <x v="0"/>
    <x v="3005"/>
    <x v="1"/>
  </r>
  <r>
    <x v="8"/>
    <n v="39.76"/>
    <x v="0"/>
    <x v="35"/>
    <n v="142627"/>
    <x v="9"/>
    <x v="846"/>
    <x v="2"/>
    <n v="55.16"/>
    <x v="0"/>
    <n v="2024"/>
    <x v="1"/>
    <x v="0"/>
    <x v="3006"/>
    <x v="3"/>
  </r>
  <r>
    <x v="5"/>
    <n v="77.56"/>
    <x v="1"/>
    <x v="19"/>
    <n v="74384"/>
    <x v="9"/>
    <x v="490"/>
    <x v="2"/>
    <n v="45.45"/>
    <x v="1"/>
    <n v="2023"/>
    <x v="0"/>
    <x v="0"/>
    <x v="3007"/>
    <x v="2"/>
  </r>
  <r>
    <x v="3"/>
    <n v="41.91"/>
    <x v="5"/>
    <x v="5"/>
    <n v="368014"/>
    <x v="6"/>
    <x v="438"/>
    <x v="0"/>
    <n v="90.49"/>
    <x v="2"/>
    <n v="2017"/>
    <x v="1"/>
    <x v="1"/>
    <x v="3008"/>
    <x v="2"/>
  </r>
  <r>
    <x v="1"/>
    <n v="18.36"/>
    <x v="6"/>
    <x v="24"/>
    <n v="226693"/>
    <x v="3"/>
    <x v="426"/>
    <x v="2"/>
    <n v="49.92"/>
    <x v="1"/>
    <n v="2022"/>
    <x v="1"/>
    <x v="1"/>
    <x v="3009"/>
    <x v="2"/>
  </r>
  <r>
    <x v="2"/>
    <n v="5.46"/>
    <x v="4"/>
    <x v="18"/>
    <n v="75478"/>
    <x v="6"/>
    <x v="595"/>
    <x v="2"/>
    <n v="41.79"/>
    <x v="1"/>
    <n v="2019"/>
    <x v="1"/>
    <x v="1"/>
    <x v="3010"/>
    <x v="0"/>
  </r>
  <r>
    <x v="0"/>
    <n v="9.89"/>
    <x v="6"/>
    <x v="24"/>
    <n v="385993"/>
    <x v="7"/>
    <x v="198"/>
    <x v="2"/>
    <n v="42.83"/>
    <x v="1"/>
    <n v="2023"/>
    <x v="1"/>
    <x v="0"/>
    <x v="3011"/>
    <x v="0"/>
  </r>
  <r>
    <x v="1"/>
    <n v="63.04"/>
    <x v="3"/>
    <x v="7"/>
    <n v="219211"/>
    <x v="2"/>
    <x v="685"/>
    <x v="0"/>
    <n v="84.63"/>
    <x v="2"/>
    <n v="2019"/>
    <x v="0"/>
    <x v="1"/>
    <x v="3012"/>
    <x v="3"/>
  </r>
  <r>
    <x v="3"/>
    <n v="57.08"/>
    <x v="5"/>
    <x v="20"/>
    <n v="142460"/>
    <x v="3"/>
    <x v="175"/>
    <x v="0"/>
    <n v="75.27"/>
    <x v="2"/>
    <n v="2022"/>
    <x v="0"/>
    <x v="0"/>
    <x v="3013"/>
    <x v="1"/>
  </r>
  <r>
    <x v="3"/>
    <n v="76.44"/>
    <x v="2"/>
    <x v="38"/>
    <n v="160203"/>
    <x v="8"/>
    <x v="781"/>
    <x v="1"/>
    <n v="91.63"/>
    <x v="0"/>
    <n v="2016"/>
    <x v="0"/>
    <x v="1"/>
    <x v="3014"/>
    <x v="3"/>
  </r>
  <r>
    <x v="7"/>
    <n v="48.05"/>
    <x v="5"/>
    <x v="20"/>
    <n v="93075"/>
    <x v="3"/>
    <x v="547"/>
    <x v="1"/>
    <n v="82.02"/>
    <x v="0"/>
    <n v="2024"/>
    <x v="2"/>
    <x v="0"/>
    <x v="3015"/>
    <x v="1"/>
  </r>
  <r>
    <x v="3"/>
    <n v="63.5"/>
    <x v="4"/>
    <x v="18"/>
    <n v="216634"/>
    <x v="4"/>
    <x v="15"/>
    <x v="1"/>
    <n v="85.16"/>
    <x v="0"/>
    <n v="2024"/>
    <x v="2"/>
    <x v="0"/>
    <x v="3016"/>
    <x v="1"/>
  </r>
  <r>
    <x v="6"/>
    <n v="30.73"/>
    <x v="4"/>
    <x v="18"/>
    <n v="103339"/>
    <x v="1"/>
    <x v="866"/>
    <x v="1"/>
    <n v="95.5"/>
    <x v="1"/>
    <n v="2021"/>
    <x v="2"/>
    <x v="1"/>
    <x v="3017"/>
    <x v="3"/>
  </r>
  <r>
    <x v="4"/>
    <n v="54.98"/>
    <x v="4"/>
    <x v="4"/>
    <n v="288983"/>
    <x v="8"/>
    <x v="748"/>
    <x v="0"/>
    <n v="94.44"/>
    <x v="1"/>
    <n v="2016"/>
    <x v="2"/>
    <x v="0"/>
    <x v="3018"/>
    <x v="1"/>
  </r>
  <r>
    <x v="3"/>
    <n v="69.650000000000006"/>
    <x v="4"/>
    <x v="16"/>
    <n v="230550"/>
    <x v="0"/>
    <x v="141"/>
    <x v="0"/>
    <n v="86.52"/>
    <x v="0"/>
    <n v="2021"/>
    <x v="0"/>
    <x v="0"/>
    <x v="3019"/>
    <x v="2"/>
  </r>
  <r>
    <x v="7"/>
    <n v="23.38"/>
    <x v="1"/>
    <x v="37"/>
    <n v="144782"/>
    <x v="9"/>
    <x v="551"/>
    <x v="0"/>
    <n v="86.62"/>
    <x v="1"/>
    <n v="2023"/>
    <x v="1"/>
    <x v="0"/>
    <x v="3020"/>
    <x v="1"/>
  </r>
  <r>
    <x v="4"/>
    <n v="16.739999999999998"/>
    <x v="2"/>
    <x v="34"/>
    <n v="119648"/>
    <x v="9"/>
    <x v="203"/>
    <x v="0"/>
    <n v="96.99"/>
    <x v="0"/>
    <n v="2024"/>
    <x v="2"/>
    <x v="1"/>
    <x v="3021"/>
    <x v="0"/>
  </r>
  <r>
    <x v="6"/>
    <n v="50.57"/>
    <x v="4"/>
    <x v="16"/>
    <n v="208620"/>
    <x v="6"/>
    <x v="99"/>
    <x v="1"/>
    <n v="88.94"/>
    <x v="0"/>
    <n v="2020"/>
    <x v="2"/>
    <x v="1"/>
    <x v="3022"/>
    <x v="1"/>
  </r>
  <r>
    <x v="3"/>
    <n v="27.64"/>
    <x v="3"/>
    <x v="3"/>
    <n v="245708"/>
    <x v="8"/>
    <x v="349"/>
    <x v="1"/>
    <n v="61.2"/>
    <x v="2"/>
    <n v="2016"/>
    <x v="2"/>
    <x v="1"/>
    <x v="3023"/>
    <x v="1"/>
  </r>
  <r>
    <x v="7"/>
    <n v="25.64"/>
    <x v="1"/>
    <x v="1"/>
    <n v="364810"/>
    <x v="7"/>
    <x v="321"/>
    <x v="1"/>
    <n v="92.29"/>
    <x v="2"/>
    <n v="2018"/>
    <x v="2"/>
    <x v="1"/>
    <x v="3024"/>
    <x v="0"/>
  </r>
  <r>
    <x v="5"/>
    <n v="7.91"/>
    <x v="6"/>
    <x v="31"/>
    <n v="224102"/>
    <x v="4"/>
    <x v="867"/>
    <x v="2"/>
    <n v="57.95"/>
    <x v="1"/>
    <n v="2024"/>
    <x v="0"/>
    <x v="1"/>
    <x v="3025"/>
    <x v="3"/>
  </r>
  <r>
    <x v="5"/>
    <n v="8.02"/>
    <x v="6"/>
    <x v="31"/>
    <n v="78490"/>
    <x v="8"/>
    <x v="613"/>
    <x v="0"/>
    <n v="68.56"/>
    <x v="2"/>
    <n v="2016"/>
    <x v="1"/>
    <x v="0"/>
    <x v="3026"/>
    <x v="2"/>
  </r>
  <r>
    <x v="5"/>
    <n v="6.82"/>
    <x v="6"/>
    <x v="33"/>
    <n v="129669"/>
    <x v="7"/>
    <x v="588"/>
    <x v="0"/>
    <n v="72.06"/>
    <x v="1"/>
    <n v="2021"/>
    <x v="2"/>
    <x v="0"/>
    <x v="3027"/>
    <x v="0"/>
  </r>
  <r>
    <x v="1"/>
    <n v="29.51"/>
    <x v="1"/>
    <x v="1"/>
    <n v="52516"/>
    <x v="4"/>
    <x v="13"/>
    <x v="0"/>
    <n v="88.71"/>
    <x v="1"/>
    <n v="2024"/>
    <x v="0"/>
    <x v="1"/>
    <x v="3028"/>
    <x v="1"/>
  </r>
  <r>
    <x v="4"/>
    <n v="23.69"/>
    <x v="5"/>
    <x v="13"/>
    <n v="155897"/>
    <x v="7"/>
    <x v="129"/>
    <x v="1"/>
    <n v="96.05"/>
    <x v="0"/>
    <n v="2019"/>
    <x v="1"/>
    <x v="0"/>
    <x v="3029"/>
    <x v="3"/>
  </r>
  <r>
    <x v="7"/>
    <n v="32.08"/>
    <x v="1"/>
    <x v="37"/>
    <n v="267796"/>
    <x v="6"/>
    <x v="554"/>
    <x v="0"/>
    <n v="66.900000000000006"/>
    <x v="2"/>
    <n v="2017"/>
    <x v="2"/>
    <x v="1"/>
    <x v="3030"/>
    <x v="3"/>
  </r>
  <r>
    <x v="4"/>
    <n v="29.91"/>
    <x v="5"/>
    <x v="13"/>
    <n v="229777"/>
    <x v="0"/>
    <x v="677"/>
    <x v="0"/>
    <n v="98.07"/>
    <x v="2"/>
    <n v="2021"/>
    <x v="2"/>
    <x v="0"/>
    <x v="3031"/>
    <x v="1"/>
  </r>
  <r>
    <x v="3"/>
    <n v="8.2799999999999994"/>
    <x v="1"/>
    <x v="1"/>
    <n v="138139"/>
    <x v="2"/>
    <x v="135"/>
    <x v="0"/>
    <n v="91.45"/>
    <x v="2"/>
    <n v="2019"/>
    <x v="2"/>
    <x v="0"/>
    <x v="3032"/>
    <x v="1"/>
  </r>
  <r>
    <x v="7"/>
    <n v="45.83"/>
    <x v="4"/>
    <x v="12"/>
    <n v="201234"/>
    <x v="2"/>
    <x v="462"/>
    <x v="1"/>
    <n v="86.22"/>
    <x v="1"/>
    <n v="2020"/>
    <x v="2"/>
    <x v="0"/>
    <x v="3033"/>
    <x v="2"/>
  </r>
  <r>
    <x v="4"/>
    <n v="13.94"/>
    <x v="5"/>
    <x v="15"/>
    <n v="164171"/>
    <x v="1"/>
    <x v="197"/>
    <x v="1"/>
    <n v="64.760000000000005"/>
    <x v="2"/>
    <n v="2020"/>
    <x v="0"/>
    <x v="1"/>
    <x v="3034"/>
    <x v="0"/>
  </r>
  <r>
    <x v="7"/>
    <n v="41.22"/>
    <x v="1"/>
    <x v="19"/>
    <n v="153275"/>
    <x v="9"/>
    <x v="769"/>
    <x v="2"/>
    <n v="47.44"/>
    <x v="2"/>
    <n v="2023"/>
    <x v="1"/>
    <x v="1"/>
    <x v="3035"/>
    <x v="0"/>
  </r>
  <r>
    <x v="4"/>
    <n v="60.91"/>
    <x v="0"/>
    <x v="6"/>
    <n v="101997"/>
    <x v="1"/>
    <x v="489"/>
    <x v="2"/>
    <n v="29.66"/>
    <x v="0"/>
    <n v="2020"/>
    <x v="1"/>
    <x v="0"/>
    <x v="3036"/>
    <x v="0"/>
  </r>
  <r>
    <x v="5"/>
    <n v="44.94"/>
    <x v="6"/>
    <x v="21"/>
    <n v="68300"/>
    <x v="7"/>
    <x v="831"/>
    <x v="2"/>
    <n v="39.53"/>
    <x v="1"/>
    <n v="2020"/>
    <x v="1"/>
    <x v="1"/>
    <x v="3037"/>
    <x v="2"/>
  </r>
  <r>
    <x v="3"/>
    <n v="79.03"/>
    <x v="5"/>
    <x v="5"/>
    <n v="383781"/>
    <x v="2"/>
    <x v="219"/>
    <x v="1"/>
    <n v="70.08"/>
    <x v="2"/>
    <n v="2019"/>
    <x v="0"/>
    <x v="0"/>
    <x v="3038"/>
    <x v="1"/>
  </r>
  <r>
    <x v="9"/>
    <n v="16.149999999999999"/>
    <x v="0"/>
    <x v="29"/>
    <n v="67220"/>
    <x v="7"/>
    <x v="73"/>
    <x v="2"/>
    <n v="41.51"/>
    <x v="2"/>
    <n v="2018"/>
    <x v="1"/>
    <x v="0"/>
    <x v="3039"/>
    <x v="2"/>
  </r>
  <r>
    <x v="9"/>
    <n v="69.91"/>
    <x v="7"/>
    <x v="30"/>
    <n v="94293"/>
    <x v="8"/>
    <x v="484"/>
    <x v="1"/>
    <n v="71.319999999999993"/>
    <x v="1"/>
    <n v="2021"/>
    <x v="1"/>
    <x v="1"/>
    <x v="3040"/>
    <x v="3"/>
  </r>
  <r>
    <x v="8"/>
    <n v="47.98"/>
    <x v="5"/>
    <x v="13"/>
    <n v="297387"/>
    <x v="8"/>
    <x v="166"/>
    <x v="2"/>
    <n v="54.28"/>
    <x v="0"/>
    <n v="2021"/>
    <x v="2"/>
    <x v="1"/>
    <x v="3041"/>
    <x v="2"/>
  </r>
  <r>
    <x v="8"/>
    <n v="11.67"/>
    <x v="3"/>
    <x v="7"/>
    <n v="313295"/>
    <x v="5"/>
    <x v="857"/>
    <x v="1"/>
    <n v="87.29"/>
    <x v="2"/>
    <n v="2015"/>
    <x v="0"/>
    <x v="0"/>
    <x v="3042"/>
    <x v="0"/>
  </r>
  <r>
    <x v="9"/>
    <n v="45.81"/>
    <x v="5"/>
    <x v="5"/>
    <n v="294115"/>
    <x v="2"/>
    <x v="868"/>
    <x v="0"/>
    <n v="86.29"/>
    <x v="2"/>
    <n v="2019"/>
    <x v="1"/>
    <x v="0"/>
    <x v="3043"/>
    <x v="0"/>
  </r>
  <r>
    <x v="2"/>
    <n v="26.96"/>
    <x v="7"/>
    <x v="30"/>
    <n v="385316"/>
    <x v="3"/>
    <x v="47"/>
    <x v="0"/>
    <n v="70.5"/>
    <x v="1"/>
    <n v="2024"/>
    <x v="2"/>
    <x v="1"/>
    <x v="3044"/>
    <x v="0"/>
  </r>
  <r>
    <x v="3"/>
    <n v="69.849999999999994"/>
    <x v="6"/>
    <x v="24"/>
    <n v="226199"/>
    <x v="8"/>
    <x v="14"/>
    <x v="2"/>
    <n v="41.66"/>
    <x v="2"/>
    <n v="2016"/>
    <x v="2"/>
    <x v="1"/>
    <x v="3045"/>
    <x v="3"/>
  </r>
  <r>
    <x v="8"/>
    <n v="65.27"/>
    <x v="0"/>
    <x v="39"/>
    <n v="53636"/>
    <x v="5"/>
    <x v="664"/>
    <x v="1"/>
    <n v="80.14"/>
    <x v="0"/>
    <n v="2015"/>
    <x v="2"/>
    <x v="0"/>
    <x v="3046"/>
    <x v="0"/>
  </r>
  <r>
    <x v="3"/>
    <n v="64.77"/>
    <x v="5"/>
    <x v="15"/>
    <n v="270221"/>
    <x v="8"/>
    <x v="643"/>
    <x v="1"/>
    <n v="67.430000000000007"/>
    <x v="0"/>
    <n v="2020"/>
    <x v="1"/>
    <x v="1"/>
    <x v="3047"/>
    <x v="2"/>
  </r>
  <r>
    <x v="5"/>
    <n v="73.400000000000006"/>
    <x v="4"/>
    <x v="16"/>
    <n v="165049"/>
    <x v="4"/>
    <x v="869"/>
    <x v="2"/>
    <n v="47.96"/>
    <x v="0"/>
    <n v="2024"/>
    <x v="0"/>
    <x v="1"/>
    <x v="3048"/>
    <x v="3"/>
  </r>
  <r>
    <x v="7"/>
    <n v="27.66"/>
    <x v="3"/>
    <x v="3"/>
    <n v="188757"/>
    <x v="1"/>
    <x v="311"/>
    <x v="2"/>
    <n v="42.19"/>
    <x v="0"/>
    <n v="2022"/>
    <x v="1"/>
    <x v="0"/>
    <x v="3049"/>
    <x v="3"/>
  </r>
  <r>
    <x v="8"/>
    <n v="60.36"/>
    <x v="6"/>
    <x v="10"/>
    <n v="135785"/>
    <x v="2"/>
    <x v="508"/>
    <x v="0"/>
    <n v="80.8"/>
    <x v="0"/>
    <n v="2024"/>
    <x v="1"/>
    <x v="0"/>
    <x v="3050"/>
    <x v="0"/>
  </r>
  <r>
    <x v="3"/>
    <n v="37.159999999999997"/>
    <x v="2"/>
    <x v="27"/>
    <n v="293741"/>
    <x v="4"/>
    <x v="364"/>
    <x v="1"/>
    <n v="79.959999999999994"/>
    <x v="1"/>
    <n v="2024"/>
    <x v="0"/>
    <x v="1"/>
    <x v="3051"/>
    <x v="0"/>
  </r>
  <r>
    <x v="3"/>
    <n v="35.21"/>
    <x v="4"/>
    <x v="12"/>
    <n v="243164"/>
    <x v="2"/>
    <x v="67"/>
    <x v="0"/>
    <n v="83.27"/>
    <x v="1"/>
    <n v="2019"/>
    <x v="0"/>
    <x v="1"/>
    <x v="3052"/>
    <x v="3"/>
  </r>
  <r>
    <x v="9"/>
    <n v="75.14"/>
    <x v="3"/>
    <x v="32"/>
    <n v="58852"/>
    <x v="2"/>
    <x v="604"/>
    <x v="0"/>
    <n v="88.82"/>
    <x v="1"/>
    <n v="2022"/>
    <x v="0"/>
    <x v="0"/>
    <x v="3053"/>
    <x v="3"/>
  </r>
  <r>
    <x v="8"/>
    <n v="26.14"/>
    <x v="6"/>
    <x v="21"/>
    <n v="351820"/>
    <x v="0"/>
    <x v="658"/>
    <x v="1"/>
    <n v="66.97"/>
    <x v="1"/>
    <n v="2021"/>
    <x v="2"/>
    <x v="0"/>
    <x v="3054"/>
    <x v="0"/>
  </r>
  <r>
    <x v="0"/>
    <n v="69.099999999999994"/>
    <x v="7"/>
    <x v="28"/>
    <n v="128608"/>
    <x v="1"/>
    <x v="117"/>
    <x v="2"/>
    <n v="49.09"/>
    <x v="2"/>
    <n v="2020"/>
    <x v="1"/>
    <x v="1"/>
    <x v="3055"/>
    <x v="0"/>
  </r>
  <r>
    <x v="0"/>
    <n v="74.69"/>
    <x v="5"/>
    <x v="9"/>
    <n v="346048"/>
    <x v="5"/>
    <x v="713"/>
    <x v="2"/>
    <n v="46.23"/>
    <x v="0"/>
    <n v="2023"/>
    <x v="1"/>
    <x v="1"/>
    <x v="3056"/>
    <x v="0"/>
  </r>
  <r>
    <x v="9"/>
    <n v="72.02"/>
    <x v="1"/>
    <x v="25"/>
    <n v="85481"/>
    <x v="4"/>
    <x v="480"/>
    <x v="1"/>
    <n v="74.58"/>
    <x v="2"/>
    <n v="2024"/>
    <x v="0"/>
    <x v="0"/>
    <x v="3057"/>
    <x v="1"/>
  </r>
  <r>
    <x v="6"/>
    <n v="28.4"/>
    <x v="0"/>
    <x v="0"/>
    <n v="79840"/>
    <x v="9"/>
    <x v="361"/>
    <x v="1"/>
    <n v="98.56"/>
    <x v="2"/>
    <n v="2023"/>
    <x v="2"/>
    <x v="0"/>
    <x v="3058"/>
    <x v="0"/>
  </r>
  <r>
    <x v="5"/>
    <n v="48.22"/>
    <x v="6"/>
    <x v="21"/>
    <n v="166089"/>
    <x v="9"/>
    <x v="786"/>
    <x v="0"/>
    <n v="66.95"/>
    <x v="0"/>
    <n v="2024"/>
    <x v="1"/>
    <x v="0"/>
    <x v="3059"/>
    <x v="0"/>
  </r>
  <r>
    <x v="4"/>
    <n v="6.98"/>
    <x v="3"/>
    <x v="3"/>
    <n v="163233"/>
    <x v="6"/>
    <x v="786"/>
    <x v="0"/>
    <n v="66.69"/>
    <x v="2"/>
    <n v="2017"/>
    <x v="0"/>
    <x v="0"/>
    <x v="3060"/>
    <x v="3"/>
  </r>
  <r>
    <x v="6"/>
    <n v="31.27"/>
    <x v="1"/>
    <x v="19"/>
    <n v="297771"/>
    <x v="5"/>
    <x v="250"/>
    <x v="0"/>
    <n v="64.88"/>
    <x v="1"/>
    <n v="2024"/>
    <x v="0"/>
    <x v="1"/>
    <x v="3061"/>
    <x v="2"/>
  </r>
  <r>
    <x v="9"/>
    <n v="63.04"/>
    <x v="3"/>
    <x v="3"/>
    <n v="350461"/>
    <x v="0"/>
    <x v="19"/>
    <x v="2"/>
    <n v="57.71"/>
    <x v="0"/>
    <n v="2021"/>
    <x v="2"/>
    <x v="1"/>
    <x v="3062"/>
    <x v="2"/>
  </r>
  <r>
    <x v="9"/>
    <n v="79.540000000000006"/>
    <x v="5"/>
    <x v="13"/>
    <n v="197655"/>
    <x v="2"/>
    <x v="226"/>
    <x v="2"/>
    <n v="29.79"/>
    <x v="2"/>
    <n v="2019"/>
    <x v="2"/>
    <x v="1"/>
    <x v="3063"/>
    <x v="3"/>
  </r>
  <r>
    <x v="1"/>
    <n v="57.24"/>
    <x v="2"/>
    <x v="27"/>
    <n v="275481"/>
    <x v="1"/>
    <x v="647"/>
    <x v="2"/>
    <n v="40.799999999999997"/>
    <x v="2"/>
    <n v="2020"/>
    <x v="1"/>
    <x v="1"/>
    <x v="3064"/>
    <x v="3"/>
  </r>
  <r>
    <x v="6"/>
    <n v="41.64"/>
    <x v="3"/>
    <x v="32"/>
    <n v="312965"/>
    <x v="6"/>
    <x v="435"/>
    <x v="2"/>
    <n v="33.630000000000003"/>
    <x v="2"/>
    <n v="2017"/>
    <x v="0"/>
    <x v="1"/>
    <x v="3065"/>
    <x v="3"/>
  </r>
  <r>
    <x v="7"/>
    <n v="52.06"/>
    <x v="3"/>
    <x v="3"/>
    <n v="348597"/>
    <x v="3"/>
    <x v="344"/>
    <x v="2"/>
    <n v="56.06"/>
    <x v="1"/>
    <n v="2024"/>
    <x v="1"/>
    <x v="1"/>
    <x v="3066"/>
    <x v="1"/>
  </r>
  <r>
    <x v="0"/>
    <n v="50.39"/>
    <x v="5"/>
    <x v="20"/>
    <n v="235585"/>
    <x v="6"/>
    <x v="788"/>
    <x v="2"/>
    <n v="54.01"/>
    <x v="2"/>
    <n v="2017"/>
    <x v="1"/>
    <x v="0"/>
    <x v="3067"/>
    <x v="1"/>
  </r>
  <r>
    <x v="1"/>
    <n v="50.31"/>
    <x v="1"/>
    <x v="37"/>
    <n v="267779"/>
    <x v="9"/>
    <x v="861"/>
    <x v="1"/>
    <n v="88.31"/>
    <x v="1"/>
    <n v="2024"/>
    <x v="2"/>
    <x v="1"/>
    <x v="3068"/>
    <x v="0"/>
  </r>
  <r>
    <x v="2"/>
    <n v="69.13"/>
    <x v="1"/>
    <x v="25"/>
    <n v="136004"/>
    <x v="3"/>
    <x v="853"/>
    <x v="1"/>
    <n v="64.05"/>
    <x v="0"/>
    <n v="2023"/>
    <x v="0"/>
    <x v="1"/>
    <x v="3069"/>
    <x v="2"/>
  </r>
  <r>
    <x v="6"/>
    <n v="56"/>
    <x v="0"/>
    <x v="29"/>
    <n v="230194"/>
    <x v="2"/>
    <x v="288"/>
    <x v="2"/>
    <n v="44.5"/>
    <x v="0"/>
    <n v="2023"/>
    <x v="2"/>
    <x v="1"/>
    <x v="3070"/>
    <x v="2"/>
  </r>
  <r>
    <x v="6"/>
    <n v="50.23"/>
    <x v="5"/>
    <x v="13"/>
    <n v="171165"/>
    <x v="1"/>
    <x v="70"/>
    <x v="2"/>
    <n v="51.89"/>
    <x v="1"/>
    <n v="2021"/>
    <x v="1"/>
    <x v="1"/>
    <x v="3071"/>
    <x v="3"/>
  </r>
  <r>
    <x v="0"/>
    <n v="28.64"/>
    <x v="1"/>
    <x v="19"/>
    <n v="368428"/>
    <x v="9"/>
    <x v="329"/>
    <x v="1"/>
    <n v="91.63"/>
    <x v="2"/>
    <n v="2023"/>
    <x v="1"/>
    <x v="1"/>
    <x v="3072"/>
    <x v="0"/>
  </r>
  <r>
    <x v="8"/>
    <n v="33.93"/>
    <x v="4"/>
    <x v="22"/>
    <n v="289007"/>
    <x v="2"/>
    <x v="131"/>
    <x v="1"/>
    <n v="61.5"/>
    <x v="1"/>
    <n v="2022"/>
    <x v="1"/>
    <x v="0"/>
    <x v="3073"/>
    <x v="2"/>
  </r>
  <r>
    <x v="2"/>
    <n v="30.5"/>
    <x v="3"/>
    <x v="7"/>
    <n v="236714"/>
    <x v="9"/>
    <x v="709"/>
    <x v="0"/>
    <n v="65.17"/>
    <x v="1"/>
    <n v="2023"/>
    <x v="0"/>
    <x v="1"/>
    <x v="3074"/>
    <x v="1"/>
  </r>
  <r>
    <x v="4"/>
    <n v="56.72"/>
    <x v="0"/>
    <x v="29"/>
    <n v="307245"/>
    <x v="5"/>
    <x v="728"/>
    <x v="2"/>
    <n v="36.130000000000003"/>
    <x v="2"/>
    <n v="2015"/>
    <x v="0"/>
    <x v="1"/>
    <x v="3075"/>
    <x v="3"/>
  </r>
  <r>
    <x v="0"/>
    <n v="7.39"/>
    <x v="6"/>
    <x v="10"/>
    <n v="112019"/>
    <x v="3"/>
    <x v="231"/>
    <x v="0"/>
    <n v="65.84"/>
    <x v="2"/>
    <n v="2022"/>
    <x v="2"/>
    <x v="1"/>
    <x v="3076"/>
    <x v="2"/>
  </r>
  <r>
    <x v="2"/>
    <n v="77.38"/>
    <x v="6"/>
    <x v="21"/>
    <n v="69990"/>
    <x v="7"/>
    <x v="375"/>
    <x v="2"/>
    <n v="54.34"/>
    <x v="2"/>
    <n v="2018"/>
    <x v="1"/>
    <x v="0"/>
    <x v="3077"/>
    <x v="1"/>
  </r>
  <r>
    <x v="5"/>
    <n v="77.52"/>
    <x v="1"/>
    <x v="26"/>
    <n v="221644"/>
    <x v="8"/>
    <x v="649"/>
    <x v="2"/>
    <n v="28.09"/>
    <x v="0"/>
    <n v="2022"/>
    <x v="1"/>
    <x v="0"/>
    <x v="3078"/>
    <x v="2"/>
  </r>
  <r>
    <x v="3"/>
    <n v="39.08"/>
    <x v="0"/>
    <x v="0"/>
    <n v="346064"/>
    <x v="0"/>
    <x v="144"/>
    <x v="2"/>
    <n v="47.67"/>
    <x v="2"/>
    <n v="2021"/>
    <x v="1"/>
    <x v="0"/>
    <x v="3079"/>
    <x v="0"/>
  </r>
  <r>
    <x v="6"/>
    <n v="35.729999999999997"/>
    <x v="4"/>
    <x v="18"/>
    <n v="351565"/>
    <x v="5"/>
    <x v="471"/>
    <x v="0"/>
    <n v="68.23"/>
    <x v="2"/>
    <n v="2015"/>
    <x v="1"/>
    <x v="1"/>
    <x v="3080"/>
    <x v="0"/>
  </r>
  <r>
    <x v="1"/>
    <n v="44.72"/>
    <x v="2"/>
    <x v="8"/>
    <n v="283576"/>
    <x v="9"/>
    <x v="386"/>
    <x v="0"/>
    <n v="73.91"/>
    <x v="1"/>
    <n v="2024"/>
    <x v="2"/>
    <x v="0"/>
    <x v="3081"/>
    <x v="0"/>
  </r>
  <r>
    <x v="8"/>
    <n v="17.72"/>
    <x v="2"/>
    <x v="2"/>
    <n v="277462"/>
    <x v="1"/>
    <x v="355"/>
    <x v="2"/>
    <n v="43.72"/>
    <x v="2"/>
    <n v="2020"/>
    <x v="1"/>
    <x v="0"/>
    <x v="3082"/>
    <x v="1"/>
  </r>
  <r>
    <x v="4"/>
    <n v="58.24"/>
    <x v="1"/>
    <x v="1"/>
    <n v="87726"/>
    <x v="4"/>
    <x v="724"/>
    <x v="1"/>
    <n v="65.83"/>
    <x v="1"/>
    <n v="2024"/>
    <x v="2"/>
    <x v="1"/>
    <x v="3083"/>
    <x v="1"/>
  </r>
  <r>
    <x v="3"/>
    <n v="39.36"/>
    <x v="2"/>
    <x v="34"/>
    <n v="238428"/>
    <x v="9"/>
    <x v="870"/>
    <x v="2"/>
    <n v="58.19"/>
    <x v="0"/>
    <n v="2023"/>
    <x v="0"/>
    <x v="0"/>
    <x v="3084"/>
    <x v="3"/>
  </r>
  <r>
    <x v="1"/>
    <n v="34.81"/>
    <x v="3"/>
    <x v="3"/>
    <n v="80550"/>
    <x v="8"/>
    <x v="48"/>
    <x v="2"/>
    <n v="54.42"/>
    <x v="2"/>
    <n v="2016"/>
    <x v="1"/>
    <x v="1"/>
    <x v="3085"/>
    <x v="2"/>
  </r>
  <r>
    <x v="2"/>
    <n v="47.35"/>
    <x v="5"/>
    <x v="5"/>
    <n v="77837"/>
    <x v="4"/>
    <x v="834"/>
    <x v="2"/>
    <n v="50.69"/>
    <x v="2"/>
    <n v="2024"/>
    <x v="1"/>
    <x v="1"/>
    <x v="3086"/>
    <x v="2"/>
  </r>
  <r>
    <x v="6"/>
    <n v="66.23"/>
    <x v="1"/>
    <x v="37"/>
    <n v="269171"/>
    <x v="0"/>
    <x v="548"/>
    <x v="0"/>
    <n v="99.04"/>
    <x v="2"/>
    <n v="2021"/>
    <x v="2"/>
    <x v="1"/>
    <x v="3087"/>
    <x v="1"/>
  </r>
  <r>
    <x v="6"/>
    <n v="28.96"/>
    <x v="1"/>
    <x v="37"/>
    <n v="311371"/>
    <x v="0"/>
    <x v="138"/>
    <x v="0"/>
    <n v="76.25"/>
    <x v="0"/>
    <n v="2022"/>
    <x v="0"/>
    <x v="1"/>
    <x v="3088"/>
    <x v="1"/>
  </r>
  <r>
    <x v="5"/>
    <n v="61.48"/>
    <x v="0"/>
    <x v="29"/>
    <n v="343018"/>
    <x v="0"/>
    <x v="603"/>
    <x v="1"/>
    <n v="71.180000000000007"/>
    <x v="2"/>
    <n v="2021"/>
    <x v="2"/>
    <x v="1"/>
    <x v="3089"/>
    <x v="1"/>
  </r>
  <r>
    <x v="3"/>
    <n v="47.05"/>
    <x v="2"/>
    <x v="34"/>
    <n v="257190"/>
    <x v="4"/>
    <x v="275"/>
    <x v="0"/>
    <n v="91.37"/>
    <x v="1"/>
    <n v="2024"/>
    <x v="0"/>
    <x v="0"/>
    <x v="3090"/>
    <x v="2"/>
  </r>
  <r>
    <x v="6"/>
    <n v="45.27"/>
    <x v="7"/>
    <x v="23"/>
    <n v="380396"/>
    <x v="9"/>
    <x v="8"/>
    <x v="1"/>
    <n v="83.73"/>
    <x v="0"/>
    <n v="2023"/>
    <x v="0"/>
    <x v="1"/>
    <x v="3091"/>
    <x v="2"/>
  </r>
  <r>
    <x v="4"/>
    <n v="62.65"/>
    <x v="6"/>
    <x v="10"/>
    <n v="369216"/>
    <x v="1"/>
    <x v="677"/>
    <x v="0"/>
    <n v="65.930000000000007"/>
    <x v="2"/>
    <n v="2020"/>
    <x v="1"/>
    <x v="0"/>
    <x v="3092"/>
    <x v="3"/>
  </r>
  <r>
    <x v="0"/>
    <n v="43.95"/>
    <x v="6"/>
    <x v="33"/>
    <n v="144565"/>
    <x v="4"/>
    <x v="461"/>
    <x v="2"/>
    <n v="29.44"/>
    <x v="2"/>
    <n v="2024"/>
    <x v="2"/>
    <x v="1"/>
    <x v="3093"/>
    <x v="2"/>
  </r>
  <r>
    <x v="6"/>
    <n v="24.73"/>
    <x v="0"/>
    <x v="39"/>
    <n v="92795"/>
    <x v="5"/>
    <x v="658"/>
    <x v="0"/>
    <n v="87.2"/>
    <x v="1"/>
    <n v="2018"/>
    <x v="1"/>
    <x v="0"/>
    <x v="3094"/>
    <x v="2"/>
  </r>
  <r>
    <x v="1"/>
    <n v="15.53"/>
    <x v="5"/>
    <x v="9"/>
    <n v="313855"/>
    <x v="3"/>
    <x v="871"/>
    <x v="0"/>
    <n v="67.05"/>
    <x v="2"/>
    <n v="2022"/>
    <x v="0"/>
    <x v="0"/>
    <x v="3095"/>
    <x v="3"/>
  </r>
  <r>
    <x v="2"/>
    <n v="26.5"/>
    <x v="1"/>
    <x v="19"/>
    <n v="114965"/>
    <x v="6"/>
    <x v="156"/>
    <x v="0"/>
    <n v="88.82"/>
    <x v="0"/>
    <n v="2017"/>
    <x v="2"/>
    <x v="1"/>
    <x v="3096"/>
    <x v="0"/>
  </r>
  <r>
    <x v="8"/>
    <n v="59.98"/>
    <x v="4"/>
    <x v="22"/>
    <n v="139677"/>
    <x v="5"/>
    <x v="483"/>
    <x v="0"/>
    <n v="73.73"/>
    <x v="2"/>
    <n v="2015"/>
    <x v="2"/>
    <x v="0"/>
    <x v="3097"/>
    <x v="3"/>
  </r>
  <r>
    <x v="6"/>
    <n v="39.57"/>
    <x v="4"/>
    <x v="16"/>
    <n v="284385"/>
    <x v="0"/>
    <x v="836"/>
    <x v="1"/>
    <n v="91.34"/>
    <x v="1"/>
    <n v="2022"/>
    <x v="0"/>
    <x v="0"/>
    <x v="3098"/>
    <x v="1"/>
  </r>
  <r>
    <x v="3"/>
    <n v="67.45"/>
    <x v="4"/>
    <x v="22"/>
    <n v="86122"/>
    <x v="5"/>
    <x v="643"/>
    <x v="2"/>
    <n v="26.9"/>
    <x v="1"/>
    <n v="2018"/>
    <x v="0"/>
    <x v="0"/>
    <x v="3099"/>
    <x v="0"/>
  </r>
  <r>
    <x v="0"/>
    <n v="5.59"/>
    <x v="2"/>
    <x v="8"/>
    <n v="267181"/>
    <x v="8"/>
    <x v="759"/>
    <x v="2"/>
    <n v="52.71"/>
    <x v="0"/>
    <n v="2019"/>
    <x v="1"/>
    <x v="1"/>
    <x v="3100"/>
    <x v="2"/>
  </r>
  <r>
    <x v="5"/>
    <n v="36.57"/>
    <x v="4"/>
    <x v="12"/>
    <n v="303600"/>
    <x v="0"/>
    <x v="1"/>
    <x v="2"/>
    <n v="32.69"/>
    <x v="1"/>
    <n v="2021"/>
    <x v="2"/>
    <x v="1"/>
    <x v="3101"/>
    <x v="2"/>
  </r>
  <r>
    <x v="3"/>
    <n v="63.98"/>
    <x v="2"/>
    <x v="27"/>
    <n v="133757"/>
    <x v="8"/>
    <x v="366"/>
    <x v="2"/>
    <n v="32.39"/>
    <x v="0"/>
    <n v="2019"/>
    <x v="0"/>
    <x v="1"/>
    <x v="3102"/>
    <x v="0"/>
  </r>
  <r>
    <x v="8"/>
    <n v="32.71"/>
    <x v="6"/>
    <x v="21"/>
    <n v="318006"/>
    <x v="5"/>
    <x v="130"/>
    <x v="1"/>
    <n v="82.94"/>
    <x v="0"/>
    <n v="2016"/>
    <x v="0"/>
    <x v="0"/>
    <x v="3103"/>
    <x v="2"/>
  </r>
  <r>
    <x v="4"/>
    <n v="36.380000000000003"/>
    <x v="4"/>
    <x v="16"/>
    <n v="374170"/>
    <x v="7"/>
    <x v="572"/>
    <x v="2"/>
    <n v="57.85"/>
    <x v="2"/>
    <n v="2018"/>
    <x v="0"/>
    <x v="0"/>
    <x v="3104"/>
    <x v="0"/>
  </r>
  <r>
    <x v="1"/>
    <n v="76.41"/>
    <x v="0"/>
    <x v="35"/>
    <n v="59041"/>
    <x v="4"/>
    <x v="236"/>
    <x v="0"/>
    <n v="94.34"/>
    <x v="2"/>
    <n v="2024"/>
    <x v="1"/>
    <x v="1"/>
    <x v="3105"/>
    <x v="3"/>
  </r>
  <r>
    <x v="4"/>
    <n v="6.49"/>
    <x v="6"/>
    <x v="21"/>
    <n v="220783"/>
    <x v="2"/>
    <x v="526"/>
    <x v="1"/>
    <n v="73.62"/>
    <x v="2"/>
    <n v="2019"/>
    <x v="2"/>
    <x v="1"/>
    <x v="3106"/>
    <x v="2"/>
  </r>
  <r>
    <x v="8"/>
    <n v="61.79"/>
    <x v="2"/>
    <x v="34"/>
    <n v="158811"/>
    <x v="6"/>
    <x v="404"/>
    <x v="0"/>
    <n v="63.06"/>
    <x v="1"/>
    <n v="2022"/>
    <x v="1"/>
    <x v="0"/>
    <x v="3107"/>
    <x v="3"/>
  </r>
  <r>
    <x v="1"/>
    <n v="41.75"/>
    <x v="2"/>
    <x v="2"/>
    <n v="128823"/>
    <x v="6"/>
    <x v="313"/>
    <x v="2"/>
    <n v="37.340000000000003"/>
    <x v="1"/>
    <n v="2023"/>
    <x v="2"/>
    <x v="1"/>
    <x v="3108"/>
    <x v="2"/>
  </r>
  <r>
    <x v="5"/>
    <n v="16.57"/>
    <x v="0"/>
    <x v="0"/>
    <n v="129339"/>
    <x v="6"/>
    <x v="643"/>
    <x v="1"/>
    <n v="77.92"/>
    <x v="0"/>
    <n v="2017"/>
    <x v="1"/>
    <x v="0"/>
    <x v="3109"/>
    <x v="1"/>
  </r>
  <r>
    <x v="0"/>
    <n v="77.08"/>
    <x v="0"/>
    <x v="39"/>
    <n v="176949"/>
    <x v="3"/>
    <x v="572"/>
    <x v="2"/>
    <n v="59.35"/>
    <x v="1"/>
    <n v="2022"/>
    <x v="2"/>
    <x v="0"/>
    <x v="3110"/>
    <x v="3"/>
  </r>
  <r>
    <x v="7"/>
    <n v="9.43"/>
    <x v="0"/>
    <x v="0"/>
    <n v="355573"/>
    <x v="2"/>
    <x v="143"/>
    <x v="1"/>
    <n v="66.87"/>
    <x v="1"/>
    <n v="2020"/>
    <x v="1"/>
    <x v="1"/>
    <x v="3111"/>
    <x v="3"/>
  </r>
  <r>
    <x v="5"/>
    <n v="25.6"/>
    <x v="3"/>
    <x v="3"/>
    <n v="252777"/>
    <x v="0"/>
    <x v="737"/>
    <x v="0"/>
    <n v="80.11"/>
    <x v="1"/>
    <n v="2023"/>
    <x v="1"/>
    <x v="0"/>
    <x v="3112"/>
    <x v="0"/>
  </r>
  <r>
    <x v="0"/>
    <n v="36.11"/>
    <x v="7"/>
    <x v="17"/>
    <n v="155216"/>
    <x v="5"/>
    <x v="215"/>
    <x v="0"/>
    <n v="89.54"/>
    <x v="0"/>
    <n v="2018"/>
    <x v="1"/>
    <x v="0"/>
    <x v="3113"/>
    <x v="3"/>
  </r>
  <r>
    <x v="9"/>
    <n v="63.87"/>
    <x v="3"/>
    <x v="11"/>
    <n v="195824"/>
    <x v="8"/>
    <x v="232"/>
    <x v="0"/>
    <n v="83.43"/>
    <x v="1"/>
    <n v="2021"/>
    <x v="2"/>
    <x v="1"/>
    <x v="3114"/>
    <x v="0"/>
  </r>
  <r>
    <x v="7"/>
    <n v="8.76"/>
    <x v="1"/>
    <x v="25"/>
    <n v="368458"/>
    <x v="5"/>
    <x v="90"/>
    <x v="2"/>
    <n v="34.049999999999997"/>
    <x v="2"/>
    <n v="2015"/>
    <x v="2"/>
    <x v="0"/>
    <x v="3115"/>
    <x v="0"/>
  </r>
  <r>
    <x v="1"/>
    <n v="24.33"/>
    <x v="2"/>
    <x v="2"/>
    <n v="52608"/>
    <x v="4"/>
    <x v="532"/>
    <x v="2"/>
    <n v="27.51"/>
    <x v="1"/>
    <n v="2024"/>
    <x v="0"/>
    <x v="1"/>
    <x v="3116"/>
    <x v="2"/>
  </r>
  <r>
    <x v="7"/>
    <n v="54.74"/>
    <x v="1"/>
    <x v="26"/>
    <n v="241156"/>
    <x v="5"/>
    <x v="282"/>
    <x v="0"/>
    <n v="66.67"/>
    <x v="2"/>
    <n v="2015"/>
    <x v="1"/>
    <x v="1"/>
    <x v="3117"/>
    <x v="0"/>
  </r>
  <r>
    <x v="0"/>
    <n v="75.349999999999994"/>
    <x v="0"/>
    <x v="35"/>
    <n v="365106"/>
    <x v="3"/>
    <x v="653"/>
    <x v="1"/>
    <n v="62.85"/>
    <x v="1"/>
    <n v="2023"/>
    <x v="2"/>
    <x v="1"/>
    <x v="3118"/>
    <x v="0"/>
  </r>
  <r>
    <x v="0"/>
    <n v="53.51"/>
    <x v="2"/>
    <x v="2"/>
    <n v="68292"/>
    <x v="5"/>
    <x v="311"/>
    <x v="1"/>
    <n v="93.57"/>
    <x v="2"/>
    <n v="2015"/>
    <x v="2"/>
    <x v="1"/>
    <x v="3119"/>
    <x v="3"/>
  </r>
  <r>
    <x v="9"/>
    <n v="10.06"/>
    <x v="5"/>
    <x v="13"/>
    <n v="75113"/>
    <x v="5"/>
    <x v="793"/>
    <x v="0"/>
    <n v="99.66"/>
    <x v="1"/>
    <n v="2023"/>
    <x v="2"/>
    <x v="0"/>
    <x v="3120"/>
    <x v="0"/>
  </r>
  <r>
    <x v="1"/>
    <n v="28.4"/>
    <x v="6"/>
    <x v="24"/>
    <n v="52665"/>
    <x v="5"/>
    <x v="313"/>
    <x v="2"/>
    <n v="31.97"/>
    <x v="1"/>
    <n v="2023"/>
    <x v="1"/>
    <x v="1"/>
    <x v="3121"/>
    <x v="3"/>
  </r>
  <r>
    <x v="8"/>
    <n v="16.86"/>
    <x v="5"/>
    <x v="9"/>
    <n v="274558"/>
    <x v="5"/>
    <x v="124"/>
    <x v="0"/>
    <n v="84.6"/>
    <x v="0"/>
    <n v="2022"/>
    <x v="0"/>
    <x v="0"/>
    <x v="3122"/>
    <x v="1"/>
  </r>
  <r>
    <x v="2"/>
    <n v="8.64"/>
    <x v="4"/>
    <x v="22"/>
    <n v="381252"/>
    <x v="2"/>
    <x v="355"/>
    <x v="1"/>
    <n v="64.28"/>
    <x v="2"/>
    <n v="2019"/>
    <x v="1"/>
    <x v="0"/>
    <x v="3123"/>
    <x v="0"/>
  </r>
  <r>
    <x v="0"/>
    <n v="32.85"/>
    <x v="2"/>
    <x v="27"/>
    <n v="311663"/>
    <x v="3"/>
    <x v="659"/>
    <x v="1"/>
    <n v="99.65"/>
    <x v="0"/>
    <n v="2024"/>
    <x v="1"/>
    <x v="0"/>
    <x v="3124"/>
    <x v="1"/>
  </r>
  <r>
    <x v="4"/>
    <n v="46.43"/>
    <x v="0"/>
    <x v="39"/>
    <n v="61742"/>
    <x v="7"/>
    <x v="872"/>
    <x v="2"/>
    <n v="25.84"/>
    <x v="1"/>
    <n v="2024"/>
    <x v="2"/>
    <x v="0"/>
    <x v="3125"/>
    <x v="2"/>
  </r>
  <r>
    <x v="0"/>
    <n v="59.95"/>
    <x v="5"/>
    <x v="9"/>
    <n v="202491"/>
    <x v="2"/>
    <x v="102"/>
    <x v="0"/>
    <n v="96.23"/>
    <x v="2"/>
    <n v="2019"/>
    <x v="0"/>
    <x v="1"/>
    <x v="3126"/>
    <x v="2"/>
  </r>
  <r>
    <x v="3"/>
    <n v="59.42"/>
    <x v="5"/>
    <x v="13"/>
    <n v="352786"/>
    <x v="6"/>
    <x v="248"/>
    <x v="0"/>
    <n v="72.94"/>
    <x v="2"/>
    <n v="2017"/>
    <x v="0"/>
    <x v="1"/>
    <x v="3127"/>
    <x v="2"/>
  </r>
  <r>
    <x v="9"/>
    <n v="55.32"/>
    <x v="5"/>
    <x v="9"/>
    <n v="224202"/>
    <x v="2"/>
    <x v="649"/>
    <x v="0"/>
    <n v="61.19"/>
    <x v="2"/>
    <n v="2019"/>
    <x v="2"/>
    <x v="0"/>
    <x v="3128"/>
    <x v="0"/>
  </r>
  <r>
    <x v="2"/>
    <n v="8.33"/>
    <x v="7"/>
    <x v="36"/>
    <n v="274409"/>
    <x v="4"/>
    <x v="129"/>
    <x v="2"/>
    <n v="42.7"/>
    <x v="0"/>
    <n v="2024"/>
    <x v="0"/>
    <x v="1"/>
    <x v="3129"/>
    <x v="0"/>
  </r>
  <r>
    <x v="1"/>
    <n v="34.11"/>
    <x v="1"/>
    <x v="25"/>
    <n v="89400"/>
    <x v="3"/>
    <x v="330"/>
    <x v="2"/>
    <n v="36.44"/>
    <x v="0"/>
    <n v="2023"/>
    <x v="1"/>
    <x v="1"/>
    <x v="3130"/>
    <x v="2"/>
  </r>
  <r>
    <x v="7"/>
    <n v="24.77"/>
    <x v="4"/>
    <x v="12"/>
    <n v="210635"/>
    <x v="6"/>
    <x v="469"/>
    <x v="0"/>
    <n v="91.98"/>
    <x v="1"/>
    <n v="2023"/>
    <x v="2"/>
    <x v="1"/>
    <x v="3131"/>
    <x v="0"/>
  </r>
  <r>
    <x v="1"/>
    <n v="28.17"/>
    <x v="5"/>
    <x v="20"/>
    <n v="204563"/>
    <x v="2"/>
    <x v="342"/>
    <x v="1"/>
    <n v="98.06"/>
    <x v="2"/>
    <n v="2019"/>
    <x v="1"/>
    <x v="1"/>
    <x v="3132"/>
    <x v="1"/>
  </r>
  <r>
    <x v="6"/>
    <n v="35.409999999999997"/>
    <x v="6"/>
    <x v="10"/>
    <n v="274712"/>
    <x v="0"/>
    <x v="138"/>
    <x v="2"/>
    <n v="27.13"/>
    <x v="2"/>
    <n v="2021"/>
    <x v="1"/>
    <x v="0"/>
    <x v="3133"/>
    <x v="1"/>
  </r>
  <r>
    <x v="1"/>
    <n v="61.04"/>
    <x v="0"/>
    <x v="6"/>
    <n v="92980"/>
    <x v="6"/>
    <x v="94"/>
    <x v="0"/>
    <n v="71.680000000000007"/>
    <x v="0"/>
    <n v="2022"/>
    <x v="0"/>
    <x v="0"/>
    <x v="3134"/>
    <x v="2"/>
  </r>
  <r>
    <x v="5"/>
    <n v="24.66"/>
    <x v="7"/>
    <x v="36"/>
    <n v="370113"/>
    <x v="7"/>
    <x v="873"/>
    <x v="0"/>
    <n v="63.34"/>
    <x v="1"/>
    <n v="2024"/>
    <x v="1"/>
    <x v="0"/>
    <x v="3135"/>
    <x v="1"/>
  </r>
  <r>
    <x v="4"/>
    <n v="22.62"/>
    <x v="3"/>
    <x v="7"/>
    <n v="101198"/>
    <x v="7"/>
    <x v="296"/>
    <x v="0"/>
    <n v="71.900000000000006"/>
    <x v="0"/>
    <n v="2021"/>
    <x v="2"/>
    <x v="1"/>
    <x v="3136"/>
    <x v="0"/>
  </r>
  <r>
    <x v="5"/>
    <n v="66.81"/>
    <x v="0"/>
    <x v="0"/>
    <n v="95269"/>
    <x v="1"/>
    <x v="846"/>
    <x v="2"/>
    <n v="51.64"/>
    <x v="0"/>
    <n v="2020"/>
    <x v="0"/>
    <x v="1"/>
    <x v="3137"/>
    <x v="0"/>
  </r>
  <r>
    <x v="3"/>
    <n v="33.159999999999997"/>
    <x v="0"/>
    <x v="29"/>
    <n v="52987"/>
    <x v="7"/>
    <x v="14"/>
    <x v="0"/>
    <n v="91.42"/>
    <x v="2"/>
    <n v="2018"/>
    <x v="0"/>
    <x v="1"/>
    <x v="3138"/>
    <x v="0"/>
  </r>
  <r>
    <x v="0"/>
    <n v="62.2"/>
    <x v="4"/>
    <x v="16"/>
    <n v="186474"/>
    <x v="7"/>
    <x v="246"/>
    <x v="0"/>
    <n v="86.32"/>
    <x v="0"/>
    <n v="2020"/>
    <x v="0"/>
    <x v="1"/>
    <x v="3139"/>
    <x v="0"/>
  </r>
  <r>
    <x v="9"/>
    <n v="64.98"/>
    <x v="7"/>
    <x v="23"/>
    <n v="311119"/>
    <x v="5"/>
    <x v="253"/>
    <x v="0"/>
    <n v="67.05"/>
    <x v="0"/>
    <n v="2016"/>
    <x v="1"/>
    <x v="0"/>
    <x v="3140"/>
    <x v="1"/>
  </r>
  <r>
    <x v="1"/>
    <n v="56.62"/>
    <x v="7"/>
    <x v="23"/>
    <n v="360610"/>
    <x v="6"/>
    <x v="538"/>
    <x v="2"/>
    <n v="56.6"/>
    <x v="0"/>
    <n v="2022"/>
    <x v="0"/>
    <x v="1"/>
    <x v="3141"/>
    <x v="2"/>
  </r>
  <r>
    <x v="5"/>
    <n v="12.72"/>
    <x v="3"/>
    <x v="11"/>
    <n v="270173"/>
    <x v="5"/>
    <x v="138"/>
    <x v="0"/>
    <n v="76.66"/>
    <x v="0"/>
    <n v="2018"/>
    <x v="0"/>
    <x v="0"/>
    <x v="3142"/>
    <x v="2"/>
  </r>
  <r>
    <x v="8"/>
    <n v="21.91"/>
    <x v="3"/>
    <x v="7"/>
    <n v="176803"/>
    <x v="1"/>
    <x v="371"/>
    <x v="2"/>
    <n v="39.729999999999997"/>
    <x v="2"/>
    <n v="2020"/>
    <x v="2"/>
    <x v="0"/>
    <x v="3143"/>
    <x v="0"/>
  </r>
  <r>
    <x v="6"/>
    <n v="15.42"/>
    <x v="0"/>
    <x v="0"/>
    <n v="221764"/>
    <x v="5"/>
    <x v="523"/>
    <x v="0"/>
    <n v="79.7"/>
    <x v="2"/>
    <n v="2015"/>
    <x v="2"/>
    <x v="0"/>
    <x v="3144"/>
    <x v="2"/>
  </r>
  <r>
    <x v="7"/>
    <n v="51.97"/>
    <x v="0"/>
    <x v="39"/>
    <n v="392262"/>
    <x v="7"/>
    <x v="575"/>
    <x v="0"/>
    <n v="87.15"/>
    <x v="2"/>
    <n v="2018"/>
    <x v="2"/>
    <x v="1"/>
    <x v="3145"/>
    <x v="0"/>
  </r>
  <r>
    <x v="8"/>
    <n v="29.41"/>
    <x v="7"/>
    <x v="17"/>
    <n v="274468"/>
    <x v="4"/>
    <x v="730"/>
    <x v="1"/>
    <n v="77.86"/>
    <x v="0"/>
    <n v="2024"/>
    <x v="1"/>
    <x v="1"/>
    <x v="3146"/>
    <x v="3"/>
  </r>
  <r>
    <x v="0"/>
    <n v="14.81"/>
    <x v="0"/>
    <x v="0"/>
    <n v="311149"/>
    <x v="3"/>
    <x v="768"/>
    <x v="1"/>
    <n v="80.959999999999994"/>
    <x v="0"/>
    <n v="2023"/>
    <x v="0"/>
    <x v="1"/>
    <x v="3147"/>
    <x v="1"/>
  </r>
  <r>
    <x v="6"/>
    <n v="12.2"/>
    <x v="0"/>
    <x v="39"/>
    <n v="278934"/>
    <x v="1"/>
    <x v="548"/>
    <x v="2"/>
    <n v="59.14"/>
    <x v="1"/>
    <n v="2023"/>
    <x v="0"/>
    <x v="1"/>
    <x v="3148"/>
    <x v="3"/>
  </r>
  <r>
    <x v="8"/>
    <n v="77.88"/>
    <x v="2"/>
    <x v="2"/>
    <n v="200947"/>
    <x v="9"/>
    <x v="152"/>
    <x v="2"/>
    <n v="46.92"/>
    <x v="0"/>
    <n v="2023"/>
    <x v="1"/>
    <x v="1"/>
    <x v="3149"/>
    <x v="3"/>
  </r>
  <r>
    <x v="8"/>
    <n v="15.36"/>
    <x v="7"/>
    <x v="30"/>
    <n v="200284"/>
    <x v="1"/>
    <x v="561"/>
    <x v="2"/>
    <n v="32.049999999999997"/>
    <x v="1"/>
    <n v="2023"/>
    <x v="0"/>
    <x v="0"/>
    <x v="3150"/>
    <x v="1"/>
  </r>
  <r>
    <x v="8"/>
    <n v="17.93"/>
    <x v="0"/>
    <x v="35"/>
    <n v="178547"/>
    <x v="2"/>
    <x v="829"/>
    <x v="1"/>
    <n v="89.5"/>
    <x v="1"/>
    <n v="2021"/>
    <x v="0"/>
    <x v="1"/>
    <x v="3151"/>
    <x v="1"/>
  </r>
  <r>
    <x v="4"/>
    <n v="65.28"/>
    <x v="5"/>
    <x v="13"/>
    <n v="67541"/>
    <x v="3"/>
    <x v="246"/>
    <x v="2"/>
    <n v="49.93"/>
    <x v="2"/>
    <n v="2022"/>
    <x v="0"/>
    <x v="1"/>
    <x v="3152"/>
    <x v="0"/>
  </r>
  <r>
    <x v="3"/>
    <n v="75.3"/>
    <x v="3"/>
    <x v="32"/>
    <n v="80147"/>
    <x v="0"/>
    <x v="617"/>
    <x v="1"/>
    <n v="93.04"/>
    <x v="1"/>
    <n v="2024"/>
    <x v="0"/>
    <x v="1"/>
    <x v="3153"/>
    <x v="3"/>
  </r>
  <r>
    <x v="5"/>
    <n v="27.91"/>
    <x v="5"/>
    <x v="20"/>
    <n v="209523"/>
    <x v="1"/>
    <x v="462"/>
    <x v="0"/>
    <n v="99.9"/>
    <x v="1"/>
    <n v="2020"/>
    <x v="2"/>
    <x v="0"/>
    <x v="3154"/>
    <x v="2"/>
  </r>
  <r>
    <x v="1"/>
    <n v="45.17"/>
    <x v="0"/>
    <x v="39"/>
    <n v="393036"/>
    <x v="3"/>
    <x v="712"/>
    <x v="2"/>
    <n v="44.92"/>
    <x v="0"/>
    <n v="2024"/>
    <x v="0"/>
    <x v="1"/>
    <x v="3155"/>
    <x v="1"/>
  </r>
  <r>
    <x v="4"/>
    <n v="50.91"/>
    <x v="4"/>
    <x v="22"/>
    <n v="374594"/>
    <x v="9"/>
    <x v="467"/>
    <x v="2"/>
    <n v="51.61"/>
    <x v="2"/>
    <n v="2023"/>
    <x v="2"/>
    <x v="0"/>
    <x v="3156"/>
    <x v="2"/>
  </r>
  <r>
    <x v="3"/>
    <n v="28.67"/>
    <x v="7"/>
    <x v="36"/>
    <n v="320505"/>
    <x v="2"/>
    <x v="710"/>
    <x v="2"/>
    <n v="53.87"/>
    <x v="0"/>
    <n v="2024"/>
    <x v="1"/>
    <x v="0"/>
    <x v="3157"/>
    <x v="3"/>
  </r>
  <r>
    <x v="2"/>
    <n v="76.89"/>
    <x v="0"/>
    <x v="29"/>
    <n v="115502"/>
    <x v="2"/>
    <x v="467"/>
    <x v="1"/>
    <n v="82.78"/>
    <x v="0"/>
    <n v="2020"/>
    <x v="0"/>
    <x v="0"/>
    <x v="3158"/>
    <x v="3"/>
  </r>
  <r>
    <x v="3"/>
    <n v="57.26"/>
    <x v="1"/>
    <x v="25"/>
    <n v="247929"/>
    <x v="1"/>
    <x v="846"/>
    <x v="1"/>
    <n v="62.2"/>
    <x v="1"/>
    <n v="2020"/>
    <x v="0"/>
    <x v="0"/>
    <x v="3159"/>
    <x v="2"/>
  </r>
  <r>
    <x v="1"/>
    <n v="72.89"/>
    <x v="6"/>
    <x v="21"/>
    <n v="218776"/>
    <x v="4"/>
    <x v="874"/>
    <x v="2"/>
    <n v="54.2"/>
    <x v="2"/>
    <n v="2024"/>
    <x v="0"/>
    <x v="1"/>
    <x v="3160"/>
    <x v="3"/>
  </r>
  <r>
    <x v="8"/>
    <n v="22.53"/>
    <x v="3"/>
    <x v="32"/>
    <n v="102220"/>
    <x v="9"/>
    <x v="72"/>
    <x v="1"/>
    <n v="83.7"/>
    <x v="2"/>
    <n v="2023"/>
    <x v="0"/>
    <x v="1"/>
    <x v="3161"/>
    <x v="0"/>
  </r>
  <r>
    <x v="8"/>
    <n v="28.64"/>
    <x v="2"/>
    <x v="38"/>
    <n v="233257"/>
    <x v="5"/>
    <x v="767"/>
    <x v="1"/>
    <n v="98.44"/>
    <x v="1"/>
    <n v="2016"/>
    <x v="2"/>
    <x v="1"/>
    <x v="3162"/>
    <x v="2"/>
  </r>
  <r>
    <x v="0"/>
    <n v="40.99"/>
    <x v="3"/>
    <x v="3"/>
    <n v="194234"/>
    <x v="2"/>
    <x v="456"/>
    <x v="0"/>
    <n v="76.680000000000007"/>
    <x v="2"/>
    <n v="2019"/>
    <x v="2"/>
    <x v="1"/>
    <x v="3163"/>
    <x v="0"/>
  </r>
  <r>
    <x v="7"/>
    <n v="14.5"/>
    <x v="3"/>
    <x v="11"/>
    <n v="226473"/>
    <x v="1"/>
    <x v="799"/>
    <x v="0"/>
    <n v="93.99"/>
    <x v="1"/>
    <n v="2022"/>
    <x v="1"/>
    <x v="0"/>
    <x v="3164"/>
    <x v="0"/>
  </r>
  <r>
    <x v="2"/>
    <n v="72.33"/>
    <x v="7"/>
    <x v="17"/>
    <n v="169289"/>
    <x v="9"/>
    <x v="824"/>
    <x v="0"/>
    <n v="85.4"/>
    <x v="0"/>
    <n v="2023"/>
    <x v="2"/>
    <x v="1"/>
    <x v="3165"/>
    <x v="1"/>
  </r>
  <r>
    <x v="0"/>
    <n v="61.92"/>
    <x v="7"/>
    <x v="17"/>
    <n v="347423"/>
    <x v="5"/>
    <x v="191"/>
    <x v="2"/>
    <n v="28.03"/>
    <x v="1"/>
    <n v="2022"/>
    <x v="2"/>
    <x v="1"/>
    <x v="3166"/>
    <x v="1"/>
  </r>
  <r>
    <x v="9"/>
    <n v="56.6"/>
    <x v="7"/>
    <x v="23"/>
    <n v="52697"/>
    <x v="6"/>
    <x v="875"/>
    <x v="1"/>
    <n v="96.93"/>
    <x v="0"/>
    <n v="2024"/>
    <x v="2"/>
    <x v="1"/>
    <x v="3167"/>
    <x v="2"/>
  </r>
  <r>
    <x v="4"/>
    <n v="43.21"/>
    <x v="5"/>
    <x v="5"/>
    <n v="376481"/>
    <x v="5"/>
    <x v="153"/>
    <x v="1"/>
    <n v="85.67"/>
    <x v="0"/>
    <n v="2024"/>
    <x v="0"/>
    <x v="1"/>
    <x v="3168"/>
    <x v="2"/>
  </r>
  <r>
    <x v="6"/>
    <n v="24.7"/>
    <x v="1"/>
    <x v="25"/>
    <n v="67859"/>
    <x v="7"/>
    <x v="530"/>
    <x v="0"/>
    <n v="70.63"/>
    <x v="2"/>
    <n v="2018"/>
    <x v="0"/>
    <x v="0"/>
    <x v="3169"/>
    <x v="0"/>
  </r>
  <r>
    <x v="1"/>
    <n v="30.96"/>
    <x v="6"/>
    <x v="33"/>
    <n v="99932"/>
    <x v="0"/>
    <x v="189"/>
    <x v="2"/>
    <n v="53.14"/>
    <x v="1"/>
    <n v="2021"/>
    <x v="1"/>
    <x v="0"/>
    <x v="3170"/>
    <x v="1"/>
  </r>
  <r>
    <x v="8"/>
    <n v="44.5"/>
    <x v="5"/>
    <x v="20"/>
    <n v="348927"/>
    <x v="0"/>
    <x v="321"/>
    <x v="1"/>
    <n v="94.18"/>
    <x v="2"/>
    <n v="2021"/>
    <x v="2"/>
    <x v="1"/>
    <x v="3171"/>
    <x v="3"/>
  </r>
  <r>
    <x v="0"/>
    <n v="26.97"/>
    <x v="3"/>
    <x v="11"/>
    <n v="270495"/>
    <x v="3"/>
    <x v="110"/>
    <x v="1"/>
    <n v="68.790000000000006"/>
    <x v="2"/>
    <n v="2022"/>
    <x v="2"/>
    <x v="0"/>
    <x v="3172"/>
    <x v="2"/>
  </r>
  <r>
    <x v="6"/>
    <n v="5.19"/>
    <x v="3"/>
    <x v="3"/>
    <n v="187503"/>
    <x v="5"/>
    <x v="22"/>
    <x v="0"/>
    <n v="76.13"/>
    <x v="2"/>
    <n v="2015"/>
    <x v="1"/>
    <x v="0"/>
    <x v="3173"/>
    <x v="3"/>
  </r>
  <r>
    <x v="5"/>
    <n v="21.83"/>
    <x v="2"/>
    <x v="27"/>
    <n v="177699"/>
    <x v="6"/>
    <x v="486"/>
    <x v="0"/>
    <n v="97.86"/>
    <x v="2"/>
    <n v="2017"/>
    <x v="0"/>
    <x v="1"/>
    <x v="3174"/>
    <x v="1"/>
  </r>
  <r>
    <x v="5"/>
    <n v="56.05"/>
    <x v="2"/>
    <x v="38"/>
    <n v="153025"/>
    <x v="6"/>
    <x v="770"/>
    <x v="2"/>
    <n v="59.66"/>
    <x v="0"/>
    <n v="2024"/>
    <x v="0"/>
    <x v="1"/>
    <x v="3175"/>
    <x v="2"/>
  </r>
  <r>
    <x v="2"/>
    <n v="77.84"/>
    <x v="1"/>
    <x v="25"/>
    <n v="95870"/>
    <x v="0"/>
    <x v="484"/>
    <x v="0"/>
    <n v="62.88"/>
    <x v="0"/>
    <n v="2023"/>
    <x v="1"/>
    <x v="1"/>
    <x v="3176"/>
    <x v="0"/>
  </r>
  <r>
    <x v="0"/>
    <n v="5.77"/>
    <x v="6"/>
    <x v="24"/>
    <n v="394917"/>
    <x v="3"/>
    <x v="672"/>
    <x v="1"/>
    <n v="67.930000000000007"/>
    <x v="2"/>
    <n v="2022"/>
    <x v="1"/>
    <x v="1"/>
    <x v="3177"/>
    <x v="1"/>
  </r>
  <r>
    <x v="5"/>
    <n v="32.43"/>
    <x v="6"/>
    <x v="31"/>
    <n v="240827"/>
    <x v="2"/>
    <x v="7"/>
    <x v="2"/>
    <n v="41.26"/>
    <x v="0"/>
    <n v="2020"/>
    <x v="1"/>
    <x v="0"/>
    <x v="3178"/>
    <x v="3"/>
  </r>
  <r>
    <x v="5"/>
    <n v="68.680000000000007"/>
    <x v="4"/>
    <x v="18"/>
    <n v="199523"/>
    <x v="3"/>
    <x v="164"/>
    <x v="0"/>
    <n v="81.98"/>
    <x v="2"/>
    <n v="2022"/>
    <x v="1"/>
    <x v="0"/>
    <x v="3179"/>
    <x v="1"/>
  </r>
  <r>
    <x v="2"/>
    <n v="26.23"/>
    <x v="0"/>
    <x v="6"/>
    <n v="351427"/>
    <x v="7"/>
    <x v="480"/>
    <x v="0"/>
    <n v="71.23"/>
    <x v="2"/>
    <n v="2018"/>
    <x v="0"/>
    <x v="0"/>
    <x v="3180"/>
    <x v="3"/>
  </r>
  <r>
    <x v="8"/>
    <n v="11.63"/>
    <x v="3"/>
    <x v="14"/>
    <n v="357017"/>
    <x v="2"/>
    <x v="814"/>
    <x v="1"/>
    <n v="96.85"/>
    <x v="1"/>
    <n v="2019"/>
    <x v="2"/>
    <x v="1"/>
    <x v="3181"/>
    <x v="1"/>
  </r>
  <r>
    <x v="2"/>
    <n v="24.38"/>
    <x v="4"/>
    <x v="16"/>
    <n v="351917"/>
    <x v="6"/>
    <x v="284"/>
    <x v="1"/>
    <n v="87.22"/>
    <x v="0"/>
    <n v="2018"/>
    <x v="0"/>
    <x v="1"/>
    <x v="3182"/>
    <x v="0"/>
  </r>
  <r>
    <x v="0"/>
    <n v="72.94"/>
    <x v="2"/>
    <x v="34"/>
    <n v="265890"/>
    <x v="7"/>
    <x v="583"/>
    <x v="0"/>
    <n v="90.18"/>
    <x v="2"/>
    <n v="2018"/>
    <x v="0"/>
    <x v="0"/>
    <x v="3183"/>
    <x v="3"/>
  </r>
  <r>
    <x v="1"/>
    <n v="38.979999999999997"/>
    <x v="3"/>
    <x v="14"/>
    <n v="221895"/>
    <x v="3"/>
    <x v="839"/>
    <x v="1"/>
    <n v="71.44"/>
    <x v="0"/>
    <n v="2023"/>
    <x v="1"/>
    <x v="1"/>
    <x v="3184"/>
    <x v="2"/>
  </r>
  <r>
    <x v="2"/>
    <n v="40.83"/>
    <x v="0"/>
    <x v="35"/>
    <n v="189089"/>
    <x v="7"/>
    <x v="547"/>
    <x v="2"/>
    <n v="54.92"/>
    <x v="0"/>
    <n v="2021"/>
    <x v="2"/>
    <x v="0"/>
    <x v="3185"/>
    <x v="1"/>
  </r>
  <r>
    <x v="7"/>
    <n v="10.53"/>
    <x v="0"/>
    <x v="6"/>
    <n v="239282"/>
    <x v="0"/>
    <x v="491"/>
    <x v="2"/>
    <n v="44.52"/>
    <x v="0"/>
    <n v="2024"/>
    <x v="1"/>
    <x v="0"/>
    <x v="3186"/>
    <x v="2"/>
  </r>
  <r>
    <x v="7"/>
    <n v="43.91"/>
    <x v="5"/>
    <x v="20"/>
    <n v="327113"/>
    <x v="4"/>
    <x v="870"/>
    <x v="2"/>
    <n v="43.86"/>
    <x v="0"/>
    <n v="2024"/>
    <x v="2"/>
    <x v="0"/>
    <x v="3187"/>
    <x v="1"/>
  </r>
  <r>
    <x v="6"/>
    <n v="5.6"/>
    <x v="0"/>
    <x v="6"/>
    <n v="185964"/>
    <x v="0"/>
    <x v="831"/>
    <x v="0"/>
    <n v="70.040000000000006"/>
    <x v="1"/>
    <n v="2024"/>
    <x v="0"/>
    <x v="1"/>
    <x v="3188"/>
    <x v="1"/>
  </r>
  <r>
    <x v="2"/>
    <n v="71.47"/>
    <x v="2"/>
    <x v="38"/>
    <n v="256007"/>
    <x v="4"/>
    <x v="51"/>
    <x v="1"/>
    <n v="78.87"/>
    <x v="1"/>
    <n v="2024"/>
    <x v="0"/>
    <x v="1"/>
    <x v="3189"/>
    <x v="2"/>
  </r>
  <r>
    <x v="0"/>
    <n v="41.68"/>
    <x v="3"/>
    <x v="11"/>
    <n v="392547"/>
    <x v="9"/>
    <x v="285"/>
    <x v="0"/>
    <n v="76.63"/>
    <x v="1"/>
    <n v="2024"/>
    <x v="2"/>
    <x v="1"/>
    <x v="3190"/>
    <x v="2"/>
  </r>
  <r>
    <x v="5"/>
    <n v="61.12"/>
    <x v="7"/>
    <x v="17"/>
    <n v="290626"/>
    <x v="8"/>
    <x v="408"/>
    <x v="2"/>
    <n v="54.35"/>
    <x v="0"/>
    <n v="2022"/>
    <x v="1"/>
    <x v="0"/>
    <x v="3191"/>
    <x v="0"/>
  </r>
  <r>
    <x v="6"/>
    <n v="62.12"/>
    <x v="5"/>
    <x v="15"/>
    <n v="279276"/>
    <x v="2"/>
    <x v="876"/>
    <x v="0"/>
    <n v="75.05"/>
    <x v="1"/>
    <n v="2023"/>
    <x v="0"/>
    <x v="1"/>
    <x v="3192"/>
    <x v="2"/>
  </r>
  <r>
    <x v="2"/>
    <n v="35.130000000000003"/>
    <x v="4"/>
    <x v="16"/>
    <n v="326580"/>
    <x v="9"/>
    <x v="404"/>
    <x v="2"/>
    <n v="41.35"/>
    <x v="0"/>
    <n v="2023"/>
    <x v="1"/>
    <x v="0"/>
    <x v="3193"/>
    <x v="3"/>
  </r>
  <r>
    <x v="5"/>
    <n v="14.64"/>
    <x v="5"/>
    <x v="13"/>
    <n v="332911"/>
    <x v="0"/>
    <x v="348"/>
    <x v="1"/>
    <n v="90.28"/>
    <x v="1"/>
    <n v="2022"/>
    <x v="2"/>
    <x v="0"/>
    <x v="3194"/>
    <x v="0"/>
  </r>
  <r>
    <x v="9"/>
    <n v="30.18"/>
    <x v="0"/>
    <x v="39"/>
    <n v="218237"/>
    <x v="9"/>
    <x v="560"/>
    <x v="1"/>
    <n v="67.83"/>
    <x v="0"/>
    <n v="2023"/>
    <x v="1"/>
    <x v="1"/>
    <x v="3195"/>
    <x v="1"/>
  </r>
  <r>
    <x v="4"/>
    <n v="67.37"/>
    <x v="2"/>
    <x v="34"/>
    <n v="132009"/>
    <x v="3"/>
    <x v="174"/>
    <x v="1"/>
    <n v="80.099999999999994"/>
    <x v="0"/>
    <n v="2023"/>
    <x v="0"/>
    <x v="0"/>
    <x v="3196"/>
    <x v="2"/>
  </r>
  <r>
    <x v="7"/>
    <n v="69.02"/>
    <x v="3"/>
    <x v="14"/>
    <n v="285856"/>
    <x v="0"/>
    <x v="313"/>
    <x v="0"/>
    <n v="87.48"/>
    <x v="1"/>
    <n v="2021"/>
    <x v="0"/>
    <x v="1"/>
    <x v="3197"/>
    <x v="2"/>
  </r>
  <r>
    <x v="8"/>
    <n v="33.549999999999997"/>
    <x v="4"/>
    <x v="18"/>
    <n v="393210"/>
    <x v="5"/>
    <x v="516"/>
    <x v="2"/>
    <n v="51.14"/>
    <x v="2"/>
    <n v="2015"/>
    <x v="1"/>
    <x v="0"/>
    <x v="3198"/>
    <x v="3"/>
  </r>
  <r>
    <x v="5"/>
    <n v="61.3"/>
    <x v="3"/>
    <x v="11"/>
    <n v="138772"/>
    <x v="5"/>
    <x v="784"/>
    <x v="2"/>
    <n v="49.29"/>
    <x v="0"/>
    <n v="2021"/>
    <x v="1"/>
    <x v="1"/>
    <x v="3199"/>
    <x v="2"/>
  </r>
  <r>
    <x v="9"/>
    <n v="24.55"/>
    <x v="4"/>
    <x v="16"/>
    <n v="80359"/>
    <x v="1"/>
    <x v="483"/>
    <x v="0"/>
    <n v="82.89"/>
    <x v="2"/>
    <n v="2020"/>
    <x v="1"/>
    <x v="0"/>
    <x v="3200"/>
    <x v="3"/>
  </r>
  <r>
    <x v="7"/>
    <n v="33.33"/>
    <x v="2"/>
    <x v="34"/>
    <n v="253552"/>
    <x v="8"/>
    <x v="664"/>
    <x v="2"/>
    <n v="35.31"/>
    <x v="1"/>
    <n v="2023"/>
    <x v="1"/>
    <x v="0"/>
    <x v="3201"/>
    <x v="0"/>
  </r>
  <r>
    <x v="9"/>
    <n v="50.43"/>
    <x v="3"/>
    <x v="3"/>
    <n v="134995"/>
    <x v="7"/>
    <x v="735"/>
    <x v="1"/>
    <n v="89.73"/>
    <x v="0"/>
    <n v="2021"/>
    <x v="0"/>
    <x v="1"/>
    <x v="3202"/>
    <x v="1"/>
  </r>
  <r>
    <x v="4"/>
    <n v="75.599999999999994"/>
    <x v="7"/>
    <x v="23"/>
    <n v="364244"/>
    <x v="8"/>
    <x v="193"/>
    <x v="0"/>
    <n v="84.28"/>
    <x v="2"/>
    <n v="2016"/>
    <x v="2"/>
    <x v="1"/>
    <x v="3203"/>
    <x v="0"/>
  </r>
  <r>
    <x v="9"/>
    <n v="39.19"/>
    <x v="0"/>
    <x v="29"/>
    <n v="215989"/>
    <x v="8"/>
    <x v="673"/>
    <x v="0"/>
    <n v="90.82"/>
    <x v="1"/>
    <n v="2024"/>
    <x v="2"/>
    <x v="0"/>
    <x v="3204"/>
    <x v="0"/>
  </r>
  <r>
    <x v="9"/>
    <n v="68.38"/>
    <x v="2"/>
    <x v="34"/>
    <n v="159810"/>
    <x v="9"/>
    <x v="585"/>
    <x v="1"/>
    <n v="67.66"/>
    <x v="0"/>
    <n v="2024"/>
    <x v="1"/>
    <x v="1"/>
    <x v="3205"/>
    <x v="2"/>
  </r>
  <r>
    <x v="3"/>
    <n v="70.930000000000007"/>
    <x v="7"/>
    <x v="30"/>
    <n v="387540"/>
    <x v="4"/>
    <x v="346"/>
    <x v="2"/>
    <n v="34.28"/>
    <x v="2"/>
    <n v="2024"/>
    <x v="1"/>
    <x v="0"/>
    <x v="3206"/>
    <x v="0"/>
  </r>
  <r>
    <x v="6"/>
    <n v="18"/>
    <x v="6"/>
    <x v="33"/>
    <n v="226142"/>
    <x v="0"/>
    <x v="328"/>
    <x v="0"/>
    <n v="68.55"/>
    <x v="1"/>
    <n v="2024"/>
    <x v="1"/>
    <x v="0"/>
    <x v="3207"/>
    <x v="0"/>
  </r>
  <r>
    <x v="2"/>
    <n v="23.77"/>
    <x v="4"/>
    <x v="18"/>
    <n v="175125"/>
    <x v="1"/>
    <x v="663"/>
    <x v="1"/>
    <n v="77.16"/>
    <x v="2"/>
    <n v="2020"/>
    <x v="2"/>
    <x v="1"/>
    <x v="3208"/>
    <x v="3"/>
  </r>
  <r>
    <x v="5"/>
    <n v="25.81"/>
    <x v="2"/>
    <x v="2"/>
    <n v="195606"/>
    <x v="9"/>
    <x v="831"/>
    <x v="2"/>
    <n v="26.43"/>
    <x v="1"/>
    <n v="2024"/>
    <x v="2"/>
    <x v="0"/>
    <x v="3209"/>
    <x v="0"/>
  </r>
  <r>
    <x v="4"/>
    <n v="33.200000000000003"/>
    <x v="7"/>
    <x v="30"/>
    <n v="83320"/>
    <x v="8"/>
    <x v="196"/>
    <x v="2"/>
    <n v="31.4"/>
    <x v="0"/>
    <n v="2016"/>
    <x v="0"/>
    <x v="1"/>
    <x v="3210"/>
    <x v="1"/>
  </r>
  <r>
    <x v="3"/>
    <n v="5.33"/>
    <x v="2"/>
    <x v="2"/>
    <n v="148679"/>
    <x v="2"/>
    <x v="330"/>
    <x v="2"/>
    <n v="42.12"/>
    <x v="2"/>
    <n v="2019"/>
    <x v="0"/>
    <x v="0"/>
    <x v="3211"/>
    <x v="0"/>
  </r>
  <r>
    <x v="7"/>
    <n v="43.38"/>
    <x v="7"/>
    <x v="23"/>
    <n v="279578"/>
    <x v="2"/>
    <x v="294"/>
    <x v="0"/>
    <n v="77.91"/>
    <x v="1"/>
    <n v="2024"/>
    <x v="0"/>
    <x v="0"/>
    <x v="3212"/>
    <x v="3"/>
  </r>
  <r>
    <x v="1"/>
    <n v="44.45"/>
    <x v="7"/>
    <x v="17"/>
    <n v="149866"/>
    <x v="7"/>
    <x v="433"/>
    <x v="0"/>
    <n v="90.04"/>
    <x v="1"/>
    <n v="2019"/>
    <x v="1"/>
    <x v="0"/>
    <x v="3213"/>
    <x v="0"/>
  </r>
  <r>
    <x v="3"/>
    <n v="9.34"/>
    <x v="3"/>
    <x v="11"/>
    <n v="307851"/>
    <x v="9"/>
    <x v="199"/>
    <x v="0"/>
    <n v="99.78"/>
    <x v="1"/>
    <n v="2024"/>
    <x v="1"/>
    <x v="0"/>
    <x v="3214"/>
    <x v="0"/>
  </r>
  <r>
    <x v="2"/>
    <n v="9.0500000000000007"/>
    <x v="2"/>
    <x v="34"/>
    <n v="221020"/>
    <x v="6"/>
    <x v="159"/>
    <x v="2"/>
    <n v="59.31"/>
    <x v="0"/>
    <n v="2024"/>
    <x v="2"/>
    <x v="1"/>
    <x v="3215"/>
    <x v="0"/>
  </r>
  <r>
    <x v="1"/>
    <n v="52.43"/>
    <x v="6"/>
    <x v="33"/>
    <n v="131130"/>
    <x v="7"/>
    <x v="277"/>
    <x v="1"/>
    <n v="90.35"/>
    <x v="2"/>
    <n v="2018"/>
    <x v="2"/>
    <x v="0"/>
    <x v="3216"/>
    <x v="1"/>
  </r>
  <r>
    <x v="7"/>
    <n v="35.01"/>
    <x v="7"/>
    <x v="30"/>
    <n v="134201"/>
    <x v="1"/>
    <x v="128"/>
    <x v="0"/>
    <n v="75.28"/>
    <x v="1"/>
    <n v="2020"/>
    <x v="2"/>
    <x v="1"/>
    <x v="3217"/>
    <x v="1"/>
  </r>
  <r>
    <x v="6"/>
    <n v="5.49"/>
    <x v="1"/>
    <x v="1"/>
    <n v="332854"/>
    <x v="3"/>
    <x v="802"/>
    <x v="1"/>
    <n v="79.599999999999994"/>
    <x v="2"/>
    <n v="2022"/>
    <x v="0"/>
    <x v="1"/>
    <x v="3218"/>
    <x v="1"/>
  </r>
  <r>
    <x v="0"/>
    <n v="12.82"/>
    <x v="7"/>
    <x v="30"/>
    <n v="150779"/>
    <x v="1"/>
    <x v="160"/>
    <x v="0"/>
    <n v="64.17"/>
    <x v="0"/>
    <n v="2020"/>
    <x v="0"/>
    <x v="1"/>
    <x v="3219"/>
    <x v="3"/>
  </r>
  <r>
    <x v="2"/>
    <n v="32.03"/>
    <x v="0"/>
    <x v="35"/>
    <n v="53430"/>
    <x v="4"/>
    <x v="497"/>
    <x v="1"/>
    <n v="75.28"/>
    <x v="2"/>
    <n v="2024"/>
    <x v="2"/>
    <x v="1"/>
    <x v="3220"/>
    <x v="3"/>
  </r>
  <r>
    <x v="5"/>
    <n v="20.37"/>
    <x v="6"/>
    <x v="24"/>
    <n v="141440"/>
    <x v="2"/>
    <x v="277"/>
    <x v="2"/>
    <n v="38.880000000000003"/>
    <x v="2"/>
    <n v="2019"/>
    <x v="1"/>
    <x v="0"/>
    <x v="3221"/>
    <x v="0"/>
  </r>
  <r>
    <x v="2"/>
    <n v="17.46"/>
    <x v="1"/>
    <x v="1"/>
    <n v="284433"/>
    <x v="9"/>
    <x v="402"/>
    <x v="0"/>
    <n v="94.12"/>
    <x v="2"/>
    <n v="2023"/>
    <x v="1"/>
    <x v="0"/>
    <x v="3222"/>
    <x v="0"/>
  </r>
  <r>
    <x v="1"/>
    <n v="47.52"/>
    <x v="2"/>
    <x v="34"/>
    <n v="129914"/>
    <x v="2"/>
    <x v="155"/>
    <x v="1"/>
    <n v="91.33"/>
    <x v="1"/>
    <n v="2022"/>
    <x v="1"/>
    <x v="1"/>
    <x v="3223"/>
    <x v="0"/>
  </r>
  <r>
    <x v="7"/>
    <n v="75.680000000000007"/>
    <x v="5"/>
    <x v="9"/>
    <n v="386075"/>
    <x v="4"/>
    <x v="59"/>
    <x v="0"/>
    <n v="89.73"/>
    <x v="2"/>
    <n v="2024"/>
    <x v="2"/>
    <x v="1"/>
    <x v="3224"/>
    <x v="2"/>
  </r>
  <r>
    <x v="1"/>
    <n v="7.95"/>
    <x v="4"/>
    <x v="4"/>
    <n v="191953"/>
    <x v="1"/>
    <x v="99"/>
    <x v="1"/>
    <n v="72.489999999999995"/>
    <x v="2"/>
    <n v="2020"/>
    <x v="1"/>
    <x v="1"/>
    <x v="3225"/>
    <x v="0"/>
  </r>
  <r>
    <x v="1"/>
    <n v="73.38"/>
    <x v="2"/>
    <x v="8"/>
    <n v="390790"/>
    <x v="9"/>
    <x v="828"/>
    <x v="2"/>
    <n v="39.26"/>
    <x v="1"/>
    <n v="2023"/>
    <x v="1"/>
    <x v="0"/>
    <x v="3226"/>
    <x v="3"/>
  </r>
  <r>
    <x v="0"/>
    <n v="50.86"/>
    <x v="5"/>
    <x v="20"/>
    <n v="367628"/>
    <x v="1"/>
    <x v="850"/>
    <x v="1"/>
    <n v="71.31"/>
    <x v="0"/>
    <n v="2023"/>
    <x v="1"/>
    <x v="0"/>
    <x v="3227"/>
    <x v="0"/>
  </r>
  <r>
    <x v="5"/>
    <n v="79.81"/>
    <x v="6"/>
    <x v="10"/>
    <n v="247206"/>
    <x v="0"/>
    <x v="839"/>
    <x v="1"/>
    <n v="94.86"/>
    <x v="1"/>
    <n v="2024"/>
    <x v="1"/>
    <x v="1"/>
    <x v="3228"/>
    <x v="3"/>
  </r>
  <r>
    <x v="4"/>
    <n v="22.17"/>
    <x v="7"/>
    <x v="30"/>
    <n v="299488"/>
    <x v="0"/>
    <x v="12"/>
    <x v="0"/>
    <n v="90.1"/>
    <x v="2"/>
    <n v="2021"/>
    <x v="1"/>
    <x v="0"/>
    <x v="3229"/>
    <x v="2"/>
  </r>
  <r>
    <x v="2"/>
    <n v="11.83"/>
    <x v="1"/>
    <x v="26"/>
    <n v="111427"/>
    <x v="7"/>
    <x v="414"/>
    <x v="1"/>
    <n v="73.42"/>
    <x v="0"/>
    <n v="2022"/>
    <x v="1"/>
    <x v="1"/>
    <x v="3230"/>
    <x v="2"/>
  </r>
  <r>
    <x v="7"/>
    <n v="36.85"/>
    <x v="0"/>
    <x v="39"/>
    <n v="203925"/>
    <x v="5"/>
    <x v="814"/>
    <x v="0"/>
    <n v="99.78"/>
    <x v="1"/>
    <n v="2017"/>
    <x v="2"/>
    <x v="0"/>
    <x v="3231"/>
    <x v="3"/>
  </r>
  <r>
    <x v="6"/>
    <n v="15.07"/>
    <x v="7"/>
    <x v="28"/>
    <n v="122064"/>
    <x v="1"/>
    <x v="402"/>
    <x v="2"/>
    <n v="59.6"/>
    <x v="2"/>
    <n v="2020"/>
    <x v="2"/>
    <x v="1"/>
    <x v="3232"/>
    <x v="0"/>
  </r>
  <r>
    <x v="7"/>
    <n v="59.41"/>
    <x v="1"/>
    <x v="37"/>
    <n v="192922"/>
    <x v="8"/>
    <x v="408"/>
    <x v="2"/>
    <n v="27.77"/>
    <x v="2"/>
    <n v="2016"/>
    <x v="1"/>
    <x v="1"/>
    <x v="3233"/>
    <x v="1"/>
  </r>
  <r>
    <x v="9"/>
    <n v="30.53"/>
    <x v="4"/>
    <x v="16"/>
    <n v="232429"/>
    <x v="8"/>
    <x v="604"/>
    <x v="2"/>
    <n v="39.21"/>
    <x v="1"/>
    <n v="2020"/>
    <x v="0"/>
    <x v="0"/>
    <x v="3234"/>
    <x v="0"/>
  </r>
  <r>
    <x v="3"/>
    <n v="73.77"/>
    <x v="4"/>
    <x v="12"/>
    <n v="57324"/>
    <x v="1"/>
    <x v="593"/>
    <x v="0"/>
    <n v="72.31"/>
    <x v="2"/>
    <n v="2020"/>
    <x v="0"/>
    <x v="0"/>
    <x v="3235"/>
    <x v="1"/>
  </r>
  <r>
    <x v="7"/>
    <n v="22"/>
    <x v="5"/>
    <x v="20"/>
    <n v="193758"/>
    <x v="8"/>
    <x v="825"/>
    <x v="2"/>
    <n v="26.62"/>
    <x v="0"/>
    <n v="2017"/>
    <x v="0"/>
    <x v="1"/>
    <x v="3236"/>
    <x v="2"/>
  </r>
  <r>
    <x v="9"/>
    <n v="30.91"/>
    <x v="5"/>
    <x v="15"/>
    <n v="98773"/>
    <x v="1"/>
    <x v="831"/>
    <x v="0"/>
    <n v="84.54"/>
    <x v="2"/>
    <n v="2020"/>
    <x v="1"/>
    <x v="0"/>
    <x v="3237"/>
    <x v="1"/>
  </r>
  <r>
    <x v="7"/>
    <n v="74.38"/>
    <x v="3"/>
    <x v="32"/>
    <n v="368321"/>
    <x v="7"/>
    <x v="747"/>
    <x v="2"/>
    <n v="46.52"/>
    <x v="1"/>
    <n v="2020"/>
    <x v="0"/>
    <x v="0"/>
    <x v="3238"/>
    <x v="2"/>
  </r>
  <r>
    <x v="9"/>
    <n v="57.2"/>
    <x v="7"/>
    <x v="28"/>
    <n v="344616"/>
    <x v="4"/>
    <x v="436"/>
    <x v="2"/>
    <n v="37.43"/>
    <x v="2"/>
    <n v="2024"/>
    <x v="2"/>
    <x v="1"/>
    <x v="3239"/>
    <x v="0"/>
  </r>
  <r>
    <x v="4"/>
    <n v="69.98"/>
    <x v="0"/>
    <x v="0"/>
    <n v="216113"/>
    <x v="6"/>
    <x v="870"/>
    <x v="0"/>
    <n v="77.83"/>
    <x v="0"/>
    <n v="2024"/>
    <x v="2"/>
    <x v="0"/>
    <x v="3240"/>
    <x v="3"/>
  </r>
  <r>
    <x v="5"/>
    <n v="5.22"/>
    <x v="2"/>
    <x v="8"/>
    <n v="286670"/>
    <x v="1"/>
    <x v="455"/>
    <x v="0"/>
    <n v="74.569999999999993"/>
    <x v="1"/>
    <n v="2021"/>
    <x v="2"/>
    <x v="1"/>
    <x v="3241"/>
    <x v="0"/>
  </r>
  <r>
    <x v="4"/>
    <n v="48.22"/>
    <x v="5"/>
    <x v="5"/>
    <n v="320381"/>
    <x v="7"/>
    <x v="516"/>
    <x v="0"/>
    <n v="70.45"/>
    <x v="1"/>
    <n v="2019"/>
    <x v="0"/>
    <x v="1"/>
    <x v="3242"/>
    <x v="0"/>
  </r>
  <r>
    <x v="3"/>
    <n v="16.03"/>
    <x v="4"/>
    <x v="4"/>
    <n v="226677"/>
    <x v="2"/>
    <x v="367"/>
    <x v="2"/>
    <n v="59.37"/>
    <x v="2"/>
    <n v="2019"/>
    <x v="0"/>
    <x v="0"/>
    <x v="3243"/>
    <x v="1"/>
  </r>
  <r>
    <x v="4"/>
    <n v="53.13"/>
    <x v="0"/>
    <x v="6"/>
    <n v="56391"/>
    <x v="5"/>
    <x v="193"/>
    <x v="1"/>
    <n v="99.29"/>
    <x v="1"/>
    <n v="2019"/>
    <x v="2"/>
    <x v="1"/>
    <x v="3244"/>
    <x v="3"/>
  </r>
  <r>
    <x v="3"/>
    <n v="55.23"/>
    <x v="4"/>
    <x v="18"/>
    <n v="318244"/>
    <x v="4"/>
    <x v="359"/>
    <x v="0"/>
    <n v="92.68"/>
    <x v="0"/>
    <n v="2024"/>
    <x v="0"/>
    <x v="1"/>
    <x v="3245"/>
    <x v="0"/>
  </r>
  <r>
    <x v="2"/>
    <n v="53.82"/>
    <x v="3"/>
    <x v="7"/>
    <n v="177451"/>
    <x v="8"/>
    <x v="184"/>
    <x v="2"/>
    <n v="52.86"/>
    <x v="1"/>
    <n v="2020"/>
    <x v="0"/>
    <x v="0"/>
    <x v="3246"/>
    <x v="1"/>
  </r>
  <r>
    <x v="5"/>
    <n v="56.8"/>
    <x v="5"/>
    <x v="15"/>
    <n v="143192"/>
    <x v="9"/>
    <x v="651"/>
    <x v="2"/>
    <n v="53.72"/>
    <x v="2"/>
    <n v="2023"/>
    <x v="0"/>
    <x v="1"/>
    <x v="3247"/>
    <x v="0"/>
  </r>
  <r>
    <x v="8"/>
    <n v="77.459999999999994"/>
    <x v="6"/>
    <x v="21"/>
    <n v="348910"/>
    <x v="4"/>
    <x v="80"/>
    <x v="0"/>
    <n v="91.63"/>
    <x v="0"/>
    <n v="2024"/>
    <x v="2"/>
    <x v="0"/>
    <x v="3248"/>
    <x v="0"/>
  </r>
  <r>
    <x v="2"/>
    <n v="74.819999999999993"/>
    <x v="7"/>
    <x v="36"/>
    <n v="301933"/>
    <x v="8"/>
    <x v="94"/>
    <x v="1"/>
    <n v="78.260000000000005"/>
    <x v="1"/>
    <n v="2022"/>
    <x v="0"/>
    <x v="0"/>
    <x v="3249"/>
    <x v="3"/>
  </r>
  <r>
    <x v="6"/>
    <n v="40.4"/>
    <x v="1"/>
    <x v="1"/>
    <n v="362812"/>
    <x v="8"/>
    <x v="460"/>
    <x v="1"/>
    <n v="78.2"/>
    <x v="1"/>
    <n v="2024"/>
    <x v="1"/>
    <x v="0"/>
    <x v="3250"/>
    <x v="3"/>
  </r>
  <r>
    <x v="0"/>
    <n v="22.3"/>
    <x v="5"/>
    <x v="13"/>
    <n v="78640"/>
    <x v="5"/>
    <x v="481"/>
    <x v="1"/>
    <n v="81.22"/>
    <x v="0"/>
    <n v="2015"/>
    <x v="1"/>
    <x v="1"/>
    <x v="3251"/>
    <x v="2"/>
  </r>
  <r>
    <x v="9"/>
    <n v="26.59"/>
    <x v="4"/>
    <x v="18"/>
    <n v="254622"/>
    <x v="2"/>
    <x v="372"/>
    <x v="2"/>
    <n v="39.19"/>
    <x v="2"/>
    <n v="2019"/>
    <x v="1"/>
    <x v="1"/>
    <x v="3252"/>
    <x v="1"/>
  </r>
  <r>
    <x v="3"/>
    <n v="75.040000000000006"/>
    <x v="0"/>
    <x v="0"/>
    <n v="219423"/>
    <x v="8"/>
    <x v="706"/>
    <x v="1"/>
    <n v="70.22"/>
    <x v="2"/>
    <n v="2016"/>
    <x v="2"/>
    <x v="0"/>
    <x v="3253"/>
    <x v="0"/>
  </r>
  <r>
    <x v="0"/>
    <n v="42.27"/>
    <x v="0"/>
    <x v="39"/>
    <n v="79639"/>
    <x v="8"/>
    <x v="544"/>
    <x v="1"/>
    <n v="81.709999999999994"/>
    <x v="2"/>
    <n v="2016"/>
    <x v="1"/>
    <x v="1"/>
    <x v="3254"/>
    <x v="0"/>
  </r>
  <r>
    <x v="0"/>
    <n v="64.22"/>
    <x v="0"/>
    <x v="6"/>
    <n v="125088"/>
    <x v="1"/>
    <x v="353"/>
    <x v="1"/>
    <n v="84.76"/>
    <x v="2"/>
    <n v="2020"/>
    <x v="2"/>
    <x v="0"/>
    <x v="3255"/>
    <x v="2"/>
  </r>
  <r>
    <x v="1"/>
    <n v="21.13"/>
    <x v="1"/>
    <x v="25"/>
    <n v="341938"/>
    <x v="9"/>
    <x v="211"/>
    <x v="1"/>
    <n v="68.42"/>
    <x v="1"/>
    <n v="2024"/>
    <x v="0"/>
    <x v="1"/>
    <x v="3256"/>
    <x v="0"/>
  </r>
  <r>
    <x v="9"/>
    <n v="10.36"/>
    <x v="2"/>
    <x v="2"/>
    <n v="395609"/>
    <x v="8"/>
    <x v="765"/>
    <x v="2"/>
    <n v="43.7"/>
    <x v="0"/>
    <n v="2020"/>
    <x v="2"/>
    <x v="0"/>
    <x v="3257"/>
    <x v="2"/>
  </r>
  <r>
    <x v="3"/>
    <n v="63.64"/>
    <x v="6"/>
    <x v="24"/>
    <n v="59235"/>
    <x v="5"/>
    <x v="820"/>
    <x v="2"/>
    <n v="45.23"/>
    <x v="2"/>
    <n v="2015"/>
    <x v="0"/>
    <x v="0"/>
    <x v="3258"/>
    <x v="1"/>
  </r>
  <r>
    <x v="7"/>
    <n v="35.950000000000003"/>
    <x v="1"/>
    <x v="37"/>
    <n v="67971"/>
    <x v="5"/>
    <x v="877"/>
    <x v="1"/>
    <n v="72.099999999999994"/>
    <x v="1"/>
    <n v="2023"/>
    <x v="0"/>
    <x v="1"/>
    <x v="3259"/>
    <x v="2"/>
  </r>
  <r>
    <x v="7"/>
    <n v="61.83"/>
    <x v="5"/>
    <x v="15"/>
    <n v="101984"/>
    <x v="6"/>
    <x v="463"/>
    <x v="0"/>
    <n v="99.01"/>
    <x v="0"/>
    <n v="2024"/>
    <x v="1"/>
    <x v="0"/>
    <x v="3260"/>
    <x v="3"/>
  </r>
  <r>
    <x v="3"/>
    <n v="69.209999999999994"/>
    <x v="4"/>
    <x v="18"/>
    <n v="84017"/>
    <x v="7"/>
    <x v="674"/>
    <x v="2"/>
    <n v="50.1"/>
    <x v="0"/>
    <n v="2024"/>
    <x v="1"/>
    <x v="1"/>
    <x v="3261"/>
    <x v="1"/>
  </r>
  <r>
    <x v="1"/>
    <n v="63.67"/>
    <x v="4"/>
    <x v="12"/>
    <n v="365427"/>
    <x v="4"/>
    <x v="751"/>
    <x v="0"/>
    <n v="86.68"/>
    <x v="0"/>
    <n v="2024"/>
    <x v="1"/>
    <x v="0"/>
    <x v="3262"/>
    <x v="1"/>
  </r>
  <r>
    <x v="4"/>
    <n v="54.06"/>
    <x v="2"/>
    <x v="34"/>
    <n v="272795"/>
    <x v="2"/>
    <x v="559"/>
    <x v="0"/>
    <n v="90.88"/>
    <x v="0"/>
    <n v="2021"/>
    <x v="2"/>
    <x v="1"/>
    <x v="3263"/>
    <x v="0"/>
  </r>
  <r>
    <x v="3"/>
    <n v="15.95"/>
    <x v="1"/>
    <x v="19"/>
    <n v="227757"/>
    <x v="0"/>
    <x v="83"/>
    <x v="2"/>
    <n v="32.049999999999997"/>
    <x v="2"/>
    <n v="2021"/>
    <x v="2"/>
    <x v="1"/>
    <x v="3264"/>
    <x v="1"/>
  </r>
  <r>
    <x v="2"/>
    <n v="44.47"/>
    <x v="7"/>
    <x v="30"/>
    <n v="147277"/>
    <x v="0"/>
    <x v="857"/>
    <x v="2"/>
    <n v="46.37"/>
    <x v="2"/>
    <n v="2021"/>
    <x v="0"/>
    <x v="0"/>
    <x v="3265"/>
    <x v="1"/>
  </r>
  <r>
    <x v="3"/>
    <n v="24.28"/>
    <x v="3"/>
    <x v="3"/>
    <n v="132798"/>
    <x v="4"/>
    <x v="587"/>
    <x v="1"/>
    <n v="86.9"/>
    <x v="0"/>
    <n v="2024"/>
    <x v="2"/>
    <x v="1"/>
    <x v="3266"/>
    <x v="3"/>
  </r>
  <r>
    <x v="1"/>
    <n v="47.46"/>
    <x v="0"/>
    <x v="35"/>
    <n v="331886"/>
    <x v="5"/>
    <x v="531"/>
    <x v="1"/>
    <n v="82.29"/>
    <x v="2"/>
    <n v="2015"/>
    <x v="2"/>
    <x v="0"/>
    <x v="3267"/>
    <x v="3"/>
  </r>
  <r>
    <x v="9"/>
    <n v="49.78"/>
    <x v="7"/>
    <x v="28"/>
    <n v="364886"/>
    <x v="6"/>
    <x v="341"/>
    <x v="1"/>
    <n v="97.8"/>
    <x v="0"/>
    <n v="2019"/>
    <x v="0"/>
    <x v="1"/>
    <x v="3268"/>
    <x v="2"/>
  </r>
  <r>
    <x v="1"/>
    <n v="29.76"/>
    <x v="2"/>
    <x v="2"/>
    <n v="316986"/>
    <x v="9"/>
    <x v="41"/>
    <x v="1"/>
    <n v="86.85"/>
    <x v="0"/>
    <n v="2023"/>
    <x v="0"/>
    <x v="1"/>
    <x v="3269"/>
    <x v="1"/>
  </r>
  <r>
    <x v="2"/>
    <n v="71.08"/>
    <x v="2"/>
    <x v="8"/>
    <n v="325983"/>
    <x v="4"/>
    <x v="253"/>
    <x v="1"/>
    <n v="75.64"/>
    <x v="2"/>
    <n v="2024"/>
    <x v="2"/>
    <x v="0"/>
    <x v="3270"/>
    <x v="2"/>
  </r>
  <r>
    <x v="3"/>
    <n v="60.63"/>
    <x v="4"/>
    <x v="4"/>
    <n v="386607"/>
    <x v="7"/>
    <x v="309"/>
    <x v="0"/>
    <n v="95.13"/>
    <x v="1"/>
    <n v="2024"/>
    <x v="2"/>
    <x v="0"/>
    <x v="3271"/>
    <x v="1"/>
  </r>
  <r>
    <x v="4"/>
    <n v="61.93"/>
    <x v="3"/>
    <x v="3"/>
    <n v="351364"/>
    <x v="3"/>
    <x v="357"/>
    <x v="2"/>
    <n v="41.59"/>
    <x v="1"/>
    <n v="2023"/>
    <x v="2"/>
    <x v="0"/>
    <x v="3272"/>
    <x v="0"/>
  </r>
  <r>
    <x v="7"/>
    <n v="14.25"/>
    <x v="6"/>
    <x v="21"/>
    <n v="207602"/>
    <x v="8"/>
    <x v="771"/>
    <x v="0"/>
    <n v="63.03"/>
    <x v="0"/>
    <n v="2022"/>
    <x v="2"/>
    <x v="0"/>
    <x v="3273"/>
    <x v="0"/>
  </r>
  <r>
    <x v="9"/>
    <n v="20.86"/>
    <x v="3"/>
    <x v="14"/>
    <n v="254456"/>
    <x v="1"/>
    <x v="667"/>
    <x v="2"/>
    <n v="46.95"/>
    <x v="0"/>
    <n v="2020"/>
    <x v="1"/>
    <x v="0"/>
    <x v="3274"/>
    <x v="0"/>
  </r>
  <r>
    <x v="3"/>
    <n v="38.159999999999997"/>
    <x v="6"/>
    <x v="21"/>
    <n v="219182"/>
    <x v="4"/>
    <x v="776"/>
    <x v="1"/>
    <n v="72.47"/>
    <x v="0"/>
    <n v="2024"/>
    <x v="1"/>
    <x v="1"/>
    <x v="3275"/>
    <x v="0"/>
  </r>
  <r>
    <x v="2"/>
    <n v="73.13"/>
    <x v="5"/>
    <x v="15"/>
    <n v="378391"/>
    <x v="4"/>
    <x v="360"/>
    <x v="1"/>
    <n v="68.81"/>
    <x v="0"/>
    <n v="2024"/>
    <x v="1"/>
    <x v="1"/>
    <x v="3276"/>
    <x v="2"/>
  </r>
  <r>
    <x v="1"/>
    <n v="12.27"/>
    <x v="6"/>
    <x v="21"/>
    <n v="290595"/>
    <x v="0"/>
    <x v="319"/>
    <x v="0"/>
    <n v="95.77"/>
    <x v="1"/>
    <n v="2021"/>
    <x v="1"/>
    <x v="0"/>
    <x v="3277"/>
    <x v="2"/>
  </r>
  <r>
    <x v="8"/>
    <n v="76.290000000000006"/>
    <x v="3"/>
    <x v="3"/>
    <n v="134405"/>
    <x v="6"/>
    <x v="878"/>
    <x v="2"/>
    <n v="34.79"/>
    <x v="2"/>
    <n v="2017"/>
    <x v="0"/>
    <x v="1"/>
    <x v="3278"/>
    <x v="1"/>
  </r>
  <r>
    <x v="0"/>
    <n v="26.51"/>
    <x v="4"/>
    <x v="12"/>
    <n v="251359"/>
    <x v="5"/>
    <x v="332"/>
    <x v="2"/>
    <n v="28.44"/>
    <x v="2"/>
    <n v="2015"/>
    <x v="2"/>
    <x v="0"/>
    <x v="3279"/>
    <x v="2"/>
  </r>
  <r>
    <x v="9"/>
    <n v="15.74"/>
    <x v="2"/>
    <x v="8"/>
    <n v="122289"/>
    <x v="7"/>
    <x v="833"/>
    <x v="2"/>
    <n v="52.64"/>
    <x v="2"/>
    <n v="2018"/>
    <x v="2"/>
    <x v="0"/>
    <x v="3280"/>
    <x v="3"/>
  </r>
  <r>
    <x v="2"/>
    <n v="42.87"/>
    <x v="4"/>
    <x v="16"/>
    <n v="155016"/>
    <x v="1"/>
    <x v="417"/>
    <x v="2"/>
    <n v="33.130000000000003"/>
    <x v="0"/>
    <n v="2021"/>
    <x v="2"/>
    <x v="1"/>
    <x v="3281"/>
    <x v="0"/>
  </r>
  <r>
    <x v="2"/>
    <n v="19.809999999999999"/>
    <x v="5"/>
    <x v="9"/>
    <n v="244425"/>
    <x v="6"/>
    <x v="380"/>
    <x v="0"/>
    <n v="95.78"/>
    <x v="1"/>
    <n v="2022"/>
    <x v="1"/>
    <x v="0"/>
    <x v="3282"/>
    <x v="1"/>
  </r>
  <r>
    <x v="8"/>
    <n v="8.9600000000000009"/>
    <x v="0"/>
    <x v="0"/>
    <n v="214715"/>
    <x v="4"/>
    <x v="326"/>
    <x v="1"/>
    <n v="67.19"/>
    <x v="0"/>
    <n v="2024"/>
    <x v="1"/>
    <x v="1"/>
    <x v="3283"/>
    <x v="3"/>
  </r>
  <r>
    <x v="8"/>
    <n v="41.97"/>
    <x v="4"/>
    <x v="12"/>
    <n v="322502"/>
    <x v="2"/>
    <x v="599"/>
    <x v="2"/>
    <n v="44.18"/>
    <x v="2"/>
    <n v="2019"/>
    <x v="0"/>
    <x v="1"/>
    <x v="3284"/>
    <x v="3"/>
  </r>
  <r>
    <x v="3"/>
    <n v="43.84"/>
    <x v="0"/>
    <x v="39"/>
    <n v="205310"/>
    <x v="9"/>
    <x v="23"/>
    <x v="2"/>
    <n v="27.45"/>
    <x v="1"/>
    <n v="2024"/>
    <x v="1"/>
    <x v="1"/>
    <x v="3285"/>
    <x v="0"/>
  </r>
  <r>
    <x v="1"/>
    <n v="74.88"/>
    <x v="6"/>
    <x v="24"/>
    <n v="287680"/>
    <x v="5"/>
    <x v="220"/>
    <x v="1"/>
    <n v="65.52"/>
    <x v="0"/>
    <n v="2021"/>
    <x v="2"/>
    <x v="0"/>
    <x v="3286"/>
    <x v="2"/>
  </r>
  <r>
    <x v="6"/>
    <n v="13.16"/>
    <x v="0"/>
    <x v="35"/>
    <n v="336431"/>
    <x v="2"/>
    <x v="547"/>
    <x v="1"/>
    <n v="76.790000000000006"/>
    <x v="1"/>
    <n v="2023"/>
    <x v="0"/>
    <x v="0"/>
    <x v="3287"/>
    <x v="1"/>
  </r>
  <r>
    <x v="7"/>
    <n v="77.2"/>
    <x v="0"/>
    <x v="0"/>
    <n v="203048"/>
    <x v="0"/>
    <x v="711"/>
    <x v="0"/>
    <n v="90.19"/>
    <x v="2"/>
    <n v="2021"/>
    <x v="0"/>
    <x v="1"/>
    <x v="3288"/>
    <x v="2"/>
  </r>
  <r>
    <x v="4"/>
    <n v="74.349999999999994"/>
    <x v="4"/>
    <x v="16"/>
    <n v="184636"/>
    <x v="3"/>
    <x v="307"/>
    <x v="2"/>
    <n v="35.380000000000003"/>
    <x v="2"/>
    <n v="2022"/>
    <x v="1"/>
    <x v="0"/>
    <x v="3289"/>
    <x v="2"/>
  </r>
  <r>
    <x v="0"/>
    <n v="73.959999999999994"/>
    <x v="2"/>
    <x v="27"/>
    <n v="393091"/>
    <x v="3"/>
    <x v="757"/>
    <x v="0"/>
    <n v="70.180000000000007"/>
    <x v="1"/>
    <n v="2023"/>
    <x v="1"/>
    <x v="0"/>
    <x v="3290"/>
    <x v="2"/>
  </r>
  <r>
    <x v="1"/>
    <n v="41.84"/>
    <x v="3"/>
    <x v="14"/>
    <n v="200982"/>
    <x v="9"/>
    <x v="809"/>
    <x v="1"/>
    <n v="69.34"/>
    <x v="0"/>
    <n v="2023"/>
    <x v="1"/>
    <x v="0"/>
    <x v="3291"/>
    <x v="1"/>
  </r>
  <r>
    <x v="6"/>
    <n v="70.83"/>
    <x v="1"/>
    <x v="25"/>
    <n v="366567"/>
    <x v="2"/>
    <x v="118"/>
    <x v="0"/>
    <n v="97.48"/>
    <x v="0"/>
    <n v="2023"/>
    <x v="0"/>
    <x v="0"/>
    <x v="3292"/>
    <x v="0"/>
  </r>
  <r>
    <x v="1"/>
    <n v="44.67"/>
    <x v="1"/>
    <x v="26"/>
    <n v="394291"/>
    <x v="7"/>
    <x v="221"/>
    <x v="1"/>
    <n v="74.400000000000006"/>
    <x v="2"/>
    <n v="2018"/>
    <x v="0"/>
    <x v="1"/>
    <x v="3293"/>
    <x v="3"/>
  </r>
  <r>
    <x v="2"/>
    <n v="57.46"/>
    <x v="0"/>
    <x v="39"/>
    <n v="388196"/>
    <x v="9"/>
    <x v="120"/>
    <x v="2"/>
    <n v="37.39"/>
    <x v="0"/>
    <n v="2023"/>
    <x v="2"/>
    <x v="1"/>
    <x v="3294"/>
    <x v="1"/>
  </r>
  <r>
    <x v="1"/>
    <n v="57.12"/>
    <x v="5"/>
    <x v="9"/>
    <n v="175457"/>
    <x v="1"/>
    <x v="822"/>
    <x v="2"/>
    <n v="34.08"/>
    <x v="0"/>
    <n v="2022"/>
    <x v="1"/>
    <x v="0"/>
    <x v="3295"/>
    <x v="2"/>
  </r>
  <r>
    <x v="4"/>
    <n v="34.86"/>
    <x v="3"/>
    <x v="14"/>
    <n v="57464"/>
    <x v="4"/>
    <x v="510"/>
    <x v="0"/>
    <n v="96.23"/>
    <x v="1"/>
    <n v="2024"/>
    <x v="0"/>
    <x v="1"/>
    <x v="3296"/>
    <x v="3"/>
  </r>
  <r>
    <x v="2"/>
    <n v="49.75"/>
    <x v="7"/>
    <x v="36"/>
    <n v="112864"/>
    <x v="9"/>
    <x v="297"/>
    <x v="0"/>
    <n v="91.88"/>
    <x v="1"/>
    <n v="2024"/>
    <x v="1"/>
    <x v="1"/>
    <x v="3297"/>
    <x v="2"/>
  </r>
  <r>
    <x v="4"/>
    <n v="67.34"/>
    <x v="1"/>
    <x v="37"/>
    <n v="52195"/>
    <x v="1"/>
    <x v="808"/>
    <x v="0"/>
    <n v="94.08"/>
    <x v="0"/>
    <n v="2022"/>
    <x v="2"/>
    <x v="0"/>
    <x v="3298"/>
    <x v="3"/>
  </r>
  <r>
    <x v="6"/>
    <n v="47.56"/>
    <x v="2"/>
    <x v="27"/>
    <n v="309254"/>
    <x v="4"/>
    <x v="696"/>
    <x v="1"/>
    <n v="83.15"/>
    <x v="2"/>
    <n v="2024"/>
    <x v="1"/>
    <x v="1"/>
    <x v="3299"/>
    <x v="0"/>
  </r>
  <r>
    <x v="1"/>
    <n v="5.89"/>
    <x v="6"/>
    <x v="21"/>
    <n v="197267"/>
    <x v="9"/>
    <x v="648"/>
    <x v="1"/>
    <n v="61.92"/>
    <x v="0"/>
    <n v="2024"/>
    <x v="0"/>
    <x v="1"/>
    <x v="3300"/>
    <x v="3"/>
  </r>
  <r>
    <x v="5"/>
    <n v="21.26"/>
    <x v="0"/>
    <x v="39"/>
    <n v="104127"/>
    <x v="8"/>
    <x v="230"/>
    <x v="2"/>
    <n v="40.15"/>
    <x v="2"/>
    <n v="2016"/>
    <x v="1"/>
    <x v="0"/>
    <x v="3301"/>
    <x v="0"/>
  </r>
  <r>
    <x v="3"/>
    <n v="27.34"/>
    <x v="1"/>
    <x v="19"/>
    <n v="357503"/>
    <x v="4"/>
    <x v="502"/>
    <x v="2"/>
    <n v="48.42"/>
    <x v="1"/>
    <n v="2024"/>
    <x v="2"/>
    <x v="0"/>
    <x v="3302"/>
    <x v="2"/>
  </r>
  <r>
    <x v="3"/>
    <n v="31.24"/>
    <x v="3"/>
    <x v="3"/>
    <n v="217996"/>
    <x v="9"/>
    <x v="629"/>
    <x v="2"/>
    <n v="32.369999999999997"/>
    <x v="0"/>
    <n v="2023"/>
    <x v="2"/>
    <x v="1"/>
    <x v="3303"/>
    <x v="1"/>
  </r>
  <r>
    <x v="8"/>
    <n v="72.209999999999994"/>
    <x v="6"/>
    <x v="33"/>
    <n v="257608"/>
    <x v="2"/>
    <x v="269"/>
    <x v="1"/>
    <n v="71.790000000000006"/>
    <x v="1"/>
    <n v="2023"/>
    <x v="1"/>
    <x v="0"/>
    <x v="3304"/>
    <x v="2"/>
  </r>
  <r>
    <x v="4"/>
    <n v="29.06"/>
    <x v="4"/>
    <x v="22"/>
    <n v="134632"/>
    <x v="2"/>
    <x v="57"/>
    <x v="1"/>
    <n v="86.37"/>
    <x v="2"/>
    <n v="2019"/>
    <x v="1"/>
    <x v="1"/>
    <x v="3305"/>
    <x v="0"/>
  </r>
  <r>
    <x v="3"/>
    <n v="45.6"/>
    <x v="4"/>
    <x v="16"/>
    <n v="207611"/>
    <x v="2"/>
    <x v="856"/>
    <x v="0"/>
    <n v="94.9"/>
    <x v="1"/>
    <n v="2019"/>
    <x v="0"/>
    <x v="0"/>
    <x v="3306"/>
    <x v="3"/>
  </r>
  <r>
    <x v="3"/>
    <n v="51.37"/>
    <x v="3"/>
    <x v="32"/>
    <n v="137479"/>
    <x v="3"/>
    <x v="26"/>
    <x v="2"/>
    <n v="30.96"/>
    <x v="0"/>
    <n v="2024"/>
    <x v="1"/>
    <x v="1"/>
    <x v="3307"/>
    <x v="0"/>
  </r>
  <r>
    <x v="3"/>
    <n v="67.430000000000007"/>
    <x v="3"/>
    <x v="3"/>
    <n v="66390"/>
    <x v="3"/>
    <x v="601"/>
    <x v="1"/>
    <n v="62.3"/>
    <x v="2"/>
    <n v="2022"/>
    <x v="2"/>
    <x v="1"/>
    <x v="3308"/>
    <x v="3"/>
  </r>
  <r>
    <x v="0"/>
    <n v="32.659999999999997"/>
    <x v="5"/>
    <x v="13"/>
    <n v="352433"/>
    <x v="3"/>
    <x v="573"/>
    <x v="0"/>
    <n v="71.3"/>
    <x v="2"/>
    <n v="2022"/>
    <x v="1"/>
    <x v="1"/>
    <x v="3309"/>
    <x v="0"/>
  </r>
  <r>
    <x v="5"/>
    <n v="37.01"/>
    <x v="3"/>
    <x v="14"/>
    <n v="367379"/>
    <x v="0"/>
    <x v="527"/>
    <x v="0"/>
    <n v="88.1"/>
    <x v="1"/>
    <n v="2022"/>
    <x v="0"/>
    <x v="1"/>
    <x v="3310"/>
    <x v="3"/>
  </r>
  <r>
    <x v="5"/>
    <n v="5.36"/>
    <x v="4"/>
    <x v="18"/>
    <n v="99549"/>
    <x v="4"/>
    <x v="132"/>
    <x v="1"/>
    <n v="64.19"/>
    <x v="0"/>
    <n v="2024"/>
    <x v="1"/>
    <x v="0"/>
    <x v="3311"/>
    <x v="0"/>
  </r>
  <r>
    <x v="7"/>
    <n v="72.45"/>
    <x v="7"/>
    <x v="28"/>
    <n v="61115"/>
    <x v="9"/>
    <x v="335"/>
    <x v="1"/>
    <n v="70.900000000000006"/>
    <x v="2"/>
    <n v="2023"/>
    <x v="2"/>
    <x v="1"/>
    <x v="3312"/>
    <x v="1"/>
  </r>
  <r>
    <x v="7"/>
    <n v="58.73"/>
    <x v="6"/>
    <x v="21"/>
    <n v="254662"/>
    <x v="3"/>
    <x v="141"/>
    <x v="1"/>
    <n v="89.45"/>
    <x v="0"/>
    <n v="2022"/>
    <x v="2"/>
    <x v="0"/>
    <x v="3313"/>
    <x v="0"/>
  </r>
  <r>
    <x v="2"/>
    <n v="23.74"/>
    <x v="5"/>
    <x v="15"/>
    <n v="172916"/>
    <x v="0"/>
    <x v="748"/>
    <x v="1"/>
    <n v="95.74"/>
    <x v="0"/>
    <n v="2023"/>
    <x v="2"/>
    <x v="0"/>
    <x v="3314"/>
    <x v="2"/>
  </r>
  <r>
    <x v="7"/>
    <n v="57.81"/>
    <x v="2"/>
    <x v="34"/>
    <n v="375694"/>
    <x v="8"/>
    <x v="694"/>
    <x v="0"/>
    <n v="90.63"/>
    <x v="0"/>
    <n v="2016"/>
    <x v="0"/>
    <x v="0"/>
    <x v="3315"/>
    <x v="0"/>
  </r>
  <r>
    <x v="0"/>
    <n v="35.78"/>
    <x v="7"/>
    <x v="36"/>
    <n v="141601"/>
    <x v="6"/>
    <x v="11"/>
    <x v="2"/>
    <n v="51.82"/>
    <x v="1"/>
    <n v="2022"/>
    <x v="2"/>
    <x v="0"/>
    <x v="3316"/>
    <x v="1"/>
  </r>
  <r>
    <x v="1"/>
    <n v="66.13"/>
    <x v="3"/>
    <x v="32"/>
    <n v="255349"/>
    <x v="0"/>
    <x v="784"/>
    <x v="1"/>
    <n v="92.82"/>
    <x v="2"/>
    <n v="2021"/>
    <x v="2"/>
    <x v="0"/>
    <x v="3317"/>
    <x v="2"/>
  </r>
  <r>
    <x v="1"/>
    <n v="60.35"/>
    <x v="7"/>
    <x v="17"/>
    <n v="65885"/>
    <x v="3"/>
    <x v="185"/>
    <x v="1"/>
    <n v="72.819999999999993"/>
    <x v="1"/>
    <n v="2023"/>
    <x v="2"/>
    <x v="0"/>
    <x v="3318"/>
    <x v="0"/>
  </r>
  <r>
    <x v="8"/>
    <n v="35.53"/>
    <x v="2"/>
    <x v="34"/>
    <n v="190997"/>
    <x v="9"/>
    <x v="311"/>
    <x v="2"/>
    <n v="45.22"/>
    <x v="0"/>
    <n v="2023"/>
    <x v="1"/>
    <x v="0"/>
    <x v="3319"/>
    <x v="2"/>
  </r>
  <r>
    <x v="0"/>
    <n v="76.209999999999994"/>
    <x v="2"/>
    <x v="2"/>
    <n v="87270"/>
    <x v="8"/>
    <x v="434"/>
    <x v="1"/>
    <n v="89.16"/>
    <x v="0"/>
    <n v="2017"/>
    <x v="2"/>
    <x v="0"/>
    <x v="3320"/>
    <x v="1"/>
  </r>
  <r>
    <x v="5"/>
    <n v="75.31"/>
    <x v="3"/>
    <x v="32"/>
    <n v="250345"/>
    <x v="6"/>
    <x v="339"/>
    <x v="0"/>
    <n v="91.71"/>
    <x v="2"/>
    <n v="2017"/>
    <x v="2"/>
    <x v="1"/>
    <x v="3321"/>
    <x v="0"/>
  </r>
  <r>
    <x v="9"/>
    <n v="69.3"/>
    <x v="4"/>
    <x v="22"/>
    <n v="179072"/>
    <x v="0"/>
    <x v="473"/>
    <x v="1"/>
    <n v="72.14"/>
    <x v="2"/>
    <n v="2021"/>
    <x v="1"/>
    <x v="0"/>
    <x v="3322"/>
    <x v="3"/>
  </r>
  <r>
    <x v="4"/>
    <n v="35.630000000000003"/>
    <x v="5"/>
    <x v="13"/>
    <n v="325033"/>
    <x v="4"/>
    <x v="848"/>
    <x v="1"/>
    <n v="77.37"/>
    <x v="0"/>
    <n v="2024"/>
    <x v="0"/>
    <x v="1"/>
    <x v="3323"/>
    <x v="3"/>
  </r>
  <r>
    <x v="2"/>
    <n v="53.55"/>
    <x v="2"/>
    <x v="34"/>
    <n v="297216"/>
    <x v="8"/>
    <x v="332"/>
    <x v="1"/>
    <n v="93.51"/>
    <x v="0"/>
    <n v="2023"/>
    <x v="0"/>
    <x v="0"/>
    <x v="3324"/>
    <x v="0"/>
  </r>
  <r>
    <x v="7"/>
    <n v="36.57"/>
    <x v="1"/>
    <x v="26"/>
    <n v="201485"/>
    <x v="4"/>
    <x v="158"/>
    <x v="0"/>
    <n v="92.77"/>
    <x v="0"/>
    <n v="2024"/>
    <x v="0"/>
    <x v="0"/>
    <x v="3325"/>
    <x v="1"/>
  </r>
  <r>
    <x v="8"/>
    <n v="16.510000000000002"/>
    <x v="4"/>
    <x v="4"/>
    <n v="390436"/>
    <x v="5"/>
    <x v="465"/>
    <x v="2"/>
    <n v="42.49"/>
    <x v="0"/>
    <n v="2022"/>
    <x v="2"/>
    <x v="1"/>
    <x v="3326"/>
    <x v="0"/>
  </r>
  <r>
    <x v="1"/>
    <n v="7.88"/>
    <x v="7"/>
    <x v="28"/>
    <n v="56520"/>
    <x v="5"/>
    <x v="670"/>
    <x v="1"/>
    <n v="86.95"/>
    <x v="1"/>
    <n v="2018"/>
    <x v="0"/>
    <x v="1"/>
    <x v="3327"/>
    <x v="0"/>
  </r>
  <r>
    <x v="7"/>
    <n v="72.069999999999993"/>
    <x v="6"/>
    <x v="31"/>
    <n v="339745"/>
    <x v="6"/>
    <x v="38"/>
    <x v="0"/>
    <n v="72.69"/>
    <x v="1"/>
    <n v="2017"/>
    <x v="2"/>
    <x v="1"/>
    <x v="3328"/>
    <x v="3"/>
  </r>
  <r>
    <x v="9"/>
    <n v="42.48"/>
    <x v="0"/>
    <x v="35"/>
    <n v="138509"/>
    <x v="6"/>
    <x v="584"/>
    <x v="1"/>
    <n v="90.3"/>
    <x v="0"/>
    <n v="2024"/>
    <x v="0"/>
    <x v="1"/>
    <x v="3329"/>
    <x v="2"/>
  </r>
  <r>
    <x v="1"/>
    <n v="19.329999999999998"/>
    <x v="2"/>
    <x v="8"/>
    <n v="325441"/>
    <x v="0"/>
    <x v="511"/>
    <x v="1"/>
    <n v="92.85"/>
    <x v="0"/>
    <n v="2022"/>
    <x v="1"/>
    <x v="1"/>
    <x v="3330"/>
    <x v="1"/>
  </r>
  <r>
    <x v="7"/>
    <n v="55.82"/>
    <x v="3"/>
    <x v="32"/>
    <n v="353184"/>
    <x v="6"/>
    <x v="250"/>
    <x v="1"/>
    <n v="71.099999999999994"/>
    <x v="0"/>
    <n v="2021"/>
    <x v="1"/>
    <x v="1"/>
    <x v="3331"/>
    <x v="3"/>
  </r>
  <r>
    <x v="2"/>
    <n v="9.02"/>
    <x v="4"/>
    <x v="22"/>
    <n v="187893"/>
    <x v="3"/>
    <x v="330"/>
    <x v="0"/>
    <n v="80.77"/>
    <x v="2"/>
    <n v="2022"/>
    <x v="1"/>
    <x v="1"/>
    <x v="3332"/>
    <x v="0"/>
  </r>
  <r>
    <x v="4"/>
    <n v="65.959999999999994"/>
    <x v="4"/>
    <x v="16"/>
    <n v="380570"/>
    <x v="4"/>
    <x v="493"/>
    <x v="2"/>
    <n v="31.37"/>
    <x v="0"/>
    <n v="2024"/>
    <x v="1"/>
    <x v="0"/>
    <x v="3333"/>
    <x v="2"/>
  </r>
  <r>
    <x v="6"/>
    <n v="22.89"/>
    <x v="1"/>
    <x v="19"/>
    <n v="61067"/>
    <x v="1"/>
    <x v="816"/>
    <x v="0"/>
    <n v="91.23"/>
    <x v="1"/>
    <n v="2023"/>
    <x v="2"/>
    <x v="1"/>
    <x v="3334"/>
    <x v="2"/>
  </r>
  <r>
    <x v="3"/>
    <n v="13.39"/>
    <x v="1"/>
    <x v="26"/>
    <n v="278790"/>
    <x v="6"/>
    <x v="179"/>
    <x v="0"/>
    <n v="84.35"/>
    <x v="0"/>
    <n v="2021"/>
    <x v="1"/>
    <x v="1"/>
    <x v="3335"/>
    <x v="0"/>
  </r>
  <r>
    <x v="5"/>
    <n v="24.45"/>
    <x v="3"/>
    <x v="14"/>
    <n v="155044"/>
    <x v="3"/>
    <x v="562"/>
    <x v="2"/>
    <n v="42.58"/>
    <x v="0"/>
    <n v="2024"/>
    <x v="2"/>
    <x v="1"/>
    <x v="3336"/>
    <x v="3"/>
  </r>
  <r>
    <x v="4"/>
    <n v="60.75"/>
    <x v="6"/>
    <x v="31"/>
    <n v="378387"/>
    <x v="5"/>
    <x v="405"/>
    <x v="2"/>
    <n v="46.73"/>
    <x v="1"/>
    <n v="2015"/>
    <x v="1"/>
    <x v="1"/>
    <x v="3337"/>
    <x v="0"/>
  </r>
  <r>
    <x v="9"/>
    <n v="74.83"/>
    <x v="4"/>
    <x v="22"/>
    <n v="150587"/>
    <x v="6"/>
    <x v="461"/>
    <x v="2"/>
    <n v="30.58"/>
    <x v="0"/>
    <n v="2024"/>
    <x v="1"/>
    <x v="1"/>
    <x v="3338"/>
    <x v="0"/>
  </r>
  <r>
    <x v="2"/>
    <n v="20.79"/>
    <x v="4"/>
    <x v="16"/>
    <n v="117741"/>
    <x v="3"/>
    <x v="472"/>
    <x v="0"/>
    <n v="84.8"/>
    <x v="0"/>
    <n v="2024"/>
    <x v="2"/>
    <x v="0"/>
    <x v="3339"/>
    <x v="0"/>
  </r>
  <r>
    <x v="8"/>
    <n v="35.369999999999997"/>
    <x v="0"/>
    <x v="35"/>
    <n v="156461"/>
    <x v="9"/>
    <x v="388"/>
    <x v="1"/>
    <n v="82.15"/>
    <x v="0"/>
    <n v="2024"/>
    <x v="2"/>
    <x v="1"/>
    <x v="3340"/>
    <x v="2"/>
  </r>
  <r>
    <x v="9"/>
    <n v="69.099999999999994"/>
    <x v="6"/>
    <x v="33"/>
    <n v="114753"/>
    <x v="6"/>
    <x v="270"/>
    <x v="1"/>
    <n v="99.18"/>
    <x v="0"/>
    <n v="2017"/>
    <x v="2"/>
    <x v="1"/>
    <x v="3341"/>
    <x v="0"/>
  </r>
  <r>
    <x v="8"/>
    <n v="53.3"/>
    <x v="6"/>
    <x v="24"/>
    <n v="170548"/>
    <x v="7"/>
    <x v="716"/>
    <x v="2"/>
    <n v="37.43"/>
    <x v="1"/>
    <n v="2019"/>
    <x v="1"/>
    <x v="1"/>
    <x v="3342"/>
    <x v="0"/>
  </r>
  <r>
    <x v="1"/>
    <n v="12.73"/>
    <x v="7"/>
    <x v="30"/>
    <n v="298605"/>
    <x v="9"/>
    <x v="849"/>
    <x v="0"/>
    <n v="69.680000000000007"/>
    <x v="2"/>
    <n v="2023"/>
    <x v="2"/>
    <x v="1"/>
    <x v="3343"/>
    <x v="1"/>
  </r>
  <r>
    <x v="6"/>
    <n v="49.4"/>
    <x v="1"/>
    <x v="25"/>
    <n v="165104"/>
    <x v="3"/>
    <x v="265"/>
    <x v="0"/>
    <n v="69.28"/>
    <x v="2"/>
    <n v="2022"/>
    <x v="0"/>
    <x v="1"/>
    <x v="3344"/>
    <x v="1"/>
  </r>
  <r>
    <x v="1"/>
    <n v="47.34"/>
    <x v="2"/>
    <x v="27"/>
    <n v="151443"/>
    <x v="1"/>
    <x v="23"/>
    <x v="0"/>
    <n v="74.45"/>
    <x v="0"/>
    <n v="2022"/>
    <x v="2"/>
    <x v="1"/>
    <x v="3345"/>
    <x v="0"/>
  </r>
  <r>
    <x v="0"/>
    <n v="47.58"/>
    <x v="0"/>
    <x v="29"/>
    <n v="342612"/>
    <x v="9"/>
    <x v="136"/>
    <x v="2"/>
    <n v="51.54"/>
    <x v="1"/>
    <n v="2023"/>
    <x v="0"/>
    <x v="0"/>
    <x v="3346"/>
    <x v="3"/>
  </r>
  <r>
    <x v="0"/>
    <n v="26.92"/>
    <x v="5"/>
    <x v="15"/>
    <n v="145281"/>
    <x v="5"/>
    <x v="575"/>
    <x v="1"/>
    <n v="82.87"/>
    <x v="0"/>
    <n v="2023"/>
    <x v="0"/>
    <x v="1"/>
    <x v="3347"/>
    <x v="0"/>
  </r>
  <r>
    <x v="2"/>
    <n v="38.630000000000003"/>
    <x v="6"/>
    <x v="31"/>
    <n v="353549"/>
    <x v="4"/>
    <x v="64"/>
    <x v="0"/>
    <n v="87.69"/>
    <x v="1"/>
    <n v="2024"/>
    <x v="1"/>
    <x v="0"/>
    <x v="3348"/>
    <x v="0"/>
  </r>
  <r>
    <x v="8"/>
    <n v="36.82"/>
    <x v="2"/>
    <x v="27"/>
    <n v="164357"/>
    <x v="5"/>
    <x v="608"/>
    <x v="0"/>
    <n v="68.86"/>
    <x v="2"/>
    <n v="2015"/>
    <x v="1"/>
    <x v="1"/>
    <x v="3349"/>
    <x v="2"/>
  </r>
  <r>
    <x v="3"/>
    <n v="30.68"/>
    <x v="4"/>
    <x v="12"/>
    <n v="89967"/>
    <x v="4"/>
    <x v="660"/>
    <x v="0"/>
    <n v="78.44"/>
    <x v="2"/>
    <n v="2024"/>
    <x v="0"/>
    <x v="0"/>
    <x v="3350"/>
    <x v="0"/>
  </r>
  <r>
    <x v="9"/>
    <n v="27.79"/>
    <x v="6"/>
    <x v="33"/>
    <n v="153696"/>
    <x v="6"/>
    <x v="657"/>
    <x v="0"/>
    <n v="81.38"/>
    <x v="0"/>
    <n v="2020"/>
    <x v="2"/>
    <x v="0"/>
    <x v="3351"/>
    <x v="3"/>
  </r>
  <r>
    <x v="3"/>
    <n v="7.82"/>
    <x v="1"/>
    <x v="1"/>
    <n v="246951"/>
    <x v="2"/>
    <x v="275"/>
    <x v="1"/>
    <n v="87.26"/>
    <x v="0"/>
    <n v="2022"/>
    <x v="2"/>
    <x v="0"/>
    <x v="3352"/>
    <x v="3"/>
  </r>
  <r>
    <x v="5"/>
    <n v="46.47"/>
    <x v="1"/>
    <x v="37"/>
    <n v="332183"/>
    <x v="1"/>
    <x v="614"/>
    <x v="1"/>
    <n v="80.27"/>
    <x v="0"/>
    <n v="2020"/>
    <x v="0"/>
    <x v="1"/>
    <x v="3353"/>
    <x v="0"/>
  </r>
  <r>
    <x v="5"/>
    <n v="10.34"/>
    <x v="2"/>
    <x v="34"/>
    <n v="308542"/>
    <x v="6"/>
    <x v="778"/>
    <x v="1"/>
    <n v="69.09"/>
    <x v="1"/>
    <n v="2023"/>
    <x v="2"/>
    <x v="1"/>
    <x v="3354"/>
    <x v="2"/>
  </r>
  <r>
    <x v="7"/>
    <n v="47.81"/>
    <x v="4"/>
    <x v="4"/>
    <n v="104895"/>
    <x v="7"/>
    <x v="858"/>
    <x v="2"/>
    <n v="55.57"/>
    <x v="2"/>
    <n v="2018"/>
    <x v="0"/>
    <x v="0"/>
    <x v="3355"/>
    <x v="3"/>
  </r>
  <r>
    <x v="7"/>
    <n v="53.13"/>
    <x v="7"/>
    <x v="36"/>
    <n v="134259"/>
    <x v="8"/>
    <x v="434"/>
    <x v="2"/>
    <n v="31.18"/>
    <x v="2"/>
    <n v="2016"/>
    <x v="2"/>
    <x v="0"/>
    <x v="3356"/>
    <x v="2"/>
  </r>
  <r>
    <x v="5"/>
    <n v="12.73"/>
    <x v="6"/>
    <x v="10"/>
    <n v="385236"/>
    <x v="8"/>
    <x v="492"/>
    <x v="2"/>
    <n v="48.82"/>
    <x v="1"/>
    <n v="2017"/>
    <x v="1"/>
    <x v="1"/>
    <x v="3357"/>
    <x v="1"/>
  </r>
  <r>
    <x v="2"/>
    <n v="30.36"/>
    <x v="6"/>
    <x v="31"/>
    <n v="139552"/>
    <x v="2"/>
    <x v="784"/>
    <x v="0"/>
    <n v="69.88"/>
    <x v="2"/>
    <n v="2019"/>
    <x v="2"/>
    <x v="1"/>
    <x v="3358"/>
    <x v="0"/>
  </r>
  <r>
    <x v="3"/>
    <n v="17.04"/>
    <x v="7"/>
    <x v="36"/>
    <n v="65175"/>
    <x v="6"/>
    <x v="813"/>
    <x v="2"/>
    <n v="53.02"/>
    <x v="1"/>
    <n v="2022"/>
    <x v="1"/>
    <x v="1"/>
    <x v="3359"/>
    <x v="1"/>
  </r>
  <r>
    <x v="6"/>
    <n v="67.88"/>
    <x v="3"/>
    <x v="32"/>
    <n v="355313"/>
    <x v="8"/>
    <x v="82"/>
    <x v="1"/>
    <n v="70.56"/>
    <x v="1"/>
    <n v="2022"/>
    <x v="0"/>
    <x v="1"/>
    <x v="3360"/>
    <x v="2"/>
  </r>
  <r>
    <x v="1"/>
    <n v="21.7"/>
    <x v="5"/>
    <x v="20"/>
    <n v="264620"/>
    <x v="8"/>
    <x v="349"/>
    <x v="2"/>
    <n v="30.2"/>
    <x v="2"/>
    <n v="2016"/>
    <x v="1"/>
    <x v="1"/>
    <x v="3361"/>
    <x v="3"/>
  </r>
  <r>
    <x v="5"/>
    <n v="22.51"/>
    <x v="1"/>
    <x v="37"/>
    <n v="175521"/>
    <x v="2"/>
    <x v="796"/>
    <x v="2"/>
    <n v="41.47"/>
    <x v="0"/>
    <n v="2024"/>
    <x v="0"/>
    <x v="0"/>
    <x v="3362"/>
    <x v="2"/>
  </r>
  <r>
    <x v="6"/>
    <n v="50.9"/>
    <x v="4"/>
    <x v="22"/>
    <n v="64862"/>
    <x v="6"/>
    <x v="516"/>
    <x v="2"/>
    <n v="48.44"/>
    <x v="2"/>
    <n v="2017"/>
    <x v="0"/>
    <x v="0"/>
    <x v="3363"/>
    <x v="3"/>
  </r>
  <r>
    <x v="1"/>
    <n v="72.75"/>
    <x v="5"/>
    <x v="20"/>
    <n v="227598"/>
    <x v="5"/>
    <x v="878"/>
    <x v="1"/>
    <n v="65.09"/>
    <x v="2"/>
    <n v="2015"/>
    <x v="2"/>
    <x v="1"/>
    <x v="3364"/>
    <x v="2"/>
  </r>
  <r>
    <x v="2"/>
    <n v="25.38"/>
    <x v="6"/>
    <x v="10"/>
    <n v="371339"/>
    <x v="8"/>
    <x v="677"/>
    <x v="0"/>
    <n v="78.63"/>
    <x v="1"/>
    <n v="2016"/>
    <x v="2"/>
    <x v="0"/>
    <x v="3365"/>
    <x v="1"/>
  </r>
  <r>
    <x v="3"/>
    <n v="24.32"/>
    <x v="2"/>
    <x v="38"/>
    <n v="60050"/>
    <x v="7"/>
    <x v="816"/>
    <x v="0"/>
    <n v="65.28"/>
    <x v="0"/>
    <n v="2018"/>
    <x v="2"/>
    <x v="0"/>
    <x v="3366"/>
    <x v="0"/>
  </r>
  <r>
    <x v="5"/>
    <n v="24.28"/>
    <x v="1"/>
    <x v="26"/>
    <n v="129502"/>
    <x v="8"/>
    <x v="240"/>
    <x v="0"/>
    <n v="94.13"/>
    <x v="0"/>
    <n v="2018"/>
    <x v="0"/>
    <x v="1"/>
    <x v="3367"/>
    <x v="2"/>
  </r>
  <r>
    <x v="6"/>
    <n v="37.409999999999997"/>
    <x v="1"/>
    <x v="37"/>
    <n v="60482"/>
    <x v="4"/>
    <x v="354"/>
    <x v="0"/>
    <n v="94.41"/>
    <x v="2"/>
    <n v="2024"/>
    <x v="1"/>
    <x v="1"/>
    <x v="3368"/>
    <x v="2"/>
  </r>
  <r>
    <x v="1"/>
    <n v="16.93"/>
    <x v="2"/>
    <x v="27"/>
    <n v="59039"/>
    <x v="2"/>
    <x v="112"/>
    <x v="2"/>
    <n v="47.87"/>
    <x v="2"/>
    <n v="2019"/>
    <x v="2"/>
    <x v="0"/>
    <x v="3369"/>
    <x v="1"/>
  </r>
  <r>
    <x v="7"/>
    <n v="32.5"/>
    <x v="1"/>
    <x v="37"/>
    <n v="307703"/>
    <x v="1"/>
    <x v="570"/>
    <x v="0"/>
    <n v="82.59"/>
    <x v="1"/>
    <n v="2021"/>
    <x v="0"/>
    <x v="1"/>
    <x v="3370"/>
    <x v="1"/>
  </r>
  <r>
    <x v="8"/>
    <n v="6.27"/>
    <x v="6"/>
    <x v="21"/>
    <n v="358421"/>
    <x v="8"/>
    <x v="77"/>
    <x v="0"/>
    <n v="66.650000000000006"/>
    <x v="2"/>
    <n v="2016"/>
    <x v="0"/>
    <x v="0"/>
    <x v="3371"/>
    <x v="3"/>
  </r>
  <r>
    <x v="5"/>
    <n v="20.18"/>
    <x v="0"/>
    <x v="0"/>
    <n v="356145"/>
    <x v="5"/>
    <x v="156"/>
    <x v="0"/>
    <n v="81.34"/>
    <x v="0"/>
    <n v="2015"/>
    <x v="0"/>
    <x v="1"/>
    <x v="3372"/>
    <x v="0"/>
  </r>
  <r>
    <x v="3"/>
    <n v="6.13"/>
    <x v="1"/>
    <x v="1"/>
    <n v="75005"/>
    <x v="8"/>
    <x v="367"/>
    <x v="2"/>
    <n v="33.31"/>
    <x v="1"/>
    <n v="2024"/>
    <x v="2"/>
    <x v="1"/>
    <x v="3373"/>
    <x v="1"/>
  </r>
  <r>
    <x v="1"/>
    <n v="55.7"/>
    <x v="6"/>
    <x v="31"/>
    <n v="150366"/>
    <x v="4"/>
    <x v="109"/>
    <x v="1"/>
    <n v="64.47"/>
    <x v="1"/>
    <n v="2024"/>
    <x v="2"/>
    <x v="0"/>
    <x v="3374"/>
    <x v="0"/>
  </r>
  <r>
    <x v="5"/>
    <n v="28.64"/>
    <x v="2"/>
    <x v="27"/>
    <n v="293044"/>
    <x v="7"/>
    <x v="639"/>
    <x v="1"/>
    <n v="66.709999999999994"/>
    <x v="1"/>
    <n v="2019"/>
    <x v="0"/>
    <x v="0"/>
    <x v="3375"/>
    <x v="3"/>
  </r>
  <r>
    <x v="7"/>
    <n v="67.62"/>
    <x v="4"/>
    <x v="4"/>
    <n v="315893"/>
    <x v="3"/>
    <x v="244"/>
    <x v="2"/>
    <n v="37.99"/>
    <x v="0"/>
    <n v="2023"/>
    <x v="2"/>
    <x v="1"/>
    <x v="3376"/>
    <x v="0"/>
  </r>
  <r>
    <x v="5"/>
    <n v="64.53"/>
    <x v="6"/>
    <x v="21"/>
    <n v="81310"/>
    <x v="0"/>
    <x v="519"/>
    <x v="2"/>
    <n v="52.36"/>
    <x v="2"/>
    <n v="2021"/>
    <x v="2"/>
    <x v="1"/>
    <x v="3377"/>
    <x v="2"/>
  </r>
  <r>
    <x v="6"/>
    <n v="38.57"/>
    <x v="1"/>
    <x v="37"/>
    <n v="369029"/>
    <x v="2"/>
    <x v="623"/>
    <x v="2"/>
    <n v="43.33"/>
    <x v="1"/>
    <n v="2023"/>
    <x v="0"/>
    <x v="0"/>
    <x v="3378"/>
    <x v="3"/>
  </r>
  <r>
    <x v="2"/>
    <n v="48.23"/>
    <x v="5"/>
    <x v="13"/>
    <n v="63532"/>
    <x v="3"/>
    <x v="128"/>
    <x v="2"/>
    <n v="29.86"/>
    <x v="0"/>
    <n v="2022"/>
    <x v="1"/>
    <x v="1"/>
    <x v="3379"/>
    <x v="1"/>
  </r>
  <r>
    <x v="0"/>
    <n v="39.229999999999997"/>
    <x v="3"/>
    <x v="7"/>
    <n v="89558"/>
    <x v="5"/>
    <x v="867"/>
    <x v="2"/>
    <n v="36.42"/>
    <x v="2"/>
    <n v="2015"/>
    <x v="1"/>
    <x v="1"/>
    <x v="3380"/>
    <x v="0"/>
  </r>
  <r>
    <x v="1"/>
    <n v="25.11"/>
    <x v="7"/>
    <x v="23"/>
    <n v="67562"/>
    <x v="5"/>
    <x v="631"/>
    <x v="1"/>
    <n v="70.91"/>
    <x v="2"/>
    <n v="2015"/>
    <x v="0"/>
    <x v="0"/>
    <x v="3381"/>
    <x v="1"/>
  </r>
  <r>
    <x v="6"/>
    <n v="18.93"/>
    <x v="1"/>
    <x v="25"/>
    <n v="133061"/>
    <x v="2"/>
    <x v="662"/>
    <x v="1"/>
    <n v="75.41"/>
    <x v="0"/>
    <n v="2019"/>
    <x v="0"/>
    <x v="0"/>
    <x v="3382"/>
    <x v="3"/>
  </r>
  <r>
    <x v="3"/>
    <n v="74.5"/>
    <x v="4"/>
    <x v="16"/>
    <n v="390966"/>
    <x v="6"/>
    <x v="252"/>
    <x v="2"/>
    <n v="30.71"/>
    <x v="2"/>
    <n v="2017"/>
    <x v="0"/>
    <x v="0"/>
    <x v="3383"/>
    <x v="1"/>
  </r>
  <r>
    <x v="1"/>
    <n v="15.97"/>
    <x v="1"/>
    <x v="37"/>
    <n v="160341"/>
    <x v="5"/>
    <x v="76"/>
    <x v="2"/>
    <n v="41.73"/>
    <x v="2"/>
    <n v="2015"/>
    <x v="2"/>
    <x v="1"/>
    <x v="3384"/>
    <x v="0"/>
  </r>
  <r>
    <x v="4"/>
    <n v="33.43"/>
    <x v="2"/>
    <x v="2"/>
    <n v="311928"/>
    <x v="5"/>
    <x v="472"/>
    <x v="2"/>
    <n v="57.87"/>
    <x v="1"/>
    <n v="2017"/>
    <x v="0"/>
    <x v="0"/>
    <x v="3385"/>
    <x v="2"/>
  </r>
  <r>
    <x v="1"/>
    <n v="30.39"/>
    <x v="7"/>
    <x v="17"/>
    <n v="63691"/>
    <x v="2"/>
    <x v="158"/>
    <x v="2"/>
    <n v="30.45"/>
    <x v="0"/>
    <n v="2024"/>
    <x v="2"/>
    <x v="0"/>
    <x v="3386"/>
    <x v="1"/>
  </r>
  <r>
    <x v="1"/>
    <n v="41.76"/>
    <x v="5"/>
    <x v="9"/>
    <n v="138911"/>
    <x v="4"/>
    <x v="59"/>
    <x v="1"/>
    <n v="93.46"/>
    <x v="0"/>
    <n v="2024"/>
    <x v="0"/>
    <x v="0"/>
    <x v="3387"/>
    <x v="1"/>
  </r>
  <r>
    <x v="2"/>
    <n v="53.86"/>
    <x v="1"/>
    <x v="19"/>
    <n v="81825"/>
    <x v="1"/>
    <x v="0"/>
    <x v="1"/>
    <n v="84.59"/>
    <x v="0"/>
    <n v="2022"/>
    <x v="0"/>
    <x v="0"/>
    <x v="3388"/>
    <x v="2"/>
  </r>
  <r>
    <x v="5"/>
    <n v="32.229999999999997"/>
    <x v="3"/>
    <x v="3"/>
    <n v="366265"/>
    <x v="1"/>
    <x v="304"/>
    <x v="2"/>
    <n v="26.52"/>
    <x v="1"/>
    <n v="2024"/>
    <x v="1"/>
    <x v="0"/>
    <x v="3389"/>
    <x v="0"/>
  </r>
  <r>
    <x v="7"/>
    <n v="69.239999999999995"/>
    <x v="5"/>
    <x v="20"/>
    <n v="333182"/>
    <x v="7"/>
    <x v="13"/>
    <x v="2"/>
    <n v="48"/>
    <x v="0"/>
    <n v="2023"/>
    <x v="0"/>
    <x v="1"/>
    <x v="3390"/>
    <x v="0"/>
  </r>
  <r>
    <x v="0"/>
    <n v="34.64"/>
    <x v="1"/>
    <x v="26"/>
    <n v="65228"/>
    <x v="6"/>
    <x v="57"/>
    <x v="0"/>
    <n v="70.47"/>
    <x v="0"/>
    <n v="2021"/>
    <x v="2"/>
    <x v="0"/>
    <x v="3391"/>
    <x v="3"/>
  </r>
  <r>
    <x v="3"/>
    <n v="61.09"/>
    <x v="2"/>
    <x v="2"/>
    <n v="107133"/>
    <x v="1"/>
    <x v="245"/>
    <x v="0"/>
    <n v="69.48"/>
    <x v="1"/>
    <n v="2022"/>
    <x v="0"/>
    <x v="0"/>
    <x v="3392"/>
    <x v="3"/>
  </r>
  <r>
    <x v="6"/>
    <n v="34.43"/>
    <x v="7"/>
    <x v="30"/>
    <n v="231452"/>
    <x v="8"/>
    <x v="878"/>
    <x v="2"/>
    <n v="30.97"/>
    <x v="1"/>
    <n v="2024"/>
    <x v="1"/>
    <x v="1"/>
    <x v="3393"/>
    <x v="3"/>
  </r>
  <r>
    <x v="8"/>
    <n v="53.96"/>
    <x v="3"/>
    <x v="3"/>
    <n v="66504"/>
    <x v="2"/>
    <x v="85"/>
    <x v="0"/>
    <n v="92.87"/>
    <x v="0"/>
    <n v="2024"/>
    <x v="2"/>
    <x v="0"/>
    <x v="3394"/>
    <x v="1"/>
  </r>
  <r>
    <x v="9"/>
    <n v="43.45"/>
    <x v="0"/>
    <x v="0"/>
    <n v="226465"/>
    <x v="8"/>
    <x v="288"/>
    <x v="1"/>
    <n v="96.95"/>
    <x v="1"/>
    <n v="2019"/>
    <x v="2"/>
    <x v="0"/>
    <x v="3395"/>
    <x v="2"/>
  </r>
  <r>
    <x v="5"/>
    <n v="26.29"/>
    <x v="6"/>
    <x v="10"/>
    <n v="128116"/>
    <x v="1"/>
    <x v="392"/>
    <x v="2"/>
    <n v="58.36"/>
    <x v="2"/>
    <n v="2020"/>
    <x v="1"/>
    <x v="0"/>
    <x v="3396"/>
    <x v="2"/>
  </r>
  <r>
    <x v="7"/>
    <n v="46.81"/>
    <x v="5"/>
    <x v="9"/>
    <n v="385125"/>
    <x v="0"/>
    <x v="474"/>
    <x v="1"/>
    <n v="61.6"/>
    <x v="0"/>
    <n v="2024"/>
    <x v="1"/>
    <x v="0"/>
    <x v="3397"/>
    <x v="1"/>
  </r>
  <r>
    <x v="7"/>
    <n v="62.63"/>
    <x v="7"/>
    <x v="36"/>
    <n v="70261"/>
    <x v="9"/>
    <x v="779"/>
    <x v="2"/>
    <n v="34.43"/>
    <x v="1"/>
    <n v="2024"/>
    <x v="2"/>
    <x v="1"/>
    <x v="3398"/>
    <x v="2"/>
  </r>
  <r>
    <x v="1"/>
    <n v="68.430000000000007"/>
    <x v="4"/>
    <x v="18"/>
    <n v="202270"/>
    <x v="5"/>
    <x v="720"/>
    <x v="2"/>
    <n v="41.97"/>
    <x v="1"/>
    <n v="2015"/>
    <x v="0"/>
    <x v="1"/>
    <x v="3399"/>
    <x v="3"/>
  </r>
  <r>
    <x v="7"/>
    <n v="56.11"/>
    <x v="5"/>
    <x v="20"/>
    <n v="204534"/>
    <x v="5"/>
    <x v="401"/>
    <x v="2"/>
    <n v="31.12"/>
    <x v="0"/>
    <n v="2023"/>
    <x v="1"/>
    <x v="1"/>
    <x v="3400"/>
    <x v="0"/>
  </r>
  <r>
    <x v="3"/>
    <n v="6.79"/>
    <x v="2"/>
    <x v="2"/>
    <n v="137301"/>
    <x v="5"/>
    <x v="879"/>
    <x v="1"/>
    <n v="68.819999999999993"/>
    <x v="2"/>
    <n v="2015"/>
    <x v="1"/>
    <x v="1"/>
    <x v="3401"/>
    <x v="2"/>
  </r>
  <r>
    <x v="8"/>
    <n v="16.82"/>
    <x v="0"/>
    <x v="6"/>
    <n v="268431"/>
    <x v="3"/>
    <x v="874"/>
    <x v="0"/>
    <n v="67.849999999999994"/>
    <x v="2"/>
    <n v="2022"/>
    <x v="0"/>
    <x v="0"/>
    <x v="3402"/>
    <x v="0"/>
  </r>
  <r>
    <x v="2"/>
    <n v="74.19"/>
    <x v="4"/>
    <x v="18"/>
    <n v="90663"/>
    <x v="7"/>
    <x v="5"/>
    <x v="0"/>
    <n v="84.69"/>
    <x v="0"/>
    <n v="2022"/>
    <x v="1"/>
    <x v="0"/>
    <x v="3403"/>
    <x v="1"/>
  </r>
  <r>
    <x v="3"/>
    <n v="74.989999999999995"/>
    <x v="5"/>
    <x v="15"/>
    <n v="98417"/>
    <x v="7"/>
    <x v="149"/>
    <x v="1"/>
    <n v="92.41"/>
    <x v="1"/>
    <n v="2024"/>
    <x v="0"/>
    <x v="0"/>
    <x v="3404"/>
    <x v="2"/>
  </r>
  <r>
    <x v="7"/>
    <n v="22"/>
    <x v="1"/>
    <x v="25"/>
    <n v="367133"/>
    <x v="1"/>
    <x v="569"/>
    <x v="2"/>
    <n v="47.66"/>
    <x v="0"/>
    <n v="2024"/>
    <x v="2"/>
    <x v="1"/>
    <x v="3405"/>
    <x v="2"/>
  </r>
  <r>
    <x v="1"/>
    <n v="38.39"/>
    <x v="2"/>
    <x v="2"/>
    <n v="373112"/>
    <x v="4"/>
    <x v="877"/>
    <x v="0"/>
    <n v="66.17"/>
    <x v="2"/>
    <n v="2024"/>
    <x v="0"/>
    <x v="0"/>
    <x v="3406"/>
    <x v="1"/>
  </r>
  <r>
    <x v="7"/>
    <n v="10.050000000000001"/>
    <x v="5"/>
    <x v="13"/>
    <n v="329780"/>
    <x v="2"/>
    <x v="485"/>
    <x v="2"/>
    <n v="28.54"/>
    <x v="0"/>
    <n v="2020"/>
    <x v="2"/>
    <x v="0"/>
    <x v="3407"/>
    <x v="2"/>
  </r>
  <r>
    <x v="5"/>
    <n v="71.739999999999995"/>
    <x v="2"/>
    <x v="27"/>
    <n v="271209"/>
    <x v="8"/>
    <x v="380"/>
    <x v="2"/>
    <n v="39.950000000000003"/>
    <x v="1"/>
    <n v="2018"/>
    <x v="2"/>
    <x v="1"/>
    <x v="3408"/>
    <x v="0"/>
  </r>
  <r>
    <x v="7"/>
    <n v="58.92"/>
    <x v="3"/>
    <x v="14"/>
    <n v="322814"/>
    <x v="9"/>
    <x v="463"/>
    <x v="0"/>
    <n v="82.59"/>
    <x v="1"/>
    <n v="2023"/>
    <x v="2"/>
    <x v="1"/>
    <x v="3409"/>
    <x v="3"/>
  </r>
  <r>
    <x v="5"/>
    <n v="5.1100000000000003"/>
    <x v="4"/>
    <x v="4"/>
    <n v="85322"/>
    <x v="0"/>
    <x v="617"/>
    <x v="1"/>
    <n v="87.23"/>
    <x v="2"/>
    <n v="2021"/>
    <x v="2"/>
    <x v="1"/>
    <x v="3410"/>
    <x v="2"/>
  </r>
  <r>
    <x v="3"/>
    <n v="7.8"/>
    <x v="4"/>
    <x v="12"/>
    <n v="207745"/>
    <x v="1"/>
    <x v="387"/>
    <x v="1"/>
    <n v="95.02"/>
    <x v="0"/>
    <n v="2021"/>
    <x v="2"/>
    <x v="1"/>
    <x v="3411"/>
    <x v="2"/>
  </r>
  <r>
    <x v="4"/>
    <n v="58.25"/>
    <x v="4"/>
    <x v="12"/>
    <n v="131320"/>
    <x v="0"/>
    <x v="453"/>
    <x v="0"/>
    <n v="85.22"/>
    <x v="0"/>
    <n v="2024"/>
    <x v="0"/>
    <x v="0"/>
    <x v="3412"/>
    <x v="3"/>
  </r>
  <r>
    <x v="6"/>
    <n v="56.53"/>
    <x v="2"/>
    <x v="27"/>
    <n v="64139"/>
    <x v="1"/>
    <x v="162"/>
    <x v="1"/>
    <n v="88.78"/>
    <x v="1"/>
    <n v="2021"/>
    <x v="0"/>
    <x v="1"/>
    <x v="3413"/>
    <x v="0"/>
  </r>
  <r>
    <x v="3"/>
    <n v="17.309999999999999"/>
    <x v="7"/>
    <x v="28"/>
    <n v="126215"/>
    <x v="7"/>
    <x v="678"/>
    <x v="2"/>
    <n v="28.45"/>
    <x v="0"/>
    <n v="2023"/>
    <x v="2"/>
    <x v="1"/>
    <x v="3414"/>
    <x v="3"/>
  </r>
  <r>
    <x v="4"/>
    <n v="28.83"/>
    <x v="0"/>
    <x v="6"/>
    <n v="165203"/>
    <x v="1"/>
    <x v="755"/>
    <x v="2"/>
    <n v="53.84"/>
    <x v="2"/>
    <n v="2020"/>
    <x v="1"/>
    <x v="0"/>
    <x v="3415"/>
    <x v="2"/>
  </r>
  <r>
    <x v="2"/>
    <n v="40.130000000000003"/>
    <x v="2"/>
    <x v="38"/>
    <n v="232736"/>
    <x v="7"/>
    <x v="98"/>
    <x v="2"/>
    <n v="39.799999999999997"/>
    <x v="0"/>
    <n v="2022"/>
    <x v="0"/>
    <x v="1"/>
    <x v="3416"/>
    <x v="0"/>
  </r>
  <r>
    <x v="2"/>
    <n v="71.27"/>
    <x v="4"/>
    <x v="18"/>
    <n v="293465"/>
    <x v="6"/>
    <x v="117"/>
    <x v="0"/>
    <n v="95.72"/>
    <x v="0"/>
    <n v="2020"/>
    <x v="1"/>
    <x v="1"/>
    <x v="3417"/>
    <x v="0"/>
  </r>
  <r>
    <x v="6"/>
    <n v="31.78"/>
    <x v="1"/>
    <x v="26"/>
    <n v="289324"/>
    <x v="4"/>
    <x v="630"/>
    <x v="1"/>
    <n v="72.3"/>
    <x v="0"/>
    <n v="2024"/>
    <x v="2"/>
    <x v="1"/>
    <x v="3418"/>
    <x v="3"/>
  </r>
  <r>
    <x v="2"/>
    <n v="62.8"/>
    <x v="3"/>
    <x v="3"/>
    <n v="390768"/>
    <x v="2"/>
    <x v="79"/>
    <x v="0"/>
    <n v="64.709999999999994"/>
    <x v="0"/>
    <n v="2021"/>
    <x v="0"/>
    <x v="0"/>
    <x v="3419"/>
    <x v="0"/>
  </r>
  <r>
    <x v="1"/>
    <n v="78.97"/>
    <x v="4"/>
    <x v="22"/>
    <n v="146648"/>
    <x v="5"/>
    <x v="880"/>
    <x v="1"/>
    <n v="97.41"/>
    <x v="0"/>
    <n v="2021"/>
    <x v="1"/>
    <x v="0"/>
    <x v="3420"/>
    <x v="0"/>
  </r>
  <r>
    <x v="8"/>
    <n v="22.34"/>
    <x v="4"/>
    <x v="12"/>
    <n v="247202"/>
    <x v="8"/>
    <x v="168"/>
    <x v="0"/>
    <n v="75.58"/>
    <x v="1"/>
    <n v="2017"/>
    <x v="2"/>
    <x v="1"/>
    <x v="3421"/>
    <x v="0"/>
  </r>
  <r>
    <x v="5"/>
    <n v="27.25"/>
    <x v="1"/>
    <x v="19"/>
    <n v="396791"/>
    <x v="3"/>
    <x v="49"/>
    <x v="0"/>
    <n v="87.97"/>
    <x v="2"/>
    <n v="2022"/>
    <x v="2"/>
    <x v="1"/>
    <x v="3422"/>
    <x v="0"/>
  </r>
  <r>
    <x v="3"/>
    <n v="32.229999999999997"/>
    <x v="3"/>
    <x v="14"/>
    <n v="198108"/>
    <x v="0"/>
    <x v="8"/>
    <x v="2"/>
    <n v="52.4"/>
    <x v="1"/>
    <n v="2022"/>
    <x v="2"/>
    <x v="0"/>
    <x v="3423"/>
    <x v="2"/>
  </r>
  <r>
    <x v="9"/>
    <n v="33.46"/>
    <x v="5"/>
    <x v="20"/>
    <n v="276587"/>
    <x v="0"/>
    <x v="317"/>
    <x v="2"/>
    <n v="36.479999999999997"/>
    <x v="2"/>
    <n v="2021"/>
    <x v="1"/>
    <x v="0"/>
    <x v="3424"/>
    <x v="0"/>
  </r>
  <r>
    <x v="1"/>
    <n v="50.09"/>
    <x v="5"/>
    <x v="13"/>
    <n v="136199"/>
    <x v="7"/>
    <x v="286"/>
    <x v="0"/>
    <n v="63.64"/>
    <x v="0"/>
    <n v="2019"/>
    <x v="1"/>
    <x v="1"/>
    <x v="3425"/>
    <x v="0"/>
  </r>
  <r>
    <x v="8"/>
    <n v="38.35"/>
    <x v="3"/>
    <x v="14"/>
    <n v="198031"/>
    <x v="0"/>
    <x v="702"/>
    <x v="1"/>
    <n v="74.819999999999993"/>
    <x v="0"/>
    <n v="2023"/>
    <x v="2"/>
    <x v="0"/>
    <x v="3426"/>
    <x v="1"/>
  </r>
  <r>
    <x v="3"/>
    <n v="18.48"/>
    <x v="7"/>
    <x v="36"/>
    <n v="198652"/>
    <x v="7"/>
    <x v="434"/>
    <x v="0"/>
    <n v="67.959999999999994"/>
    <x v="0"/>
    <n v="2020"/>
    <x v="1"/>
    <x v="1"/>
    <x v="3427"/>
    <x v="2"/>
  </r>
  <r>
    <x v="1"/>
    <n v="57.46"/>
    <x v="6"/>
    <x v="31"/>
    <n v="392885"/>
    <x v="8"/>
    <x v="341"/>
    <x v="0"/>
    <n v="99.36"/>
    <x v="1"/>
    <n v="2022"/>
    <x v="0"/>
    <x v="0"/>
    <x v="3428"/>
    <x v="0"/>
  </r>
  <r>
    <x v="7"/>
    <n v="45.03"/>
    <x v="3"/>
    <x v="3"/>
    <n v="334216"/>
    <x v="1"/>
    <x v="799"/>
    <x v="1"/>
    <n v="63.11"/>
    <x v="0"/>
    <n v="2024"/>
    <x v="0"/>
    <x v="0"/>
    <x v="3429"/>
    <x v="2"/>
  </r>
  <r>
    <x v="3"/>
    <n v="56.13"/>
    <x v="2"/>
    <x v="27"/>
    <n v="192044"/>
    <x v="1"/>
    <x v="265"/>
    <x v="0"/>
    <n v="70.319999999999993"/>
    <x v="0"/>
    <n v="2024"/>
    <x v="0"/>
    <x v="1"/>
    <x v="3430"/>
    <x v="0"/>
  </r>
  <r>
    <x v="5"/>
    <n v="64.849999999999994"/>
    <x v="2"/>
    <x v="2"/>
    <n v="79461"/>
    <x v="4"/>
    <x v="217"/>
    <x v="0"/>
    <n v="92.09"/>
    <x v="2"/>
    <n v="2024"/>
    <x v="0"/>
    <x v="1"/>
    <x v="3431"/>
    <x v="0"/>
  </r>
  <r>
    <x v="5"/>
    <n v="25.62"/>
    <x v="5"/>
    <x v="13"/>
    <n v="280860"/>
    <x v="6"/>
    <x v="690"/>
    <x v="0"/>
    <n v="75.06"/>
    <x v="1"/>
    <n v="2024"/>
    <x v="2"/>
    <x v="0"/>
    <x v="3432"/>
    <x v="3"/>
  </r>
  <r>
    <x v="1"/>
    <n v="8.2899999999999991"/>
    <x v="1"/>
    <x v="1"/>
    <n v="255052"/>
    <x v="5"/>
    <x v="795"/>
    <x v="1"/>
    <n v="76.010000000000005"/>
    <x v="0"/>
    <n v="2016"/>
    <x v="1"/>
    <x v="0"/>
    <x v="3433"/>
    <x v="3"/>
  </r>
  <r>
    <x v="7"/>
    <n v="11.43"/>
    <x v="0"/>
    <x v="6"/>
    <n v="206767"/>
    <x v="0"/>
    <x v="505"/>
    <x v="0"/>
    <n v="84.19"/>
    <x v="1"/>
    <n v="2021"/>
    <x v="2"/>
    <x v="0"/>
    <x v="3434"/>
    <x v="1"/>
  </r>
  <r>
    <x v="5"/>
    <n v="57.48"/>
    <x v="4"/>
    <x v="22"/>
    <n v="152306"/>
    <x v="7"/>
    <x v="35"/>
    <x v="2"/>
    <n v="40.08"/>
    <x v="2"/>
    <n v="2018"/>
    <x v="2"/>
    <x v="1"/>
    <x v="3435"/>
    <x v="0"/>
  </r>
  <r>
    <x v="2"/>
    <n v="63.06"/>
    <x v="6"/>
    <x v="31"/>
    <n v="218253"/>
    <x v="9"/>
    <x v="767"/>
    <x v="2"/>
    <n v="32.200000000000003"/>
    <x v="0"/>
    <n v="2023"/>
    <x v="0"/>
    <x v="0"/>
    <x v="3436"/>
    <x v="2"/>
  </r>
  <r>
    <x v="7"/>
    <n v="24.13"/>
    <x v="7"/>
    <x v="17"/>
    <n v="168024"/>
    <x v="2"/>
    <x v="94"/>
    <x v="2"/>
    <n v="34.33"/>
    <x v="2"/>
    <n v="2019"/>
    <x v="2"/>
    <x v="1"/>
    <x v="3437"/>
    <x v="0"/>
  </r>
  <r>
    <x v="0"/>
    <n v="79.64"/>
    <x v="2"/>
    <x v="2"/>
    <n v="385644"/>
    <x v="3"/>
    <x v="372"/>
    <x v="2"/>
    <n v="29.87"/>
    <x v="0"/>
    <n v="2022"/>
    <x v="1"/>
    <x v="1"/>
    <x v="3438"/>
    <x v="1"/>
  </r>
  <r>
    <x v="5"/>
    <n v="34.31"/>
    <x v="0"/>
    <x v="6"/>
    <n v="60221"/>
    <x v="5"/>
    <x v="148"/>
    <x v="2"/>
    <n v="39.21"/>
    <x v="2"/>
    <n v="2015"/>
    <x v="2"/>
    <x v="0"/>
    <x v="3439"/>
    <x v="2"/>
  </r>
  <r>
    <x v="7"/>
    <n v="32.15"/>
    <x v="4"/>
    <x v="4"/>
    <n v="201484"/>
    <x v="1"/>
    <x v="204"/>
    <x v="2"/>
    <n v="46.28"/>
    <x v="0"/>
    <n v="2024"/>
    <x v="0"/>
    <x v="1"/>
    <x v="3440"/>
    <x v="3"/>
  </r>
  <r>
    <x v="4"/>
    <n v="23.05"/>
    <x v="3"/>
    <x v="14"/>
    <n v="254067"/>
    <x v="8"/>
    <x v="622"/>
    <x v="0"/>
    <n v="75.930000000000007"/>
    <x v="0"/>
    <n v="2023"/>
    <x v="0"/>
    <x v="0"/>
    <x v="3441"/>
    <x v="0"/>
  </r>
  <r>
    <x v="4"/>
    <n v="38.46"/>
    <x v="0"/>
    <x v="35"/>
    <n v="101276"/>
    <x v="6"/>
    <x v="345"/>
    <x v="2"/>
    <n v="45.13"/>
    <x v="2"/>
    <n v="2017"/>
    <x v="1"/>
    <x v="0"/>
    <x v="3442"/>
    <x v="3"/>
  </r>
  <r>
    <x v="2"/>
    <n v="49.41"/>
    <x v="5"/>
    <x v="20"/>
    <n v="107223"/>
    <x v="0"/>
    <x v="445"/>
    <x v="1"/>
    <n v="61.7"/>
    <x v="2"/>
    <n v="2021"/>
    <x v="0"/>
    <x v="1"/>
    <x v="3443"/>
    <x v="3"/>
  </r>
  <r>
    <x v="7"/>
    <n v="41.48"/>
    <x v="1"/>
    <x v="25"/>
    <n v="234526"/>
    <x v="4"/>
    <x v="834"/>
    <x v="2"/>
    <n v="35.85"/>
    <x v="0"/>
    <n v="2024"/>
    <x v="1"/>
    <x v="1"/>
    <x v="3444"/>
    <x v="2"/>
  </r>
  <r>
    <x v="3"/>
    <n v="63.68"/>
    <x v="6"/>
    <x v="10"/>
    <n v="336132"/>
    <x v="9"/>
    <x v="766"/>
    <x v="2"/>
    <n v="29.49"/>
    <x v="0"/>
    <n v="2023"/>
    <x v="0"/>
    <x v="0"/>
    <x v="3445"/>
    <x v="0"/>
  </r>
  <r>
    <x v="8"/>
    <n v="33.92"/>
    <x v="0"/>
    <x v="6"/>
    <n v="128205"/>
    <x v="2"/>
    <x v="543"/>
    <x v="0"/>
    <n v="74.88"/>
    <x v="1"/>
    <n v="2019"/>
    <x v="0"/>
    <x v="0"/>
    <x v="3446"/>
    <x v="0"/>
  </r>
  <r>
    <x v="3"/>
    <n v="66.680000000000007"/>
    <x v="2"/>
    <x v="2"/>
    <n v="220738"/>
    <x v="7"/>
    <x v="749"/>
    <x v="1"/>
    <n v="91.54"/>
    <x v="2"/>
    <n v="2018"/>
    <x v="0"/>
    <x v="0"/>
    <x v="3447"/>
    <x v="0"/>
  </r>
  <r>
    <x v="2"/>
    <n v="40.24"/>
    <x v="0"/>
    <x v="29"/>
    <n v="291794"/>
    <x v="6"/>
    <x v="267"/>
    <x v="1"/>
    <n v="96.06"/>
    <x v="1"/>
    <n v="2023"/>
    <x v="1"/>
    <x v="1"/>
    <x v="3448"/>
    <x v="1"/>
  </r>
  <r>
    <x v="0"/>
    <n v="79.14"/>
    <x v="5"/>
    <x v="15"/>
    <n v="289032"/>
    <x v="3"/>
    <x v="143"/>
    <x v="1"/>
    <n v="60.79"/>
    <x v="0"/>
    <n v="2023"/>
    <x v="1"/>
    <x v="0"/>
    <x v="3449"/>
    <x v="2"/>
  </r>
  <r>
    <x v="8"/>
    <n v="13.57"/>
    <x v="2"/>
    <x v="38"/>
    <n v="310844"/>
    <x v="1"/>
    <x v="636"/>
    <x v="1"/>
    <n v="69.349999999999994"/>
    <x v="2"/>
    <n v="2020"/>
    <x v="1"/>
    <x v="1"/>
    <x v="3450"/>
    <x v="3"/>
  </r>
  <r>
    <x v="2"/>
    <n v="12.91"/>
    <x v="7"/>
    <x v="28"/>
    <n v="395118"/>
    <x v="7"/>
    <x v="434"/>
    <x v="2"/>
    <n v="47.8"/>
    <x v="1"/>
    <n v="2019"/>
    <x v="0"/>
    <x v="0"/>
    <x v="3451"/>
    <x v="1"/>
  </r>
  <r>
    <x v="7"/>
    <n v="38.01"/>
    <x v="2"/>
    <x v="27"/>
    <n v="117451"/>
    <x v="8"/>
    <x v="181"/>
    <x v="0"/>
    <n v="97.32"/>
    <x v="0"/>
    <n v="2016"/>
    <x v="0"/>
    <x v="1"/>
    <x v="3452"/>
    <x v="2"/>
  </r>
  <r>
    <x v="5"/>
    <n v="34.58"/>
    <x v="6"/>
    <x v="21"/>
    <n v="153645"/>
    <x v="2"/>
    <x v="197"/>
    <x v="0"/>
    <n v="89.15"/>
    <x v="2"/>
    <n v="2019"/>
    <x v="0"/>
    <x v="1"/>
    <x v="3453"/>
    <x v="0"/>
  </r>
  <r>
    <x v="8"/>
    <n v="23.51"/>
    <x v="2"/>
    <x v="2"/>
    <n v="141846"/>
    <x v="2"/>
    <x v="395"/>
    <x v="1"/>
    <n v="86.16"/>
    <x v="2"/>
    <n v="2019"/>
    <x v="2"/>
    <x v="1"/>
    <x v="3454"/>
    <x v="2"/>
  </r>
  <r>
    <x v="3"/>
    <n v="51.05"/>
    <x v="5"/>
    <x v="20"/>
    <n v="316005"/>
    <x v="4"/>
    <x v="262"/>
    <x v="0"/>
    <n v="91.04"/>
    <x v="2"/>
    <n v="2024"/>
    <x v="2"/>
    <x v="1"/>
    <x v="3455"/>
    <x v="1"/>
  </r>
  <r>
    <x v="1"/>
    <n v="36.700000000000003"/>
    <x v="1"/>
    <x v="25"/>
    <n v="291803"/>
    <x v="2"/>
    <x v="575"/>
    <x v="0"/>
    <n v="95.58"/>
    <x v="1"/>
    <n v="2022"/>
    <x v="0"/>
    <x v="0"/>
    <x v="3456"/>
    <x v="0"/>
  </r>
  <r>
    <x v="3"/>
    <n v="50.45"/>
    <x v="6"/>
    <x v="33"/>
    <n v="213360"/>
    <x v="9"/>
    <x v="724"/>
    <x v="0"/>
    <n v="63.7"/>
    <x v="0"/>
    <n v="2023"/>
    <x v="2"/>
    <x v="0"/>
    <x v="3457"/>
    <x v="2"/>
  </r>
  <r>
    <x v="1"/>
    <n v="44.51"/>
    <x v="4"/>
    <x v="22"/>
    <n v="149795"/>
    <x v="9"/>
    <x v="662"/>
    <x v="0"/>
    <n v="76.53"/>
    <x v="0"/>
    <n v="2023"/>
    <x v="1"/>
    <x v="0"/>
    <x v="3458"/>
    <x v="0"/>
  </r>
  <r>
    <x v="6"/>
    <n v="65.53"/>
    <x v="1"/>
    <x v="37"/>
    <n v="57446"/>
    <x v="2"/>
    <x v="574"/>
    <x v="1"/>
    <n v="63.8"/>
    <x v="0"/>
    <n v="2020"/>
    <x v="0"/>
    <x v="1"/>
    <x v="3459"/>
    <x v="1"/>
  </r>
  <r>
    <x v="0"/>
    <n v="15.1"/>
    <x v="6"/>
    <x v="10"/>
    <n v="302277"/>
    <x v="5"/>
    <x v="71"/>
    <x v="0"/>
    <n v="79.14"/>
    <x v="1"/>
    <n v="2016"/>
    <x v="0"/>
    <x v="1"/>
    <x v="3460"/>
    <x v="0"/>
  </r>
  <r>
    <x v="1"/>
    <n v="18.07"/>
    <x v="0"/>
    <x v="29"/>
    <n v="89911"/>
    <x v="2"/>
    <x v="510"/>
    <x v="1"/>
    <n v="77.17"/>
    <x v="0"/>
    <n v="2024"/>
    <x v="2"/>
    <x v="0"/>
    <x v="3461"/>
    <x v="2"/>
  </r>
  <r>
    <x v="5"/>
    <n v="11.26"/>
    <x v="2"/>
    <x v="34"/>
    <n v="277053"/>
    <x v="3"/>
    <x v="745"/>
    <x v="1"/>
    <n v="81.16"/>
    <x v="2"/>
    <n v="2022"/>
    <x v="2"/>
    <x v="0"/>
    <x v="3462"/>
    <x v="1"/>
  </r>
  <r>
    <x v="9"/>
    <n v="27.47"/>
    <x v="5"/>
    <x v="5"/>
    <n v="62204"/>
    <x v="2"/>
    <x v="565"/>
    <x v="0"/>
    <n v="90.34"/>
    <x v="1"/>
    <n v="2023"/>
    <x v="1"/>
    <x v="0"/>
    <x v="3463"/>
    <x v="3"/>
  </r>
  <r>
    <x v="3"/>
    <n v="8.57"/>
    <x v="3"/>
    <x v="11"/>
    <n v="337808"/>
    <x v="5"/>
    <x v="36"/>
    <x v="2"/>
    <n v="26.93"/>
    <x v="0"/>
    <n v="2016"/>
    <x v="2"/>
    <x v="0"/>
    <x v="3464"/>
    <x v="3"/>
  </r>
  <r>
    <x v="0"/>
    <n v="21.14"/>
    <x v="5"/>
    <x v="15"/>
    <n v="152092"/>
    <x v="3"/>
    <x v="612"/>
    <x v="2"/>
    <n v="41.69"/>
    <x v="2"/>
    <n v="2022"/>
    <x v="0"/>
    <x v="1"/>
    <x v="3465"/>
    <x v="2"/>
  </r>
  <r>
    <x v="1"/>
    <n v="37.369999999999997"/>
    <x v="5"/>
    <x v="5"/>
    <n v="181229"/>
    <x v="7"/>
    <x v="865"/>
    <x v="0"/>
    <n v="87.96"/>
    <x v="1"/>
    <n v="2024"/>
    <x v="1"/>
    <x v="1"/>
    <x v="3466"/>
    <x v="2"/>
  </r>
  <r>
    <x v="4"/>
    <n v="46.38"/>
    <x v="3"/>
    <x v="32"/>
    <n v="66132"/>
    <x v="1"/>
    <x v="252"/>
    <x v="0"/>
    <n v="99.64"/>
    <x v="1"/>
    <n v="2024"/>
    <x v="1"/>
    <x v="1"/>
    <x v="3467"/>
    <x v="1"/>
  </r>
  <r>
    <x v="1"/>
    <n v="39.85"/>
    <x v="4"/>
    <x v="18"/>
    <n v="236349"/>
    <x v="0"/>
    <x v="151"/>
    <x v="2"/>
    <n v="52.68"/>
    <x v="1"/>
    <n v="2021"/>
    <x v="2"/>
    <x v="0"/>
    <x v="3468"/>
    <x v="3"/>
  </r>
  <r>
    <x v="1"/>
    <n v="28.33"/>
    <x v="6"/>
    <x v="24"/>
    <n v="344140"/>
    <x v="4"/>
    <x v="637"/>
    <x v="1"/>
    <n v="64.19"/>
    <x v="1"/>
    <n v="2024"/>
    <x v="2"/>
    <x v="1"/>
    <x v="3469"/>
    <x v="0"/>
  </r>
  <r>
    <x v="6"/>
    <n v="55.75"/>
    <x v="2"/>
    <x v="8"/>
    <n v="121306"/>
    <x v="1"/>
    <x v="315"/>
    <x v="1"/>
    <n v="82.43"/>
    <x v="2"/>
    <n v="2020"/>
    <x v="2"/>
    <x v="1"/>
    <x v="3470"/>
    <x v="2"/>
  </r>
  <r>
    <x v="9"/>
    <n v="79.95"/>
    <x v="2"/>
    <x v="34"/>
    <n v="110363"/>
    <x v="4"/>
    <x v="634"/>
    <x v="1"/>
    <n v="71.430000000000007"/>
    <x v="2"/>
    <n v="2024"/>
    <x v="1"/>
    <x v="0"/>
    <x v="3471"/>
    <x v="2"/>
  </r>
  <r>
    <x v="8"/>
    <n v="6.39"/>
    <x v="7"/>
    <x v="28"/>
    <n v="61468"/>
    <x v="8"/>
    <x v="707"/>
    <x v="0"/>
    <n v="65.3"/>
    <x v="2"/>
    <n v="2016"/>
    <x v="2"/>
    <x v="1"/>
    <x v="3472"/>
    <x v="2"/>
  </r>
  <r>
    <x v="0"/>
    <n v="57.35"/>
    <x v="1"/>
    <x v="37"/>
    <n v="133566"/>
    <x v="3"/>
    <x v="297"/>
    <x v="1"/>
    <n v="98.75"/>
    <x v="0"/>
    <n v="2023"/>
    <x v="1"/>
    <x v="1"/>
    <x v="3473"/>
    <x v="0"/>
  </r>
  <r>
    <x v="4"/>
    <n v="23.32"/>
    <x v="2"/>
    <x v="34"/>
    <n v="221073"/>
    <x v="5"/>
    <x v="144"/>
    <x v="1"/>
    <n v="97.19"/>
    <x v="1"/>
    <n v="2024"/>
    <x v="1"/>
    <x v="0"/>
    <x v="3474"/>
    <x v="1"/>
  </r>
  <r>
    <x v="7"/>
    <n v="68.12"/>
    <x v="7"/>
    <x v="23"/>
    <n v="91202"/>
    <x v="7"/>
    <x v="438"/>
    <x v="0"/>
    <n v="97.24"/>
    <x v="1"/>
    <n v="2022"/>
    <x v="1"/>
    <x v="0"/>
    <x v="3475"/>
    <x v="1"/>
  </r>
  <r>
    <x v="5"/>
    <n v="60.08"/>
    <x v="0"/>
    <x v="29"/>
    <n v="111559"/>
    <x v="3"/>
    <x v="344"/>
    <x v="0"/>
    <n v="74.260000000000005"/>
    <x v="0"/>
    <n v="2022"/>
    <x v="2"/>
    <x v="1"/>
    <x v="3476"/>
    <x v="1"/>
  </r>
  <r>
    <x v="3"/>
    <n v="40.380000000000003"/>
    <x v="0"/>
    <x v="6"/>
    <n v="191065"/>
    <x v="8"/>
    <x v="581"/>
    <x v="2"/>
    <n v="33.450000000000003"/>
    <x v="1"/>
    <n v="2024"/>
    <x v="0"/>
    <x v="0"/>
    <x v="3477"/>
    <x v="1"/>
  </r>
  <r>
    <x v="1"/>
    <n v="43.27"/>
    <x v="0"/>
    <x v="6"/>
    <n v="75034"/>
    <x v="8"/>
    <x v="555"/>
    <x v="2"/>
    <n v="59.93"/>
    <x v="1"/>
    <n v="2023"/>
    <x v="1"/>
    <x v="1"/>
    <x v="3478"/>
    <x v="1"/>
  </r>
  <r>
    <x v="1"/>
    <n v="38.67"/>
    <x v="6"/>
    <x v="21"/>
    <n v="249268"/>
    <x v="4"/>
    <x v="663"/>
    <x v="0"/>
    <n v="99.93"/>
    <x v="0"/>
    <n v="2024"/>
    <x v="2"/>
    <x v="1"/>
    <x v="3479"/>
    <x v="2"/>
  </r>
  <r>
    <x v="2"/>
    <n v="10.48"/>
    <x v="4"/>
    <x v="16"/>
    <n v="169614"/>
    <x v="0"/>
    <x v="688"/>
    <x v="0"/>
    <n v="94.26"/>
    <x v="2"/>
    <n v="2021"/>
    <x v="0"/>
    <x v="0"/>
    <x v="3480"/>
    <x v="2"/>
  </r>
  <r>
    <x v="0"/>
    <n v="69.34"/>
    <x v="7"/>
    <x v="23"/>
    <n v="89427"/>
    <x v="0"/>
    <x v="40"/>
    <x v="2"/>
    <n v="57.71"/>
    <x v="1"/>
    <n v="2022"/>
    <x v="1"/>
    <x v="1"/>
    <x v="3481"/>
    <x v="1"/>
  </r>
  <r>
    <x v="5"/>
    <n v="28.15"/>
    <x v="6"/>
    <x v="33"/>
    <n v="262384"/>
    <x v="2"/>
    <x v="252"/>
    <x v="0"/>
    <n v="91.77"/>
    <x v="1"/>
    <n v="2019"/>
    <x v="2"/>
    <x v="0"/>
    <x v="3482"/>
    <x v="0"/>
  </r>
  <r>
    <x v="5"/>
    <n v="35.79"/>
    <x v="5"/>
    <x v="20"/>
    <n v="217455"/>
    <x v="5"/>
    <x v="342"/>
    <x v="1"/>
    <n v="92.47"/>
    <x v="0"/>
    <n v="2020"/>
    <x v="0"/>
    <x v="0"/>
    <x v="3483"/>
    <x v="2"/>
  </r>
  <r>
    <x v="1"/>
    <n v="39.08"/>
    <x v="0"/>
    <x v="39"/>
    <n v="124923"/>
    <x v="7"/>
    <x v="873"/>
    <x v="0"/>
    <n v="87.53"/>
    <x v="2"/>
    <n v="2018"/>
    <x v="2"/>
    <x v="0"/>
    <x v="3484"/>
    <x v="1"/>
  </r>
  <r>
    <x v="3"/>
    <n v="48.09"/>
    <x v="4"/>
    <x v="12"/>
    <n v="235964"/>
    <x v="6"/>
    <x v="70"/>
    <x v="0"/>
    <n v="96.73"/>
    <x v="1"/>
    <n v="2019"/>
    <x v="2"/>
    <x v="1"/>
    <x v="3485"/>
    <x v="1"/>
  </r>
  <r>
    <x v="8"/>
    <n v="27.69"/>
    <x v="7"/>
    <x v="30"/>
    <n v="210448"/>
    <x v="3"/>
    <x v="794"/>
    <x v="1"/>
    <n v="88.64"/>
    <x v="1"/>
    <n v="2023"/>
    <x v="0"/>
    <x v="1"/>
    <x v="3486"/>
    <x v="1"/>
  </r>
  <r>
    <x v="9"/>
    <n v="65.7"/>
    <x v="5"/>
    <x v="9"/>
    <n v="281586"/>
    <x v="4"/>
    <x v="679"/>
    <x v="0"/>
    <n v="67.540000000000006"/>
    <x v="2"/>
    <n v="2024"/>
    <x v="2"/>
    <x v="1"/>
    <x v="3487"/>
    <x v="0"/>
  </r>
  <r>
    <x v="4"/>
    <n v="74.010000000000005"/>
    <x v="4"/>
    <x v="16"/>
    <n v="318045"/>
    <x v="0"/>
    <x v="566"/>
    <x v="2"/>
    <n v="33.71"/>
    <x v="1"/>
    <n v="2022"/>
    <x v="0"/>
    <x v="0"/>
    <x v="3488"/>
    <x v="3"/>
  </r>
  <r>
    <x v="5"/>
    <n v="19.23"/>
    <x v="4"/>
    <x v="22"/>
    <n v="319142"/>
    <x v="4"/>
    <x v="881"/>
    <x v="1"/>
    <n v="65.62"/>
    <x v="1"/>
    <n v="2024"/>
    <x v="2"/>
    <x v="0"/>
    <x v="3489"/>
    <x v="2"/>
  </r>
  <r>
    <x v="9"/>
    <n v="79.42"/>
    <x v="1"/>
    <x v="26"/>
    <n v="116618"/>
    <x v="4"/>
    <x v="194"/>
    <x v="2"/>
    <n v="58.28"/>
    <x v="0"/>
    <n v="2024"/>
    <x v="0"/>
    <x v="0"/>
    <x v="3490"/>
    <x v="3"/>
  </r>
  <r>
    <x v="1"/>
    <n v="48.07"/>
    <x v="6"/>
    <x v="21"/>
    <n v="309219"/>
    <x v="1"/>
    <x v="478"/>
    <x v="0"/>
    <n v="69.77"/>
    <x v="2"/>
    <n v="2020"/>
    <x v="1"/>
    <x v="1"/>
    <x v="3491"/>
    <x v="0"/>
  </r>
  <r>
    <x v="6"/>
    <n v="57.51"/>
    <x v="1"/>
    <x v="37"/>
    <n v="224647"/>
    <x v="4"/>
    <x v="661"/>
    <x v="0"/>
    <n v="71.38"/>
    <x v="1"/>
    <n v="2024"/>
    <x v="1"/>
    <x v="1"/>
    <x v="3492"/>
    <x v="1"/>
  </r>
  <r>
    <x v="5"/>
    <n v="79.88"/>
    <x v="3"/>
    <x v="3"/>
    <n v="174902"/>
    <x v="4"/>
    <x v="713"/>
    <x v="0"/>
    <n v="62.59"/>
    <x v="1"/>
    <n v="2024"/>
    <x v="2"/>
    <x v="0"/>
    <x v="3493"/>
    <x v="0"/>
  </r>
  <r>
    <x v="5"/>
    <n v="31.52"/>
    <x v="7"/>
    <x v="28"/>
    <n v="170040"/>
    <x v="6"/>
    <x v="122"/>
    <x v="0"/>
    <n v="71.84"/>
    <x v="0"/>
    <n v="2019"/>
    <x v="0"/>
    <x v="1"/>
    <x v="3494"/>
    <x v="2"/>
  </r>
  <r>
    <x v="3"/>
    <n v="79.459999999999994"/>
    <x v="6"/>
    <x v="33"/>
    <n v="157938"/>
    <x v="0"/>
    <x v="245"/>
    <x v="0"/>
    <n v="87.92"/>
    <x v="0"/>
    <n v="2021"/>
    <x v="0"/>
    <x v="1"/>
    <x v="3495"/>
    <x v="2"/>
  </r>
  <r>
    <x v="1"/>
    <n v="60"/>
    <x v="3"/>
    <x v="32"/>
    <n v="70599"/>
    <x v="4"/>
    <x v="523"/>
    <x v="1"/>
    <n v="67.239999999999995"/>
    <x v="2"/>
    <n v="2024"/>
    <x v="1"/>
    <x v="0"/>
    <x v="3496"/>
    <x v="1"/>
  </r>
  <r>
    <x v="9"/>
    <n v="22.29"/>
    <x v="2"/>
    <x v="2"/>
    <n v="206595"/>
    <x v="4"/>
    <x v="598"/>
    <x v="0"/>
    <n v="68.83"/>
    <x v="1"/>
    <n v="2024"/>
    <x v="1"/>
    <x v="1"/>
    <x v="3497"/>
    <x v="3"/>
  </r>
  <r>
    <x v="1"/>
    <n v="69.680000000000007"/>
    <x v="0"/>
    <x v="0"/>
    <n v="160351"/>
    <x v="9"/>
    <x v="109"/>
    <x v="0"/>
    <n v="90.55"/>
    <x v="0"/>
    <n v="2024"/>
    <x v="1"/>
    <x v="1"/>
    <x v="3498"/>
    <x v="0"/>
  </r>
  <r>
    <x v="1"/>
    <n v="56.2"/>
    <x v="0"/>
    <x v="0"/>
    <n v="203039"/>
    <x v="5"/>
    <x v="599"/>
    <x v="2"/>
    <n v="44.1"/>
    <x v="2"/>
    <n v="2015"/>
    <x v="2"/>
    <x v="1"/>
    <x v="3499"/>
    <x v="3"/>
  </r>
  <r>
    <x v="6"/>
    <n v="12.04"/>
    <x v="0"/>
    <x v="6"/>
    <n v="271365"/>
    <x v="9"/>
    <x v="172"/>
    <x v="0"/>
    <n v="71.83"/>
    <x v="0"/>
    <n v="2023"/>
    <x v="2"/>
    <x v="0"/>
    <x v="3500"/>
    <x v="0"/>
  </r>
  <r>
    <x v="8"/>
    <n v="71.84"/>
    <x v="4"/>
    <x v="18"/>
    <n v="89128"/>
    <x v="2"/>
    <x v="282"/>
    <x v="2"/>
    <n v="27.34"/>
    <x v="2"/>
    <n v="2019"/>
    <x v="0"/>
    <x v="0"/>
    <x v="3501"/>
    <x v="1"/>
  </r>
  <r>
    <x v="9"/>
    <n v="30.37"/>
    <x v="2"/>
    <x v="38"/>
    <n v="221688"/>
    <x v="9"/>
    <x v="724"/>
    <x v="2"/>
    <n v="57.75"/>
    <x v="0"/>
    <n v="2023"/>
    <x v="0"/>
    <x v="1"/>
    <x v="3502"/>
    <x v="3"/>
  </r>
  <r>
    <x v="7"/>
    <n v="65.13"/>
    <x v="3"/>
    <x v="11"/>
    <n v="138256"/>
    <x v="7"/>
    <x v="272"/>
    <x v="1"/>
    <n v="71.16"/>
    <x v="0"/>
    <n v="2020"/>
    <x v="1"/>
    <x v="1"/>
    <x v="3503"/>
    <x v="3"/>
  </r>
  <r>
    <x v="7"/>
    <n v="79.739999999999995"/>
    <x v="1"/>
    <x v="1"/>
    <n v="128637"/>
    <x v="8"/>
    <x v="105"/>
    <x v="2"/>
    <n v="53.25"/>
    <x v="0"/>
    <n v="2016"/>
    <x v="2"/>
    <x v="0"/>
    <x v="3504"/>
    <x v="3"/>
  </r>
  <r>
    <x v="2"/>
    <n v="73.260000000000005"/>
    <x v="3"/>
    <x v="14"/>
    <n v="74684"/>
    <x v="9"/>
    <x v="117"/>
    <x v="2"/>
    <n v="54.62"/>
    <x v="1"/>
    <n v="2023"/>
    <x v="1"/>
    <x v="1"/>
    <x v="3505"/>
    <x v="1"/>
  </r>
  <r>
    <x v="4"/>
    <n v="9.8800000000000008"/>
    <x v="5"/>
    <x v="15"/>
    <n v="383513"/>
    <x v="8"/>
    <x v="624"/>
    <x v="1"/>
    <n v="88.48"/>
    <x v="2"/>
    <n v="2016"/>
    <x v="2"/>
    <x v="0"/>
    <x v="3506"/>
    <x v="1"/>
  </r>
  <r>
    <x v="6"/>
    <n v="12.56"/>
    <x v="0"/>
    <x v="29"/>
    <n v="325493"/>
    <x v="9"/>
    <x v="511"/>
    <x v="1"/>
    <n v="61.26"/>
    <x v="1"/>
    <n v="2024"/>
    <x v="2"/>
    <x v="1"/>
    <x v="3507"/>
    <x v="1"/>
  </r>
  <r>
    <x v="2"/>
    <n v="19.8"/>
    <x v="6"/>
    <x v="31"/>
    <n v="96498"/>
    <x v="5"/>
    <x v="348"/>
    <x v="0"/>
    <n v="96.12"/>
    <x v="0"/>
    <n v="2023"/>
    <x v="1"/>
    <x v="1"/>
    <x v="3508"/>
    <x v="2"/>
  </r>
  <r>
    <x v="7"/>
    <n v="67.209999999999994"/>
    <x v="5"/>
    <x v="15"/>
    <n v="87694"/>
    <x v="8"/>
    <x v="692"/>
    <x v="0"/>
    <n v="70.010000000000005"/>
    <x v="2"/>
    <n v="2016"/>
    <x v="1"/>
    <x v="0"/>
    <x v="3509"/>
    <x v="2"/>
  </r>
  <r>
    <x v="4"/>
    <n v="55.35"/>
    <x v="6"/>
    <x v="10"/>
    <n v="181416"/>
    <x v="9"/>
    <x v="512"/>
    <x v="1"/>
    <n v="97.13"/>
    <x v="2"/>
    <n v="2023"/>
    <x v="1"/>
    <x v="0"/>
    <x v="3510"/>
    <x v="3"/>
  </r>
  <r>
    <x v="0"/>
    <n v="70.66"/>
    <x v="3"/>
    <x v="11"/>
    <n v="196094"/>
    <x v="1"/>
    <x v="793"/>
    <x v="0"/>
    <n v="81.34"/>
    <x v="1"/>
    <n v="2024"/>
    <x v="0"/>
    <x v="0"/>
    <x v="3511"/>
    <x v="3"/>
  </r>
  <r>
    <x v="0"/>
    <n v="10.01"/>
    <x v="7"/>
    <x v="36"/>
    <n v="186588"/>
    <x v="3"/>
    <x v="752"/>
    <x v="1"/>
    <n v="69.73"/>
    <x v="0"/>
    <n v="2023"/>
    <x v="1"/>
    <x v="1"/>
    <x v="3512"/>
    <x v="0"/>
  </r>
  <r>
    <x v="4"/>
    <n v="52"/>
    <x v="2"/>
    <x v="27"/>
    <n v="170847"/>
    <x v="0"/>
    <x v="105"/>
    <x v="1"/>
    <n v="60.82"/>
    <x v="1"/>
    <n v="2023"/>
    <x v="1"/>
    <x v="1"/>
    <x v="3513"/>
    <x v="2"/>
  </r>
  <r>
    <x v="4"/>
    <n v="70.78"/>
    <x v="7"/>
    <x v="17"/>
    <n v="280514"/>
    <x v="2"/>
    <x v="384"/>
    <x v="2"/>
    <n v="59.53"/>
    <x v="1"/>
    <n v="2024"/>
    <x v="0"/>
    <x v="0"/>
    <x v="3514"/>
    <x v="3"/>
  </r>
  <r>
    <x v="5"/>
    <n v="36.78"/>
    <x v="0"/>
    <x v="35"/>
    <n v="357408"/>
    <x v="1"/>
    <x v="47"/>
    <x v="0"/>
    <n v="99.48"/>
    <x v="1"/>
    <n v="2022"/>
    <x v="0"/>
    <x v="1"/>
    <x v="3515"/>
    <x v="0"/>
  </r>
  <r>
    <x v="7"/>
    <n v="57.07"/>
    <x v="0"/>
    <x v="39"/>
    <n v="327921"/>
    <x v="3"/>
    <x v="812"/>
    <x v="1"/>
    <n v="77.36"/>
    <x v="0"/>
    <n v="2022"/>
    <x v="2"/>
    <x v="1"/>
    <x v="3516"/>
    <x v="1"/>
  </r>
  <r>
    <x v="2"/>
    <n v="11.42"/>
    <x v="0"/>
    <x v="39"/>
    <n v="378044"/>
    <x v="7"/>
    <x v="467"/>
    <x v="0"/>
    <n v="95.9"/>
    <x v="0"/>
    <n v="2018"/>
    <x v="2"/>
    <x v="1"/>
    <x v="3517"/>
    <x v="3"/>
  </r>
  <r>
    <x v="7"/>
    <n v="38.270000000000003"/>
    <x v="5"/>
    <x v="15"/>
    <n v="296196"/>
    <x v="5"/>
    <x v="186"/>
    <x v="0"/>
    <n v="71.88"/>
    <x v="1"/>
    <n v="2016"/>
    <x v="1"/>
    <x v="0"/>
    <x v="3518"/>
    <x v="1"/>
  </r>
  <r>
    <x v="0"/>
    <n v="66.67"/>
    <x v="3"/>
    <x v="7"/>
    <n v="204732"/>
    <x v="4"/>
    <x v="457"/>
    <x v="2"/>
    <n v="54.69"/>
    <x v="1"/>
    <n v="2024"/>
    <x v="1"/>
    <x v="1"/>
    <x v="3519"/>
    <x v="0"/>
  </r>
  <r>
    <x v="1"/>
    <n v="36.24"/>
    <x v="5"/>
    <x v="5"/>
    <n v="309580"/>
    <x v="5"/>
    <x v="880"/>
    <x v="2"/>
    <n v="50.96"/>
    <x v="0"/>
    <n v="2015"/>
    <x v="0"/>
    <x v="0"/>
    <x v="3520"/>
    <x v="2"/>
  </r>
  <r>
    <x v="8"/>
    <n v="5.86"/>
    <x v="1"/>
    <x v="26"/>
    <n v="123459"/>
    <x v="4"/>
    <x v="757"/>
    <x v="2"/>
    <n v="58.62"/>
    <x v="0"/>
    <n v="2024"/>
    <x v="2"/>
    <x v="1"/>
    <x v="3521"/>
    <x v="2"/>
  </r>
  <r>
    <x v="1"/>
    <n v="44.78"/>
    <x v="0"/>
    <x v="0"/>
    <n v="164410"/>
    <x v="2"/>
    <x v="25"/>
    <x v="1"/>
    <n v="61.72"/>
    <x v="1"/>
    <n v="2021"/>
    <x v="0"/>
    <x v="0"/>
    <x v="3522"/>
    <x v="0"/>
  </r>
  <r>
    <x v="2"/>
    <n v="18.760000000000002"/>
    <x v="0"/>
    <x v="29"/>
    <n v="220049"/>
    <x v="2"/>
    <x v="514"/>
    <x v="2"/>
    <n v="39.909999999999997"/>
    <x v="1"/>
    <n v="2021"/>
    <x v="2"/>
    <x v="1"/>
    <x v="3523"/>
    <x v="1"/>
  </r>
  <r>
    <x v="6"/>
    <n v="28.65"/>
    <x v="2"/>
    <x v="34"/>
    <n v="349453"/>
    <x v="3"/>
    <x v="47"/>
    <x v="0"/>
    <n v="85.45"/>
    <x v="0"/>
    <n v="2024"/>
    <x v="0"/>
    <x v="1"/>
    <x v="3524"/>
    <x v="1"/>
  </r>
  <r>
    <x v="6"/>
    <n v="55.47"/>
    <x v="3"/>
    <x v="14"/>
    <n v="192203"/>
    <x v="7"/>
    <x v="335"/>
    <x v="1"/>
    <n v="71.81"/>
    <x v="1"/>
    <n v="2018"/>
    <x v="1"/>
    <x v="0"/>
    <x v="3525"/>
    <x v="3"/>
  </r>
  <r>
    <x v="7"/>
    <n v="58.29"/>
    <x v="7"/>
    <x v="17"/>
    <n v="62971"/>
    <x v="9"/>
    <x v="496"/>
    <x v="0"/>
    <n v="99.27"/>
    <x v="2"/>
    <n v="2023"/>
    <x v="2"/>
    <x v="0"/>
    <x v="3526"/>
    <x v="0"/>
  </r>
  <r>
    <x v="5"/>
    <n v="37"/>
    <x v="1"/>
    <x v="37"/>
    <n v="172458"/>
    <x v="6"/>
    <x v="573"/>
    <x v="2"/>
    <n v="37.479999999999997"/>
    <x v="2"/>
    <n v="2017"/>
    <x v="1"/>
    <x v="0"/>
    <x v="3527"/>
    <x v="2"/>
  </r>
  <r>
    <x v="6"/>
    <n v="32.03"/>
    <x v="3"/>
    <x v="14"/>
    <n v="56071"/>
    <x v="4"/>
    <x v="882"/>
    <x v="0"/>
    <n v="92.92"/>
    <x v="2"/>
    <n v="2024"/>
    <x v="2"/>
    <x v="0"/>
    <x v="3528"/>
    <x v="0"/>
  </r>
  <r>
    <x v="1"/>
    <n v="44.23"/>
    <x v="3"/>
    <x v="3"/>
    <n v="158318"/>
    <x v="4"/>
    <x v="420"/>
    <x v="2"/>
    <n v="41.97"/>
    <x v="2"/>
    <n v="2024"/>
    <x v="2"/>
    <x v="0"/>
    <x v="3529"/>
    <x v="3"/>
  </r>
  <r>
    <x v="8"/>
    <n v="67.78"/>
    <x v="2"/>
    <x v="38"/>
    <n v="147397"/>
    <x v="2"/>
    <x v="233"/>
    <x v="0"/>
    <n v="74.2"/>
    <x v="1"/>
    <n v="2019"/>
    <x v="1"/>
    <x v="0"/>
    <x v="3530"/>
    <x v="3"/>
  </r>
  <r>
    <x v="0"/>
    <n v="33.89"/>
    <x v="3"/>
    <x v="32"/>
    <n v="367230"/>
    <x v="9"/>
    <x v="224"/>
    <x v="0"/>
    <n v="93.29"/>
    <x v="0"/>
    <n v="2023"/>
    <x v="0"/>
    <x v="1"/>
    <x v="3531"/>
    <x v="3"/>
  </r>
  <r>
    <x v="3"/>
    <n v="12.79"/>
    <x v="1"/>
    <x v="26"/>
    <n v="277848"/>
    <x v="2"/>
    <x v="84"/>
    <x v="1"/>
    <n v="71.63"/>
    <x v="0"/>
    <n v="2019"/>
    <x v="2"/>
    <x v="0"/>
    <x v="3532"/>
    <x v="1"/>
  </r>
  <r>
    <x v="9"/>
    <n v="44.09"/>
    <x v="6"/>
    <x v="31"/>
    <n v="250795"/>
    <x v="7"/>
    <x v="343"/>
    <x v="0"/>
    <n v="94.7"/>
    <x v="1"/>
    <n v="2019"/>
    <x v="1"/>
    <x v="1"/>
    <x v="3533"/>
    <x v="2"/>
  </r>
  <r>
    <x v="3"/>
    <n v="73.56"/>
    <x v="5"/>
    <x v="9"/>
    <n v="218886"/>
    <x v="2"/>
    <x v="381"/>
    <x v="1"/>
    <n v="73.680000000000007"/>
    <x v="0"/>
    <n v="2024"/>
    <x v="0"/>
    <x v="0"/>
    <x v="3534"/>
    <x v="1"/>
  </r>
  <r>
    <x v="8"/>
    <n v="69.13"/>
    <x v="1"/>
    <x v="1"/>
    <n v="136697"/>
    <x v="5"/>
    <x v="40"/>
    <x v="0"/>
    <n v="87.12"/>
    <x v="1"/>
    <n v="2015"/>
    <x v="0"/>
    <x v="1"/>
    <x v="3535"/>
    <x v="1"/>
  </r>
  <r>
    <x v="7"/>
    <n v="30.57"/>
    <x v="5"/>
    <x v="15"/>
    <n v="305162"/>
    <x v="6"/>
    <x v="761"/>
    <x v="1"/>
    <n v="81.77"/>
    <x v="1"/>
    <n v="2022"/>
    <x v="0"/>
    <x v="0"/>
    <x v="3536"/>
    <x v="2"/>
  </r>
  <r>
    <x v="8"/>
    <n v="21.35"/>
    <x v="2"/>
    <x v="8"/>
    <n v="224084"/>
    <x v="4"/>
    <x v="699"/>
    <x v="1"/>
    <n v="72.38"/>
    <x v="0"/>
    <n v="2024"/>
    <x v="1"/>
    <x v="1"/>
    <x v="3537"/>
    <x v="0"/>
  </r>
  <r>
    <x v="0"/>
    <n v="58.49"/>
    <x v="6"/>
    <x v="33"/>
    <n v="123667"/>
    <x v="0"/>
    <x v="381"/>
    <x v="1"/>
    <n v="78.3"/>
    <x v="0"/>
    <n v="2024"/>
    <x v="2"/>
    <x v="0"/>
    <x v="3538"/>
    <x v="3"/>
  </r>
  <r>
    <x v="7"/>
    <n v="20.47"/>
    <x v="2"/>
    <x v="2"/>
    <n v="205852"/>
    <x v="5"/>
    <x v="818"/>
    <x v="2"/>
    <n v="50.27"/>
    <x v="1"/>
    <n v="2015"/>
    <x v="2"/>
    <x v="0"/>
    <x v="3539"/>
    <x v="1"/>
  </r>
  <r>
    <x v="7"/>
    <n v="48.26"/>
    <x v="0"/>
    <x v="6"/>
    <n v="361855"/>
    <x v="5"/>
    <x v="78"/>
    <x v="0"/>
    <n v="79.900000000000006"/>
    <x v="0"/>
    <n v="2017"/>
    <x v="1"/>
    <x v="1"/>
    <x v="3540"/>
    <x v="0"/>
  </r>
  <r>
    <x v="6"/>
    <n v="63.52"/>
    <x v="0"/>
    <x v="0"/>
    <n v="96891"/>
    <x v="9"/>
    <x v="46"/>
    <x v="0"/>
    <n v="99.61"/>
    <x v="2"/>
    <n v="2023"/>
    <x v="0"/>
    <x v="1"/>
    <x v="3541"/>
    <x v="1"/>
  </r>
  <r>
    <x v="6"/>
    <n v="32.24"/>
    <x v="7"/>
    <x v="23"/>
    <n v="390734"/>
    <x v="6"/>
    <x v="400"/>
    <x v="0"/>
    <n v="87.64"/>
    <x v="1"/>
    <n v="2020"/>
    <x v="1"/>
    <x v="1"/>
    <x v="3542"/>
    <x v="2"/>
  </r>
  <r>
    <x v="1"/>
    <n v="18.079999999999998"/>
    <x v="7"/>
    <x v="28"/>
    <n v="238070"/>
    <x v="2"/>
    <x v="369"/>
    <x v="2"/>
    <n v="43.86"/>
    <x v="2"/>
    <n v="2019"/>
    <x v="2"/>
    <x v="0"/>
    <x v="3543"/>
    <x v="2"/>
  </r>
  <r>
    <x v="1"/>
    <n v="65.08"/>
    <x v="0"/>
    <x v="6"/>
    <n v="94779"/>
    <x v="5"/>
    <x v="809"/>
    <x v="0"/>
    <n v="93.55"/>
    <x v="1"/>
    <n v="2023"/>
    <x v="1"/>
    <x v="0"/>
    <x v="3544"/>
    <x v="2"/>
  </r>
  <r>
    <x v="9"/>
    <n v="35.869999999999997"/>
    <x v="1"/>
    <x v="25"/>
    <n v="56417"/>
    <x v="6"/>
    <x v="274"/>
    <x v="0"/>
    <n v="90.94"/>
    <x v="1"/>
    <n v="2021"/>
    <x v="2"/>
    <x v="0"/>
    <x v="3545"/>
    <x v="1"/>
  </r>
  <r>
    <x v="0"/>
    <n v="31.36"/>
    <x v="7"/>
    <x v="23"/>
    <n v="229806"/>
    <x v="5"/>
    <x v="149"/>
    <x v="1"/>
    <n v="83.77"/>
    <x v="1"/>
    <n v="2020"/>
    <x v="1"/>
    <x v="1"/>
    <x v="3546"/>
    <x v="2"/>
  </r>
  <r>
    <x v="7"/>
    <n v="35.950000000000003"/>
    <x v="4"/>
    <x v="22"/>
    <n v="73894"/>
    <x v="3"/>
    <x v="462"/>
    <x v="1"/>
    <n v="74.95"/>
    <x v="2"/>
    <n v="2022"/>
    <x v="2"/>
    <x v="0"/>
    <x v="3547"/>
    <x v="1"/>
  </r>
  <r>
    <x v="0"/>
    <n v="75.349999999999994"/>
    <x v="0"/>
    <x v="35"/>
    <n v="223158"/>
    <x v="3"/>
    <x v="588"/>
    <x v="0"/>
    <n v="81.150000000000006"/>
    <x v="2"/>
    <n v="2022"/>
    <x v="0"/>
    <x v="1"/>
    <x v="3548"/>
    <x v="0"/>
  </r>
  <r>
    <x v="6"/>
    <n v="29.13"/>
    <x v="6"/>
    <x v="33"/>
    <n v="133984"/>
    <x v="0"/>
    <x v="215"/>
    <x v="0"/>
    <n v="79.55"/>
    <x v="1"/>
    <n v="2022"/>
    <x v="0"/>
    <x v="1"/>
    <x v="3549"/>
    <x v="1"/>
  </r>
  <r>
    <x v="5"/>
    <n v="9.9499999999999993"/>
    <x v="5"/>
    <x v="20"/>
    <n v="221715"/>
    <x v="1"/>
    <x v="202"/>
    <x v="0"/>
    <n v="72.75"/>
    <x v="1"/>
    <n v="2023"/>
    <x v="2"/>
    <x v="0"/>
    <x v="3550"/>
    <x v="0"/>
  </r>
  <r>
    <x v="6"/>
    <n v="67.03"/>
    <x v="6"/>
    <x v="24"/>
    <n v="268297"/>
    <x v="6"/>
    <x v="93"/>
    <x v="0"/>
    <n v="72.45"/>
    <x v="1"/>
    <n v="2021"/>
    <x v="0"/>
    <x v="1"/>
    <x v="3551"/>
    <x v="1"/>
  </r>
  <r>
    <x v="3"/>
    <n v="45.89"/>
    <x v="7"/>
    <x v="30"/>
    <n v="86691"/>
    <x v="8"/>
    <x v="508"/>
    <x v="0"/>
    <n v="92.66"/>
    <x v="1"/>
    <n v="2023"/>
    <x v="1"/>
    <x v="0"/>
    <x v="3552"/>
    <x v="1"/>
  </r>
  <r>
    <x v="0"/>
    <n v="54.13"/>
    <x v="7"/>
    <x v="28"/>
    <n v="204900"/>
    <x v="0"/>
    <x v="66"/>
    <x v="0"/>
    <n v="62.3"/>
    <x v="1"/>
    <n v="2023"/>
    <x v="1"/>
    <x v="1"/>
    <x v="3553"/>
    <x v="2"/>
  </r>
  <r>
    <x v="6"/>
    <n v="11.32"/>
    <x v="3"/>
    <x v="3"/>
    <n v="134906"/>
    <x v="0"/>
    <x v="572"/>
    <x v="2"/>
    <n v="58.82"/>
    <x v="0"/>
    <n v="2022"/>
    <x v="2"/>
    <x v="0"/>
    <x v="3554"/>
    <x v="3"/>
  </r>
  <r>
    <x v="7"/>
    <n v="30.17"/>
    <x v="7"/>
    <x v="23"/>
    <n v="118352"/>
    <x v="4"/>
    <x v="291"/>
    <x v="1"/>
    <n v="95.02"/>
    <x v="0"/>
    <n v="2024"/>
    <x v="1"/>
    <x v="1"/>
    <x v="3555"/>
    <x v="1"/>
  </r>
  <r>
    <x v="7"/>
    <n v="53.02"/>
    <x v="5"/>
    <x v="9"/>
    <n v="151594"/>
    <x v="2"/>
    <x v="600"/>
    <x v="2"/>
    <n v="43.48"/>
    <x v="1"/>
    <n v="2024"/>
    <x v="1"/>
    <x v="0"/>
    <x v="3556"/>
    <x v="1"/>
  </r>
  <r>
    <x v="3"/>
    <n v="64.569999999999993"/>
    <x v="3"/>
    <x v="14"/>
    <n v="218275"/>
    <x v="0"/>
    <x v="522"/>
    <x v="2"/>
    <n v="48.14"/>
    <x v="1"/>
    <n v="2023"/>
    <x v="2"/>
    <x v="0"/>
    <x v="3557"/>
    <x v="1"/>
  </r>
  <r>
    <x v="6"/>
    <n v="68.569999999999993"/>
    <x v="4"/>
    <x v="18"/>
    <n v="93907"/>
    <x v="0"/>
    <x v="841"/>
    <x v="0"/>
    <n v="78.209999999999994"/>
    <x v="0"/>
    <n v="2022"/>
    <x v="1"/>
    <x v="1"/>
    <x v="3558"/>
    <x v="1"/>
  </r>
  <r>
    <x v="3"/>
    <n v="10.84"/>
    <x v="4"/>
    <x v="18"/>
    <n v="300057"/>
    <x v="4"/>
    <x v="612"/>
    <x v="2"/>
    <n v="57.74"/>
    <x v="2"/>
    <n v="2024"/>
    <x v="0"/>
    <x v="0"/>
    <x v="3559"/>
    <x v="2"/>
  </r>
  <r>
    <x v="7"/>
    <n v="45.21"/>
    <x v="3"/>
    <x v="3"/>
    <n v="334367"/>
    <x v="1"/>
    <x v="366"/>
    <x v="2"/>
    <n v="51.36"/>
    <x v="2"/>
    <n v="2020"/>
    <x v="1"/>
    <x v="1"/>
    <x v="3560"/>
    <x v="0"/>
  </r>
  <r>
    <x v="4"/>
    <n v="76.959999999999994"/>
    <x v="5"/>
    <x v="5"/>
    <n v="393202"/>
    <x v="8"/>
    <x v="270"/>
    <x v="2"/>
    <n v="57.29"/>
    <x v="0"/>
    <n v="2017"/>
    <x v="2"/>
    <x v="1"/>
    <x v="3561"/>
    <x v="0"/>
  </r>
  <r>
    <x v="8"/>
    <n v="46.67"/>
    <x v="4"/>
    <x v="16"/>
    <n v="261203"/>
    <x v="7"/>
    <x v="0"/>
    <x v="2"/>
    <n v="38.75"/>
    <x v="0"/>
    <n v="2019"/>
    <x v="2"/>
    <x v="0"/>
    <x v="3562"/>
    <x v="3"/>
  </r>
  <r>
    <x v="5"/>
    <n v="7.46"/>
    <x v="6"/>
    <x v="31"/>
    <n v="235065"/>
    <x v="5"/>
    <x v="231"/>
    <x v="2"/>
    <n v="46.15"/>
    <x v="0"/>
    <n v="2016"/>
    <x v="1"/>
    <x v="1"/>
    <x v="3563"/>
    <x v="3"/>
  </r>
  <r>
    <x v="1"/>
    <n v="57.45"/>
    <x v="2"/>
    <x v="2"/>
    <n v="200045"/>
    <x v="4"/>
    <x v="168"/>
    <x v="0"/>
    <n v="86.64"/>
    <x v="1"/>
    <n v="2024"/>
    <x v="1"/>
    <x v="1"/>
    <x v="3564"/>
    <x v="0"/>
  </r>
  <r>
    <x v="7"/>
    <n v="8.0500000000000007"/>
    <x v="3"/>
    <x v="7"/>
    <n v="122925"/>
    <x v="9"/>
    <x v="747"/>
    <x v="1"/>
    <n v="77.67"/>
    <x v="0"/>
    <n v="2023"/>
    <x v="0"/>
    <x v="1"/>
    <x v="3565"/>
    <x v="1"/>
  </r>
  <r>
    <x v="7"/>
    <n v="74.7"/>
    <x v="6"/>
    <x v="33"/>
    <n v="360333"/>
    <x v="4"/>
    <x v="340"/>
    <x v="1"/>
    <n v="86.88"/>
    <x v="2"/>
    <n v="2024"/>
    <x v="1"/>
    <x v="1"/>
    <x v="3566"/>
    <x v="0"/>
  </r>
  <r>
    <x v="9"/>
    <n v="67.37"/>
    <x v="2"/>
    <x v="8"/>
    <n v="308443"/>
    <x v="7"/>
    <x v="158"/>
    <x v="1"/>
    <n v="63.57"/>
    <x v="1"/>
    <n v="2023"/>
    <x v="2"/>
    <x v="1"/>
    <x v="3567"/>
    <x v="2"/>
  </r>
  <r>
    <x v="6"/>
    <n v="71.14"/>
    <x v="6"/>
    <x v="10"/>
    <n v="296668"/>
    <x v="6"/>
    <x v="399"/>
    <x v="1"/>
    <n v="74.72"/>
    <x v="0"/>
    <n v="2021"/>
    <x v="0"/>
    <x v="0"/>
    <x v="3568"/>
    <x v="2"/>
  </r>
  <r>
    <x v="8"/>
    <n v="77.23"/>
    <x v="4"/>
    <x v="18"/>
    <n v="93886"/>
    <x v="2"/>
    <x v="123"/>
    <x v="2"/>
    <n v="31.17"/>
    <x v="0"/>
    <n v="2020"/>
    <x v="0"/>
    <x v="0"/>
    <x v="3569"/>
    <x v="1"/>
  </r>
  <r>
    <x v="6"/>
    <n v="48.65"/>
    <x v="6"/>
    <x v="21"/>
    <n v="113703"/>
    <x v="2"/>
    <x v="0"/>
    <x v="1"/>
    <n v="91.38"/>
    <x v="0"/>
    <n v="2022"/>
    <x v="0"/>
    <x v="0"/>
    <x v="3570"/>
    <x v="0"/>
  </r>
  <r>
    <x v="5"/>
    <n v="53.01"/>
    <x v="0"/>
    <x v="6"/>
    <n v="311437"/>
    <x v="9"/>
    <x v="308"/>
    <x v="1"/>
    <n v="73.28"/>
    <x v="1"/>
    <n v="2024"/>
    <x v="1"/>
    <x v="1"/>
    <x v="3571"/>
    <x v="1"/>
  </r>
  <r>
    <x v="9"/>
    <n v="14.57"/>
    <x v="6"/>
    <x v="24"/>
    <n v="375012"/>
    <x v="4"/>
    <x v="443"/>
    <x v="2"/>
    <n v="33.68"/>
    <x v="0"/>
    <n v="2024"/>
    <x v="0"/>
    <x v="0"/>
    <x v="3572"/>
    <x v="3"/>
  </r>
  <r>
    <x v="0"/>
    <n v="71.010000000000005"/>
    <x v="3"/>
    <x v="3"/>
    <n v="232559"/>
    <x v="7"/>
    <x v="751"/>
    <x v="0"/>
    <n v="88.05"/>
    <x v="1"/>
    <n v="2021"/>
    <x v="2"/>
    <x v="1"/>
    <x v="3573"/>
    <x v="0"/>
  </r>
  <r>
    <x v="6"/>
    <n v="15.15"/>
    <x v="2"/>
    <x v="27"/>
    <n v="86521"/>
    <x v="0"/>
    <x v="232"/>
    <x v="1"/>
    <n v="89.81"/>
    <x v="1"/>
    <n v="2024"/>
    <x v="2"/>
    <x v="0"/>
    <x v="3574"/>
    <x v="2"/>
  </r>
  <r>
    <x v="3"/>
    <n v="14.95"/>
    <x v="6"/>
    <x v="21"/>
    <n v="296111"/>
    <x v="7"/>
    <x v="198"/>
    <x v="0"/>
    <n v="88.61"/>
    <x v="0"/>
    <n v="2024"/>
    <x v="1"/>
    <x v="1"/>
    <x v="3575"/>
    <x v="3"/>
  </r>
  <r>
    <x v="2"/>
    <n v="6.32"/>
    <x v="6"/>
    <x v="33"/>
    <n v="162140"/>
    <x v="9"/>
    <x v="311"/>
    <x v="0"/>
    <n v="71.959999999999994"/>
    <x v="1"/>
    <n v="2024"/>
    <x v="2"/>
    <x v="0"/>
    <x v="3576"/>
    <x v="0"/>
  </r>
  <r>
    <x v="4"/>
    <n v="24.44"/>
    <x v="0"/>
    <x v="0"/>
    <n v="82892"/>
    <x v="8"/>
    <x v="789"/>
    <x v="1"/>
    <n v="63.43"/>
    <x v="2"/>
    <n v="2016"/>
    <x v="2"/>
    <x v="0"/>
    <x v="3577"/>
    <x v="2"/>
  </r>
  <r>
    <x v="1"/>
    <n v="74.25"/>
    <x v="4"/>
    <x v="18"/>
    <n v="142189"/>
    <x v="0"/>
    <x v="690"/>
    <x v="2"/>
    <n v="42.73"/>
    <x v="2"/>
    <n v="2021"/>
    <x v="0"/>
    <x v="0"/>
    <x v="3578"/>
    <x v="0"/>
  </r>
  <r>
    <x v="2"/>
    <n v="65.33"/>
    <x v="0"/>
    <x v="39"/>
    <n v="256186"/>
    <x v="6"/>
    <x v="883"/>
    <x v="2"/>
    <n v="58.44"/>
    <x v="2"/>
    <n v="2017"/>
    <x v="2"/>
    <x v="1"/>
    <x v="3579"/>
    <x v="2"/>
  </r>
  <r>
    <x v="6"/>
    <n v="36.56"/>
    <x v="2"/>
    <x v="2"/>
    <n v="381487"/>
    <x v="6"/>
    <x v="797"/>
    <x v="0"/>
    <n v="99.14"/>
    <x v="0"/>
    <n v="2021"/>
    <x v="2"/>
    <x v="1"/>
    <x v="3580"/>
    <x v="1"/>
  </r>
  <r>
    <x v="5"/>
    <n v="28.83"/>
    <x v="4"/>
    <x v="4"/>
    <n v="260258"/>
    <x v="4"/>
    <x v="424"/>
    <x v="2"/>
    <n v="29.92"/>
    <x v="0"/>
    <n v="2024"/>
    <x v="0"/>
    <x v="0"/>
    <x v="3581"/>
    <x v="3"/>
  </r>
  <r>
    <x v="7"/>
    <n v="13.74"/>
    <x v="1"/>
    <x v="37"/>
    <n v="144556"/>
    <x v="2"/>
    <x v="627"/>
    <x v="0"/>
    <n v="92.16"/>
    <x v="2"/>
    <n v="2019"/>
    <x v="1"/>
    <x v="1"/>
    <x v="3582"/>
    <x v="0"/>
  </r>
  <r>
    <x v="0"/>
    <n v="60.9"/>
    <x v="0"/>
    <x v="39"/>
    <n v="111745"/>
    <x v="4"/>
    <x v="552"/>
    <x v="2"/>
    <n v="50.44"/>
    <x v="0"/>
    <n v="2024"/>
    <x v="2"/>
    <x v="1"/>
    <x v="3583"/>
    <x v="0"/>
  </r>
  <r>
    <x v="8"/>
    <n v="47.66"/>
    <x v="0"/>
    <x v="35"/>
    <n v="321423"/>
    <x v="5"/>
    <x v="843"/>
    <x v="1"/>
    <n v="66.540000000000006"/>
    <x v="0"/>
    <n v="2020"/>
    <x v="2"/>
    <x v="0"/>
    <x v="3584"/>
    <x v="3"/>
  </r>
  <r>
    <x v="1"/>
    <n v="74.819999999999993"/>
    <x v="2"/>
    <x v="8"/>
    <n v="172486"/>
    <x v="2"/>
    <x v="357"/>
    <x v="1"/>
    <n v="66.66"/>
    <x v="2"/>
    <n v="2019"/>
    <x v="0"/>
    <x v="0"/>
    <x v="3585"/>
    <x v="3"/>
  </r>
  <r>
    <x v="8"/>
    <n v="60.81"/>
    <x v="3"/>
    <x v="3"/>
    <n v="375168"/>
    <x v="2"/>
    <x v="377"/>
    <x v="0"/>
    <n v="77.78"/>
    <x v="1"/>
    <n v="2020"/>
    <x v="2"/>
    <x v="1"/>
    <x v="3586"/>
    <x v="0"/>
  </r>
  <r>
    <x v="3"/>
    <n v="10.3"/>
    <x v="1"/>
    <x v="26"/>
    <n v="192520"/>
    <x v="2"/>
    <x v="296"/>
    <x v="0"/>
    <n v="70.239999999999995"/>
    <x v="1"/>
    <n v="2023"/>
    <x v="0"/>
    <x v="0"/>
    <x v="3587"/>
    <x v="2"/>
  </r>
  <r>
    <x v="7"/>
    <n v="37.46"/>
    <x v="7"/>
    <x v="30"/>
    <n v="318694"/>
    <x v="8"/>
    <x v="349"/>
    <x v="1"/>
    <n v="87.26"/>
    <x v="2"/>
    <n v="2016"/>
    <x v="0"/>
    <x v="0"/>
    <x v="3588"/>
    <x v="3"/>
  </r>
  <r>
    <x v="8"/>
    <n v="9.5"/>
    <x v="5"/>
    <x v="15"/>
    <n v="355958"/>
    <x v="7"/>
    <x v="860"/>
    <x v="0"/>
    <n v="80.19"/>
    <x v="1"/>
    <n v="2020"/>
    <x v="2"/>
    <x v="1"/>
    <x v="3589"/>
    <x v="1"/>
  </r>
  <r>
    <x v="4"/>
    <n v="63.51"/>
    <x v="0"/>
    <x v="6"/>
    <n v="347659"/>
    <x v="7"/>
    <x v="127"/>
    <x v="2"/>
    <n v="44.93"/>
    <x v="1"/>
    <n v="2022"/>
    <x v="0"/>
    <x v="0"/>
    <x v="3590"/>
    <x v="3"/>
  </r>
  <r>
    <x v="4"/>
    <n v="21.45"/>
    <x v="6"/>
    <x v="24"/>
    <n v="136076"/>
    <x v="2"/>
    <x v="116"/>
    <x v="1"/>
    <n v="80.8"/>
    <x v="1"/>
    <n v="2022"/>
    <x v="1"/>
    <x v="1"/>
    <x v="3591"/>
    <x v="2"/>
  </r>
  <r>
    <x v="0"/>
    <n v="75.599999999999994"/>
    <x v="4"/>
    <x v="16"/>
    <n v="262217"/>
    <x v="3"/>
    <x v="676"/>
    <x v="0"/>
    <n v="91.59"/>
    <x v="0"/>
    <n v="2023"/>
    <x v="1"/>
    <x v="0"/>
    <x v="3592"/>
    <x v="3"/>
  </r>
  <r>
    <x v="3"/>
    <n v="38.04"/>
    <x v="2"/>
    <x v="2"/>
    <n v="226576"/>
    <x v="6"/>
    <x v="757"/>
    <x v="1"/>
    <n v="72.63"/>
    <x v="1"/>
    <n v="2018"/>
    <x v="1"/>
    <x v="1"/>
    <x v="3593"/>
    <x v="2"/>
  </r>
  <r>
    <x v="6"/>
    <n v="74.42"/>
    <x v="7"/>
    <x v="17"/>
    <n v="211818"/>
    <x v="6"/>
    <x v="331"/>
    <x v="1"/>
    <n v="85.4"/>
    <x v="1"/>
    <n v="2022"/>
    <x v="1"/>
    <x v="0"/>
    <x v="3594"/>
    <x v="2"/>
  </r>
  <r>
    <x v="6"/>
    <n v="20"/>
    <x v="1"/>
    <x v="25"/>
    <n v="239087"/>
    <x v="8"/>
    <x v="307"/>
    <x v="0"/>
    <n v="82.43"/>
    <x v="2"/>
    <n v="2016"/>
    <x v="0"/>
    <x v="0"/>
    <x v="3595"/>
    <x v="1"/>
  </r>
  <r>
    <x v="5"/>
    <n v="77.209999999999994"/>
    <x v="3"/>
    <x v="11"/>
    <n v="230014"/>
    <x v="4"/>
    <x v="357"/>
    <x v="0"/>
    <n v="97.35"/>
    <x v="1"/>
    <n v="2024"/>
    <x v="2"/>
    <x v="0"/>
    <x v="3596"/>
    <x v="0"/>
  </r>
  <r>
    <x v="5"/>
    <n v="51.41"/>
    <x v="2"/>
    <x v="2"/>
    <n v="346339"/>
    <x v="3"/>
    <x v="856"/>
    <x v="2"/>
    <n v="28.5"/>
    <x v="0"/>
    <n v="2022"/>
    <x v="1"/>
    <x v="0"/>
    <x v="3597"/>
    <x v="1"/>
  </r>
  <r>
    <x v="0"/>
    <n v="9.48"/>
    <x v="3"/>
    <x v="11"/>
    <n v="198797"/>
    <x v="0"/>
    <x v="170"/>
    <x v="2"/>
    <n v="55.76"/>
    <x v="2"/>
    <n v="2021"/>
    <x v="2"/>
    <x v="0"/>
    <x v="3598"/>
    <x v="1"/>
  </r>
  <r>
    <x v="5"/>
    <n v="57.4"/>
    <x v="2"/>
    <x v="27"/>
    <n v="309863"/>
    <x v="4"/>
    <x v="582"/>
    <x v="0"/>
    <n v="80.94"/>
    <x v="1"/>
    <n v="2024"/>
    <x v="1"/>
    <x v="0"/>
    <x v="3599"/>
    <x v="1"/>
  </r>
  <r>
    <x v="2"/>
    <n v="33.130000000000003"/>
    <x v="3"/>
    <x v="32"/>
    <n v="211598"/>
    <x v="4"/>
    <x v="841"/>
    <x v="2"/>
    <n v="41.69"/>
    <x v="2"/>
    <n v="2024"/>
    <x v="2"/>
    <x v="0"/>
    <x v="3600"/>
    <x v="2"/>
  </r>
  <r>
    <x v="2"/>
    <n v="56.83"/>
    <x v="7"/>
    <x v="30"/>
    <n v="120481"/>
    <x v="6"/>
    <x v="702"/>
    <x v="1"/>
    <n v="99.3"/>
    <x v="0"/>
    <n v="2022"/>
    <x v="0"/>
    <x v="0"/>
    <x v="3601"/>
    <x v="0"/>
  </r>
  <r>
    <x v="6"/>
    <n v="47.76"/>
    <x v="5"/>
    <x v="5"/>
    <n v="380088"/>
    <x v="7"/>
    <x v="540"/>
    <x v="1"/>
    <n v="96.38"/>
    <x v="1"/>
    <n v="2022"/>
    <x v="0"/>
    <x v="0"/>
    <x v="3602"/>
    <x v="2"/>
  </r>
  <r>
    <x v="2"/>
    <n v="43.19"/>
    <x v="0"/>
    <x v="35"/>
    <n v="267998"/>
    <x v="2"/>
    <x v="659"/>
    <x v="1"/>
    <n v="92.44"/>
    <x v="2"/>
    <n v="2019"/>
    <x v="1"/>
    <x v="1"/>
    <x v="3603"/>
    <x v="3"/>
  </r>
  <r>
    <x v="9"/>
    <n v="65.400000000000006"/>
    <x v="3"/>
    <x v="11"/>
    <n v="111016"/>
    <x v="0"/>
    <x v="403"/>
    <x v="0"/>
    <n v="94.46"/>
    <x v="2"/>
    <n v="2021"/>
    <x v="2"/>
    <x v="1"/>
    <x v="3604"/>
    <x v="0"/>
  </r>
  <r>
    <x v="5"/>
    <n v="56.72"/>
    <x v="2"/>
    <x v="8"/>
    <n v="51911"/>
    <x v="0"/>
    <x v="122"/>
    <x v="2"/>
    <n v="47.68"/>
    <x v="0"/>
    <n v="2022"/>
    <x v="2"/>
    <x v="0"/>
    <x v="3605"/>
    <x v="1"/>
  </r>
  <r>
    <x v="6"/>
    <n v="9.41"/>
    <x v="5"/>
    <x v="15"/>
    <n v="187745"/>
    <x v="1"/>
    <x v="159"/>
    <x v="1"/>
    <n v="65.75"/>
    <x v="0"/>
    <n v="2021"/>
    <x v="0"/>
    <x v="1"/>
    <x v="3606"/>
    <x v="0"/>
  </r>
  <r>
    <x v="0"/>
    <n v="19.899999999999999"/>
    <x v="7"/>
    <x v="30"/>
    <n v="238502"/>
    <x v="3"/>
    <x v="63"/>
    <x v="1"/>
    <n v="81.34"/>
    <x v="0"/>
    <n v="2023"/>
    <x v="0"/>
    <x v="1"/>
    <x v="3607"/>
    <x v="1"/>
  </r>
  <r>
    <x v="4"/>
    <n v="41.67"/>
    <x v="4"/>
    <x v="12"/>
    <n v="368672"/>
    <x v="2"/>
    <x v="883"/>
    <x v="2"/>
    <n v="26.81"/>
    <x v="0"/>
    <n v="2020"/>
    <x v="1"/>
    <x v="0"/>
    <x v="3608"/>
    <x v="0"/>
  </r>
  <r>
    <x v="5"/>
    <n v="19.87"/>
    <x v="6"/>
    <x v="24"/>
    <n v="105558"/>
    <x v="7"/>
    <x v="692"/>
    <x v="2"/>
    <n v="55.67"/>
    <x v="0"/>
    <n v="2024"/>
    <x v="2"/>
    <x v="0"/>
    <x v="3609"/>
    <x v="1"/>
  </r>
  <r>
    <x v="4"/>
    <n v="17.07"/>
    <x v="1"/>
    <x v="25"/>
    <n v="337097"/>
    <x v="8"/>
    <x v="302"/>
    <x v="0"/>
    <n v="62.19"/>
    <x v="2"/>
    <n v="2016"/>
    <x v="0"/>
    <x v="1"/>
    <x v="3610"/>
    <x v="2"/>
  </r>
  <r>
    <x v="0"/>
    <n v="58.14"/>
    <x v="6"/>
    <x v="31"/>
    <n v="215058"/>
    <x v="2"/>
    <x v="746"/>
    <x v="1"/>
    <n v="71.17"/>
    <x v="0"/>
    <n v="2024"/>
    <x v="0"/>
    <x v="1"/>
    <x v="3611"/>
    <x v="0"/>
  </r>
  <r>
    <x v="9"/>
    <n v="47.3"/>
    <x v="5"/>
    <x v="15"/>
    <n v="277959"/>
    <x v="4"/>
    <x v="21"/>
    <x v="0"/>
    <n v="62.76"/>
    <x v="2"/>
    <n v="2024"/>
    <x v="2"/>
    <x v="1"/>
    <x v="3612"/>
    <x v="0"/>
  </r>
  <r>
    <x v="4"/>
    <n v="78.400000000000006"/>
    <x v="2"/>
    <x v="8"/>
    <n v="285803"/>
    <x v="4"/>
    <x v="768"/>
    <x v="1"/>
    <n v="70.22"/>
    <x v="1"/>
    <n v="2024"/>
    <x v="2"/>
    <x v="0"/>
    <x v="3613"/>
    <x v="0"/>
  </r>
  <r>
    <x v="0"/>
    <n v="9.24"/>
    <x v="1"/>
    <x v="37"/>
    <n v="273242"/>
    <x v="6"/>
    <x v="490"/>
    <x v="1"/>
    <n v="72.33"/>
    <x v="1"/>
    <n v="2019"/>
    <x v="0"/>
    <x v="0"/>
    <x v="3614"/>
    <x v="1"/>
  </r>
  <r>
    <x v="5"/>
    <n v="24.12"/>
    <x v="1"/>
    <x v="26"/>
    <n v="103257"/>
    <x v="7"/>
    <x v="249"/>
    <x v="0"/>
    <n v="68.73"/>
    <x v="2"/>
    <n v="2018"/>
    <x v="1"/>
    <x v="0"/>
    <x v="3615"/>
    <x v="2"/>
  </r>
  <r>
    <x v="8"/>
    <n v="68.38"/>
    <x v="2"/>
    <x v="27"/>
    <n v="246214"/>
    <x v="7"/>
    <x v="361"/>
    <x v="1"/>
    <n v="75.13"/>
    <x v="1"/>
    <n v="2020"/>
    <x v="2"/>
    <x v="1"/>
    <x v="3616"/>
    <x v="0"/>
  </r>
  <r>
    <x v="7"/>
    <n v="47.06"/>
    <x v="2"/>
    <x v="8"/>
    <n v="222608"/>
    <x v="3"/>
    <x v="522"/>
    <x v="2"/>
    <n v="54.83"/>
    <x v="0"/>
    <n v="2023"/>
    <x v="2"/>
    <x v="0"/>
    <x v="3617"/>
    <x v="0"/>
  </r>
  <r>
    <x v="5"/>
    <n v="19.32"/>
    <x v="2"/>
    <x v="38"/>
    <n v="302815"/>
    <x v="4"/>
    <x v="498"/>
    <x v="1"/>
    <n v="81.45"/>
    <x v="1"/>
    <n v="2024"/>
    <x v="1"/>
    <x v="1"/>
    <x v="3618"/>
    <x v="2"/>
  </r>
  <r>
    <x v="5"/>
    <n v="6.14"/>
    <x v="2"/>
    <x v="27"/>
    <n v="339049"/>
    <x v="7"/>
    <x v="262"/>
    <x v="1"/>
    <n v="99.63"/>
    <x v="0"/>
    <n v="2022"/>
    <x v="0"/>
    <x v="0"/>
    <x v="3619"/>
    <x v="3"/>
  </r>
  <r>
    <x v="6"/>
    <n v="70.08"/>
    <x v="4"/>
    <x v="16"/>
    <n v="167364"/>
    <x v="4"/>
    <x v="581"/>
    <x v="2"/>
    <n v="32.67"/>
    <x v="2"/>
    <n v="2024"/>
    <x v="0"/>
    <x v="1"/>
    <x v="3620"/>
    <x v="3"/>
  </r>
  <r>
    <x v="9"/>
    <n v="49.69"/>
    <x v="5"/>
    <x v="9"/>
    <n v="276399"/>
    <x v="8"/>
    <x v="415"/>
    <x v="1"/>
    <n v="75.45"/>
    <x v="2"/>
    <n v="2016"/>
    <x v="0"/>
    <x v="0"/>
    <x v="3621"/>
    <x v="3"/>
  </r>
  <r>
    <x v="4"/>
    <n v="19.989999999999998"/>
    <x v="7"/>
    <x v="23"/>
    <n v="188897"/>
    <x v="6"/>
    <x v="673"/>
    <x v="2"/>
    <n v="43.51"/>
    <x v="0"/>
    <n v="2024"/>
    <x v="0"/>
    <x v="0"/>
    <x v="3622"/>
    <x v="0"/>
  </r>
  <r>
    <x v="1"/>
    <n v="37.14"/>
    <x v="7"/>
    <x v="23"/>
    <n v="204729"/>
    <x v="8"/>
    <x v="183"/>
    <x v="0"/>
    <n v="93.57"/>
    <x v="0"/>
    <n v="2020"/>
    <x v="1"/>
    <x v="1"/>
    <x v="3623"/>
    <x v="2"/>
  </r>
  <r>
    <x v="1"/>
    <n v="59.06"/>
    <x v="2"/>
    <x v="38"/>
    <n v="66883"/>
    <x v="5"/>
    <x v="644"/>
    <x v="1"/>
    <n v="95.91"/>
    <x v="0"/>
    <n v="2019"/>
    <x v="2"/>
    <x v="0"/>
    <x v="3624"/>
    <x v="2"/>
  </r>
  <r>
    <x v="0"/>
    <n v="59.6"/>
    <x v="4"/>
    <x v="16"/>
    <n v="202227"/>
    <x v="7"/>
    <x v="249"/>
    <x v="0"/>
    <n v="92.58"/>
    <x v="2"/>
    <n v="2018"/>
    <x v="0"/>
    <x v="0"/>
    <x v="3625"/>
    <x v="3"/>
  </r>
  <r>
    <x v="0"/>
    <n v="21.86"/>
    <x v="1"/>
    <x v="26"/>
    <n v="120123"/>
    <x v="5"/>
    <x v="774"/>
    <x v="0"/>
    <n v="68.91"/>
    <x v="0"/>
    <n v="2015"/>
    <x v="0"/>
    <x v="0"/>
    <x v="3626"/>
    <x v="2"/>
  </r>
  <r>
    <x v="1"/>
    <n v="58.32"/>
    <x v="4"/>
    <x v="4"/>
    <n v="272011"/>
    <x v="2"/>
    <x v="380"/>
    <x v="2"/>
    <n v="32.17"/>
    <x v="0"/>
    <n v="2023"/>
    <x v="0"/>
    <x v="0"/>
    <x v="3627"/>
    <x v="0"/>
  </r>
  <r>
    <x v="5"/>
    <n v="68"/>
    <x v="3"/>
    <x v="14"/>
    <n v="232289"/>
    <x v="6"/>
    <x v="169"/>
    <x v="0"/>
    <n v="90.98"/>
    <x v="1"/>
    <n v="2019"/>
    <x v="0"/>
    <x v="0"/>
    <x v="3628"/>
    <x v="2"/>
  </r>
  <r>
    <x v="7"/>
    <n v="37.909999999999997"/>
    <x v="5"/>
    <x v="9"/>
    <n v="238510"/>
    <x v="3"/>
    <x v="415"/>
    <x v="1"/>
    <n v="80.16"/>
    <x v="2"/>
    <n v="2022"/>
    <x v="2"/>
    <x v="0"/>
    <x v="3629"/>
    <x v="1"/>
  </r>
  <r>
    <x v="7"/>
    <n v="45.8"/>
    <x v="6"/>
    <x v="31"/>
    <n v="330726"/>
    <x v="8"/>
    <x v="761"/>
    <x v="0"/>
    <n v="85.63"/>
    <x v="2"/>
    <n v="2016"/>
    <x v="0"/>
    <x v="0"/>
    <x v="3630"/>
    <x v="3"/>
  </r>
  <r>
    <x v="3"/>
    <n v="44.34"/>
    <x v="7"/>
    <x v="28"/>
    <n v="158831"/>
    <x v="5"/>
    <x v="14"/>
    <x v="2"/>
    <n v="29.79"/>
    <x v="1"/>
    <n v="2022"/>
    <x v="1"/>
    <x v="1"/>
    <x v="3631"/>
    <x v="0"/>
  </r>
  <r>
    <x v="0"/>
    <n v="45.88"/>
    <x v="5"/>
    <x v="20"/>
    <n v="122603"/>
    <x v="1"/>
    <x v="829"/>
    <x v="1"/>
    <n v="61.25"/>
    <x v="2"/>
    <n v="2020"/>
    <x v="0"/>
    <x v="0"/>
    <x v="3632"/>
    <x v="3"/>
  </r>
  <r>
    <x v="3"/>
    <n v="33.549999999999997"/>
    <x v="1"/>
    <x v="37"/>
    <n v="253253"/>
    <x v="4"/>
    <x v="378"/>
    <x v="2"/>
    <n v="48.77"/>
    <x v="0"/>
    <n v="2024"/>
    <x v="0"/>
    <x v="0"/>
    <x v="3633"/>
    <x v="2"/>
  </r>
  <r>
    <x v="8"/>
    <n v="47.75"/>
    <x v="4"/>
    <x v="22"/>
    <n v="211321"/>
    <x v="2"/>
    <x v="158"/>
    <x v="0"/>
    <n v="71.349999999999994"/>
    <x v="1"/>
    <n v="2022"/>
    <x v="0"/>
    <x v="1"/>
    <x v="3634"/>
    <x v="3"/>
  </r>
  <r>
    <x v="3"/>
    <n v="76.25"/>
    <x v="6"/>
    <x v="31"/>
    <n v="366986"/>
    <x v="9"/>
    <x v="168"/>
    <x v="2"/>
    <n v="55.28"/>
    <x v="0"/>
    <n v="2023"/>
    <x v="1"/>
    <x v="0"/>
    <x v="3635"/>
    <x v="0"/>
  </r>
  <r>
    <x v="3"/>
    <n v="43.21"/>
    <x v="3"/>
    <x v="32"/>
    <n v="107118"/>
    <x v="3"/>
    <x v="839"/>
    <x v="1"/>
    <n v="80.099999999999994"/>
    <x v="2"/>
    <n v="2022"/>
    <x v="2"/>
    <x v="1"/>
    <x v="3636"/>
    <x v="1"/>
  </r>
  <r>
    <x v="7"/>
    <n v="10.77"/>
    <x v="5"/>
    <x v="13"/>
    <n v="394469"/>
    <x v="5"/>
    <x v="461"/>
    <x v="0"/>
    <n v="92.87"/>
    <x v="0"/>
    <n v="2022"/>
    <x v="2"/>
    <x v="0"/>
    <x v="3637"/>
    <x v="1"/>
  </r>
  <r>
    <x v="6"/>
    <n v="20.67"/>
    <x v="0"/>
    <x v="39"/>
    <n v="154715"/>
    <x v="6"/>
    <x v="578"/>
    <x v="0"/>
    <n v="89.77"/>
    <x v="2"/>
    <n v="2017"/>
    <x v="0"/>
    <x v="1"/>
    <x v="3638"/>
    <x v="3"/>
  </r>
  <r>
    <x v="0"/>
    <n v="46.36"/>
    <x v="2"/>
    <x v="8"/>
    <n v="82167"/>
    <x v="9"/>
    <x v="219"/>
    <x v="1"/>
    <n v="95.21"/>
    <x v="0"/>
    <n v="2023"/>
    <x v="2"/>
    <x v="1"/>
    <x v="3639"/>
    <x v="0"/>
  </r>
  <r>
    <x v="8"/>
    <n v="39.04"/>
    <x v="2"/>
    <x v="38"/>
    <n v="214272"/>
    <x v="9"/>
    <x v="406"/>
    <x v="1"/>
    <n v="75.84"/>
    <x v="0"/>
    <n v="2023"/>
    <x v="1"/>
    <x v="1"/>
    <x v="3640"/>
    <x v="0"/>
  </r>
  <r>
    <x v="3"/>
    <n v="14.46"/>
    <x v="4"/>
    <x v="18"/>
    <n v="289716"/>
    <x v="3"/>
    <x v="803"/>
    <x v="2"/>
    <n v="47.45"/>
    <x v="0"/>
    <n v="2023"/>
    <x v="1"/>
    <x v="1"/>
    <x v="3641"/>
    <x v="0"/>
  </r>
  <r>
    <x v="0"/>
    <n v="12.91"/>
    <x v="1"/>
    <x v="25"/>
    <n v="315743"/>
    <x v="0"/>
    <x v="182"/>
    <x v="2"/>
    <n v="25.63"/>
    <x v="0"/>
    <n v="2021"/>
    <x v="1"/>
    <x v="1"/>
    <x v="3642"/>
    <x v="3"/>
  </r>
  <r>
    <x v="9"/>
    <n v="7.79"/>
    <x v="7"/>
    <x v="28"/>
    <n v="303323"/>
    <x v="8"/>
    <x v="724"/>
    <x v="2"/>
    <n v="56.54"/>
    <x v="1"/>
    <n v="2019"/>
    <x v="1"/>
    <x v="0"/>
    <x v="3643"/>
    <x v="2"/>
  </r>
  <r>
    <x v="9"/>
    <n v="7.73"/>
    <x v="5"/>
    <x v="13"/>
    <n v="156416"/>
    <x v="2"/>
    <x v="511"/>
    <x v="1"/>
    <n v="87.78"/>
    <x v="1"/>
    <n v="2023"/>
    <x v="2"/>
    <x v="1"/>
    <x v="3644"/>
    <x v="2"/>
  </r>
  <r>
    <x v="3"/>
    <n v="29.36"/>
    <x v="1"/>
    <x v="26"/>
    <n v="114516"/>
    <x v="3"/>
    <x v="510"/>
    <x v="1"/>
    <n v="88.82"/>
    <x v="1"/>
    <n v="2023"/>
    <x v="0"/>
    <x v="1"/>
    <x v="3645"/>
    <x v="3"/>
  </r>
  <r>
    <x v="6"/>
    <n v="57.82"/>
    <x v="2"/>
    <x v="27"/>
    <n v="281144"/>
    <x v="2"/>
    <x v="834"/>
    <x v="1"/>
    <n v="75.650000000000006"/>
    <x v="1"/>
    <n v="2021"/>
    <x v="0"/>
    <x v="1"/>
    <x v="3646"/>
    <x v="0"/>
  </r>
  <r>
    <x v="2"/>
    <n v="67.319999999999993"/>
    <x v="6"/>
    <x v="21"/>
    <n v="291035"/>
    <x v="6"/>
    <x v="91"/>
    <x v="1"/>
    <n v="61.85"/>
    <x v="0"/>
    <n v="2017"/>
    <x v="0"/>
    <x v="0"/>
    <x v="3647"/>
    <x v="1"/>
  </r>
  <r>
    <x v="2"/>
    <n v="30.6"/>
    <x v="7"/>
    <x v="36"/>
    <n v="294297"/>
    <x v="8"/>
    <x v="477"/>
    <x v="2"/>
    <n v="59.77"/>
    <x v="0"/>
    <n v="2017"/>
    <x v="0"/>
    <x v="0"/>
    <x v="3648"/>
    <x v="0"/>
  </r>
  <r>
    <x v="6"/>
    <n v="57.08"/>
    <x v="7"/>
    <x v="17"/>
    <n v="313090"/>
    <x v="9"/>
    <x v="235"/>
    <x v="1"/>
    <n v="67.099999999999994"/>
    <x v="0"/>
    <n v="2024"/>
    <x v="1"/>
    <x v="1"/>
    <x v="3649"/>
    <x v="0"/>
  </r>
  <r>
    <x v="1"/>
    <n v="79.069999999999993"/>
    <x v="6"/>
    <x v="10"/>
    <n v="311178"/>
    <x v="8"/>
    <x v="584"/>
    <x v="0"/>
    <n v="94.89"/>
    <x v="2"/>
    <n v="2016"/>
    <x v="2"/>
    <x v="0"/>
    <x v="3650"/>
    <x v="1"/>
  </r>
  <r>
    <x v="3"/>
    <n v="72.63"/>
    <x v="2"/>
    <x v="2"/>
    <n v="117789"/>
    <x v="9"/>
    <x v="341"/>
    <x v="2"/>
    <n v="56.34"/>
    <x v="0"/>
    <n v="2024"/>
    <x v="0"/>
    <x v="1"/>
    <x v="3651"/>
    <x v="2"/>
  </r>
  <r>
    <x v="5"/>
    <n v="14.71"/>
    <x v="1"/>
    <x v="19"/>
    <n v="119440"/>
    <x v="6"/>
    <x v="675"/>
    <x v="2"/>
    <n v="32.33"/>
    <x v="0"/>
    <n v="2019"/>
    <x v="0"/>
    <x v="0"/>
    <x v="3652"/>
    <x v="3"/>
  </r>
  <r>
    <x v="3"/>
    <n v="11.77"/>
    <x v="5"/>
    <x v="5"/>
    <n v="338540"/>
    <x v="3"/>
    <x v="504"/>
    <x v="0"/>
    <n v="75.34"/>
    <x v="2"/>
    <n v="2022"/>
    <x v="2"/>
    <x v="0"/>
    <x v="3653"/>
    <x v="0"/>
  </r>
  <r>
    <x v="9"/>
    <n v="38.54"/>
    <x v="4"/>
    <x v="16"/>
    <n v="99222"/>
    <x v="0"/>
    <x v="772"/>
    <x v="0"/>
    <n v="96.54"/>
    <x v="2"/>
    <n v="2021"/>
    <x v="2"/>
    <x v="1"/>
    <x v="3654"/>
    <x v="2"/>
  </r>
  <r>
    <x v="2"/>
    <n v="72.42"/>
    <x v="3"/>
    <x v="14"/>
    <n v="170194"/>
    <x v="4"/>
    <x v="673"/>
    <x v="2"/>
    <n v="33.479999999999997"/>
    <x v="0"/>
    <n v="2024"/>
    <x v="0"/>
    <x v="0"/>
    <x v="3655"/>
    <x v="3"/>
  </r>
  <r>
    <x v="4"/>
    <n v="13.77"/>
    <x v="4"/>
    <x v="12"/>
    <n v="307644"/>
    <x v="9"/>
    <x v="439"/>
    <x v="1"/>
    <n v="61.84"/>
    <x v="2"/>
    <n v="2023"/>
    <x v="0"/>
    <x v="0"/>
    <x v="3656"/>
    <x v="3"/>
  </r>
  <r>
    <x v="5"/>
    <n v="15.99"/>
    <x v="5"/>
    <x v="13"/>
    <n v="385535"/>
    <x v="5"/>
    <x v="368"/>
    <x v="2"/>
    <n v="49.24"/>
    <x v="0"/>
    <n v="2015"/>
    <x v="1"/>
    <x v="0"/>
    <x v="3657"/>
    <x v="3"/>
  </r>
  <r>
    <x v="5"/>
    <n v="33.26"/>
    <x v="2"/>
    <x v="2"/>
    <n v="367520"/>
    <x v="7"/>
    <x v="831"/>
    <x v="1"/>
    <n v="78.44"/>
    <x v="1"/>
    <n v="2021"/>
    <x v="1"/>
    <x v="0"/>
    <x v="3658"/>
    <x v="2"/>
  </r>
  <r>
    <x v="6"/>
    <n v="55.67"/>
    <x v="3"/>
    <x v="3"/>
    <n v="72439"/>
    <x v="3"/>
    <x v="411"/>
    <x v="0"/>
    <n v="72.3"/>
    <x v="2"/>
    <n v="2022"/>
    <x v="1"/>
    <x v="0"/>
    <x v="3659"/>
    <x v="0"/>
  </r>
  <r>
    <x v="2"/>
    <n v="24.83"/>
    <x v="3"/>
    <x v="7"/>
    <n v="280510"/>
    <x v="3"/>
    <x v="200"/>
    <x v="2"/>
    <n v="37.020000000000003"/>
    <x v="0"/>
    <n v="2022"/>
    <x v="1"/>
    <x v="0"/>
    <x v="3660"/>
    <x v="1"/>
  </r>
  <r>
    <x v="4"/>
    <n v="42.38"/>
    <x v="0"/>
    <x v="29"/>
    <n v="269892"/>
    <x v="2"/>
    <x v="487"/>
    <x v="2"/>
    <n v="54.88"/>
    <x v="1"/>
    <n v="2019"/>
    <x v="2"/>
    <x v="0"/>
    <x v="3661"/>
    <x v="0"/>
  </r>
  <r>
    <x v="7"/>
    <n v="40.369999999999997"/>
    <x v="6"/>
    <x v="21"/>
    <n v="90984"/>
    <x v="5"/>
    <x v="615"/>
    <x v="2"/>
    <n v="47.78"/>
    <x v="1"/>
    <n v="2017"/>
    <x v="0"/>
    <x v="0"/>
    <x v="3662"/>
    <x v="2"/>
  </r>
  <r>
    <x v="1"/>
    <n v="16.829999999999998"/>
    <x v="6"/>
    <x v="31"/>
    <n v="253721"/>
    <x v="9"/>
    <x v="342"/>
    <x v="1"/>
    <n v="79.319999999999993"/>
    <x v="2"/>
    <n v="2023"/>
    <x v="0"/>
    <x v="1"/>
    <x v="3663"/>
    <x v="1"/>
  </r>
  <r>
    <x v="0"/>
    <n v="7.14"/>
    <x v="2"/>
    <x v="8"/>
    <n v="223426"/>
    <x v="2"/>
    <x v="701"/>
    <x v="1"/>
    <n v="98.53"/>
    <x v="2"/>
    <n v="2019"/>
    <x v="0"/>
    <x v="1"/>
    <x v="3664"/>
    <x v="3"/>
  </r>
  <r>
    <x v="2"/>
    <n v="41.43"/>
    <x v="5"/>
    <x v="15"/>
    <n v="82376"/>
    <x v="0"/>
    <x v="246"/>
    <x v="0"/>
    <n v="68.150000000000006"/>
    <x v="2"/>
    <n v="2021"/>
    <x v="1"/>
    <x v="0"/>
    <x v="3665"/>
    <x v="2"/>
  </r>
  <r>
    <x v="7"/>
    <n v="72.040000000000006"/>
    <x v="6"/>
    <x v="33"/>
    <n v="206355"/>
    <x v="1"/>
    <x v="5"/>
    <x v="2"/>
    <n v="39.799999999999997"/>
    <x v="1"/>
    <n v="2020"/>
    <x v="0"/>
    <x v="1"/>
    <x v="3666"/>
    <x v="3"/>
  </r>
  <r>
    <x v="4"/>
    <n v="38.33"/>
    <x v="0"/>
    <x v="0"/>
    <n v="73748"/>
    <x v="0"/>
    <x v="55"/>
    <x v="0"/>
    <n v="88.57"/>
    <x v="2"/>
    <n v="2021"/>
    <x v="1"/>
    <x v="1"/>
    <x v="3667"/>
    <x v="3"/>
  </r>
  <r>
    <x v="6"/>
    <n v="50.74"/>
    <x v="1"/>
    <x v="19"/>
    <n v="291156"/>
    <x v="5"/>
    <x v="296"/>
    <x v="2"/>
    <n v="32.83"/>
    <x v="2"/>
    <n v="2015"/>
    <x v="0"/>
    <x v="0"/>
    <x v="3668"/>
    <x v="3"/>
  </r>
  <r>
    <x v="9"/>
    <n v="67.36"/>
    <x v="1"/>
    <x v="37"/>
    <n v="67589"/>
    <x v="2"/>
    <x v="295"/>
    <x v="0"/>
    <n v="94.21"/>
    <x v="0"/>
    <n v="2019"/>
    <x v="0"/>
    <x v="1"/>
    <x v="3669"/>
    <x v="3"/>
  </r>
  <r>
    <x v="2"/>
    <n v="79.25"/>
    <x v="0"/>
    <x v="35"/>
    <n v="320061"/>
    <x v="1"/>
    <x v="355"/>
    <x v="0"/>
    <n v="62.36"/>
    <x v="2"/>
    <n v="2020"/>
    <x v="2"/>
    <x v="0"/>
    <x v="3670"/>
    <x v="2"/>
  </r>
  <r>
    <x v="7"/>
    <n v="6.28"/>
    <x v="2"/>
    <x v="34"/>
    <n v="191449"/>
    <x v="4"/>
    <x v="401"/>
    <x v="1"/>
    <n v="68.27"/>
    <x v="0"/>
    <n v="2024"/>
    <x v="2"/>
    <x v="0"/>
    <x v="3671"/>
    <x v="3"/>
  </r>
  <r>
    <x v="2"/>
    <n v="31.2"/>
    <x v="6"/>
    <x v="21"/>
    <n v="240567"/>
    <x v="0"/>
    <x v="262"/>
    <x v="2"/>
    <n v="28.28"/>
    <x v="1"/>
    <n v="2024"/>
    <x v="0"/>
    <x v="1"/>
    <x v="3672"/>
    <x v="1"/>
  </r>
  <r>
    <x v="7"/>
    <n v="60.64"/>
    <x v="1"/>
    <x v="25"/>
    <n v="330246"/>
    <x v="2"/>
    <x v="640"/>
    <x v="1"/>
    <n v="62.19"/>
    <x v="2"/>
    <n v="2019"/>
    <x v="2"/>
    <x v="0"/>
    <x v="3673"/>
    <x v="1"/>
  </r>
  <r>
    <x v="4"/>
    <n v="66.08"/>
    <x v="6"/>
    <x v="21"/>
    <n v="146977"/>
    <x v="4"/>
    <x v="351"/>
    <x v="0"/>
    <n v="94.18"/>
    <x v="1"/>
    <n v="2024"/>
    <x v="1"/>
    <x v="0"/>
    <x v="3674"/>
    <x v="0"/>
  </r>
  <r>
    <x v="9"/>
    <n v="58"/>
    <x v="2"/>
    <x v="34"/>
    <n v="352777"/>
    <x v="6"/>
    <x v="761"/>
    <x v="2"/>
    <n v="25.57"/>
    <x v="2"/>
    <n v="2017"/>
    <x v="2"/>
    <x v="0"/>
    <x v="3675"/>
    <x v="1"/>
  </r>
  <r>
    <x v="0"/>
    <n v="18.82"/>
    <x v="1"/>
    <x v="37"/>
    <n v="376605"/>
    <x v="6"/>
    <x v="648"/>
    <x v="0"/>
    <n v="74.319999999999993"/>
    <x v="1"/>
    <n v="2022"/>
    <x v="2"/>
    <x v="1"/>
    <x v="3676"/>
    <x v="0"/>
  </r>
  <r>
    <x v="6"/>
    <n v="7.82"/>
    <x v="2"/>
    <x v="38"/>
    <n v="175063"/>
    <x v="7"/>
    <x v="451"/>
    <x v="1"/>
    <n v="81.99"/>
    <x v="2"/>
    <n v="2018"/>
    <x v="2"/>
    <x v="1"/>
    <x v="3677"/>
    <x v="3"/>
  </r>
  <r>
    <x v="2"/>
    <n v="23.09"/>
    <x v="4"/>
    <x v="12"/>
    <n v="377045"/>
    <x v="7"/>
    <x v="704"/>
    <x v="0"/>
    <n v="61.55"/>
    <x v="1"/>
    <n v="2024"/>
    <x v="2"/>
    <x v="1"/>
    <x v="3678"/>
    <x v="1"/>
  </r>
  <r>
    <x v="3"/>
    <n v="45.76"/>
    <x v="0"/>
    <x v="0"/>
    <n v="52553"/>
    <x v="3"/>
    <x v="803"/>
    <x v="1"/>
    <n v="64.44"/>
    <x v="0"/>
    <n v="2023"/>
    <x v="1"/>
    <x v="0"/>
    <x v="3679"/>
    <x v="1"/>
  </r>
  <r>
    <x v="4"/>
    <n v="79.47"/>
    <x v="5"/>
    <x v="9"/>
    <n v="258994"/>
    <x v="5"/>
    <x v="69"/>
    <x v="0"/>
    <n v="66.14"/>
    <x v="1"/>
    <n v="2016"/>
    <x v="1"/>
    <x v="1"/>
    <x v="3680"/>
    <x v="3"/>
  </r>
  <r>
    <x v="6"/>
    <n v="27.18"/>
    <x v="6"/>
    <x v="10"/>
    <n v="350776"/>
    <x v="5"/>
    <x v="564"/>
    <x v="0"/>
    <n v="63.05"/>
    <x v="0"/>
    <n v="2021"/>
    <x v="0"/>
    <x v="1"/>
    <x v="3681"/>
    <x v="2"/>
  </r>
  <r>
    <x v="1"/>
    <n v="76.19"/>
    <x v="4"/>
    <x v="18"/>
    <n v="354856"/>
    <x v="4"/>
    <x v="708"/>
    <x v="2"/>
    <n v="26.89"/>
    <x v="0"/>
    <n v="2024"/>
    <x v="0"/>
    <x v="1"/>
    <x v="3682"/>
    <x v="3"/>
  </r>
  <r>
    <x v="4"/>
    <n v="44.74"/>
    <x v="1"/>
    <x v="37"/>
    <n v="115952"/>
    <x v="9"/>
    <x v="54"/>
    <x v="2"/>
    <n v="49.35"/>
    <x v="0"/>
    <n v="2023"/>
    <x v="0"/>
    <x v="1"/>
    <x v="3683"/>
    <x v="2"/>
  </r>
  <r>
    <x v="3"/>
    <n v="24.17"/>
    <x v="7"/>
    <x v="36"/>
    <n v="367042"/>
    <x v="4"/>
    <x v="439"/>
    <x v="1"/>
    <n v="72.209999999999994"/>
    <x v="0"/>
    <n v="2024"/>
    <x v="2"/>
    <x v="0"/>
    <x v="3684"/>
    <x v="3"/>
  </r>
  <r>
    <x v="9"/>
    <n v="19.72"/>
    <x v="6"/>
    <x v="10"/>
    <n v="236825"/>
    <x v="4"/>
    <x v="829"/>
    <x v="2"/>
    <n v="43.46"/>
    <x v="0"/>
    <n v="2024"/>
    <x v="0"/>
    <x v="1"/>
    <x v="3685"/>
    <x v="1"/>
  </r>
  <r>
    <x v="1"/>
    <n v="18.07"/>
    <x v="4"/>
    <x v="16"/>
    <n v="242740"/>
    <x v="1"/>
    <x v="562"/>
    <x v="1"/>
    <n v="68.53"/>
    <x v="0"/>
    <n v="2022"/>
    <x v="1"/>
    <x v="0"/>
    <x v="3686"/>
    <x v="1"/>
  </r>
  <r>
    <x v="1"/>
    <n v="22.09"/>
    <x v="1"/>
    <x v="1"/>
    <n v="120289"/>
    <x v="6"/>
    <x v="521"/>
    <x v="2"/>
    <n v="54.85"/>
    <x v="0"/>
    <n v="2017"/>
    <x v="2"/>
    <x v="0"/>
    <x v="3687"/>
    <x v="3"/>
  </r>
  <r>
    <x v="6"/>
    <n v="48.22"/>
    <x v="2"/>
    <x v="38"/>
    <n v="389007"/>
    <x v="8"/>
    <x v="173"/>
    <x v="0"/>
    <n v="91.71"/>
    <x v="2"/>
    <n v="2016"/>
    <x v="0"/>
    <x v="1"/>
    <x v="3688"/>
    <x v="3"/>
  </r>
  <r>
    <x v="1"/>
    <n v="51"/>
    <x v="1"/>
    <x v="37"/>
    <n v="186588"/>
    <x v="1"/>
    <x v="244"/>
    <x v="0"/>
    <n v="80.53"/>
    <x v="2"/>
    <n v="2020"/>
    <x v="1"/>
    <x v="1"/>
    <x v="3689"/>
    <x v="0"/>
  </r>
  <r>
    <x v="3"/>
    <n v="44.14"/>
    <x v="3"/>
    <x v="11"/>
    <n v="95193"/>
    <x v="3"/>
    <x v="137"/>
    <x v="1"/>
    <n v="70.45"/>
    <x v="1"/>
    <n v="2024"/>
    <x v="1"/>
    <x v="0"/>
    <x v="3690"/>
    <x v="3"/>
  </r>
  <r>
    <x v="1"/>
    <n v="41.54"/>
    <x v="3"/>
    <x v="11"/>
    <n v="103124"/>
    <x v="1"/>
    <x v="783"/>
    <x v="2"/>
    <n v="49.66"/>
    <x v="2"/>
    <n v="2020"/>
    <x v="0"/>
    <x v="0"/>
    <x v="3691"/>
    <x v="1"/>
  </r>
  <r>
    <x v="9"/>
    <n v="15.01"/>
    <x v="7"/>
    <x v="36"/>
    <n v="191638"/>
    <x v="3"/>
    <x v="326"/>
    <x v="2"/>
    <n v="25.14"/>
    <x v="2"/>
    <n v="2022"/>
    <x v="0"/>
    <x v="0"/>
    <x v="3692"/>
    <x v="0"/>
  </r>
  <r>
    <x v="5"/>
    <n v="26.65"/>
    <x v="0"/>
    <x v="39"/>
    <n v="258942"/>
    <x v="0"/>
    <x v="268"/>
    <x v="1"/>
    <n v="83.87"/>
    <x v="2"/>
    <n v="2021"/>
    <x v="1"/>
    <x v="1"/>
    <x v="3693"/>
    <x v="3"/>
  </r>
  <r>
    <x v="0"/>
    <n v="13.96"/>
    <x v="1"/>
    <x v="37"/>
    <n v="175040"/>
    <x v="5"/>
    <x v="784"/>
    <x v="2"/>
    <n v="59.95"/>
    <x v="2"/>
    <n v="2015"/>
    <x v="2"/>
    <x v="1"/>
    <x v="3694"/>
    <x v="0"/>
  </r>
  <r>
    <x v="0"/>
    <n v="79.86"/>
    <x v="2"/>
    <x v="8"/>
    <n v="147161"/>
    <x v="7"/>
    <x v="568"/>
    <x v="1"/>
    <n v="83.03"/>
    <x v="0"/>
    <n v="2020"/>
    <x v="2"/>
    <x v="0"/>
    <x v="3695"/>
    <x v="3"/>
  </r>
  <r>
    <x v="1"/>
    <n v="24.8"/>
    <x v="3"/>
    <x v="11"/>
    <n v="103120"/>
    <x v="8"/>
    <x v="879"/>
    <x v="1"/>
    <n v="88.74"/>
    <x v="1"/>
    <n v="2021"/>
    <x v="0"/>
    <x v="1"/>
    <x v="3696"/>
    <x v="2"/>
  </r>
  <r>
    <x v="3"/>
    <n v="22.2"/>
    <x v="2"/>
    <x v="2"/>
    <n v="231358"/>
    <x v="2"/>
    <x v="561"/>
    <x v="1"/>
    <n v="60.67"/>
    <x v="1"/>
    <n v="2024"/>
    <x v="0"/>
    <x v="1"/>
    <x v="3697"/>
    <x v="1"/>
  </r>
  <r>
    <x v="6"/>
    <n v="5.66"/>
    <x v="0"/>
    <x v="6"/>
    <n v="183695"/>
    <x v="4"/>
    <x v="884"/>
    <x v="0"/>
    <n v="69.72"/>
    <x v="0"/>
    <n v="2024"/>
    <x v="2"/>
    <x v="1"/>
    <x v="3698"/>
    <x v="1"/>
  </r>
  <r>
    <x v="3"/>
    <n v="31.97"/>
    <x v="0"/>
    <x v="6"/>
    <n v="59843"/>
    <x v="9"/>
    <x v="785"/>
    <x v="2"/>
    <n v="55.36"/>
    <x v="1"/>
    <n v="2024"/>
    <x v="2"/>
    <x v="0"/>
    <x v="3699"/>
    <x v="1"/>
  </r>
  <r>
    <x v="6"/>
    <n v="68.849999999999994"/>
    <x v="7"/>
    <x v="28"/>
    <n v="105240"/>
    <x v="1"/>
    <x v="757"/>
    <x v="0"/>
    <n v="81.349999999999994"/>
    <x v="2"/>
    <n v="2020"/>
    <x v="1"/>
    <x v="1"/>
    <x v="3700"/>
    <x v="0"/>
  </r>
  <r>
    <x v="9"/>
    <n v="62.77"/>
    <x v="5"/>
    <x v="9"/>
    <n v="337169"/>
    <x v="9"/>
    <x v="789"/>
    <x v="1"/>
    <n v="78.55"/>
    <x v="2"/>
    <n v="2023"/>
    <x v="1"/>
    <x v="0"/>
    <x v="3701"/>
    <x v="0"/>
  </r>
  <r>
    <x v="1"/>
    <n v="29.71"/>
    <x v="0"/>
    <x v="6"/>
    <n v="390924"/>
    <x v="9"/>
    <x v="412"/>
    <x v="0"/>
    <n v="64.69"/>
    <x v="2"/>
    <n v="2023"/>
    <x v="1"/>
    <x v="1"/>
    <x v="3702"/>
    <x v="0"/>
  </r>
  <r>
    <x v="3"/>
    <n v="52.64"/>
    <x v="1"/>
    <x v="1"/>
    <n v="120795"/>
    <x v="9"/>
    <x v="732"/>
    <x v="2"/>
    <n v="58.81"/>
    <x v="0"/>
    <n v="2023"/>
    <x v="2"/>
    <x v="1"/>
    <x v="3703"/>
    <x v="0"/>
  </r>
  <r>
    <x v="5"/>
    <n v="7.89"/>
    <x v="1"/>
    <x v="25"/>
    <n v="253555"/>
    <x v="0"/>
    <x v="848"/>
    <x v="1"/>
    <n v="93.94"/>
    <x v="0"/>
    <n v="2022"/>
    <x v="0"/>
    <x v="0"/>
    <x v="3704"/>
    <x v="3"/>
  </r>
  <r>
    <x v="2"/>
    <n v="34.83"/>
    <x v="1"/>
    <x v="37"/>
    <n v="63580"/>
    <x v="1"/>
    <x v="66"/>
    <x v="0"/>
    <n v="67.72"/>
    <x v="1"/>
    <n v="2023"/>
    <x v="1"/>
    <x v="1"/>
    <x v="3705"/>
    <x v="0"/>
  </r>
  <r>
    <x v="6"/>
    <n v="47.87"/>
    <x v="3"/>
    <x v="32"/>
    <n v="241815"/>
    <x v="3"/>
    <x v="107"/>
    <x v="1"/>
    <n v="84.79"/>
    <x v="2"/>
    <n v="2022"/>
    <x v="2"/>
    <x v="1"/>
    <x v="3706"/>
    <x v="3"/>
  </r>
  <r>
    <x v="1"/>
    <n v="73.27"/>
    <x v="6"/>
    <x v="21"/>
    <n v="176700"/>
    <x v="1"/>
    <x v="815"/>
    <x v="0"/>
    <n v="72.95"/>
    <x v="2"/>
    <n v="2020"/>
    <x v="1"/>
    <x v="1"/>
    <x v="3707"/>
    <x v="0"/>
  </r>
  <r>
    <x v="1"/>
    <n v="78.180000000000007"/>
    <x v="0"/>
    <x v="39"/>
    <n v="218302"/>
    <x v="3"/>
    <x v="885"/>
    <x v="0"/>
    <n v="67.650000000000006"/>
    <x v="2"/>
    <n v="2022"/>
    <x v="0"/>
    <x v="0"/>
    <x v="3708"/>
    <x v="2"/>
  </r>
  <r>
    <x v="7"/>
    <n v="8.1"/>
    <x v="1"/>
    <x v="1"/>
    <n v="225704"/>
    <x v="2"/>
    <x v="465"/>
    <x v="2"/>
    <n v="53.76"/>
    <x v="2"/>
    <n v="2019"/>
    <x v="1"/>
    <x v="0"/>
    <x v="3709"/>
    <x v="3"/>
  </r>
  <r>
    <x v="8"/>
    <n v="43.31"/>
    <x v="0"/>
    <x v="0"/>
    <n v="355834"/>
    <x v="2"/>
    <x v="629"/>
    <x v="0"/>
    <n v="96.64"/>
    <x v="2"/>
    <n v="2019"/>
    <x v="1"/>
    <x v="1"/>
    <x v="3710"/>
    <x v="1"/>
  </r>
  <r>
    <x v="8"/>
    <n v="48.32"/>
    <x v="7"/>
    <x v="17"/>
    <n v="65357"/>
    <x v="3"/>
    <x v="520"/>
    <x v="1"/>
    <n v="79.819999999999993"/>
    <x v="0"/>
    <n v="2024"/>
    <x v="2"/>
    <x v="0"/>
    <x v="3711"/>
    <x v="2"/>
  </r>
  <r>
    <x v="2"/>
    <n v="35.43"/>
    <x v="4"/>
    <x v="4"/>
    <n v="291213"/>
    <x v="5"/>
    <x v="616"/>
    <x v="2"/>
    <n v="26.91"/>
    <x v="1"/>
    <n v="2023"/>
    <x v="2"/>
    <x v="1"/>
    <x v="3712"/>
    <x v="3"/>
  </r>
  <r>
    <x v="4"/>
    <n v="42.39"/>
    <x v="7"/>
    <x v="17"/>
    <n v="57502"/>
    <x v="6"/>
    <x v="386"/>
    <x v="2"/>
    <n v="36.49"/>
    <x v="0"/>
    <n v="2017"/>
    <x v="2"/>
    <x v="0"/>
    <x v="3713"/>
    <x v="3"/>
  </r>
  <r>
    <x v="4"/>
    <n v="8.56"/>
    <x v="0"/>
    <x v="29"/>
    <n v="180830"/>
    <x v="7"/>
    <x v="736"/>
    <x v="1"/>
    <n v="92.3"/>
    <x v="1"/>
    <n v="2018"/>
    <x v="0"/>
    <x v="1"/>
    <x v="3714"/>
    <x v="0"/>
  </r>
  <r>
    <x v="0"/>
    <n v="56.78"/>
    <x v="1"/>
    <x v="19"/>
    <n v="238906"/>
    <x v="9"/>
    <x v="494"/>
    <x v="2"/>
    <n v="37.130000000000003"/>
    <x v="2"/>
    <n v="2023"/>
    <x v="2"/>
    <x v="0"/>
    <x v="3715"/>
    <x v="2"/>
  </r>
  <r>
    <x v="1"/>
    <n v="43.12"/>
    <x v="0"/>
    <x v="39"/>
    <n v="288338"/>
    <x v="0"/>
    <x v="871"/>
    <x v="0"/>
    <n v="84.52"/>
    <x v="0"/>
    <n v="2024"/>
    <x v="1"/>
    <x v="1"/>
    <x v="3716"/>
    <x v="3"/>
  </r>
  <r>
    <x v="9"/>
    <n v="65.25"/>
    <x v="2"/>
    <x v="8"/>
    <n v="288001"/>
    <x v="6"/>
    <x v="773"/>
    <x v="2"/>
    <n v="44.05"/>
    <x v="2"/>
    <n v="2017"/>
    <x v="1"/>
    <x v="1"/>
    <x v="3717"/>
    <x v="3"/>
  </r>
  <r>
    <x v="1"/>
    <n v="31.71"/>
    <x v="1"/>
    <x v="25"/>
    <n v="339088"/>
    <x v="2"/>
    <x v="106"/>
    <x v="2"/>
    <n v="43.45"/>
    <x v="1"/>
    <n v="2022"/>
    <x v="2"/>
    <x v="1"/>
    <x v="3718"/>
    <x v="2"/>
  </r>
  <r>
    <x v="3"/>
    <n v="38.909999999999997"/>
    <x v="5"/>
    <x v="5"/>
    <n v="353758"/>
    <x v="9"/>
    <x v="807"/>
    <x v="2"/>
    <n v="59.07"/>
    <x v="1"/>
    <n v="2024"/>
    <x v="1"/>
    <x v="0"/>
    <x v="3719"/>
    <x v="3"/>
  </r>
  <r>
    <x v="6"/>
    <n v="63.39"/>
    <x v="6"/>
    <x v="24"/>
    <n v="229682"/>
    <x v="8"/>
    <x v="672"/>
    <x v="0"/>
    <n v="95.85"/>
    <x v="1"/>
    <n v="2017"/>
    <x v="2"/>
    <x v="1"/>
    <x v="3720"/>
    <x v="2"/>
  </r>
  <r>
    <x v="7"/>
    <n v="66.75"/>
    <x v="6"/>
    <x v="21"/>
    <n v="134613"/>
    <x v="5"/>
    <x v="405"/>
    <x v="2"/>
    <n v="44.57"/>
    <x v="1"/>
    <n v="2018"/>
    <x v="2"/>
    <x v="1"/>
    <x v="3721"/>
    <x v="3"/>
  </r>
  <r>
    <x v="6"/>
    <n v="38.659999999999997"/>
    <x v="3"/>
    <x v="14"/>
    <n v="296431"/>
    <x v="9"/>
    <x v="884"/>
    <x v="0"/>
    <n v="66.11"/>
    <x v="2"/>
    <n v="2023"/>
    <x v="0"/>
    <x v="1"/>
    <x v="3722"/>
    <x v="2"/>
  </r>
  <r>
    <x v="3"/>
    <n v="55.32"/>
    <x v="1"/>
    <x v="26"/>
    <n v="242303"/>
    <x v="4"/>
    <x v="409"/>
    <x v="1"/>
    <n v="80.62"/>
    <x v="0"/>
    <n v="2024"/>
    <x v="0"/>
    <x v="1"/>
    <x v="3723"/>
    <x v="1"/>
  </r>
  <r>
    <x v="9"/>
    <n v="9.41"/>
    <x v="6"/>
    <x v="10"/>
    <n v="274657"/>
    <x v="7"/>
    <x v="433"/>
    <x v="1"/>
    <n v="71.319999999999993"/>
    <x v="1"/>
    <n v="2022"/>
    <x v="1"/>
    <x v="1"/>
    <x v="3724"/>
    <x v="3"/>
  </r>
  <r>
    <x v="9"/>
    <n v="41.48"/>
    <x v="2"/>
    <x v="2"/>
    <n v="66816"/>
    <x v="3"/>
    <x v="304"/>
    <x v="0"/>
    <n v="78.67"/>
    <x v="1"/>
    <n v="2023"/>
    <x v="1"/>
    <x v="1"/>
    <x v="3725"/>
    <x v="3"/>
  </r>
  <r>
    <x v="0"/>
    <n v="42.04"/>
    <x v="1"/>
    <x v="26"/>
    <n v="269227"/>
    <x v="0"/>
    <x v="489"/>
    <x v="2"/>
    <n v="40.119999999999997"/>
    <x v="0"/>
    <n v="2024"/>
    <x v="1"/>
    <x v="1"/>
    <x v="3726"/>
    <x v="0"/>
  </r>
  <r>
    <x v="9"/>
    <n v="52.39"/>
    <x v="7"/>
    <x v="17"/>
    <n v="198683"/>
    <x v="2"/>
    <x v="578"/>
    <x v="1"/>
    <n v="78.739999999999995"/>
    <x v="1"/>
    <n v="2022"/>
    <x v="1"/>
    <x v="1"/>
    <x v="3727"/>
    <x v="3"/>
  </r>
  <r>
    <x v="8"/>
    <n v="54.95"/>
    <x v="2"/>
    <x v="27"/>
    <n v="226075"/>
    <x v="5"/>
    <x v="172"/>
    <x v="2"/>
    <n v="34.06"/>
    <x v="2"/>
    <n v="2015"/>
    <x v="0"/>
    <x v="0"/>
    <x v="3728"/>
    <x v="1"/>
  </r>
  <r>
    <x v="5"/>
    <n v="37.159999999999997"/>
    <x v="6"/>
    <x v="24"/>
    <n v="377483"/>
    <x v="0"/>
    <x v="680"/>
    <x v="1"/>
    <n v="97.36"/>
    <x v="2"/>
    <n v="2021"/>
    <x v="0"/>
    <x v="1"/>
    <x v="3729"/>
    <x v="2"/>
  </r>
  <r>
    <x v="5"/>
    <n v="48.78"/>
    <x v="5"/>
    <x v="13"/>
    <n v="195206"/>
    <x v="0"/>
    <x v="886"/>
    <x v="1"/>
    <n v="83.63"/>
    <x v="2"/>
    <n v="2021"/>
    <x v="1"/>
    <x v="1"/>
    <x v="3730"/>
    <x v="0"/>
  </r>
  <r>
    <x v="0"/>
    <n v="49.12"/>
    <x v="7"/>
    <x v="17"/>
    <n v="64338"/>
    <x v="6"/>
    <x v="569"/>
    <x v="1"/>
    <n v="95.57"/>
    <x v="2"/>
    <n v="2017"/>
    <x v="1"/>
    <x v="1"/>
    <x v="3731"/>
    <x v="2"/>
  </r>
  <r>
    <x v="3"/>
    <n v="51.3"/>
    <x v="1"/>
    <x v="1"/>
    <n v="149509"/>
    <x v="5"/>
    <x v="120"/>
    <x v="0"/>
    <n v="89.22"/>
    <x v="1"/>
    <n v="2017"/>
    <x v="2"/>
    <x v="0"/>
    <x v="3732"/>
    <x v="2"/>
  </r>
  <r>
    <x v="5"/>
    <n v="73.89"/>
    <x v="4"/>
    <x v="22"/>
    <n v="163245"/>
    <x v="5"/>
    <x v="865"/>
    <x v="0"/>
    <n v="70.45"/>
    <x v="1"/>
    <n v="2024"/>
    <x v="2"/>
    <x v="0"/>
    <x v="3733"/>
    <x v="2"/>
  </r>
  <r>
    <x v="1"/>
    <n v="62.87"/>
    <x v="7"/>
    <x v="28"/>
    <n v="350018"/>
    <x v="8"/>
    <x v="405"/>
    <x v="2"/>
    <n v="47.27"/>
    <x v="0"/>
    <n v="2024"/>
    <x v="1"/>
    <x v="0"/>
    <x v="3734"/>
    <x v="2"/>
  </r>
  <r>
    <x v="4"/>
    <n v="61.78"/>
    <x v="4"/>
    <x v="18"/>
    <n v="138703"/>
    <x v="6"/>
    <x v="756"/>
    <x v="0"/>
    <n v="76.959999999999994"/>
    <x v="2"/>
    <n v="2017"/>
    <x v="0"/>
    <x v="0"/>
    <x v="3735"/>
    <x v="2"/>
  </r>
  <r>
    <x v="9"/>
    <n v="26.06"/>
    <x v="5"/>
    <x v="15"/>
    <n v="161585"/>
    <x v="1"/>
    <x v="634"/>
    <x v="2"/>
    <n v="33.65"/>
    <x v="0"/>
    <n v="2020"/>
    <x v="0"/>
    <x v="0"/>
    <x v="3736"/>
    <x v="0"/>
  </r>
  <r>
    <x v="5"/>
    <n v="68.47"/>
    <x v="6"/>
    <x v="21"/>
    <n v="335083"/>
    <x v="8"/>
    <x v="92"/>
    <x v="1"/>
    <n v="77.319999999999993"/>
    <x v="2"/>
    <n v="2016"/>
    <x v="2"/>
    <x v="0"/>
    <x v="3737"/>
    <x v="3"/>
  </r>
  <r>
    <x v="1"/>
    <n v="58.15"/>
    <x v="5"/>
    <x v="5"/>
    <n v="70868"/>
    <x v="4"/>
    <x v="643"/>
    <x v="0"/>
    <n v="62.96"/>
    <x v="2"/>
    <n v="2024"/>
    <x v="0"/>
    <x v="0"/>
    <x v="3738"/>
    <x v="0"/>
  </r>
  <r>
    <x v="3"/>
    <n v="75.63"/>
    <x v="3"/>
    <x v="11"/>
    <n v="219734"/>
    <x v="8"/>
    <x v="373"/>
    <x v="0"/>
    <n v="83.91"/>
    <x v="0"/>
    <n v="2023"/>
    <x v="1"/>
    <x v="1"/>
    <x v="3739"/>
    <x v="2"/>
  </r>
  <r>
    <x v="0"/>
    <n v="53.1"/>
    <x v="3"/>
    <x v="32"/>
    <n v="292451"/>
    <x v="7"/>
    <x v="318"/>
    <x v="2"/>
    <n v="28.78"/>
    <x v="1"/>
    <n v="2024"/>
    <x v="2"/>
    <x v="1"/>
    <x v="3740"/>
    <x v="3"/>
  </r>
  <r>
    <x v="5"/>
    <n v="52.71"/>
    <x v="3"/>
    <x v="7"/>
    <n v="354634"/>
    <x v="9"/>
    <x v="400"/>
    <x v="0"/>
    <n v="70.77"/>
    <x v="0"/>
    <n v="2024"/>
    <x v="2"/>
    <x v="0"/>
    <x v="3741"/>
    <x v="0"/>
  </r>
  <r>
    <x v="7"/>
    <n v="63.01"/>
    <x v="2"/>
    <x v="2"/>
    <n v="170799"/>
    <x v="5"/>
    <x v="205"/>
    <x v="0"/>
    <n v="79.53"/>
    <x v="2"/>
    <n v="2015"/>
    <x v="0"/>
    <x v="0"/>
    <x v="3742"/>
    <x v="0"/>
  </r>
  <r>
    <x v="8"/>
    <n v="51.79"/>
    <x v="1"/>
    <x v="26"/>
    <n v="283575"/>
    <x v="5"/>
    <x v="233"/>
    <x v="2"/>
    <n v="51.15"/>
    <x v="1"/>
    <n v="2018"/>
    <x v="2"/>
    <x v="1"/>
    <x v="3743"/>
    <x v="1"/>
  </r>
  <r>
    <x v="8"/>
    <n v="34.479999999999997"/>
    <x v="4"/>
    <x v="16"/>
    <n v="331974"/>
    <x v="1"/>
    <x v="351"/>
    <x v="2"/>
    <n v="48.64"/>
    <x v="2"/>
    <n v="2020"/>
    <x v="1"/>
    <x v="1"/>
    <x v="3744"/>
    <x v="1"/>
  </r>
  <r>
    <x v="3"/>
    <n v="77.83"/>
    <x v="3"/>
    <x v="32"/>
    <n v="335992"/>
    <x v="7"/>
    <x v="339"/>
    <x v="2"/>
    <n v="51.32"/>
    <x v="2"/>
    <n v="2018"/>
    <x v="2"/>
    <x v="0"/>
    <x v="3745"/>
    <x v="3"/>
  </r>
  <r>
    <x v="5"/>
    <n v="66.28"/>
    <x v="3"/>
    <x v="14"/>
    <n v="139509"/>
    <x v="1"/>
    <x v="424"/>
    <x v="2"/>
    <n v="57.3"/>
    <x v="2"/>
    <n v="2020"/>
    <x v="1"/>
    <x v="1"/>
    <x v="3746"/>
    <x v="0"/>
  </r>
  <r>
    <x v="9"/>
    <n v="32.42"/>
    <x v="3"/>
    <x v="32"/>
    <n v="277976"/>
    <x v="4"/>
    <x v="520"/>
    <x v="2"/>
    <n v="30.46"/>
    <x v="0"/>
    <n v="2024"/>
    <x v="1"/>
    <x v="0"/>
    <x v="3747"/>
    <x v="2"/>
  </r>
  <r>
    <x v="3"/>
    <n v="30.86"/>
    <x v="3"/>
    <x v="11"/>
    <n v="332376"/>
    <x v="9"/>
    <x v="807"/>
    <x v="0"/>
    <n v="68.63"/>
    <x v="0"/>
    <n v="2023"/>
    <x v="2"/>
    <x v="1"/>
    <x v="3748"/>
    <x v="3"/>
  </r>
  <r>
    <x v="4"/>
    <n v="8.0500000000000007"/>
    <x v="5"/>
    <x v="9"/>
    <n v="99539"/>
    <x v="2"/>
    <x v="362"/>
    <x v="1"/>
    <n v="93.13"/>
    <x v="0"/>
    <n v="2020"/>
    <x v="1"/>
    <x v="1"/>
    <x v="3749"/>
    <x v="1"/>
  </r>
  <r>
    <x v="6"/>
    <n v="26.68"/>
    <x v="0"/>
    <x v="35"/>
    <n v="147985"/>
    <x v="8"/>
    <x v="166"/>
    <x v="0"/>
    <n v="78.459999999999994"/>
    <x v="2"/>
    <n v="2016"/>
    <x v="1"/>
    <x v="0"/>
    <x v="3750"/>
    <x v="0"/>
  </r>
  <r>
    <x v="5"/>
    <n v="74.69"/>
    <x v="6"/>
    <x v="24"/>
    <n v="153815"/>
    <x v="7"/>
    <x v="179"/>
    <x v="1"/>
    <n v="77.87"/>
    <x v="1"/>
    <n v="2019"/>
    <x v="0"/>
    <x v="1"/>
    <x v="3751"/>
    <x v="3"/>
  </r>
  <r>
    <x v="2"/>
    <n v="27.33"/>
    <x v="2"/>
    <x v="27"/>
    <n v="144658"/>
    <x v="8"/>
    <x v="409"/>
    <x v="1"/>
    <n v="76.67"/>
    <x v="1"/>
    <n v="2020"/>
    <x v="1"/>
    <x v="1"/>
    <x v="3752"/>
    <x v="0"/>
  </r>
  <r>
    <x v="0"/>
    <n v="44.8"/>
    <x v="7"/>
    <x v="36"/>
    <n v="50372"/>
    <x v="9"/>
    <x v="251"/>
    <x v="2"/>
    <n v="27.88"/>
    <x v="2"/>
    <n v="2023"/>
    <x v="1"/>
    <x v="0"/>
    <x v="3753"/>
    <x v="2"/>
  </r>
  <r>
    <x v="7"/>
    <n v="30.5"/>
    <x v="2"/>
    <x v="38"/>
    <n v="265814"/>
    <x v="6"/>
    <x v="188"/>
    <x v="0"/>
    <n v="68.540000000000006"/>
    <x v="0"/>
    <n v="2021"/>
    <x v="0"/>
    <x v="0"/>
    <x v="3754"/>
    <x v="0"/>
  </r>
  <r>
    <x v="6"/>
    <n v="75.47"/>
    <x v="5"/>
    <x v="20"/>
    <n v="120605"/>
    <x v="9"/>
    <x v="710"/>
    <x v="1"/>
    <n v="94.23"/>
    <x v="1"/>
    <n v="2023"/>
    <x v="0"/>
    <x v="0"/>
    <x v="3755"/>
    <x v="2"/>
  </r>
  <r>
    <x v="9"/>
    <n v="68.7"/>
    <x v="3"/>
    <x v="32"/>
    <n v="189079"/>
    <x v="2"/>
    <x v="54"/>
    <x v="0"/>
    <n v="66.98"/>
    <x v="0"/>
    <n v="2023"/>
    <x v="0"/>
    <x v="0"/>
    <x v="3756"/>
    <x v="3"/>
  </r>
  <r>
    <x v="8"/>
    <n v="11.23"/>
    <x v="6"/>
    <x v="21"/>
    <n v="262051"/>
    <x v="2"/>
    <x v="385"/>
    <x v="0"/>
    <n v="95.82"/>
    <x v="1"/>
    <n v="2022"/>
    <x v="2"/>
    <x v="1"/>
    <x v="3757"/>
    <x v="0"/>
  </r>
  <r>
    <x v="9"/>
    <n v="10.76"/>
    <x v="3"/>
    <x v="32"/>
    <n v="382759"/>
    <x v="8"/>
    <x v="523"/>
    <x v="2"/>
    <n v="42.66"/>
    <x v="2"/>
    <n v="2016"/>
    <x v="2"/>
    <x v="0"/>
    <x v="3758"/>
    <x v="0"/>
  </r>
  <r>
    <x v="7"/>
    <n v="44.39"/>
    <x v="4"/>
    <x v="16"/>
    <n v="181589"/>
    <x v="5"/>
    <x v="213"/>
    <x v="1"/>
    <n v="71.73"/>
    <x v="0"/>
    <n v="2023"/>
    <x v="1"/>
    <x v="0"/>
    <x v="3759"/>
    <x v="3"/>
  </r>
  <r>
    <x v="9"/>
    <n v="15.46"/>
    <x v="5"/>
    <x v="13"/>
    <n v="118098"/>
    <x v="7"/>
    <x v="33"/>
    <x v="1"/>
    <n v="84.24"/>
    <x v="1"/>
    <n v="2019"/>
    <x v="2"/>
    <x v="1"/>
    <x v="3760"/>
    <x v="0"/>
  </r>
  <r>
    <x v="4"/>
    <n v="75.34"/>
    <x v="2"/>
    <x v="8"/>
    <n v="324929"/>
    <x v="6"/>
    <x v="871"/>
    <x v="0"/>
    <n v="77.260000000000005"/>
    <x v="2"/>
    <n v="2017"/>
    <x v="2"/>
    <x v="0"/>
    <x v="3761"/>
    <x v="3"/>
  </r>
  <r>
    <x v="3"/>
    <n v="48.1"/>
    <x v="4"/>
    <x v="18"/>
    <n v="125245"/>
    <x v="6"/>
    <x v="351"/>
    <x v="0"/>
    <n v="68.56"/>
    <x v="2"/>
    <n v="2017"/>
    <x v="1"/>
    <x v="0"/>
    <x v="3762"/>
    <x v="2"/>
  </r>
  <r>
    <x v="5"/>
    <n v="55.2"/>
    <x v="5"/>
    <x v="15"/>
    <n v="65558"/>
    <x v="4"/>
    <x v="535"/>
    <x v="1"/>
    <n v="80.95"/>
    <x v="0"/>
    <n v="2024"/>
    <x v="2"/>
    <x v="1"/>
    <x v="3763"/>
    <x v="1"/>
  </r>
  <r>
    <x v="9"/>
    <n v="67.56"/>
    <x v="7"/>
    <x v="28"/>
    <n v="113701"/>
    <x v="6"/>
    <x v="60"/>
    <x v="1"/>
    <n v="83.53"/>
    <x v="1"/>
    <n v="2024"/>
    <x v="2"/>
    <x v="1"/>
    <x v="3764"/>
    <x v="1"/>
  </r>
  <r>
    <x v="8"/>
    <n v="34.92"/>
    <x v="7"/>
    <x v="17"/>
    <n v="123032"/>
    <x v="5"/>
    <x v="887"/>
    <x v="0"/>
    <n v="79.86"/>
    <x v="1"/>
    <n v="2016"/>
    <x v="0"/>
    <x v="1"/>
    <x v="3765"/>
    <x v="1"/>
  </r>
  <r>
    <x v="2"/>
    <n v="47.68"/>
    <x v="4"/>
    <x v="4"/>
    <n v="53845"/>
    <x v="5"/>
    <x v="858"/>
    <x v="0"/>
    <n v="80.56"/>
    <x v="2"/>
    <n v="2015"/>
    <x v="0"/>
    <x v="0"/>
    <x v="3766"/>
    <x v="1"/>
  </r>
  <r>
    <x v="3"/>
    <n v="77.569999999999993"/>
    <x v="2"/>
    <x v="8"/>
    <n v="238893"/>
    <x v="9"/>
    <x v="157"/>
    <x v="0"/>
    <n v="87.08"/>
    <x v="1"/>
    <n v="2024"/>
    <x v="1"/>
    <x v="1"/>
    <x v="3767"/>
    <x v="3"/>
  </r>
  <r>
    <x v="4"/>
    <n v="36.130000000000003"/>
    <x v="1"/>
    <x v="26"/>
    <n v="242276"/>
    <x v="2"/>
    <x v="519"/>
    <x v="1"/>
    <n v="89.49"/>
    <x v="0"/>
    <n v="2021"/>
    <x v="0"/>
    <x v="0"/>
    <x v="3768"/>
    <x v="3"/>
  </r>
  <r>
    <x v="7"/>
    <n v="6.64"/>
    <x v="1"/>
    <x v="1"/>
    <n v="273272"/>
    <x v="4"/>
    <x v="547"/>
    <x v="1"/>
    <n v="70.95"/>
    <x v="2"/>
    <n v="2024"/>
    <x v="0"/>
    <x v="0"/>
    <x v="3769"/>
    <x v="0"/>
  </r>
  <r>
    <x v="5"/>
    <n v="12.53"/>
    <x v="3"/>
    <x v="11"/>
    <n v="151577"/>
    <x v="4"/>
    <x v="475"/>
    <x v="1"/>
    <n v="86.7"/>
    <x v="0"/>
    <n v="2024"/>
    <x v="1"/>
    <x v="1"/>
    <x v="3770"/>
    <x v="1"/>
  </r>
  <r>
    <x v="7"/>
    <n v="43.79"/>
    <x v="4"/>
    <x v="22"/>
    <n v="382750"/>
    <x v="8"/>
    <x v="221"/>
    <x v="0"/>
    <n v="65.66"/>
    <x v="2"/>
    <n v="2016"/>
    <x v="1"/>
    <x v="0"/>
    <x v="3771"/>
    <x v="0"/>
  </r>
  <r>
    <x v="4"/>
    <n v="39.85"/>
    <x v="5"/>
    <x v="5"/>
    <n v="382458"/>
    <x v="5"/>
    <x v="260"/>
    <x v="0"/>
    <n v="95.66"/>
    <x v="1"/>
    <n v="2018"/>
    <x v="1"/>
    <x v="0"/>
    <x v="3772"/>
    <x v="3"/>
  </r>
  <r>
    <x v="1"/>
    <n v="43.18"/>
    <x v="6"/>
    <x v="24"/>
    <n v="391793"/>
    <x v="9"/>
    <x v="374"/>
    <x v="2"/>
    <n v="32.630000000000003"/>
    <x v="0"/>
    <n v="2023"/>
    <x v="0"/>
    <x v="1"/>
    <x v="3773"/>
    <x v="1"/>
  </r>
  <r>
    <x v="3"/>
    <n v="58.6"/>
    <x v="1"/>
    <x v="37"/>
    <n v="310436"/>
    <x v="7"/>
    <x v="718"/>
    <x v="0"/>
    <n v="94.31"/>
    <x v="0"/>
    <n v="2018"/>
    <x v="2"/>
    <x v="1"/>
    <x v="3774"/>
    <x v="3"/>
  </r>
  <r>
    <x v="3"/>
    <n v="56.44"/>
    <x v="7"/>
    <x v="28"/>
    <n v="176328"/>
    <x v="7"/>
    <x v="580"/>
    <x v="2"/>
    <n v="46.19"/>
    <x v="2"/>
    <n v="2018"/>
    <x v="2"/>
    <x v="1"/>
    <x v="3775"/>
    <x v="0"/>
  </r>
  <r>
    <x v="0"/>
    <n v="43.65"/>
    <x v="2"/>
    <x v="2"/>
    <n v="321926"/>
    <x v="4"/>
    <x v="572"/>
    <x v="1"/>
    <n v="79.010000000000005"/>
    <x v="1"/>
    <n v="2024"/>
    <x v="2"/>
    <x v="1"/>
    <x v="3776"/>
    <x v="3"/>
  </r>
  <r>
    <x v="8"/>
    <n v="45.83"/>
    <x v="0"/>
    <x v="0"/>
    <n v="266861"/>
    <x v="8"/>
    <x v="445"/>
    <x v="0"/>
    <n v="64.150000000000006"/>
    <x v="2"/>
    <n v="2016"/>
    <x v="1"/>
    <x v="0"/>
    <x v="3777"/>
    <x v="3"/>
  </r>
  <r>
    <x v="6"/>
    <n v="54.24"/>
    <x v="0"/>
    <x v="0"/>
    <n v="383341"/>
    <x v="0"/>
    <x v="130"/>
    <x v="1"/>
    <n v="83.79"/>
    <x v="2"/>
    <n v="2021"/>
    <x v="0"/>
    <x v="1"/>
    <x v="3778"/>
    <x v="1"/>
  </r>
  <r>
    <x v="5"/>
    <n v="67.180000000000007"/>
    <x v="2"/>
    <x v="2"/>
    <n v="224360"/>
    <x v="5"/>
    <x v="245"/>
    <x v="2"/>
    <n v="56.47"/>
    <x v="1"/>
    <n v="2020"/>
    <x v="0"/>
    <x v="1"/>
    <x v="3779"/>
    <x v="3"/>
  </r>
  <r>
    <x v="1"/>
    <n v="8.01"/>
    <x v="4"/>
    <x v="18"/>
    <n v="162057"/>
    <x v="3"/>
    <x v="839"/>
    <x v="0"/>
    <n v="87.96"/>
    <x v="1"/>
    <n v="2022"/>
    <x v="0"/>
    <x v="1"/>
    <x v="3780"/>
    <x v="0"/>
  </r>
  <r>
    <x v="4"/>
    <n v="48.38"/>
    <x v="3"/>
    <x v="3"/>
    <n v="109969"/>
    <x v="0"/>
    <x v="230"/>
    <x v="0"/>
    <n v="87.53"/>
    <x v="2"/>
    <n v="2021"/>
    <x v="0"/>
    <x v="0"/>
    <x v="3781"/>
    <x v="1"/>
  </r>
  <r>
    <x v="7"/>
    <n v="76.25"/>
    <x v="1"/>
    <x v="26"/>
    <n v="318102"/>
    <x v="1"/>
    <x v="810"/>
    <x v="1"/>
    <n v="65.58"/>
    <x v="0"/>
    <n v="2020"/>
    <x v="1"/>
    <x v="1"/>
    <x v="3782"/>
    <x v="1"/>
  </r>
  <r>
    <x v="2"/>
    <n v="60.74"/>
    <x v="7"/>
    <x v="23"/>
    <n v="245597"/>
    <x v="2"/>
    <x v="15"/>
    <x v="1"/>
    <n v="75.67"/>
    <x v="0"/>
    <n v="2021"/>
    <x v="1"/>
    <x v="1"/>
    <x v="3783"/>
    <x v="3"/>
  </r>
  <r>
    <x v="9"/>
    <n v="62.14"/>
    <x v="3"/>
    <x v="3"/>
    <n v="381227"/>
    <x v="6"/>
    <x v="371"/>
    <x v="2"/>
    <n v="25.17"/>
    <x v="2"/>
    <n v="2017"/>
    <x v="2"/>
    <x v="1"/>
    <x v="3784"/>
    <x v="3"/>
  </r>
  <r>
    <x v="0"/>
    <n v="59.89"/>
    <x v="0"/>
    <x v="35"/>
    <n v="101299"/>
    <x v="0"/>
    <x v="664"/>
    <x v="0"/>
    <n v="83.38"/>
    <x v="2"/>
    <n v="2021"/>
    <x v="0"/>
    <x v="1"/>
    <x v="3785"/>
    <x v="3"/>
  </r>
  <r>
    <x v="3"/>
    <n v="69.959999999999994"/>
    <x v="3"/>
    <x v="11"/>
    <n v="176362"/>
    <x v="4"/>
    <x v="416"/>
    <x v="2"/>
    <n v="56.3"/>
    <x v="2"/>
    <n v="2024"/>
    <x v="0"/>
    <x v="0"/>
    <x v="3786"/>
    <x v="3"/>
  </r>
  <r>
    <x v="6"/>
    <n v="9"/>
    <x v="6"/>
    <x v="24"/>
    <n v="83992"/>
    <x v="7"/>
    <x v="887"/>
    <x v="1"/>
    <n v="75.55"/>
    <x v="1"/>
    <n v="2022"/>
    <x v="0"/>
    <x v="0"/>
    <x v="3787"/>
    <x v="2"/>
  </r>
  <r>
    <x v="4"/>
    <n v="79.61"/>
    <x v="1"/>
    <x v="26"/>
    <n v="210806"/>
    <x v="3"/>
    <x v="7"/>
    <x v="2"/>
    <n v="31.61"/>
    <x v="2"/>
    <n v="2022"/>
    <x v="0"/>
    <x v="1"/>
    <x v="3788"/>
    <x v="2"/>
  </r>
  <r>
    <x v="8"/>
    <n v="76.02"/>
    <x v="4"/>
    <x v="12"/>
    <n v="136327"/>
    <x v="4"/>
    <x v="708"/>
    <x v="0"/>
    <n v="73.97"/>
    <x v="0"/>
    <n v="2024"/>
    <x v="2"/>
    <x v="1"/>
    <x v="3789"/>
    <x v="0"/>
  </r>
  <r>
    <x v="7"/>
    <n v="23.88"/>
    <x v="2"/>
    <x v="27"/>
    <n v="161006"/>
    <x v="2"/>
    <x v="493"/>
    <x v="0"/>
    <n v="72.989999999999995"/>
    <x v="0"/>
    <n v="2019"/>
    <x v="0"/>
    <x v="1"/>
    <x v="3790"/>
    <x v="2"/>
  </r>
  <r>
    <x v="0"/>
    <n v="78.38"/>
    <x v="2"/>
    <x v="34"/>
    <n v="316278"/>
    <x v="3"/>
    <x v="470"/>
    <x v="2"/>
    <n v="30.59"/>
    <x v="1"/>
    <n v="2024"/>
    <x v="1"/>
    <x v="0"/>
    <x v="3791"/>
    <x v="0"/>
  </r>
  <r>
    <x v="9"/>
    <n v="29.29"/>
    <x v="4"/>
    <x v="12"/>
    <n v="362044"/>
    <x v="3"/>
    <x v="351"/>
    <x v="1"/>
    <n v="99.29"/>
    <x v="1"/>
    <n v="2023"/>
    <x v="2"/>
    <x v="0"/>
    <x v="3792"/>
    <x v="0"/>
  </r>
  <r>
    <x v="7"/>
    <n v="79.91"/>
    <x v="2"/>
    <x v="2"/>
    <n v="185647"/>
    <x v="1"/>
    <x v="716"/>
    <x v="2"/>
    <n v="32.700000000000003"/>
    <x v="0"/>
    <n v="2024"/>
    <x v="1"/>
    <x v="1"/>
    <x v="3793"/>
    <x v="3"/>
  </r>
  <r>
    <x v="4"/>
    <n v="18.21"/>
    <x v="3"/>
    <x v="7"/>
    <n v="123305"/>
    <x v="5"/>
    <x v="341"/>
    <x v="0"/>
    <n v="63.68"/>
    <x v="2"/>
    <n v="2015"/>
    <x v="0"/>
    <x v="1"/>
    <x v="3794"/>
    <x v="3"/>
  </r>
  <r>
    <x v="7"/>
    <n v="29.45"/>
    <x v="3"/>
    <x v="14"/>
    <n v="355329"/>
    <x v="3"/>
    <x v="783"/>
    <x v="2"/>
    <n v="48.55"/>
    <x v="0"/>
    <n v="2024"/>
    <x v="2"/>
    <x v="1"/>
    <x v="3795"/>
    <x v="2"/>
  </r>
  <r>
    <x v="7"/>
    <n v="39.36"/>
    <x v="3"/>
    <x v="14"/>
    <n v="138496"/>
    <x v="6"/>
    <x v="180"/>
    <x v="1"/>
    <n v="77.42"/>
    <x v="0"/>
    <n v="2020"/>
    <x v="1"/>
    <x v="0"/>
    <x v="3796"/>
    <x v="0"/>
  </r>
  <r>
    <x v="1"/>
    <n v="51.87"/>
    <x v="0"/>
    <x v="6"/>
    <n v="136474"/>
    <x v="9"/>
    <x v="492"/>
    <x v="2"/>
    <n v="37.06"/>
    <x v="0"/>
    <n v="2024"/>
    <x v="2"/>
    <x v="1"/>
    <x v="3797"/>
    <x v="2"/>
  </r>
  <r>
    <x v="4"/>
    <n v="36.6"/>
    <x v="0"/>
    <x v="35"/>
    <n v="282112"/>
    <x v="3"/>
    <x v="528"/>
    <x v="2"/>
    <n v="50.93"/>
    <x v="2"/>
    <n v="2022"/>
    <x v="2"/>
    <x v="0"/>
    <x v="3798"/>
    <x v="0"/>
  </r>
  <r>
    <x v="9"/>
    <n v="40.01"/>
    <x v="0"/>
    <x v="35"/>
    <n v="396064"/>
    <x v="0"/>
    <x v="123"/>
    <x v="2"/>
    <n v="36.630000000000003"/>
    <x v="1"/>
    <n v="2022"/>
    <x v="1"/>
    <x v="0"/>
    <x v="3799"/>
    <x v="2"/>
  </r>
  <r>
    <x v="8"/>
    <n v="68.95"/>
    <x v="7"/>
    <x v="23"/>
    <n v="334626"/>
    <x v="2"/>
    <x v="34"/>
    <x v="2"/>
    <n v="55.72"/>
    <x v="0"/>
    <n v="2021"/>
    <x v="0"/>
    <x v="1"/>
    <x v="3800"/>
    <x v="2"/>
  </r>
  <r>
    <x v="7"/>
    <n v="30.37"/>
    <x v="3"/>
    <x v="7"/>
    <n v="221245"/>
    <x v="0"/>
    <x v="464"/>
    <x v="0"/>
    <n v="68.27"/>
    <x v="1"/>
    <n v="2024"/>
    <x v="0"/>
    <x v="1"/>
    <x v="3801"/>
    <x v="3"/>
  </r>
  <r>
    <x v="4"/>
    <n v="46.82"/>
    <x v="2"/>
    <x v="2"/>
    <n v="394672"/>
    <x v="2"/>
    <x v="531"/>
    <x v="2"/>
    <n v="56.46"/>
    <x v="1"/>
    <n v="2021"/>
    <x v="0"/>
    <x v="1"/>
    <x v="3802"/>
    <x v="0"/>
  </r>
  <r>
    <x v="2"/>
    <n v="17.7"/>
    <x v="6"/>
    <x v="31"/>
    <n v="283695"/>
    <x v="8"/>
    <x v="329"/>
    <x v="1"/>
    <n v="67.28"/>
    <x v="2"/>
    <n v="2016"/>
    <x v="1"/>
    <x v="0"/>
    <x v="3803"/>
    <x v="0"/>
  </r>
  <r>
    <x v="2"/>
    <n v="43.75"/>
    <x v="5"/>
    <x v="5"/>
    <n v="225673"/>
    <x v="7"/>
    <x v="685"/>
    <x v="1"/>
    <n v="77.03"/>
    <x v="2"/>
    <n v="2018"/>
    <x v="2"/>
    <x v="0"/>
    <x v="3804"/>
    <x v="1"/>
  </r>
  <r>
    <x v="9"/>
    <n v="20.94"/>
    <x v="7"/>
    <x v="36"/>
    <n v="93657"/>
    <x v="1"/>
    <x v="767"/>
    <x v="1"/>
    <n v="82.59"/>
    <x v="2"/>
    <n v="2020"/>
    <x v="1"/>
    <x v="0"/>
    <x v="3805"/>
    <x v="2"/>
  </r>
  <r>
    <x v="5"/>
    <n v="65.22"/>
    <x v="2"/>
    <x v="8"/>
    <n v="347056"/>
    <x v="5"/>
    <x v="111"/>
    <x v="0"/>
    <n v="81.569999999999993"/>
    <x v="0"/>
    <n v="2020"/>
    <x v="1"/>
    <x v="0"/>
    <x v="3806"/>
    <x v="3"/>
  </r>
  <r>
    <x v="0"/>
    <n v="30.16"/>
    <x v="5"/>
    <x v="9"/>
    <n v="208729"/>
    <x v="7"/>
    <x v="359"/>
    <x v="0"/>
    <n v="67.81"/>
    <x v="1"/>
    <n v="2020"/>
    <x v="2"/>
    <x v="1"/>
    <x v="3807"/>
    <x v="3"/>
  </r>
  <r>
    <x v="4"/>
    <n v="75.48"/>
    <x v="1"/>
    <x v="1"/>
    <n v="240352"/>
    <x v="7"/>
    <x v="558"/>
    <x v="2"/>
    <n v="30.24"/>
    <x v="0"/>
    <n v="2020"/>
    <x v="2"/>
    <x v="1"/>
    <x v="3808"/>
    <x v="2"/>
  </r>
  <r>
    <x v="2"/>
    <n v="70.430000000000007"/>
    <x v="3"/>
    <x v="7"/>
    <n v="293104"/>
    <x v="2"/>
    <x v="92"/>
    <x v="0"/>
    <n v="84.95"/>
    <x v="1"/>
    <n v="2024"/>
    <x v="2"/>
    <x v="1"/>
    <x v="3809"/>
    <x v="0"/>
  </r>
  <r>
    <x v="3"/>
    <n v="53.81"/>
    <x v="7"/>
    <x v="36"/>
    <n v="240294"/>
    <x v="8"/>
    <x v="148"/>
    <x v="2"/>
    <n v="55.21"/>
    <x v="0"/>
    <n v="2016"/>
    <x v="0"/>
    <x v="1"/>
    <x v="3810"/>
    <x v="2"/>
  </r>
  <r>
    <x v="1"/>
    <n v="58.62"/>
    <x v="5"/>
    <x v="9"/>
    <n v="125399"/>
    <x v="9"/>
    <x v="447"/>
    <x v="1"/>
    <n v="81.52"/>
    <x v="2"/>
    <n v="2023"/>
    <x v="0"/>
    <x v="1"/>
    <x v="3811"/>
    <x v="0"/>
  </r>
  <r>
    <x v="1"/>
    <n v="26.38"/>
    <x v="4"/>
    <x v="18"/>
    <n v="200921"/>
    <x v="5"/>
    <x v="369"/>
    <x v="2"/>
    <n v="59.57"/>
    <x v="1"/>
    <n v="2016"/>
    <x v="0"/>
    <x v="1"/>
    <x v="3812"/>
    <x v="0"/>
  </r>
  <r>
    <x v="1"/>
    <n v="46.32"/>
    <x v="5"/>
    <x v="20"/>
    <n v="345024"/>
    <x v="9"/>
    <x v="802"/>
    <x v="0"/>
    <n v="64.3"/>
    <x v="0"/>
    <n v="2024"/>
    <x v="0"/>
    <x v="1"/>
    <x v="3813"/>
    <x v="1"/>
  </r>
  <r>
    <x v="8"/>
    <n v="27.06"/>
    <x v="3"/>
    <x v="32"/>
    <n v="145990"/>
    <x v="5"/>
    <x v="859"/>
    <x v="2"/>
    <n v="32.43"/>
    <x v="2"/>
    <n v="2015"/>
    <x v="0"/>
    <x v="1"/>
    <x v="3814"/>
    <x v="2"/>
  </r>
  <r>
    <x v="4"/>
    <n v="70.62"/>
    <x v="3"/>
    <x v="7"/>
    <n v="327520"/>
    <x v="9"/>
    <x v="842"/>
    <x v="2"/>
    <n v="43.65"/>
    <x v="0"/>
    <n v="2024"/>
    <x v="0"/>
    <x v="0"/>
    <x v="3815"/>
    <x v="1"/>
  </r>
  <r>
    <x v="4"/>
    <n v="40.79"/>
    <x v="0"/>
    <x v="35"/>
    <n v="363805"/>
    <x v="5"/>
    <x v="840"/>
    <x v="2"/>
    <n v="47.36"/>
    <x v="2"/>
    <n v="2015"/>
    <x v="0"/>
    <x v="0"/>
    <x v="3816"/>
    <x v="3"/>
  </r>
  <r>
    <x v="4"/>
    <n v="41.04"/>
    <x v="0"/>
    <x v="35"/>
    <n v="84462"/>
    <x v="2"/>
    <x v="545"/>
    <x v="1"/>
    <n v="97.35"/>
    <x v="1"/>
    <n v="2022"/>
    <x v="1"/>
    <x v="0"/>
    <x v="3817"/>
    <x v="0"/>
  </r>
  <r>
    <x v="9"/>
    <n v="11.44"/>
    <x v="6"/>
    <x v="21"/>
    <n v="319235"/>
    <x v="3"/>
    <x v="485"/>
    <x v="1"/>
    <n v="97.09"/>
    <x v="0"/>
    <n v="2022"/>
    <x v="0"/>
    <x v="1"/>
    <x v="3818"/>
    <x v="0"/>
  </r>
  <r>
    <x v="8"/>
    <n v="70.08"/>
    <x v="6"/>
    <x v="24"/>
    <n v="171951"/>
    <x v="9"/>
    <x v="123"/>
    <x v="1"/>
    <n v="96.64"/>
    <x v="2"/>
    <n v="2023"/>
    <x v="0"/>
    <x v="1"/>
    <x v="3819"/>
    <x v="0"/>
  </r>
  <r>
    <x v="2"/>
    <n v="18.53"/>
    <x v="0"/>
    <x v="35"/>
    <n v="288396"/>
    <x v="5"/>
    <x v="366"/>
    <x v="1"/>
    <n v="64.849999999999994"/>
    <x v="2"/>
    <n v="2015"/>
    <x v="2"/>
    <x v="0"/>
    <x v="3820"/>
    <x v="3"/>
  </r>
  <r>
    <x v="4"/>
    <n v="52.44"/>
    <x v="1"/>
    <x v="1"/>
    <n v="51964"/>
    <x v="9"/>
    <x v="766"/>
    <x v="2"/>
    <n v="45.26"/>
    <x v="2"/>
    <n v="2023"/>
    <x v="1"/>
    <x v="0"/>
    <x v="3821"/>
    <x v="3"/>
  </r>
  <r>
    <x v="3"/>
    <n v="8.08"/>
    <x v="0"/>
    <x v="0"/>
    <n v="279288"/>
    <x v="0"/>
    <x v="723"/>
    <x v="1"/>
    <n v="75.739999999999995"/>
    <x v="1"/>
    <n v="2022"/>
    <x v="2"/>
    <x v="0"/>
    <x v="3822"/>
    <x v="1"/>
  </r>
  <r>
    <x v="5"/>
    <n v="9.41"/>
    <x v="2"/>
    <x v="34"/>
    <n v="52450"/>
    <x v="8"/>
    <x v="357"/>
    <x v="2"/>
    <n v="53.55"/>
    <x v="1"/>
    <n v="2023"/>
    <x v="2"/>
    <x v="0"/>
    <x v="3823"/>
    <x v="3"/>
  </r>
  <r>
    <x v="0"/>
    <n v="74.83"/>
    <x v="4"/>
    <x v="18"/>
    <n v="284611"/>
    <x v="3"/>
    <x v="604"/>
    <x v="2"/>
    <n v="55.17"/>
    <x v="1"/>
    <n v="2023"/>
    <x v="1"/>
    <x v="1"/>
    <x v="3824"/>
    <x v="1"/>
  </r>
  <r>
    <x v="2"/>
    <n v="53.31"/>
    <x v="7"/>
    <x v="17"/>
    <n v="327381"/>
    <x v="3"/>
    <x v="284"/>
    <x v="2"/>
    <n v="45.99"/>
    <x v="1"/>
    <n v="2023"/>
    <x v="2"/>
    <x v="1"/>
    <x v="3825"/>
    <x v="2"/>
  </r>
  <r>
    <x v="3"/>
    <n v="39.9"/>
    <x v="2"/>
    <x v="38"/>
    <n v="104856"/>
    <x v="6"/>
    <x v="147"/>
    <x v="1"/>
    <n v="74.09"/>
    <x v="2"/>
    <n v="2017"/>
    <x v="1"/>
    <x v="1"/>
    <x v="3826"/>
    <x v="2"/>
  </r>
  <r>
    <x v="5"/>
    <n v="47.19"/>
    <x v="1"/>
    <x v="26"/>
    <n v="398865"/>
    <x v="5"/>
    <x v="146"/>
    <x v="1"/>
    <n v="94.11"/>
    <x v="0"/>
    <n v="2017"/>
    <x v="1"/>
    <x v="0"/>
    <x v="3827"/>
    <x v="0"/>
  </r>
  <r>
    <x v="7"/>
    <n v="20.6"/>
    <x v="7"/>
    <x v="17"/>
    <n v="265444"/>
    <x v="8"/>
    <x v="86"/>
    <x v="1"/>
    <n v="91.34"/>
    <x v="2"/>
    <n v="2016"/>
    <x v="2"/>
    <x v="1"/>
    <x v="3828"/>
    <x v="3"/>
  </r>
  <r>
    <x v="0"/>
    <n v="20.53"/>
    <x v="1"/>
    <x v="25"/>
    <n v="66924"/>
    <x v="3"/>
    <x v="549"/>
    <x v="2"/>
    <n v="37.479999999999997"/>
    <x v="1"/>
    <n v="2024"/>
    <x v="2"/>
    <x v="1"/>
    <x v="3829"/>
    <x v="2"/>
  </r>
  <r>
    <x v="0"/>
    <n v="59.22"/>
    <x v="4"/>
    <x v="16"/>
    <n v="348426"/>
    <x v="9"/>
    <x v="821"/>
    <x v="2"/>
    <n v="34.39"/>
    <x v="2"/>
    <n v="2023"/>
    <x v="1"/>
    <x v="0"/>
    <x v="3830"/>
    <x v="2"/>
  </r>
  <r>
    <x v="8"/>
    <n v="68.150000000000006"/>
    <x v="7"/>
    <x v="17"/>
    <n v="260067"/>
    <x v="5"/>
    <x v="3"/>
    <x v="2"/>
    <n v="26.98"/>
    <x v="0"/>
    <n v="2019"/>
    <x v="2"/>
    <x v="0"/>
    <x v="3831"/>
    <x v="1"/>
  </r>
  <r>
    <x v="8"/>
    <n v="22.43"/>
    <x v="4"/>
    <x v="4"/>
    <n v="51897"/>
    <x v="9"/>
    <x v="888"/>
    <x v="1"/>
    <n v="79.989999999999995"/>
    <x v="0"/>
    <n v="2024"/>
    <x v="2"/>
    <x v="1"/>
    <x v="3832"/>
    <x v="2"/>
  </r>
  <r>
    <x v="7"/>
    <n v="10.59"/>
    <x v="6"/>
    <x v="24"/>
    <n v="185026"/>
    <x v="6"/>
    <x v="163"/>
    <x v="1"/>
    <n v="84.97"/>
    <x v="0"/>
    <n v="2024"/>
    <x v="2"/>
    <x v="0"/>
    <x v="3833"/>
    <x v="0"/>
  </r>
  <r>
    <x v="2"/>
    <n v="13.98"/>
    <x v="5"/>
    <x v="15"/>
    <n v="173394"/>
    <x v="6"/>
    <x v="768"/>
    <x v="2"/>
    <n v="29.31"/>
    <x v="2"/>
    <n v="2017"/>
    <x v="1"/>
    <x v="0"/>
    <x v="3834"/>
    <x v="3"/>
  </r>
  <r>
    <x v="0"/>
    <n v="35.619999999999997"/>
    <x v="3"/>
    <x v="3"/>
    <n v="393729"/>
    <x v="1"/>
    <x v="41"/>
    <x v="0"/>
    <n v="91.18"/>
    <x v="1"/>
    <n v="2024"/>
    <x v="1"/>
    <x v="1"/>
    <x v="3835"/>
    <x v="0"/>
  </r>
  <r>
    <x v="8"/>
    <n v="8.35"/>
    <x v="1"/>
    <x v="37"/>
    <n v="284871"/>
    <x v="4"/>
    <x v="82"/>
    <x v="2"/>
    <n v="56.57"/>
    <x v="2"/>
    <n v="2024"/>
    <x v="1"/>
    <x v="1"/>
    <x v="3836"/>
    <x v="0"/>
  </r>
  <r>
    <x v="2"/>
    <n v="64.19"/>
    <x v="3"/>
    <x v="7"/>
    <n v="174704"/>
    <x v="0"/>
    <x v="855"/>
    <x v="0"/>
    <n v="77.540000000000006"/>
    <x v="0"/>
    <n v="2022"/>
    <x v="1"/>
    <x v="0"/>
    <x v="3837"/>
    <x v="0"/>
  </r>
  <r>
    <x v="1"/>
    <n v="55.15"/>
    <x v="2"/>
    <x v="38"/>
    <n v="224112"/>
    <x v="7"/>
    <x v="782"/>
    <x v="2"/>
    <n v="35.89"/>
    <x v="2"/>
    <n v="2018"/>
    <x v="1"/>
    <x v="1"/>
    <x v="3838"/>
    <x v="3"/>
  </r>
  <r>
    <x v="3"/>
    <n v="68.540000000000006"/>
    <x v="6"/>
    <x v="21"/>
    <n v="152833"/>
    <x v="5"/>
    <x v="311"/>
    <x v="0"/>
    <n v="75.540000000000006"/>
    <x v="1"/>
    <n v="2022"/>
    <x v="2"/>
    <x v="1"/>
    <x v="3839"/>
    <x v="2"/>
  </r>
  <r>
    <x v="6"/>
    <n v="57.93"/>
    <x v="5"/>
    <x v="9"/>
    <n v="324282"/>
    <x v="0"/>
    <x v="889"/>
    <x v="1"/>
    <n v="99.37"/>
    <x v="0"/>
    <n v="2024"/>
    <x v="0"/>
    <x v="0"/>
    <x v="3840"/>
    <x v="2"/>
  </r>
  <r>
    <x v="0"/>
    <n v="77.94"/>
    <x v="2"/>
    <x v="27"/>
    <n v="159208"/>
    <x v="3"/>
    <x v="69"/>
    <x v="2"/>
    <n v="39.93"/>
    <x v="2"/>
    <n v="2022"/>
    <x v="0"/>
    <x v="1"/>
    <x v="3841"/>
    <x v="2"/>
  </r>
  <r>
    <x v="2"/>
    <n v="24.32"/>
    <x v="7"/>
    <x v="23"/>
    <n v="123333"/>
    <x v="9"/>
    <x v="189"/>
    <x v="0"/>
    <n v="98.51"/>
    <x v="2"/>
    <n v="2023"/>
    <x v="2"/>
    <x v="0"/>
    <x v="3842"/>
    <x v="2"/>
  </r>
  <r>
    <x v="8"/>
    <n v="63.27"/>
    <x v="4"/>
    <x v="18"/>
    <n v="80916"/>
    <x v="6"/>
    <x v="546"/>
    <x v="1"/>
    <n v="86.86"/>
    <x v="1"/>
    <n v="2024"/>
    <x v="1"/>
    <x v="1"/>
    <x v="3843"/>
    <x v="1"/>
  </r>
  <r>
    <x v="3"/>
    <n v="51.02"/>
    <x v="1"/>
    <x v="19"/>
    <n v="362434"/>
    <x v="5"/>
    <x v="130"/>
    <x v="2"/>
    <n v="53.82"/>
    <x v="0"/>
    <n v="2021"/>
    <x v="0"/>
    <x v="0"/>
    <x v="3844"/>
    <x v="3"/>
  </r>
  <r>
    <x v="0"/>
    <n v="7.05"/>
    <x v="6"/>
    <x v="24"/>
    <n v="236836"/>
    <x v="4"/>
    <x v="193"/>
    <x v="1"/>
    <n v="70.849999999999994"/>
    <x v="1"/>
    <n v="2024"/>
    <x v="2"/>
    <x v="1"/>
    <x v="3845"/>
    <x v="0"/>
  </r>
  <r>
    <x v="8"/>
    <n v="52.46"/>
    <x v="6"/>
    <x v="24"/>
    <n v="106028"/>
    <x v="5"/>
    <x v="281"/>
    <x v="2"/>
    <n v="49.22"/>
    <x v="0"/>
    <n v="2024"/>
    <x v="0"/>
    <x v="1"/>
    <x v="3846"/>
    <x v="3"/>
  </r>
  <r>
    <x v="2"/>
    <n v="26.25"/>
    <x v="6"/>
    <x v="10"/>
    <n v="364592"/>
    <x v="7"/>
    <x v="611"/>
    <x v="2"/>
    <n v="38.86"/>
    <x v="1"/>
    <n v="2024"/>
    <x v="1"/>
    <x v="0"/>
    <x v="3847"/>
    <x v="3"/>
  </r>
  <r>
    <x v="4"/>
    <n v="50.06"/>
    <x v="2"/>
    <x v="34"/>
    <n v="397899"/>
    <x v="1"/>
    <x v="296"/>
    <x v="2"/>
    <n v="38.54"/>
    <x v="1"/>
    <n v="2020"/>
    <x v="2"/>
    <x v="0"/>
    <x v="3848"/>
    <x v="3"/>
  </r>
  <r>
    <x v="6"/>
    <n v="58.26"/>
    <x v="5"/>
    <x v="9"/>
    <n v="183627"/>
    <x v="2"/>
    <x v="715"/>
    <x v="2"/>
    <n v="48.9"/>
    <x v="1"/>
    <n v="2020"/>
    <x v="2"/>
    <x v="0"/>
    <x v="3849"/>
    <x v="2"/>
  </r>
  <r>
    <x v="4"/>
    <n v="58.31"/>
    <x v="0"/>
    <x v="29"/>
    <n v="390904"/>
    <x v="5"/>
    <x v="60"/>
    <x v="0"/>
    <n v="65.930000000000007"/>
    <x v="2"/>
    <n v="2015"/>
    <x v="2"/>
    <x v="1"/>
    <x v="3850"/>
    <x v="1"/>
  </r>
  <r>
    <x v="2"/>
    <n v="10.49"/>
    <x v="6"/>
    <x v="24"/>
    <n v="60333"/>
    <x v="1"/>
    <x v="517"/>
    <x v="1"/>
    <n v="98.32"/>
    <x v="0"/>
    <n v="2024"/>
    <x v="1"/>
    <x v="1"/>
    <x v="3851"/>
    <x v="3"/>
  </r>
  <r>
    <x v="7"/>
    <n v="39.58"/>
    <x v="5"/>
    <x v="13"/>
    <n v="87841"/>
    <x v="6"/>
    <x v="249"/>
    <x v="2"/>
    <n v="36.08"/>
    <x v="2"/>
    <n v="2017"/>
    <x v="2"/>
    <x v="0"/>
    <x v="3852"/>
    <x v="0"/>
  </r>
  <r>
    <x v="2"/>
    <n v="31.6"/>
    <x v="6"/>
    <x v="33"/>
    <n v="352618"/>
    <x v="4"/>
    <x v="369"/>
    <x v="2"/>
    <n v="54.41"/>
    <x v="2"/>
    <n v="2024"/>
    <x v="0"/>
    <x v="1"/>
    <x v="3853"/>
    <x v="1"/>
  </r>
  <r>
    <x v="2"/>
    <n v="33.18"/>
    <x v="7"/>
    <x v="28"/>
    <n v="167497"/>
    <x v="7"/>
    <x v="762"/>
    <x v="2"/>
    <n v="33.11"/>
    <x v="1"/>
    <n v="2022"/>
    <x v="2"/>
    <x v="1"/>
    <x v="3854"/>
    <x v="3"/>
  </r>
  <r>
    <x v="1"/>
    <n v="71.12"/>
    <x v="3"/>
    <x v="14"/>
    <n v="350879"/>
    <x v="3"/>
    <x v="212"/>
    <x v="0"/>
    <n v="99.82"/>
    <x v="0"/>
    <n v="2023"/>
    <x v="2"/>
    <x v="0"/>
    <x v="3855"/>
    <x v="2"/>
  </r>
  <r>
    <x v="7"/>
    <n v="44.45"/>
    <x v="0"/>
    <x v="39"/>
    <n v="371817"/>
    <x v="5"/>
    <x v="225"/>
    <x v="1"/>
    <n v="68.319999999999993"/>
    <x v="1"/>
    <n v="2024"/>
    <x v="0"/>
    <x v="0"/>
    <x v="3856"/>
    <x v="2"/>
  </r>
  <r>
    <x v="1"/>
    <n v="28.85"/>
    <x v="0"/>
    <x v="6"/>
    <n v="193858"/>
    <x v="3"/>
    <x v="11"/>
    <x v="0"/>
    <n v="70.260000000000005"/>
    <x v="0"/>
    <n v="2022"/>
    <x v="1"/>
    <x v="0"/>
    <x v="3857"/>
    <x v="0"/>
  </r>
  <r>
    <x v="1"/>
    <n v="28.88"/>
    <x v="4"/>
    <x v="16"/>
    <n v="367449"/>
    <x v="1"/>
    <x v="803"/>
    <x v="2"/>
    <n v="34.32"/>
    <x v="1"/>
    <n v="2024"/>
    <x v="0"/>
    <x v="0"/>
    <x v="3858"/>
    <x v="3"/>
  </r>
  <r>
    <x v="2"/>
    <n v="38.44"/>
    <x v="5"/>
    <x v="15"/>
    <n v="110183"/>
    <x v="1"/>
    <x v="127"/>
    <x v="2"/>
    <n v="29.14"/>
    <x v="1"/>
    <n v="2021"/>
    <x v="2"/>
    <x v="1"/>
    <x v="3859"/>
    <x v="3"/>
  </r>
  <r>
    <x v="0"/>
    <n v="47.76"/>
    <x v="3"/>
    <x v="14"/>
    <n v="291934"/>
    <x v="5"/>
    <x v="866"/>
    <x v="0"/>
    <n v="94.51"/>
    <x v="0"/>
    <n v="2019"/>
    <x v="1"/>
    <x v="0"/>
    <x v="3860"/>
    <x v="2"/>
  </r>
  <r>
    <x v="0"/>
    <n v="15.38"/>
    <x v="4"/>
    <x v="16"/>
    <n v="105713"/>
    <x v="9"/>
    <x v="595"/>
    <x v="2"/>
    <n v="41.52"/>
    <x v="1"/>
    <n v="2024"/>
    <x v="2"/>
    <x v="1"/>
    <x v="3861"/>
    <x v="0"/>
  </r>
  <r>
    <x v="0"/>
    <n v="40.380000000000003"/>
    <x v="1"/>
    <x v="26"/>
    <n v="397368"/>
    <x v="9"/>
    <x v="65"/>
    <x v="1"/>
    <n v="96.33"/>
    <x v="0"/>
    <n v="2024"/>
    <x v="1"/>
    <x v="0"/>
    <x v="3862"/>
    <x v="3"/>
  </r>
  <r>
    <x v="8"/>
    <n v="23.88"/>
    <x v="4"/>
    <x v="18"/>
    <n v="392966"/>
    <x v="9"/>
    <x v="218"/>
    <x v="2"/>
    <n v="36.01"/>
    <x v="1"/>
    <n v="2023"/>
    <x v="0"/>
    <x v="0"/>
    <x v="3863"/>
    <x v="0"/>
  </r>
  <r>
    <x v="7"/>
    <n v="33.39"/>
    <x v="3"/>
    <x v="7"/>
    <n v="113469"/>
    <x v="5"/>
    <x v="230"/>
    <x v="0"/>
    <n v="67.64"/>
    <x v="2"/>
    <n v="2015"/>
    <x v="2"/>
    <x v="0"/>
    <x v="3864"/>
    <x v="2"/>
  </r>
  <r>
    <x v="9"/>
    <n v="23.2"/>
    <x v="4"/>
    <x v="22"/>
    <n v="188419"/>
    <x v="9"/>
    <x v="496"/>
    <x v="2"/>
    <n v="35.97"/>
    <x v="2"/>
    <n v="2023"/>
    <x v="2"/>
    <x v="0"/>
    <x v="3865"/>
    <x v="0"/>
  </r>
  <r>
    <x v="1"/>
    <n v="11.67"/>
    <x v="1"/>
    <x v="25"/>
    <n v="102626"/>
    <x v="1"/>
    <x v="843"/>
    <x v="0"/>
    <n v="88.84"/>
    <x v="0"/>
    <n v="2021"/>
    <x v="1"/>
    <x v="0"/>
    <x v="3866"/>
    <x v="1"/>
  </r>
  <r>
    <x v="2"/>
    <n v="30.36"/>
    <x v="4"/>
    <x v="12"/>
    <n v="231107"/>
    <x v="4"/>
    <x v="349"/>
    <x v="2"/>
    <n v="56.68"/>
    <x v="1"/>
    <n v="2024"/>
    <x v="2"/>
    <x v="1"/>
    <x v="3867"/>
    <x v="0"/>
  </r>
  <r>
    <x v="7"/>
    <n v="70.45"/>
    <x v="0"/>
    <x v="35"/>
    <n v="169376"/>
    <x v="3"/>
    <x v="251"/>
    <x v="1"/>
    <n v="66.650000000000006"/>
    <x v="1"/>
    <n v="2022"/>
    <x v="0"/>
    <x v="1"/>
    <x v="3868"/>
    <x v="3"/>
  </r>
  <r>
    <x v="3"/>
    <n v="29.25"/>
    <x v="2"/>
    <x v="8"/>
    <n v="300253"/>
    <x v="0"/>
    <x v="612"/>
    <x v="1"/>
    <n v="82.04"/>
    <x v="2"/>
    <n v="2021"/>
    <x v="0"/>
    <x v="0"/>
    <x v="3869"/>
    <x v="3"/>
  </r>
  <r>
    <x v="7"/>
    <n v="74.760000000000005"/>
    <x v="7"/>
    <x v="17"/>
    <n v="250388"/>
    <x v="5"/>
    <x v="173"/>
    <x v="2"/>
    <n v="33.090000000000003"/>
    <x v="1"/>
    <n v="2016"/>
    <x v="0"/>
    <x v="1"/>
    <x v="3870"/>
    <x v="2"/>
  </r>
  <r>
    <x v="7"/>
    <n v="50.47"/>
    <x v="7"/>
    <x v="30"/>
    <n v="147773"/>
    <x v="4"/>
    <x v="7"/>
    <x v="0"/>
    <n v="73.48"/>
    <x v="0"/>
    <n v="2024"/>
    <x v="0"/>
    <x v="1"/>
    <x v="3871"/>
    <x v="3"/>
  </r>
  <r>
    <x v="2"/>
    <n v="14.56"/>
    <x v="5"/>
    <x v="9"/>
    <n v="304954"/>
    <x v="4"/>
    <x v="754"/>
    <x v="2"/>
    <n v="48.68"/>
    <x v="2"/>
    <n v="2024"/>
    <x v="1"/>
    <x v="0"/>
    <x v="3872"/>
    <x v="2"/>
  </r>
  <r>
    <x v="0"/>
    <n v="59.02"/>
    <x v="0"/>
    <x v="6"/>
    <n v="187208"/>
    <x v="0"/>
    <x v="236"/>
    <x v="2"/>
    <n v="31.11"/>
    <x v="2"/>
    <n v="2021"/>
    <x v="1"/>
    <x v="1"/>
    <x v="3873"/>
    <x v="1"/>
  </r>
  <r>
    <x v="6"/>
    <n v="48.8"/>
    <x v="2"/>
    <x v="2"/>
    <n v="106414"/>
    <x v="9"/>
    <x v="20"/>
    <x v="0"/>
    <n v="97.78"/>
    <x v="0"/>
    <n v="2023"/>
    <x v="0"/>
    <x v="1"/>
    <x v="3874"/>
    <x v="0"/>
  </r>
  <r>
    <x v="0"/>
    <n v="48.59"/>
    <x v="6"/>
    <x v="21"/>
    <n v="236260"/>
    <x v="3"/>
    <x v="402"/>
    <x v="0"/>
    <n v="75.989999999999995"/>
    <x v="0"/>
    <n v="2023"/>
    <x v="2"/>
    <x v="0"/>
    <x v="3875"/>
    <x v="3"/>
  </r>
  <r>
    <x v="8"/>
    <n v="59.12"/>
    <x v="1"/>
    <x v="26"/>
    <n v="351191"/>
    <x v="7"/>
    <x v="890"/>
    <x v="1"/>
    <n v="62.48"/>
    <x v="1"/>
    <n v="2018"/>
    <x v="1"/>
    <x v="0"/>
    <x v="3876"/>
    <x v="2"/>
  </r>
  <r>
    <x v="7"/>
    <n v="58.02"/>
    <x v="5"/>
    <x v="5"/>
    <n v="365236"/>
    <x v="6"/>
    <x v="645"/>
    <x v="1"/>
    <n v="94.91"/>
    <x v="0"/>
    <n v="2022"/>
    <x v="2"/>
    <x v="1"/>
    <x v="3877"/>
    <x v="3"/>
  </r>
  <r>
    <x v="0"/>
    <n v="7.41"/>
    <x v="3"/>
    <x v="3"/>
    <n v="161619"/>
    <x v="8"/>
    <x v="761"/>
    <x v="0"/>
    <n v="80.02"/>
    <x v="1"/>
    <n v="2021"/>
    <x v="1"/>
    <x v="1"/>
    <x v="3878"/>
    <x v="1"/>
  </r>
  <r>
    <x v="1"/>
    <n v="71.95"/>
    <x v="6"/>
    <x v="10"/>
    <n v="270064"/>
    <x v="7"/>
    <x v="818"/>
    <x v="0"/>
    <n v="81.709999999999994"/>
    <x v="2"/>
    <n v="2018"/>
    <x v="1"/>
    <x v="0"/>
    <x v="3879"/>
    <x v="3"/>
  </r>
  <r>
    <x v="0"/>
    <n v="46.81"/>
    <x v="2"/>
    <x v="34"/>
    <n v="286905"/>
    <x v="2"/>
    <x v="669"/>
    <x v="0"/>
    <n v="64.959999999999994"/>
    <x v="0"/>
    <n v="2024"/>
    <x v="2"/>
    <x v="0"/>
    <x v="3880"/>
    <x v="1"/>
  </r>
  <r>
    <x v="0"/>
    <n v="43.8"/>
    <x v="0"/>
    <x v="29"/>
    <n v="273410"/>
    <x v="3"/>
    <x v="500"/>
    <x v="1"/>
    <n v="71.930000000000007"/>
    <x v="1"/>
    <n v="2022"/>
    <x v="0"/>
    <x v="0"/>
    <x v="3881"/>
    <x v="3"/>
  </r>
  <r>
    <x v="9"/>
    <n v="20.18"/>
    <x v="6"/>
    <x v="31"/>
    <n v="296922"/>
    <x v="5"/>
    <x v="337"/>
    <x v="0"/>
    <n v="67.709999999999994"/>
    <x v="0"/>
    <n v="2017"/>
    <x v="2"/>
    <x v="1"/>
    <x v="3882"/>
    <x v="0"/>
  </r>
  <r>
    <x v="5"/>
    <n v="47.71"/>
    <x v="7"/>
    <x v="36"/>
    <n v="293723"/>
    <x v="4"/>
    <x v="534"/>
    <x v="1"/>
    <n v="83.15"/>
    <x v="0"/>
    <n v="2024"/>
    <x v="1"/>
    <x v="0"/>
    <x v="3883"/>
    <x v="1"/>
  </r>
  <r>
    <x v="8"/>
    <n v="10.6"/>
    <x v="2"/>
    <x v="34"/>
    <n v="370074"/>
    <x v="7"/>
    <x v="339"/>
    <x v="1"/>
    <n v="80.650000000000006"/>
    <x v="0"/>
    <n v="2024"/>
    <x v="0"/>
    <x v="1"/>
    <x v="3884"/>
    <x v="2"/>
  </r>
  <r>
    <x v="9"/>
    <n v="7.44"/>
    <x v="5"/>
    <x v="9"/>
    <n v="355292"/>
    <x v="3"/>
    <x v="834"/>
    <x v="2"/>
    <n v="48.04"/>
    <x v="2"/>
    <n v="2022"/>
    <x v="2"/>
    <x v="1"/>
    <x v="3885"/>
    <x v="0"/>
  </r>
  <r>
    <x v="4"/>
    <n v="73.08"/>
    <x v="7"/>
    <x v="36"/>
    <n v="253988"/>
    <x v="2"/>
    <x v="776"/>
    <x v="0"/>
    <n v="82.36"/>
    <x v="0"/>
    <n v="2019"/>
    <x v="1"/>
    <x v="1"/>
    <x v="3886"/>
    <x v="3"/>
  </r>
  <r>
    <x v="4"/>
    <n v="56.01"/>
    <x v="3"/>
    <x v="14"/>
    <n v="256045"/>
    <x v="2"/>
    <x v="680"/>
    <x v="1"/>
    <n v="77.52"/>
    <x v="0"/>
    <n v="2019"/>
    <x v="2"/>
    <x v="1"/>
    <x v="3887"/>
    <x v="1"/>
  </r>
  <r>
    <x v="1"/>
    <n v="17.54"/>
    <x v="5"/>
    <x v="13"/>
    <n v="57062"/>
    <x v="4"/>
    <x v="407"/>
    <x v="0"/>
    <n v="79.77"/>
    <x v="0"/>
    <n v="2024"/>
    <x v="0"/>
    <x v="1"/>
    <x v="3888"/>
    <x v="2"/>
  </r>
  <r>
    <x v="7"/>
    <n v="38.229999999999997"/>
    <x v="0"/>
    <x v="35"/>
    <n v="183782"/>
    <x v="8"/>
    <x v="647"/>
    <x v="2"/>
    <n v="33.64"/>
    <x v="0"/>
    <n v="2018"/>
    <x v="1"/>
    <x v="1"/>
    <x v="3889"/>
    <x v="2"/>
  </r>
  <r>
    <x v="6"/>
    <n v="58.22"/>
    <x v="1"/>
    <x v="26"/>
    <n v="192971"/>
    <x v="6"/>
    <x v="101"/>
    <x v="1"/>
    <n v="75.67"/>
    <x v="0"/>
    <n v="2019"/>
    <x v="2"/>
    <x v="0"/>
    <x v="3890"/>
    <x v="0"/>
  </r>
  <r>
    <x v="6"/>
    <n v="40.64"/>
    <x v="7"/>
    <x v="36"/>
    <n v="81705"/>
    <x v="6"/>
    <x v="829"/>
    <x v="1"/>
    <n v="65.84"/>
    <x v="1"/>
    <n v="2024"/>
    <x v="0"/>
    <x v="0"/>
    <x v="3891"/>
    <x v="1"/>
  </r>
  <r>
    <x v="9"/>
    <n v="74.06"/>
    <x v="7"/>
    <x v="23"/>
    <n v="342958"/>
    <x v="1"/>
    <x v="734"/>
    <x v="1"/>
    <n v="69.900000000000006"/>
    <x v="1"/>
    <n v="2021"/>
    <x v="2"/>
    <x v="0"/>
    <x v="3892"/>
    <x v="3"/>
  </r>
  <r>
    <x v="1"/>
    <n v="53.74"/>
    <x v="2"/>
    <x v="8"/>
    <n v="358274"/>
    <x v="4"/>
    <x v="562"/>
    <x v="2"/>
    <n v="26.81"/>
    <x v="1"/>
    <n v="2024"/>
    <x v="1"/>
    <x v="1"/>
    <x v="3893"/>
    <x v="3"/>
  </r>
  <r>
    <x v="0"/>
    <n v="58.43"/>
    <x v="4"/>
    <x v="4"/>
    <n v="166408"/>
    <x v="6"/>
    <x v="755"/>
    <x v="1"/>
    <n v="88.46"/>
    <x v="1"/>
    <n v="2023"/>
    <x v="1"/>
    <x v="0"/>
    <x v="3894"/>
    <x v="2"/>
  </r>
  <r>
    <x v="1"/>
    <n v="79.97"/>
    <x v="3"/>
    <x v="14"/>
    <n v="261522"/>
    <x v="3"/>
    <x v="364"/>
    <x v="0"/>
    <n v="75.39"/>
    <x v="0"/>
    <n v="2024"/>
    <x v="1"/>
    <x v="0"/>
    <x v="3895"/>
    <x v="1"/>
  </r>
  <r>
    <x v="7"/>
    <n v="74.900000000000006"/>
    <x v="4"/>
    <x v="16"/>
    <n v="371922"/>
    <x v="7"/>
    <x v="816"/>
    <x v="2"/>
    <n v="37.340000000000003"/>
    <x v="0"/>
    <n v="2018"/>
    <x v="1"/>
    <x v="0"/>
    <x v="3896"/>
    <x v="0"/>
  </r>
  <r>
    <x v="2"/>
    <n v="62.93"/>
    <x v="4"/>
    <x v="16"/>
    <n v="366511"/>
    <x v="0"/>
    <x v="130"/>
    <x v="2"/>
    <n v="41.69"/>
    <x v="1"/>
    <n v="2023"/>
    <x v="0"/>
    <x v="1"/>
    <x v="3897"/>
    <x v="3"/>
  </r>
  <r>
    <x v="4"/>
    <n v="61.03"/>
    <x v="6"/>
    <x v="24"/>
    <n v="324472"/>
    <x v="2"/>
    <x v="532"/>
    <x v="0"/>
    <n v="64.569999999999993"/>
    <x v="1"/>
    <n v="2022"/>
    <x v="1"/>
    <x v="1"/>
    <x v="3898"/>
    <x v="3"/>
  </r>
  <r>
    <x v="5"/>
    <n v="37.549999999999997"/>
    <x v="7"/>
    <x v="28"/>
    <n v="294171"/>
    <x v="9"/>
    <x v="684"/>
    <x v="1"/>
    <n v="69.680000000000007"/>
    <x v="1"/>
    <n v="2024"/>
    <x v="2"/>
    <x v="0"/>
    <x v="3899"/>
    <x v="3"/>
  </r>
  <r>
    <x v="9"/>
    <n v="18.68"/>
    <x v="5"/>
    <x v="9"/>
    <n v="52194"/>
    <x v="3"/>
    <x v="743"/>
    <x v="1"/>
    <n v="88.98"/>
    <x v="0"/>
    <n v="2022"/>
    <x v="2"/>
    <x v="1"/>
    <x v="3900"/>
    <x v="1"/>
  </r>
  <r>
    <x v="1"/>
    <n v="63.58"/>
    <x v="1"/>
    <x v="1"/>
    <n v="77479"/>
    <x v="1"/>
    <x v="506"/>
    <x v="0"/>
    <n v="94.26"/>
    <x v="0"/>
    <n v="2020"/>
    <x v="0"/>
    <x v="0"/>
    <x v="3901"/>
    <x v="1"/>
  </r>
  <r>
    <x v="7"/>
    <n v="28.41"/>
    <x v="0"/>
    <x v="39"/>
    <n v="168146"/>
    <x v="4"/>
    <x v="854"/>
    <x v="0"/>
    <n v="63.5"/>
    <x v="1"/>
    <n v="2024"/>
    <x v="1"/>
    <x v="0"/>
    <x v="3902"/>
    <x v="2"/>
  </r>
  <r>
    <x v="9"/>
    <n v="66.239999999999995"/>
    <x v="0"/>
    <x v="0"/>
    <n v="360307"/>
    <x v="5"/>
    <x v="242"/>
    <x v="1"/>
    <n v="91.49"/>
    <x v="2"/>
    <n v="2015"/>
    <x v="1"/>
    <x v="1"/>
    <x v="3903"/>
    <x v="0"/>
  </r>
  <r>
    <x v="7"/>
    <n v="14.5"/>
    <x v="5"/>
    <x v="15"/>
    <n v="74095"/>
    <x v="2"/>
    <x v="133"/>
    <x v="1"/>
    <n v="90.34"/>
    <x v="0"/>
    <n v="2021"/>
    <x v="2"/>
    <x v="0"/>
    <x v="3904"/>
    <x v="2"/>
  </r>
  <r>
    <x v="5"/>
    <n v="70.849999999999994"/>
    <x v="6"/>
    <x v="31"/>
    <n v="298723"/>
    <x v="2"/>
    <x v="757"/>
    <x v="0"/>
    <n v="82.02"/>
    <x v="1"/>
    <n v="2020"/>
    <x v="0"/>
    <x v="1"/>
    <x v="3905"/>
    <x v="0"/>
  </r>
  <r>
    <x v="9"/>
    <n v="39.74"/>
    <x v="6"/>
    <x v="21"/>
    <n v="387348"/>
    <x v="0"/>
    <x v="60"/>
    <x v="1"/>
    <n v="96.65"/>
    <x v="2"/>
    <n v="2021"/>
    <x v="1"/>
    <x v="0"/>
    <x v="3906"/>
    <x v="0"/>
  </r>
  <r>
    <x v="1"/>
    <n v="74.87"/>
    <x v="5"/>
    <x v="13"/>
    <n v="127337"/>
    <x v="1"/>
    <x v="86"/>
    <x v="2"/>
    <n v="41.08"/>
    <x v="1"/>
    <n v="2024"/>
    <x v="1"/>
    <x v="1"/>
    <x v="3907"/>
    <x v="1"/>
  </r>
  <r>
    <x v="9"/>
    <n v="33.729999999999997"/>
    <x v="1"/>
    <x v="25"/>
    <n v="277137"/>
    <x v="0"/>
    <x v="690"/>
    <x v="1"/>
    <n v="62.05"/>
    <x v="0"/>
    <n v="2023"/>
    <x v="0"/>
    <x v="0"/>
    <x v="3908"/>
    <x v="3"/>
  </r>
  <r>
    <x v="1"/>
    <n v="77.150000000000006"/>
    <x v="7"/>
    <x v="30"/>
    <n v="184462"/>
    <x v="8"/>
    <x v="581"/>
    <x v="1"/>
    <n v="63.06"/>
    <x v="1"/>
    <n v="2024"/>
    <x v="0"/>
    <x v="1"/>
    <x v="3909"/>
    <x v="1"/>
  </r>
  <r>
    <x v="7"/>
    <n v="61.64"/>
    <x v="5"/>
    <x v="20"/>
    <n v="168972"/>
    <x v="5"/>
    <x v="660"/>
    <x v="1"/>
    <n v="90.33"/>
    <x v="0"/>
    <n v="2017"/>
    <x v="1"/>
    <x v="0"/>
    <x v="3910"/>
    <x v="2"/>
  </r>
  <r>
    <x v="7"/>
    <n v="42.46"/>
    <x v="6"/>
    <x v="24"/>
    <n v="293621"/>
    <x v="4"/>
    <x v="843"/>
    <x v="1"/>
    <n v="62.64"/>
    <x v="0"/>
    <n v="2024"/>
    <x v="2"/>
    <x v="1"/>
    <x v="3911"/>
    <x v="2"/>
  </r>
  <r>
    <x v="6"/>
    <n v="77.08"/>
    <x v="3"/>
    <x v="3"/>
    <n v="257641"/>
    <x v="5"/>
    <x v="843"/>
    <x v="1"/>
    <n v="65.900000000000006"/>
    <x v="2"/>
    <n v="2015"/>
    <x v="0"/>
    <x v="1"/>
    <x v="3912"/>
    <x v="3"/>
  </r>
  <r>
    <x v="7"/>
    <n v="15.28"/>
    <x v="3"/>
    <x v="14"/>
    <n v="171730"/>
    <x v="0"/>
    <x v="382"/>
    <x v="1"/>
    <n v="93.39"/>
    <x v="2"/>
    <n v="2021"/>
    <x v="1"/>
    <x v="0"/>
    <x v="3913"/>
    <x v="1"/>
  </r>
  <r>
    <x v="1"/>
    <n v="26.16"/>
    <x v="5"/>
    <x v="5"/>
    <n v="209493"/>
    <x v="3"/>
    <x v="264"/>
    <x v="1"/>
    <n v="63.73"/>
    <x v="0"/>
    <n v="2022"/>
    <x v="2"/>
    <x v="1"/>
    <x v="3914"/>
    <x v="0"/>
  </r>
  <r>
    <x v="8"/>
    <n v="5.08"/>
    <x v="3"/>
    <x v="7"/>
    <n v="390648"/>
    <x v="6"/>
    <x v="808"/>
    <x v="1"/>
    <n v="80.510000000000005"/>
    <x v="0"/>
    <n v="2018"/>
    <x v="0"/>
    <x v="1"/>
    <x v="3915"/>
    <x v="2"/>
  </r>
  <r>
    <x v="7"/>
    <n v="29.87"/>
    <x v="5"/>
    <x v="9"/>
    <n v="285795"/>
    <x v="5"/>
    <x v="671"/>
    <x v="2"/>
    <n v="34.28"/>
    <x v="0"/>
    <n v="2023"/>
    <x v="1"/>
    <x v="0"/>
    <x v="3916"/>
    <x v="2"/>
  </r>
  <r>
    <x v="2"/>
    <n v="39.28"/>
    <x v="2"/>
    <x v="38"/>
    <n v="114327"/>
    <x v="7"/>
    <x v="631"/>
    <x v="1"/>
    <n v="95.63"/>
    <x v="2"/>
    <n v="2018"/>
    <x v="2"/>
    <x v="1"/>
    <x v="3917"/>
    <x v="1"/>
  </r>
  <r>
    <x v="9"/>
    <n v="29.73"/>
    <x v="0"/>
    <x v="6"/>
    <n v="327137"/>
    <x v="5"/>
    <x v="377"/>
    <x v="0"/>
    <n v="60.82"/>
    <x v="0"/>
    <n v="2022"/>
    <x v="1"/>
    <x v="1"/>
    <x v="3918"/>
    <x v="0"/>
  </r>
  <r>
    <x v="6"/>
    <n v="72.319999999999993"/>
    <x v="7"/>
    <x v="28"/>
    <n v="131777"/>
    <x v="2"/>
    <x v="522"/>
    <x v="0"/>
    <n v="60.77"/>
    <x v="2"/>
    <n v="2019"/>
    <x v="2"/>
    <x v="1"/>
    <x v="3919"/>
    <x v="0"/>
  </r>
  <r>
    <x v="9"/>
    <n v="27.84"/>
    <x v="6"/>
    <x v="21"/>
    <n v="234086"/>
    <x v="6"/>
    <x v="891"/>
    <x v="1"/>
    <n v="89.43"/>
    <x v="2"/>
    <n v="2017"/>
    <x v="0"/>
    <x v="0"/>
    <x v="3920"/>
    <x v="3"/>
  </r>
  <r>
    <x v="9"/>
    <n v="75.08"/>
    <x v="7"/>
    <x v="23"/>
    <n v="171919"/>
    <x v="7"/>
    <x v="42"/>
    <x v="2"/>
    <n v="41.44"/>
    <x v="2"/>
    <n v="2018"/>
    <x v="1"/>
    <x v="0"/>
    <x v="3921"/>
    <x v="0"/>
  </r>
  <r>
    <x v="0"/>
    <n v="48.31"/>
    <x v="1"/>
    <x v="19"/>
    <n v="240191"/>
    <x v="4"/>
    <x v="243"/>
    <x v="0"/>
    <n v="90.19"/>
    <x v="0"/>
    <n v="2024"/>
    <x v="1"/>
    <x v="1"/>
    <x v="3922"/>
    <x v="2"/>
  </r>
  <r>
    <x v="8"/>
    <n v="79.27"/>
    <x v="3"/>
    <x v="14"/>
    <n v="278886"/>
    <x v="3"/>
    <x v="29"/>
    <x v="1"/>
    <n v="79.489999999999995"/>
    <x v="2"/>
    <n v="2022"/>
    <x v="0"/>
    <x v="1"/>
    <x v="3923"/>
    <x v="3"/>
  </r>
  <r>
    <x v="5"/>
    <n v="53.23"/>
    <x v="1"/>
    <x v="19"/>
    <n v="308548"/>
    <x v="9"/>
    <x v="665"/>
    <x v="1"/>
    <n v="95.37"/>
    <x v="1"/>
    <n v="2024"/>
    <x v="0"/>
    <x v="0"/>
    <x v="3924"/>
    <x v="3"/>
  </r>
  <r>
    <x v="8"/>
    <n v="59.05"/>
    <x v="6"/>
    <x v="21"/>
    <n v="185865"/>
    <x v="9"/>
    <x v="336"/>
    <x v="0"/>
    <n v="73.459999999999994"/>
    <x v="1"/>
    <n v="2024"/>
    <x v="0"/>
    <x v="1"/>
    <x v="3925"/>
    <x v="1"/>
  </r>
  <r>
    <x v="7"/>
    <n v="19.84"/>
    <x v="6"/>
    <x v="33"/>
    <n v="100129"/>
    <x v="8"/>
    <x v="377"/>
    <x v="1"/>
    <n v="94.37"/>
    <x v="2"/>
    <n v="2016"/>
    <x v="1"/>
    <x v="0"/>
    <x v="3926"/>
    <x v="2"/>
  </r>
  <r>
    <x v="2"/>
    <n v="78.22"/>
    <x v="1"/>
    <x v="26"/>
    <n v="270446"/>
    <x v="5"/>
    <x v="715"/>
    <x v="1"/>
    <n v="99.53"/>
    <x v="0"/>
    <n v="2015"/>
    <x v="2"/>
    <x v="0"/>
    <x v="3927"/>
    <x v="2"/>
  </r>
  <r>
    <x v="6"/>
    <n v="61.11"/>
    <x v="0"/>
    <x v="29"/>
    <n v="337722"/>
    <x v="0"/>
    <x v="647"/>
    <x v="2"/>
    <n v="41.54"/>
    <x v="2"/>
    <n v="2021"/>
    <x v="1"/>
    <x v="0"/>
    <x v="3928"/>
    <x v="2"/>
  </r>
  <r>
    <x v="8"/>
    <n v="31.31"/>
    <x v="6"/>
    <x v="10"/>
    <n v="69175"/>
    <x v="3"/>
    <x v="191"/>
    <x v="1"/>
    <n v="65.569999999999993"/>
    <x v="1"/>
    <n v="2023"/>
    <x v="0"/>
    <x v="0"/>
    <x v="3929"/>
    <x v="2"/>
  </r>
  <r>
    <x v="6"/>
    <n v="28.94"/>
    <x v="0"/>
    <x v="29"/>
    <n v="92547"/>
    <x v="7"/>
    <x v="688"/>
    <x v="1"/>
    <n v="66.040000000000006"/>
    <x v="0"/>
    <n v="2018"/>
    <x v="1"/>
    <x v="1"/>
    <x v="3930"/>
    <x v="2"/>
  </r>
  <r>
    <x v="5"/>
    <n v="54.67"/>
    <x v="6"/>
    <x v="21"/>
    <n v="365403"/>
    <x v="8"/>
    <x v="476"/>
    <x v="0"/>
    <n v="66.44"/>
    <x v="1"/>
    <n v="2023"/>
    <x v="2"/>
    <x v="0"/>
    <x v="3931"/>
    <x v="3"/>
  </r>
  <r>
    <x v="7"/>
    <n v="63.98"/>
    <x v="6"/>
    <x v="33"/>
    <n v="382368"/>
    <x v="0"/>
    <x v="857"/>
    <x v="1"/>
    <n v="93.83"/>
    <x v="0"/>
    <n v="2022"/>
    <x v="0"/>
    <x v="1"/>
    <x v="3932"/>
    <x v="2"/>
  </r>
  <r>
    <x v="9"/>
    <n v="42.75"/>
    <x v="4"/>
    <x v="18"/>
    <n v="252630"/>
    <x v="1"/>
    <x v="278"/>
    <x v="0"/>
    <n v="72.81"/>
    <x v="1"/>
    <n v="2024"/>
    <x v="2"/>
    <x v="0"/>
    <x v="3933"/>
    <x v="2"/>
  </r>
  <r>
    <x v="6"/>
    <n v="56.7"/>
    <x v="0"/>
    <x v="29"/>
    <n v="388057"/>
    <x v="9"/>
    <x v="153"/>
    <x v="0"/>
    <n v="83.64"/>
    <x v="1"/>
    <n v="2023"/>
    <x v="1"/>
    <x v="0"/>
    <x v="3934"/>
    <x v="0"/>
  </r>
  <r>
    <x v="3"/>
    <n v="70.099999999999994"/>
    <x v="4"/>
    <x v="18"/>
    <n v="171334"/>
    <x v="4"/>
    <x v="633"/>
    <x v="1"/>
    <n v="60.48"/>
    <x v="0"/>
    <n v="2024"/>
    <x v="2"/>
    <x v="1"/>
    <x v="3935"/>
    <x v="3"/>
  </r>
  <r>
    <x v="9"/>
    <n v="30.37"/>
    <x v="7"/>
    <x v="23"/>
    <n v="224640"/>
    <x v="7"/>
    <x v="133"/>
    <x v="2"/>
    <n v="47.19"/>
    <x v="0"/>
    <n v="2020"/>
    <x v="0"/>
    <x v="0"/>
    <x v="3936"/>
    <x v="3"/>
  </r>
  <r>
    <x v="7"/>
    <n v="47.95"/>
    <x v="3"/>
    <x v="7"/>
    <n v="394766"/>
    <x v="9"/>
    <x v="359"/>
    <x v="2"/>
    <n v="57.33"/>
    <x v="1"/>
    <n v="2023"/>
    <x v="2"/>
    <x v="0"/>
    <x v="3937"/>
    <x v="3"/>
  </r>
  <r>
    <x v="7"/>
    <n v="51.21"/>
    <x v="6"/>
    <x v="21"/>
    <n v="353882"/>
    <x v="6"/>
    <x v="32"/>
    <x v="0"/>
    <n v="67.59"/>
    <x v="2"/>
    <n v="2017"/>
    <x v="1"/>
    <x v="1"/>
    <x v="3938"/>
    <x v="1"/>
  </r>
  <r>
    <x v="0"/>
    <n v="11.1"/>
    <x v="0"/>
    <x v="35"/>
    <n v="107186"/>
    <x v="3"/>
    <x v="659"/>
    <x v="0"/>
    <n v="90.87"/>
    <x v="0"/>
    <n v="2024"/>
    <x v="0"/>
    <x v="0"/>
    <x v="3939"/>
    <x v="2"/>
  </r>
  <r>
    <x v="3"/>
    <n v="66.650000000000006"/>
    <x v="1"/>
    <x v="25"/>
    <n v="131935"/>
    <x v="5"/>
    <x v="413"/>
    <x v="0"/>
    <n v="62.5"/>
    <x v="2"/>
    <n v="2015"/>
    <x v="0"/>
    <x v="1"/>
    <x v="3940"/>
    <x v="0"/>
  </r>
  <r>
    <x v="7"/>
    <n v="61.09"/>
    <x v="0"/>
    <x v="0"/>
    <n v="79352"/>
    <x v="1"/>
    <x v="703"/>
    <x v="2"/>
    <n v="44.46"/>
    <x v="0"/>
    <n v="2021"/>
    <x v="2"/>
    <x v="1"/>
    <x v="3941"/>
    <x v="0"/>
  </r>
  <r>
    <x v="6"/>
    <n v="78.53"/>
    <x v="5"/>
    <x v="20"/>
    <n v="244334"/>
    <x v="7"/>
    <x v="91"/>
    <x v="2"/>
    <n v="50.55"/>
    <x v="1"/>
    <n v="2022"/>
    <x v="2"/>
    <x v="1"/>
    <x v="3942"/>
    <x v="0"/>
  </r>
  <r>
    <x v="0"/>
    <n v="69.08"/>
    <x v="7"/>
    <x v="17"/>
    <n v="116266"/>
    <x v="4"/>
    <x v="353"/>
    <x v="0"/>
    <n v="63.57"/>
    <x v="1"/>
    <n v="2024"/>
    <x v="2"/>
    <x v="1"/>
    <x v="3943"/>
    <x v="2"/>
  </r>
  <r>
    <x v="8"/>
    <n v="18.13"/>
    <x v="5"/>
    <x v="13"/>
    <n v="155558"/>
    <x v="5"/>
    <x v="445"/>
    <x v="0"/>
    <n v="71.13"/>
    <x v="0"/>
    <n v="2016"/>
    <x v="1"/>
    <x v="0"/>
    <x v="3944"/>
    <x v="1"/>
  </r>
  <r>
    <x v="5"/>
    <n v="79.84"/>
    <x v="1"/>
    <x v="19"/>
    <n v="390717"/>
    <x v="9"/>
    <x v="552"/>
    <x v="0"/>
    <n v="89.2"/>
    <x v="2"/>
    <n v="2023"/>
    <x v="0"/>
    <x v="1"/>
    <x v="3945"/>
    <x v="1"/>
  </r>
  <r>
    <x v="5"/>
    <n v="51.28"/>
    <x v="2"/>
    <x v="8"/>
    <n v="137213"/>
    <x v="4"/>
    <x v="713"/>
    <x v="1"/>
    <n v="60.77"/>
    <x v="0"/>
    <n v="2024"/>
    <x v="0"/>
    <x v="1"/>
    <x v="3946"/>
    <x v="1"/>
  </r>
  <r>
    <x v="0"/>
    <n v="57.67"/>
    <x v="5"/>
    <x v="13"/>
    <n v="111642"/>
    <x v="6"/>
    <x v="878"/>
    <x v="0"/>
    <n v="64.239999999999995"/>
    <x v="0"/>
    <n v="2017"/>
    <x v="0"/>
    <x v="1"/>
    <x v="3947"/>
    <x v="1"/>
  </r>
  <r>
    <x v="5"/>
    <n v="22.97"/>
    <x v="7"/>
    <x v="30"/>
    <n v="223867"/>
    <x v="8"/>
    <x v="168"/>
    <x v="1"/>
    <n v="82.65"/>
    <x v="0"/>
    <n v="2020"/>
    <x v="2"/>
    <x v="0"/>
    <x v="3948"/>
    <x v="3"/>
  </r>
  <r>
    <x v="8"/>
    <n v="36.71"/>
    <x v="6"/>
    <x v="33"/>
    <n v="56938"/>
    <x v="9"/>
    <x v="858"/>
    <x v="1"/>
    <n v="94.62"/>
    <x v="0"/>
    <n v="2023"/>
    <x v="1"/>
    <x v="1"/>
    <x v="3949"/>
    <x v="2"/>
  </r>
  <r>
    <x v="1"/>
    <n v="69.13"/>
    <x v="4"/>
    <x v="4"/>
    <n v="81252"/>
    <x v="3"/>
    <x v="76"/>
    <x v="2"/>
    <n v="30.81"/>
    <x v="0"/>
    <n v="2024"/>
    <x v="1"/>
    <x v="1"/>
    <x v="3950"/>
    <x v="0"/>
  </r>
  <r>
    <x v="5"/>
    <n v="44.15"/>
    <x v="5"/>
    <x v="15"/>
    <n v="331538"/>
    <x v="5"/>
    <x v="84"/>
    <x v="1"/>
    <n v="69.680000000000007"/>
    <x v="0"/>
    <n v="2015"/>
    <x v="0"/>
    <x v="0"/>
    <x v="3951"/>
    <x v="3"/>
  </r>
  <r>
    <x v="4"/>
    <n v="63.79"/>
    <x v="4"/>
    <x v="18"/>
    <n v="106819"/>
    <x v="0"/>
    <x v="443"/>
    <x v="2"/>
    <n v="54.05"/>
    <x v="0"/>
    <n v="2023"/>
    <x v="0"/>
    <x v="0"/>
    <x v="3952"/>
    <x v="0"/>
  </r>
  <r>
    <x v="4"/>
    <n v="17.96"/>
    <x v="3"/>
    <x v="14"/>
    <n v="139628"/>
    <x v="7"/>
    <x v="545"/>
    <x v="2"/>
    <n v="48.67"/>
    <x v="1"/>
    <n v="2018"/>
    <x v="1"/>
    <x v="1"/>
    <x v="3953"/>
    <x v="1"/>
  </r>
  <r>
    <x v="8"/>
    <n v="62.14"/>
    <x v="0"/>
    <x v="0"/>
    <n v="265232"/>
    <x v="7"/>
    <x v="598"/>
    <x v="0"/>
    <n v="68.69"/>
    <x v="0"/>
    <n v="2019"/>
    <x v="1"/>
    <x v="1"/>
    <x v="3954"/>
    <x v="1"/>
  </r>
  <r>
    <x v="4"/>
    <n v="61.34"/>
    <x v="3"/>
    <x v="3"/>
    <n v="275018"/>
    <x v="2"/>
    <x v="13"/>
    <x v="1"/>
    <n v="99.27"/>
    <x v="1"/>
    <n v="2021"/>
    <x v="2"/>
    <x v="0"/>
    <x v="3955"/>
    <x v="3"/>
  </r>
  <r>
    <x v="6"/>
    <n v="73.540000000000006"/>
    <x v="5"/>
    <x v="20"/>
    <n v="205547"/>
    <x v="7"/>
    <x v="62"/>
    <x v="0"/>
    <n v="87.57"/>
    <x v="0"/>
    <n v="2018"/>
    <x v="1"/>
    <x v="0"/>
    <x v="3956"/>
    <x v="0"/>
  </r>
  <r>
    <x v="9"/>
    <n v="77.930000000000007"/>
    <x v="5"/>
    <x v="13"/>
    <n v="209927"/>
    <x v="0"/>
    <x v="447"/>
    <x v="2"/>
    <n v="59.7"/>
    <x v="0"/>
    <n v="2021"/>
    <x v="2"/>
    <x v="0"/>
    <x v="3957"/>
    <x v="3"/>
  </r>
  <r>
    <x v="5"/>
    <n v="76.77"/>
    <x v="3"/>
    <x v="32"/>
    <n v="132977"/>
    <x v="3"/>
    <x v="649"/>
    <x v="0"/>
    <n v="61.65"/>
    <x v="1"/>
    <n v="2023"/>
    <x v="2"/>
    <x v="1"/>
    <x v="3958"/>
    <x v="3"/>
  </r>
  <r>
    <x v="1"/>
    <n v="8.9600000000000009"/>
    <x v="4"/>
    <x v="4"/>
    <n v="337542"/>
    <x v="3"/>
    <x v="379"/>
    <x v="0"/>
    <n v="99.38"/>
    <x v="1"/>
    <n v="2022"/>
    <x v="0"/>
    <x v="1"/>
    <x v="3959"/>
    <x v="1"/>
  </r>
  <r>
    <x v="1"/>
    <n v="42.38"/>
    <x v="4"/>
    <x v="22"/>
    <n v="167384"/>
    <x v="9"/>
    <x v="596"/>
    <x v="2"/>
    <n v="45.71"/>
    <x v="2"/>
    <n v="2023"/>
    <x v="1"/>
    <x v="1"/>
    <x v="3960"/>
    <x v="0"/>
  </r>
  <r>
    <x v="4"/>
    <n v="52.74"/>
    <x v="3"/>
    <x v="14"/>
    <n v="95718"/>
    <x v="7"/>
    <x v="51"/>
    <x v="1"/>
    <n v="66.540000000000006"/>
    <x v="2"/>
    <n v="2018"/>
    <x v="1"/>
    <x v="1"/>
    <x v="3961"/>
    <x v="1"/>
  </r>
  <r>
    <x v="9"/>
    <n v="47.74"/>
    <x v="4"/>
    <x v="16"/>
    <n v="308408"/>
    <x v="8"/>
    <x v="713"/>
    <x v="1"/>
    <n v="64.16"/>
    <x v="0"/>
    <n v="2022"/>
    <x v="1"/>
    <x v="1"/>
    <x v="3962"/>
    <x v="0"/>
  </r>
  <r>
    <x v="1"/>
    <n v="40.68"/>
    <x v="5"/>
    <x v="15"/>
    <n v="128695"/>
    <x v="5"/>
    <x v="128"/>
    <x v="1"/>
    <n v="72.42"/>
    <x v="2"/>
    <n v="2015"/>
    <x v="1"/>
    <x v="1"/>
    <x v="3963"/>
    <x v="2"/>
  </r>
  <r>
    <x v="9"/>
    <n v="55.92"/>
    <x v="7"/>
    <x v="23"/>
    <n v="249764"/>
    <x v="9"/>
    <x v="368"/>
    <x v="1"/>
    <n v="78.34"/>
    <x v="2"/>
    <n v="2023"/>
    <x v="0"/>
    <x v="1"/>
    <x v="3964"/>
    <x v="1"/>
  </r>
  <r>
    <x v="2"/>
    <n v="26.39"/>
    <x v="6"/>
    <x v="24"/>
    <n v="64868"/>
    <x v="6"/>
    <x v="694"/>
    <x v="2"/>
    <n v="30.11"/>
    <x v="2"/>
    <n v="2017"/>
    <x v="1"/>
    <x v="1"/>
    <x v="3965"/>
    <x v="0"/>
  </r>
  <r>
    <x v="2"/>
    <n v="59.09"/>
    <x v="3"/>
    <x v="7"/>
    <n v="107120"/>
    <x v="1"/>
    <x v="332"/>
    <x v="0"/>
    <n v="74.48"/>
    <x v="2"/>
    <n v="2020"/>
    <x v="0"/>
    <x v="1"/>
    <x v="3966"/>
    <x v="3"/>
  </r>
  <r>
    <x v="6"/>
    <n v="65.569999999999993"/>
    <x v="6"/>
    <x v="33"/>
    <n v="246647"/>
    <x v="3"/>
    <x v="655"/>
    <x v="0"/>
    <n v="91.88"/>
    <x v="0"/>
    <n v="2024"/>
    <x v="1"/>
    <x v="0"/>
    <x v="3967"/>
    <x v="0"/>
  </r>
  <r>
    <x v="6"/>
    <n v="26.24"/>
    <x v="3"/>
    <x v="7"/>
    <n v="264774"/>
    <x v="6"/>
    <x v="239"/>
    <x v="2"/>
    <n v="45.1"/>
    <x v="2"/>
    <n v="2017"/>
    <x v="1"/>
    <x v="0"/>
    <x v="3968"/>
    <x v="1"/>
  </r>
  <r>
    <x v="2"/>
    <n v="25.97"/>
    <x v="4"/>
    <x v="12"/>
    <n v="172278"/>
    <x v="7"/>
    <x v="431"/>
    <x v="0"/>
    <n v="64.62"/>
    <x v="0"/>
    <n v="2018"/>
    <x v="2"/>
    <x v="0"/>
    <x v="3969"/>
    <x v="3"/>
  </r>
  <r>
    <x v="8"/>
    <n v="15.69"/>
    <x v="6"/>
    <x v="24"/>
    <n v="103076"/>
    <x v="1"/>
    <x v="64"/>
    <x v="1"/>
    <n v="71.88"/>
    <x v="0"/>
    <n v="2020"/>
    <x v="1"/>
    <x v="0"/>
    <x v="3970"/>
    <x v="0"/>
  </r>
  <r>
    <x v="8"/>
    <n v="78.61"/>
    <x v="2"/>
    <x v="34"/>
    <n v="221778"/>
    <x v="1"/>
    <x v="386"/>
    <x v="2"/>
    <n v="53.86"/>
    <x v="2"/>
    <n v="2020"/>
    <x v="0"/>
    <x v="1"/>
    <x v="3971"/>
    <x v="0"/>
  </r>
  <r>
    <x v="0"/>
    <n v="63.26"/>
    <x v="6"/>
    <x v="21"/>
    <n v="266786"/>
    <x v="1"/>
    <x v="884"/>
    <x v="0"/>
    <n v="60.35"/>
    <x v="0"/>
    <n v="2024"/>
    <x v="1"/>
    <x v="1"/>
    <x v="3972"/>
    <x v="2"/>
  </r>
  <r>
    <x v="7"/>
    <n v="23.93"/>
    <x v="5"/>
    <x v="20"/>
    <n v="127674"/>
    <x v="8"/>
    <x v="287"/>
    <x v="0"/>
    <n v="64.91"/>
    <x v="2"/>
    <n v="2016"/>
    <x v="2"/>
    <x v="0"/>
    <x v="3973"/>
    <x v="0"/>
  </r>
  <r>
    <x v="3"/>
    <n v="75.77"/>
    <x v="1"/>
    <x v="25"/>
    <n v="206783"/>
    <x v="3"/>
    <x v="227"/>
    <x v="1"/>
    <n v="95.23"/>
    <x v="2"/>
    <n v="2022"/>
    <x v="1"/>
    <x v="0"/>
    <x v="3974"/>
    <x v="2"/>
  </r>
  <r>
    <x v="6"/>
    <n v="15.35"/>
    <x v="7"/>
    <x v="28"/>
    <n v="361087"/>
    <x v="3"/>
    <x v="99"/>
    <x v="2"/>
    <n v="33.700000000000003"/>
    <x v="1"/>
    <n v="2023"/>
    <x v="2"/>
    <x v="0"/>
    <x v="3975"/>
    <x v="1"/>
  </r>
  <r>
    <x v="9"/>
    <n v="31.31"/>
    <x v="3"/>
    <x v="7"/>
    <n v="112368"/>
    <x v="6"/>
    <x v="507"/>
    <x v="2"/>
    <n v="56.28"/>
    <x v="0"/>
    <n v="2018"/>
    <x v="1"/>
    <x v="0"/>
    <x v="3976"/>
    <x v="0"/>
  </r>
  <r>
    <x v="6"/>
    <n v="47.29"/>
    <x v="3"/>
    <x v="32"/>
    <n v="287103"/>
    <x v="1"/>
    <x v="243"/>
    <x v="1"/>
    <n v="61.15"/>
    <x v="2"/>
    <n v="2020"/>
    <x v="0"/>
    <x v="1"/>
    <x v="3977"/>
    <x v="3"/>
  </r>
  <r>
    <x v="7"/>
    <n v="50.89"/>
    <x v="7"/>
    <x v="28"/>
    <n v="91769"/>
    <x v="1"/>
    <x v="315"/>
    <x v="2"/>
    <n v="45.19"/>
    <x v="2"/>
    <n v="2020"/>
    <x v="1"/>
    <x v="1"/>
    <x v="3978"/>
    <x v="3"/>
  </r>
  <r>
    <x v="3"/>
    <n v="15.51"/>
    <x v="6"/>
    <x v="10"/>
    <n v="199373"/>
    <x v="3"/>
    <x v="647"/>
    <x v="0"/>
    <n v="60.03"/>
    <x v="0"/>
    <n v="2024"/>
    <x v="1"/>
    <x v="0"/>
    <x v="3979"/>
    <x v="0"/>
  </r>
  <r>
    <x v="6"/>
    <n v="29.31"/>
    <x v="7"/>
    <x v="30"/>
    <n v="389756"/>
    <x v="1"/>
    <x v="23"/>
    <x v="0"/>
    <n v="65.239999999999995"/>
    <x v="2"/>
    <n v="2020"/>
    <x v="0"/>
    <x v="0"/>
    <x v="3980"/>
    <x v="3"/>
  </r>
  <r>
    <x v="8"/>
    <n v="48.64"/>
    <x v="1"/>
    <x v="26"/>
    <n v="78688"/>
    <x v="6"/>
    <x v="671"/>
    <x v="2"/>
    <n v="49.87"/>
    <x v="0"/>
    <n v="2017"/>
    <x v="1"/>
    <x v="0"/>
    <x v="3981"/>
    <x v="2"/>
  </r>
  <r>
    <x v="2"/>
    <n v="15.44"/>
    <x v="7"/>
    <x v="17"/>
    <n v="196341"/>
    <x v="2"/>
    <x v="814"/>
    <x v="2"/>
    <n v="34.76"/>
    <x v="0"/>
    <n v="2021"/>
    <x v="1"/>
    <x v="1"/>
    <x v="3982"/>
    <x v="1"/>
  </r>
  <r>
    <x v="4"/>
    <n v="46.72"/>
    <x v="5"/>
    <x v="5"/>
    <n v="377094"/>
    <x v="3"/>
    <x v="864"/>
    <x v="0"/>
    <n v="62.39"/>
    <x v="0"/>
    <n v="2022"/>
    <x v="2"/>
    <x v="0"/>
    <x v="3983"/>
    <x v="0"/>
  </r>
  <r>
    <x v="3"/>
    <n v="28.57"/>
    <x v="0"/>
    <x v="6"/>
    <n v="197629"/>
    <x v="3"/>
    <x v="137"/>
    <x v="2"/>
    <n v="50.68"/>
    <x v="1"/>
    <n v="2023"/>
    <x v="0"/>
    <x v="1"/>
    <x v="3984"/>
    <x v="0"/>
  </r>
  <r>
    <x v="5"/>
    <n v="48"/>
    <x v="2"/>
    <x v="27"/>
    <n v="241140"/>
    <x v="1"/>
    <x v="551"/>
    <x v="2"/>
    <n v="39.82"/>
    <x v="1"/>
    <n v="2024"/>
    <x v="1"/>
    <x v="1"/>
    <x v="3985"/>
    <x v="1"/>
  </r>
  <r>
    <x v="3"/>
    <n v="45.36"/>
    <x v="3"/>
    <x v="14"/>
    <n v="333136"/>
    <x v="9"/>
    <x v="276"/>
    <x v="0"/>
    <n v="69.13"/>
    <x v="2"/>
    <n v="2023"/>
    <x v="2"/>
    <x v="1"/>
    <x v="3986"/>
    <x v="1"/>
  </r>
  <r>
    <x v="4"/>
    <n v="7.91"/>
    <x v="2"/>
    <x v="34"/>
    <n v="328095"/>
    <x v="8"/>
    <x v="704"/>
    <x v="0"/>
    <n v="80.709999999999994"/>
    <x v="1"/>
    <n v="2021"/>
    <x v="0"/>
    <x v="0"/>
    <x v="3987"/>
    <x v="1"/>
  </r>
  <r>
    <x v="6"/>
    <n v="53.63"/>
    <x v="4"/>
    <x v="12"/>
    <n v="98928"/>
    <x v="6"/>
    <x v="312"/>
    <x v="1"/>
    <n v="76.78"/>
    <x v="1"/>
    <n v="2017"/>
    <x v="2"/>
    <x v="1"/>
    <x v="3988"/>
    <x v="3"/>
  </r>
  <r>
    <x v="9"/>
    <n v="45.67"/>
    <x v="6"/>
    <x v="33"/>
    <n v="68261"/>
    <x v="1"/>
    <x v="9"/>
    <x v="2"/>
    <n v="36"/>
    <x v="0"/>
    <n v="2022"/>
    <x v="0"/>
    <x v="0"/>
    <x v="3989"/>
    <x v="1"/>
  </r>
  <r>
    <x v="8"/>
    <n v="42.1"/>
    <x v="7"/>
    <x v="30"/>
    <n v="116973"/>
    <x v="4"/>
    <x v="174"/>
    <x v="1"/>
    <n v="96.87"/>
    <x v="0"/>
    <n v="2024"/>
    <x v="2"/>
    <x v="0"/>
    <x v="3990"/>
    <x v="1"/>
  </r>
  <r>
    <x v="2"/>
    <n v="18.43"/>
    <x v="2"/>
    <x v="2"/>
    <n v="394446"/>
    <x v="6"/>
    <x v="665"/>
    <x v="1"/>
    <n v="93"/>
    <x v="0"/>
    <n v="2021"/>
    <x v="2"/>
    <x v="1"/>
    <x v="3991"/>
    <x v="1"/>
  </r>
  <r>
    <x v="3"/>
    <n v="12.99"/>
    <x v="0"/>
    <x v="6"/>
    <n v="215053"/>
    <x v="9"/>
    <x v="526"/>
    <x v="1"/>
    <n v="88.04"/>
    <x v="1"/>
    <n v="2023"/>
    <x v="2"/>
    <x v="0"/>
    <x v="3992"/>
    <x v="1"/>
  </r>
  <r>
    <x v="0"/>
    <n v="23.86"/>
    <x v="0"/>
    <x v="0"/>
    <n v="254735"/>
    <x v="1"/>
    <x v="45"/>
    <x v="2"/>
    <n v="56.09"/>
    <x v="2"/>
    <n v="2020"/>
    <x v="2"/>
    <x v="1"/>
    <x v="3993"/>
    <x v="0"/>
  </r>
  <r>
    <x v="3"/>
    <n v="24.6"/>
    <x v="3"/>
    <x v="7"/>
    <n v="164603"/>
    <x v="2"/>
    <x v="734"/>
    <x v="0"/>
    <n v="68.27"/>
    <x v="1"/>
    <n v="2019"/>
    <x v="1"/>
    <x v="0"/>
    <x v="3994"/>
    <x v="1"/>
  </r>
  <r>
    <x v="9"/>
    <n v="75.03"/>
    <x v="5"/>
    <x v="20"/>
    <n v="100867"/>
    <x v="8"/>
    <x v="868"/>
    <x v="1"/>
    <n v="91.62"/>
    <x v="2"/>
    <n v="2016"/>
    <x v="1"/>
    <x v="1"/>
    <x v="3995"/>
    <x v="3"/>
  </r>
  <r>
    <x v="3"/>
    <n v="61.34"/>
    <x v="4"/>
    <x v="16"/>
    <n v="148939"/>
    <x v="4"/>
    <x v="221"/>
    <x v="0"/>
    <n v="68.87"/>
    <x v="0"/>
    <n v="2024"/>
    <x v="2"/>
    <x v="1"/>
    <x v="3996"/>
    <x v="2"/>
  </r>
  <r>
    <x v="9"/>
    <n v="24.08"/>
    <x v="3"/>
    <x v="11"/>
    <n v="63817"/>
    <x v="1"/>
    <x v="687"/>
    <x v="2"/>
    <n v="40.17"/>
    <x v="1"/>
    <n v="2024"/>
    <x v="1"/>
    <x v="1"/>
    <x v="3997"/>
    <x v="2"/>
  </r>
  <r>
    <x v="7"/>
    <n v="66.180000000000007"/>
    <x v="3"/>
    <x v="32"/>
    <n v="333142"/>
    <x v="6"/>
    <x v="267"/>
    <x v="2"/>
    <n v="52.24"/>
    <x v="0"/>
    <n v="2017"/>
    <x v="2"/>
    <x v="1"/>
    <x v="3998"/>
    <x v="0"/>
  </r>
  <r>
    <x v="3"/>
    <n v="26.46"/>
    <x v="0"/>
    <x v="35"/>
    <n v="143891"/>
    <x v="8"/>
    <x v="634"/>
    <x v="0"/>
    <n v="60.51"/>
    <x v="1"/>
    <n v="2019"/>
    <x v="0"/>
    <x v="0"/>
    <x v="3999"/>
    <x v="0"/>
  </r>
  <r>
    <x v="8"/>
    <n v="72.989999999999995"/>
    <x v="3"/>
    <x v="11"/>
    <n v="214753"/>
    <x v="8"/>
    <x v="798"/>
    <x v="0"/>
    <n v="70.81"/>
    <x v="0"/>
    <n v="2021"/>
    <x v="0"/>
    <x v="1"/>
    <x v="4000"/>
    <x v="2"/>
  </r>
  <r>
    <x v="5"/>
    <n v="75.91"/>
    <x v="0"/>
    <x v="0"/>
    <n v="170571"/>
    <x v="6"/>
    <x v="803"/>
    <x v="0"/>
    <n v="84.16"/>
    <x v="0"/>
    <n v="2018"/>
    <x v="2"/>
    <x v="0"/>
    <x v="4001"/>
    <x v="3"/>
  </r>
  <r>
    <x v="6"/>
    <n v="40.72"/>
    <x v="6"/>
    <x v="10"/>
    <n v="264082"/>
    <x v="9"/>
    <x v="262"/>
    <x v="0"/>
    <n v="88.93"/>
    <x v="0"/>
    <n v="2023"/>
    <x v="1"/>
    <x v="0"/>
    <x v="4002"/>
    <x v="0"/>
  </r>
  <r>
    <x v="6"/>
    <n v="74.39"/>
    <x v="2"/>
    <x v="8"/>
    <n v="125650"/>
    <x v="8"/>
    <x v="698"/>
    <x v="1"/>
    <n v="91.64"/>
    <x v="0"/>
    <n v="2024"/>
    <x v="1"/>
    <x v="0"/>
    <x v="4003"/>
    <x v="1"/>
  </r>
  <r>
    <x v="8"/>
    <n v="72.45"/>
    <x v="1"/>
    <x v="19"/>
    <n v="388846"/>
    <x v="9"/>
    <x v="449"/>
    <x v="2"/>
    <n v="40.94"/>
    <x v="1"/>
    <n v="2023"/>
    <x v="0"/>
    <x v="1"/>
    <x v="4004"/>
    <x v="3"/>
  </r>
  <r>
    <x v="9"/>
    <n v="22.19"/>
    <x v="2"/>
    <x v="38"/>
    <n v="307776"/>
    <x v="2"/>
    <x v="710"/>
    <x v="1"/>
    <n v="88.8"/>
    <x v="1"/>
    <n v="2019"/>
    <x v="2"/>
    <x v="0"/>
    <x v="4005"/>
    <x v="1"/>
  </r>
  <r>
    <x v="3"/>
    <n v="69.319999999999993"/>
    <x v="4"/>
    <x v="12"/>
    <n v="96787"/>
    <x v="7"/>
    <x v="344"/>
    <x v="1"/>
    <n v="97.97"/>
    <x v="2"/>
    <n v="2018"/>
    <x v="0"/>
    <x v="1"/>
    <x v="4006"/>
    <x v="2"/>
  </r>
  <r>
    <x v="6"/>
    <n v="15.86"/>
    <x v="6"/>
    <x v="21"/>
    <n v="55688"/>
    <x v="0"/>
    <x v="381"/>
    <x v="2"/>
    <n v="51.8"/>
    <x v="0"/>
    <n v="2023"/>
    <x v="1"/>
    <x v="1"/>
    <x v="4007"/>
    <x v="2"/>
  </r>
  <r>
    <x v="9"/>
    <n v="31.73"/>
    <x v="0"/>
    <x v="39"/>
    <n v="357858"/>
    <x v="4"/>
    <x v="454"/>
    <x v="0"/>
    <n v="71.78"/>
    <x v="2"/>
    <n v="2024"/>
    <x v="1"/>
    <x v="1"/>
    <x v="4008"/>
    <x v="1"/>
  </r>
  <r>
    <x v="0"/>
    <n v="66.290000000000006"/>
    <x v="5"/>
    <x v="15"/>
    <n v="177433"/>
    <x v="2"/>
    <x v="806"/>
    <x v="2"/>
    <n v="46.91"/>
    <x v="0"/>
    <n v="2024"/>
    <x v="1"/>
    <x v="0"/>
    <x v="4009"/>
    <x v="0"/>
  </r>
  <r>
    <x v="2"/>
    <n v="66.900000000000006"/>
    <x v="6"/>
    <x v="21"/>
    <n v="190264"/>
    <x v="3"/>
    <x v="213"/>
    <x v="1"/>
    <n v="81.430000000000007"/>
    <x v="2"/>
    <n v="2022"/>
    <x v="2"/>
    <x v="1"/>
    <x v="4010"/>
    <x v="1"/>
  </r>
  <r>
    <x v="4"/>
    <n v="36.61"/>
    <x v="7"/>
    <x v="30"/>
    <n v="131033"/>
    <x v="5"/>
    <x v="486"/>
    <x v="2"/>
    <n v="38.86"/>
    <x v="1"/>
    <n v="2020"/>
    <x v="1"/>
    <x v="1"/>
    <x v="4011"/>
    <x v="2"/>
  </r>
  <r>
    <x v="2"/>
    <n v="46.2"/>
    <x v="4"/>
    <x v="16"/>
    <n v="303080"/>
    <x v="1"/>
    <x v="311"/>
    <x v="0"/>
    <n v="61.61"/>
    <x v="0"/>
    <n v="2024"/>
    <x v="1"/>
    <x v="0"/>
    <x v="4012"/>
    <x v="3"/>
  </r>
  <r>
    <x v="2"/>
    <n v="17.84"/>
    <x v="3"/>
    <x v="3"/>
    <n v="96686"/>
    <x v="1"/>
    <x v="688"/>
    <x v="2"/>
    <n v="35.21"/>
    <x v="1"/>
    <n v="2024"/>
    <x v="1"/>
    <x v="1"/>
    <x v="4013"/>
    <x v="1"/>
  </r>
  <r>
    <x v="7"/>
    <n v="18.37"/>
    <x v="1"/>
    <x v="19"/>
    <n v="233154"/>
    <x v="5"/>
    <x v="121"/>
    <x v="1"/>
    <n v="62.31"/>
    <x v="0"/>
    <n v="2020"/>
    <x v="2"/>
    <x v="0"/>
    <x v="4014"/>
    <x v="0"/>
  </r>
  <r>
    <x v="5"/>
    <n v="51.75"/>
    <x v="2"/>
    <x v="27"/>
    <n v="338066"/>
    <x v="4"/>
    <x v="345"/>
    <x v="1"/>
    <n v="87.06"/>
    <x v="2"/>
    <n v="2024"/>
    <x v="0"/>
    <x v="1"/>
    <x v="4015"/>
    <x v="2"/>
  </r>
  <r>
    <x v="9"/>
    <n v="39.770000000000003"/>
    <x v="6"/>
    <x v="31"/>
    <n v="176815"/>
    <x v="5"/>
    <x v="100"/>
    <x v="1"/>
    <n v="76.08"/>
    <x v="2"/>
    <n v="2015"/>
    <x v="1"/>
    <x v="0"/>
    <x v="4016"/>
    <x v="1"/>
  </r>
  <r>
    <x v="4"/>
    <n v="7.47"/>
    <x v="6"/>
    <x v="10"/>
    <n v="129696"/>
    <x v="2"/>
    <x v="447"/>
    <x v="2"/>
    <n v="31.96"/>
    <x v="2"/>
    <n v="2019"/>
    <x v="2"/>
    <x v="0"/>
    <x v="4017"/>
    <x v="2"/>
  </r>
  <r>
    <x v="2"/>
    <n v="62.19"/>
    <x v="6"/>
    <x v="31"/>
    <n v="90024"/>
    <x v="8"/>
    <x v="114"/>
    <x v="1"/>
    <n v="98.22"/>
    <x v="2"/>
    <n v="2016"/>
    <x v="1"/>
    <x v="1"/>
    <x v="4018"/>
    <x v="3"/>
  </r>
  <r>
    <x v="7"/>
    <n v="14.37"/>
    <x v="6"/>
    <x v="31"/>
    <n v="180673"/>
    <x v="8"/>
    <x v="651"/>
    <x v="2"/>
    <n v="31.77"/>
    <x v="2"/>
    <n v="2016"/>
    <x v="0"/>
    <x v="0"/>
    <x v="4019"/>
    <x v="0"/>
  </r>
  <r>
    <x v="1"/>
    <n v="31.31"/>
    <x v="7"/>
    <x v="30"/>
    <n v="390334"/>
    <x v="1"/>
    <x v="19"/>
    <x v="1"/>
    <n v="96.63"/>
    <x v="1"/>
    <n v="2021"/>
    <x v="2"/>
    <x v="0"/>
    <x v="4020"/>
    <x v="3"/>
  </r>
  <r>
    <x v="6"/>
    <n v="35.24"/>
    <x v="0"/>
    <x v="39"/>
    <n v="336217"/>
    <x v="4"/>
    <x v="643"/>
    <x v="2"/>
    <n v="26.77"/>
    <x v="2"/>
    <n v="2024"/>
    <x v="0"/>
    <x v="1"/>
    <x v="4021"/>
    <x v="2"/>
  </r>
  <r>
    <x v="3"/>
    <n v="50.49"/>
    <x v="5"/>
    <x v="20"/>
    <n v="152781"/>
    <x v="3"/>
    <x v="647"/>
    <x v="1"/>
    <n v="84.77"/>
    <x v="2"/>
    <n v="2022"/>
    <x v="2"/>
    <x v="0"/>
    <x v="4022"/>
    <x v="1"/>
  </r>
  <r>
    <x v="9"/>
    <n v="77.39"/>
    <x v="5"/>
    <x v="9"/>
    <n v="313294"/>
    <x v="1"/>
    <x v="469"/>
    <x v="2"/>
    <n v="52.38"/>
    <x v="0"/>
    <n v="2020"/>
    <x v="1"/>
    <x v="0"/>
    <x v="4023"/>
    <x v="3"/>
  </r>
  <r>
    <x v="9"/>
    <n v="78.2"/>
    <x v="4"/>
    <x v="12"/>
    <n v="268485"/>
    <x v="4"/>
    <x v="545"/>
    <x v="2"/>
    <n v="33.909999999999997"/>
    <x v="2"/>
    <n v="2024"/>
    <x v="2"/>
    <x v="0"/>
    <x v="4024"/>
    <x v="1"/>
  </r>
  <r>
    <x v="1"/>
    <n v="70.77"/>
    <x v="4"/>
    <x v="4"/>
    <n v="229160"/>
    <x v="2"/>
    <x v="793"/>
    <x v="1"/>
    <n v="61.58"/>
    <x v="0"/>
    <n v="2023"/>
    <x v="1"/>
    <x v="1"/>
    <x v="4025"/>
    <x v="2"/>
  </r>
  <r>
    <x v="7"/>
    <n v="33.17"/>
    <x v="3"/>
    <x v="14"/>
    <n v="53767"/>
    <x v="7"/>
    <x v="657"/>
    <x v="2"/>
    <n v="44.52"/>
    <x v="2"/>
    <n v="2018"/>
    <x v="0"/>
    <x v="0"/>
    <x v="4026"/>
    <x v="1"/>
  </r>
  <r>
    <x v="2"/>
    <n v="64.87"/>
    <x v="1"/>
    <x v="37"/>
    <n v="59108"/>
    <x v="5"/>
    <x v="475"/>
    <x v="2"/>
    <n v="34.479999999999997"/>
    <x v="1"/>
    <n v="2017"/>
    <x v="1"/>
    <x v="1"/>
    <x v="4027"/>
    <x v="2"/>
  </r>
  <r>
    <x v="9"/>
    <n v="12.9"/>
    <x v="6"/>
    <x v="31"/>
    <n v="250977"/>
    <x v="3"/>
    <x v="509"/>
    <x v="1"/>
    <n v="97.34"/>
    <x v="1"/>
    <n v="2023"/>
    <x v="0"/>
    <x v="0"/>
    <x v="4028"/>
    <x v="2"/>
  </r>
  <r>
    <x v="3"/>
    <n v="57.75"/>
    <x v="6"/>
    <x v="21"/>
    <n v="91558"/>
    <x v="6"/>
    <x v="845"/>
    <x v="0"/>
    <n v="60.08"/>
    <x v="2"/>
    <n v="2017"/>
    <x v="1"/>
    <x v="0"/>
    <x v="4029"/>
    <x v="2"/>
  </r>
  <r>
    <x v="0"/>
    <n v="30.63"/>
    <x v="1"/>
    <x v="37"/>
    <n v="232353"/>
    <x v="1"/>
    <x v="472"/>
    <x v="1"/>
    <n v="82.45"/>
    <x v="0"/>
    <n v="2021"/>
    <x v="1"/>
    <x v="1"/>
    <x v="4030"/>
    <x v="0"/>
  </r>
  <r>
    <x v="5"/>
    <n v="19.5"/>
    <x v="6"/>
    <x v="24"/>
    <n v="326439"/>
    <x v="2"/>
    <x v="879"/>
    <x v="1"/>
    <n v="78.77"/>
    <x v="1"/>
    <n v="2022"/>
    <x v="2"/>
    <x v="0"/>
    <x v="4031"/>
    <x v="2"/>
  </r>
  <r>
    <x v="3"/>
    <n v="26.04"/>
    <x v="6"/>
    <x v="21"/>
    <n v="76742"/>
    <x v="3"/>
    <x v="49"/>
    <x v="2"/>
    <n v="34.9"/>
    <x v="0"/>
    <n v="2024"/>
    <x v="0"/>
    <x v="0"/>
    <x v="4032"/>
    <x v="0"/>
  </r>
  <r>
    <x v="8"/>
    <n v="28.49"/>
    <x v="0"/>
    <x v="29"/>
    <n v="176974"/>
    <x v="0"/>
    <x v="719"/>
    <x v="1"/>
    <n v="79.59"/>
    <x v="1"/>
    <n v="2023"/>
    <x v="0"/>
    <x v="1"/>
    <x v="4033"/>
    <x v="3"/>
  </r>
  <r>
    <x v="8"/>
    <n v="62.55"/>
    <x v="0"/>
    <x v="0"/>
    <n v="244373"/>
    <x v="4"/>
    <x v="27"/>
    <x v="0"/>
    <n v="97.34"/>
    <x v="0"/>
    <n v="2024"/>
    <x v="2"/>
    <x v="1"/>
    <x v="4034"/>
    <x v="1"/>
  </r>
  <r>
    <x v="2"/>
    <n v="14.59"/>
    <x v="1"/>
    <x v="25"/>
    <n v="323492"/>
    <x v="5"/>
    <x v="92"/>
    <x v="2"/>
    <n v="44.55"/>
    <x v="1"/>
    <n v="2017"/>
    <x v="0"/>
    <x v="1"/>
    <x v="4035"/>
    <x v="0"/>
  </r>
  <r>
    <x v="2"/>
    <n v="43.46"/>
    <x v="7"/>
    <x v="17"/>
    <n v="304573"/>
    <x v="6"/>
    <x v="245"/>
    <x v="2"/>
    <n v="40.770000000000003"/>
    <x v="0"/>
    <n v="2024"/>
    <x v="1"/>
    <x v="1"/>
    <x v="4036"/>
    <x v="1"/>
  </r>
  <r>
    <x v="1"/>
    <n v="61.89"/>
    <x v="2"/>
    <x v="8"/>
    <n v="296866"/>
    <x v="4"/>
    <x v="543"/>
    <x v="2"/>
    <n v="39.409999999999997"/>
    <x v="1"/>
    <n v="2024"/>
    <x v="2"/>
    <x v="0"/>
    <x v="4037"/>
    <x v="0"/>
  </r>
  <r>
    <x v="8"/>
    <n v="69.709999999999994"/>
    <x v="4"/>
    <x v="4"/>
    <n v="117321"/>
    <x v="1"/>
    <x v="832"/>
    <x v="0"/>
    <n v="69.150000000000006"/>
    <x v="2"/>
    <n v="2020"/>
    <x v="2"/>
    <x v="1"/>
    <x v="4038"/>
    <x v="3"/>
  </r>
  <r>
    <x v="6"/>
    <n v="16.850000000000001"/>
    <x v="4"/>
    <x v="22"/>
    <n v="250869"/>
    <x v="2"/>
    <x v="164"/>
    <x v="2"/>
    <n v="36.659999999999997"/>
    <x v="1"/>
    <n v="2021"/>
    <x v="2"/>
    <x v="1"/>
    <x v="4039"/>
    <x v="2"/>
  </r>
  <r>
    <x v="0"/>
    <n v="67.319999999999993"/>
    <x v="6"/>
    <x v="10"/>
    <n v="339245"/>
    <x v="2"/>
    <x v="737"/>
    <x v="0"/>
    <n v="67.63"/>
    <x v="0"/>
    <n v="2020"/>
    <x v="2"/>
    <x v="1"/>
    <x v="4040"/>
    <x v="2"/>
  </r>
  <r>
    <x v="6"/>
    <n v="64.239999999999995"/>
    <x v="7"/>
    <x v="17"/>
    <n v="254431"/>
    <x v="6"/>
    <x v="279"/>
    <x v="0"/>
    <n v="97.28"/>
    <x v="0"/>
    <n v="2021"/>
    <x v="1"/>
    <x v="1"/>
    <x v="4041"/>
    <x v="0"/>
  </r>
  <r>
    <x v="2"/>
    <n v="52.26"/>
    <x v="4"/>
    <x v="4"/>
    <n v="78670"/>
    <x v="3"/>
    <x v="293"/>
    <x v="2"/>
    <n v="49.7"/>
    <x v="1"/>
    <n v="2024"/>
    <x v="1"/>
    <x v="0"/>
    <x v="4042"/>
    <x v="0"/>
  </r>
  <r>
    <x v="9"/>
    <n v="27.56"/>
    <x v="4"/>
    <x v="18"/>
    <n v="260797"/>
    <x v="3"/>
    <x v="701"/>
    <x v="2"/>
    <n v="54.8"/>
    <x v="2"/>
    <n v="2022"/>
    <x v="1"/>
    <x v="1"/>
    <x v="4043"/>
    <x v="2"/>
  </r>
  <r>
    <x v="6"/>
    <n v="65.8"/>
    <x v="1"/>
    <x v="25"/>
    <n v="233636"/>
    <x v="1"/>
    <x v="872"/>
    <x v="2"/>
    <n v="31.14"/>
    <x v="1"/>
    <n v="2020"/>
    <x v="2"/>
    <x v="1"/>
    <x v="4044"/>
    <x v="0"/>
  </r>
  <r>
    <x v="3"/>
    <n v="38.229999999999997"/>
    <x v="5"/>
    <x v="15"/>
    <n v="365868"/>
    <x v="7"/>
    <x v="879"/>
    <x v="1"/>
    <n v="67.94"/>
    <x v="0"/>
    <n v="2022"/>
    <x v="0"/>
    <x v="1"/>
    <x v="4045"/>
    <x v="2"/>
  </r>
  <r>
    <x v="2"/>
    <n v="31.34"/>
    <x v="1"/>
    <x v="1"/>
    <n v="311253"/>
    <x v="6"/>
    <x v="548"/>
    <x v="0"/>
    <n v="65.28"/>
    <x v="0"/>
    <n v="2021"/>
    <x v="0"/>
    <x v="0"/>
    <x v="4046"/>
    <x v="2"/>
  </r>
  <r>
    <x v="2"/>
    <n v="57.5"/>
    <x v="7"/>
    <x v="30"/>
    <n v="115471"/>
    <x v="3"/>
    <x v="348"/>
    <x v="0"/>
    <n v="62.03"/>
    <x v="2"/>
    <n v="2022"/>
    <x v="1"/>
    <x v="1"/>
    <x v="4047"/>
    <x v="0"/>
  </r>
  <r>
    <x v="8"/>
    <n v="22.02"/>
    <x v="6"/>
    <x v="10"/>
    <n v="97429"/>
    <x v="3"/>
    <x v="344"/>
    <x v="1"/>
    <n v="63.74"/>
    <x v="2"/>
    <n v="2022"/>
    <x v="2"/>
    <x v="0"/>
    <x v="4048"/>
    <x v="0"/>
  </r>
  <r>
    <x v="6"/>
    <n v="64.209999999999994"/>
    <x v="2"/>
    <x v="27"/>
    <n v="254918"/>
    <x v="6"/>
    <x v="885"/>
    <x v="0"/>
    <n v="77.22"/>
    <x v="0"/>
    <n v="2018"/>
    <x v="1"/>
    <x v="0"/>
    <x v="4049"/>
    <x v="0"/>
  </r>
  <r>
    <x v="4"/>
    <n v="53.59"/>
    <x v="7"/>
    <x v="17"/>
    <n v="130384"/>
    <x v="7"/>
    <x v="619"/>
    <x v="1"/>
    <n v="85.75"/>
    <x v="2"/>
    <n v="2018"/>
    <x v="0"/>
    <x v="1"/>
    <x v="4050"/>
    <x v="0"/>
  </r>
  <r>
    <x v="1"/>
    <n v="39.83"/>
    <x v="0"/>
    <x v="29"/>
    <n v="260106"/>
    <x v="2"/>
    <x v="276"/>
    <x v="0"/>
    <n v="84.34"/>
    <x v="0"/>
    <n v="2021"/>
    <x v="0"/>
    <x v="0"/>
    <x v="4051"/>
    <x v="1"/>
  </r>
  <r>
    <x v="7"/>
    <n v="19.87"/>
    <x v="5"/>
    <x v="20"/>
    <n v="347462"/>
    <x v="9"/>
    <x v="70"/>
    <x v="0"/>
    <n v="99.07"/>
    <x v="1"/>
    <n v="2023"/>
    <x v="1"/>
    <x v="0"/>
    <x v="4052"/>
    <x v="3"/>
  </r>
  <r>
    <x v="9"/>
    <n v="21.46"/>
    <x v="1"/>
    <x v="37"/>
    <n v="193437"/>
    <x v="6"/>
    <x v="801"/>
    <x v="0"/>
    <n v="62.93"/>
    <x v="2"/>
    <n v="2017"/>
    <x v="1"/>
    <x v="0"/>
    <x v="4053"/>
    <x v="2"/>
  </r>
  <r>
    <x v="9"/>
    <n v="67.599999999999994"/>
    <x v="3"/>
    <x v="3"/>
    <n v="63305"/>
    <x v="6"/>
    <x v="73"/>
    <x v="2"/>
    <n v="34.07"/>
    <x v="0"/>
    <n v="2020"/>
    <x v="0"/>
    <x v="0"/>
    <x v="4054"/>
    <x v="0"/>
  </r>
  <r>
    <x v="3"/>
    <n v="26.06"/>
    <x v="7"/>
    <x v="36"/>
    <n v="64118"/>
    <x v="7"/>
    <x v="685"/>
    <x v="1"/>
    <n v="85.98"/>
    <x v="2"/>
    <n v="2018"/>
    <x v="0"/>
    <x v="0"/>
    <x v="4055"/>
    <x v="0"/>
  </r>
  <r>
    <x v="6"/>
    <n v="11.07"/>
    <x v="6"/>
    <x v="21"/>
    <n v="210577"/>
    <x v="3"/>
    <x v="492"/>
    <x v="2"/>
    <n v="29.8"/>
    <x v="1"/>
    <n v="2024"/>
    <x v="1"/>
    <x v="1"/>
    <x v="4056"/>
    <x v="1"/>
  </r>
  <r>
    <x v="2"/>
    <n v="50.39"/>
    <x v="6"/>
    <x v="10"/>
    <n v="298601"/>
    <x v="0"/>
    <x v="518"/>
    <x v="0"/>
    <n v="96.13"/>
    <x v="2"/>
    <n v="2021"/>
    <x v="2"/>
    <x v="1"/>
    <x v="4057"/>
    <x v="1"/>
  </r>
  <r>
    <x v="2"/>
    <n v="39.78"/>
    <x v="2"/>
    <x v="34"/>
    <n v="214986"/>
    <x v="5"/>
    <x v="670"/>
    <x v="0"/>
    <n v="60.51"/>
    <x v="1"/>
    <n v="2017"/>
    <x v="1"/>
    <x v="1"/>
    <x v="4058"/>
    <x v="1"/>
  </r>
  <r>
    <x v="9"/>
    <n v="19.05"/>
    <x v="1"/>
    <x v="1"/>
    <n v="381141"/>
    <x v="5"/>
    <x v="629"/>
    <x v="2"/>
    <n v="31.14"/>
    <x v="1"/>
    <n v="2015"/>
    <x v="0"/>
    <x v="0"/>
    <x v="4059"/>
    <x v="3"/>
  </r>
  <r>
    <x v="8"/>
    <n v="46.93"/>
    <x v="2"/>
    <x v="34"/>
    <n v="333566"/>
    <x v="1"/>
    <x v="381"/>
    <x v="2"/>
    <n v="52.74"/>
    <x v="1"/>
    <n v="2024"/>
    <x v="1"/>
    <x v="0"/>
    <x v="4060"/>
    <x v="2"/>
  </r>
  <r>
    <x v="9"/>
    <n v="37.01"/>
    <x v="5"/>
    <x v="20"/>
    <n v="168168"/>
    <x v="8"/>
    <x v="860"/>
    <x v="0"/>
    <n v="83.77"/>
    <x v="1"/>
    <n v="2021"/>
    <x v="2"/>
    <x v="0"/>
    <x v="4061"/>
    <x v="0"/>
  </r>
  <r>
    <x v="2"/>
    <n v="54.2"/>
    <x v="6"/>
    <x v="21"/>
    <n v="172690"/>
    <x v="6"/>
    <x v="423"/>
    <x v="1"/>
    <n v="96.38"/>
    <x v="2"/>
    <n v="2017"/>
    <x v="2"/>
    <x v="1"/>
    <x v="4062"/>
    <x v="2"/>
  </r>
  <r>
    <x v="2"/>
    <n v="33.1"/>
    <x v="5"/>
    <x v="20"/>
    <n v="64277"/>
    <x v="1"/>
    <x v="204"/>
    <x v="2"/>
    <n v="46.42"/>
    <x v="1"/>
    <n v="2022"/>
    <x v="0"/>
    <x v="0"/>
    <x v="4063"/>
    <x v="1"/>
  </r>
  <r>
    <x v="1"/>
    <n v="58.78"/>
    <x v="7"/>
    <x v="23"/>
    <n v="121348"/>
    <x v="4"/>
    <x v="813"/>
    <x v="1"/>
    <n v="79.69"/>
    <x v="1"/>
    <n v="2024"/>
    <x v="2"/>
    <x v="1"/>
    <x v="4064"/>
    <x v="1"/>
  </r>
  <r>
    <x v="6"/>
    <n v="15.65"/>
    <x v="6"/>
    <x v="24"/>
    <n v="377712"/>
    <x v="3"/>
    <x v="111"/>
    <x v="0"/>
    <n v="76.489999999999995"/>
    <x v="0"/>
    <n v="2023"/>
    <x v="2"/>
    <x v="1"/>
    <x v="4065"/>
    <x v="1"/>
  </r>
  <r>
    <x v="5"/>
    <n v="40.549999999999997"/>
    <x v="6"/>
    <x v="21"/>
    <n v="164504"/>
    <x v="3"/>
    <x v="620"/>
    <x v="0"/>
    <n v="67.78"/>
    <x v="1"/>
    <n v="2023"/>
    <x v="1"/>
    <x v="1"/>
    <x v="4066"/>
    <x v="1"/>
  </r>
  <r>
    <x v="7"/>
    <n v="61.1"/>
    <x v="0"/>
    <x v="6"/>
    <n v="298652"/>
    <x v="3"/>
    <x v="204"/>
    <x v="1"/>
    <n v="83.11"/>
    <x v="0"/>
    <n v="2022"/>
    <x v="0"/>
    <x v="1"/>
    <x v="4067"/>
    <x v="0"/>
  </r>
  <r>
    <x v="0"/>
    <n v="44.68"/>
    <x v="4"/>
    <x v="16"/>
    <n v="343353"/>
    <x v="4"/>
    <x v="324"/>
    <x v="0"/>
    <n v="82.07"/>
    <x v="1"/>
    <n v="2024"/>
    <x v="1"/>
    <x v="0"/>
    <x v="4068"/>
    <x v="0"/>
  </r>
  <r>
    <x v="6"/>
    <n v="63.63"/>
    <x v="1"/>
    <x v="26"/>
    <n v="314313"/>
    <x v="9"/>
    <x v="880"/>
    <x v="1"/>
    <n v="81.88"/>
    <x v="1"/>
    <n v="2023"/>
    <x v="2"/>
    <x v="1"/>
    <x v="4069"/>
    <x v="2"/>
  </r>
  <r>
    <x v="0"/>
    <n v="51.49"/>
    <x v="4"/>
    <x v="22"/>
    <n v="124643"/>
    <x v="0"/>
    <x v="54"/>
    <x v="0"/>
    <n v="92.52"/>
    <x v="1"/>
    <n v="2021"/>
    <x v="0"/>
    <x v="0"/>
    <x v="4070"/>
    <x v="0"/>
  </r>
  <r>
    <x v="2"/>
    <n v="49.39"/>
    <x v="2"/>
    <x v="34"/>
    <n v="101332"/>
    <x v="2"/>
    <x v="446"/>
    <x v="0"/>
    <n v="92.87"/>
    <x v="2"/>
    <n v="2019"/>
    <x v="2"/>
    <x v="0"/>
    <x v="4071"/>
    <x v="1"/>
  </r>
  <r>
    <x v="8"/>
    <n v="57.83"/>
    <x v="5"/>
    <x v="5"/>
    <n v="132355"/>
    <x v="4"/>
    <x v="665"/>
    <x v="0"/>
    <n v="97.68"/>
    <x v="1"/>
    <n v="2024"/>
    <x v="1"/>
    <x v="0"/>
    <x v="4072"/>
    <x v="0"/>
  </r>
  <r>
    <x v="0"/>
    <n v="78.14"/>
    <x v="0"/>
    <x v="39"/>
    <n v="281933"/>
    <x v="7"/>
    <x v="268"/>
    <x v="0"/>
    <n v="96.11"/>
    <x v="0"/>
    <n v="2020"/>
    <x v="0"/>
    <x v="0"/>
    <x v="4073"/>
    <x v="1"/>
  </r>
  <r>
    <x v="5"/>
    <n v="51.61"/>
    <x v="0"/>
    <x v="0"/>
    <n v="325171"/>
    <x v="5"/>
    <x v="248"/>
    <x v="2"/>
    <n v="33.450000000000003"/>
    <x v="0"/>
    <n v="2015"/>
    <x v="2"/>
    <x v="1"/>
    <x v="4074"/>
    <x v="3"/>
  </r>
  <r>
    <x v="2"/>
    <n v="72.2"/>
    <x v="2"/>
    <x v="34"/>
    <n v="358127"/>
    <x v="3"/>
    <x v="92"/>
    <x v="0"/>
    <n v="86.82"/>
    <x v="2"/>
    <n v="2022"/>
    <x v="2"/>
    <x v="0"/>
    <x v="4075"/>
    <x v="3"/>
  </r>
  <r>
    <x v="0"/>
    <n v="15.24"/>
    <x v="4"/>
    <x v="18"/>
    <n v="306369"/>
    <x v="3"/>
    <x v="417"/>
    <x v="1"/>
    <n v="77.180000000000007"/>
    <x v="0"/>
    <n v="2022"/>
    <x v="1"/>
    <x v="1"/>
    <x v="4076"/>
    <x v="1"/>
  </r>
  <r>
    <x v="7"/>
    <n v="23.44"/>
    <x v="1"/>
    <x v="1"/>
    <n v="89746"/>
    <x v="1"/>
    <x v="520"/>
    <x v="2"/>
    <n v="52"/>
    <x v="2"/>
    <n v="2020"/>
    <x v="2"/>
    <x v="1"/>
    <x v="4077"/>
    <x v="1"/>
  </r>
  <r>
    <x v="2"/>
    <n v="76.040000000000006"/>
    <x v="0"/>
    <x v="35"/>
    <n v="196560"/>
    <x v="4"/>
    <x v="507"/>
    <x v="1"/>
    <n v="61.54"/>
    <x v="0"/>
    <n v="2024"/>
    <x v="0"/>
    <x v="1"/>
    <x v="4078"/>
    <x v="2"/>
  </r>
  <r>
    <x v="9"/>
    <n v="11.51"/>
    <x v="4"/>
    <x v="22"/>
    <n v="61536"/>
    <x v="5"/>
    <x v="102"/>
    <x v="2"/>
    <n v="54"/>
    <x v="0"/>
    <n v="2017"/>
    <x v="1"/>
    <x v="1"/>
    <x v="4079"/>
    <x v="0"/>
  </r>
  <r>
    <x v="4"/>
    <n v="32.32"/>
    <x v="4"/>
    <x v="4"/>
    <n v="371358"/>
    <x v="5"/>
    <x v="427"/>
    <x v="1"/>
    <n v="79.66"/>
    <x v="2"/>
    <n v="2015"/>
    <x v="0"/>
    <x v="0"/>
    <x v="4080"/>
    <x v="0"/>
  </r>
  <r>
    <x v="9"/>
    <n v="62.45"/>
    <x v="5"/>
    <x v="15"/>
    <n v="390172"/>
    <x v="3"/>
    <x v="610"/>
    <x v="0"/>
    <n v="97.44"/>
    <x v="1"/>
    <n v="2022"/>
    <x v="2"/>
    <x v="1"/>
    <x v="4081"/>
    <x v="3"/>
  </r>
  <r>
    <x v="6"/>
    <n v="23.71"/>
    <x v="1"/>
    <x v="19"/>
    <n v="365551"/>
    <x v="1"/>
    <x v="227"/>
    <x v="2"/>
    <n v="55.74"/>
    <x v="0"/>
    <n v="2024"/>
    <x v="0"/>
    <x v="0"/>
    <x v="4082"/>
    <x v="3"/>
  </r>
  <r>
    <x v="4"/>
    <n v="16.36"/>
    <x v="1"/>
    <x v="19"/>
    <n v="100244"/>
    <x v="4"/>
    <x v="392"/>
    <x v="2"/>
    <n v="35.24"/>
    <x v="2"/>
    <n v="2024"/>
    <x v="2"/>
    <x v="1"/>
    <x v="4083"/>
    <x v="0"/>
  </r>
  <r>
    <x v="3"/>
    <n v="57.83"/>
    <x v="7"/>
    <x v="28"/>
    <n v="266273"/>
    <x v="6"/>
    <x v="261"/>
    <x v="2"/>
    <n v="31.55"/>
    <x v="2"/>
    <n v="2017"/>
    <x v="0"/>
    <x v="0"/>
    <x v="4084"/>
    <x v="2"/>
  </r>
  <r>
    <x v="3"/>
    <n v="43.03"/>
    <x v="5"/>
    <x v="13"/>
    <n v="74653"/>
    <x v="4"/>
    <x v="536"/>
    <x v="2"/>
    <n v="34.08"/>
    <x v="2"/>
    <n v="2024"/>
    <x v="0"/>
    <x v="0"/>
    <x v="4085"/>
    <x v="3"/>
  </r>
  <r>
    <x v="2"/>
    <n v="69.349999999999994"/>
    <x v="0"/>
    <x v="35"/>
    <n v="131188"/>
    <x v="8"/>
    <x v="271"/>
    <x v="1"/>
    <n v="72.61"/>
    <x v="0"/>
    <n v="2019"/>
    <x v="0"/>
    <x v="0"/>
    <x v="4086"/>
    <x v="0"/>
  </r>
  <r>
    <x v="5"/>
    <n v="31.68"/>
    <x v="5"/>
    <x v="9"/>
    <n v="268001"/>
    <x v="4"/>
    <x v="882"/>
    <x v="1"/>
    <n v="90.63"/>
    <x v="0"/>
    <n v="2024"/>
    <x v="2"/>
    <x v="1"/>
    <x v="4087"/>
    <x v="2"/>
  </r>
  <r>
    <x v="4"/>
    <n v="44.03"/>
    <x v="0"/>
    <x v="6"/>
    <n v="334352"/>
    <x v="2"/>
    <x v="308"/>
    <x v="1"/>
    <n v="93.03"/>
    <x v="0"/>
    <n v="2022"/>
    <x v="0"/>
    <x v="0"/>
    <x v="4088"/>
    <x v="3"/>
  </r>
  <r>
    <x v="6"/>
    <n v="55.33"/>
    <x v="0"/>
    <x v="35"/>
    <n v="368198"/>
    <x v="5"/>
    <x v="753"/>
    <x v="2"/>
    <n v="40.659999999999997"/>
    <x v="0"/>
    <n v="2019"/>
    <x v="2"/>
    <x v="1"/>
    <x v="4089"/>
    <x v="3"/>
  </r>
  <r>
    <x v="3"/>
    <n v="67.55"/>
    <x v="5"/>
    <x v="13"/>
    <n v="259788"/>
    <x v="9"/>
    <x v="803"/>
    <x v="1"/>
    <n v="94.34"/>
    <x v="2"/>
    <n v="2023"/>
    <x v="2"/>
    <x v="0"/>
    <x v="4090"/>
    <x v="2"/>
  </r>
  <r>
    <x v="7"/>
    <n v="28.74"/>
    <x v="2"/>
    <x v="27"/>
    <n v="138040"/>
    <x v="8"/>
    <x v="517"/>
    <x v="2"/>
    <n v="25.08"/>
    <x v="2"/>
    <n v="2016"/>
    <x v="1"/>
    <x v="0"/>
    <x v="4091"/>
    <x v="2"/>
  </r>
  <r>
    <x v="5"/>
    <n v="23.77"/>
    <x v="0"/>
    <x v="35"/>
    <n v="84012"/>
    <x v="2"/>
    <x v="149"/>
    <x v="0"/>
    <n v="96.52"/>
    <x v="2"/>
    <n v="2019"/>
    <x v="1"/>
    <x v="0"/>
    <x v="4092"/>
    <x v="2"/>
  </r>
  <r>
    <x v="3"/>
    <n v="44.04"/>
    <x v="7"/>
    <x v="36"/>
    <n v="64276"/>
    <x v="3"/>
    <x v="566"/>
    <x v="1"/>
    <n v="94.24"/>
    <x v="2"/>
    <n v="2022"/>
    <x v="0"/>
    <x v="1"/>
    <x v="4093"/>
    <x v="3"/>
  </r>
  <r>
    <x v="8"/>
    <n v="18.07"/>
    <x v="3"/>
    <x v="7"/>
    <n v="361819"/>
    <x v="9"/>
    <x v="206"/>
    <x v="0"/>
    <n v="90.25"/>
    <x v="1"/>
    <n v="2023"/>
    <x v="0"/>
    <x v="1"/>
    <x v="4094"/>
    <x v="0"/>
  </r>
  <r>
    <x v="2"/>
    <n v="45.85"/>
    <x v="5"/>
    <x v="13"/>
    <n v="165313"/>
    <x v="8"/>
    <x v="233"/>
    <x v="1"/>
    <n v="79.31"/>
    <x v="2"/>
    <n v="2016"/>
    <x v="2"/>
    <x v="1"/>
    <x v="4095"/>
    <x v="3"/>
  </r>
  <r>
    <x v="9"/>
    <n v="66.67"/>
    <x v="5"/>
    <x v="20"/>
    <n v="273701"/>
    <x v="5"/>
    <x v="588"/>
    <x v="2"/>
    <n v="57.33"/>
    <x v="0"/>
    <n v="2019"/>
    <x v="0"/>
    <x v="1"/>
    <x v="4096"/>
    <x v="3"/>
  </r>
  <r>
    <x v="3"/>
    <n v="79.98"/>
    <x v="1"/>
    <x v="25"/>
    <n v="171287"/>
    <x v="2"/>
    <x v="221"/>
    <x v="0"/>
    <n v="95.91"/>
    <x v="2"/>
    <n v="2019"/>
    <x v="2"/>
    <x v="0"/>
    <x v="4097"/>
    <x v="3"/>
  </r>
  <r>
    <x v="7"/>
    <n v="71.819999999999993"/>
    <x v="6"/>
    <x v="10"/>
    <n v="63410"/>
    <x v="3"/>
    <x v="821"/>
    <x v="0"/>
    <n v="94.38"/>
    <x v="0"/>
    <n v="2024"/>
    <x v="1"/>
    <x v="0"/>
    <x v="4098"/>
    <x v="2"/>
  </r>
  <r>
    <x v="2"/>
    <n v="19.670000000000002"/>
    <x v="7"/>
    <x v="36"/>
    <n v="350363"/>
    <x v="2"/>
    <x v="808"/>
    <x v="0"/>
    <n v="83.55"/>
    <x v="0"/>
    <n v="2021"/>
    <x v="1"/>
    <x v="1"/>
    <x v="4099"/>
    <x v="3"/>
  </r>
  <r>
    <x v="5"/>
    <n v="71.75"/>
    <x v="4"/>
    <x v="22"/>
    <n v="137436"/>
    <x v="4"/>
    <x v="56"/>
    <x v="1"/>
    <n v="89.3"/>
    <x v="0"/>
    <n v="2024"/>
    <x v="2"/>
    <x v="1"/>
    <x v="4100"/>
    <x v="3"/>
  </r>
  <r>
    <x v="0"/>
    <n v="7.47"/>
    <x v="1"/>
    <x v="25"/>
    <n v="298191"/>
    <x v="9"/>
    <x v="838"/>
    <x v="0"/>
    <n v="95.54"/>
    <x v="1"/>
    <n v="2023"/>
    <x v="2"/>
    <x v="0"/>
    <x v="4101"/>
    <x v="1"/>
  </r>
  <r>
    <x v="6"/>
    <n v="64.16"/>
    <x v="6"/>
    <x v="33"/>
    <n v="331344"/>
    <x v="5"/>
    <x v="584"/>
    <x v="0"/>
    <n v="77.83"/>
    <x v="2"/>
    <n v="2015"/>
    <x v="2"/>
    <x v="0"/>
    <x v="4102"/>
    <x v="2"/>
  </r>
  <r>
    <x v="2"/>
    <n v="66.569999999999993"/>
    <x v="0"/>
    <x v="0"/>
    <n v="180252"/>
    <x v="8"/>
    <x v="9"/>
    <x v="2"/>
    <n v="42.55"/>
    <x v="1"/>
    <n v="2017"/>
    <x v="2"/>
    <x v="0"/>
    <x v="4103"/>
    <x v="0"/>
  </r>
  <r>
    <x v="6"/>
    <n v="62.03"/>
    <x v="0"/>
    <x v="35"/>
    <n v="255739"/>
    <x v="0"/>
    <x v="820"/>
    <x v="2"/>
    <n v="33.979999999999997"/>
    <x v="1"/>
    <n v="2021"/>
    <x v="2"/>
    <x v="1"/>
    <x v="4104"/>
    <x v="0"/>
  </r>
  <r>
    <x v="1"/>
    <n v="69.97"/>
    <x v="0"/>
    <x v="6"/>
    <n v="306975"/>
    <x v="7"/>
    <x v="227"/>
    <x v="1"/>
    <n v="64.569999999999993"/>
    <x v="2"/>
    <n v="2018"/>
    <x v="2"/>
    <x v="0"/>
    <x v="4105"/>
    <x v="0"/>
  </r>
  <r>
    <x v="9"/>
    <n v="22.04"/>
    <x v="4"/>
    <x v="4"/>
    <n v="68513"/>
    <x v="5"/>
    <x v="235"/>
    <x v="1"/>
    <n v="80.400000000000006"/>
    <x v="2"/>
    <n v="2015"/>
    <x v="1"/>
    <x v="0"/>
    <x v="4106"/>
    <x v="0"/>
  </r>
  <r>
    <x v="9"/>
    <n v="57.81"/>
    <x v="2"/>
    <x v="38"/>
    <n v="204806"/>
    <x v="0"/>
    <x v="180"/>
    <x v="2"/>
    <n v="26.42"/>
    <x v="0"/>
    <n v="2023"/>
    <x v="1"/>
    <x v="0"/>
    <x v="4107"/>
    <x v="1"/>
  </r>
  <r>
    <x v="8"/>
    <n v="60.33"/>
    <x v="1"/>
    <x v="19"/>
    <n v="219871"/>
    <x v="3"/>
    <x v="345"/>
    <x v="1"/>
    <n v="65.22"/>
    <x v="0"/>
    <n v="2023"/>
    <x v="2"/>
    <x v="0"/>
    <x v="4108"/>
    <x v="1"/>
  </r>
  <r>
    <x v="0"/>
    <n v="73.010000000000005"/>
    <x v="3"/>
    <x v="11"/>
    <n v="102623"/>
    <x v="4"/>
    <x v="744"/>
    <x v="1"/>
    <n v="81.849999999999994"/>
    <x v="1"/>
    <n v="2024"/>
    <x v="1"/>
    <x v="1"/>
    <x v="4109"/>
    <x v="1"/>
  </r>
  <r>
    <x v="0"/>
    <n v="23.93"/>
    <x v="1"/>
    <x v="19"/>
    <n v="271751"/>
    <x v="3"/>
    <x v="658"/>
    <x v="2"/>
    <n v="45.19"/>
    <x v="1"/>
    <n v="2023"/>
    <x v="1"/>
    <x v="0"/>
    <x v="4110"/>
    <x v="1"/>
  </r>
  <r>
    <x v="0"/>
    <n v="26.78"/>
    <x v="4"/>
    <x v="16"/>
    <n v="136618"/>
    <x v="2"/>
    <x v="80"/>
    <x v="0"/>
    <n v="72.13"/>
    <x v="2"/>
    <n v="2019"/>
    <x v="1"/>
    <x v="1"/>
    <x v="4111"/>
    <x v="1"/>
  </r>
  <r>
    <x v="1"/>
    <n v="39.090000000000003"/>
    <x v="6"/>
    <x v="33"/>
    <n v="77684"/>
    <x v="9"/>
    <x v="141"/>
    <x v="2"/>
    <n v="58.53"/>
    <x v="2"/>
    <n v="2023"/>
    <x v="2"/>
    <x v="1"/>
    <x v="4112"/>
    <x v="2"/>
  </r>
  <r>
    <x v="1"/>
    <n v="59.2"/>
    <x v="1"/>
    <x v="19"/>
    <n v="297971"/>
    <x v="6"/>
    <x v="109"/>
    <x v="2"/>
    <n v="41.06"/>
    <x v="1"/>
    <n v="2020"/>
    <x v="2"/>
    <x v="1"/>
    <x v="4113"/>
    <x v="0"/>
  </r>
  <r>
    <x v="8"/>
    <n v="14.58"/>
    <x v="3"/>
    <x v="14"/>
    <n v="395014"/>
    <x v="2"/>
    <x v="131"/>
    <x v="1"/>
    <n v="96.98"/>
    <x v="2"/>
    <n v="2019"/>
    <x v="2"/>
    <x v="1"/>
    <x v="4114"/>
    <x v="3"/>
  </r>
  <r>
    <x v="4"/>
    <n v="11.47"/>
    <x v="6"/>
    <x v="24"/>
    <n v="364131"/>
    <x v="3"/>
    <x v="367"/>
    <x v="2"/>
    <n v="53.21"/>
    <x v="0"/>
    <n v="2022"/>
    <x v="2"/>
    <x v="1"/>
    <x v="4115"/>
    <x v="1"/>
  </r>
  <r>
    <x v="6"/>
    <n v="5.21"/>
    <x v="3"/>
    <x v="14"/>
    <n v="343224"/>
    <x v="9"/>
    <x v="50"/>
    <x v="1"/>
    <n v="91.25"/>
    <x v="2"/>
    <n v="2023"/>
    <x v="0"/>
    <x v="1"/>
    <x v="4116"/>
    <x v="2"/>
  </r>
  <r>
    <x v="9"/>
    <n v="37.11"/>
    <x v="4"/>
    <x v="18"/>
    <n v="119891"/>
    <x v="4"/>
    <x v="237"/>
    <x v="2"/>
    <n v="32.24"/>
    <x v="2"/>
    <n v="2024"/>
    <x v="2"/>
    <x v="1"/>
    <x v="4117"/>
    <x v="3"/>
  </r>
  <r>
    <x v="2"/>
    <n v="59.15"/>
    <x v="0"/>
    <x v="35"/>
    <n v="64266"/>
    <x v="2"/>
    <x v="303"/>
    <x v="0"/>
    <n v="97.1"/>
    <x v="2"/>
    <n v="2019"/>
    <x v="2"/>
    <x v="1"/>
    <x v="4118"/>
    <x v="1"/>
  </r>
  <r>
    <x v="1"/>
    <n v="70.37"/>
    <x v="2"/>
    <x v="8"/>
    <n v="181954"/>
    <x v="1"/>
    <x v="569"/>
    <x v="2"/>
    <n v="47.86"/>
    <x v="2"/>
    <n v="2020"/>
    <x v="2"/>
    <x v="0"/>
    <x v="4119"/>
    <x v="3"/>
  </r>
  <r>
    <x v="5"/>
    <n v="70.349999999999994"/>
    <x v="3"/>
    <x v="32"/>
    <n v="282418"/>
    <x v="1"/>
    <x v="149"/>
    <x v="1"/>
    <n v="64.52"/>
    <x v="1"/>
    <n v="2021"/>
    <x v="1"/>
    <x v="1"/>
    <x v="4120"/>
    <x v="1"/>
  </r>
  <r>
    <x v="8"/>
    <n v="20.11"/>
    <x v="2"/>
    <x v="34"/>
    <n v="236076"/>
    <x v="3"/>
    <x v="251"/>
    <x v="0"/>
    <n v="90.05"/>
    <x v="2"/>
    <n v="2022"/>
    <x v="1"/>
    <x v="0"/>
    <x v="4121"/>
    <x v="0"/>
  </r>
  <r>
    <x v="1"/>
    <n v="12.16"/>
    <x v="0"/>
    <x v="0"/>
    <n v="294978"/>
    <x v="8"/>
    <x v="531"/>
    <x v="0"/>
    <n v="89.2"/>
    <x v="2"/>
    <n v="2016"/>
    <x v="2"/>
    <x v="0"/>
    <x v="4122"/>
    <x v="1"/>
  </r>
  <r>
    <x v="2"/>
    <n v="13.66"/>
    <x v="5"/>
    <x v="9"/>
    <n v="179272"/>
    <x v="0"/>
    <x v="339"/>
    <x v="2"/>
    <n v="49.98"/>
    <x v="0"/>
    <n v="2022"/>
    <x v="0"/>
    <x v="0"/>
    <x v="4123"/>
    <x v="3"/>
  </r>
  <r>
    <x v="5"/>
    <n v="56.08"/>
    <x v="7"/>
    <x v="28"/>
    <n v="62106"/>
    <x v="8"/>
    <x v="742"/>
    <x v="2"/>
    <n v="42.47"/>
    <x v="0"/>
    <n v="2021"/>
    <x v="1"/>
    <x v="0"/>
    <x v="4124"/>
    <x v="1"/>
  </r>
  <r>
    <x v="5"/>
    <n v="20.309999999999999"/>
    <x v="5"/>
    <x v="5"/>
    <n v="284414"/>
    <x v="4"/>
    <x v="347"/>
    <x v="2"/>
    <n v="42.01"/>
    <x v="2"/>
    <n v="2024"/>
    <x v="2"/>
    <x v="1"/>
    <x v="4125"/>
    <x v="1"/>
  </r>
  <r>
    <x v="5"/>
    <n v="54.94"/>
    <x v="5"/>
    <x v="9"/>
    <n v="65736"/>
    <x v="7"/>
    <x v="350"/>
    <x v="0"/>
    <n v="73.61"/>
    <x v="0"/>
    <n v="2023"/>
    <x v="1"/>
    <x v="1"/>
    <x v="4126"/>
    <x v="2"/>
  </r>
  <r>
    <x v="2"/>
    <n v="40.57"/>
    <x v="3"/>
    <x v="3"/>
    <n v="113918"/>
    <x v="2"/>
    <x v="403"/>
    <x v="2"/>
    <n v="30.8"/>
    <x v="2"/>
    <n v="2019"/>
    <x v="0"/>
    <x v="1"/>
    <x v="4127"/>
    <x v="3"/>
  </r>
  <r>
    <x v="3"/>
    <n v="74.260000000000005"/>
    <x v="7"/>
    <x v="23"/>
    <n v="57953"/>
    <x v="3"/>
    <x v="752"/>
    <x v="2"/>
    <n v="56.69"/>
    <x v="0"/>
    <n v="2022"/>
    <x v="1"/>
    <x v="1"/>
    <x v="4128"/>
    <x v="0"/>
  </r>
  <r>
    <x v="5"/>
    <n v="38.72"/>
    <x v="7"/>
    <x v="23"/>
    <n v="306454"/>
    <x v="8"/>
    <x v="579"/>
    <x v="2"/>
    <n v="38.85"/>
    <x v="0"/>
    <n v="2019"/>
    <x v="2"/>
    <x v="0"/>
    <x v="4129"/>
    <x v="2"/>
  </r>
  <r>
    <x v="1"/>
    <n v="28.71"/>
    <x v="2"/>
    <x v="27"/>
    <n v="203721"/>
    <x v="8"/>
    <x v="407"/>
    <x v="0"/>
    <n v="81.39"/>
    <x v="0"/>
    <n v="2019"/>
    <x v="1"/>
    <x v="1"/>
    <x v="4130"/>
    <x v="3"/>
  </r>
  <r>
    <x v="7"/>
    <n v="18.78"/>
    <x v="7"/>
    <x v="17"/>
    <n v="311035"/>
    <x v="5"/>
    <x v="580"/>
    <x v="2"/>
    <n v="30.9"/>
    <x v="1"/>
    <n v="2021"/>
    <x v="0"/>
    <x v="0"/>
    <x v="4131"/>
    <x v="0"/>
  </r>
  <r>
    <x v="3"/>
    <n v="74.36"/>
    <x v="7"/>
    <x v="28"/>
    <n v="309168"/>
    <x v="5"/>
    <x v="278"/>
    <x v="0"/>
    <n v="88.34"/>
    <x v="0"/>
    <n v="2023"/>
    <x v="0"/>
    <x v="0"/>
    <x v="4132"/>
    <x v="0"/>
  </r>
  <r>
    <x v="1"/>
    <n v="8.1999999999999993"/>
    <x v="4"/>
    <x v="18"/>
    <n v="86675"/>
    <x v="0"/>
    <x v="473"/>
    <x v="1"/>
    <n v="62.79"/>
    <x v="1"/>
    <n v="2021"/>
    <x v="1"/>
    <x v="0"/>
    <x v="4133"/>
    <x v="2"/>
  </r>
  <r>
    <x v="7"/>
    <n v="56.21"/>
    <x v="5"/>
    <x v="15"/>
    <n v="82840"/>
    <x v="9"/>
    <x v="223"/>
    <x v="0"/>
    <n v="86.33"/>
    <x v="0"/>
    <n v="2024"/>
    <x v="2"/>
    <x v="0"/>
    <x v="4134"/>
    <x v="2"/>
  </r>
  <r>
    <x v="7"/>
    <n v="78.099999999999994"/>
    <x v="6"/>
    <x v="24"/>
    <n v="234912"/>
    <x v="0"/>
    <x v="596"/>
    <x v="0"/>
    <n v="83.43"/>
    <x v="0"/>
    <n v="2021"/>
    <x v="2"/>
    <x v="0"/>
    <x v="4135"/>
    <x v="0"/>
  </r>
  <r>
    <x v="6"/>
    <n v="39.5"/>
    <x v="3"/>
    <x v="11"/>
    <n v="231941"/>
    <x v="6"/>
    <x v="234"/>
    <x v="2"/>
    <n v="34.85"/>
    <x v="2"/>
    <n v="2017"/>
    <x v="2"/>
    <x v="0"/>
    <x v="4136"/>
    <x v="1"/>
  </r>
  <r>
    <x v="3"/>
    <n v="67.52"/>
    <x v="2"/>
    <x v="8"/>
    <n v="195392"/>
    <x v="9"/>
    <x v="698"/>
    <x v="2"/>
    <n v="39.130000000000003"/>
    <x v="1"/>
    <n v="2023"/>
    <x v="0"/>
    <x v="0"/>
    <x v="4137"/>
    <x v="1"/>
  </r>
  <r>
    <x v="6"/>
    <n v="59.35"/>
    <x v="0"/>
    <x v="35"/>
    <n v="169458"/>
    <x v="1"/>
    <x v="210"/>
    <x v="1"/>
    <n v="99.21"/>
    <x v="1"/>
    <n v="2020"/>
    <x v="0"/>
    <x v="1"/>
    <x v="4138"/>
    <x v="3"/>
  </r>
  <r>
    <x v="2"/>
    <n v="39.42"/>
    <x v="6"/>
    <x v="24"/>
    <n v="344479"/>
    <x v="4"/>
    <x v="111"/>
    <x v="0"/>
    <n v="66.62"/>
    <x v="1"/>
    <n v="2024"/>
    <x v="0"/>
    <x v="0"/>
    <x v="4139"/>
    <x v="3"/>
  </r>
  <r>
    <x v="5"/>
    <n v="62.84"/>
    <x v="6"/>
    <x v="33"/>
    <n v="50437"/>
    <x v="9"/>
    <x v="655"/>
    <x v="2"/>
    <n v="30.53"/>
    <x v="1"/>
    <n v="2023"/>
    <x v="2"/>
    <x v="0"/>
    <x v="4140"/>
    <x v="0"/>
  </r>
  <r>
    <x v="4"/>
    <n v="67.569999999999993"/>
    <x v="3"/>
    <x v="3"/>
    <n v="256525"/>
    <x v="5"/>
    <x v="258"/>
    <x v="2"/>
    <n v="33.159999999999997"/>
    <x v="0"/>
    <n v="2023"/>
    <x v="2"/>
    <x v="0"/>
    <x v="4141"/>
    <x v="1"/>
  </r>
  <r>
    <x v="7"/>
    <n v="33.25"/>
    <x v="1"/>
    <x v="37"/>
    <n v="367167"/>
    <x v="0"/>
    <x v="155"/>
    <x v="1"/>
    <n v="91.08"/>
    <x v="1"/>
    <n v="2023"/>
    <x v="2"/>
    <x v="1"/>
    <x v="4142"/>
    <x v="1"/>
  </r>
  <r>
    <x v="1"/>
    <n v="14.88"/>
    <x v="4"/>
    <x v="4"/>
    <n v="279231"/>
    <x v="4"/>
    <x v="268"/>
    <x v="0"/>
    <n v="98.53"/>
    <x v="1"/>
    <n v="2024"/>
    <x v="2"/>
    <x v="1"/>
    <x v="4143"/>
    <x v="1"/>
  </r>
  <r>
    <x v="4"/>
    <n v="40.229999999999997"/>
    <x v="1"/>
    <x v="37"/>
    <n v="329671"/>
    <x v="5"/>
    <x v="530"/>
    <x v="2"/>
    <n v="55.36"/>
    <x v="1"/>
    <n v="2024"/>
    <x v="0"/>
    <x v="1"/>
    <x v="4144"/>
    <x v="1"/>
  </r>
  <r>
    <x v="8"/>
    <n v="41.49"/>
    <x v="3"/>
    <x v="7"/>
    <n v="190779"/>
    <x v="9"/>
    <x v="479"/>
    <x v="0"/>
    <n v="61.56"/>
    <x v="0"/>
    <n v="2023"/>
    <x v="0"/>
    <x v="1"/>
    <x v="4145"/>
    <x v="2"/>
  </r>
  <r>
    <x v="3"/>
    <n v="10.67"/>
    <x v="1"/>
    <x v="26"/>
    <n v="293184"/>
    <x v="9"/>
    <x v="140"/>
    <x v="2"/>
    <n v="59.6"/>
    <x v="0"/>
    <n v="2023"/>
    <x v="2"/>
    <x v="1"/>
    <x v="4146"/>
    <x v="3"/>
  </r>
  <r>
    <x v="9"/>
    <n v="54.81"/>
    <x v="6"/>
    <x v="10"/>
    <n v="196907"/>
    <x v="9"/>
    <x v="573"/>
    <x v="2"/>
    <n v="39.270000000000003"/>
    <x v="1"/>
    <n v="2023"/>
    <x v="2"/>
    <x v="0"/>
    <x v="4147"/>
    <x v="3"/>
  </r>
  <r>
    <x v="8"/>
    <n v="31.31"/>
    <x v="6"/>
    <x v="21"/>
    <n v="356569"/>
    <x v="0"/>
    <x v="535"/>
    <x v="0"/>
    <n v="73.78"/>
    <x v="2"/>
    <n v="2021"/>
    <x v="2"/>
    <x v="1"/>
    <x v="4148"/>
    <x v="2"/>
  </r>
  <r>
    <x v="6"/>
    <n v="40.07"/>
    <x v="2"/>
    <x v="27"/>
    <n v="250185"/>
    <x v="2"/>
    <x v="617"/>
    <x v="2"/>
    <n v="55.59"/>
    <x v="0"/>
    <n v="2024"/>
    <x v="0"/>
    <x v="0"/>
    <x v="4149"/>
    <x v="3"/>
  </r>
  <r>
    <x v="3"/>
    <n v="51.76"/>
    <x v="0"/>
    <x v="0"/>
    <n v="176884"/>
    <x v="5"/>
    <x v="716"/>
    <x v="2"/>
    <n v="59.55"/>
    <x v="0"/>
    <n v="2019"/>
    <x v="1"/>
    <x v="0"/>
    <x v="4150"/>
    <x v="3"/>
  </r>
  <r>
    <x v="2"/>
    <n v="19.36"/>
    <x v="0"/>
    <x v="6"/>
    <n v="83154"/>
    <x v="0"/>
    <x v="892"/>
    <x v="0"/>
    <n v="65.459999999999994"/>
    <x v="1"/>
    <n v="2024"/>
    <x v="2"/>
    <x v="0"/>
    <x v="4151"/>
    <x v="0"/>
  </r>
  <r>
    <x v="1"/>
    <n v="40.130000000000003"/>
    <x v="7"/>
    <x v="23"/>
    <n v="123191"/>
    <x v="7"/>
    <x v="311"/>
    <x v="1"/>
    <n v="81.099999999999994"/>
    <x v="0"/>
    <n v="2020"/>
    <x v="0"/>
    <x v="0"/>
    <x v="4152"/>
    <x v="0"/>
  </r>
  <r>
    <x v="6"/>
    <n v="40.93"/>
    <x v="2"/>
    <x v="38"/>
    <n v="243950"/>
    <x v="0"/>
    <x v="867"/>
    <x v="1"/>
    <n v="76.14"/>
    <x v="2"/>
    <n v="2021"/>
    <x v="2"/>
    <x v="0"/>
    <x v="4153"/>
    <x v="0"/>
  </r>
  <r>
    <x v="2"/>
    <n v="41.25"/>
    <x v="1"/>
    <x v="1"/>
    <n v="398718"/>
    <x v="9"/>
    <x v="91"/>
    <x v="1"/>
    <n v="89.03"/>
    <x v="2"/>
    <n v="2023"/>
    <x v="2"/>
    <x v="0"/>
    <x v="4154"/>
    <x v="1"/>
  </r>
  <r>
    <x v="4"/>
    <n v="42.56"/>
    <x v="7"/>
    <x v="28"/>
    <n v="355126"/>
    <x v="0"/>
    <x v="622"/>
    <x v="2"/>
    <n v="35.53"/>
    <x v="0"/>
    <n v="2023"/>
    <x v="2"/>
    <x v="0"/>
    <x v="4155"/>
    <x v="3"/>
  </r>
  <r>
    <x v="6"/>
    <n v="19.899999999999999"/>
    <x v="6"/>
    <x v="10"/>
    <n v="381779"/>
    <x v="5"/>
    <x v="638"/>
    <x v="2"/>
    <n v="28.48"/>
    <x v="1"/>
    <n v="2016"/>
    <x v="0"/>
    <x v="0"/>
    <x v="4156"/>
    <x v="0"/>
  </r>
  <r>
    <x v="5"/>
    <n v="29.91"/>
    <x v="6"/>
    <x v="10"/>
    <n v="168983"/>
    <x v="6"/>
    <x v="524"/>
    <x v="0"/>
    <n v="86.76"/>
    <x v="1"/>
    <n v="2021"/>
    <x v="0"/>
    <x v="0"/>
    <x v="4157"/>
    <x v="0"/>
  </r>
  <r>
    <x v="5"/>
    <n v="67.89"/>
    <x v="2"/>
    <x v="2"/>
    <n v="223735"/>
    <x v="1"/>
    <x v="313"/>
    <x v="1"/>
    <n v="84.74"/>
    <x v="1"/>
    <n v="2023"/>
    <x v="2"/>
    <x v="1"/>
    <x v="4158"/>
    <x v="3"/>
  </r>
  <r>
    <x v="3"/>
    <n v="54.15"/>
    <x v="6"/>
    <x v="10"/>
    <n v="217465"/>
    <x v="5"/>
    <x v="408"/>
    <x v="0"/>
    <n v="63.49"/>
    <x v="0"/>
    <n v="2018"/>
    <x v="2"/>
    <x v="1"/>
    <x v="4159"/>
    <x v="3"/>
  </r>
  <r>
    <x v="9"/>
    <n v="59.09"/>
    <x v="0"/>
    <x v="39"/>
    <n v="91940"/>
    <x v="0"/>
    <x v="734"/>
    <x v="1"/>
    <n v="86.57"/>
    <x v="1"/>
    <n v="2022"/>
    <x v="0"/>
    <x v="0"/>
    <x v="4160"/>
    <x v="1"/>
  </r>
  <r>
    <x v="7"/>
    <n v="11.77"/>
    <x v="4"/>
    <x v="22"/>
    <n v="78049"/>
    <x v="7"/>
    <x v="339"/>
    <x v="2"/>
    <n v="49.68"/>
    <x v="0"/>
    <n v="2019"/>
    <x v="0"/>
    <x v="1"/>
    <x v="4161"/>
    <x v="1"/>
  </r>
  <r>
    <x v="5"/>
    <n v="73.39"/>
    <x v="0"/>
    <x v="35"/>
    <n v="350384"/>
    <x v="5"/>
    <x v="700"/>
    <x v="2"/>
    <n v="30.67"/>
    <x v="0"/>
    <n v="2024"/>
    <x v="1"/>
    <x v="1"/>
    <x v="4162"/>
    <x v="0"/>
  </r>
  <r>
    <x v="4"/>
    <n v="42.55"/>
    <x v="4"/>
    <x v="22"/>
    <n v="245586"/>
    <x v="0"/>
    <x v="530"/>
    <x v="2"/>
    <n v="32.24"/>
    <x v="2"/>
    <n v="2021"/>
    <x v="2"/>
    <x v="1"/>
    <x v="4163"/>
    <x v="0"/>
  </r>
  <r>
    <x v="4"/>
    <n v="5.54"/>
    <x v="2"/>
    <x v="8"/>
    <n v="131778"/>
    <x v="5"/>
    <x v="684"/>
    <x v="0"/>
    <n v="91.57"/>
    <x v="1"/>
    <n v="2018"/>
    <x v="2"/>
    <x v="1"/>
    <x v="4164"/>
    <x v="1"/>
  </r>
  <r>
    <x v="6"/>
    <n v="27.53"/>
    <x v="0"/>
    <x v="29"/>
    <n v="210976"/>
    <x v="2"/>
    <x v="56"/>
    <x v="0"/>
    <n v="72.95"/>
    <x v="1"/>
    <n v="2024"/>
    <x v="2"/>
    <x v="1"/>
    <x v="4165"/>
    <x v="0"/>
  </r>
  <r>
    <x v="7"/>
    <n v="38.46"/>
    <x v="5"/>
    <x v="20"/>
    <n v="271128"/>
    <x v="5"/>
    <x v="760"/>
    <x v="0"/>
    <n v="86.45"/>
    <x v="1"/>
    <n v="2019"/>
    <x v="1"/>
    <x v="0"/>
    <x v="4166"/>
    <x v="3"/>
  </r>
  <r>
    <x v="4"/>
    <n v="48.72"/>
    <x v="0"/>
    <x v="39"/>
    <n v="289403"/>
    <x v="1"/>
    <x v="869"/>
    <x v="2"/>
    <n v="39.76"/>
    <x v="1"/>
    <n v="2023"/>
    <x v="1"/>
    <x v="1"/>
    <x v="4167"/>
    <x v="1"/>
  </r>
  <r>
    <x v="1"/>
    <n v="69.290000000000006"/>
    <x v="3"/>
    <x v="32"/>
    <n v="374424"/>
    <x v="8"/>
    <x v="350"/>
    <x v="1"/>
    <n v="68.400000000000006"/>
    <x v="2"/>
    <n v="2016"/>
    <x v="2"/>
    <x v="0"/>
    <x v="4168"/>
    <x v="3"/>
  </r>
  <r>
    <x v="0"/>
    <n v="62.47"/>
    <x v="4"/>
    <x v="16"/>
    <n v="272725"/>
    <x v="2"/>
    <x v="460"/>
    <x v="0"/>
    <n v="93.5"/>
    <x v="0"/>
    <n v="2021"/>
    <x v="1"/>
    <x v="1"/>
    <x v="4169"/>
    <x v="2"/>
  </r>
  <r>
    <x v="3"/>
    <n v="71.64"/>
    <x v="1"/>
    <x v="26"/>
    <n v="313039"/>
    <x v="6"/>
    <x v="208"/>
    <x v="2"/>
    <n v="33.6"/>
    <x v="0"/>
    <n v="2017"/>
    <x v="2"/>
    <x v="1"/>
    <x v="4170"/>
    <x v="1"/>
  </r>
  <r>
    <x v="8"/>
    <n v="16.27"/>
    <x v="0"/>
    <x v="29"/>
    <n v="75749"/>
    <x v="0"/>
    <x v="212"/>
    <x v="2"/>
    <n v="35.04"/>
    <x v="1"/>
    <n v="2021"/>
    <x v="0"/>
    <x v="0"/>
    <x v="4171"/>
    <x v="3"/>
  </r>
  <r>
    <x v="0"/>
    <n v="55.98"/>
    <x v="0"/>
    <x v="35"/>
    <n v="143805"/>
    <x v="2"/>
    <x v="285"/>
    <x v="1"/>
    <n v="80.92"/>
    <x v="0"/>
    <n v="2022"/>
    <x v="0"/>
    <x v="1"/>
    <x v="4172"/>
    <x v="2"/>
  </r>
  <r>
    <x v="3"/>
    <n v="34.17"/>
    <x v="4"/>
    <x v="4"/>
    <n v="366452"/>
    <x v="4"/>
    <x v="159"/>
    <x v="0"/>
    <n v="62.29"/>
    <x v="0"/>
    <n v="2024"/>
    <x v="2"/>
    <x v="1"/>
    <x v="4173"/>
    <x v="2"/>
  </r>
  <r>
    <x v="1"/>
    <n v="65.12"/>
    <x v="6"/>
    <x v="21"/>
    <n v="155763"/>
    <x v="6"/>
    <x v="24"/>
    <x v="0"/>
    <n v="61.04"/>
    <x v="0"/>
    <n v="2017"/>
    <x v="2"/>
    <x v="1"/>
    <x v="4174"/>
    <x v="3"/>
  </r>
  <r>
    <x v="8"/>
    <n v="6.94"/>
    <x v="4"/>
    <x v="18"/>
    <n v="153913"/>
    <x v="6"/>
    <x v="893"/>
    <x v="0"/>
    <n v="73.59"/>
    <x v="2"/>
    <n v="2017"/>
    <x v="0"/>
    <x v="0"/>
    <x v="4175"/>
    <x v="0"/>
  </r>
  <r>
    <x v="4"/>
    <n v="61.54"/>
    <x v="5"/>
    <x v="13"/>
    <n v="77958"/>
    <x v="1"/>
    <x v="661"/>
    <x v="1"/>
    <n v="60.49"/>
    <x v="0"/>
    <n v="2023"/>
    <x v="0"/>
    <x v="1"/>
    <x v="4176"/>
    <x v="2"/>
  </r>
  <r>
    <x v="2"/>
    <n v="32.83"/>
    <x v="4"/>
    <x v="22"/>
    <n v="186191"/>
    <x v="8"/>
    <x v="728"/>
    <x v="1"/>
    <n v="83.41"/>
    <x v="0"/>
    <n v="2020"/>
    <x v="1"/>
    <x v="0"/>
    <x v="4177"/>
    <x v="0"/>
  </r>
  <r>
    <x v="4"/>
    <n v="12.33"/>
    <x v="6"/>
    <x v="31"/>
    <n v="161199"/>
    <x v="2"/>
    <x v="391"/>
    <x v="1"/>
    <n v="99.35"/>
    <x v="2"/>
    <n v="2019"/>
    <x v="2"/>
    <x v="0"/>
    <x v="4178"/>
    <x v="1"/>
  </r>
  <r>
    <x v="4"/>
    <n v="52.07"/>
    <x v="5"/>
    <x v="5"/>
    <n v="331259"/>
    <x v="1"/>
    <x v="14"/>
    <x v="2"/>
    <n v="42.13"/>
    <x v="0"/>
    <n v="2022"/>
    <x v="2"/>
    <x v="1"/>
    <x v="4179"/>
    <x v="2"/>
  </r>
  <r>
    <x v="3"/>
    <n v="32.770000000000003"/>
    <x v="1"/>
    <x v="37"/>
    <n v="53201"/>
    <x v="6"/>
    <x v="725"/>
    <x v="1"/>
    <n v="82.93"/>
    <x v="0"/>
    <n v="2024"/>
    <x v="1"/>
    <x v="0"/>
    <x v="4180"/>
    <x v="3"/>
  </r>
  <r>
    <x v="5"/>
    <n v="62.6"/>
    <x v="3"/>
    <x v="32"/>
    <n v="395526"/>
    <x v="4"/>
    <x v="191"/>
    <x v="1"/>
    <n v="95.76"/>
    <x v="1"/>
    <n v="2024"/>
    <x v="1"/>
    <x v="1"/>
    <x v="4181"/>
    <x v="1"/>
  </r>
  <r>
    <x v="3"/>
    <n v="46.54"/>
    <x v="4"/>
    <x v="22"/>
    <n v="228515"/>
    <x v="9"/>
    <x v="734"/>
    <x v="0"/>
    <n v="78.33"/>
    <x v="2"/>
    <n v="2023"/>
    <x v="1"/>
    <x v="0"/>
    <x v="4182"/>
    <x v="0"/>
  </r>
  <r>
    <x v="9"/>
    <n v="9.52"/>
    <x v="4"/>
    <x v="22"/>
    <n v="208784"/>
    <x v="2"/>
    <x v="475"/>
    <x v="2"/>
    <n v="56.55"/>
    <x v="0"/>
    <n v="2022"/>
    <x v="1"/>
    <x v="0"/>
    <x v="4183"/>
    <x v="3"/>
  </r>
  <r>
    <x v="6"/>
    <n v="79.989999999999995"/>
    <x v="6"/>
    <x v="21"/>
    <n v="326090"/>
    <x v="6"/>
    <x v="550"/>
    <x v="0"/>
    <n v="94.22"/>
    <x v="2"/>
    <n v="2017"/>
    <x v="1"/>
    <x v="1"/>
    <x v="4184"/>
    <x v="3"/>
  </r>
  <r>
    <x v="2"/>
    <n v="79.510000000000005"/>
    <x v="0"/>
    <x v="6"/>
    <n v="306184"/>
    <x v="9"/>
    <x v="411"/>
    <x v="1"/>
    <n v="77.790000000000006"/>
    <x v="1"/>
    <n v="2023"/>
    <x v="0"/>
    <x v="0"/>
    <x v="4185"/>
    <x v="1"/>
  </r>
  <r>
    <x v="5"/>
    <n v="23.41"/>
    <x v="0"/>
    <x v="35"/>
    <n v="254012"/>
    <x v="4"/>
    <x v="593"/>
    <x v="2"/>
    <n v="57.45"/>
    <x v="1"/>
    <n v="2024"/>
    <x v="2"/>
    <x v="1"/>
    <x v="4186"/>
    <x v="2"/>
  </r>
  <r>
    <x v="8"/>
    <n v="9.32"/>
    <x v="0"/>
    <x v="35"/>
    <n v="367775"/>
    <x v="2"/>
    <x v="703"/>
    <x v="2"/>
    <n v="40.31"/>
    <x v="2"/>
    <n v="2019"/>
    <x v="0"/>
    <x v="1"/>
    <x v="4187"/>
    <x v="2"/>
  </r>
  <r>
    <x v="9"/>
    <n v="27.65"/>
    <x v="7"/>
    <x v="30"/>
    <n v="299560"/>
    <x v="3"/>
    <x v="510"/>
    <x v="0"/>
    <n v="65.67"/>
    <x v="2"/>
    <n v="2022"/>
    <x v="2"/>
    <x v="1"/>
    <x v="4188"/>
    <x v="2"/>
  </r>
  <r>
    <x v="5"/>
    <n v="34.119999999999997"/>
    <x v="6"/>
    <x v="33"/>
    <n v="95034"/>
    <x v="0"/>
    <x v="162"/>
    <x v="1"/>
    <n v="97.39"/>
    <x v="2"/>
    <n v="2021"/>
    <x v="2"/>
    <x v="0"/>
    <x v="4189"/>
    <x v="3"/>
  </r>
  <r>
    <x v="5"/>
    <n v="26.69"/>
    <x v="3"/>
    <x v="3"/>
    <n v="237068"/>
    <x v="2"/>
    <x v="202"/>
    <x v="2"/>
    <n v="52.9"/>
    <x v="2"/>
    <n v="2019"/>
    <x v="2"/>
    <x v="0"/>
    <x v="4190"/>
    <x v="3"/>
  </r>
  <r>
    <x v="8"/>
    <n v="41.55"/>
    <x v="0"/>
    <x v="6"/>
    <n v="258372"/>
    <x v="7"/>
    <x v="774"/>
    <x v="1"/>
    <n v="82.84"/>
    <x v="0"/>
    <n v="2020"/>
    <x v="2"/>
    <x v="0"/>
    <x v="4191"/>
    <x v="3"/>
  </r>
  <r>
    <x v="4"/>
    <n v="36.5"/>
    <x v="3"/>
    <x v="11"/>
    <n v="259743"/>
    <x v="4"/>
    <x v="704"/>
    <x v="2"/>
    <n v="31.21"/>
    <x v="1"/>
    <n v="2024"/>
    <x v="0"/>
    <x v="1"/>
    <x v="4192"/>
    <x v="3"/>
  </r>
  <r>
    <x v="4"/>
    <n v="37.619999999999997"/>
    <x v="2"/>
    <x v="8"/>
    <n v="225284"/>
    <x v="0"/>
    <x v="744"/>
    <x v="1"/>
    <n v="61.61"/>
    <x v="0"/>
    <n v="2022"/>
    <x v="0"/>
    <x v="1"/>
    <x v="4193"/>
    <x v="0"/>
  </r>
  <r>
    <x v="4"/>
    <n v="33.36"/>
    <x v="1"/>
    <x v="26"/>
    <n v="242979"/>
    <x v="5"/>
    <x v="317"/>
    <x v="1"/>
    <n v="75.569999999999993"/>
    <x v="2"/>
    <n v="2015"/>
    <x v="1"/>
    <x v="0"/>
    <x v="4194"/>
    <x v="1"/>
  </r>
  <r>
    <x v="0"/>
    <n v="73.64"/>
    <x v="4"/>
    <x v="22"/>
    <n v="345195"/>
    <x v="3"/>
    <x v="399"/>
    <x v="1"/>
    <n v="83.41"/>
    <x v="0"/>
    <n v="2023"/>
    <x v="0"/>
    <x v="0"/>
    <x v="4195"/>
    <x v="1"/>
  </r>
  <r>
    <x v="4"/>
    <n v="10.49"/>
    <x v="6"/>
    <x v="33"/>
    <n v="50520"/>
    <x v="9"/>
    <x v="552"/>
    <x v="0"/>
    <n v="80.69"/>
    <x v="0"/>
    <n v="2023"/>
    <x v="1"/>
    <x v="1"/>
    <x v="4196"/>
    <x v="2"/>
  </r>
  <r>
    <x v="4"/>
    <n v="76.88"/>
    <x v="0"/>
    <x v="0"/>
    <n v="135068"/>
    <x v="5"/>
    <x v="616"/>
    <x v="2"/>
    <n v="39.72"/>
    <x v="0"/>
    <n v="2024"/>
    <x v="2"/>
    <x v="0"/>
    <x v="4197"/>
    <x v="1"/>
  </r>
  <r>
    <x v="2"/>
    <n v="64.290000000000006"/>
    <x v="5"/>
    <x v="5"/>
    <n v="106311"/>
    <x v="0"/>
    <x v="860"/>
    <x v="0"/>
    <n v="62.44"/>
    <x v="0"/>
    <n v="2022"/>
    <x v="1"/>
    <x v="0"/>
    <x v="4198"/>
    <x v="0"/>
  </r>
  <r>
    <x v="4"/>
    <n v="66.55"/>
    <x v="1"/>
    <x v="26"/>
    <n v="107788"/>
    <x v="6"/>
    <x v="760"/>
    <x v="2"/>
    <n v="44.11"/>
    <x v="0"/>
    <n v="2022"/>
    <x v="0"/>
    <x v="0"/>
    <x v="4199"/>
    <x v="2"/>
  </r>
  <r>
    <x v="3"/>
    <n v="28.57"/>
    <x v="3"/>
    <x v="32"/>
    <n v="223015"/>
    <x v="3"/>
    <x v="67"/>
    <x v="1"/>
    <n v="92.57"/>
    <x v="0"/>
    <n v="2022"/>
    <x v="2"/>
    <x v="1"/>
    <x v="4200"/>
    <x v="2"/>
  </r>
  <r>
    <x v="2"/>
    <n v="70.27"/>
    <x v="4"/>
    <x v="4"/>
    <n v="239521"/>
    <x v="7"/>
    <x v="809"/>
    <x v="1"/>
    <n v="99.7"/>
    <x v="2"/>
    <n v="2018"/>
    <x v="1"/>
    <x v="0"/>
    <x v="4201"/>
    <x v="0"/>
  </r>
  <r>
    <x v="9"/>
    <n v="12.9"/>
    <x v="4"/>
    <x v="18"/>
    <n v="227000"/>
    <x v="3"/>
    <x v="841"/>
    <x v="2"/>
    <n v="54.54"/>
    <x v="1"/>
    <n v="2023"/>
    <x v="2"/>
    <x v="1"/>
    <x v="4202"/>
    <x v="1"/>
  </r>
  <r>
    <x v="2"/>
    <n v="30.52"/>
    <x v="3"/>
    <x v="11"/>
    <n v="351949"/>
    <x v="5"/>
    <x v="689"/>
    <x v="2"/>
    <n v="44.39"/>
    <x v="0"/>
    <n v="2019"/>
    <x v="2"/>
    <x v="1"/>
    <x v="4203"/>
    <x v="2"/>
  </r>
  <r>
    <x v="5"/>
    <n v="17.670000000000002"/>
    <x v="5"/>
    <x v="5"/>
    <n v="338334"/>
    <x v="1"/>
    <x v="6"/>
    <x v="0"/>
    <n v="78.17"/>
    <x v="0"/>
    <n v="2023"/>
    <x v="1"/>
    <x v="0"/>
    <x v="4204"/>
    <x v="2"/>
  </r>
  <r>
    <x v="2"/>
    <n v="48.84"/>
    <x v="6"/>
    <x v="31"/>
    <n v="352229"/>
    <x v="1"/>
    <x v="69"/>
    <x v="0"/>
    <n v="60.15"/>
    <x v="1"/>
    <n v="2020"/>
    <x v="2"/>
    <x v="0"/>
    <x v="4205"/>
    <x v="1"/>
  </r>
  <r>
    <x v="8"/>
    <n v="17.38"/>
    <x v="4"/>
    <x v="12"/>
    <n v="384153"/>
    <x v="5"/>
    <x v="129"/>
    <x v="2"/>
    <n v="43.9"/>
    <x v="2"/>
    <n v="2015"/>
    <x v="2"/>
    <x v="0"/>
    <x v="4206"/>
    <x v="3"/>
  </r>
  <r>
    <x v="6"/>
    <n v="34.520000000000003"/>
    <x v="7"/>
    <x v="17"/>
    <n v="268388"/>
    <x v="1"/>
    <x v="718"/>
    <x v="2"/>
    <n v="42.97"/>
    <x v="0"/>
    <n v="2022"/>
    <x v="2"/>
    <x v="1"/>
    <x v="4207"/>
    <x v="0"/>
  </r>
  <r>
    <x v="6"/>
    <n v="47.02"/>
    <x v="3"/>
    <x v="32"/>
    <n v="174136"/>
    <x v="1"/>
    <x v="767"/>
    <x v="1"/>
    <n v="86.57"/>
    <x v="0"/>
    <n v="2024"/>
    <x v="1"/>
    <x v="1"/>
    <x v="4208"/>
    <x v="0"/>
  </r>
  <r>
    <x v="1"/>
    <n v="47.35"/>
    <x v="7"/>
    <x v="30"/>
    <n v="284291"/>
    <x v="8"/>
    <x v="839"/>
    <x v="2"/>
    <n v="46.76"/>
    <x v="2"/>
    <n v="2016"/>
    <x v="1"/>
    <x v="1"/>
    <x v="4209"/>
    <x v="2"/>
  </r>
  <r>
    <x v="2"/>
    <n v="34.4"/>
    <x v="1"/>
    <x v="37"/>
    <n v="189134"/>
    <x v="8"/>
    <x v="131"/>
    <x v="2"/>
    <n v="51.74"/>
    <x v="1"/>
    <n v="2020"/>
    <x v="0"/>
    <x v="0"/>
    <x v="4210"/>
    <x v="1"/>
  </r>
  <r>
    <x v="4"/>
    <n v="35.380000000000003"/>
    <x v="5"/>
    <x v="20"/>
    <n v="160113"/>
    <x v="9"/>
    <x v="698"/>
    <x v="1"/>
    <n v="64.17"/>
    <x v="1"/>
    <n v="2023"/>
    <x v="0"/>
    <x v="1"/>
    <x v="4211"/>
    <x v="0"/>
  </r>
  <r>
    <x v="9"/>
    <n v="71.010000000000005"/>
    <x v="1"/>
    <x v="25"/>
    <n v="387523"/>
    <x v="3"/>
    <x v="164"/>
    <x v="0"/>
    <n v="81.63"/>
    <x v="2"/>
    <n v="2022"/>
    <x v="0"/>
    <x v="0"/>
    <x v="4212"/>
    <x v="0"/>
  </r>
  <r>
    <x v="2"/>
    <n v="50.87"/>
    <x v="7"/>
    <x v="36"/>
    <n v="226623"/>
    <x v="3"/>
    <x v="752"/>
    <x v="0"/>
    <n v="90.76"/>
    <x v="1"/>
    <n v="2022"/>
    <x v="2"/>
    <x v="1"/>
    <x v="4213"/>
    <x v="1"/>
  </r>
  <r>
    <x v="9"/>
    <n v="75.33"/>
    <x v="5"/>
    <x v="13"/>
    <n v="55640"/>
    <x v="7"/>
    <x v="116"/>
    <x v="1"/>
    <n v="97.3"/>
    <x v="0"/>
    <n v="2024"/>
    <x v="2"/>
    <x v="1"/>
    <x v="4214"/>
    <x v="0"/>
  </r>
  <r>
    <x v="5"/>
    <n v="56.12"/>
    <x v="4"/>
    <x v="4"/>
    <n v="129077"/>
    <x v="1"/>
    <x v="869"/>
    <x v="1"/>
    <n v="74.989999999999995"/>
    <x v="0"/>
    <n v="2024"/>
    <x v="0"/>
    <x v="0"/>
    <x v="4215"/>
    <x v="1"/>
  </r>
  <r>
    <x v="4"/>
    <n v="59.42"/>
    <x v="0"/>
    <x v="35"/>
    <n v="302141"/>
    <x v="0"/>
    <x v="2"/>
    <x v="1"/>
    <n v="64.06"/>
    <x v="0"/>
    <n v="2021"/>
    <x v="0"/>
    <x v="0"/>
    <x v="4216"/>
    <x v="0"/>
  </r>
  <r>
    <x v="6"/>
    <n v="72.91"/>
    <x v="2"/>
    <x v="27"/>
    <n v="228616"/>
    <x v="9"/>
    <x v="289"/>
    <x v="1"/>
    <n v="78.260000000000005"/>
    <x v="0"/>
    <n v="2024"/>
    <x v="0"/>
    <x v="1"/>
    <x v="4217"/>
    <x v="0"/>
  </r>
  <r>
    <x v="9"/>
    <n v="75.38"/>
    <x v="4"/>
    <x v="4"/>
    <n v="384277"/>
    <x v="8"/>
    <x v="322"/>
    <x v="0"/>
    <n v="63.82"/>
    <x v="0"/>
    <n v="2016"/>
    <x v="1"/>
    <x v="0"/>
    <x v="4218"/>
    <x v="3"/>
  </r>
  <r>
    <x v="0"/>
    <n v="48.2"/>
    <x v="3"/>
    <x v="32"/>
    <n v="50967"/>
    <x v="9"/>
    <x v="247"/>
    <x v="1"/>
    <n v="83.06"/>
    <x v="1"/>
    <n v="2024"/>
    <x v="1"/>
    <x v="1"/>
    <x v="4219"/>
    <x v="2"/>
  </r>
  <r>
    <x v="2"/>
    <n v="35.520000000000003"/>
    <x v="2"/>
    <x v="34"/>
    <n v="298094"/>
    <x v="4"/>
    <x v="159"/>
    <x v="2"/>
    <n v="48.98"/>
    <x v="2"/>
    <n v="2024"/>
    <x v="2"/>
    <x v="0"/>
    <x v="4220"/>
    <x v="3"/>
  </r>
  <r>
    <x v="7"/>
    <n v="5.87"/>
    <x v="3"/>
    <x v="3"/>
    <n v="166712"/>
    <x v="4"/>
    <x v="608"/>
    <x v="1"/>
    <n v="93.16"/>
    <x v="2"/>
    <n v="2024"/>
    <x v="1"/>
    <x v="0"/>
    <x v="4221"/>
    <x v="0"/>
  </r>
  <r>
    <x v="8"/>
    <n v="37.590000000000003"/>
    <x v="2"/>
    <x v="38"/>
    <n v="90609"/>
    <x v="2"/>
    <x v="244"/>
    <x v="0"/>
    <n v="95.26"/>
    <x v="1"/>
    <n v="2021"/>
    <x v="0"/>
    <x v="1"/>
    <x v="4222"/>
    <x v="3"/>
  </r>
  <r>
    <x v="1"/>
    <n v="45.29"/>
    <x v="7"/>
    <x v="23"/>
    <n v="120221"/>
    <x v="8"/>
    <x v="133"/>
    <x v="2"/>
    <n v="44.37"/>
    <x v="0"/>
    <n v="2016"/>
    <x v="0"/>
    <x v="1"/>
    <x v="4223"/>
    <x v="1"/>
  </r>
  <r>
    <x v="4"/>
    <n v="64.489999999999995"/>
    <x v="5"/>
    <x v="20"/>
    <n v="103676"/>
    <x v="6"/>
    <x v="391"/>
    <x v="1"/>
    <n v="67.47"/>
    <x v="0"/>
    <n v="2022"/>
    <x v="2"/>
    <x v="0"/>
    <x v="4224"/>
    <x v="2"/>
  </r>
  <r>
    <x v="1"/>
    <n v="11.9"/>
    <x v="7"/>
    <x v="23"/>
    <n v="164495"/>
    <x v="1"/>
    <x v="604"/>
    <x v="1"/>
    <n v="83.15"/>
    <x v="1"/>
    <n v="2022"/>
    <x v="2"/>
    <x v="1"/>
    <x v="4225"/>
    <x v="2"/>
  </r>
  <r>
    <x v="2"/>
    <n v="46.72"/>
    <x v="2"/>
    <x v="8"/>
    <n v="86496"/>
    <x v="7"/>
    <x v="321"/>
    <x v="0"/>
    <n v="97.14"/>
    <x v="0"/>
    <n v="2020"/>
    <x v="0"/>
    <x v="0"/>
    <x v="4226"/>
    <x v="2"/>
  </r>
  <r>
    <x v="8"/>
    <n v="62.26"/>
    <x v="7"/>
    <x v="23"/>
    <n v="348727"/>
    <x v="2"/>
    <x v="111"/>
    <x v="0"/>
    <n v="61.42"/>
    <x v="2"/>
    <n v="2019"/>
    <x v="2"/>
    <x v="1"/>
    <x v="4227"/>
    <x v="2"/>
  </r>
  <r>
    <x v="4"/>
    <n v="38.92"/>
    <x v="3"/>
    <x v="32"/>
    <n v="91955"/>
    <x v="3"/>
    <x v="400"/>
    <x v="1"/>
    <n v="64.47"/>
    <x v="2"/>
    <n v="2022"/>
    <x v="1"/>
    <x v="1"/>
    <x v="4228"/>
    <x v="3"/>
  </r>
  <r>
    <x v="2"/>
    <n v="19.09"/>
    <x v="0"/>
    <x v="39"/>
    <n v="373772"/>
    <x v="4"/>
    <x v="247"/>
    <x v="0"/>
    <n v="69.94"/>
    <x v="2"/>
    <n v="2024"/>
    <x v="0"/>
    <x v="1"/>
    <x v="4229"/>
    <x v="1"/>
  </r>
  <r>
    <x v="3"/>
    <n v="16"/>
    <x v="0"/>
    <x v="35"/>
    <n v="215362"/>
    <x v="1"/>
    <x v="576"/>
    <x v="0"/>
    <n v="96.85"/>
    <x v="2"/>
    <n v="2020"/>
    <x v="0"/>
    <x v="0"/>
    <x v="4230"/>
    <x v="2"/>
  </r>
  <r>
    <x v="9"/>
    <n v="24.68"/>
    <x v="2"/>
    <x v="27"/>
    <n v="321324"/>
    <x v="5"/>
    <x v="230"/>
    <x v="0"/>
    <n v="76.900000000000006"/>
    <x v="0"/>
    <n v="2019"/>
    <x v="2"/>
    <x v="0"/>
    <x v="4231"/>
    <x v="3"/>
  </r>
  <r>
    <x v="4"/>
    <n v="26.66"/>
    <x v="2"/>
    <x v="2"/>
    <n v="180098"/>
    <x v="5"/>
    <x v="191"/>
    <x v="1"/>
    <n v="78.61"/>
    <x v="1"/>
    <n v="2024"/>
    <x v="1"/>
    <x v="1"/>
    <x v="4232"/>
    <x v="3"/>
  </r>
  <r>
    <x v="4"/>
    <n v="52.27"/>
    <x v="2"/>
    <x v="27"/>
    <n v="86821"/>
    <x v="9"/>
    <x v="819"/>
    <x v="1"/>
    <n v="78.45"/>
    <x v="1"/>
    <n v="2023"/>
    <x v="1"/>
    <x v="0"/>
    <x v="4233"/>
    <x v="3"/>
  </r>
  <r>
    <x v="9"/>
    <n v="25.77"/>
    <x v="7"/>
    <x v="23"/>
    <n v="380868"/>
    <x v="2"/>
    <x v="225"/>
    <x v="2"/>
    <n v="29.05"/>
    <x v="1"/>
    <n v="2019"/>
    <x v="0"/>
    <x v="0"/>
    <x v="4234"/>
    <x v="0"/>
  </r>
  <r>
    <x v="9"/>
    <n v="74.739999999999995"/>
    <x v="2"/>
    <x v="8"/>
    <n v="300409"/>
    <x v="4"/>
    <x v="711"/>
    <x v="0"/>
    <n v="64.040000000000006"/>
    <x v="1"/>
    <n v="2024"/>
    <x v="2"/>
    <x v="1"/>
    <x v="4235"/>
    <x v="3"/>
  </r>
  <r>
    <x v="8"/>
    <n v="48.13"/>
    <x v="6"/>
    <x v="31"/>
    <n v="109723"/>
    <x v="3"/>
    <x v="413"/>
    <x v="2"/>
    <n v="25.06"/>
    <x v="2"/>
    <n v="2022"/>
    <x v="1"/>
    <x v="0"/>
    <x v="4236"/>
    <x v="1"/>
  </r>
  <r>
    <x v="7"/>
    <n v="58.82"/>
    <x v="7"/>
    <x v="28"/>
    <n v="166586"/>
    <x v="7"/>
    <x v="240"/>
    <x v="2"/>
    <n v="37.21"/>
    <x v="0"/>
    <n v="2019"/>
    <x v="0"/>
    <x v="0"/>
    <x v="4237"/>
    <x v="0"/>
  </r>
  <r>
    <x v="7"/>
    <n v="37.18"/>
    <x v="6"/>
    <x v="31"/>
    <n v="122700"/>
    <x v="9"/>
    <x v="469"/>
    <x v="1"/>
    <n v="76.66"/>
    <x v="1"/>
    <n v="2023"/>
    <x v="1"/>
    <x v="0"/>
    <x v="4238"/>
    <x v="1"/>
  </r>
  <r>
    <x v="4"/>
    <n v="59.95"/>
    <x v="1"/>
    <x v="1"/>
    <n v="53067"/>
    <x v="2"/>
    <x v="36"/>
    <x v="1"/>
    <n v="89.68"/>
    <x v="1"/>
    <n v="2019"/>
    <x v="2"/>
    <x v="1"/>
    <x v="4239"/>
    <x v="1"/>
  </r>
  <r>
    <x v="9"/>
    <n v="5.0199999999999996"/>
    <x v="4"/>
    <x v="16"/>
    <n v="206069"/>
    <x v="1"/>
    <x v="40"/>
    <x v="0"/>
    <n v="83.26"/>
    <x v="1"/>
    <n v="2024"/>
    <x v="2"/>
    <x v="0"/>
    <x v="4240"/>
    <x v="2"/>
  </r>
  <r>
    <x v="0"/>
    <n v="65.59"/>
    <x v="7"/>
    <x v="23"/>
    <n v="317011"/>
    <x v="9"/>
    <x v="611"/>
    <x v="2"/>
    <n v="52.86"/>
    <x v="2"/>
    <n v="2023"/>
    <x v="2"/>
    <x v="1"/>
    <x v="4241"/>
    <x v="2"/>
  </r>
  <r>
    <x v="9"/>
    <n v="11.54"/>
    <x v="5"/>
    <x v="13"/>
    <n v="173586"/>
    <x v="1"/>
    <x v="191"/>
    <x v="2"/>
    <n v="58.55"/>
    <x v="2"/>
    <n v="2020"/>
    <x v="2"/>
    <x v="0"/>
    <x v="4242"/>
    <x v="0"/>
  </r>
  <r>
    <x v="3"/>
    <n v="13.15"/>
    <x v="3"/>
    <x v="32"/>
    <n v="235800"/>
    <x v="7"/>
    <x v="886"/>
    <x v="0"/>
    <n v="66.28"/>
    <x v="2"/>
    <n v="2018"/>
    <x v="1"/>
    <x v="1"/>
    <x v="4243"/>
    <x v="0"/>
  </r>
  <r>
    <x v="2"/>
    <n v="23.04"/>
    <x v="0"/>
    <x v="29"/>
    <n v="175386"/>
    <x v="5"/>
    <x v="252"/>
    <x v="2"/>
    <n v="35.24"/>
    <x v="2"/>
    <n v="2015"/>
    <x v="1"/>
    <x v="0"/>
    <x v="4244"/>
    <x v="0"/>
  </r>
  <r>
    <x v="9"/>
    <n v="12.59"/>
    <x v="3"/>
    <x v="11"/>
    <n v="62164"/>
    <x v="3"/>
    <x v="728"/>
    <x v="2"/>
    <n v="38.04"/>
    <x v="2"/>
    <n v="2022"/>
    <x v="0"/>
    <x v="1"/>
    <x v="4245"/>
    <x v="1"/>
  </r>
  <r>
    <x v="3"/>
    <n v="20"/>
    <x v="1"/>
    <x v="37"/>
    <n v="112295"/>
    <x v="2"/>
    <x v="219"/>
    <x v="1"/>
    <n v="71.849999999999994"/>
    <x v="0"/>
    <n v="2022"/>
    <x v="1"/>
    <x v="0"/>
    <x v="4246"/>
    <x v="2"/>
  </r>
  <r>
    <x v="6"/>
    <n v="19.59"/>
    <x v="0"/>
    <x v="39"/>
    <n v="145174"/>
    <x v="9"/>
    <x v="870"/>
    <x v="1"/>
    <n v="89.2"/>
    <x v="0"/>
    <n v="2024"/>
    <x v="2"/>
    <x v="1"/>
    <x v="4247"/>
    <x v="1"/>
  </r>
  <r>
    <x v="5"/>
    <n v="13.73"/>
    <x v="3"/>
    <x v="3"/>
    <n v="324619"/>
    <x v="3"/>
    <x v="614"/>
    <x v="0"/>
    <n v="66.760000000000005"/>
    <x v="2"/>
    <n v="2022"/>
    <x v="2"/>
    <x v="1"/>
    <x v="4248"/>
    <x v="0"/>
  </r>
  <r>
    <x v="1"/>
    <n v="28.29"/>
    <x v="6"/>
    <x v="24"/>
    <n v="314644"/>
    <x v="8"/>
    <x v="698"/>
    <x v="1"/>
    <n v="90.24"/>
    <x v="2"/>
    <n v="2016"/>
    <x v="1"/>
    <x v="1"/>
    <x v="4249"/>
    <x v="1"/>
  </r>
  <r>
    <x v="5"/>
    <n v="75.39"/>
    <x v="7"/>
    <x v="17"/>
    <n v="169004"/>
    <x v="6"/>
    <x v="673"/>
    <x v="0"/>
    <n v="60.37"/>
    <x v="2"/>
    <n v="2017"/>
    <x v="0"/>
    <x v="1"/>
    <x v="4250"/>
    <x v="2"/>
  </r>
  <r>
    <x v="7"/>
    <n v="17.329999999999998"/>
    <x v="4"/>
    <x v="16"/>
    <n v="147881"/>
    <x v="3"/>
    <x v="381"/>
    <x v="1"/>
    <n v="66.91"/>
    <x v="2"/>
    <n v="2022"/>
    <x v="2"/>
    <x v="0"/>
    <x v="4251"/>
    <x v="1"/>
  </r>
  <r>
    <x v="5"/>
    <n v="43.04"/>
    <x v="1"/>
    <x v="1"/>
    <n v="369351"/>
    <x v="0"/>
    <x v="567"/>
    <x v="2"/>
    <n v="35.97"/>
    <x v="0"/>
    <n v="2023"/>
    <x v="1"/>
    <x v="0"/>
    <x v="4252"/>
    <x v="1"/>
  </r>
  <r>
    <x v="1"/>
    <n v="32.67"/>
    <x v="1"/>
    <x v="1"/>
    <n v="217730"/>
    <x v="7"/>
    <x v="399"/>
    <x v="0"/>
    <n v="64.13"/>
    <x v="0"/>
    <n v="2020"/>
    <x v="1"/>
    <x v="1"/>
    <x v="4253"/>
    <x v="3"/>
  </r>
  <r>
    <x v="3"/>
    <n v="72.47"/>
    <x v="4"/>
    <x v="4"/>
    <n v="298133"/>
    <x v="1"/>
    <x v="756"/>
    <x v="2"/>
    <n v="52.85"/>
    <x v="2"/>
    <n v="2020"/>
    <x v="1"/>
    <x v="1"/>
    <x v="4254"/>
    <x v="2"/>
  </r>
  <r>
    <x v="3"/>
    <n v="79.09"/>
    <x v="3"/>
    <x v="11"/>
    <n v="367061"/>
    <x v="5"/>
    <x v="203"/>
    <x v="0"/>
    <n v="76.27"/>
    <x v="2"/>
    <n v="2015"/>
    <x v="2"/>
    <x v="1"/>
    <x v="4255"/>
    <x v="3"/>
  </r>
  <r>
    <x v="8"/>
    <n v="32.83"/>
    <x v="2"/>
    <x v="8"/>
    <n v="217858"/>
    <x v="5"/>
    <x v="219"/>
    <x v="2"/>
    <n v="35.229999999999997"/>
    <x v="0"/>
    <n v="2015"/>
    <x v="0"/>
    <x v="0"/>
    <x v="4256"/>
    <x v="0"/>
  </r>
  <r>
    <x v="5"/>
    <n v="22.23"/>
    <x v="6"/>
    <x v="33"/>
    <n v="55550"/>
    <x v="0"/>
    <x v="522"/>
    <x v="0"/>
    <n v="97.32"/>
    <x v="2"/>
    <n v="2021"/>
    <x v="0"/>
    <x v="1"/>
    <x v="4257"/>
    <x v="0"/>
  </r>
  <r>
    <x v="4"/>
    <n v="54.9"/>
    <x v="3"/>
    <x v="11"/>
    <n v="68139"/>
    <x v="0"/>
    <x v="509"/>
    <x v="2"/>
    <n v="31.89"/>
    <x v="1"/>
    <n v="2021"/>
    <x v="2"/>
    <x v="0"/>
    <x v="4258"/>
    <x v="1"/>
  </r>
  <r>
    <x v="8"/>
    <n v="77.52"/>
    <x v="4"/>
    <x v="16"/>
    <n v="177067"/>
    <x v="2"/>
    <x v="111"/>
    <x v="1"/>
    <n v="70.39"/>
    <x v="2"/>
    <n v="2019"/>
    <x v="1"/>
    <x v="1"/>
    <x v="4259"/>
    <x v="0"/>
  </r>
  <r>
    <x v="9"/>
    <n v="7.69"/>
    <x v="3"/>
    <x v="7"/>
    <n v="250026"/>
    <x v="1"/>
    <x v="561"/>
    <x v="0"/>
    <n v="84.49"/>
    <x v="1"/>
    <n v="2022"/>
    <x v="2"/>
    <x v="1"/>
    <x v="4260"/>
    <x v="1"/>
  </r>
  <r>
    <x v="1"/>
    <n v="68.209999999999994"/>
    <x v="5"/>
    <x v="9"/>
    <n v="324698"/>
    <x v="3"/>
    <x v="45"/>
    <x v="2"/>
    <n v="54.15"/>
    <x v="0"/>
    <n v="2022"/>
    <x v="2"/>
    <x v="0"/>
    <x v="4261"/>
    <x v="1"/>
  </r>
  <r>
    <x v="7"/>
    <n v="12.29"/>
    <x v="5"/>
    <x v="13"/>
    <n v="128862"/>
    <x v="6"/>
    <x v="74"/>
    <x v="1"/>
    <n v="78.41"/>
    <x v="0"/>
    <n v="2024"/>
    <x v="0"/>
    <x v="1"/>
    <x v="4262"/>
    <x v="1"/>
  </r>
  <r>
    <x v="8"/>
    <n v="39.07"/>
    <x v="2"/>
    <x v="2"/>
    <n v="165289"/>
    <x v="2"/>
    <x v="336"/>
    <x v="2"/>
    <n v="52.93"/>
    <x v="0"/>
    <n v="2024"/>
    <x v="0"/>
    <x v="0"/>
    <x v="4263"/>
    <x v="2"/>
  </r>
  <r>
    <x v="0"/>
    <n v="28.5"/>
    <x v="7"/>
    <x v="23"/>
    <n v="130984"/>
    <x v="9"/>
    <x v="375"/>
    <x v="1"/>
    <n v="74.64"/>
    <x v="2"/>
    <n v="2023"/>
    <x v="1"/>
    <x v="1"/>
    <x v="4264"/>
    <x v="2"/>
  </r>
  <r>
    <x v="7"/>
    <n v="26.29"/>
    <x v="7"/>
    <x v="30"/>
    <n v="242654"/>
    <x v="3"/>
    <x v="236"/>
    <x v="2"/>
    <n v="50.96"/>
    <x v="0"/>
    <n v="2023"/>
    <x v="0"/>
    <x v="1"/>
    <x v="4265"/>
    <x v="1"/>
  </r>
  <r>
    <x v="3"/>
    <n v="16.87"/>
    <x v="3"/>
    <x v="11"/>
    <n v="218792"/>
    <x v="1"/>
    <x v="623"/>
    <x v="2"/>
    <n v="44.63"/>
    <x v="0"/>
    <n v="2021"/>
    <x v="2"/>
    <x v="1"/>
    <x v="4266"/>
    <x v="0"/>
  </r>
  <r>
    <x v="2"/>
    <n v="14.62"/>
    <x v="5"/>
    <x v="20"/>
    <n v="129212"/>
    <x v="6"/>
    <x v="172"/>
    <x v="2"/>
    <n v="52.5"/>
    <x v="0"/>
    <n v="2022"/>
    <x v="0"/>
    <x v="1"/>
    <x v="4267"/>
    <x v="0"/>
  </r>
  <r>
    <x v="4"/>
    <n v="66.86"/>
    <x v="7"/>
    <x v="28"/>
    <n v="150882"/>
    <x v="5"/>
    <x v="156"/>
    <x v="1"/>
    <n v="67.510000000000005"/>
    <x v="2"/>
    <n v="2015"/>
    <x v="1"/>
    <x v="1"/>
    <x v="4268"/>
    <x v="1"/>
  </r>
  <r>
    <x v="4"/>
    <n v="65.98"/>
    <x v="3"/>
    <x v="11"/>
    <n v="152189"/>
    <x v="5"/>
    <x v="137"/>
    <x v="1"/>
    <n v="91.08"/>
    <x v="0"/>
    <n v="2022"/>
    <x v="1"/>
    <x v="0"/>
    <x v="4269"/>
    <x v="3"/>
  </r>
  <r>
    <x v="4"/>
    <n v="48.7"/>
    <x v="7"/>
    <x v="36"/>
    <n v="108898"/>
    <x v="1"/>
    <x v="759"/>
    <x v="1"/>
    <n v="76.180000000000007"/>
    <x v="0"/>
    <n v="2021"/>
    <x v="2"/>
    <x v="1"/>
    <x v="4270"/>
    <x v="1"/>
  </r>
  <r>
    <x v="0"/>
    <n v="5.08"/>
    <x v="0"/>
    <x v="29"/>
    <n v="379075"/>
    <x v="5"/>
    <x v="357"/>
    <x v="0"/>
    <n v="75.31"/>
    <x v="1"/>
    <n v="2015"/>
    <x v="1"/>
    <x v="0"/>
    <x v="4271"/>
    <x v="0"/>
  </r>
  <r>
    <x v="1"/>
    <n v="15.49"/>
    <x v="4"/>
    <x v="18"/>
    <n v="322296"/>
    <x v="2"/>
    <x v="884"/>
    <x v="0"/>
    <n v="78.430000000000007"/>
    <x v="1"/>
    <n v="2023"/>
    <x v="0"/>
    <x v="0"/>
    <x v="4272"/>
    <x v="1"/>
  </r>
  <r>
    <x v="9"/>
    <n v="71.23"/>
    <x v="4"/>
    <x v="4"/>
    <n v="114889"/>
    <x v="9"/>
    <x v="660"/>
    <x v="2"/>
    <n v="31.99"/>
    <x v="1"/>
    <n v="2023"/>
    <x v="0"/>
    <x v="1"/>
    <x v="4273"/>
    <x v="0"/>
  </r>
  <r>
    <x v="6"/>
    <n v="48.7"/>
    <x v="3"/>
    <x v="7"/>
    <n v="338828"/>
    <x v="0"/>
    <x v="577"/>
    <x v="0"/>
    <n v="93.65"/>
    <x v="2"/>
    <n v="2021"/>
    <x v="0"/>
    <x v="0"/>
    <x v="4274"/>
    <x v="2"/>
  </r>
  <r>
    <x v="3"/>
    <n v="68.73"/>
    <x v="1"/>
    <x v="37"/>
    <n v="363243"/>
    <x v="9"/>
    <x v="428"/>
    <x v="0"/>
    <n v="83.14"/>
    <x v="2"/>
    <n v="2023"/>
    <x v="2"/>
    <x v="0"/>
    <x v="4275"/>
    <x v="2"/>
  </r>
  <r>
    <x v="1"/>
    <n v="45.71"/>
    <x v="0"/>
    <x v="39"/>
    <n v="103013"/>
    <x v="8"/>
    <x v="120"/>
    <x v="0"/>
    <n v="81.96"/>
    <x v="0"/>
    <n v="2021"/>
    <x v="2"/>
    <x v="0"/>
    <x v="4276"/>
    <x v="2"/>
  </r>
  <r>
    <x v="7"/>
    <n v="32.549999999999997"/>
    <x v="2"/>
    <x v="34"/>
    <n v="66153"/>
    <x v="5"/>
    <x v="877"/>
    <x v="0"/>
    <n v="93.28"/>
    <x v="0"/>
    <n v="2020"/>
    <x v="0"/>
    <x v="1"/>
    <x v="4277"/>
    <x v="0"/>
  </r>
  <r>
    <x v="0"/>
    <n v="35.159999999999997"/>
    <x v="0"/>
    <x v="35"/>
    <n v="215700"/>
    <x v="0"/>
    <x v="512"/>
    <x v="2"/>
    <n v="46.99"/>
    <x v="2"/>
    <n v="2021"/>
    <x v="1"/>
    <x v="0"/>
    <x v="4278"/>
    <x v="0"/>
  </r>
  <r>
    <x v="6"/>
    <n v="5.82"/>
    <x v="3"/>
    <x v="11"/>
    <n v="239446"/>
    <x v="2"/>
    <x v="129"/>
    <x v="2"/>
    <n v="40.840000000000003"/>
    <x v="0"/>
    <n v="2020"/>
    <x v="1"/>
    <x v="1"/>
    <x v="4279"/>
    <x v="0"/>
  </r>
  <r>
    <x v="8"/>
    <n v="65.12"/>
    <x v="4"/>
    <x v="22"/>
    <n v="253665"/>
    <x v="8"/>
    <x v="5"/>
    <x v="1"/>
    <n v="87.63"/>
    <x v="0"/>
    <n v="2023"/>
    <x v="1"/>
    <x v="1"/>
    <x v="4280"/>
    <x v="2"/>
  </r>
  <r>
    <x v="5"/>
    <n v="56.22"/>
    <x v="1"/>
    <x v="37"/>
    <n v="358375"/>
    <x v="1"/>
    <x v="258"/>
    <x v="2"/>
    <n v="29.21"/>
    <x v="2"/>
    <n v="2020"/>
    <x v="0"/>
    <x v="0"/>
    <x v="4281"/>
    <x v="1"/>
  </r>
  <r>
    <x v="7"/>
    <n v="59.93"/>
    <x v="6"/>
    <x v="33"/>
    <n v="176431"/>
    <x v="2"/>
    <x v="637"/>
    <x v="1"/>
    <n v="92.18"/>
    <x v="0"/>
    <n v="2019"/>
    <x v="1"/>
    <x v="1"/>
    <x v="4282"/>
    <x v="2"/>
  </r>
  <r>
    <x v="3"/>
    <n v="60.6"/>
    <x v="3"/>
    <x v="32"/>
    <n v="343338"/>
    <x v="5"/>
    <x v="822"/>
    <x v="2"/>
    <n v="52.03"/>
    <x v="0"/>
    <n v="2022"/>
    <x v="0"/>
    <x v="1"/>
    <x v="4283"/>
    <x v="2"/>
  </r>
  <r>
    <x v="2"/>
    <n v="27.36"/>
    <x v="5"/>
    <x v="5"/>
    <n v="190065"/>
    <x v="9"/>
    <x v="381"/>
    <x v="2"/>
    <n v="48.83"/>
    <x v="2"/>
    <n v="2023"/>
    <x v="1"/>
    <x v="0"/>
    <x v="4284"/>
    <x v="3"/>
  </r>
  <r>
    <x v="4"/>
    <n v="71.11"/>
    <x v="2"/>
    <x v="2"/>
    <n v="397190"/>
    <x v="4"/>
    <x v="735"/>
    <x v="1"/>
    <n v="96.14"/>
    <x v="2"/>
    <n v="2024"/>
    <x v="0"/>
    <x v="0"/>
    <x v="4285"/>
    <x v="0"/>
  </r>
  <r>
    <x v="6"/>
    <n v="60.03"/>
    <x v="3"/>
    <x v="14"/>
    <n v="306097"/>
    <x v="3"/>
    <x v="790"/>
    <x v="2"/>
    <n v="50.84"/>
    <x v="2"/>
    <n v="2022"/>
    <x v="2"/>
    <x v="1"/>
    <x v="4286"/>
    <x v="0"/>
  </r>
  <r>
    <x v="5"/>
    <n v="31.99"/>
    <x v="3"/>
    <x v="32"/>
    <n v="248655"/>
    <x v="8"/>
    <x v="447"/>
    <x v="0"/>
    <n v="67.27"/>
    <x v="2"/>
    <n v="2016"/>
    <x v="1"/>
    <x v="1"/>
    <x v="4287"/>
    <x v="1"/>
  </r>
  <r>
    <x v="7"/>
    <n v="38.53"/>
    <x v="7"/>
    <x v="23"/>
    <n v="77974"/>
    <x v="7"/>
    <x v="437"/>
    <x v="2"/>
    <n v="50.93"/>
    <x v="1"/>
    <n v="2019"/>
    <x v="1"/>
    <x v="1"/>
    <x v="4288"/>
    <x v="2"/>
  </r>
  <r>
    <x v="5"/>
    <n v="42.86"/>
    <x v="2"/>
    <x v="38"/>
    <n v="263864"/>
    <x v="2"/>
    <x v="112"/>
    <x v="2"/>
    <n v="54.94"/>
    <x v="1"/>
    <n v="2022"/>
    <x v="1"/>
    <x v="1"/>
    <x v="4289"/>
    <x v="0"/>
  </r>
  <r>
    <x v="7"/>
    <n v="53.33"/>
    <x v="6"/>
    <x v="10"/>
    <n v="379902"/>
    <x v="4"/>
    <x v="718"/>
    <x v="2"/>
    <n v="46.86"/>
    <x v="2"/>
    <n v="2024"/>
    <x v="0"/>
    <x v="1"/>
    <x v="4290"/>
    <x v="1"/>
  </r>
  <r>
    <x v="5"/>
    <n v="53.61"/>
    <x v="4"/>
    <x v="12"/>
    <n v="344133"/>
    <x v="7"/>
    <x v="562"/>
    <x v="2"/>
    <n v="57.15"/>
    <x v="2"/>
    <n v="2018"/>
    <x v="1"/>
    <x v="0"/>
    <x v="4291"/>
    <x v="3"/>
  </r>
  <r>
    <x v="7"/>
    <n v="11.22"/>
    <x v="7"/>
    <x v="17"/>
    <n v="110907"/>
    <x v="0"/>
    <x v="804"/>
    <x v="0"/>
    <n v="91.05"/>
    <x v="1"/>
    <n v="2022"/>
    <x v="0"/>
    <x v="0"/>
    <x v="4292"/>
    <x v="1"/>
  </r>
  <r>
    <x v="6"/>
    <n v="63.01"/>
    <x v="6"/>
    <x v="24"/>
    <n v="354894"/>
    <x v="2"/>
    <x v="429"/>
    <x v="1"/>
    <n v="75.540000000000006"/>
    <x v="2"/>
    <n v="2019"/>
    <x v="2"/>
    <x v="0"/>
    <x v="4293"/>
    <x v="3"/>
  </r>
  <r>
    <x v="0"/>
    <n v="47.14"/>
    <x v="5"/>
    <x v="9"/>
    <n v="87021"/>
    <x v="8"/>
    <x v="829"/>
    <x v="2"/>
    <n v="59.85"/>
    <x v="1"/>
    <n v="2018"/>
    <x v="1"/>
    <x v="0"/>
    <x v="4294"/>
    <x v="0"/>
  </r>
  <r>
    <x v="3"/>
    <n v="42.56"/>
    <x v="3"/>
    <x v="7"/>
    <n v="292746"/>
    <x v="8"/>
    <x v="31"/>
    <x v="0"/>
    <n v="78.92"/>
    <x v="2"/>
    <n v="2016"/>
    <x v="2"/>
    <x v="0"/>
    <x v="4295"/>
    <x v="2"/>
  </r>
  <r>
    <x v="3"/>
    <n v="70.31"/>
    <x v="3"/>
    <x v="3"/>
    <n v="85748"/>
    <x v="9"/>
    <x v="373"/>
    <x v="2"/>
    <n v="50.75"/>
    <x v="2"/>
    <n v="2023"/>
    <x v="2"/>
    <x v="0"/>
    <x v="4296"/>
    <x v="0"/>
  </r>
  <r>
    <x v="3"/>
    <n v="14.35"/>
    <x v="3"/>
    <x v="32"/>
    <n v="171249"/>
    <x v="9"/>
    <x v="247"/>
    <x v="1"/>
    <n v="96.46"/>
    <x v="0"/>
    <n v="2024"/>
    <x v="2"/>
    <x v="0"/>
    <x v="4297"/>
    <x v="3"/>
  </r>
  <r>
    <x v="5"/>
    <n v="14.21"/>
    <x v="3"/>
    <x v="14"/>
    <n v="389131"/>
    <x v="8"/>
    <x v="753"/>
    <x v="0"/>
    <n v="84.28"/>
    <x v="1"/>
    <n v="2019"/>
    <x v="0"/>
    <x v="0"/>
    <x v="4298"/>
    <x v="1"/>
  </r>
  <r>
    <x v="6"/>
    <n v="26.7"/>
    <x v="5"/>
    <x v="5"/>
    <n v="101247"/>
    <x v="1"/>
    <x v="548"/>
    <x v="2"/>
    <n v="58.03"/>
    <x v="1"/>
    <n v="2023"/>
    <x v="2"/>
    <x v="1"/>
    <x v="4299"/>
    <x v="0"/>
  </r>
  <r>
    <x v="8"/>
    <n v="59.9"/>
    <x v="4"/>
    <x v="16"/>
    <n v="360084"/>
    <x v="0"/>
    <x v="737"/>
    <x v="2"/>
    <n v="57.86"/>
    <x v="0"/>
    <n v="2023"/>
    <x v="0"/>
    <x v="1"/>
    <x v="4300"/>
    <x v="0"/>
  </r>
  <r>
    <x v="7"/>
    <n v="71.77"/>
    <x v="3"/>
    <x v="7"/>
    <n v="258339"/>
    <x v="3"/>
    <x v="293"/>
    <x v="0"/>
    <n v="78.680000000000007"/>
    <x v="1"/>
    <n v="2023"/>
    <x v="0"/>
    <x v="1"/>
    <x v="4301"/>
    <x v="2"/>
  </r>
  <r>
    <x v="5"/>
    <n v="60.62"/>
    <x v="4"/>
    <x v="4"/>
    <n v="159551"/>
    <x v="1"/>
    <x v="894"/>
    <x v="2"/>
    <n v="41.24"/>
    <x v="2"/>
    <n v="2020"/>
    <x v="2"/>
    <x v="1"/>
    <x v="4302"/>
    <x v="1"/>
  </r>
  <r>
    <x v="6"/>
    <n v="54.63"/>
    <x v="5"/>
    <x v="15"/>
    <n v="180612"/>
    <x v="0"/>
    <x v="802"/>
    <x v="2"/>
    <n v="43.06"/>
    <x v="1"/>
    <n v="2024"/>
    <x v="0"/>
    <x v="1"/>
    <x v="4303"/>
    <x v="2"/>
  </r>
  <r>
    <x v="2"/>
    <n v="75.430000000000007"/>
    <x v="2"/>
    <x v="27"/>
    <n v="380489"/>
    <x v="9"/>
    <x v="619"/>
    <x v="2"/>
    <n v="40.24"/>
    <x v="2"/>
    <n v="2023"/>
    <x v="2"/>
    <x v="1"/>
    <x v="4304"/>
    <x v="3"/>
  </r>
  <r>
    <x v="0"/>
    <n v="56.07"/>
    <x v="0"/>
    <x v="0"/>
    <n v="165867"/>
    <x v="4"/>
    <x v="435"/>
    <x v="0"/>
    <n v="65.239999999999995"/>
    <x v="1"/>
    <n v="2024"/>
    <x v="1"/>
    <x v="1"/>
    <x v="4305"/>
    <x v="1"/>
  </r>
  <r>
    <x v="3"/>
    <n v="76.66"/>
    <x v="7"/>
    <x v="23"/>
    <n v="51296"/>
    <x v="4"/>
    <x v="840"/>
    <x v="2"/>
    <n v="40.44"/>
    <x v="2"/>
    <n v="2024"/>
    <x v="0"/>
    <x v="0"/>
    <x v="4306"/>
    <x v="3"/>
  </r>
  <r>
    <x v="0"/>
    <n v="55.81"/>
    <x v="1"/>
    <x v="26"/>
    <n v="387159"/>
    <x v="3"/>
    <x v="601"/>
    <x v="1"/>
    <n v="99.46"/>
    <x v="2"/>
    <n v="2022"/>
    <x v="1"/>
    <x v="1"/>
    <x v="4307"/>
    <x v="3"/>
  </r>
  <r>
    <x v="6"/>
    <n v="60.14"/>
    <x v="1"/>
    <x v="26"/>
    <n v="201075"/>
    <x v="2"/>
    <x v="301"/>
    <x v="2"/>
    <n v="32.17"/>
    <x v="1"/>
    <n v="2022"/>
    <x v="1"/>
    <x v="1"/>
    <x v="4308"/>
    <x v="3"/>
  </r>
  <r>
    <x v="9"/>
    <n v="8.91"/>
    <x v="0"/>
    <x v="29"/>
    <n v="195446"/>
    <x v="9"/>
    <x v="99"/>
    <x v="2"/>
    <n v="26.47"/>
    <x v="2"/>
    <n v="2023"/>
    <x v="0"/>
    <x v="1"/>
    <x v="4309"/>
    <x v="2"/>
  </r>
  <r>
    <x v="8"/>
    <n v="41.6"/>
    <x v="2"/>
    <x v="38"/>
    <n v="310707"/>
    <x v="9"/>
    <x v="680"/>
    <x v="1"/>
    <n v="82.75"/>
    <x v="1"/>
    <n v="2023"/>
    <x v="0"/>
    <x v="1"/>
    <x v="4310"/>
    <x v="2"/>
  </r>
  <r>
    <x v="0"/>
    <n v="73.12"/>
    <x v="4"/>
    <x v="18"/>
    <n v="222978"/>
    <x v="1"/>
    <x v="148"/>
    <x v="0"/>
    <n v="92.29"/>
    <x v="2"/>
    <n v="2020"/>
    <x v="1"/>
    <x v="1"/>
    <x v="4311"/>
    <x v="1"/>
  </r>
  <r>
    <x v="2"/>
    <n v="78.739999999999995"/>
    <x v="2"/>
    <x v="2"/>
    <n v="246256"/>
    <x v="3"/>
    <x v="895"/>
    <x v="2"/>
    <n v="31.86"/>
    <x v="2"/>
    <n v="2022"/>
    <x v="1"/>
    <x v="1"/>
    <x v="4312"/>
    <x v="0"/>
  </r>
  <r>
    <x v="9"/>
    <n v="10.54"/>
    <x v="2"/>
    <x v="38"/>
    <n v="247008"/>
    <x v="3"/>
    <x v="201"/>
    <x v="0"/>
    <n v="77.97"/>
    <x v="0"/>
    <n v="2023"/>
    <x v="1"/>
    <x v="0"/>
    <x v="4313"/>
    <x v="3"/>
  </r>
  <r>
    <x v="8"/>
    <n v="62.15"/>
    <x v="7"/>
    <x v="23"/>
    <n v="229915"/>
    <x v="5"/>
    <x v="870"/>
    <x v="1"/>
    <n v="61.51"/>
    <x v="0"/>
    <n v="2019"/>
    <x v="1"/>
    <x v="0"/>
    <x v="4314"/>
    <x v="2"/>
  </r>
  <r>
    <x v="5"/>
    <n v="29.92"/>
    <x v="1"/>
    <x v="19"/>
    <n v="216719"/>
    <x v="5"/>
    <x v="344"/>
    <x v="0"/>
    <n v="79.47"/>
    <x v="1"/>
    <n v="2024"/>
    <x v="1"/>
    <x v="1"/>
    <x v="4315"/>
    <x v="0"/>
  </r>
  <r>
    <x v="5"/>
    <n v="24.08"/>
    <x v="0"/>
    <x v="35"/>
    <n v="100191"/>
    <x v="5"/>
    <x v="138"/>
    <x v="2"/>
    <n v="58.45"/>
    <x v="2"/>
    <n v="2015"/>
    <x v="0"/>
    <x v="0"/>
    <x v="4316"/>
    <x v="3"/>
  </r>
  <r>
    <x v="4"/>
    <n v="45.48"/>
    <x v="7"/>
    <x v="36"/>
    <n v="350747"/>
    <x v="5"/>
    <x v="687"/>
    <x v="1"/>
    <n v="66.849999999999994"/>
    <x v="2"/>
    <n v="2015"/>
    <x v="0"/>
    <x v="1"/>
    <x v="4317"/>
    <x v="2"/>
  </r>
  <r>
    <x v="8"/>
    <n v="23.42"/>
    <x v="5"/>
    <x v="5"/>
    <n v="336796"/>
    <x v="2"/>
    <x v="486"/>
    <x v="1"/>
    <n v="84.64"/>
    <x v="1"/>
    <n v="2020"/>
    <x v="2"/>
    <x v="1"/>
    <x v="4318"/>
    <x v="2"/>
  </r>
  <r>
    <x v="6"/>
    <n v="26.84"/>
    <x v="6"/>
    <x v="33"/>
    <n v="57689"/>
    <x v="6"/>
    <x v="67"/>
    <x v="1"/>
    <n v="83.5"/>
    <x v="1"/>
    <n v="2019"/>
    <x v="2"/>
    <x v="0"/>
    <x v="4319"/>
    <x v="0"/>
  </r>
  <r>
    <x v="2"/>
    <n v="67.98"/>
    <x v="4"/>
    <x v="16"/>
    <n v="100389"/>
    <x v="6"/>
    <x v="289"/>
    <x v="0"/>
    <n v="76.33"/>
    <x v="1"/>
    <n v="2020"/>
    <x v="2"/>
    <x v="1"/>
    <x v="4320"/>
    <x v="3"/>
  </r>
  <r>
    <x v="7"/>
    <n v="21.52"/>
    <x v="6"/>
    <x v="24"/>
    <n v="325999"/>
    <x v="1"/>
    <x v="853"/>
    <x v="1"/>
    <n v="72.239999999999995"/>
    <x v="2"/>
    <n v="2020"/>
    <x v="1"/>
    <x v="0"/>
    <x v="4321"/>
    <x v="2"/>
  </r>
  <r>
    <x v="8"/>
    <n v="68.260000000000005"/>
    <x v="0"/>
    <x v="0"/>
    <n v="264839"/>
    <x v="0"/>
    <x v="20"/>
    <x v="2"/>
    <n v="38.76"/>
    <x v="1"/>
    <n v="2022"/>
    <x v="0"/>
    <x v="1"/>
    <x v="4322"/>
    <x v="1"/>
  </r>
  <r>
    <x v="7"/>
    <n v="73.19"/>
    <x v="1"/>
    <x v="25"/>
    <n v="184397"/>
    <x v="8"/>
    <x v="692"/>
    <x v="1"/>
    <n v="98.43"/>
    <x v="2"/>
    <n v="2016"/>
    <x v="1"/>
    <x v="1"/>
    <x v="4323"/>
    <x v="0"/>
  </r>
  <r>
    <x v="6"/>
    <n v="7.11"/>
    <x v="1"/>
    <x v="19"/>
    <n v="229165"/>
    <x v="1"/>
    <x v="505"/>
    <x v="2"/>
    <n v="36.700000000000003"/>
    <x v="2"/>
    <n v="2020"/>
    <x v="0"/>
    <x v="1"/>
    <x v="4324"/>
    <x v="0"/>
  </r>
  <r>
    <x v="3"/>
    <n v="41.66"/>
    <x v="2"/>
    <x v="34"/>
    <n v="345460"/>
    <x v="9"/>
    <x v="434"/>
    <x v="1"/>
    <n v="82.61"/>
    <x v="0"/>
    <n v="2023"/>
    <x v="0"/>
    <x v="0"/>
    <x v="4325"/>
    <x v="1"/>
  </r>
  <r>
    <x v="5"/>
    <n v="43.02"/>
    <x v="4"/>
    <x v="16"/>
    <n v="340593"/>
    <x v="6"/>
    <x v="423"/>
    <x v="0"/>
    <n v="80.42"/>
    <x v="1"/>
    <n v="2019"/>
    <x v="1"/>
    <x v="0"/>
    <x v="4326"/>
    <x v="3"/>
  </r>
  <r>
    <x v="0"/>
    <n v="46.75"/>
    <x v="7"/>
    <x v="36"/>
    <n v="219862"/>
    <x v="1"/>
    <x v="58"/>
    <x v="2"/>
    <n v="55.44"/>
    <x v="0"/>
    <n v="2022"/>
    <x v="0"/>
    <x v="1"/>
    <x v="4327"/>
    <x v="0"/>
  </r>
  <r>
    <x v="2"/>
    <n v="17.28"/>
    <x v="4"/>
    <x v="16"/>
    <n v="121927"/>
    <x v="0"/>
    <x v="737"/>
    <x v="1"/>
    <n v="80.7"/>
    <x v="1"/>
    <n v="2024"/>
    <x v="0"/>
    <x v="0"/>
    <x v="4328"/>
    <x v="1"/>
  </r>
  <r>
    <x v="0"/>
    <n v="31.86"/>
    <x v="5"/>
    <x v="9"/>
    <n v="127629"/>
    <x v="4"/>
    <x v="186"/>
    <x v="1"/>
    <n v="77.73"/>
    <x v="2"/>
    <n v="2024"/>
    <x v="0"/>
    <x v="0"/>
    <x v="4329"/>
    <x v="0"/>
  </r>
  <r>
    <x v="3"/>
    <n v="66.36"/>
    <x v="3"/>
    <x v="7"/>
    <n v="265748"/>
    <x v="1"/>
    <x v="167"/>
    <x v="0"/>
    <n v="75.72"/>
    <x v="0"/>
    <n v="2021"/>
    <x v="0"/>
    <x v="0"/>
    <x v="4330"/>
    <x v="1"/>
  </r>
  <r>
    <x v="5"/>
    <n v="38"/>
    <x v="1"/>
    <x v="25"/>
    <n v="348867"/>
    <x v="3"/>
    <x v="190"/>
    <x v="0"/>
    <n v="80.92"/>
    <x v="0"/>
    <n v="2022"/>
    <x v="1"/>
    <x v="1"/>
    <x v="4331"/>
    <x v="3"/>
  </r>
  <r>
    <x v="4"/>
    <n v="15.23"/>
    <x v="5"/>
    <x v="13"/>
    <n v="75474"/>
    <x v="1"/>
    <x v="680"/>
    <x v="1"/>
    <n v="75.930000000000007"/>
    <x v="2"/>
    <n v="2020"/>
    <x v="0"/>
    <x v="0"/>
    <x v="4332"/>
    <x v="0"/>
  </r>
  <r>
    <x v="6"/>
    <n v="57.76"/>
    <x v="3"/>
    <x v="11"/>
    <n v="178475"/>
    <x v="4"/>
    <x v="276"/>
    <x v="0"/>
    <n v="83.54"/>
    <x v="0"/>
    <n v="2024"/>
    <x v="0"/>
    <x v="1"/>
    <x v="4333"/>
    <x v="3"/>
  </r>
  <r>
    <x v="7"/>
    <n v="20.78"/>
    <x v="4"/>
    <x v="12"/>
    <n v="193613"/>
    <x v="7"/>
    <x v="536"/>
    <x v="1"/>
    <n v="65.510000000000005"/>
    <x v="1"/>
    <n v="2021"/>
    <x v="2"/>
    <x v="0"/>
    <x v="4334"/>
    <x v="3"/>
  </r>
  <r>
    <x v="4"/>
    <n v="54.37"/>
    <x v="3"/>
    <x v="32"/>
    <n v="318945"/>
    <x v="5"/>
    <x v="282"/>
    <x v="1"/>
    <n v="97.99"/>
    <x v="2"/>
    <n v="2015"/>
    <x v="0"/>
    <x v="1"/>
    <x v="4335"/>
    <x v="2"/>
  </r>
  <r>
    <x v="5"/>
    <n v="59.44"/>
    <x v="7"/>
    <x v="36"/>
    <n v="94390"/>
    <x v="2"/>
    <x v="863"/>
    <x v="2"/>
    <n v="25.67"/>
    <x v="1"/>
    <n v="2022"/>
    <x v="2"/>
    <x v="1"/>
    <x v="4336"/>
    <x v="0"/>
  </r>
  <r>
    <x v="6"/>
    <n v="61.92"/>
    <x v="3"/>
    <x v="11"/>
    <n v="201429"/>
    <x v="1"/>
    <x v="207"/>
    <x v="0"/>
    <n v="62.83"/>
    <x v="2"/>
    <n v="2020"/>
    <x v="2"/>
    <x v="0"/>
    <x v="4337"/>
    <x v="3"/>
  </r>
  <r>
    <x v="1"/>
    <n v="54.49"/>
    <x v="1"/>
    <x v="1"/>
    <n v="331783"/>
    <x v="3"/>
    <x v="844"/>
    <x v="1"/>
    <n v="83.72"/>
    <x v="1"/>
    <n v="2023"/>
    <x v="1"/>
    <x v="0"/>
    <x v="4338"/>
    <x v="0"/>
  </r>
  <r>
    <x v="8"/>
    <n v="77.459999999999994"/>
    <x v="7"/>
    <x v="23"/>
    <n v="323946"/>
    <x v="6"/>
    <x v="774"/>
    <x v="0"/>
    <n v="67"/>
    <x v="1"/>
    <n v="2017"/>
    <x v="0"/>
    <x v="0"/>
    <x v="4339"/>
    <x v="0"/>
  </r>
  <r>
    <x v="3"/>
    <n v="69.849999999999994"/>
    <x v="7"/>
    <x v="36"/>
    <n v="259633"/>
    <x v="9"/>
    <x v="673"/>
    <x v="0"/>
    <n v="79.13"/>
    <x v="2"/>
    <n v="2023"/>
    <x v="2"/>
    <x v="1"/>
    <x v="4340"/>
    <x v="2"/>
  </r>
  <r>
    <x v="8"/>
    <n v="59.49"/>
    <x v="7"/>
    <x v="36"/>
    <n v="231018"/>
    <x v="5"/>
    <x v="317"/>
    <x v="2"/>
    <n v="45.82"/>
    <x v="2"/>
    <n v="2015"/>
    <x v="1"/>
    <x v="0"/>
    <x v="4341"/>
    <x v="3"/>
  </r>
  <r>
    <x v="1"/>
    <n v="36.17"/>
    <x v="0"/>
    <x v="35"/>
    <n v="82960"/>
    <x v="2"/>
    <x v="426"/>
    <x v="2"/>
    <n v="47.21"/>
    <x v="0"/>
    <n v="2023"/>
    <x v="0"/>
    <x v="1"/>
    <x v="4342"/>
    <x v="0"/>
  </r>
  <r>
    <x v="0"/>
    <n v="19.37"/>
    <x v="3"/>
    <x v="32"/>
    <n v="216865"/>
    <x v="3"/>
    <x v="173"/>
    <x v="2"/>
    <n v="40.200000000000003"/>
    <x v="0"/>
    <n v="2022"/>
    <x v="0"/>
    <x v="0"/>
    <x v="4343"/>
    <x v="0"/>
  </r>
  <r>
    <x v="5"/>
    <n v="8"/>
    <x v="7"/>
    <x v="23"/>
    <n v="77150"/>
    <x v="9"/>
    <x v="312"/>
    <x v="1"/>
    <n v="64.959999999999994"/>
    <x v="2"/>
    <n v="2023"/>
    <x v="1"/>
    <x v="0"/>
    <x v="4344"/>
    <x v="3"/>
  </r>
  <r>
    <x v="5"/>
    <n v="74.739999999999995"/>
    <x v="0"/>
    <x v="0"/>
    <n v="224531"/>
    <x v="1"/>
    <x v="358"/>
    <x v="0"/>
    <n v="75.55"/>
    <x v="0"/>
    <n v="2020"/>
    <x v="0"/>
    <x v="0"/>
    <x v="4345"/>
    <x v="1"/>
  </r>
  <r>
    <x v="3"/>
    <n v="42.82"/>
    <x v="5"/>
    <x v="15"/>
    <n v="108551"/>
    <x v="0"/>
    <x v="75"/>
    <x v="2"/>
    <n v="26.58"/>
    <x v="0"/>
    <n v="2023"/>
    <x v="0"/>
    <x v="0"/>
    <x v="4346"/>
    <x v="0"/>
  </r>
  <r>
    <x v="4"/>
    <n v="31.7"/>
    <x v="4"/>
    <x v="22"/>
    <n v="378815"/>
    <x v="0"/>
    <x v="658"/>
    <x v="2"/>
    <n v="38.729999999999997"/>
    <x v="1"/>
    <n v="2021"/>
    <x v="0"/>
    <x v="1"/>
    <x v="4347"/>
    <x v="2"/>
  </r>
  <r>
    <x v="9"/>
    <n v="72.239999999999995"/>
    <x v="7"/>
    <x v="17"/>
    <n v="133822"/>
    <x v="3"/>
    <x v="460"/>
    <x v="1"/>
    <n v="82.31"/>
    <x v="2"/>
    <n v="2022"/>
    <x v="1"/>
    <x v="1"/>
    <x v="4348"/>
    <x v="2"/>
  </r>
  <r>
    <x v="1"/>
    <n v="11.31"/>
    <x v="3"/>
    <x v="7"/>
    <n v="52226"/>
    <x v="3"/>
    <x v="28"/>
    <x v="1"/>
    <n v="62.56"/>
    <x v="0"/>
    <n v="2022"/>
    <x v="2"/>
    <x v="0"/>
    <x v="4349"/>
    <x v="2"/>
  </r>
  <r>
    <x v="9"/>
    <n v="62.46"/>
    <x v="2"/>
    <x v="27"/>
    <n v="238002"/>
    <x v="8"/>
    <x v="806"/>
    <x v="0"/>
    <n v="88.01"/>
    <x v="0"/>
    <n v="2018"/>
    <x v="0"/>
    <x v="1"/>
    <x v="4350"/>
    <x v="2"/>
  </r>
  <r>
    <x v="6"/>
    <n v="41.78"/>
    <x v="0"/>
    <x v="0"/>
    <n v="143804"/>
    <x v="8"/>
    <x v="695"/>
    <x v="1"/>
    <n v="71.3"/>
    <x v="0"/>
    <n v="2017"/>
    <x v="2"/>
    <x v="0"/>
    <x v="4351"/>
    <x v="2"/>
  </r>
  <r>
    <x v="1"/>
    <n v="7.12"/>
    <x v="1"/>
    <x v="25"/>
    <n v="246749"/>
    <x v="2"/>
    <x v="825"/>
    <x v="2"/>
    <n v="36.159999999999997"/>
    <x v="0"/>
    <n v="2024"/>
    <x v="2"/>
    <x v="1"/>
    <x v="4352"/>
    <x v="2"/>
  </r>
  <r>
    <x v="1"/>
    <n v="19.399999999999999"/>
    <x v="5"/>
    <x v="5"/>
    <n v="263828"/>
    <x v="3"/>
    <x v="61"/>
    <x v="1"/>
    <n v="78.94"/>
    <x v="0"/>
    <n v="2022"/>
    <x v="1"/>
    <x v="1"/>
    <x v="4353"/>
    <x v="3"/>
  </r>
  <r>
    <x v="2"/>
    <n v="69.94"/>
    <x v="7"/>
    <x v="30"/>
    <n v="300569"/>
    <x v="8"/>
    <x v="133"/>
    <x v="2"/>
    <n v="53.2"/>
    <x v="0"/>
    <n v="2020"/>
    <x v="2"/>
    <x v="1"/>
    <x v="4354"/>
    <x v="2"/>
  </r>
  <r>
    <x v="4"/>
    <n v="32.1"/>
    <x v="1"/>
    <x v="1"/>
    <n v="68008"/>
    <x v="9"/>
    <x v="239"/>
    <x v="1"/>
    <n v="65.400000000000006"/>
    <x v="2"/>
    <n v="2023"/>
    <x v="0"/>
    <x v="1"/>
    <x v="4355"/>
    <x v="1"/>
  </r>
  <r>
    <x v="7"/>
    <n v="42.36"/>
    <x v="5"/>
    <x v="9"/>
    <n v="147480"/>
    <x v="2"/>
    <x v="665"/>
    <x v="2"/>
    <n v="25.08"/>
    <x v="1"/>
    <n v="2022"/>
    <x v="2"/>
    <x v="0"/>
    <x v="4356"/>
    <x v="3"/>
  </r>
  <r>
    <x v="2"/>
    <n v="17.600000000000001"/>
    <x v="7"/>
    <x v="23"/>
    <n v="205380"/>
    <x v="0"/>
    <x v="845"/>
    <x v="1"/>
    <n v="88.23"/>
    <x v="0"/>
    <n v="2023"/>
    <x v="1"/>
    <x v="0"/>
    <x v="4357"/>
    <x v="0"/>
  </r>
  <r>
    <x v="3"/>
    <n v="70.819999999999993"/>
    <x v="0"/>
    <x v="35"/>
    <n v="202139"/>
    <x v="3"/>
    <x v="8"/>
    <x v="2"/>
    <n v="31.33"/>
    <x v="1"/>
    <n v="2024"/>
    <x v="2"/>
    <x v="1"/>
    <x v="4358"/>
    <x v="1"/>
  </r>
  <r>
    <x v="3"/>
    <n v="9.1999999999999993"/>
    <x v="6"/>
    <x v="33"/>
    <n v="389881"/>
    <x v="0"/>
    <x v="802"/>
    <x v="0"/>
    <n v="88.42"/>
    <x v="0"/>
    <n v="2021"/>
    <x v="0"/>
    <x v="0"/>
    <x v="4359"/>
    <x v="0"/>
  </r>
  <r>
    <x v="3"/>
    <n v="62.11"/>
    <x v="1"/>
    <x v="26"/>
    <n v="102023"/>
    <x v="3"/>
    <x v="122"/>
    <x v="0"/>
    <n v="70.040000000000006"/>
    <x v="0"/>
    <n v="2022"/>
    <x v="2"/>
    <x v="1"/>
    <x v="4360"/>
    <x v="3"/>
  </r>
  <r>
    <x v="1"/>
    <n v="21.66"/>
    <x v="7"/>
    <x v="23"/>
    <n v="324838"/>
    <x v="2"/>
    <x v="893"/>
    <x v="1"/>
    <n v="71.16"/>
    <x v="0"/>
    <n v="2023"/>
    <x v="0"/>
    <x v="0"/>
    <x v="4361"/>
    <x v="0"/>
  </r>
  <r>
    <x v="3"/>
    <n v="50.64"/>
    <x v="2"/>
    <x v="8"/>
    <n v="334654"/>
    <x v="2"/>
    <x v="46"/>
    <x v="2"/>
    <n v="50.14"/>
    <x v="1"/>
    <n v="2021"/>
    <x v="0"/>
    <x v="1"/>
    <x v="4362"/>
    <x v="0"/>
  </r>
  <r>
    <x v="9"/>
    <n v="29.67"/>
    <x v="2"/>
    <x v="38"/>
    <n v="329905"/>
    <x v="8"/>
    <x v="385"/>
    <x v="2"/>
    <n v="59.99"/>
    <x v="2"/>
    <n v="2016"/>
    <x v="1"/>
    <x v="0"/>
    <x v="4363"/>
    <x v="0"/>
  </r>
  <r>
    <x v="8"/>
    <n v="62.29"/>
    <x v="0"/>
    <x v="29"/>
    <n v="125525"/>
    <x v="5"/>
    <x v="665"/>
    <x v="0"/>
    <n v="89.55"/>
    <x v="1"/>
    <n v="2015"/>
    <x v="0"/>
    <x v="1"/>
    <x v="4364"/>
    <x v="2"/>
  </r>
  <r>
    <x v="4"/>
    <n v="75.510000000000005"/>
    <x v="4"/>
    <x v="12"/>
    <n v="377922"/>
    <x v="3"/>
    <x v="872"/>
    <x v="1"/>
    <n v="91.46"/>
    <x v="1"/>
    <n v="2023"/>
    <x v="1"/>
    <x v="0"/>
    <x v="4365"/>
    <x v="2"/>
  </r>
  <r>
    <x v="2"/>
    <n v="54.71"/>
    <x v="2"/>
    <x v="38"/>
    <n v="94023"/>
    <x v="8"/>
    <x v="479"/>
    <x v="1"/>
    <n v="80.27"/>
    <x v="1"/>
    <n v="2022"/>
    <x v="2"/>
    <x v="1"/>
    <x v="4366"/>
    <x v="1"/>
  </r>
  <r>
    <x v="6"/>
    <n v="65.14"/>
    <x v="2"/>
    <x v="34"/>
    <n v="240166"/>
    <x v="9"/>
    <x v="774"/>
    <x v="0"/>
    <n v="85.67"/>
    <x v="2"/>
    <n v="2023"/>
    <x v="0"/>
    <x v="1"/>
    <x v="4367"/>
    <x v="3"/>
  </r>
  <r>
    <x v="0"/>
    <n v="8.77"/>
    <x v="5"/>
    <x v="13"/>
    <n v="329254"/>
    <x v="9"/>
    <x v="861"/>
    <x v="1"/>
    <n v="97.74"/>
    <x v="1"/>
    <n v="2024"/>
    <x v="0"/>
    <x v="0"/>
    <x v="4368"/>
    <x v="3"/>
  </r>
  <r>
    <x v="8"/>
    <n v="63.96"/>
    <x v="4"/>
    <x v="12"/>
    <n v="327881"/>
    <x v="8"/>
    <x v="102"/>
    <x v="2"/>
    <n v="28.25"/>
    <x v="2"/>
    <n v="2016"/>
    <x v="2"/>
    <x v="0"/>
    <x v="4369"/>
    <x v="2"/>
  </r>
  <r>
    <x v="4"/>
    <n v="8.09"/>
    <x v="0"/>
    <x v="29"/>
    <n v="64465"/>
    <x v="8"/>
    <x v="401"/>
    <x v="2"/>
    <n v="26.26"/>
    <x v="2"/>
    <n v="2016"/>
    <x v="0"/>
    <x v="1"/>
    <x v="4370"/>
    <x v="0"/>
  </r>
  <r>
    <x v="5"/>
    <n v="11.18"/>
    <x v="4"/>
    <x v="18"/>
    <n v="224840"/>
    <x v="2"/>
    <x v="572"/>
    <x v="1"/>
    <n v="95.3"/>
    <x v="0"/>
    <n v="2020"/>
    <x v="2"/>
    <x v="1"/>
    <x v="4371"/>
    <x v="0"/>
  </r>
  <r>
    <x v="6"/>
    <n v="59.5"/>
    <x v="2"/>
    <x v="34"/>
    <n v="261446"/>
    <x v="7"/>
    <x v="304"/>
    <x v="2"/>
    <n v="42.92"/>
    <x v="2"/>
    <n v="2018"/>
    <x v="0"/>
    <x v="0"/>
    <x v="4372"/>
    <x v="1"/>
  </r>
  <r>
    <x v="6"/>
    <n v="56.08"/>
    <x v="6"/>
    <x v="31"/>
    <n v="143568"/>
    <x v="3"/>
    <x v="178"/>
    <x v="2"/>
    <n v="41.97"/>
    <x v="2"/>
    <n v="2022"/>
    <x v="2"/>
    <x v="0"/>
    <x v="4373"/>
    <x v="0"/>
  </r>
  <r>
    <x v="2"/>
    <n v="60.25"/>
    <x v="2"/>
    <x v="8"/>
    <n v="171120"/>
    <x v="2"/>
    <x v="84"/>
    <x v="2"/>
    <n v="40.74"/>
    <x v="0"/>
    <n v="2022"/>
    <x v="1"/>
    <x v="1"/>
    <x v="4374"/>
    <x v="0"/>
  </r>
  <r>
    <x v="3"/>
    <n v="33.9"/>
    <x v="1"/>
    <x v="25"/>
    <n v="101183"/>
    <x v="0"/>
    <x v="859"/>
    <x v="2"/>
    <n v="43.15"/>
    <x v="0"/>
    <n v="2021"/>
    <x v="2"/>
    <x v="0"/>
    <x v="4375"/>
    <x v="3"/>
  </r>
  <r>
    <x v="3"/>
    <n v="13.84"/>
    <x v="1"/>
    <x v="26"/>
    <n v="169404"/>
    <x v="8"/>
    <x v="671"/>
    <x v="1"/>
    <n v="71.33"/>
    <x v="2"/>
    <n v="2016"/>
    <x v="0"/>
    <x v="1"/>
    <x v="4376"/>
    <x v="0"/>
  </r>
  <r>
    <x v="9"/>
    <n v="5.47"/>
    <x v="5"/>
    <x v="5"/>
    <n v="294205"/>
    <x v="3"/>
    <x v="563"/>
    <x v="2"/>
    <n v="56.27"/>
    <x v="0"/>
    <n v="2024"/>
    <x v="1"/>
    <x v="1"/>
    <x v="4377"/>
    <x v="1"/>
  </r>
  <r>
    <x v="2"/>
    <n v="56.11"/>
    <x v="3"/>
    <x v="14"/>
    <n v="259970"/>
    <x v="8"/>
    <x v="263"/>
    <x v="0"/>
    <n v="71.95"/>
    <x v="2"/>
    <n v="2016"/>
    <x v="2"/>
    <x v="0"/>
    <x v="4378"/>
    <x v="3"/>
  </r>
  <r>
    <x v="0"/>
    <n v="28.97"/>
    <x v="3"/>
    <x v="32"/>
    <n v="179094"/>
    <x v="1"/>
    <x v="267"/>
    <x v="0"/>
    <n v="74.44"/>
    <x v="0"/>
    <n v="2021"/>
    <x v="2"/>
    <x v="1"/>
    <x v="4379"/>
    <x v="1"/>
  </r>
  <r>
    <x v="7"/>
    <n v="24.85"/>
    <x v="4"/>
    <x v="22"/>
    <n v="384636"/>
    <x v="3"/>
    <x v="756"/>
    <x v="0"/>
    <n v="89.88"/>
    <x v="1"/>
    <n v="2022"/>
    <x v="0"/>
    <x v="0"/>
    <x v="4380"/>
    <x v="0"/>
  </r>
  <r>
    <x v="1"/>
    <n v="45.21"/>
    <x v="5"/>
    <x v="9"/>
    <n v="95565"/>
    <x v="4"/>
    <x v="222"/>
    <x v="2"/>
    <n v="50.67"/>
    <x v="0"/>
    <n v="2024"/>
    <x v="2"/>
    <x v="1"/>
    <x v="4381"/>
    <x v="2"/>
  </r>
  <r>
    <x v="6"/>
    <n v="30.82"/>
    <x v="5"/>
    <x v="13"/>
    <n v="234746"/>
    <x v="0"/>
    <x v="523"/>
    <x v="1"/>
    <n v="85.71"/>
    <x v="2"/>
    <n v="2021"/>
    <x v="1"/>
    <x v="0"/>
    <x v="4382"/>
    <x v="1"/>
  </r>
  <r>
    <x v="1"/>
    <n v="78.86"/>
    <x v="0"/>
    <x v="6"/>
    <n v="225075"/>
    <x v="1"/>
    <x v="447"/>
    <x v="0"/>
    <n v="81.31"/>
    <x v="1"/>
    <n v="2021"/>
    <x v="1"/>
    <x v="1"/>
    <x v="4383"/>
    <x v="1"/>
  </r>
  <r>
    <x v="3"/>
    <n v="61.43"/>
    <x v="6"/>
    <x v="21"/>
    <n v="78294"/>
    <x v="4"/>
    <x v="814"/>
    <x v="1"/>
    <n v="76.03"/>
    <x v="1"/>
    <n v="2024"/>
    <x v="1"/>
    <x v="1"/>
    <x v="4384"/>
    <x v="1"/>
  </r>
  <r>
    <x v="4"/>
    <n v="8.1300000000000008"/>
    <x v="2"/>
    <x v="8"/>
    <n v="230477"/>
    <x v="1"/>
    <x v="136"/>
    <x v="1"/>
    <n v="80.97"/>
    <x v="0"/>
    <n v="2023"/>
    <x v="1"/>
    <x v="1"/>
    <x v="4385"/>
    <x v="3"/>
  </r>
  <r>
    <x v="1"/>
    <n v="39.01"/>
    <x v="5"/>
    <x v="13"/>
    <n v="383434"/>
    <x v="0"/>
    <x v="524"/>
    <x v="1"/>
    <n v="61.19"/>
    <x v="2"/>
    <n v="2021"/>
    <x v="0"/>
    <x v="0"/>
    <x v="4386"/>
    <x v="0"/>
  </r>
  <r>
    <x v="9"/>
    <n v="22.27"/>
    <x v="3"/>
    <x v="32"/>
    <n v="329678"/>
    <x v="9"/>
    <x v="87"/>
    <x v="2"/>
    <n v="46.28"/>
    <x v="2"/>
    <n v="2023"/>
    <x v="0"/>
    <x v="0"/>
    <x v="4387"/>
    <x v="3"/>
  </r>
  <r>
    <x v="1"/>
    <n v="36.36"/>
    <x v="6"/>
    <x v="31"/>
    <n v="79721"/>
    <x v="3"/>
    <x v="140"/>
    <x v="2"/>
    <n v="52.24"/>
    <x v="1"/>
    <n v="2024"/>
    <x v="2"/>
    <x v="1"/>
    <x v="4388"/>
    <x v="2"/>
  </r>
  <r>
    <x v="4"/>
    <n v="73.7"/>
    <x v="2"/>
    <x v="8"/>
    <n v="196662"/>
    <x v="4"/>
    <x v="345"/>
    <x v="2"/>
    <n v="41.19"/>
    <x v="2"/>
    <n v="2024"/>
    <x v="0"/>
    <x v="1"/>
    <x v="4389"/>
    <x v="0"/>
  </r>
  <r>
    <x v="1"/>
    <n v="40.869999999999997"/>
    <x v="1"/>
    <x v="19"/>
    <n v="219810"/>
    <x v="8"/>
    <x v="771"/>
    <x v="0"/>
    <n v="63.93"/>
    <x v="1"/>
    <n v="2017"/>
    <x v="2"/>
    <x v="1"/>
    <x v="4390"/>
    <x v="3"/>
  </r>
  <r>
    <x v="9"/>
    <n v="62.54"/>
    <x v="1"/>
    <x v="1"/>
    <n v="180575"/>
    <x v="3"/>
    <x v="583"/>
    <x v="2"/>
    <n v="56.64"/>
    <x v="0"/>
    <n v="2023"/>
    <x v="2"/>
    <x v="0"/>
    <x v="4391"/>
    <x v="2"/>
  </r>
  <r>
    <x v="6"/>
    <n v="16.399999999999999"/>
    <x v="5"/>
    <x v="20"/>
    <n v="325752"/>
    <x v="8"/>
    <x v="890"/>
    <x v="1"/>
    <n v="67.92"/>
    <x v="2"/>
    <n v="2016"/>
    <x v="2"/>
    <x v="0"/>
    <x v="4392"/>
    <x v="0"/>
  </r>
  <r>
    <x v="2"/>
    <n v="30.16"/>
    <x v="3"/>
    <x v="11"/>
    <n v="270838"/>
    <x v="9"/>
    <x v="650"/>
    <x v="1"/>
    <n v="99.43"/>
    <x v="1"/>
    <n v="2024"/>
    <x v="0"/>
    <x v="0"/>
    <x v="4393"/>
    <x v="1"/>
  </r>
  <r>
    <x v="7"/>
    <n v="30.89"/>
    <x v="5"/>
    <x v="15"/>
    <n v="361781"/>
    <x v="7"/>
    <x v="860"/>
    <x v="0"/>
    <n v="95.16"/>
    <x v="2"/>
    <n v="2018"/>
    <x v="1"/>
    <x v="1"/>
    <x v="4394"/>
    <x v="0"/>
  </r>
  <r>
    <x v="5"/>
    <n v="61.38"/>
    <x v="1"/>
    <x v="26"/>
    <n v="304083"/>
    <x v="1"/>
    <x v="853"/>
    <x v="1"/>
    <n v="61.24"/>
    <x v="2"/>
    <n v="2020"/>
    <x v="0"/>
    <x v="0"/>
    <x v="4395"/>
    <x v="2"/>
  </r>
  <r>
    <x v="5"/>
    <n v="36.07"/>
    <x v="4"/>
    <x v="4"/>
    <n v="247744"/>
    <x v="0"/>
    <x v="519"/>
    <x v="0"/>
    <n v="94.71"/>
    <x v="1"/>
    <n v="2021"/>
    <x v="1"/>
    <x v="1"/>
    <x v="4396"/>
    <x v="1"/>
  </r>
  <r>
    <x v="3"/>
    <n v="70.48"/>
    <x v="4"/>
    <x v="18"/>
    <n v="359047"/>
    <x v="5"/>
    <x v="158"/>
    <x v="2"/>
    <n v="58.75"/>
    <x v="1"/>
    <n v="2019"/>
    <x v="1"/>
    <x v="1"/>
    <x v="4397"/>
    <x v="0"/>
  </r>
  <r>
    <x v="0"/>
    <n v="9.81"/>
    <x v="5"/>
    <x v="20"/>
    <n v="315009"/>
    <x v="4"/>
    <x v="393"/>
    <x v="1"/>
    <n v="61.1"/>
    <x v="2"/>
    <n v="2024"/>
    <x v="1"/>
    <x v="1"/>
    <x v="4398"/>
    <x v="2"/>
  </r>
  <r>
    <x v="3"/>
    <n v="6.73"/>
    <x v="4"/>
    <x v="16"/>
    <n v="74131"/>
    <x v="6"/>
    <x v="8"/>
    <x v="2"/>
    <n v="46.9"/>
    <x v="1"/>
    <n v="2017"/>
    <x v="1"/>
    <x v="1"/>
    <x v="4399"/>
    <x v="0"/>
  </r>
  <r>
    <x v="9"/>
    <n v="17.04"/>
    <x v="7"/>
    <x v="28"/>
    <n v="289337"/>
    <x v="5"/>
    <x v="339"/>
    <x v="2"/>
    <n v="52.41"/>
    <x v="2"/>
    <n v="2015"/>
    <x v="2"/>
    <x v="1"/>
    <x v="4400"/>
    <x v="0"/>
  </r>
  <r>
    <x v="6"/>
    <n v="33.35"/>
    <x v="3"/>
    <x v="11"/>
    <n v="57832"/>
    <x v="4"/>
    <x v="695"/>
    <x v="1"/>
    <n v="91.79"/>
    <x v="0"/>
    <n v="2024"/>
    <x v="2"/>
    <x v="0"/>
    <x v="4401"/>
    <x v="3"/>
  </r>
  <r>
    <x v="3"/>
    <n v="10.86"/>
    <x v="4"/>
    <x v="12"/>
    <n v="398901"/>
    <x v="6"/>
    <x v="735"/>
    <x v="2"/>
    <n v="54.57"/>
    <x v="1"/>
    <n v="2017"/>
    <x v="2"/>
    <x v="0"/>
    <x v="4402"/>
    <x v="3"/>
  </r>
  <r>
    <x v="5"/>
    <n v="27.38"/>
    <x v="1"/>
    <x v="25"/>
    <n v="375550"/>
    <x v="8"/>
    <x v="591"/>
    <x v="0"/>
    <n v="74.84"/>
    <x v="2"/>
    <n v="2016"/>
    <x v="0"/>
    <x v="0"/>
    <x v="4403"/>
    <x v="1"/>
  </r>
  <r>
    <x v="0"/>
    <n v="24.65"/>
    <x v="6"/>
    <x v="10"/>
    <n v="138582"/>
    <x v="6"/>
    <x v="120"/>
    <x v="1"/>
    <n v="68.11"/>
    <x v="0"/>
    <n v="2021"/>
    <x v="1"/>
    <x v="0"/>
    <x v="4404"/>
    <x v="2"/>
  </r>
  <r>
    <x v="7"/>
    <n v="54.46"/>
    <x v="6"/>
    <x v="31"/>
    <n v="363836"/>
    <x v="0"/>
    <x v="50"/>
    <x v="0"/>
    <n v="64.27"/>
    <x v="1"/>
    <n v="2024"/>
    <x v="2"/>
    <x v="0"/>
    <x v="4405"/>
    <x v="2"/>
  </r>
  <r>
    <x v="3"/>
    <n v="6.94"/>
    <x v="3"/>
    <x v="7"/>
    <n v="385899"/>
    <x v="8"/>
    <x v="192"/>
    <x v="1"/>
    <n v="66.11"/>
    <x v="2"/>
    <n v="2016"/>
    <x v="2"/>
    <x v="1"/>
    <x v="4406"/>
    <x v="2"/>
  </r>
  <r>
    <x v="7"/>
    <n v="49.03"/>
    <x v="2"/>
    <x v="8"/>
    <n v="199321"/>
    <x v="8"/>
    <x v="871"/>
    <x v="2"/>
    <n v="42.32"/>
    <x v="2"/>
    <n v="2016"/>
    <x v="0"/>
    <x v="0"/>
    <x v="4407"/>
    <x v="0"/>
  </r>
  <r>
    <x v="6"/>
    <n v="19.09"/>
    <x v="0"/>
    <x v="29"/>
    <n v="361992"/>
    <x v="6"/>
    <x v="896"/>
    <x v="0"/>
    <n v="64.42"/>
    <x v="0"/>
    <n v="2021"/>
    <x v="2"/>
    <x v="1"/>
    <x v="4408"/>
    <x v="2"/>
  </r>
  <r>
    <x v="5"/>
    <n v="43.02"/>
    <x v="0"/>
    <x v="29"/>
    <n v="361918"/>
    <x v="7"/>
    <x v="595"/>
    <x v="2"/>
    <n v="25.99"/>
    <x v="1"/>
    <n v="2023"/>
    <x v="2"/>
    <x v="0"/>
    <x v="4409"/>
    <x v="0"/>
  </r>
  <r>
    <x v="0"/>
    <n v="26.87"/>
    <x v="3"/>
    <x v="32"/>
    <n v="225271"/>
    <x v="4"/>
    <x v="616"/>
    <x v="1"/>
    <n v="77.97"/>
    <x v="1"/>
    <n v="2024"/>
    <x v="2"/>
    <x v="0"/>
    <x v="4410"/>
    <x v="2"/>
  </r>
  <r>
    <x v="9"/>
    <n v="51.15"/>
    <x v="1"/>
    <x v="25"/>
    <n v="227759"/>
    <x v="4"/>
    <x v="742"/>
    <x v="0"/>
    <n v="89.78"/>
    <x v="0"/>
    <n v="2024"/>
    <x v="2"/>
    <x v="0"/>
    <x v="4411"/>
    <x v="1"/>
  </r>
  <r>
    <x v="9"/>
    <n v="24.58"/>
    <x v="3"/>
    <x v="11"/>
    <n v="199100"/>
    <x v="4"/>
    <x v="1"/>
    <x v="1"/>
    <n v="94.46"/>
    <x v="1"/>
    <n v="2024"/>
    <x v="1"/>
    <x v="1"/>
    <x v="4412"/>
    <x v="1"/>
  </r>
  <r>
    <x v="5"/>
    <n v="18.04"/>
    <x v="1"/>
    <x v="25"/>
    <n v="225435"/>
    <x v="9"/>
    <x v="684"/>
    <x v="2"/>
    <n v="41.1"/>
    <x v="2"/>
    <n v="2023"/>
    <x v="0"/>
    <x v="0"/>
    <x v="4413"/>
    <x v="1"/>
  </r>
  <r>
    <x v="2"/>
    <n v="73.97"/>
    <x v="4"/>
    <x v="12"/>
    <n v="209111"/>
    <x v="4"/>
    <x v="113"/>
    <x v="1"/>
    <n v="99.54"/>
    <x v="0"/>
    <n v="2024"/>
    <x v="0"/>
    <x v="1"/>
    <x v="4414"/>
    <x v="2"/>
  </r>
  <r>
    <x v="2"/>
    <n v="32.619999999999997"/>
    <x v="3"/>
    <x v="11"/>
    <n v="374921"/>
    <x v="6"/>
    <x v="184"/>
    <x v="1"/>
    <n v="94.67"/>
    <x v="2"/>
    <n v="2017"/>
    <x v="0"/>
    <x v="1"/>
    <x v="4415"/>
    <x v="0"/>
  </r>
  <r>
    <x v="9"/>
    <n v="66.19"/>
    <x v="6"/>
    <x v="33"/>
    <n v="176357"/>
    <x v="5"/>
    <x v="838"/>
    <x v="1"/>
    <n v="75.900000000000006"/>
    <x v="1"/>
    <n v="2016"/>
    <x v="0"/>
    <x v="0"/>
    <x v="4416"/>
    <x v="0"/>
  </r>
  <r>
    <x v="7"/>
    <n v="29.2"/>
    <x v="0"/>
    <x v="35"/>
    <n v="369689"/>
    <x v="3"/>
    <x v="864"/>
    <x v="1"/>
    <n v="97.46"/>
    <x v="1"/>
    <n v="2023"/>
    <x v="0"/>
    <x v="0"/>
    <x v="4417"/>
    <x v="2"/>
  </r>
  <r>
    <x v="4"/>
    <n v="76.94"/>
    <x v="7"/>
    <x v="17"/>
    <n v="378664"/>
    <x v="7"/>
    <x v="852"/>
    <x v="2"/>
    <n v="59.6"/>
    <x v="1"/>
    <n v="2019"/>
    <x v="0"/>
    <x v="0"/>
    <x v="4418"/>
    <x v="1"/>
  </r>
  <r>
    <x v="9"/>
    <n v="30.36"/>
    <x v="3"/>
    <x v="11"/>
    <n v="234431"/>
    <x v="3"/>
    <x v="188"/>
    <x v="0"/>
    <n v="76.040000000000006"/>
    <x v="1"/>
    <n v="2023"/>
    <x v="1"/>
    <x v="1"/>
    <x v="4419"/>
    <x v="2"/>
  </r>
  <r>
    <x v="8"/>
    <n v="11.51"/>
    <x v="5"/>
    <x v="5"/>
    <n v="296066"/>
    <x v="6"/>
    <x v="655"/>
    <x v="2"/>
    <n v="46.73"/>
    <x v="1"/>
    <n v="2024"/>
    <x v="1"/>
    <x v="1"/>
    <x v="4420"/>
    <x v="2"/>
  </r>
  <r>
    <x v="3"/>
    <n v="41.59"/>
    <x v="4"/>
    <x v="22"/>
    <n v="319835"/>
    <x v="2"/>
    <x v="286"/>
    <x v="1"/>
    <n v="81.540000000000006"/>
    <x v="0"/>
    <n v="2024"/>
    <x v="2"/>
    <x v="1"/>
    <x v="4421"/>
    <x v="3"/>
  </r>
  <r>
    <x v="1"/>
    <n v="6.79"/>
    <x v="7"/>
    <x v="23"/>
    <n v="210219"/>
    <x v="8"/>
    <x v="547"/>
    <x v="1"/>
    <n v="89.34"/>
    <x v="1"/>
    <n v="2017"/>
    <x v="2"/>
    <x v="0"/>
    <x v="4422"/>
    <x v="2"/>
  </r>
  <r>
    <x v="7"/>
    <n v="41.9"/>
    <x v="3"/>
    <x v="32"/>
    <n v="149963"/>
    <x v="5"/>
    <x v="546"/>
    <x v="0"/>
    <n v="96.07"/>
    <x v="0"/>
    <n v="2020"/>
    <x v="2"/>
    <x v="0"/>
    <x v="4423"/>
    <x v="2"/>
  </r>
  <r>
    <x v="0"/>
    <n v="21.19"/>
    <x v="4"/>
    <x v="16"/>
    <n v="215007"/>
    <x v="1"/>
    <x v="217"/>
    <x v="2"/>
    <n v="44.26"/>
    <x v="2"/>
    <n v="2020"/>
    <x v="2"/>
    <x v="1"/>
    <x v="4424"/>
    <x v="1"/>
  </r>
  <r>
    <x v="0"/>
    <n v="56.47"/>
    <x v="5"/>
    <x v="15"/>
    <n v="55490"/>
    <x v="2"/>
    <x v="466"/>
    <x v="1"/>
    <n v="95.08"/>
    <x v="2"/>
    <n v="2019"/>
    <x v="2"/>
    <x v="0"/>
    <x v="4425"/>
    <x v="1"/>
  </r>
  <r>
    <x v="0"/>
    <n v="30.64"/>
    <x v="6"/>
    <x v="33"/>
    <n v="381413"/>
    <x v="1"/>
    <x v="495"/>
    <x v="2"/>
    <n v="56.88"/>
    <x v="0"/>
    <n v="2020"/>
    <x v="2"/>
    <x v="0"/>
    <x v="4426"/>
    <x v="3"/>
  </r>
  <r>
    <x v="7"/>
    <n v="42.65"/>
    <x v="7"/>
    <x v="36"/>
    <n v="183242"/>
    <x v="5"/>
    <x v="758"/>
    <x v="2"/>
    <n v="34.01"/>
    <x v="1"/>
    <n v="2019"/>
    <x v="0"/>
    <x v="0"/>
    <x v="4427"/>
    <x v="1"/>
  </r>
  <r>
    <x v="6"/>
    <n v="52.31"/>
    <x v="1"/>
    <x v="26"/>
    <n v="64874"/>
    <x v="0"/>
    <x v="136"/>
    <x v="1"/>
    <n v="78.489999999999995"/>
    <x v="1"/>
    <n v="2022"/>
    <x v="2"/>
    <x v="1"/>
    <x v="4428"/>
    <x v="0"/>
  </r>
  <r>
    <x v="6"/>
    <n v="38.090000000000003"/>
    <x v="6"/>
    <x v="21"/>
    <n v="271348"/>
    <x v="0"/>
    <x v="745"/>
    <x v="0"/>
    <n v="75.819999999999993"/>
    <x v="0"/>
    <n v="2023"/>
    <x v="2"/>
    <x v="1"/>
    <x v="4429"/>
    <x v="0"/>
  </r>
  <r>
    <x v="0"/>
    <n v="11.56"/>
    <x v="4"/>
    <x v="22"/>
    <n v="332264"/>
    <x v="2"/>
    <x v="74"/>
    <x v="2"/>
    <n v="57.2"/>
    <x v="1"/>
    <n v="2024"/>
    <x v="0"/>
    <x v="1"/>
    <x v="4430"/>
    <x v="1"/>
  </r>
  <r>
    <x v="1"/>
    <n v="11.46"/>
    <x v="5"/>
    <x v="9"/>
    <n v="230873"/>
    <x v="6"/>
    <x v="525"/>
    <x v="2"/>
    <n v="48.49"/>
    <x v="0"/>
    <n v="2020"/>
    <x v="0"/>
    <x v="1"/>
    <x v="4431"/>
    <x v="0"/>
  </r>
  <r>
    <x v="4"/>
    <n v="45.22"/>
    <x v="1"/>
    <x v="25"/>
    <n v="390965"/>
    <x v="1"/>
    <x v="789"/>
    <x v="0"/>
    <n v="82.29"/>
    <x v="0"/>
    <n v="2020"/>
    <x v="2"/>
    <x v="1"/>
    <x v="4432"/>
    <x v="3"/>
  </r>
  <r>
    <x v="8"/>
    <n v="59.56"/>
    <x v="3"/>
    <x v="11"/>
    <n v="95414"/>
    <x v="6"/>
    <x v="209"/>
    <x v="0"/>
    <n v="94.8"/>
    <x v="1"/>
    <n v="2021"/>
    <x v="2"/>
    <x v="1"/>
    <x v="4433"/>
    <x v="1"/>
  </r>
  <r>
    <x v="8"/>
    <n v="66.239999999999995"/>
    <x v="3"/>
    <x v="3"/>
    <n v="193138"/>
    <x v="4"/>
    <x v="358"/>
    <x v="1"/>
    <n v="85.67"/>
    <x v="1"/>
    <n v="2024"/>
    <x v="2"/>
    <x v="1"/>
    <x v="4434"/>
    <x v="3"/>
  </r>
  <r>
    <x v="9"/>
    <n v="68.150000000000006"/>
    <x v="3"/>
    <x v="3"/>
    <n v="361573"/>
    <x v="8"/>
    <x v="83"/>
    <x v="0"/>
    <n v="67.900000000000006"/>
    <x v="0"/>
    <n v="2021"/>
    <x v="1"/>
    <x v="1"/>
    <x v="4435"/>
    <x v="1"/>
  </r>
  <r>
    <x v="3"/>
    <n v="53.33"/>
    <x v="1"/>
    <x v="26"/>
    <n v="231607"/>
    <x v="5"/>
    <x v="778"/>
    <x v="2"/>
    <n v="58.4"/>
    <x v="1"/>
    <n v="2017"/>
    <x v="0"/>
    <x v="1"/>
    <x v="4436"/>
    <x v="0"/>
  </r>
  <r>
    <x v="1"/>
    <n v="64.680000000000007"/>
    <x v="0"/>
    <x v="0"/>
    <n v="331099"/>
    <x v="8"/>
    <x v="226"/>
    <x v="0"/>
    <n v="61.22"/>
    <x v="0"/>
    <n v="2023"/>
    <x v="2"/>
    <x v="1"/>
    <x v="4437"/>
    <x v="1"/>
  </r>
  <r>
    <x v="2"/>
    <n v="17.649999999999999"/>
    <x v="4"/>
    <x v="18"/>
    <n v="317135"/>
    <x v="2"/>
    <x v="447"/>
    <x v="2"/>
    <n v="57.46"/>
    <x v="2"/>
    <n v="2019"/>
    <x v="0"/>
    <x v="0"/>
    <x v="4438"/>
    <x v="0"/>
  </r>
  <r>
    <x v="8"/>
    <n v="45.74"/>
    <x v="5"/>
    <x v="15"/>
    <n v="150842"/>
    <x v="3"/>
    <x v="5"/>
    <x v="0"/>
    <n v="82.26"/>
    <x v="1"/>
    <n v="2023"/>
    <x v="1"/>
    <x v="1"/>
    <x v="4439"/>
    <x v="2"/>
  </r>
  <r>
    <x v="7"/>
    <n v="28.42"/>
    <x v="0"/>
    <x v="6"/>
    <n v="177769"/>
    <x v="5"/>
    <x v="444"/>
    <x v="2"/>
    <n v="26.2"/>
    <x v="2"/>
    <n v="2015"/>
    <x v="1"/>
    <x v="0"/>
    <x v="4440"/>
    <x v="2"/>
  </r>
  <r>
    <x v="0"/>
    <n v="24.68"/>
    <x v="3"/>
    <x v="3"/>
    <n v="210705"/>
    <x v="9"/>
    <x v="846"/>
    <x v="2"/>
    <n v="56.71"/>
    <x v="0"/>
    <n v="2024"/>
    <x v="1"/>
    <x v="1"/>
    <x v="4441"/>
    <x v="2"/>
  </r>
  <r>
    <x v="7"/>
    <n v="52.72"/>
    <x v="1"/>
    <x v="19"/>
    <n v="276653"/>
    <x v="0"/>
    <x v="689"/>
    <x v="2"/>
    <n v="39.15"/>
    <x v="1"/>
    <n v="2023"/>
    <x v="0"/>
    <x v="0"/>
    <x v="4442"/>
    <x v="2"/>
  </r>
  <r>
    <x v="4"/>
    <n v="39.74"/>
    <x v="1"/>
    <x v="37"/>
    <n v="267946"/>
    <x v="2"/>
    <x v="502"/>
    <x v="1"/>
    <n v="96.65"/>
    <x v="1"/>
    <n v="2024"/>
    <x v="1"/>
    <x v="0"/>
    <x v="4443"/>
    <x v="1"/>
  </r>
  <r>
    <x v="4"/>
    <n v="28.74"/>
    <x v="2"/>
    <x v="38"/>
    <n v="162793"/>
    <x v="1"/>
    <x v="550"/>
    <x v="2"/>
    <n v="44.51"/>
    <x v="0"/>
    <n v="2023"/>
    <x v="0"/>
    <x v="1"/>
    <x v="4444"/>
    <x v="1"/>
  </r>
  <r>
    <x v="9"/>
    <n v="75.14"/>
    <x v="0"/>
    <x v="35"/>
    <n v="188892"/>
    <x v="4"/>
    <x v="445"/>
    <x v="0"/>
    <n v="60.51"/>
    <x v="1"/>
    <n v="2024"/>
    <x v="0"/>
    <x v="1"/>
    <x v="4445"/>
    <x v="1"/>
  </r>
  <r>
    <x v="9"/>
    <n v="76.73"/>
    <x v="7"/>
    <x v="28"/>
    <n v="123004"/>
    <x v="4"/>
    <x v="590"/>
    <x v="1"/>
    <n v="75.7"/>
    <x v="0"/>
    <n v="2024"/>
    <x v="2"/>
    <x v="0"/>
    <x v="4446"/>
    <x v="0"/>
  </r>
  <r>
    <x v="3"/>
    <n v="15.63"/>
    <x v="3"/>
    <x v="11"/>
    <n v="55263"/>
    <x v="9"/>
    <x v="629"/>
    <x v="0"/>
    <n v="83.12"/>
    <x v="1"/>
    <n v="2024"/>
    <x v="1"/>
    <x v="0"/>
    <x v="4447"/>
    <x v="3"/>
  </r>
  <r>
    <x v="5"/>
    <n v="20"/>
    <x v="0"/>
    <x v="35"/>
    <n v="75634"/>
    <x v="3"/>
    <x v="483"/>
    <x v="2"/>
    <n v="55.68"/>
    <x v="1"/>
    <n v="2023"/>
    <x v="0"/>
    <x v="0"/>
    <x v="4448"/>
    <x v="3"/>
  </r>
  <r>
    <x v="9"/>
    <n v="26.03"/>
    <x v="6"/>
    <x v="21"/>
    <n v="278641"/>
    <x v="5"/>
    <x v="736"/>
    <x v="1"/>
    <n v="89.98"/>
    <x v="2"/>
    <n v="2015"/>
    <x v="1"/>
    <x v="0"/>
    <x v="4449"/>
    <x v="2"/>
  </r>
  <r>
    <x v="0"/>
    <n v="30.3"/>
    <x v="3"/>
    <x v="32"/>
    <n v="167093"/>
    <x v="7"/>
    <x v="457"/>
    <x v="2"/>
    <n v="34.54"/>
    <x v="0"/>
    <n v="2020"/>
    <x v="1"/>
    <x v="0"/>
    <x v="4450"/>
    <x v="0"/>
  </r>
  <r>
    <x v="1"/>
    <n v="75.989999999999995"/>
    <x v="4"/>
    <x v="18"/>
    <n v="150148"/>
    <x v="9"/>
    <x v="321"/>
    <x v="2"/>
    <n v="32.090000000000003"/>
    <x v="1"/>
    <n v="2024"/>
    <x v="0"/>
    <x v="0"/>
    <x v="4451"/>
    <x v="2"/>
  </r>
  <r>
    <x v="4"/>
    <n v="13.97"/>
    <x v="0"/>
    <x v="29"/>
    <n v="353712"/>
    <x v="6"/>
    <x v="500"/>
    <x v="1"/>
    <n v="93.84"/>
    <x v="2"/>
    <n v="2017"/>
    <x v="2"/>
    <x v="0"/>
    <x v="4452"/>
    <x v="3"/>
  </r>
  <r>
    <x v="5"/>
    <n v="29.74"/>
    <x v="2"/>
    <x v="2"/>
    <n v="282250"/>
    <x v="1"/>
    <x v="248"/>
    <x v="1"/>
    <n v="73.37"/>
    <x v="1"/>
    <n v="2023"/>
    <x v="2"/>
    <x v="0"/>
    <x v="4453"/>
    <x v="1"/>
  </r>
  <r>
    <x v="6"/>
    <n v="30.99"/>
    <x v="1"/>
    <x v="26"/>
    <n v="201773"/>
    <x v="6"/>
    <x v="892"/>
    <x v="0"/>
    <n v="68.83"/>
    <x v="2"/>
    <n v="2017"/>
    <x v="2"/>
    <x v="1"/>
    <x v="4454"/>
    <x v="3"/>
  </r>
  <r>
    <x v="6"/>
    <n v="26.69"/>
    <x v="3"/>
    <x v="7"/>
    <n v="136622"/>
    <x v="4"/>
    <x v="100"/>
    <x v="2"/>
    <n v="37.18"/>
    <x v="2"/>
    <n v="2024"/>
    <x v="0"/>
    <x v="1"/>
    <x v="4455"/>
    <x v="2"/>
  </r>
  <r>
    <x v="6"/>
    <n v="10.18"/>
    <x v="6"/>
    <x v="33"/>
    <n v="246232"/>
    <x v="5"/>
    <x v="422"/>
    <x v="2"/>
    <n v="29.47"/>
    <x v="1"/>
    <n v="2018"/>
    <x v="0"/>
    <x v="0"/>
    <x v="4456"/>
    <x v="1"/>
  </r>
  <r>
    <x v="0"/>
    <n v="58.81"/>
    <x v="3"/>
    <x v="7"/>
    <n v="334411"/>
    <x v="9"/>
    <x v="319"/>
    <x v="1"/>
    <n v="97.51"/>
    <x v="0"/>
    <n v="2024"/>
    <x v="1"/>
    <x v="1"/>
    <x v="4457"/>
    <x v="2"/>
  </r>
  <r>
    <x v="0"/>
    <n v="20.72"/>
    <x v="0"/>
    <x v="0"/>
    <n v="120011"/>
    <x v="4"/>
    <x v="24"/>
    <x v="1"/>
    <n v="82.52"/>
    <x v="1"/>
    <n v="2024"/>
    <x v="1"/>
    <x v="0"/>
    <x v="4458"/>
    <x v="3"/>
  </r>
  <r>
    <x v="8"/>
    <n v="66.010000000000005"/>
    <x v="2"/>
    <x v="34"/>
    <n v="399511"/>
    <x v="4"/>
    <x v="501"/>
    <x v="0"/>
    <n v="69.790000000000006"/>
    <x v="0"/>
    <n v="2024"/>
    <x v="2"/>
    <x v="0"/>
    <x v="4459"/>
    <x v="3"/>
  </r>
  <r>
    <x v="8"/>
    <n v="22.41"/>
    <x v="2"/>
    <x v="38"/>
    <n v="88611"/>
    <x v="8"/>
    <x v="542"/>
    <x v="0"/>
    <n v="91.1"/>
    <x v="2"/>
    <n v="2016"/>
    <x v="1"/>
    <x v="1"/>
    <x v="4460"/>
    <x v="0"/>
  </r>
  <r>
    <x v="9"/>
    <n v="79.900000000000006"/>
    <x v="4"/>
    <x v="12"/>
    <n v="93451"/>
    <x v="9"/>
    <x v="322"/>
    <x v="0"/>
    <n v="99.38"/>
    <x v="2"/>
    <n v="2023"/>
    <x v="1"/>
    <x v="1"/>
    <x v="4461"/>
    <x v="3"/>
  </r>
  <r>
    <x v="4"/>
    <n v="56.06"/>
    <x v="7"/>
    <x v="28"/>
    <n v="190386"/>
    <x v="7"/>
    <x v="635"/>
    <x v="1"/>
    <n v="92.47"/>
    <x v="0"/>
    <n v="2022"/>
    <x v="1"/>
    <x v="0"/>
    <x v="4462"/>
    <x v="1"/>
  </r>
  <r>
    <x v="8"/>
    <n v="57.4"/>
    <x v="2"/>
    <x v="38"/>
    <n v="350916"/>
    <x v="8"/>
    <x v="836"/>
    <x v="1"/>
    <n v="90.24"/>
    <x v="0"/>
    <n v="2017"/>
    <x v="0"/>
    <x v="1"/>
    <x v="4463"/>
    <x v="1"/>
  </r>
  <r>
    <x v="4"/>
    <n v="24.08"/>
    <x v="1"/>
    <x v="19"/>
    <n v="120717"/>
    <x v="8"/>
    <x v="233"/>
    <x v="2"/>
    <n v="46.87"/>
    <x v="2"/>
    <n v="2016"/>
    <x v="2"/>
    <x v="0"/>
    <x v="4464"/>
    <x v="0"/>
  </r>
  <r>
    <x v="9"/>
    <n v="53.12"/>
    <x v="6"/>
    <x v="10"/>
    <n v="371848"/>
    <x v="2"/>
    <x v="151"/>
    <x v="2"/>
    <n v="41.67"/>
    <x v="1"/>
    <n v="2021"/>
    <x v="2"/>
    <x v="1"/>
    <x v="4465"/>
    <x v="0"/>
  </r>
  <r>
    <x v="1"/>
    <n v="41.96"/>
    <x v="2"/>
    <x v="8"/>
    <n v="366519"/>
    <x v="4"/>
    <x v="358"/>
    <x v="0"/>
    <n v="91.51"/>
    <x v="1"/>
    <n v="2024"/>
    <x v="0"/>
    <x v="1"/>
    <x v="4466"/>
    <x v="2"/>
  </r>
  <r>
    <x v="4"/>
    <n v="46.28"/>
    <x v="2"/>
    <x v="8"/>
    <n v="208245"/>
    <x v="2"/>
    <x v="721"/>
    <x v="2"/>
    <n v="58.72"/>
    <x v="0"/>
    <n v="2022"/>
    <x v="1"/>
    <x v="0"/>
    <x v="4467"/>
    <x v="3"/>
  </r>
  <r>
    <x v="6"/>
    <n v="33.22"/>
    <x v="4"/>
    <x v="18"/>
    <n v="245953"/>
    <x v="8"/>
    <x v="634"/>
    <x v="0"/>
    <n v="76.209999999999994"/>
    <x v="1"/>
    <n v="2023"/>
    <x v="0"/>
    <x v="0"/>
    <x v="4468"/>
    <x v="1"/>
  </r>
  <r>
    <x v="7"/>
    <n v="75.349999999999994"/>
    <x v="2"/>
    <x v="34"/>
    <n v="209963"/>
    <x v="2"/>
    <x v="295"/>
    <x v="1"/>
    <n v="88.91"/>
    <x v="0"/>
    <n v="2021"/>
    <x v="2"/>
    <x v="0"/>
    <x v="4469"/>
    <x v="2"/>
  </r>
  <r>
    <x v="2"/>
    <n v="75.7"/>
    <x v="4"/>
    <x v="4"/>
    <n v="177150"/>
    <x v="4"/>
    <x v="190"/>
    <x v="0"/>
    <n v="89.6"/>
    <x v="0"/>
    <n v="2024"/>
    <x v="2"/>
    <x v="1"/>
    <x v="4470"/>
    <x v="2"/>
  </r>
  <r>
    <x v="0"/>
    <n v="67.86"/>
    <x v="6"/>
    <x v="21"/>
    <n v="319483"/>
    <x v="1"/>
    <x v="189"/>
    <x v="0"/>
    <n v="67.349999999999994"/>
    <x v="0"/>
    <n v="2020"/>
    <x v="1"/>
    <x v="0"/>
    <x v="4471"/>
    <x v="1"/>
  </r>
  <r>
    <x v="0"/>
    <n v="16.07"/>
    <x v="3"/>
    <x v="14"/>
    <n v="72739"/>
    <x v="6"/>
    <x v="319"/>
    <x v="0"/>
    <n v="90.17"/>
    <x v="0"/>
    <n v="2021"/>
    <x v="1"/>
    <x v="1"/>
    <x v="4472"/>
    <x v="0"/>
  </r>
  <r>
    <x v="4"/>
    <n v="75.010000000000005"/>
    <x v="2"/>
    <x v="8"/>
    <n v="266264"/>
    <x v="7"/>
    <x v="865"/>
    <x v="0"/>
    <n v="71.94"/>
    <x v="0"/>
    <n v="2018"/>
    <x v="2"/>
    <x v="1"/>
    <x v="4473"/>
    <x v="3"/>
  </r>
  <r>
    <x v="5"/>
    <n v="70.05"/>
    <x v="4"/>
    <x v="22"/>
    <n v="175982"/>
    <x v="2"/>
    <x v="626"/>
    <x v="0"/>
    <n v="91.82"/>
    <x v="2"/>
    <n v="2019"/>
    <x v="0"/>
    <x v="0"/>
    <x v="4474"/>
    <x v="3"/>
  </r>
  <r>
    <x v="8"/>
    <n v="52.23"/>
    <x v="0"/>
    <x v="0"/>
    <n v="383311"/>
    <x v="7"/>
    <x v="269"/>
    <x v="1"/>
    <n v="64.78"/>
    <x v="0"/>
    <n v="2021"/>
    <x v="2"/>
    <x v="0"/>
    <x v="4475"/>
    <x v="1"/>
  </r>
  <r>
    <x v="9"/>
    <n v="32.86"/>
    <x v="5"/>
    <x v="5"/>
    <n v="159259"/>
    <x v="5"/>
    <x v="566"/>
    <x v="0"/>
    <n v="84.84"/>
    <x v="2"/>
    <n v="2015"/>
    <x v="0"/>
    <x v="0"/>
    <x v="4476"/>
    <x v="1"/>
  </r>
  <r>
    <x v="2"/>
    <n v="7.12"/>
    <x v="6"/>
    <x v="21"/>
    <n v="144767"/>
    <x v="6"/>
    <x v="456"/>
    <x v="2"/>
    <n v="41.03"/>
    <x v="2"/>
    <n v="2017"/>
    <x v="1"/>
    <x v="0"/>
    <x v="4477"/>
    <x v="3"/>
  </r>
  <r>
    <x v="3"/>
    <n v="6.91"/>
    <x v="6"/>
    <x v="31"/>
    <n v="178622"/>
    <x v="5"/>
    <x v="439"/>
    <x v="1"/>
    <n v="61.19"/>
    <x v="2"/>
    <n v="2015"/>
    <x v="2"/>
    <x v="0"/>
    <x v="4478"/>
    <x v="3"/>
  </r>
  <r>
    <x v="7"/>
    <n v="27.73"/>
    <x v="7"/>
    <x v="30"/>
    <n v="263606"/>
    <x v="7"/>
    <x v="222"/>
    <x v="2"/>
    <n v="27.83"/>
    <x v="2"/>
    <n v="2018"/>
    <x v="0"/>
    <x v="1"/>
    <x v="4479"/>
    <x v="3"/>
  </r>
  <r>
    <x v="6"/>
    <n v="46.08"/>
    <x v="0"/>
    <x v="0"/>
    <n v="300280"/>
    <x v="7"/>
    <x v="748"/>
    <x v="1"/>
    <n v="89.04"/>
    <x v="2"/>
    <n v="2018"/>
    <x v="1"/>
    <x v="0"/>
    <x v="4480"/>
    <x v="0"/>
  </r>
  <r>
    <x v="8"/>
    <n v="16.350000000000001"/>
    <x v="2"/>
    <x v="8"/>
    <n v="216782"/>
    <x v="7"/>
    <x v="142"/>
    <x v="1"/>
    <n v="98.51"/>
    <x v="1"/>
    <n v="2024"/>
    <x v="0"/>
    <x v="0"/>
    <x v="4481"/>
    <x v="1"/>
  </r>
  <r>
    <x v="9"/>
    <n v="70.83"/>
    <x v="6"/>
    <x v="24"/>
    <n v="150991"/>
    <x v="1"/>
    <x v="472"/>
    <x v="0"/>
    <n v="63.73"/>
    <x v="1"/>
    <n v="2024"/>
    <x v="0"/>
    <x v="0"/>
    <x v="4482"/>
    <x v="1"/>
  </r>
  <r>
    <x v="3"/>
    <n v="27.11"/>
    <x v="7"/>
    <x v="28"/>
    <n v="63400"/>
    <x v="8"/>
    <x v="85"/>
    <x v="2"/>
    <n v="33.17"/>
    <x v="1"/>
    <n v="2019"/>
    <x v="0"/>
    <x v="0"/>
    <x v="4483"/>
    <x v="0"/>
  </r>
  <r>
    <x v="0"/>
    <n v="47.62"/>
    <x v="7"/>
    <x v="23"/>
    <n v="276497"/>
    <x v="5"/>
    <x v="434"/>
    <x v="0"/>
    <n v="93.66"/>
    <x v="1"/>
    <n v="2016"/>
    <x v="2"/>
    <x v="0"/>
    <x v="4484"/>
    <x v="1"/>
  </r>
  <r>
    <x v="3"/>
    <n v="56.35"/>
    <x v="0"/>
    <x v="39"/>
    <n v="239013"/>
    <x v="4"/>
    <x v="476"/>
    <x v="2"/>
    <n v="36.119999999999997"/>
    <x v="0"/>
    <n v="2024"/>
    <x v="1"/>
    <x v="1"/>
    <x v="4485"/>
    <x v="1"/>
  </r>
  <r>
    <x v="6"/>
    <n v="59.06"/>
    <x v="6"/>
    <x v="33"/>
    <n v="253425"/>
    <x v="7"/>
    <x v="480"/>
    <x v="0"/>
    <n v="70.7"/>
    <x v="2"/>
    <n v="2018"/>
    <x v="2"/>
    <x v="1"/>
    <x v="4486"/>
    <x v="3"/>
  </r>
  <r>
    <x v="0"/>
    <n v="10.32"/>
    <x v="0"/>
    <x v="35"/>
    <n v="348076"/>
    <x v="8"/>
    <x v="514"/>
    <x v="1"/>
    <n v="93.51"/>
    <x v="0"/>
    <n v="2019"/>
    <x v="0"/>
    <x v="0"/>
    <x v="4487"/>
    <x v="1"/>
  </r>
  <r>
    <x v="7"/>
    <n v="35"/>
    <x v="4"/>
    <x v="18"/>
    <n v="308241"/>
    <x v="4"/>
    <x v="13"/>
    <x v="0"/>
    <n v="81.900000000000006"/>
    <x v="2"/>
    <n v="2024"/>
    <x v="1"/>
    <x v="0"/>
    <x v="4488"/>
    <x v="1"/>
  </r>
  <r>
    <x v="0"/>
    <n v="74.87"/>
    <x v="0"/>
    <x v="0"/>
    <n v="177812"/>
    <x v="4"/>
    <x v="471"/>
    <x v="2"/>
    <n v="55.63"/>
    <x v="1"/>
    <n v="2024"/>
    <x v="0"/>
    <x v="0"/>
    <x v="4489"/>
    <x v="0"/>
  </r>
  <r>
    <x v="0"/>
    <n v="5.6"/>
    <x v="7"/>
    <x v="30"/>
    <n v="385966"/>
    <x v="7"/>
    <x v="730"/>
    <x v="2"/>
    <n v="59.7"/>
    <x v="0"/>
    <n v="2021"/>
    <x v="1"/>
    <x v="0"/>
    <x v="4490"/>
    <x v="0"/>
  </r>
  <r>
    <x v="2"/>
    <n v="11.94"/>
    <x v="6"/>
    <x v="31"/>
    <n v="365291"/>
    <x v="7"/>
    <x v="184"/>
    <x v="2"/>
    <n v="29.68"/>
    <x v="2"/>
    <n v="2018"/>
    <x v="1"/>
    <x v="0"/>
    <x v="4491"/>
    <x v="0"/>
  </r>
  <r>
    <x v="9"/>
    <n v="38.229999999999997"/>
    <x v="5"/>
    <x v="9"/>
    <n v="256561"/>
    <x v="4"/>
    <x v="345"/>
    <x v="2"/>
    <n v="38.619999999999997"/>
    <x v="0"/>
    <n v="2024"/>
    <x v="1"/>
    <x v="1"/>
    <x v="4492"/>
    <x v="3"/>
  </r>
  <r>
    <x v="5"/>
    <n v="41.47"/>
    <x v="2"/>
    <x v="27"/>
    <n v="150764"/>
    <x v="4"/>
    <x v="581"/>
    <x v="2"/>
    <n v="33.17"/>
    <x v="1"/>
    <n v="2024"/>
    <x v="0"/>
    <x v="1"/>
    <x v="4493"/>
    <x v="0"/>
  </r>
  <r>
    <x v="5"/>
    <n v="43.01"/>
    <x v="1"/>
    <x v="1"/>
    <n v="291326"/>
    <x v="9"/>
    <x v="713"/>
    <x v="0"/>
    <n v="82.18"/>
    <x v="0"/>
    <n v="2024"/>
    <x v="1"/>
    <x v="1"/>
    <x v="4494"/>
    <x v="2"/>
  </r>
  <r>
    <x v="4"/>
    <n v="49.51"/>
    <x v="7"/>
    <x v="36"/>
    <n v="120620"/>
    <x v="9"/>
    <x v="89"/>
    <x v="0"/>
    <n v="82.31"/>
    <x v="1"/>
    <n v="2024"/>
    <x v="0"/>
    <x v="1"/>
    <x v="4495"/>
    <x v="2"/>
  </r>
  <r>
    <x v="0"/>
    <n v="55.96"/>
    <x v="1"/>
    <x v="1"/>
    <n v="66038"/>
    <x v="1"/>
    <x v="701"/>
    <x v="1"/>
    <n v="73.42"/>
    <x v="1"/>
    <n v="2022"/>
    <x v="2"/>
    <x v="0"/>
    <x v="4496"/>
    <x v="3"/>
  </r>
  <r>
    <x v="5"/>
    <n v="42.91"/>
    <x v="2"/>
    <x v="8"/>
    <n v="151381"/>
    <x v="9"/>
    <x v="30"/>
    <x v="1"/>
    <n v="86.12"/>
    <x v="0"/>
    <n v="2024"/>
    <x v="2"/>
    <x v="0"/>
    <x v="4497"/>
    <x v="3"/>
  </r>
  <r>
    <x v="6"/>
    <n v="31.59"/>
    <x v="1"/>
    <x v="37"/>
    <n v="64849"/>
    <x v="7"/>
    <x v="322"/>
    <x v="2"/>
    <n v="33.5"/>
    <x v="2"/>
    <n v="2018"/>
    <x v="1"/>
    <x v="1"/>
    <x v="4498"/>
    <x v="2"/>
  </r>
  <r>
    <x v="3"/>
    <n v="56.69"/>
    <x v="7"/>
    <x v="17"/>
    <n v="101125"/>
    <x v="8"/>
    <x v="168"/>
    <x v="1"/>
    <n v="82.23"/>
    <x v="0"/>
    <n v="2020"/>
    <x v="1"/>
    <x v="1"/>
    <x v="4499"/>
    <x v="2"/>
  </r>
  <r>
    <x v="3"/>
    <n v="20.010000000000002"/>
    <x v="3"/>
    <x v="7"/>
    <n v="388647"/>
    <x v="7"/>
    <x v="685"/>
    <x v="0"/>
    <n v="86.89"/>
    <x v="2"/>
    <n v="2018"/>
    <x v="0"/>
    <x v="0"/>
    <x v="4500"/>
    <x v="0"/>
  </r>
  <r>
    <x v="6"/>
    <n v="9.69"/>
    <x v="4"/>
    <x v="4"/>
    <n v="215484"/>
    <x v="5"/>
    <x v="816"/>
    <x v="2"/>
    <n v="54.62"/>
    <x v="1"/>
    <n v="2021"/>
    <x v="2"/>
    <x v="0"/>
    <x v="4501"/>
    <x v="1"/>
  </r>
  <r>
    <x v="2"/>
    <n v="59.81"/>
    <x v="3"/>
    <x v="7"/>
    <n v="149904"/>
    <x v="9"/>
    <x v="97"/>
    <x v="1"/>
    <n v="99.22"/>
    <x v="1"/>
    <n v="2023"/>
    <x v="2"/>
    <x v="1"/>
    <x v="4502"/>
    <x v="2"/>
  </r>
  <r>
    <x v="5"/>
    <n v="29.16"/>
    <x v="1"/>
    <x v="19"/>
    <n v="91505"/>
    <x v="2"/>
    <x v="196"/>
    <x v="0"/>
    <n v="99.15"/>
    <x v="1"/>
    <n v="2021"/>
    <x v="0"/>
    <x v="1"/>
    <x v="4503"/>
    <x v="2"/>
  </r>
  <r>
    <x v="4"/>
    <n v="16.62"/>
    <x v="5"/>
    <x v="20"/>
    <n v="132573"/>
    <x v="9"/>
    <x v="185"/>
    <x v="1"/>
    <n v="95.19"/>
    <x v="1"/>
    <n v="2024"/>
    <x v="2"/>
    <x v="0"/>
    <x v="4504"/>
    <x v="1"/>
  </r>
  <r>
    <x v="3"/>
    <n v="71"/>
    <x v="6"/>
    <x v="24"/>
    <n v="110879"/>
    <x v="2"/>
    <x v="587"/>
    <x v="2"/>
    <n v="25.51"/>
    <x v="2"/>
    <n v="2019"/>
    <x v="0"/>
    <x v="0"/>
    <x v="4505"/>
    <x v="3"/>
  </r>
  <r>
    <x v="4"/>
    <n v="67.34"/>
    <x v="1"/>
    <x v="37"/>
    <n v="114658"/>
    <x v="9"/>
    <x v="606"/>
    <x v="0"/>
    <n v="96.57"/>
    <x v="2"/>
    <n v="2023"/>
    <x v="1"/>
    <x v="1"/>
    <x v="4506"/>
    <x v="3"/>
  </r>
  <r>
    <x v="8"/>
    <n v="12.41"/>
    <x v="7"/>
    <x v="30"/>
    <n v="86276"/>
    <x v="1"/>
    <x v="680"/>
    <x v="1"/>
    <n v="91.69"/>
    <x v="0"/>
    <n v="2020"/>
    <x v="2"/>
    <x v="1"/>
    <x v="4507"/>
    <x v="1"/>
  </r>
  <r>
    <x v="1"/>
    <n v="73.23"/>
    <x v="3"/>
    <x v="3"/>
    <n v="399424"/>
    <x v="9"/>
    <x v="776"/>
    <x v="2"/>
    <n v="40.51"/>
    <x v="0"/>
    <n v="2023"/>
    <x v="0"/>
    <x v="1"/>
    <x v="4508"/>
    <x v="2"/>
  </r>
  <r>
    <x v="8"/>
    <n v="40.85"/>
    <x v="6"/>
    <x v="10"/>
    <n v="63812"/>
    <x v="7"/>
    <x v="374"/>
    <x v="2"/>
    <n v="50.71"/>
    <x v="0"/>
    <n v="2019"/>
    <x v="2"/>
    <x v="1"/>
    <x v="4509"/>
    <x v="1"/>
  </r>
  <r>
    <x v="6"/>
    <n v="8.35"/>
    <x v="3"/>
    <x v="11"/>
    <n v="207582"/>
    <x v="4"/>
    <x v="434"/>
    <x v="1"/>
    <n v="95.57"/>
    <x v="2"/>
    <n v="2024"/>
    <x v="1"/>
    <x v="0"/>
    <x v="4510"/>
    <x v="0"/>
  </r>
  <r>
    <x v="0"/>
    <n v="45.64"/>
    <x v="0"/>
    <x v="29"/>
    <n v="120174"/>
    <x v="7"/>
    <x v="372"/>
    <x v="2"/>
    <n v="32.9"/>
    <x v="1"/>
    <n v="2018"/>
    <x v="1"/>
    <x v="0"/>
    <x v="4511"/>
    <x v="3"/>
  </r>
  <r>
    <x v="8"/>
    <n v="34.5"/>
    <x v="6"/>
    <x v="21"/>
    <n v="153044"/>
    <x v="8"/>
    <x v="752"/>
    <x v="0"/>
    <n v="82.2"/>
    <x v="2"/>
    <n v="2016"/>
    <x v="1"/>
    <x v="0"/>
    <x v="4512"/>
    <x v="3"/>
  </r>
  <r>
    <x v="6"/>
    <n v="74.7"/>
    <x v="2"/>
    <x v="34"/>
    <n v="273710"/>
    <x v="5"/>
    <x v="155"/>
    <x v="1"/>
    <n v="71.459999999999994"/>
    <x v="0"/>
    <n v="2024"/>
    <x v="2"/>
    <x v="0"/>
    <x v="4513"/>
    <x v="3"/>
  </r>
  <r>
    <x v="3"/>
    <n v="25.23"/>
    <x v="4"/>
    <x v="16"/>
    <n v="345237"/>
    <x v="8"/>
    <x v="733"/>
    <x v="1"/>
    <n v="77.98"/>
    <x v="0"/>
    <n v="2021"/>
    <x v="2"/>
    <x v="1"/>
    <x v="4514"/>
    <x v="1"/>
  </r>
  <r>
    <x v="0"/>
    <n v="7.74"/>
    <x v="2"/>
    <x v="2"/>
    <n v="257435"/>
    <x v="7"/>
    <x v="766"/>
    <x v="0"/>
    <n v="72.16"/>
    <x v="1"/>
    <n v="2019"/>
    <x v="2"/>
    <x v="0"/>
    <x v="4515"/>
    <x v="2"/>
  </r>
  <r>
    <x v="8"/>
    <n v="19.850000000000001"/>
    <x v="2"/>
    <x v="2"/>
    <n v="80449"/>
    <x v="7"/>
    <x v="285"/>
    <x v="0"/>
    <n v="93.67"/>
    <x v="2"/>
    <n v="2018"/>
    <x v="2"/>
    <x v="0"/>
    <x v="4516"/>
    <x v="0"/>
  </r>
  <r>
    <x v="2"/>
    <n v="55.77"/>
    <x v="7"/>
    <x v="28"/>
    <n v="368852"/>
    <x v="8"/>
    <x v="213"/>
    <x v="1"/>
    <n v="91.04"/>
    <x v="0"/>
    <n v="2022"/>
    <x v="2"/>
    <x v="1"/>
    <x v="4517"/>
    <x v="0"/>
  </r>
  <r>
    <x v="0"/>
    <n v="33.04"/>
    <x v="7"/>
    <x v="30"/>
    <n v="393834"/>
    <x v="7"/>
    <x v="359"/>
    <x v="1"/>
    <n v="87.53"/>
    <x v="1"/>
    <n v="2024"/>
    <x v="2"/>
    <x v="0"/>
    <x v="4518"/>
    <x v="0"/>
  </r>
  <r>
    <x v="0"/>
    <n v="67.11"/>
    <x v="4"/>
    <x v="12"/>
    <n v="382953"/>
    <x v="4"/>
    <x v="107"/>
    <x v="1"/>
    <n v="85.15"/>
    <x v="0"/>
    <n v="2024"/>
    <x v="2"/>
    <x v="1"/>
    <x v="4519"/>
    <x v="1"/>
  </r>
  <r>
    <x v="5"/>
    <n v="29.45"/>
    <x v="6"/>
    <x v="24"/>
    <n v="389845"/>
    <x v="5"/>
    <x v="185"/>
    <x v="1"/>
    <n v="61.19"/>
    <x v="0"/>
    <n v="2023"/>
    <x v="1"/>
    <x v="0"/>
    <x v="4520"/>
    <x v="3"/>
  </r>
  <r>
    <x v="1"/>
    <n v="71"/>
    <x v="7"/>
    <x v="36"/>
    <n v="359141"/>
    <x v="8"/>
    <x v="868"/>
    <x v="2"/>
    <n v="37.31"/>
    <x v="0"/>
    <n v="2021"/>
    <x v="2"/>
    <x v="0"/>
    <x v="4521"/>
    <x v="0"/>
  </r>
  <r>
    <x v="6"/>
    <n v="41.1"/>
    <x v="6"/>
    <x v="24"/>
    <n v="105084"/>
    <x v="1"/>
    <x v="529"/>
    <x v="1"/>
    <n v="64.7"/>
    <x v="0"/>
    <n v="2020"/>
    <x v="2"/>
    <x v="1"/>
    <x v="4522"/>
    <x v="1"/>
  </r>
  <r>
    <x v="8"/>
    <n v="46.97"/>
    <x v="5"/>
    <x v="13"/>
    <n v="143370"/>
    <x v="4"/>
    <x v="864"/>
    <x v="2"/>
    <n v="36.520000000000003"/>
    <x v="2"/>
    <n v="2024"/>
    <x v="0"/>
    <x v="0"/>
    <x v="4523"/>
    <x v="1"/>
  </r>
  <r>
    <x v="5"/>
    <n v="20.9"/>
    <x v="4"/>
    <x v="22"/>
    <n v="147141"/>
    <x v="4"/>
    <x v="705"/>
    <x v="0"/>
    <n v="62.34"/>
    <x v="2"/>
    <n v="2024"/>
    <x v="1"/>
    <x v="0"/>
    <x v="4524"/>
    <x v="3"/>
  </r>
  <r>
    <x v="0"/>
    <n v="58.15"/>
    <x v="4"/>
    <x v="16"/>
    <n v="380883"/>
    <x v="8"/>
    <x v="23"/>
    <x v="2"/>
    <n v="55.02"/>
    <x v="2"/>
    <n v="2016"/>
    <x v="0"/>
    <x v="0"/>
    <x v="4525"/>
    <x v="3"/>
  </r>
  <r>
    <x v="6"/>
    <n v="21.86"/>
    <x v="2"/>
    <x v="34"/>
    <n v="375127"/>
    <x v="6"/>
    <x v="283"/>
    <x v="2"/>
    <n v="31.45"/>
    <x v="0"/>
    <n v="2017"/>
    <x v="0"/>
    <x v="1"/>
    <x v="4526"/>
    <x v="1"/>
  </r>
  <r>
    <x v="2"/>
    <n v="42.63"/>
    <x v="4"/>
    <x v="22"/>
    <n v="390849"/>
    <x v="3"/>
    <x v="261"/>
    <x v="2"/>
    <n v="47.94"/>
    <x v="1"/>
    <n v="2022"/>
    <x v="0"/>
    <x v="0"/>
    <x v="4527"/>
    <x v="2"/>
  </r>
  <r>
    <x v="3"/>
    <n v="43.04"/>
    <x v="2"/>
    <x v="8"/>
    <n v="55452"/>
    <x v="5"/>
    <x v="548"/>
    <x v="2"/>
    <n v="36.93"/>
    <x v="1"/>
    <n v="2021"/>
    <x v="0"/>
    <x v="0"/>
    <x v="4528"/>
    <x v="3"/>
  </r>
  <r>
    <x v="0"/>
    <n v="69.62"/>
    <x v="3"/>
    <x v="14"/>
    <n v="71333"/>
    <x v="6"/>
    <x v="459"/>
    <x v="1"/>
    <n v="84.41"/>
    <x v="0"/>
    <n v="2024"/>
    <x v="1"/>
    <x v="1"/>
    <x v="4529"/>
    <x v="2"/>
  </r>
  <r>
    <x v="4"/>
    <n v="32.799999999999997"/>
    <x v="5"/>
    <x v="9"/>
    <n v="120218"/>
    <x v="9"/>
    <x v="664"/>
    <x v="1"/>
    <n v="64.98"/>
    <x v="1"/>
    <n v="2024"/>
    <x v="1"/>
    <x v="0"/>
    <x v="4530"/>
    <x v="2"/>
  </r>
  <r>
    <x v="2"/>
    <n v="72.459999999999994"/>
    <x v="0"/>
    <x v="0"/>
    <n v="117849"/>
    <x v="9"/>
    <x v="722"/>
    <x v="2"/>
    <n v="37.19"/>
    <x v="2"/>
    <n v="2023"/>
    <x v="1"/>
    <x v="1"/>
    <x v="4531"/>
    <x v="2"/>
  </r>
  <r>
    <x v="6"/>
    <n v="66.78"/>
    <x v="1"/>
    <x v="25"/>
    <n v="75961"/>
    <x v="2"/>
    <x v="218"/>
    <x v="1"/>
    <n v="63.88"/>
    <x v="1"/>
    <n v="2023"/>
    <x v="1"/>
    <x v="1"/>
    <x v="4532"/>
    <x v="1"/>
  </r>
  <r>
    <x v="9"/>
    <n v="17.98"/>
    <x v="0"/>
    <x v="39"/>
    <n v="354070"/>
    <x v="2"/>
    <x v="749"/>
    <x v="2"/>
    <n v="46.29"/>
    <x v="0"/>
    <n v="2022"/>
    <x v="2"/>
    <x v="0"/>
    <x v="4533"/>
    <x v="3"/>
  </r>
  <r>
    <x v="7"/>
    <n v="73.540000000000006"/>
    <x v="7"/>
    <x v="30"/>
    <n v="283241"/>
    <x v="2"/>
    <x v="516"/>
    <x v="2"/>
    <n v="42.7"/>
    <x v="1"/>
    <n v="2023"/>
    <x v="1"/>
    <x v="0"/>
    <x v="4534"/>
    <x v="2"/>
  </r>
  <r>
    <x v="3"/>
    <n v="74.47"/>
    <x v="5"/>
    <x v="9"/>
    <n v="361909"/>
    <x v="5"/>
    <x v="11"/>
    <x v="1"/>
    <n v="82.54"/>
    <x v="0"/>
    <n v="2022"/>
    <x v="0"/>
    <x v="0"/>
    <x v="4535"/>
    <x v="1"/>
  </r>
  <r>
    <x v="8"/>
    <n v="21.82"/>
    <x v="7"/>
    <x v="30"/>
    <n v="359844"/>
    <x v="3"/>
    <x v="750"/>
    <x v="2"/>
    <n v="44.28"/>
    <x v="2"/>
    <n v="2022"/>
    <x v="1"/>
    <x v="0"/>
    <x v="4536"/>
    <x v="3"/>
  </r>
  <r>
    <x v="2"/>
    <n v="53.19"/>
    <x v="2"/>
    <x v="34"/>
    <n v="159755"/>
    <x v="0"/>
    <x v="470"/>
    <x v="1"/>
    <n v="86.64"/>
    <x v="2"/>
    <n v="2021"/>
    <x v="0"/>
    <x v="1"/>
    <x v="4537"/>
    <x v="0"/>
  </r>
  <r>
    <x v="3"/>
    <n v="41.17"/>
    <x v="5"/>
    <x v="13"/>
    <n v="365129"/>
    <x v="2"/>
    <x v="588"/>
    <x v="2"/>
    <n v="59.44"/>
    <x v="1"/>
    <n v="2022"/>
    <x v="2"/>
    <x v="0"/>
    <x v="4538"/>
    <x v="1"/>
  </r>
  <r>
    <x v="5"/>
    <n v="79.91"/>
    <x v="4"/>
    <x v="22"/>
    <n v="344280"/>
    <x v="8"/>
    <x v="300"/>
    <x v="0"/>
    <n v="89.84"/>
    <x v="1"/>
    <n v="2020"/>
    <x v="0"/>
    <x v="0"/>
    <x v="4539"/>
    <x v="0"/>
  </r>
  <r>
    <x v="0"/>
    <n v="60.01"/>
    <x v="1"/>
    <x v="1"/>
    <n v="245560"/>
    <x v="8"/>
    <x v="896"/>
    <x v="1"/>
    <n v="83.97"/>
    <x v="1"/>
    <n v="2020"/>
    <x v="1"/>
    <x v="1"/>
    <x v="4540"/>
    <x v="1"/>
  </r>
  <r>
    <x v="5"/>
    <n v="5.1100000000000003"/>
    <x v="7"/>
    <x v="36"/>
    <n v="174730"/>
    <x v="2"/>
    <x v="360"/>
    <x v="2"/>
    <n v="44.91"/>
    <x v="1"/>
    <n v="2024"/>
    <x v="1"/>
    <x v="0"/>
    <x v="4541"/>
    <x v="2"/>
  </r>
  <r>
    <x v="3"/>
    <n v="57.54"/>
    <x v="7"/>
    <x v="23"/>
    <n v="107033"/>
    <x v="5"/>
    <x v="805"/>
    <x v="2"/>
    <n v="50.11"/>
    <x v="0"/>
    <n v="2021"/>
    <x v="1"/>
    <x v="1"/>
    <x v="4542"/>
    <x v="3"/>
  </r>
  <r>
    <x v="6"/>
    <n v="13.01"/>
    <x v="0"/>
    <x v="29"/>
    <n v="100933"/>
    <x v="9"/>
    <x v="457"/>
    <x v="0"/>
    <n v="60.54"/>
    <x v="1"/>
    <n v="2024"/>
    <x v="1"/>
    <x v="1"/>
    <x v="4543"/>
    <x v="3"/>
  </r>
  <r>
    <x v="1"/>
    <n v="67.02"/>
    <x v="6"/>
    <x v="31"/>
    <n v="191079"/>
    <x v="9"/>
    <x v="704"/>
    <x v="1"/>
    <n v="84.35"/>
    <x v="2"/>
    <n v="2023"/>
    <x v="0"/>
    <x v="1"/>
    <x v="4544"/>
    <x v="3"/>
  </r>
  <r>
    <x v="2"/>
    <n v="15.95"/>
    <x v="1"/>
    <x v="1"/>
    <n v="80219"/>
    <x v="2"/>
    <x v="716"/>
    <x v="1"/>
    <n v="88.36"/>
    <x v="2"/>
    <n v="2019"/>
    <x v="1"/>
    <x v="0"/>
    <x v="4545"/>
    <x v="1"/>
  </r>
  <r>
    <x v="3"/>
    <n v="11.73"/>
    <x v="2"/>
    <x v="38"/>
    <n v="259499"/>
    <x v="6"/>
    <x v="375"/>
    <x v="0"/>
    <n v="64.11"/>
    <x v="2"/>
    <n v="2017"/>
    <x v="0"/>
    <x v="0"/>
    <x v="4546"/>
    <x v="0"/>
  </r>
  <r>
    <x v="6"/>
    <n v="77"/>
    <x v="1"/>
    <x v="25"/>
    <n v="322552"/>
    <x v="7"/>
    <x v="41"/>
    <x v="0"/>
    <n v="78.37"/>
    <x v="0"/>
    <n v="2021"/>
    <x v="0"/>
    <x v="0"/>
    <x v="4547"/>
    <x v="1"/>
  </r>
  <r>
    <x v="6"/>
    <n v="77.260000000000005"/>
    <x v="1"/>
    <x v="37"/>
    <n v="343015"/>
    <x v="6"/>
    <x v="430"/>
    <x v="2"/>
    <n v="30.41"/>
    <x v="1"/>
    <n v="2022"/>
    <x v="2"/>
    <x v="1"/>
    <x v="4548"/>
    <x v="3"/>
  </r>
  <r>
    <x v="4"/>
    <n v="33.93"/>
    <x v="0"/>
    <x v="6"/>
    <n v="107643"/>
    <x v="5"/>
    <x v="357"/>
    <x v="2"/>
    <n v="41.15"/>
    <x v="1"/>
    <n v="2017"/>
    <x v="1"/>
    <x v="0"/>
    <x v="4549"/>
    <x v="3"/>
  </r>
  <r>
    <x v="3"/>
    <n v="37.630000000000003"/>
    <x v="0"/>
    <x v="29"/>
    <n v="178559"/>
    <x v="5"/>
    <x v="596"/>
    <x v="0"/>
    <n v="93.69"/>
    <x v="2"/>
    <n v="2015"/>
    <x v="2"/>
    <x v="1"/>
    <x v="4550"/>
    <x v="0"/>
  </r>
  <r>
    <x v="2"/>
    <n v="14.5"/>
    <x v="1"/>
    <x v="19"/>
    <n v="60656"/>
    <x v="4"/>
    <x v="318"/>
    <x v="1"/>
    <n v="67.36"/>
    <x v="1"/>
    <n v="2024"/>
    <x v="1"/>
    <x v="0"/>
    <x v="4551"/>
    <x v="1"/>
  </r>
  <r>
    <x v="2"/>
    <n v="45.62"/>
    <x v="3"/>
    <x v="32"/>
    <n v="90938"/>
    <x v="1"/>
    <x v="184"/>
    <x v="1"/>
    <n v="93.18"/>
    <x v="1"/>
    <n v="2024"/>
    <x v="2"/>
    <x v="1"/>
    <x v="4552"/>
    <x v="2"/>
  </r>
  <r>
    <x v="0"/>
    <n v="78.83"/>
    <x v="5"/>
    <x v="13"/>
    <n v="254571"/>
    <x v="6"/>
    <x v="115"/>
    <x v="1"/>
    <n v="88.75"/>
    <x v="1"/>
    <n v="2017"/>
    <x v="2"/>
    <x v="0"/>
    <x v="4553"/>
    <x v="2"/>
  </r>
  <r>
    <x v="8"/>
    <n v="39.26"/>
    <x v="2"/>
    <x v="8"/>
    <n v="311142"/>
    <x v="5"/>
    <x v="338"/>
    <x v="0"/>
    <n v="61.17"/>
    <x v="2"/>
    <n v="2015"/>
    <x v="0"/>
    <x v="0"/>
    <x v="4554"/>
    <x v="0"/>
  </r>
  <r>
    <x v="8"/>
    <n v="17.600000000000001"/>
    <x v="4"/>
    <x v="18"/>
    <n v="141370"/>
    <x v="9"/>
    <x v="813"/>
    <x v="2"/>
    <n v="28.02"/>
    <x v="0"/>
    <n v="2023"/>
    <x v="2"/>
    <x v="0"/>
    <x v="4555"/>
    <x v="1"/>
  </r>
  <r>
    <x v="1"/>
    <n v="78.040000000000006"/>
    <x v="4"/>
    <x v="12"/>
    <n v="276609"/>
    <x v="9"/>
    <x v="779"/>
    <x v="2"/>
    <n v="36.619999999999997"/>
    <x v="2"/>
    <n v="2023"/>
    <x v="0"/>
    <x v="1"/>
    <x v="4556"/>
    <x v="2"/>
  </r>
  <r>
    <x v="4"/>
    <n v="27.27"/>
    <x v="4"/>
    <x v="18"/>
    <n v="151290"/>
    <x v="6"/>
    <x v="128"/>
    <x v="1"/>
    <n v="98.5"/>
    <x v="1"/>
    <n v="2024"/>
    <x v="1"/>
    <x v="0"/>
    <x v="4557"/>
    <x v="0"/>
  </r>
  <r>
    <x v="7"/>
    <n v="24.78"/>
    <x v="4"/>
    <x v="22"/>
    <n v="344025"/>
    <x v="6"/>
    <x v="498"/>
    <x v="1"/>
    <n v="71.13"/>
    <x v="2"/>
    <n v="2017"/>
    <x v="0"/>
    <x v="1"/>
    <x v="4558"/>
    <x v="0"/>
  </r>
  <r>
    <x v="6"/>
    <n v="10.68"/>
    <x v="6"/>
    <x v="10"/>
    <n v="129154"/>
    <x v="7"/>
    <x v="228"/>
    <x v="0"/>
    <n v="71.510000000000005"/>
    <x v="1"/>
    <n v="2024"/>
    <x v="2"/>
    <x v="0"/>
    <x v="4559"/>
    <x v="3"/>
  </r>
  <r>
    <x v="5"/>
    <n v="60.55"/>
    <x v="4"/>
    <x v="22"/>
    <n v="131290"/>
    <x v="1"/>
    <x v="276"/>
    <x v="1"/>
    <n v="74.349999999999994"/>
    <x v="0"/>
    <n v="2022"/>
    <x v="1"/>
    <x v="0"/>
    <x v="4560"/>
    <x v="3"/>
  </r>
  <r>
    <x v="2"/>
    <n v="23.49"/>
    <x v="6"/>
    <x v="24"/>
    <n v="50830"/>
    <x v="0"/>
    <x v="377"/>
    <x v="1"/>
    <n v="75.78"/>
    <x v="0"/>
    <n v="2023"/>
    <x v="1"/>
    <x v="0"/>
    <x v="4561"/>
    <x v="3"/>
  </r>
  <r>
    <x v="8"/>
    <n v="36.130000000000003"/>
    <x v="3"/>
    <x v="11"/>
    <n v="316703"/>
    <x v="4"/>
    <x v="124"/>
    <x v="2"/>
    <n v="48.68"/>
    <x v="0"/>
    <n v="2024"/>
    <x v="0"/>
    <x v="1"/>
    <x v="4562"/>
    <x v="1"/>
  </r>
  <r>
    <x v="3"/>
    <n v="59.54"/>
    <x v="0"/>
    <x v="0"/>
    <n v="253423"/>
    <x v="2"/>
    <x v="235"/>
    <x v="0"/>
    <n v="71.12"/>
    <x v="2"/>
    <n v="2019"/>
    <x v="1"/>
    <x v="1"/>
    <x v="4563"/>
    <x v="0"/>
  </r>
  <r>
    <x v="9"/>
    <n v="56.72"/>
    <x v="5"/>
    <x v="9"/>
    <n v="314189"/>
    <x v="2"/>
    <x v="827"/>
    <x v="2"/>
    <n v="28.95"/>
    <x v="2"/>
    <n v="2019"/>
    <x v="0"/>
    <x v="1"/>
    <x v="4564"/>
    <x v="3"/>
  </r>
  <r>
    <x v="9"/>
    <n v="34.69"/>
    <x v="3"/>
    <x v="7"/>
    <n v="75881"/>
    <x v="9"/>
    <x v="676"/>
    <x v="2"/>
    <n v="37.1"/>
    <x v="1"/>
    <n v="2024"/>
    <x v="2"/>
    <x v="1"/>
    <x v="4565"/>
    <x v="1"/>
  </r>
  <r>
    <x v="9"/>
    <n v="32.880000000000003"/>
    <x v="5"/>
    <x v="20"/>
    <n v="272661"/>
    <x v="0"/>
    <x v="285"/>
    <x v="1"/>
    <n v="80.37"/>
    <x v="2"/>
    <n v="2021"/>
    <x v="1"/>
    <x v="0"/>
    <x v="4566"/>
    <x v="1"/>
  </r>
  <r>
    <x v="8"/>
    <n v="19.059999999999999"/>
    <x v="6"/>
    <x v="10"/>
    <n v="229448"/>
    <x v="1"/>
    <x v="764"/>
    <x v="1"/>
    <n v="76.48"/>
    <x v="0"/>
    <n v="2022"/>
    <x v="2"/>
    <x v="1"/>
    <x v="4567"/>
    <x v="3"/>
  </r>
  <r>
    <x v="8"/>
    <n v="6.75"/>
    <x v="3"/>
    <x v="11"/>
    <n v="217569"/>
    <x v="5"/>
    <x v="795"/>
    <x v="2"/>
    <n v="42.75"/>
    <x v="2"/>
    <n v="2015"/>
    <x v="2"/>
    <x v="1"/>
    <x v="4568"/>
    <x v="0"/>
  </r>
  <r>
    <x v="8"/>
    <n v="67.84"/>
    <x v="5"/>
    <x v="15"/>
    <n v="251739"/>
    <x v="9"/>
    <x v="290"/>
    <x v="2"/>
    <n v="58.96"/>
    <x v="1"/>
    <n v="2024"/>
    <x v="0"/>
    <x v="1"/>
    <x v="4569"/>
    <x v="2"/>
  </r>
  <r>
    <x v="5"/>
    <n v="69.72"/>
    <x v="1"/>
    <x v="25"/>
    <n v="176500"/>
    <x v="0"/>
    <x v="53"/>
    <x v="2"/>
    <n v="41.9"/>
    <x v="0"/>
    <n v="2024"/>
    <x v="2"/>
    <x v="0"/>
    <x v="4570"/>
    <x v="2"/>
  </r>
  <r>
    <x v="4"/>
    <n v="49.02"/>
    <x v="1"/>
    <x v="25"/>
    <n v="314250"/>
    <x v="8"/>
    <x v="871"/>
    <x v="1"/>
    <n v="89.94"/>
    <x v="1"/>
    <n v="2017"/>
    <x v="2"/>
    <x v="0"/>
    <x v="4571"/>
    <x v="0"/>
  </r>
  <r>
    <x v="3"/>
    <n v="20.260000000000002"/>
    <x v="7"/>
    <x v="23"/>
    <n v="112425"/>
    <x v="7"/>
    <x v="723"/>
    <x v="1"/>
    <n v="67.88"/>
    <x v="1"/>
    <n v="2023"/>
    <x v="2"/>
    <x v="0"/>
    <x v="4572"/>
    <x v="2"/>
  </r>
  <r>
    <x v="5"/>
    <n v="17.600000000000001"/>
    <x v="1"/>
    <x v="37"/>
    <n v="131918"/>
    <x v="2"/>
    <x v="332"/>
    <x v="0"/>
    <n v="79.510000000000005"/>
    <x v="2"/>
    <n v="2019"/>
    <x v="2"/>
    <x v="1"/>
    <x v="4573"/>
    <x v="1"/>
  </r>
  <r>
    <x v="5"/>
    <n v="43.66"/>
    <x v="6"/>
    <x v="31"/>
    <n v="296912"/>
    <x v="1"/>
    <x v="527"/>
    <x v="2"/>
    <n v="50.7"/>
    <x v="0"/>
    <n v="2023"/>
    <x v="0"/>
    <x v="0"/>
    <x v="4574"/>
    <x v="3"/>
  </r>
  <r>
    <x v="8"/>
    <n v="31.17"/>
    <x v="6"/>
    <x v="33"/>
    <n v="54601"/>
    <x v="7"/>
    <x v="2"/>
    <x v="1"/>
    <n v="67.64"/>
    <x v="0"/>
    <n v="2018"/>
    <x v="2"/>
    <x v="0"/>
    <x v="4575"/>
    <x v="2"/>
  </r>
  <r>
    <x v="8"/>
    <n v="30.13"/>
    <x v="4"/>
    <x v="22"/>
    <n v="90045"/>
    <x v="1"/>
    <x v="549"/>
    <x v="1"/>
    <n v="95.66"/>
    <x v="2"/>
    <n v="2020"/>
    <x v="2"/>
    <x v="0"/>
    <x v="4576"/>
    <x v="2"/>
  </r>
  <r>
    <x v="6"/>
    <n v="10.63"/>
    <x v="2"/>
    <x v="8"/>
    <n v="180397"/>
    <x v="9"/>
    <x v="753"/>
    <x v="2"/>
    <n v="49.64"/>
    <x v="0"/>
    <n v="2024"/>
    <x v="0"/>
    <x v="0"/>
    <x v="4577"/>
    <x v="0"/>
  </r>
  <r>
    <x v="6"/>
    <n v="69.98"/>
    <x v="7"/>
    <x v="28"/>
    <n v="356498"/>
    <x v="4"/>
    <x v="599"/>
    <x v="1"/>
    <n v="72.58"/>
    <x v="0"/>
    <n v="2024"/>
    <x v="2"/>
    <x v="0"/>
    <x v="4578"/>
    <x v="1"/>
  </r>
  <r>
    <x v="9"/>
    <n v="45.63"/>
    <x v="5"/>
    <x v="15"/>
    <n v="355388"/>
    <x v="5"/>
    <x v="310"/>
    <x v="0"/>
    <n v="87.68"/>
    <x v="2"/>
    <n v="2015"/>
    <x v="1"/>
    <x v="0"/>
    <x v="4579"/>
    <x v="0"/>
  </r>
  <r>
    <x v="5"/>
    <n v="15.23"/>
    <x v="3"/>
    <x v="3"/>
    <n v="145241"/>
    <x v="6"/>
    <x v="862"/>
    <x v="2"/>
    <n v="49.8"/>
    <x v="0"/>
    <n v="2018"/>
    <x v="1"/>
    <x v="0"/>
    <x v="4580"/>
    <x v="2"/>
  </r>
  <r>
    <x v="0"/>
    <n v="33.03"/>
    <x v="0"/>
    <x v="39"/>
    <n v="179879"/>
    <x v="4"/>
    <x v="531"/>
    <x v="2"/>
    <n v="35.17"/>
    <x v="1"/>
    <n v="2024"/>
    <x v="2"/>
    <x v="0"/>
    <x v="4581"/>
    <x v="0"/>
  </r>
  <r>
    <x v="8"/>
    <n v="16.8"/>
    <x v="6"/>
    <x v="33"/>
    <n v="223889"/>
    <x v="4"/>
    <x v="697"/>
    <x v="1"/>
    <n v="73.8"/>
    <x v="1"/>
    <n v="2024"/>
    <x v="2"/>
    <x v="1"/>
    <x v="4582"/>
    <x v="0"/>
  </r>
  <r>
    <x v="1"/>
    <n v="59.15"/>
    <x v="5"/>
    <x v="9"/>
    <n v="275711"/>
    <x v="2"/>
    <x v="302"/>
    <x v="0"/>
    <n v="90.87"/>
    <x v="0"/>
    <n v="2020"/>
    <x v="2"/>
    <x v="1"/>
    <x v="4583"/>
    <x v="0"/>
  </r>
  <r>
    <x v="0"/>
    <n v="64.09"/>
    <x v="5"/>
    <x v="5"/>
    <n v="340793"/>
    <x v="8"/>
    <x v="52"/>
    <x v="0"/>
    <n v="63.35"/>
    <x v="1"/>
    <n v="2020"/>
    <x v="0"/>
    <x v="1"/>
    <x v="4584"/>
    <x v="3"/>
  </r>
  <r>
    <x v="1"/>
    <n v="34.369999999999997"/>
    <x v="6"/>
    <x v="21"/>
    <n v="198844"/>
    <x v="7"/>
    <x v="809"/>
    <x v="1"/>
    <n v="88.25"/>
    <x v="0"/>
    <n v="2023"/>
    <x v="2"/>
    <x v="1"/>
    <x v="4585"/>
    <x v="3"/>
  </r>
  <r>
    <x v="5"/>
    <n v="49.93"/>
    <x v="3"/>
    <x v="11"/>
    <n v="159178"/>
    <x v="6"/>
    <x v="230"/>
    <x v="1"/>
    <n v="94.18"/>
    <x v="1"/>
    <n v="2018"/>
    <x v="0"/>
    <x v="0"/>
    <x v="4586"/>
    <x v="0"/>
  </r>
  <r>
    <x v="7"/>
    <n v="44.54"/>
    <x v="6"/>
    <x v="10"/>
    <n v="90278"/>
    <x v="1"/>
    <x v="674"/>
    <x v="0"/>
    <n v="74"/>
    <x v="1"/>
    <n v="2020"/>
    <x v="1"/>
    <x v="0"/>
    <x v="4587"/>
    <x v="0"/>
  </r>
  <r>
    <x v="8"/>
    <n v="20.53"/>
    <x v="7"/>
    <x v="36"/>
    <n v="67953"/>
    <x v="7"/>
    <x v="256"/>
    <x v="1"/>
    <n v="99.84"/>
    <x v="0"/>
    <n v="2018"/>
    <x v="2"/>
    <x v="1"/>
    <x v="4588"/>
    <x v="2"/>
  </r>
  <r>
    <x v="9"/>
    <n v="10.220000000000001"/>
    <x v="4"/>
    <x v="16"/>
    <n v="321757"/>
    <x v="5"/>
    <x v="864"/>
    <x v="1"/>
    <n v="61.26"/>
    <x v="0"/>
    <n v="2023"/>
    <x v="0"/>
    <x v="1"/>
    <x v="4589"/>
    <x v="2"/>
  </r>
  <r>
    <x v="2"/>
    <n v="52.16"/>
    <x v="4"/>
    <x v="12"/>
    <n v="56537"/>
    <x v="4"/>
    <x v="480"/>
    <x v="2"/>
    <n v="53.98"/>
    <x v="0"/>
    <n v="2024"/>
    <x v="0"/>
    <x v="0"/>
    <x v="4590"/>
    <x v="0"/>
  </r>
  <r>
    <x v="9"/>
    <n v="37.86"/>
    <x v="1"/>
    <x v="26"/>
    <n v="386933"/>
    <x v="0"/>
    <x v="123"/>
    <x v="2"/>
    <n v="27.7"/>
    <x v="1"/>
    <n v="2024"/>
    <x v="2"/>
    <x v="1"/>
    <x v="4591"/>
    <x v="0"/>
  </r>
  <r>
    <x v="0"/>
    <n v="78.62"/>
    <x v="5"/>
    <x v="15"/>
    <n v="239012"/>
    <x v="6"/>
    <x v="673"/>
    <x v="2"/>
    <n v="50.89"/>
    <x v="2"/>
    <n v="2017"/>
    <x v="1"/>
    <x v="1"/>
    <x v="4592"/>
    <x v="3"/>
  </r>
  <r>
    <x v="8"/>
    <n v="7.68"/>
    <x v="7"/>
    <x v="30"/>
    <n v="179979"/>
    <x v="5"/>
    <x v="886"/>
    <x v="1"/>
    <n v="61.38"/>
    <x v="2"/>
    <n v="2015"/>
    <x v="2"/>
    <x v="0"/>
    <x v="4593"/>
    <x v="1"/>
  </r>
  <r>
    <x v="6"/>
    <n v="52.34"/>
    <x v="5"/>
    <x v="13"/>
    <n v="296170"/>
    <x v="7"/>
    <x v="768"/>
    <x v="2"/>
    <n v="52.4"/>
    <x v="2"/>
    <n v="2018"/>
    <x v="0"/>
    <x v="1"/>
    <x v="4594"/>
    <x v="0"/>
  </r>
  <r>
    <x v="3"/>
    <n v="39.82"/>
    <x v="6"/>
    <x v="24"/>
    <n v="116786"/>
    <x v="1"/>
    <x v="854"/>
    <x v="0"/>
    <n v="63.4"/>
    <x v="1"/>
    <n v="2024"/>
    <x v="0"/>
    <x v="0"/>
    <x v="4595"/>
    <x v="2"/>
  </r>
  <r>
    <x v="8"/>
    <n v="34.479999999999997"/>
    <x v="2"/>
    <x v="8"/>
    <n v="308334"/>
    <x v="8"/>
    <x v="210"/>
    <x v="1"/>
    <n v="71.16"/>
    <x v="1"/>
    <n v="2024"/>
    <x v="0"/>
    <x v="1"/>
    <x v="4596"/>
    <x v="0"/>
  </r>
  <r>
    <x v="2"/>
    <n v="63.66"/>
    <x v="4"/>
    <x v="12"/>
    <n v="382831"/>
    <x v="3"/>
    <x v="568"/>
    <x v="1"/>
    <n v="80.569999999999993"/>
    <x v="1"/>
    <n v="2023"/>
    <x v="0"/>
    <x v="1"/>
    <x v="4597"/>
    <x v="0"/>
  </r>
  <r>
    <x v="8"/>
    <n v="53.14"/>
    <x v="7"/>
    <x v="36"/>
    <n v="376717"/>
    <x v="1"/>
    <x v="728"/>
    <x v="0"/>
    <n v="61.98"/>
    <x v="0"/>
    <n v="2022"/>
    <x v="0"/>
    <x v="1"/>
    <x v="4598"/>
    <x v="3"/>
  </r>
  <r>
    <x v="1"/>
    <n v="34.200000000000003"/>
    <x v="5"/>
    <x v="15"/>
    <n v="141918"/>
    <x v="8"/>
    <x v="18"/>
    <x v="1"/>
    <n v="92.49"/>
    <x v="1"/>
    <n v="2021"/>
    <x v="1"/>
    <x v="1"/>
    <x v="4599"/>
    <x v="1"/>
  </r>
  <r>
    <x v="3"/>
    <n v="45.75"/>
    <x v="1"/>
    <x v="26"/>
    <n v="139754"/>
    <x v="7"/>
    <x v="356"/>
    <x v="2"/>
    <n v="41.16"/>
    <x v="2"/>
    <n v="2018"/>
    <x v="0"/>
    <x v="0"/>
    <x v="4600"/>
    <x v="0"/>
  </r>
  <r>
    <x v="5"/>
    <n v="68.48"/>
    <x v="2"/>
    <x v="2"/>
    <n v="354141"/>
    <x v="0"/>
    <x v="222"/>
    <x v="1"/>
    <n v="82.56"/>
    <x v="1"/>
    <n v="2022"/>
    <x v="1"/>
    <x v="1"/>
    <x v="4601"/>
    <x v="3"/>
  </r>
  <r>
    <x v="9"/>
    <n v="28.54"/>
    <x v="6"/>
    <x v="21"/>
    <n v="57515"/>
    <x v="9"/>
    <x v="212"/>
    <x v="0"/>
    <n v="91.89"/>
    <x v="0"/>
    <n v="2023"/>
    <x v="0"/>
    <x v="0"/>
    <x v="4602"/>
    <x v="1"/>
  </r>
  <r>
    <x v="5"/>
    <n v="25.44"/>
    <x v="7"/>
    <x v="36"/>
    <n v="346939"/>
    <x v="4"/>
    <x v="823"/>
    <x v="0"/>
    <n v="99.45"/>
    <x v="2"/>
    <n v="2024"/>
    <x v="2"/>
    <x v="1"/>
    <x v="4603"/>
    <x v="3"/>
  </r>
  <r>
    <x v="1"/>
    <n v="62.75"/>
    <x v="7"/>
    <x v="28"/>
    <n v="201237"/>
    <x v="9"/>
    <x v="820"/>
    <x v="2"/>
    <n v="34.229999999999997"/>
    <x v="1"/>
    <n v="2024"/>
    <x v="2"/>
    <x v="1"/>
    <x v="4604"/>
    <x v="0"/>
  </r>
  <r>
    <x v="5"/>
    <n v="60.87"/>
    <x v="7"/>
    <x v="17"/>
    <n v="186936"/>
    <x v="8"/>
    <x v="351"/>
    <x v="1"/>
    <n v="96.15"/>
    <x v="1"/>
    <n v="2017"/>
    <x v="2"/>
    <x v="1"/>
    <x v="4605"/>
    <x v="2"/>
  </r>
  <r>
    <x v="3"/>
    <n v="71.97"/>
    <x v="5"/>
    <x v="5"/>
    <n v="158967"/>
    <x v="1"/>
    <x v="202"/>
    <x v="1"/>
    <n v="70.44"/>
    <x v="0"/>
    <n v="2022"/>
    <x v="1"/>
    <x v="1"/>
    <x v="4606"/>
    <x v="0"/>
  </r>
  <r>
    <x v="5"/>
    <n v="59.97"/>
    <x v="6"/>
    <x v="33"/>
    <n v="291212"/>
    <x v="1"/>
    <x v="274"/>
    <x v="1"/>
    <n v="91.36"/>
    <x v="0"/>
    <n v="2020"/>
    <x v="2"/>
    <x v="1"/>
    <x v="4607"/>
    <x v="2"/>
  </r>
  <r>
    <x v="7"/>
    <n v="41.71"/>
    <x v="2"/>
    <x v="34"/>
    <n v="105100"/>
    <x v="1"/>
    <x v="402"/>
    <x v="1"/>
    <n v="72.33"/>
    <x v="2"/>
    <n v="2020"/>
    <x v="2"/>
    <x v="1"/>
    <x v="4608"/>
    <x v="1"/>
  </r>
  <r>
    <x v="6"/>
    <n v="13.36"/>
    <x v="2"/>
    <x v="27"/>
    <n v="328348"/>
    <x v="0"/>
    <x v="408"/>
    <x v="1"/>
    <n v="88.09"/>
    <x v="0"/>
    <n v="2022"/>
    <x v="1"/>
    <x v="0"/>
    <x v="4609"/>
    <x v="1"/>
  </r>
  <r>
    <x v="7"/>
    <n v="47"/>
    <x v="3"/>
    <x v="3"/>
    <n v="197106"/>
    <x v="2"/>
    <x v="583"/>
    <x v="0"/>
    <n v="89.64"/>
    <x v="1"/>
    <n v="2023"/>
    <x v="1"/>
    <x v="1"/>
    <x v="4610"/>
    <x v="1"/>
  </r>
  <r>
    <x v="9"/>
    <n v="11.33"/>
    <x v="1"/>
    <x v="1"/>
    <n v="120677"/>
    <x v="1"/>
    <x v="479"/>
    <x v="1"/>
    <n v="90.84"/>
    <x v="2"/>
    <n v="2020"/>
    <x v="2"/>
    <x v="1"/>
    <x v="4611"/>
    <x v="3"/>
  </r>
  <r>
    <x v="3"/>
    <n v="77.2"/>
    <x v="5"/>
    <x v="20"/>
    <n v="347012"/>
    <x v="3"/>
    <x v="813"/>
    <x v="0"/>
    <n v="96.55"/>
    <x v="2"/>
    <n v="2022"/>
    <x v="2"/>
    <x v="0"/>
    <x v="4612"/>
    <x v="1"/>
  </r>
  <r>
    <x v="0"/>
    <n v="69.77"/>
    <x v="1"/>
    <x v="26"/>
    <n v="101930"/>
    <x v="1"/>
    <x v="572"/>
    <x v="1"/>
    <n v="91.45"/>
    <x v="1"/>
    <n v="2023"/>
    <x v="2"/>
    <x v="1"/>
    <x v="4613"/>
    <x v="3"/>
  </r>
  <r>
    <x v="1"/>
    <n v="18.8"/>
    <x v="2"/>
    <x v="38"/>
    <n v="330348"/>
    <x v="5"/>
    <x v="780"/>
    <x v="2"/>
    <n v="45.61"/>
    <x v="0"/>
    <n v="2017"/>
    <x v="0"/>
    <x v="1"/>
    <x v="4614"/>
    <x v="2"/>
  </r>
  <r>
    <x v="7"/>
    <n v="28.78"/>
    <x v="0"/>
    <x v="29"/>
    <n v="87583"/>
    <x v="5"/>
    <x v="591"/>
    <x v="0"/>
    <n v="76.260000000000005"/>
    <x v="1"/>
    <n v="2015"/>
    <x v="1"/>
    <x v="0"/>
    <x v="4615"/>
    <x v="3"/>
  </r>
  <r>
    <x v="2"/>
    <n v="22.82"/>
    <x v="3"/>
    <x v="11"/>
    <n v="262697"/>
    <x v="5"/>
    <x v="875"/>
    <x v="2"/>
    <n v="33.21"/>
    <x v="1"/>
    <n v="2022"/>
    <x v="0"/>
    <x v="1"/>
    <x v="4616"/>
    <x v="3"/>
  </r>
  <r>
    <x v="6"/>
    <n v="32.020000000000003"/>
    <x v="3"/>
    <x v="7"/>
    <n v="171002"/>
    <x v="2"/>
    <x v="232"/>
    <x v="2"/>
    <n v="53.41"/>
    <x v="1"/>
    <n v="2020"/>
    <x v="2"/>
    <x v="1"/>
    <x v="4617"/>
    <x v="3"/>
  </r>
  <r>
    <x v="8"/>
    <n v="75.5"/>
    <x v="2"/>
    <x v="38"/>
    <n v="126504"/>
    <x v="3"/>
    <x v="345"/>
    <x v="1"/>
    <n v="77.760000000000005"/>
    <x v="0"/>
    <n v="2024"/>
    <x v="2"/>
    <x v="0"/>
    <x v="4618"/>
    <x v="0"/>
  </r>
  <r>
    <x v="2"/>
    <n v="25.67"/>
    <x v="5"/>
    <x v="5"/>
    <n v="355571"/>
    <x v="7"/>
    <x v="771"/>
    <x v="2"/>
    <n v="59.94"/>
    <x v="2"/>
    <n v="2018"/>
    <x v="2"/>
    <x v="1"/>
    <x v="4619"/>
    <x v="0"/>
  </r>
  <r>
    <x v="1"/>
    <n v="48.04"/>
    <x v="7"/>
    <x v="30"/>
    <n v="199629"/>
    <x v="8"/>
    <x v="837"/>
    <x v="1"/>
    <n v="76.930000000000007"/>
    <x v="1"/>
    <n v="2019"/>
    <x v="1"/>
    <x v="1"/>
    <x v="4620"/>
    <x v="0"/>
  </r>
  <r>
    <x v="5"/>
    <n v="65.87"/>
    <x v="7"/>
    <x v="23"/>
    <n v="329118"/>
    <x v="7"/>
    <x v="556"/>
    <x v="0"/>
    <n v="99.02"/>
    <x v="0"/>
    <n v="2020"/>
    <x v="0"/>
    <x v="1"/>
    <x v="4621"/>
    <x v="1"/>
  </r>
  <r>
    <x v="4"/>
    <n v="50.17"/>
    <x v="3"/>
    <x v="7"/>
    <n v="330936"/>
    <x v="1"/>
    <x v="863"/>
    <x v="1"/>
    <n v="93.01"/>
    <x v="2"/>
    <n v="2020"/>
    <x v="2"/>
    <x v="1"/>
    <x v="4622"/>
    <x v="3"/>
  </r>
  <r>
    <x v="9"/>
    <n v="51.44"/>
    <x v="7"/>
    <x v="23"/>
    <n v="312133"/>
    <x v="5"/>
    <x v="158"/>
    <x v="1"/>
    <n v="67.08"/>
    <x v="2"/>
    <n v="2015"/>
    <x v="2"/>
    <x v="1"/>
    <x v="4623"/>
    <x v="3"/>
  </r>
  <r>
    <x v="3"/>
    <n v="16.48"/>
    <x v="5"/>
    <x v="9"/>
    <n v="320524"/>
    <x v="1"/>
    <x v="38"/>
    <x v="2"/>
    <n v="42.74"/>
    <x v="1"/>
    <n v="2023"/>
    <x v="0"/>
    <x v="0"/>
    <x v="4624"/>
    <x v="2"/>
  </r>
  <r>
    <x v="6"/>
    <n v="49.81"/>
    <x v="3"/>
    <x v="14"/>
    <n v="188452"/>
    <x v="3"/>
    <x v="213"/>
    <x v="0"/>
    <n v="97.43"/>
    <x v="1"/>
    <n v="2022"/>
    <x v="0"/>
    <x v="0"/>
    <x v="4625"/>
    <x v="3"/>
  </r>
  <r>
    <x v="9"/>
    <n v="48.35"/>
    <x v="4"/>
    <x v="16"/>
    <n v="58181"/>
    <x v="9"/>
    <x v="95"/>
    <x v="1"/>
    <n v="66.41"/>
    <x v="0"/>
    <n v="2023"/>
    <x v="2"/>
    <x v="1"/>
    <x v="4626"/>
    <x v="0"/>
  </r>
  <r>
    <x v="8"/>
    <n v="38.04"/>
    <x v="6"/>
    <x v="33"/>
    <n v="98916"/>
    <x v="5"/>
    <x v="586"/>
    <x v="0"/>
    <n v="78.709999999999994"/>
    <x v="2"/>
    <n v="2015"/>
    <x v="2"/>
    <x v="0"/>
    <x v="4627"/>
    <x v="3"/>
  </r>
  <r>
    <x v="7"/>
    <n v="74.459999999999994"/>
    <x v="7"/>
    <x v="36"/>
    <n v="360430"/>
    <x v="0"/>
    <x v="577"/>
    <x v="0"/>
    <n v="71.739999999999995"/>
    <x v="0"/>
    <n v="2022"/>
    <x v="0"/>
    <x v="1"/>
    <x v="4628"/>
    <x v="3"/>
  </r>
  <r>
    <x v="9"/>
    <n v="34.81"/>
    <x v="4"/>
    <x v="4"/>
    <n v="118565"/>
    <x v="0"/>
    <x v="25"/>
    <x v="2"/>
    <n v="32.74"/>
    <x v="1"/>
    <n v="2021"/>
    <x v="2"/>
    <x v="0"/>
    <x v="4629"/>
    <x v="0"/>
  </r>
  <r>
    <x v="5"/>
    <n v="74.64"/>
    <x v="7"/>
    <x v="28"/>
    <n v="68859"/>
    <x v="6"/>
    <x v="87"/>
    <x v="2"/>
    <n v="25.82"/>
    <x v="2"/>
    <n v="2017"/>
    <x v="2"/>
    <x v="1"/>
    <x v="4630"/>
    <x v="0"/>
  </r>
  <r>
    <x v="6"/>
    <n v="61.3"/>
    <x v="3"/>
    <x v="3"/>
    <n v="101791"/>
    <x v="4"/>
    <x v="790"/>
    <x v="2"/>
    <n v="28.85"/>
    <x v="2"/>
    <n v="2024"/>
    <x v="1"/>
    <x v="1"/>
    <x v="4631"/>
    <x v="2"/>
  </r>
  <r>
    <x v="9"/>
    <n v="22.87"/>
    <x v="1"/>
    <x v="1"/>
    <n v="333612"/>
    <x v="0"/>
    <x v="473"/>
    <x v="0"/>
    <n v="66.37"/>
    <x v="0"/>
    <n v="2022"/>
    <x v="0"/>
    <x v="1"/>
    <x v="4632"/>
    <x v="2"/>
  </r>
  <r>
    <x v="4"/>
    <n v="26.16"/>
    <x v="2"/>
    <x v="27"/>
    <n v="171681"/>
    <x v="4"/>
    <x v="752"/>
    <x v="1"/>
    <n v="70.55"/>
    <x v="0"/>
    <n v="2024"/>
    <x v="2"/>
    <x v="0"/>
    <x v="4633"/>
    <x v="0"/>
  </r>
  <r>
    <x v="1"/>
    <n v="24.35"/>
    <x v="0"/>
    <x v="29"/>
    <n v="146299"/>
    <x v="4"/>
    <x v="132"/>
    <x v="1"/>
    <n v="91.44"/>
    <x v="0"/>
    <n v="2024"/>
    <x v="0"/>
    <x v="1"/>
    <x v="4634"/>
    <x v="3"/>
  </r>
  <r>
    <x v="5"/>
    <n v="31.02"/>
    <x v="4"/>
    <x v="22"/>
    <n v="310140"/>
    <x v="5"/>
    <x v="352"/>
    <x v="2"/>
    <n v="33.17"/>
    <x v="2"/>
    <n v="2015"/>
    <x v="0"/>
    <x v="0"/>
    <x v="4635"/>
    <x v="1"/>
  </r>
  <r>
    <x v="3"/>
    <n v="44.11"/>
    <x v="2"/>
    <x v="38"/>
    <n v="143740"/>
    <x v="0"/>
    <x v="715"/>
    <x v="2"/>
    <n v="44.82"/>
    <x v="1"/>
    <n v="2024"/>
    <x v="0"/>
    <x v="0"/>
    <x v="4636"/>
    <x v="3"/>
  </r>
  <r>
    <x v="3"/>
    <n v="59.66"/>
    <x v="2"/>
    <x v="38"/>
    <n v="50447"/>
    <x v="3"/>
    <x v="895"/>
    <x v="0"/>
    <n v="88.9"/>
    <x v="0"/>
    <n v="2023"/>
    <x v="2"/>
    <x v="1"/>
    <x v="4637"/>
    <x v="2"/>
  </r>
  <r>
    <x v="2"/>
    <n v="35.04"/>
    <x v="2"/>
    <x v="38"/>
    <n v="206888"/>
    <x v="4"/>
    <x v="412"/>
    <x v="2"/>
    <n v="54.37"/>
    <x v="0"/>
    <n v="2024"/>
    <x v="1"/>
    <x v="0"/>
    <x v="4638"/>
    <x v="2"/>
  </r>
  <r>
    <x v="4"/>
    <n v="76.11"/>
    <x v="7"/>
    <x v="36"/>
    <n v="182639"/>
    <x v="8"/>
    <x v="167"/>
    <x v="0"/>
    <n v="79.900000000000006"/>
    <x v="2"/>
    <n v="2016"/>
    <x v="1"/>
    <x v="1"/>
    <x v="4639"/>
    <x v="1"/>
  </r>
  <r>
    <x v="2"/>
    <n v="74.94"/>
    <x v="2"/>
    <x v="34"/>
    <n v="197181"/>
    <x v="7"/>
    <x v="846"/>
    <x v="2"/>
    <n v="50.69"/>
    <x v="0"/>
    <n v="2019"/>
    <x v="2"/>
    <x v="0"/>
    <x v="4640"/>
    <x v="0"/>
  </r>
  <r>
    <x v="6"/>
    <n v="35.549999999999997"/>
    <x v="3"/>
    <x v="3"/>
    <n v="92784"/>
    <x v="6"/>
    <x v="572"/>
    <x v="2"/>
    <n v="46.3"/>
    <x v="1"/>
    <n v="2018"/>
    <x v="0"/>
    <x v="0"/>
    <x v="4641"/>
    <x v="3"/>
  </r>
  <r>
    <x v="4"/>
    <n v="19.88"/>
    <x v="5"/>
    <x v="15"/>
    <n v="246782"/>
    <x v="5"/>
    <x v="40"/>
    <x v="2"/>
    <n v="46.55"/>
    <x v="1"/>
    <n v="2019"/>
    <x v="0"/>
    <x v="0"/>
    <x v="4642"/>
    <x v="1"/>
  </r>
  <r>
    <x v="8"/>
    <n v="71.87"/>
    <x v="2"/>
    <x v="27"/>
    <n v="92084"/>
    <x v="2"/>
    <x v="675"/>
    <x v="0"/>
    <n v="61.86"/>
    <x v="0"/>
    <n v="2021"/>
    <x v="1"/>
    <x v="1"/>
    <x v="4643"/>
    <x v="3"/>
  </r>
  <r>
    <x v="4"/>
    <n v="46.82"/>
    <x v="7"/>
    <x v="36"/>
    <n v="388477"/>
    <x v="4"/>
    <x v="699"/>
    <x v="0"/>
    <n v="75.400000000000006"/>
    <x v="0"/>
    <n v="2024"/>
    <x v="1"/>
    <x v="1"/>
    <x v="4644"/>
    <x v="1"/>
  </r>
  <r>
    <x v="2"/>
    <n v="10.24"/>
    <x v="4"/>
    <x v="18"/>
    <n v="196290"/>
    <x v="0"/>
    <x v="187"/>
    <x v="1"/>
    <n v="94.53"/>
    <x v="1"/>
    <n v="2021"/>
    <x v="2"/>
    <x v="0"/>
    <x v="4645"/>
    <x v="2"/>
  </r>
  <r>
    <x v="7"/>
    <n v="34.94"/>
    <x v="0"/>
    <x v="6"/>
    <n v="186898"/>
    <x v="8"/>
    <x v="56"/>
    <x v="0"/>
    <n v="86.81"/>
    <x v="1"/>
    <n v="2019"/>
    <x v="1"/>
    <x v="1"/>
    <x v="4646"/>
    <x v="3"/>
  </r>
  <r>
    <x v="1"/>
    <n v="43.26"/>
    <x v="2"/>
    <x v="8"/>
    <n v="127439"/>
    <x v="3"/>
    <x v="419"/>
    <x v="1"/>
    <n v="76.61"/>
    <x v="2"/>
    <n v="2022"/>
    <x v="0"/>
    <x v="0"/>
    <x v="4647"/>
    <x v="0"/>
  </r>
  <r>
    <x v="1"/>
    <n v="49.9"/>
    <x v="4"/>
    <x v="12"/>
    <n v="325112"/>
    <x v="6"/>
    <x v="763"/>
    <x v="2"/>
    <n v="53.82"/>
    <x v="2"/>
    <n v="2017"/>
    <x v="2"/>
    <x v="1"/>
    <x v="4648"/>
    <x v="2"/>
  </r>
  <r>
    <x v="2"/>
    <n v="6.2"/>
    <x v="7"/>
    <x v="28"/>
    <n v="152256"/>
    <x v="7"/>
    <x v="386"/>
    <x v="2"/>
    <n v="45.14"/>
    <x v="2"/>
    <n v="2018"/>
    <x v="2"/>
    <x v="1"/>
    <x v="4649"/>
    <x v="2"/>
  </r>
  <r>
    <x v="9"/>
    <n v="29.28"/>
    <x v="4"/>
    <x v="12"/>
    <n v="186354"/>
    <x v="7"/>
    <x v="259"/>
    <x v="1"/>
    <n v="86.41"/>
    <x v="0"/>
    <n v="2021"/>
    <x v="1"/>
    <x v="0"/>
    <x v="4650"/>
    <x v="1"/>
  </r>
  <r>
    <x v="3"/>
    <n v="71.27"/>
    <x v="7"/>
    <x v="36"/>
    <n v="94018"/>
    <x v="9"/>
    <x v="823"/>
    <x v="1"/>
    <n v="68.97"/>
    <x v="2"/>
    <n v="2023"/>
    <x v="2"/>
    <x v="1"/>
    <x v="4651"/>
    <x v="1"/>
  </r>
  <r>
    <x v="1"/>
    <n v="12.78"/>
    <x v="6"/>
    <x v="31"/>
    <n v="241758"/>
    <x v="8"/>
    <x v="732"/>
    <x v="2"/>
    <n v="45.38"/>
    <x v="2"/>
    <n v="2016"/>
    <x v="1"/>
    <x v="0"/>
    <x v="4652"/>
    <x v="3"/>
  </r>
  <r>
    <x v="7"/>
    <n v="22.62"/>
    <x v="5"/>
    <x v="20"/>
    <n v="264251"/>
    <x v="6"/>
    <x v="311"/>
    <x v="2"/>
    <n v="41.61"/>
    <x v="2"/>
    <n v="2017"/>
    <x v="1"/>
    <x v="0"/>
    <x v="4653"/>
    <x v="3"/>
  </r>
  <r>
    <x v="5"/>
    <n v="62"/>
    <x v="7"/>
    <x v="36"/>
    <n v="82694"/>
    <x v="2"/>
    <x v="695"/>
    <x v="1"/>
    <n v="90.67"/>
    <x v="0"/>
    <n v="2022"/>
    <x v="0"/>
    <x v="1"/>
    <x v="4654"/>
    <x v="2"/>
  </r>
  <r>
    <x v="7"/>
    <n v="46.99"/>
    <x v="4"/>
    <x v="16"/>
    <n v="64478"/>
    <x v="8"/>
    <x v="18"/>
    <x v="2"/>
    <n v="48.37"/>
    <x v="0"/>
    <n v="2018"/>
    <x v="0"/>
    <x v="1"/>
    <x v="4655"/>
    <x v="1"/>
  </r>
  <r>
    <x v="0"/>
    <n v="63.35"/>
    <x v="2"/>
    <x v="2"/>
    <n v="180768"/>
    <x v="8"/>
    <x v="440"/>
    <x v="0"/>
    <n v="96.33"/>
    <x v="0"/>
    <n v="2024"/>
    <x v="2"/>
    <x v="1"/>
    <x v="4656"/>
    <x v="1"/>
  </r>
  <r>
    <x v="1"/>
    <n v="10.94"/>
    <x v="4"/>
    <x v="12"/>
    <n v="180556"/>
    <x v="8"/>
    <x v="632"/>
    <x v="0"/>
    <n v="92.5"/>
    <x v="2"/>
    <n v="2016"/>
    <x v="0"/>
    <x v="1"/>
    <x v="4657"/>
    <x v="0"/>
  </r>
  <r>
    <x v="0"/>
    <n v="14.75"/>
    <x v="1"/>
    <x v="19"/>
    <n v="374316"/>
    <x v="7"/>
    <x v="232"/>
    <x v="0"/>
    <n v="72.760000000000005"/>
    <x v="1"/>
    <n v="2024"/>
    <x v="1"/>
    <x v="0"/>
    <x v="4658"/>
    <x v="1"/>
  </r>
  <r>
    <x v="3"/>
    <n v="28.02"/>
    <x v="3"/>
    <x v="32"/>
    <n v="120483"/>
    <x v="6"/>
    <x v="653"/>
    <x v="1"/>
    <n v="70.680000000000007"/>
    <x v="1"/>
    <n v="2017"/>
    <x v="0"/>
    <x v="0"/>
    <x v="4659"/>
    <x v="0"/>
  </r>
  <r>
    <x v="5"/>
    <n v="15.33"/>
    <x v="7"/>
    <x v="30"/>
    <n v="339987"/>
    <x v="1"/>
    <x v="74"/>
    <x v="1"/>
    <n v="63.03"/>
    <x v="2"/>
    <n v="2020"/>
    <x v="2"/>
    <x v="1"/>
    <x v="4660"/>
    <x v="1"/>
  </r>
  <r>
    <x v="1"/>
    <n v="45.08"/>
    <x v="1"/>
    <x v="26"/>
    <n v="252341"/>
    <x v="2"/>
    <x v="733"/>
    <x v="0"/>
    <n v="68.02"/>
    <x v="1"/>
    <n v="2020"/>
    <x v="2"/>
    <x v="0"/>
    <x v="4661"/>
    <x v="3"/>
  </r>
  <r>
    <x v="4"/>
    <n v="18.46"/>
    <x v="1"/>
    <x v="25"/>
    <n v="238202"/>
    <x v="4"/>
    <x v="623"/>
    <x v="1"/>
    <n v="69.959999999999994"/>
    <x v="1"/>
    <n v="2024"/>
    <x v="2"/>
    <x v="1"/>
    <x v="4662"/>
    <x v="0"/>
  </r>
  <r>
    <x v="2"/>
    <n v="45.8"/>
    <x v="3"/>
    <x v="14"/>
    <n v="176472"/>
    <x v="2"/>
    <x v="106"/>
    <x v="0"/>
    <n v="72.41"/>
    <x v="0"/>
    <n v="2021"/>
    <x v="2"/>
    <x v="0"/>
    <x v="4663"/>
    <x v="3"/>
  </r>
  <r>
    <x v="2"/>
    <n v="65.790000000000006"/>
    <x v="5"/>
    <x v="5"/>
    <n v="211649"/>
    <x v="8"/>
    <x v="390"/>
    <x v="0"/>
    <n v="72.42"/>
    <x v="0"/>
    <n v="2017"/>
    <x v="1"/>
    <x v="1"/>
    <x v="4664"/>
    <x v="0"/>
  </r>
  <r>
    <x v="4"/>
    <n v="11.52"/>
    <x v="1"/>
    <x v="26"/>
    <n v="74401"/>
    <x v="4"/>
    <x v="207"/>
    <x v="2"/>
    <n v="48.74"/>
    <x v="2"/>
    <n v="2024"/>
    <x v="0"/>
    <x v="1"/>
    <x v="4665"/>
    <x v="3"/>
  </r>
  <r>
    <x v="1"/>
    <n v="43.11"/>
    <x v="6"/>
    <x v="33"/>
    <n v="341840"/>
    <x v="6"/>
    <x v="387"/>
    <x v="2"/>
    <n v="35.68"/>
    <x v="2"/>
    <n v="2017"/>
    <x v="1"/>
    <x v="1"/>
    <x v="4666"/>
    <x v="3"/>
  </r>
  <r>
    <x v="9"/>
    <n v="19.72"/>
    <x v="7"/>
    <x v="23"/>
    <n v="99945"/>
    <x v="5"/>
    <x v="758"/>
    <x v="2"/>
    <n v="26.65"/>
    <x v="2"/>
    <n v="2015"/>
    <x v="0"/>
    <x v="0"/>
    <x v="4667"/>
    <x v="0"/>
  </r>
  <r>
    <x v="1"/>
    <n v="9.09"/>
    <x v="3"/>
    <x v="32"/>
    <n v="353747"/>
    <x v="5"/>
    <x v="658"/>
    <x v="2"/>
    <n v="57.22"/>
    <x v="0"/>
    <n v="2017"/>
    <x v="0"/>
    <x v="1"/>
    <x v="4668"/>
    <x v="1"/>
  </r>
  <r>
    <x v="1"/>
    <n v="43.37"/>
    <x v="3"/>
    <x v="3"/>
    <n v="85899"/>
    <x v="4"/>
    <x v="480"/>
    <x v="1"/>
    <n v="77.37"/>
    <x v="2"/>
    <n v="2024"/>
    <x v="0"/>
    <x v="1"/>
    <x v="4669"/>
    <x v="1"/>
  </r>
  <r>
    <x v="5"/>
    <n v="12.83"/>
    <x v="2"/>
    <x v="27"/>
    <n v="110198"/>
    <x v="9"/>
    <x v="334"/>
    <x v="2"/>
    <n v="25.44"/>
    <x v="2"/>
    <n v="2023"/>
    <x v="1"/>
    <x v="1"/>
    <x v="4670"/>
    <x v="1"/>
  </r>
  <r>
    <x v="1"/>
    <n v="26.53"/>
    <x v="1"/>
    <x v="37"/>
    <n v="161789"/>
    <x v="5"/>
    <x v="524"/>
    <x v="2"/>
    <n v="36.94"/>
    <x v="0"/>
    <n v="2021"/>
    <x v="0"/>
    <x v="1"/>
    <x v="4671"/>
    <x v="1"/>
  </r>
  <r>
    <x v="8"/>
    <n v="65.67"/>
    <x v="0"/>
    <x v="29"/>
    <n v="154046"/>
    <x v="0"/>
    <x v="78"/>
    <x v="1"/>
    <n v="96.18"/>
    <x v="0"/>
    <n v="2024"/>
    <x v="0"/>
    <x v="0"/>
    <x v="4672"/>
    <x v="3"/>
  </r>
  <r>
    <x v="2"/>
    <n v="12.14"/>
    <x v="0"/>
    <x v="0"/>
    <n v="123419"/>
    <x v="1"/>
    <x v="19"/>
    <x v="2"/>
    <n v="32.590000000000003"/>
    <x v="1"/>
    <n v="2024"/>
    <x v="0"/>
    <x v="1"/>
    <x v="4673"/>
    <x v="1"/>
  </r>
  <r>
    <x v="1"/>
    <n v="10.36"/>
    <x v="6"/>
    <x v="21"/>
    <n v="91908"/>
    <x v="5"/>
    <x v="494"/>
    <x v="2"/>
    <n v="39.299999999999997"/>
    <x v="1"/>
    <n v="2019"/>
    <x v="2"/>
    <x v="0"/>
    <x v="4674"/>
    <x v="0"/>
  </r>
  <r>
    <x v="5"/>
    <n v="26.56"/>
    <x v="1"/>
    <x v="19"/>
    <n v="262133"/>
    <x v="6"/>
    <x v="370"/>
    <x v="0"/>
    <n v="91.89"/>
    <x v="0"/>
    <n v="2021"/>
    <x v="0"/>
    <x v="1"/>
    <x v="4675"/>
    <x v="0"/>
  </r>
  <r>
    <x v="6"/>
    <n v="52.51"/>
    <x v="7"/>
    <x v="36"/>
    <n v="141159"/>
    <x v="8"/>
    <x v="831"/>
    <x v="0"/>
    <n v="64.349999999999994"/>
    <x v="1"/>
    <n v="2017"/>
    <x v="0"/>
    <x v="0"/>
    <x v="4676"/>
    <x v="0"/>
  </r>
  <r>
    <x v="3"/>
    <n v="78.739999999999995"/>
    <x v="3"/>
    <x v="11"/>
    <n v="90796"/>
    <x v="4"/>
    <x v="784"/>
    <x v="2"/>
    <n v="31.12"/>
    <x v="2"/>
    <n v="2024"/>
    <x v="2"/>
    <x v="1"/>
    <x v="4677"/>
    <x v="3"/>
  </r>
  <r>
    <x v="5"/>
    <n v="48.87"/>
    <x v="0"/>
    <x v="39"/>
    <n v="69376"/>
    <x v="0"/>
    <x v="550"/>
    <x v="1"/>
    <n v="96.04"/>
    <x v="0"/>
    <n v="2023"/>
    <x v="1"/>
    <x v="0"/>
    <x v="4678"/>
    <x v="1"/>
  </r>
  <r>
    <x v="2"/>
    <n v="61.54"/>
    <x v="5"/>
    <x v="9"/>
    <n v="76794"/>
    <x v="8"/>
    <x v="337"/>
    <x v="2"/>
    <n v="45.07"/>
    <x v="2"/>
    <n v="2016"/>
    <x v="1"/>
    <x v="0"/>
    <x v="4679"/>
    <x v="3"/>
  </r>
  <r>
    <x v="0"/>
    <n v="62.04"/>
    <x v="1"/>
    <x v="37"/>
    <n v="304935"/>
    <x v="5"/>
    <x v="807"/>
    <x v="1"/>
    <n v="77.95"/>
    <x v="1"/>
    <n v="2017"/>
    <x v="0"/>
    <x v="0"/>
    <x v="4680"/>
    <x v="2"/>
  </r>
  <r>
    <x v="4"/>
    <n v="61.19"/>
    <x v="7"/>
    <x v="28"/>
    <n v="327879"/>
    <x v="3"/>
    <x v="865"/>
    <x v="1"/>
    <n v="83.74"/>
    <x v="0"/>
    <n v="2023"/>
    <x v="0"/>
    <x v="0"/>
    <x v="4681"/>
    <x v="0"/>
  </r>
  <r>
    <x v="4"/>
    <n v="55.46"/>
    <x v="1"/>
    <x v="37"/>
    <n v="265638"/>
    <x v="7"/>
    <x v="159"/>
    <x v="1"/>
    <n v="60.4"/>
    <x v="2"/>
    <n v="2018"/>
    <x v="0"/>
    <x v="1"/>
    <x v="4682"/>
    <x v="3"/>
  </r>
  <r>
    <x v="0"/>
    <n v="61.94"/>
    <x v="3"/>
    <x v="7"/>
    <n v="395318"/>
    <x v="4"/>
    <x v="728"/>
    <x v="2"/>
    <n v="49.35"/>
    <x v="0"/>
    <n v="2024"/>
    <x v="0"/>
    <x v="1"/>
    <x v="4683"/>
    <x v="0"/>
  </r>
  <r>
    <x v="8"/>
    <n v="16.62"/>
    <x v="2"/>
    <x v="8"/>
    <n v="294657"/>
    <x v="0"/>
    <x v="777"/>
    <x v="1"/>
    <n v="99.14"/>
    <x v="1"/>
    <n v="2023"/>
    <x v="2"/>
    <x v="0"/>
    <x v="4684"/>
    <x v="3"/>
  </r>
  <r>
    <x v="2"/>
    <n v="73.319999999999993"/>
    <x v="2"/>
    <x v="34"/>
    <n v="235338"/>
    <x v="0"/>
    <x v="588"/>
    <x v="2"/>
    <n v="32.11"/>
    <x v="1"/>
    <n v="2024"/>
    <x v="0"/>
    <x v="1"/>
    <x v="4685"/>
    <x v="1"/>
  </r>
  <r>
    <x v="7"/>
    <n v="60.69"/>
    <x v="0"/>
    <x v="6"/>
    <n v="248790"/>
    <x v="3"/>
    <x v="876"/>
    <x v="2"/>
    <n v="44.91"/>
    <x v="2"/>
    <n v="2022"/>
    <x v="2"/>
    <x v="1"/>
    <x v="4686"/>
    <x v="3"/>
  </r>
  <r>
    <x v="9"/>
    <n v="66.31"/>
    <x v="6"/>
    <x v="10"/>
    <n v="274490"/>
    <x v="7"/>
    <x v="436"/>
    <x v="2"/>
    <n v="59.26"/>
    <x v="0"/>
    <n v="2024"/>
    <x v="1"/>
    <x v="0"/>
    <x v="4687"/>
    <x v="3"/>
  </r>
  <r>
    <x v="0"/>
    <n v="7.92"/>
    <x v="3"/>
    <x v="32"/>
    <n v="361670"/>
    <x v="4"/>
    <x v="855"/>
    <x v="2"/>
    <n v="32.86"/>
    <x v="0"/>
    <n v="2024"/>
    <x v="1"/>
    <x v="1"/>
    <x v="4688"/>
    <x v="1"/>
  </r>
  <r>
    <x v="5"/>
    <n v="67.540000000000006"/>
    <x v="0"/>
    <x v="6"/>
    <n v="294460"/>
    <x v="6"/>
    <x v="281"/>
    <x v="2"/>
    <n v="58.79"/>
    <x v="0"/>
    <n v="2021"/>
    <x v="1"/>
    <x v="1"/>
    <x v="4689"/>
    <x v="3"/>
  </r>
  <r>
    <x v="0"/>
    <n v="5.29"/>
    <x v="5"/>
    <x v="5"/>
    <n v="268195"/>
    <x v="2"/>
    <x v="829"/>
    <x v="2"/>
    <n v="38.15"/>
    <x v="2"/>
    <n v="2019"/>
    <x v="0"/>
    <x v="1"/>
    <x v="4690"/>
    <x v="0"/>
  </r>
  <r>
    <x v="7"/>
    <n v="5.73"/>
    <x v="2"/>
    <x v="34"/>
    <n v="119931"/>
    <x v="6"/>
    <x v="624"/>
    <x v="2"/>
    <n v="45.33"/>
    <x v="2"/>
    <n v="2017"/>
    <x v="2"/>
    <x v="1"/>
    <x v="4691"/>
    <x v="2"/>
  </r>
  <r>
    <x v="7"/>
    <n v="32.18"/>
    <x v="3"/>
    <x v="14"/>
    <n v="335873"/>
    <x v="5"/>
    <x v="826"/>
    <x v="2"/>
    <n v="41.69"/>
    <x v="0"/>
    <n v="2017"/>
    <x v="2"/>
    <x v="0"/>
    <x v="4692"/>
    <x v="0"/>
  </r>
  <r>
    <x v="5"/>
    <n v="6.76"/>
    <x v="6"/>
    <x v="21"/>
    <n v="146134"/>
    <x v="2"/>
    <x v="852"/>
    <x v="1"/>
    <n v="76.97"/>
    <x v="2"/>
    <n v="2019"/>
    <x v="2"/>
    <x v="1"/>
    <x v="4693"/>
    <x v="3"/>
  </r>
  <r>
    <x v="8"/>
    <n v="14.06"/>
    <x v="0"/>
    <x v="35"/>
    <n v="159747"/>
    <x v="0"/>
    <x v="644"/>
    <x v="0"/>
    <n v="83.5"/>
    <x v="2"/>
    <n v="2021"/>
    <x v="1"/>
    <x v="1"/>
    <x v="4694"/>
    <x v="0"/>
  </r>
  <r>
    <x v="2"/>
    <n v="59.41"/>
    <x v="6"/>
    <x v="33"/>
    <n v="217978"/>
    <x v="4"/>
    <x v="21"/>
    <x v="0"/>
    <n v="90.75"/>
    <x v="1"/>
    <n v="2024"/>
    <x v="2"/>
    <x v="1"/>
    <x v="4695"/>
    <x v="2"/>
  </r>
  <r>
    <x v="3"/>
    <n v="41.23"/>
    <x v="4"/>
    <x v="18"/>
    <n v="397792"/>
    <x v="8"/>
    <x v="255"/>
    <x v="1"/>
    <n v="69.48"/>
    <x v="2"/>
    <n v="2016"/>
    <x v="0"/>
    <x v="0"/>
    <x v="4696"/>
    <x v="1"/>
  </r>
  <r>
    <x v="6"/>
    <n v="10.72"/>
    <x v="7"/>
    <x v="36"/>
    <n v="183009"/>
    <x v="8"/>
    <x v="1"/>
    <x v="0"/>
    <n v="76.319999999999993"/>
    <x v="0"/>
    <n v="2024"/>
    <x v="1"/>
    <x v="0"/>
    <x v="4697"/>
    <x v="1"/>
  </r>
  <r>
    <x v="7"/>
    <n v="68.03"/>
    <x v="2"/>
    <x v="34"/>
    <n v="366681"/>
    <x v="4"/>
    <x v="251"/>
    <x v="1"/>
    <n v="60.35"/>
    <x v="1"/>
    <n v="2024"/>
    <x v="0"/>
    <x v="0"/>
    <x v="4698"/>
    <x v="1"/>
  </r>
  <r>
    <x v="1"/>
    <n v="16.829999999999998"/>
    <x v="1"/>
    <x v="19"/>
    <n v="124862"/>
    <x v="6"/>
    <x v="560"/>
    <x v="0"/>
    <n v="69.489999999999995"/>
    <x v="0"/>
    <n v="2024"/>
    <x v="0"/>
    <x v="1"/>
    <x v="4699"/>
    <x v="2"/>
  </r>
  <r>
    <x v="3"/>
    <n v="26.24"/>
    <x v="3"/>
    <x v="11"/>
    <n v="55028"/>
    <x v="3"/>
    <x v="67"/>
    <x v="2"/>
    <n v="27.67"/>
    <x v="1"/>
    <n v="2023"/>
    <x v="2"/>
    <x v="0"/>
    <x v="4700"/>
    <x v="1"/>
  </r>
  <r>
    <x v="4"/>
    <n v="19.79"/>
    <x v="0"/>
    <x v="35"/>
    <n v="80492"/>
    <x v="2"/>
    <x v="767"/>
    <x v="1"/>
    <n v="69.02"/>
    <x v="1"/>
    <n v="2020"/>
    <x v="0"/>
    <x v="0"/>
    <x v="4701"/>
    <x v="0"/>
  </r>
  <r>
    <x v="6"/>
    <n v="10.86"/>
    <x v="4"/>
    <x v="12"/>
    <n v="206269"/>
    <x v="1"/>
    <x v="192"/>
    <x v="1"/>
    <n v="90.76"/>
    <x v="2"/>
    <n v="2020"/>
    <x v="1"/>
    <x v="1"/>
    <x v="4702"/>
    <x v="0"/>
  </r>
  <r>
    <x v="5"/>
    <n v="50.27"/>
    <x v="6"/>
    <x v="21"/>
    <n v="334703"/>
    <x v="4"/>
    <x v="643"/>
    <x v="1"/>
    <n v="89.66"/>
    <x v="1"/>
    <n v="2024"/>
    <x v="1"/>
    <x v="0"/>
    <x v="4703"/>
    <x v="1"/>
  </r>
  <r>
    <x v="1"/>
    <n v="30.43"/>
    <x v="7"/>
    <x v="30"/>
    <n v="153427"/>
    <x v="5"/>
    <x v="689"/>
    <x v="1"/>
    <n v="98.86"/>
    <x v="0"/>
    <n v="2019"/>
    <x v="2"/>
    <x v="0"/>
    <x v="4704"/>
    <x v="2"/>
  </r>
  <r>
    <x v="7"/>
    <n v="47.83"/>
    <x v="5"/>
    <x v="15"/>
    <n v="241617"/>
    <x v="9"/>
    <x v="520"/>
    <x v="1"/>
    <n v="75.05"/>
    <x v="1"/>
    <n v="2023"/>
    <x v="1"/>
    <x v="0"/>
    <x v="4705"/>
    <x v="3"/>
  </r>
  <r>
    <x v="2"/>
    <n v="56.93"/>
    <x v="0"/>
    <x v="0"/>
    <n v="360962"/>
    <x v="1"/>
    <x v="156"/>
    <x v="1"/>
    <n v="90.74"/>
    <x v="1"/>
    <n v="2021"/>
    <x v="0"/>
    <x v="0"/>
    <x v="4706"/>
    <x v="2"/>
  </r>
  <r>
    <x v="7"/>
    <n v="22.75"/>
    <x v="5"/>
    <x v="13"/>
    <n v="101368"/>
    <x v="0"/>
    <x v="183"/>
    <x v="2"/>
    <n v="51.82"/>
    <x v="0"/>
    <n v="2021"/>
    <x v="0"/>
    <x v="1"/>
    <x v="4707"/>
    <x v="0"/>
  </r>
  <r>
    <x v="6"/>
    <n v="27.55"/>
    <x v="7"/>
    <x v="30"/>
    <n v="223686"/>
    <x v="1"/>
    <x v="714"/>
    <x v="2"/>
    <n v="31.21"/>
    <x v="0"/>
    <n v="2023"/>
    <x v="0"/>
    <x v="0"/>
    <x v="4708"/>
    <x v="1"/>
  </r>
  <r>
    <x v="1"/>
    <n v="62.88"/>
    <x v="0"/>
    <x v="0"/>
    <n v="113543"/>
    <x v="8"/>
    <x v="210"/>
    <x v="1"/>
    <n v="85.03"/>
    <x v="2"/>
    <n v="2016"/>
    <x v="0"/>
    <x v="1"/>
    <x v="4709"/>
    <x v="2"/>
  </r>
  <r>
    <x v="1"/>
    <n v="48.72"/>
    <x v="5"/>
    <x v="13"/>
    <n v="304949"/>
    <x v="4"/>
    <x v="178"/>
    <x v="2"/>
    <n v="57.4"/>
    <x v="0"/>
    <n v="2024"/>
    <x v="1"/>
    <x v="0"/>
    <x v="4710"/>
    <x v="3"/>
  </r>
  <r>
    <x v="9"/>
    <n v="43.07"/>
    <x v="3"/>
    <x v="14"/>
    <n v="166232"/>
    <x v="2"/>
    <x v="350"/>
    <x v="2"/>
    <n v="55.07"/>
    <x v="0"/>
    <n v="2021"/>
    <x v="1"/>
    <x v="0"/>
    <x v="4711"/>
    <x v="0"/>
  </r>
  <r>
    <x v="1"/>
    <n v="29.44"/>
    <x v="1"/>
    <x v="1"/>
    <n v="211151"/>
    <x v="2"/>
    <x v="879"/>
    <x v="0"/>
    <n v="83.95"/>
    <x v="2"/>
    <n v="2019"/>
    <x v="1"/>
    <x v="0"/>
    <x v="4712"/>
    <x v="2"/>
  </r>
  <r>
    <x v="9"/>
    <n v="37.49"/>
    <x v="2"/>
    <x v="27"/>
    <n v="247164"/>
    <x v="1"/>
    <x v="654"/>
    <x v="2"/>
    <n v="32.49"/>
    <x v="2"/>
    <n v="2020"/>
    <x v="1"/>
    <x v="0"/>
    <x v="4713"/>
    <x v="2"/>
  </r>
  <r>
    <x v="6"/>
    <n v="37.049999999999997"/>
    <x v="3"/>
    <x v="32"/>
    <n v="79732"/>
    <x v="4"/>
    <x v="278"/>
    <x v="0"/>
    <n v="73.05"/>
    <x v="0"/>
    <n v="2024"/>
    <x v="0"/>
    <x v="1"/>
    <x v="4714"/>
    <x v="0"/>
  </r>
  <r>
    <x v="8"/>
    <n v="21.14"/>
    <x v="3"/>
    <x v="7"/>
    <n v="340842"/>
    <x v="7"/>
    <x v="438"/>
    <x v="0"/>
    <n v="88.89"/>
    <x v="2"/>
    <n v="2018"/>
    <x v="1"/>
    <x v="1"/>
    <x v="4715"/>
    <x v="0"/>
  </r>
  <r>
    <x v="8"/>
    <n v="25.49"/>
    <x v="7"/>
    <x v="36"/>
    <n v="391845"/>
    <x v="7"/>
    <x v="844"/>
    <x v="2"/>
    <n v="25.93"/>
    <x v="1"/>
    <n v="2019"/>
    <x v="2"/>
    <x v="1"/>
    <x v="4716"/>
    <x v="2"/>
  </r>
  <r>
    <x v="0"/>
    <n v="20.260000000000002"/>
    <x v="1"/>
    <x v="1"/>
    <n v="238976"/>
    <x v="6"/>
    <x v="745"/>
    <x v="1"/>
    <n v="72.2"/>
    <x v="1"/>
    <n v="2024"/>
    <x v="0"/>
    <x v="0"/>
    <x v="4717"/>
    <x v="0"/>
  </r>
  <r>
    <x v="3"/>
    <n v="39.5"/>
    <x v="0"/>
    <x v="35"/>
    <n v="119192"/>
    <x v="8"/>
    <x v="146"/>
    <x v="1"/>
    <n v="96.43"/>
    <x v="2"/>
    <n v="2016"/>
    <x v="0"/>
    <x v="0"/>
    <x v="4718"/>
    <x v="1"/>
  </r>
  <r>
    <x v="8"/>
    <n v="55.14"/>
    <x v="5"/>
    <x v="5"/>
    <n v="79129"/>
    <x v="4"/>
    <x v="302"/>
    <x v="0"/>
    <n v="74.36"/>
    <x v="2"/>
    <n v="2024"/>
    <x v="0"/>
    <x v="1"/>
    <x v="4719"/>
    <x v="3"/>
  </r>
  <r>
    <x v="2"/>
    <n v="72.989999999999995"/>
    <x v="0"/>
    <x v="0"/>
    <n v="197390"/>
    <x v="2"/>
    <x v="863"/>
    <x v="1"/>
    <n v="88.97"/>
    <x v="0"/>
    <n v="2024"/>
    <x v="0"/>
    <x v="1"/>
    <x v="4720"/>
    <x v="2"/>
  </r>
  <r>
    <x v="4"/>
    <n v="6.27"/>
    <x v="0"/>
    <x v="39"/>
    <n v="84078"/>
    <x v="5"/>
    <x v="562"/>
    <x v="0"/>
    <n v="96.47"/>
    <x v="1"/>
    <n v="2024"/>
    <x v="0"/>
    <x v="1"/>
    <x v="4721"/>
    <x v="2"/>
  </r>
  <r>
    <x v="4"/>
    <n v="35.520000000000003"/>
    <x v="5"/>
    <x v="13"/>
    <n v="140114"/>
    <x v="6"/>
    <x v="642"/>
    <x v="2"/>
    <n v="26.19"/>
    <x v="0"/>
    <n v="2021"/>
    <x v="0"/>
    <x v="1"/>
    <x v="4722"/>
    <x v="0"/>
  </r>
  <r>
    <x v="0"/>
    <n v="78.819999999999993"/>
    <x v="1"/>
    <x v="25"/>
    <n v="154352"/>
    <x v="1"/>
    <x v="894"/>
    <x v="0"/>
    <n v="87.35"/>
    <x v="1"/>
    <n v="2023"/>
    <x v="0"/>
    <x v="0"/>
    <x v="4723"/>
    <x v="2"/>
  </r>
  <r>
    <x v="7"/>
    <n v="30.67"/>
    <x v="5"/>
    <x v="20"/>
    <n v="187367"/>
    <x v="2"/>
    <x v="401"/>
    <x v="2"/>
    <n v="57.78"/>
    <x v="1"/>
    <n v="2023"/>
    <x v="1"/>
    <x v="0"/>
    <x v="4724"/>
    <x v="0"/>
  </r>
  <r>
    <x v="1"/>
    <n v="70.05"/>
    <x v="7"/>
    <x v="28"/>
    <n v="247374"/>
    <x v="9"/>
    <x v="59"/>
    <x v="0"/>
    <n v="82.76"/>
    <x v="0"/>
    <n v="2024"/>
    <x v="0"/>
    <x v="0"/>
    <x v="4725"/>
    <x v="1"/>
  </r>
  <r>
    <x v="6"/>
    <n v="76.89"/>
    <x v="4"/>
    <x v="4"/>
    <n v="320979"/>
    <x v="8"/>
    <x v="808"/>
    <x v="2"/>
    <n v="52.64"/>
    <x v="2"/>
    <n v="2016"/>
    <x v="1"/>
    <x v="1"/>
    <x v="4726"/>
    <x v="2"/>
  </r>
  <r>
    <x v="8"/>
    <n v="17.86"/>
    <x v="6"/>
    <x v="24"/>
    <n v="256058"/>
    <x v="7"/>
    <x v="816"/>
    <x v="0"/>
    <n v="71.760000000000005"/>
    <x v="1"/>
    <n v="2022"/>
    <x v="1"/>
    <x v="0"/>
    <x v="4727"/>
    <x v="3"/>
  </r>
  <r>
    <x v="9"/>
    <n v="58.03"/>
    <x v="7"/>
    <x v="17"/>
    <n v="396585"/>
    <x v="1"/>
    <x v="748"/>
    <x v="0"/>
    <n v="83.94"/>
    <x v="2"/>
    <n v="2020"/>
    <x v="2"/>
    <x v="0"/>
    <x v="4728"/>
    <x v="3"/>
  </r>
  <r>
    <x v="8"/>
    <n v="5.79"/>
    <x v="2"/>
    <x v="27"/>
    <n v="158574"/>
    <x v="6"/>
    <x v="19"/>
    <x v="1"/>
    <n v="68.42"/>
    <x v="0"/>
    <n v="2017"/>
    <x v="2"/>
    <x v="1"/>
    <x v="4729"/>
    <x v="2"/>
  </r>
  <r>
    <x v="2"/>
    <n v="15.6"/>
    <x v="5"/>
    <x v="9"/>
    <n v="70119"/>
    <x v="1"/>
    <x v="485"/>
    <x v="1"/>
    <n v="96.6"/>
    <x v="1"/>
    <n v="2022"/>
    <x v="1"/>
    <x v="0"/>
    <x v="4730"/>
    <x v="0"/>
  </r>
  <r>
    <x v="5"/>
    <n v="75.260000000000005"/>
    <x v="2"/>
    <x v="27"/>
    <n v="301199"/>
    <x v="8"/>
    <x v="645"/>
    <x v="1"/>
    <n v="64.650000000000006"/>
    <x v="2"/>
    <n v="2016"/>
    <x v="0"/>
    <x v="0"/>
    <x v="4731"/>
    <x v="2"/>
  </r>
  <r>
    <x v="8"/>
    <n v="65.599999999999994"/>
    <x v="5"/>
    <x v="15"/>
    <n v="186478"/>
    <x v="7"/>
    <x v="556"/>
    <x v="2"/>
    <n v="27.62"/>
    <x v="1"/>
    <n v="2021"/>
    <x v="0"/>
    <x v="0"/>
    <x v="4732"/>
    <x v="1"/>
  </r>
  <r>
    <x v="0"/>
    <n v="35.35"/>
    <x v="5"/>
    <x v="15"/>
    <n v="210693"/>
    <x v="2"/>
    <x v="706"/>
    <x v="0"/>
    <n v="66.75"/>
    <x v="0"/>
    <n v="2024"/>
    <x v="0"/>
    <x v="0"/>
    <x v="4733"/>
    <x v="3"/>
  </r>
  <r>
    <x v="1"/>
    <n v="61.35"/>
    <x v="3"/>
    <x v="32"/>
    <n v="56493"/>
    <x v="3"/>
    <x v="89"/>
    <x v="2"/>
    <n v="39.99"/>
    <x v="2"/>
    <n v="2022"/>
    <x v="1"/>
    <x v="0"/>
    <x v="4734"/>
    <x v="1"/>
  </r>
  <r>
    <x v="4"/>
    <n v="35.28"/>
    <x v="3"/>
    <x v="32"/>
    <n v="172782"/>
    <x v="9"/>
    <x v="497"/>
    <x v="2"/>
    <n v="36.369999999999997"/>
    <x v="0"/>
    <n v="2023"/>
    <x v="2"/>
    <x v="0"/>
    <x v="4735"/>
    <x v="3"/>
  </r>
  <r>
    <x v="9"/>
    <n v="49.66"/>
    <x v="0"/>
    <x v="29"/>
    <n v="259305"/>
    <x v="0"/>
    <x v="731"/>
    <x v="1"/>
    <n v="85.79"/>
    <x v="1"/>
    <n v="2023"/>
    <x v="2"/>
    <x v="0"/>
    <x v="4736"/>
    <x v="1"/>
  </r>
  <r>
    <x v="5"/>
    <n v="66.75"/>
    <x v="6"/>
    <x v="10"/>
    <n v="389683"/>
    <x v="0"/>
    <x v="879"/>
    <x v="1"/>
    <n v="66.22"/>
    <x v="2"/>
    <n v="2021"/>
    <x v="2"/>
    <x v="0"/>
    <x v="4737"/>
    <x v="3"/>
  </r>
  <r>
    <x v="3"/>
    <n v="10.77"/>
    <x v="3"/>
    <x v="14"/>
    <n v="385022"/>
    <x v="4"/>
    <x v="701"/>
    <x v="2"/>
    <n v="28.81"/>
    <x v="0"/>
    <n v="2024"/>
    <x v="2"/>
    <x v="0"/>
    <x v="4738"/>
    <x v="0"/>
  </r>
  <r>
    <x v="8"/>
    <n v="35.409999999999997"/>
    <x v="4"/>
    <x v="12"/>
    <n v="89645"/>
    <x v="1"/>
    <x v="300"/>
    <x v="1"/>
    <n v="79.62"/>
    <x v="2"/>
    <n v="2020"/>
    <x v="0"/>
    <x v="0"/>
    <x v="4739"/>
    <x v="2"/>
  </r>
  <r>
    <x v="5"/>
    <n v="65.89"/>
    <x v="2"/>
    <x v="27"/>
    <n v="111138"/>
    <x v="9"/>
    <x v="486"/>
    <x v="2"/>
    <n v="56.12"/>
    <x v="1"/>
    <n v="2024"/>
    <x v="0"/>
    <x v="1"/>
    <x v="4740"/>
    <x v="0"/>
  </r>
  <r>
    <x v="3"/>
    <n v="8.39"/>
    <x v="0"/>
    <x v="39"/>
    <n v="154599"/>
    <x v="1"/>
    <x v="438"/>
    <x v="1"/>
    <n v="81.41"/>
    <x v="1"/>
    <n v="2020"/>
    <x v="1"/>
    <x v="0"/>
    <x v="4741"/>
    <x v="0"/>
  </r>
  <r>
    <x v="2"/>
    <n v="38.46"/>
    <x v="4"/>
    <x v="12"/>
    <n v="333023"/>
    <x v="8"/>
    <x v="756"/>
    <x v="0"/>
    <n v="66.400000000000006"/>
    <x v="1"/>
    <n v="2019"/>
    <x v="0"/>
    <x v="1"/>
    <x v="4742"/>
    <x v="2"/>
  </r>
  <r>
    <x v="3"/>
    <n v="71.13"/>
    <x v="3"/>
    <x v="32"/>
    <n v="56620"/>
    <x v="3"/>
    <x v="411"/>
    <x v="0"/>
    <n v="71.069999999999993"/>
    <x v="1"/>
    <n v="2022"/>
    <x v="1"/>
    <x v="0"/>
    <x v="4743"/>
    <x v="0"/>
  </r>
  <r>
    <x v="4"/>
    <n v="50.34"/>
    <x v="7"/>
    <x v="28"/>
    <n v="151363"/>
    <x v="5"/>
    <x v="243"/>
    <x v="2"/>
    <n v="41.33"/>
    <x v="1"/>
    <n v="2021"/>
    <x v="0"/>
    <x v="0"/>
    <x v="4744"/>
    <x v="1"/>
  </r>
  <r>
    <x v="7"/>
    <n v="73.03"/>
    <x v="0"/>
    <x v="39"/>
    <n v="340316"/>
    <x v="4"/>
    <x v="71"/>
    <x v="2"/>
    <n v="36.26"/>
    <x v="0"/>
    <n v="2024"/>
    <x v="0"/>
    <x v="0"/>
    <x v="4745"/>
    <x v="3"/>
  </r>
  <r>
    <x v="9"/>
    <n v="13.93"/>
    <x v="3"/>
    <x v="7"/>
    <n v="127356"/>
    <x v="6"/>
    <x v="198"/>
    <x v="1"/>
    <n v="61.13"/>
    <x v="0"/>
    <n v="2020"/>
    <x v="2"/>
    <x v="0"/>
    <x v="4746"/>
    <x v="2"/>
  </r>
  <r>
    <x v="8"/>
    <n v="32.32"/>
    <x v="5"/>
    <x v="15"/>
    <n v="344099"/>
    <x v="7"/>
    <x v="505"/>
    <x v="0"/>
    <n v="66.099999999999994"/>
    <x v="1"/>
    <n v="2019"/>
    <x v="0"/>
    <x v="0"/>
    <x v="4747"/>
    <x v="2"/>
  </r>
  <r>
    <x v="1"/>
    <n v="43.13"/>
    <x v="4"/>
    <x v="16"/>
    <n v="74150"/>
    <x v="2"/>
    <x v="92"/>
    <x v="1"/>
    <n v="62.41"/>
    <x v="0"/>
    <n v="2023"/>
    <x v="1"/>
    <x v="0"/>
    <x v="4748"/>
    <x v="1"/>
  </r>
  <r>
    <x v="1"/>
    <n v="75.98"/>
    <x v="4"/>
    <x v="16"/>
    <n v="292700"/>
    <x v="2"/>
    <x v="423"/>
    <x v="0"/>
    <n v="73.95"/>
    <x v="2"/>
    <n v="2019"/>
    <x v="2"/>
    <x v="1"/>
    <x v="4749"/>
    <x v="3"/>
  </r>
  <r>
    <x v="2"/>
    <n v="72.92"/>
    <x v="6"/>
    <x v="31"/>
    <n v="323987"/>
    <x v="4"/>
    <x v="879"/>
    <x v="1"/>
    <n v="75.03"/>
    <x v="0"/>
    <n v="2024"/>
    <x v="0"/>
    <x v="0"/>
    <x v="4750"/>
    <x v="2"/>
  </r>
  <r>
    <x v="0"/>
    <n v="68.010000000000005"/>
    <x v="7"/>
    <x v="36"/>
    <n v="264999"/>
    <x v="0"/>
    <x v="377"/>
    <x v="0"/>
    <n v="77.010000000000005"/>
    <x v="1"/>
    <n v="2023"/>
    <x v="2"/>
    <x v="1"/>
    <x v="4751"/>
    <x v="3"/>
  </r>
  <r>
    <x v="2"/>
    <n v="59.59"/>
    <x v="4"/>
    <x v="22"/>
    <n v="398816"/>
    <x v="1"/>
    <x v="415"/>
    <x v="2"/>
    <n v="39.68"/>
    <x v="0"/>
    <n v="2023"/>
    <x v="2"/>
    <x v="1"/>
    <x v="4752"/>
    <x v="1"/>
  </r>
  <r>
    <x v="6"/>
    <n v="39.54"/>
    <x v="4"/>
    <x v="12"/>
    <n v="321265"/>
    <x v="1"/>
    <x v="220"/>
    <x v="1"/>
    <n v="61.13"/>
    <x v="1"/>
    <n v="2022"/>
    <x v="1"/>
    <x v="1"/>
    <x v="4753"/>
    <x v="0"/>
  </r>
  <r>
    <x v="4"/>
    <n v="51.21"/>
    <x v="6"/>
    <x v="24"/>
    <n v="192744"/>
    <x v="6"/>
    <x v="29"/>
    <x v="2"/>
    <n v="55.28"/>
    <x v="1"/>
    <n v="2019"/>
    <x v="0"/>
    <x v="1"/>
    <x v="4754"/>
    <x v="2"/>
  </r>
  <r>
    <x v="4"/>
    <n v="11.92"/>
    <x v="2"/>
    <x v="8"/>
    <n v="263585"/>
    <x v="6"/>
    <x v="315"/>
    <x v="2"/>
    <n v="30.69"/>
    <x v="1"/>
    <n v="2021"/>
    <x v="0"/>
    <x v="1"/>
    <x v="4755"/>
    <x v="3"/>
  </r>
  <r>
    <x v="0"/>
    <n v="52.13"/>
    <x v="3"/>
    <x v="14"/>
    <n v="199401"/>
    <x v="5"/>
    <x v="833"/>
    <x v="2"/>
    <n v="31.72"/>
    <x v="2"/>
    <n v="2015"/>
    <x v="2"/>
    <x v="1"/>
    <x v="4756"/>
    <x v="3"/>
  </r>
  <r>
    <x v="1"/>
    <n v="74.209999999999994"/>
    <x v="2"/>
    <x v="34"/>
    <n v="394778"/>
    <x v="4"/>
    <x v="520"/>
    <x v="0"/>
    <n v="84.49"/>
    <x v="2"/>
    <n v="2024"/>
    <x v="0"/>
    <x v="1"/>
    <x v="4757"/>
    <x v="2"/>
  </r>
  <r>
    <x v="7"/>
    <n v="33"/>
    <x v="3"/>
    <x v="11"/>
    <n v="353994"/>
    <x v="0"/>
    <x v="119"/>
    <x v="2"/>
    <n v="38.96"/>
    <x v="2"/>
    <n v="2021"/>
    <x v="1"/>
    <x v="0"/>
    <x v="4758"/>
    <x v="3"/>
  </r>
  <r>
    <x v="5"/>
    <n v="46.14"/>
    <x v="6"/>
    <x v="24"/>
    <n v="338755"/>
    <x v="5"/>
    <x v="187"/>
    <x v="0"/>
    <n v="85.09"/>
    <x v="1"/>
    <n v="2018"/>
    <x v="2"/>
    <x v="1"/>
    <x v="4759"/>
    <x v="1"/>
  </r>
  <r>
    <x v="7"/>
    <n v="35.700000000000003"/>
    <x v="4"/>
    <x v="12"/>
    <n v="286235"/>
    <x v="1"/>
    <x v="60"/>
    <x v="0"/>
    <n v="80.61"/>
    <x v="2"/>
    <n v="2020"/>
    <x v="2"/>
    <x v="1"/>
    <x v="4760"/>
    <x v="0"/>
  </r>
  <r>
    <x v="1"/>
    <n v="10.27"/>
    <x v="6"/>
    <x v="31"/>
    <n v="363737"/>
    <x v="9"/>
    <x v="400"/>
    <x v="2"/>
    <n v="36.1"/>
    <x v="1"/>
    <n v="2024"/>
    <x v="1"/>
    <x v="1"/>
    <x v="4761"/>
    <x v="1"/>
  </r>
  <r>
    <x v="9"/>
    <n v="8.51"/>
    <x v="2"/>
    <x v="34"/>
    <n v="241920"/>
    <x v="0"/>
    <x v="761"/>
    <x v="2"/>
    <n v="59.07"/>
    <x v="2"/>
    <n v="2021"/>
    <x v="1"/>
    <x v="0"/>
    <x v="4762"/>
    <x v="1"/>
  </r>
  <r>
    <x v="4"/>
    <n v="52.38"/>
    <x v="0"/>
    <x v="0"/>
    <n v="355717"/>
    <x v="3"/>
    <x v="412"/>
    <x v="0"/>
    <n v="63.57"/>
    <x v="2"/>
    <n v="2022"/>
    <x v="0"/>
    <x v="1"/>
    <x v="4763"/>
    <x v="0"/>
  </r>
  <r>
    <x v="9"/>
    <n v="38.729999999999997"/>
    <x v="3"/>
    <x v="32"/>
    <n v="115000"/>
    <x v="4"/>
    <x v="130"/>
    <x v="0"/>
    <n v="99.07"/>
    <x v="0"/>
    <n v="2024"/>
    <x v="2"/>
    <x v="0"/>
    <x v="4764"/>
    <x v="2"/>
  </r>
  <r>
    <x v="2"/>
    <n v="73.459999999999994"/>
    <x v="6"/>
    <x v="21"/>
    <n v="382858"/>
    <x v="0"/>
    <x v="338"/>
    <x v="0"/>
    <n v="81.010000000000005"/>
    <x v="2"/>
    <n v="2021"/>
    <x v="1"/>
    <x v="1"/>
    <x v="4765"/>
    <x v="0"/>
  </r>
  <r>
    <x v="6"/>
    <n v="33.04"/>
    <x v="3"/>
    <x v="7"/>
    <n v="182908"/>
    <x v="0"/>
    <x v="287"/>
    <x v="0"/>
    <n v="60.71"/>
    <x v="2"/>
    <n v="2021"/>
    <x v="1"/>
    <x v="1"/>
    <x v="4766"/>
    <x v="0"/>
  </r>
  <r>
    <x v="2"/>
    <n v="30.57"/>
    <x v="3"/>
    <x v="3"/>
    <n v="176904"/>
    <x v="4"/>
    <x v="535"/>
    <x v="2"/>
    <n v="39.729999999999997"/>
    <x v="1"/>
    <n v="2024"/>
    <x v="1"/>
    <x v="1"/>
    <x v="4767"/>
    <x v="1"/>
  </r>
  <r>
    <x v="9"/>
    <n v="61.74"/>
    <x v="0"/>
    <x v="6"/>
    <n v="177690"/>
    <x v="8"/>
    <x v="746"/>
    <x v="0"/>
    <n v="99.99"/>
    <x v="0"/>
    <n v="2019"/>
    <x v="0"/>
    <x v="1"/>
    <x v="4768"/>
    <x v="3"/>
  </r>
  <r>
    <x v="1"/>
    <n v="54.66"/>
    <x v="4"/>
    <x v="4"/>
    <n v="167055"/>
    <x v="9"/>
    <x v="134"/>
    <x v="1"/>
    <n v="75"/>
    <x v="1"/>
    <n v="2024"/>
    <x v="2"/>
    <x v="1"/>
    <x v="4769"/>
    <x v="1"/>
  </r>
  <r>
    <x v="9"/>
    <n v="72.69"/>
    <x v="2"/>
    <x v="8"/>
    <n v="129300"/>
    <x v="0"/>
    <x v="658"/>
    <x v="0"/>
    <n v="72.709999999999994"/>
    <x v="1"/>
    <n v="2021"/>
    <x v="0"/>
    <x v="0"/>
    <x v="4770"/>
    <x v="0"/>
  </r>
  <r>
    <x v="9"/>
    <n v="64.48"/>
    <x v="3"/>
    <x v="11"/>
    <n v="377970"/>
    <x v="1"/>
    <x v="20"/>
    <x v="0"/>
    <n v="80.900000000000006"/>
    <x v="2"/>
    <n v="2020"/>
    <x v="2"/>
    <x v="0"/>
    <x v="4771"/>
    <x v="0"/>
  </r>
  <r>
    <x v="3"/>
    <n v="7.15"/>
    <x v="3"/>
    <x v="32"/>
    <n v="384441"/>
    <x v="2"/>
    <x v="661"/>
    <x v="2"/>
    <n v="33.270000000000003"/>
    <x v="0"/>
    <n v="2020"/>
    <x v="2"/>
    <x v="0"/>
    <x v="4772"/>
    <x v="2"/>
  </r>
  <r>
    <x v="4"/>
    <n v="45.22"/>
    <x v="2"/>
    <x v="34"/>
    <n v="66152"/>
    <x v="7"/>
    <x v="335"/>
    <x v="0"/>
    <n v="69.23"/>
    <x v="1"/>
    <n v="2019"/>
    <x v="1"/>
    <x v="0"/>
    <x v="4773"/>
    <x v="0"/>
  </r>
  <r>
    <x v="1"/>
    <n v="59.86"/>
    <x v="2"/>
    <x v="38"/>
    <n v="221026"/>
    <x v="4"/>
    <x v="37"/>
    <x v="1"/>
    <n v="75.11"/>
    <x v="2"/>
    <n v="2024"/>
    <x v="0"/>
    <x v="1"/>
    <x v="4774"/>
    <x v="2"/>
  </r>
  <r>
    <x v="0"/>
    <n v="26.85"/>
    <x v="6"/>
    <x v="24"/>
    <n v="368478"/>
    <x v="2"/>
    <x v="396"/>
    <x v="2"/>
    <n v="47.14"/>
    <x v="2"/>
    <n v="2019"/>
    <x v="0"/>
    <x v="1"/>
    <x v="4775"/>
    <x v="3"/>
  </r>
  <r>
    <x v="1"/>
    <n v="69.75"/>
    <x v="0"/>
    <x v="39"/>
    <n v="75905"/>
    <x v="2"/>
    <x v="811"/>
    <x v="2"/>
    <n v="49.63"/>
    <x v="2"/>
    <n v="2019"/>
    <x v="0"/>
    <x v="1"/>
    <x v="4776"/>
    <x v="2"/>
  </r>
  <r>
    <x v="9"/>
    <n v="15.47"/>
    <x v="7"/>
    <x v="17"/>
    <n v="333399"/>
    <x v="3"/>
    <x v="70"/>
    <x v="2"/>
    <n v="41.07"/>
    <x v="2"/>
    <n v="2022"/>
    <x v="0"/>
    <x v="0"/>
    <x v="4777"/>
    <x v="3"/>
  </r>
  <r>
    <x v="6"/>
    <n v="51.41"/>
    <x v="2"/>
    <x v="27"/>
    <n v="393376"/>
    <x v="5"/>
    <x v="878"/>
    <x v="0"/>
    <n v="91.09"/>
    <x v="0"/>
    <n v="2019"/>
    <x v="0"/>
    <x v="1"/>
    <x v="4778"/>
    <x v="2"/>
  </r>
  <r>
    <x v="2"/>
    <n v="68.34"/>
    <x v="2"/>
    <x v="38"/>
    <n v="286659"/>
    <x v="6"/>
    <x v="543"/>
    <x v="0"/>
    <n v="98.26"/>
    <x v="1"/>
    <n v="2019"/>
    <x v="2"/>
    <x v="0"/>
    <x v="4779"/>
    <x v="2"/>
  </r>
  <r>
    <x v="9"/>
    <n v="78.069999999999993"/>
    <x v="3"/>
    <x v="7"/>
    <n v="371978"/>
    <x v="7"/>
    <x v="167"/>
    <x v="1"/>
    <n v="87.2"/>
    <x v="2"/>
    <n v="2018"/>
    <x v="1"/>
    <x v="1"/>
    <x v="4780"/>
    <x v="0"/>
  </r>
  <r>
    <x v="5"/>
    <n v="15.78"/>
    <x v="2"/>
    <x v="2"/>
    <n v="324613"/>
    <x v="2"/>
    <x v="436"/>
    <x v="2"/>
    <n v="59.07"/>
    <x v="1"/>
    <n v="2022"/>
    <x v="1"/>
    <x v="1"/>
    <x v="4781"/>
    <x v="3"/>
  </r>
  <r>
    <x v="2"/>
    <n v="50.18"/>
    <x v="6"/>
    <x v="10"/>
    <n v="121024"/>
    <x v="1"/>
    <x v="164"/>
    <x v="0"/>
    <n v="78.97"/>
    <x v="1"/>
    <n v="2022"/>
    <x v="0"/>
    <x v="1"/>
    <x v="4782"/>
    <x v="1"/>
  </r>
  <r>
    <x v="9"/>
    <n v="68.989999999999995"/>
    <x v="3"/>
    <x v="14"/>
    <n v="146437"/>
    <x v="8"/>
    <x v="13"/>
    <x v="0"/>
    <n v="77.58"/>
    <x v="0"/>
    <n v="2023"/>
    <x v="1"/>
    <x v="1"/>
    <x v="4783"/>
    <x v="3"/>
  </r>
  <r>
    <x v="8"/>
    <n v="62.68"/>
    <x v="4"/>
    <x v="18"/>
    <n v="90797"/>
    <x v="7"/>
    <x v="732"/>
    <x v="2"/>
    <n v="58.9"/>
    <x v="1"/>
    <n v="2024"/>
    <x v="0"/>
    <x v="0"/>
    <x v="4784"/>
    <x v="0"/>
  </r>
  <r>
    <x v="7"/>
    <n v="22.98"/>
    <x v="5"/>
    <x v="15"/>
    <n v="92797"/>
    <x v="1"/>
    <x v="604"/>
    <x v="2"/>
    <n v="31.95"/>
    <x v="0"/>
    <n v="2024"/>
    <x v="0"/>
    <x v="1"/>
    <x v="4785"/>
    <x v="2"/>
  </r>
  <r>
    <x v="8"/>
    <n v="11.79"/>
    <x v="6"/>
    <x v="21"/>
    <n v="53708"/>
    <x v="5"/>
    <x v="486"/>
    <x v="0"/>
    <n v="71.180000000000007"/>
    <x v="1"/>
    <n v="2024"/>
    <x v="1"/>
    <x v="1"/>
    <x v="4786"/>
    <x v="1"/>
  </r>
  <r>
    <x v="6"/>
    <n v="10.99"/>
    <x v="4"/>
    <x v="22"/>
    <n v="183553"/>
    <x v="8"/>
    <x v="680"/>
    <x v="1"/>
    <n v="80.05"/>
    <x v="0"/>
    <n v="2016"/>
    <x v="1"/>
    <x v="0"/>
    <x v="4787"/>
    <x v="2"/>
  </r>
  <r>
    <x v="7"/>
    <n v="10.14"/>
    <x v="5"/>
    <x v="15"/>
    <n v="320815"/>
    <x v="8"/>
    <x v="709"/>
    <x v="1"/>
    <n v="79.88"/>
    <x v="1"/>
    <n v="2021"/>
    <x v="2"/>
    <x v="1"/>
    <x v="4788"/>
    <x v="3"/>
  </r>
  <r>
    <x v="4"/>
    <n v="72.67"/>
    <x v="3"/>
    <x v="7"/>
    <n v="227743"/>
    <x v="3"/>
    <x v="443"/>
    <x v="1"/>
    <n v="95.98"/>
    <x v="1"/>
    <n v="2022"/>
    <x v="0"/>
    <x v="1"/>
    <x v="4789"/>
    <x v="1"/>
  </r>
  <r>
    <x v="1"/>
    <n v="65.98"/>
    <x v="5"/>
    <x v="13"/>
    <n v="115329"/>
    <x v="6"/>
    <x v="508"/>
    <x v="0"/>
    <n v="78.89"/>
    <x v="0"/>
    <n v="2019"/>
    <x v="2"/>
    <x v="1"/>
    <x v="4790"/>
    <x v="2"/>
  </r>
  <r>
    <x v="8"/>
    <n v="20.82"/>
    <x v="2"/>
    <x v="38"/>
    <n v="80579"/>
    <x v="4"/>
    <x v="232"/>
    <x v="2"/>
    <n v="44.71"/>
    <x v="0"/>
    <n v="2024"/>
    <x v="0"/>
    <x v="1"/>
    <x v="4791"/>
    <x v="3"/>
  </r>
  <r>
    <x v="3"/>
    <n v="77.3"/>
    <x v="0"/>
    <x v="29"/>
    <n v="92777"/>
    <x v="7"/>
    <x v="851"/>
    <x v="1"/>
    <n v="61.25"/>
    <x v="0"/>
    <n v="2021"/>
    <x v="1"/>
    <x v="1"/>
    <x v="4792"/>
    <x v="3"/>
  </r>
  <r>
    <x v="1"/>
    <n v="42.74"/>
    <x v="4"/>
    <x v="12"/>
    <n v="181046"/>
    <x v="8"/>
    <x v="771"/>
    <x v="2"/>
    <n v="51.74"/>
    <x v="2"/>
    <n v="2016"/>
    <x v="0"/>
    <x v="0"/>
    <x v="4793"/>
    <x v="2"/>
  </r>
  <r>
    <x v="7"/>
    <n v="76.37"/>
    <x v="1"/>
    <x v="1"/>
    <n v="149238"/>
    <x v="4"/>
    <x v="764"/>
    <x v="1"/>
    <n v="64.67"/>
    <x v="0"/>
    <n v="2024"/>
    <x v="1"/>
    <x v="0"/>
    <x v="4794"/>
    <x v="3"/>
  </r>
  <r>
    <x v="4"/>
    <n v="60.58"/>
    <x v="4"/>
    <x v="16"/>
    <n v="153753"/>
    <x v="4"/>
    <x v="247"/>
    <x v="1"/>
    <n v="64.400000000000006"/>
    <x v="2"/>
    <n v="2024"/>
    <x v="0"/>
    <x v="1"/>
    <x v="4795"/>
    <x v="3"/>
  </r>
  <r>
    <x v="4"/>
    <n v="62.19"/>
    <x v="3"/>
    <x v="7"/>
    <n v="388480"/>
    <x v="6"/>
    <x v="706"/>
    <x v="0"/>
    <n v="79.3"/>
    <x v="2"/>
    <n v="2017"/>
    <x v="0"/>
    <x v="0"/>
    <x v="4796"/>
    <x v="0"/>
  </r>
  <r>
    <x v="9"/>
    <n v="8.66"/>
    <x v="4"/>
    <x v="18"/>
    <n v="310400"/>
    <x v="6"/>
    <x v="669"/>
    <x v="1"/>
    <n v="78.12"/>
    <x v="1"/>
    <n v="2023"/>
    <x v="1"/>
    <x v="1"/>
    <x v="4797"/>
    <x v="3"/>
  </r>
  <r>
    <x v="4"/>
    <n v="75.77"/>
    <x v="5"/>
    <x v="9"/>
    <n v="214670"/>
    <x v="9"/>
    <x v="643"/>
    <x v="1"/>
    <n v="98.34"/>
    <x v="1"/>
    <n v="2023"/>
    <x v="2"/>
    <x v="1"/>
    <x v="4798"/>
    <x v="0"/>
  </r>
  <r>
    <x v="4"/>
    <n v="23.78"/>
    <x v="0"/>
    <x v="0"/>
    <n v="324820"/>
    <x v="7"/>
    <x v="241"/>
    <x v="0"/>
    <n v="87.67"/>
    <x v="2"/>
    <n v="2018"/>
    <x v="0"/>
    <x v="1"/>
    <x v="4799"/>
    <x v="2"/>
  </r>
  <r>
    <x v="4"/>
    <n v="21.93"/>
    <x v="3"/>
    <x v="7"/>
    <n v="126395"/>
    <x v="6"/>
    <x v="500"/>
    <x v="1"/>
    <n v="62.5"/>
    <x v="0"/>
    <n v="2018"/>
    <x v="1"/>
    <x v="1"/>
    <x v="4800"/>
    <x v="1"/>
  </r>
  <r>
    <x v="7"/>
    <n v="5.43"/>
    <x v="3"/>
    <x v="3"/>
    <n v="327775"/>
    <x v="2"/>
    <x v="451"/>
    <x v="0"/>
    <n v="98.45"/>
    <x v="2"/>
    <n v="2019"/>
    <x v="2"/>
    <x v="0"/>
    <x v="4801"/>
    <x v="2"/>
  </r>
  <r>
    <x v="0"/>
    <n v="71.349999999999994"/>
    <x v="3"/>
    <x v="32"/>
    <n v="78512"/>
    <x v="7"/>
    <x v="490"/>
    <x v="0"/>
    <n v="99.81"/>
    <x v="1"/>
    <n v="2021"/>
    <x v="1"/>
    <x v="1"/>
    <x v="4802"/>
    <x v="0"/>
  </r>
  <r>
    <x v="5"/>
    <n v="79.98"/>
    <x v="4"/>
    <x v="4"/>
    <n v="291145"/>
    <x v="7"/>
    <x v="170"/>
    <x v="1"/>
    <n v="69.8"/>
    <x v="1"/>
    <n v="2022"/>
    <x v="2"/>
    <x v="0"/>
    <x v="4803"/>
    <x v="2"/>
  </r>
  <r>
    <x v="4"/>
    <n v="50.74"/>
    <x v="7"/>
    <x v="28"/>
    <n v="357669"/>
    <x v="4"/>
    <x v="770"/>
    <x v="0"/>
    <n v="82.05"/>
    <x v="0"/>
    <n v="2024"/>
    <x v="1"/>
    <x v="1"/>
    <x v="4804"/>
    <x v="2"/>
  </r>
  <r>
    <x v="0"/>
    <n v="25.74"/>
    <x v="6"/>
    <x v="10"/>
    <n v="170356"/>
    <x v="0"/>
    <x v="230"/>
    <x v="1"/>
    <n v="77.459999999999994"/>
    <x v="0"/>
    <n v="2024"/>
    <x v="2"/>
    <x v="1"/>
    <x v="4805"/>
    <x v="2"/>
  </r>
  <r>
    <x v="3"/>
    <n v="58.6"/>
    <x v="6"/>
    <x v="10"/>
    <n v="167670"/>
    <x v="7"/>
    <x v="17"/>
    <x v="2"/>
    <n v="53.09"/>
    <x v="0"/>
    <n v="2019"/>
    <x v="0"/>
    <x v="0"/>
    <x v="4806"/>
    <x v="3"/>
  </r>
  <r>
    <x v="9"/>
    <n v="75.959999999999994"/>
    <x v="0"/>
    <x v="35"/>
    <n v="215197"/>
    <x v="3"/>
    <x v="145"/>
    <x v="2"/>
    <n v="34.700000000000003"/>
    <x v="1"/>
    <n v="2023"/>
    <x v="1"/>
    <x v="1"/>
    <x v="4807"/>
    <x v="3"/>
  </r>
  <r>
    <x v="8"/>
    <n v="35.409999999999997"/>
    <x v="3"/>
    <x v="7"/>
    <n v="134524"/>
    <x v="6"/>
    <x v="336"/>
    <x v="2"/>
    <n v="36.049999999999997"/>
    <x v="2"/>
    <n v="2017"/>
    <x v="2"/>
    <x v="1"/>
    <x v="4808"/>
    <x v="2"/>
  </r>
  <r>
    <x v="7"/>
    <n v="13.76"/>
    <x v="2"/>
    <x v="34"/>
    <n v="149778"/>
    <x v="7"/>
    <x v="293"/>
    <x v="1"/>
    <n v="87.38"/>
    <x v="2"/>
    <n v="2018"/>
    <x v="2"/>
    <x v="0"/>
    <x v="4809"/>
    <x v="1"/>
  </r>
  <r>
    <x v="9"/>
    <n v="53.12"/>
    <x v="3"/>
    <x v="32"/>
    <n v="164913"/>
    <x v="1"/>
    <x v="258"/>
    <x v="0"/>
    <n v="95.3"/>
    <x v="2"/>
    <n v="2020"/>
    <x v="2"/>
    <x v="0"/>
    <x v="4810"/>
    <x v="3"/>
  </r>
  <r>
    <x v="1"/>
    <n v="67.42"/>
    <x v="0"/>
    <x v="0"/>
    <n v="99308"/>
    <x v="0"/>
    <x v="455"/>
    <x v="2"/>
    <n v="47.43"/>
    <x v="1"/>
    <n v="2023"/>
    <x v="0"/>
    <x v="0"/>
    <x v="4811"/>
    <x v="1"/>
  </r>
  <r>
    <x v="8"/>
    <n v="27.68"/>
    <x v="2"/>
    <x v="27"/>
    <n v="371601"/>
    <x v="4"/>
    <x v="824"/>
    <x v="0"/>
    <n v="68.459999999999994"/>
    <x v="1"/>
    <n v="2024"/>
    <x v="2"/>
    <x v="0"/>
    <x v="4812"/>
    <x v="0"/>
  </r>
  <r>
    <x v="6"/>
    <n v="14.89"/>
    <x v="2"/>
    <x v="2"/>
    <n v="375761"/>
    <x v="8"/>
    <x v="106"/>
    <x v="1"/>
    <n v="73.510000000000005"/>
    <x v="1"/>
    <n v="2018"/>
    <x v="1"/>
    <x v="0"/>
    <x v="4813"/>
    <x v="0"/>
  </r>
  <r>
    <x v="3"/>
    <n v="15.62"/>
    <x v="1"/>
    <x v="25"/>
    <n v="385318"/>
    <x v="8"/>
    <x v="476"/>
    <x v="0"/>
    <n v="88.87"/>
    <x v="1"/>
    <n v="2021"/>
    <x v="1"/>
    <x v="1"/>
    <x v="4814"/>
    <x v="3"/>
  </r>
  <r>
    <x v="7"/>
    <n v="13.15"/>
    <x v="3"/>
    <x v="3"/>
    <n v="85992"/>
    <x v="4"/>
    <x v="508"/>
    <x v="0"/>
    <n v="64.260000000000005"/>
    <x v="0"/>
    <n v="2024"/>
    <x v="2"/>
    <x v="1"/>
    <x v="4815"/>
    <x v="2"/>
  </r>
  <r>
    <x v="0"/>
    <n v="6.81"/>
    <x v="3"/>
    <x v="3"/>
    <n v="389632"/>
    <x v="5"/>
    <x v="149"/>
    <x v="2"/>
    <n v="48.61"/>
    <x v="2"/>
    <n v="2015"/>
    <x v="1"/>
    <x v="1"/>
    <x v="4816"/>
    <x v="0"/>
  </r>
  <r>
    <x v="7"/>
    <n v="77.03"/>
    <x v="0"/>
    <x v="39"/>
    <n v="334773"/>
    <x v="3"/>
    <x v="381"/>
    <x v="2"/>
    <n v="41.8"/>
    <x v="2"/>
    <n v="2022"/>
    <x v="1"/>
    <x v="1"/>
    <x v="4817"/>
    <x v="0"/>
  </r>
  <r>
    <x v="4"/>
    <n v="32.840000000000003"/>
    <x v="3"/>
    <x v="11"/>
    <n v="324472"/>
    <x v="2"/>
    <x v="321"/>
    <x v="0"/>
    <n v="92.34"/>
    <x v="2"/>
    <n v="2019"/>
    <x v="1"/>
    <x v="1"/>
    <x v="4818"/>
    <x v="2"/>
  </r>
  <r>
    <x v="2"/>
    <n v="12.21"/>
    <x v="0"/>
    <x v="6"/>
    <n v="198753"/>
    <x v="3"/>
    <x v="357"/>
    <x v="0"/>
    <n v="80.010000000000005"/>
    <x v="2"/>
    <n v="2022"/>
    <x v="2"/>
    <x v="0"/>
    <x v="4819"/>
    <x v="2"/>
  </r>
  <r>
    <x v="5"/>
    <n v="39.53"/>
    <x v="4"/>
    <x v="4"/>
    <n v="357234"/>
    <x v="5"/>
    <x v="308"/>
    <x v="1"/>
    <n v="72.489999999999995"/>
    <x v="0"/>
    <n v="2020"/>
    <x v="1"/>
    <x v="0"/>
    <x v="4820"/>
    <x v="3"/>
  </r>
  <r>
    <x v="4"/>
    <n v="51.99"/>
    <x v="3"/>
    <x v="14"/>
    <n v="71048"/>
    <x v="5"/>
    <x v="684"/>
    <x v="1"/>
    <n v="83.32"/>
    <x v="0"/>
    <n v="2020"/>
    <x v="2"/>
    <x v="0"/>
    <x v="4821"/>
    <x v="0"/>
  </r>
  <r>
    <x v="2"/>
    <n v="51.22"/>
    <x v="0"/>
    <x v="6"/>
    <n v="147396"/>
    <x v="6"/>
    <x v="266"/>
    <x v="0"/>
    <n v="71.67"/>
    <x v="2"/>
    <n v="2017"/>
    <x v="1"/>
    <x v="0"/>
    <x v="4822"/>
    <x v="1"/>
  </r>
  <r>
    <x v="0"/>
    <n v="75.510000000000005"/>
    <x v="1"/>
    <x v="19"/>
    <n v="77764"/>
    <x v="5"/>
    <x v="561"/>
    <x v="0"/>
    <n v="93.94"/>
    <x v="0"/>
    <n v="2023"/>
    <x v="1"/>
    <x v="1"/>
    <x v="4823"/>
    <x v="0"/>
  </r>
  <r>
    <x v="1"/>
    <n v="68.12"/>
    <x v="1"/>
    <x v="25"/>
    <n v="157843"/>
    <x v="7"/>
    <x v="134"/>
    <x v="0"/>
    <n v="73.47"/>
    <x v="1"/>
    <n v="2019"/>
    <x v="1"/>
    <x v="1"/>
    <x v="4824"/>
    <x v="0"/>
  </r>
  <r>
    <x v="6"/>
    <n v="54.27"/>
    <x v="6"/>
    <x v="33"/>
    <n v="140000"/>
    <x v="3"/>
    <x v="109"/>
    <x v="2"/>
    <n v="43.66"/>
    <x v="2"/>
    <n v="2022"/>
    <x v="0"/>
    <x v="0"/>
    <x v="4825"/>
    <x v="2"/>
  </r>
  <r>
    <x v="5"/>
    <n v="59.67"/>
    <x v="3"/>
    <x v="14"/>
    <n v="148859"/>
    <x v="6"/>
    <x v="750"/>
    <x v="0"/>
    <n v="83.68"/>
    <x v="0"/>
    <n v="2019"/>
    <x v="1"/>
    <x v="0"/>
    <x v="4826"/>
    <x v="0"/>
  </r>
  <r>
    <x v="0"/>
    <n v="61.98"/>
    <x v="0"/>
    <x v="6"/>
    <n v="325539"/>
    <x v="7"/>
    <x v="816"/>
    <x v="0"/>
    <n v="93.52"/>
    <x v="0"/>
    <n v="2021"/>
    <x v="2"/>
    <x v="1"/>
    <x v="4827"/>
    <x v="1"/>
  </r>
  <r>
    <x v="5"/>
    <n v="55.43"/>
    <x v="4"/>
    <x v="16"/>
    <n v="376925"/>
    <x v="6"/>
    <x v="116"/>
    <x v="2"/>
    <n v="32.43"/>
    <x v="0"/>
    <n v="2021"/>
    <x v="2"/>
    <x v="0"/>
    <x v="4828"/>
    <x v="2"/>
  </r>
  <r>
    <x v="9"/>
    <n v="46.54"/>
    <x v="1"/>
    <x v="37"/>
    <n v="71651"/>
    <x v="4"/>
    <x v="848"/>
    <x v="2"/>
    <n v="27.57"/>
    <x v="0"/>
    <n v="2024"/>
    <x v="1"/>
    <x v="0"/>
    <x v="4829"/>
    <x v="2"/>
  </r>
  <r>
    <x v="9"/>
    <n v="32.880000000000003"/>
    <x v="1"/>
    <x v="1"/>
    <n v="254511"/>
    <x v="6"/>
    <x v="442"/>
    <x v="2"/>
    <n v="33.229999999999997"/>
    <x v="0"/>
    <n v="2020"/>
    <x v="0"/>
    <x v="1"/>
    <x v="4830"/>
    <x v="2"/>
  </r>
  <r>
    <x v="7"/>
    <n v="24.69"/>
    <x v="0"/>
    <x v="35"/>
    <n v="227451"/>
    <x v="4"/>
    <x v="111"/>
    <x v="1"/>
    <n v="77.95"/>
    <x v="2"/>
    <n v="2024"/>
    <x v="1"/>
    <x v="0"/>
    <x v="4831"/>
    <x v="2"/>
  </r>
  <r>
    <x v="1"/>
    <n v="59.51"/>
    <x v="3"/>
    <x v="7"/>
    <n v="165699"/>
    <x v="9"/>
    <x v="368"/>
    <x v="1"/>
    <n v="95.03"/>
    <x v="0"/>
    <n v="2024"/>
    <x v="0"/>
    <x v="0"/>
    <x v="4832"/>
    <x v="1"/>
  </r>
  <r>
    <x v="6"/>
    <n v="40.57"/>
    <x v="6"/>
    <x v="24"/>
    <n v="336810"/>
    <x v="3"/>
    <x v="198"/>
    <x v="1"/>
    <n v="94.1"/>
    <x v="0"/>
    <n v="2022"/>
    <x v="1"/>
    <x v="0"/>
    <x v="4833"/>
    <x v="3"/>
  </r>
  <r>
    <x v="8"/>
    <n v="16.28"/>
    <x v="3"/>
    <x v="3"/>
    <n v="101476"/>
    <x v="5"/>
    <x v="448"/>
    <x v="2"/>
    <n v="28.67"/>
    <x v="0"/>
    <n v="2024"/>
    <x v="2"/>
    <x v="1"/>
    <x v="4834"/>
    <x v="1"/>
  </r>
  <r>
    <x v="2"/>
    <n v="40.840000000000003"/>
    <x v="3"/>
    <x v="14"/>
    <n v="267969"/>
    <x v="4"/>
    <x v="423"/>
    <x v="1"/>
    <n v="61.89"/>
    <x v="1"/>
    <n v="2024"/>
    <x v="2"/>
    <x v="0"/>
    <x v="4835"/>
    <x v="3"/>
  </r>
  <r>
    <x v="4"/>
    <n v="56.1"/>
    <x v="2"/>
    <x v="8"/>
    <n v="253364"/>
    <x v="4"/>
    <x v="577"/>
    <x v="1"/>
    <n v="90.8"/>
    <x v="0"/>
    <n v="2024"/>
    <x v="2"/>
    <x v="1"/>
    <x v="4836"/>
    <x v="0"/>
  </r>
  <r>
    <x v="0"/>
    <n v="11.9"/>
    <x v="5"/>
    <x v="15"/>
    <n v="209093"/>
    <x v="1"/>
    <x v="455"/>
    <x v="1"/>
    <n v="75.73"/>
    <x v="0"/>
    <n v="2023"/>
    <x v="1"/>
    <x v="0"/>
    <x v="4837"/>
    <x v="2"/>
  </r>
  <r>
    <x v="3"/>
    <n v="42.68"/>
    <x v="2"/>
    <x v="38"/>
    <n v="122980"/>
    <x v="6"/>
    <x v="256"/>
    <x v="2"/>
    <n v="31.33"/>
    <x v="1"/>
    <n v="2022"/>
    <x v="2"/>
    <x v="0"/>
    <x v="4838"/>
    <x v="0"/>
  </r>
  <r>
    <x v="1"/>
    <n v="66.03"/>
    <x v="7"/>
    <x v="36"/>
    <n v="99044"/>
    <x v="0"/>
    <x v="24"/>
    <x v="0"/>
    <n v="94.64"/>
    <x v="0"/>
    <n v="2024"/>
    <x v="2"/>
    <x v="0"/>
    <x v="4839"/>
    <x v="3"/>
  </r>
  <r>
    <x v="2"/>
    <n v="19.21"/>
    <x v="0"/>
    <x v="39"/>
    <n v="84656"/>
    <x v="3"/>
    <x v="868"/>
    <x v="2"/>
    <n v="44.43"/>
    <x v="2"/>
    <n v="2022"/>
    <x v="1"/>
    <x v="0"/>
    <x v="4840"/>
    <x v="0"/>
  </r>
  <r>
    <x v="8"/>
    <n v="33.700000000000003"/>
    <x v="1"/>
    <x v="25"/>
    <n v="355893"/>
    <x v="5"/>
    <x v="512"/>
    <x v="0"/>
    <n v="91.18"/>
    <x v="2"/>
    <n v="2015"/>
    <x v="2"/>
    <x v="0"/>
    <x v="4841"/>
    <x v="1"/>
  </r>
  <r>
    <x v="0"/>
    <n v="19.11"/>
    <x v="7"/>
    <x v="28"/>
    <n v="137513"/>
    <x v="3"/>
    <x v="404"/>
    <x v="2"/>
    <n v="54.87"/>
    <x v="1"/>
    <n v="2023"/>
    <x v="2"/>
    <x v="0"/>
    <x v="4842"/>
    <x v="0"/>
  </r>
  <r>
    <x v="9"/>
    <n v="43.9"/>
    <x v="5"/>
    <x v="5"/>
    <n v="101443"/>
    <x v="1"/>
    <x v="51"/>
    <x v="0"/>
    <n v="66.099999999999994"/>
    <x v="0"/>
    <n v="2020"/>
    <x v="2"/>
    <x v="0"/>
    <x v="4843"/>
    <x v="1"/>
  </r>
  <r>
    <x v="1"/>
    <n v="65.66"/>
    <x v="3"/>
    <x v="7"/>
    <n v="374256"/>
    <x v="3"/>
    <x v="568"/>
    <x v="0"/>
    <n v="67.63"/>
    <x v="1"/>
    <n v="2023"/>
    <x v="2"/>
    <x v="0"/>
    <x v="4844"/>
    <x v="1"/>
  </r>
  <r>
    <x v="0"/>
    <n v="19.43"/>
    <x v="7"/>
    <x v="17"/>
    <n v="367412"/>
    <x v="4"/>
    <x v="495"/>
    <x v="0"/>
    <n v="75.08"/>
    <x v="2"/>
    <n v="2024"/>
    <x v="0"/>
    <x v="0"/>
    <x v="4845"/>
    <x v="3"/>
  </r>
  <r>
    <x v="2"/>
    <n v="50.64"/>
    <x v="5"/>
    <x v="13"/>
    <n v="111136"/>
    <x v="1"/>
    <x v="159"/>
    <x v="0"/>
    <n v="86.24"/>
    <x v="2"/>
    <n v="2020"/>
    <x v="1"/>
    <x v="1"/>
    <x v="4846"/>
    <x v="3"/>
  </r>
  <r>
    <x v="9"/>
    <n v="67.28"/>
    <x v="7"/>
    <x v="36"/>
    <n v="115085"/>
    <x v="1"/>
    <x v="60"/>
    <x v="0"/>
    <n v="63.88"/>
    <x v="0"/>
    <n v="2023"/>
    <x v="2"/>
    <x v="1"/>
    <x v="4847"/>
    <x v="3"/>
  </r>
  <r>
    <x v="9"/>
    <n v="44.75"/>
    <x v="5"/>
    <x v="13"/>
    <n v="349825"/>
    <x v="4"/>
    <x v="878"/>
    <x v="2"/>
    <n v="50.47"/>
    <x v="1"/>
    <n v="2024"/>
    <x v="2"/>
    <x v="0"/>
    <x v="4848"/>
    <x v="2"/>
  </r>
  <r>
    <x v="2"/>
    <n v="18.68"/>
    <x v="1"/>
    <x v="19"/>
    <n v="204858"/>
    <x v="4"/>
    <x v="713"/>
    <x v="0"/>
    <n v="69.22"/>
    <x v="1"/>
    <n v="2024"/>
    <x v="2"/>
    <x v="1"/>
    <x v="4849"/>
    <x v="3"/>
  </r>
  <r>
    <x v="9"/>
    <n v="77.63"/>
    <x v="5"/>
    <x v="15"/>
    <n v="328376"/>
    <x v="0"/>
    <x v="25"/>
    <x v="0"/>
    <n v="71.64"/>
    <x v="0"/>
    <n v="2022"/>
    <x v="1"/>
    <x v="1"/>
    <x v="4850"/>
    <x v="2"/>
  </r>
  <r>
    <x v="4"/>
    <n v="14.44"/>
    <x v="4"/>
    <x v="18"/>
    <n v="325986"/>
    <x v="7"/>
    <x v="373"/>
    <x v="2"/>
    <n v="35.979999999999997"/>
    <x v="0"/>
    <n v="2022"/>
    <x v="2"/>
    <x v="0"/>
    <x v="4851"/>
    <x v="3"/>
  </r>
  <r>
    <x v="2"/>
    <n v="34.270000000000003"/>
    <x v="0"/>
    <x v="6"/>
    <n v="293401"/>
    <x v="9"/>
    <x v="528"/>
    <x v="1"/>
    <n v="90.24"/>
    <x v="0"/>
    <n v="2023"/>
    <x v="2"/>
    <x v="0"/>
    <x v="4852"/>
    <x v="3"/>
  </r>
  <r>
    <x v="3"/>
    <n v="6.47"/>
    <x v="2"/>
    <x v="2"/>
    <n v="145177"/>
    <x v="4"/>
    <x v="578"/>
    <x v="1"/>
    <n v="80.760000000000005"/>
    <x v="0"/>
    <n v="2024"/>
    <x v="2"/>
    <x v="0"/>
    <x v="4853"/>
    <x v="2"/>
  </r>
  <r>
    <x v="3"/>
    <n v="57.66"/>
    <x v="6"/>
    <x v="24"/>
    <n v="338343"/>
    <x v="8"/>
    <x v="762"/>
    <x v="1"/>
    <n v="60.84"/>
    <x v="2"/>
    <n v="2016"/>
    <x v="0"/>
    <x v="0"/>
    <x v="4854"/>
    <x v="2"/>
  </r>
  <r>
    <x v="4"/>
    <n v="33.840000000000003"/>
    <x v="3"/>
    <x v="32"/>
    <n v="59748"/>
    <x v="1"/>
    <x v="237"/>
    <x v="2"/>
    <n v="28.25"/>
    <x v="2"/>
    <n v="2020"/>
    <x v="0"/>
    <x v="0"/>
    <x v="4855"/>
    <x v="2"/>
  </r>
  <r>
    <x v="3"/>
    <n v="57.48"/>
    <x v="0"/>
    <x v="39"/>
    <n v="206261"/>
    <x v="0"/>
    <x v="721"/>
    <x v="2"/>
    <n v="43.02"/>
    <x v="2"/>
    <n v="2021"/>
    <x v="0"/>
    <x v="0"/>
    <x v="4856"/>
    <x v="1"/>
  </r>
  <r>
    <x v="6"/>
    <n v="36.950000000000003"/>
    <x v="5"/>
    <x v="13"/>
    <n v="130340"/>
    <x v="1"/>
    <x v="522"/>
    <x v="0"/>
    <n v="70.44"/>
    <x v="2"/>
    <n v="2020"/>
    <x v="2"/>
    <x v="0"/>
    <x v="4857"/>
    <x v="3"/>
  </r>
  <r>
    <x v="0"/>
    <n v="36.26"/>
    <x v="0"/>
    <x v="35"/>
    <n v="310394"/>
    <x v="4"/>
    <x v="674"/>
    <x v="0"/>
    <n v="86.44"/>
    <x v="1"/>
    <n v="2024"/>
    <x v="0"/>
    <x v="0"/>
    <x v="4858"/>
    <x v="0"/>
  </r>
  <r>
    <x v="7"/>
    <n v="46.13"/>
    <x v="7"/>
    <x v="17"/>
    <n v="138267"/>
    <x v="4"/>
    <x v="714"/>
    <x v="0"/>
    <n v="60.22"/>
    <x v="0"/>
    <n v="2024"/>
    <x v="2"/>
    <x v="0"/>
    <x v="4859"/>
    <x v="2"/>
  </r>
  <r>
    <x v="2"/>
    <n v="36.31"/>
    <x v="3"/>
    <x v="11"/>
    <n v="301779"/>
    <x v="4"/>
    <x v="782"/>
    <x v="0"/>
    <n v="86.21"/>
    <x v="0"/>
    <n v="2024"/>
    <x v="0"/>
    <x v="0"/>
    <x v="4860"/>
    <x v="2"/>
  </r>
  <r>
    <x v="2"/>
    <n v="5.0199999999999996"/>
    <x v="1"/>
    <x v="26"/>
    <n v="328652"/>
    <x v="4"/>
    <x v="318"/>
    <x v="0"/>
    <n v="70.61"/>
    <x v="2"/>
    <n v="2024"/>
    <x v="1"/>
    <x v="1"/>
    <x v="4861"/>
    <x v="3"/>
  </r>
  <r>
    <x v="7"/>
    <n v="38.450000000000003"/>
    <x v="5"/>
    <x v="5"/>
    <n v="244937"/>
    <x v="1"/>
    <x v="826"/>
    <x v="1"/>
    <n v="63.6"/>
    <x v="0"/>
    <n v="2022"/>
    <x v="2"/>
    <x v="1"/>
    <x v="4862"/>
    <x v="0"/>
  </r>
  <r>
    <x v="4"/>
    <n v="40.130000000000003"/>
    <x v="5"/>
    <x v="13"/>
    <n v="397434"/>
    <x v="1"/>
    <x v="753"/>
    <x v="1"/>
    <n v="64.92"/>
    <x v="2"/>
    <n v="2020"/>
    <x v="2"/>
    <x v="1"/>
    <x v="4863"/>
    <x v="1"/>
  </r>
  <r>
    <x v="2"/>
    <n v="8.4700000000000006"/>
    <x v="4"/>
    <x v="4"/>
    <n v="321345"/>
    <x v="7"/>
    <x v="158"/>
    <x v="1"/>
    <n v="76.290000000000006"/>
    <x v="0"/>
    <n v="2020"/>
    <x v="2"/>
    <x v="0"/>
    <x v="4864"/>
    <x v="0"/>
  </r>
  <r>
    <x v="4"/>
    <n v="15.95"/>
    <x v="1"/>
    <x v="1"/>
    <n v="365753"/>
    <x v="2"/>
    <x v="64"/>
    <x v="1"/>
    <n v="61.67"/>
    <x v="0"/>
    <n v="2021"/>
    <x v="2"/>
    <x v="1"/>
    <x v="4865"/>
    <x v="3"/>
  </r>
  <r>
    <x v="4"/>
    <n v="50.59"/>
    <x v="2"/>
    <x v="27"/>
    <n v="341660"/>
    <x v="1"/>
    <x v="788"/>
    <x v="1"/>
    <n v="67.680000000000007"/>
    <x v="2"/>
    <n v="2020"/>
    <x v="1"/>
    <x v="0"/>
    <x v="4866"/>
    <x v="1"/>
  </r>
  <r>
    <x v="5"/>
    <n v="55.64"/>
    <x v="1"/>
    <x v="19"/>
    <n v="278941"/>
    <x v="2"/>
    <x v="289"/>
    <x v="1"/>
    <n v="83.92"/>
    <x v="0"/>
    <n v="2021"/>
    <x v="2"/>
    <x v="1"/>
    <x v="4867"/>
    <x v="0"/>
  </r>
  <r>
    <x v="9"/>
    <n v="43.46"/>
    <x v="5"/>
    <x v="15"/>
    <n v="68119"/>
    <x v="5"/>
    <x v="47"/>
    <x v="1"/>
    <n v="67.03"/>
    <x v="1"/>
    <n v="2016"/>
    <x v="2"/>
    <x v="0"/>
    <x v="4868"/>
    <x v="2"/>
  </r>
  <r>
    <x v="6"/>
    <n v="8.85"/>
    <x v="1"/>
    <x v="19"/>
    <n v="308215"/>
    <x v="1"/>
    <x v="349"/>
    <x v="1"/>
    <n v="62.48"/>
    <x v="1"/>
    <n v="2021"/>
    <x v="1"/>
    <x v="0"/>
    <x v="4869"/>
    <x v="2"/>
  </r>
  <r>
    <x v="2"/>
    <n v="24.6"/>
    <x v="7"/>
    <x v="36"/>
    <n v="366463"/>
    <x v="0"/>
    <x v="725"/>
    <x v="2"/>
    <n v="53.78"/>
    <x v="2"/>
    <n v="2021"/>
    <x v="1"/>
    <x v="1"/>
    <x v="4870"/>
    <x v="3"/>
  </r>
  <r>
    <x v="4"/>
    <n v="22.06"/>
    <x v="0"/>
    <x v="29"/>
    <n v="269978"/>
    <x v="7"/>
    <x v="187"/>
    <x v="2"/>
    <n v="42.06"/>
    <x v="0"/>
    <n v="2022"/>
    <x v="0"/>
    <x v="1"/>
    <x v="4871"/>
    <x v="0"/>
  </r>
  <r>
    <x v="6"/>
    <n v="13.64"/>
    <x v="2"/>
    <x v="34"/>
    <n v="153680"/>
    <x v="6"/>
    <x v="479"/>
    <x v="0"/>
    <n v="93.88"/>
    <x v="2"/>
    <n v="2017"/>
    <x v="2"/>
    <x v="1"/>
    <x v="4872"/>
    <x v="1"/>
  </r>
  <r>
    <x v="3"/>
    <n v="7.01"/>
    <x v="4"/>
    <x v="16"/>
    <n v="214265"/>
    <x v="9"/>
    <x v="448"/>
    <x v="2"/>
    <n v="30.29"/>
    <x v="1"/>
    <n v="2024"/>
    <x v="2"/>
    <x v="1"/>
    <x v="4873"/>
    <x v="3"/>
  </r>
  <r>
    <x v="9"/>
    <n v="68.39"/>
    <x v="3"/>
    <x v="32"/>
    <n v="194680"/>
    <x v="1"/>
    <x v="564"/>
    <x v="2"/>
    <n v="57.62"/>
    <x v="2"/>
    <n v="2020"/>
    <x v="0"/>
    <x v="0"/>
    <x v="4874"/>
    <x v="0"/>
  </r>
  <r>
    <x v="6"/>
    <n v="11.14"/>
    <x v="0"/>
    <x v="0"/>
    <n v="322755"/>
    <x v="9"/>
    <x v="802"/>
    <x v="2"/>
    <n v="34.71"/>
    <x v="1"/>
    <n v="2023"/>
    <x v="1"/>
    <x v="0"/>
    <x v="4875"/>
    <x v="0"/>
  </r>
  <r>
    <x v="4"/>
    <n v="26.8"/>
    <x v="3"/>
    <x v="32"/>
    <n v="78886"/>
    <x v="7"/>
    <x v="594"/>
    <x v="2"/>
    <n v="29.12"/>
    <x v="1"/>
    <n v="2024"/>
    <x v="2"/>
    <x v="0"/>
    <x v="4876"/>
    <x v="3"/>
  </r>
  <r>
    <x v="9"/>
    <n v="52.82"/>
    <x v="2"/>
    <x v="27"/>
    <n v="91710"/>
    <x v="7"/>
    <x v="386"/>
    <x v="0"/>
    <n v="66.44"/>
    <x v="1"/>
    <n v="2024"/>
    <x v="1"/>
    <x v="0"/>
    <x v="4877"/>
    <x v="0"/>
  </r>
  <r>
    <x v="5"/>
    <n v="27.57"/>
    <x v="5"/>
    <x v="5"/>
    <n v="367868"/>
    <x v="1"/>
    <x v="648"/>
    <x v="1"/>
    <n v="93.73"/>
    <x v="2"/>
    <n v="2020"/>
    <x v="1"/>
    <x v="0"/>
    <x v="4878"/>
    <x v="1"/>
  </r>
  <r>
    <x v="1"/>
    <n v="79.819999999999993"/>
    <x v="7"/>
    <x v="36"/>
    <n v="393686"/>
    <x v="3"/>
    <x v="348"/>
    <x v="2"/>
    <n v="43.58"/>
    <x v="1"/>
    <n v="2022"/>
    <x v="1"/>
    <x v="1"/>
    <x v="4879"/>
    <x v="3"/>
  </r>
  <r>
    <x v="5"/>
    <n v="52.34"/>
    <x v="1"/>
    <x v="26"/>
    <n v="72381"/>
    <x v="8"/>
    <x v="35"/>
    <x v="0"/>
    <n v="95.86"/>
    <x v="2"/>
    <n v="2016"/>
    <x v="0"/>
    <x v="0"/>
    <x v="4880"/>
    <x v="1"/>
  </r>
  <r>
    <x v="4"/>
    <n v="25.06"/>
    <x v="6"/>
    <x v="31"/>
    <n v="215529"/>
    <x v="3"/>
    <x v="407"/>
    <x v="1"/>
    <n v="97.28"/>
    <x v="2"/>
    <n v="2022"/>
    <x v="2"/>
    <x v="0"/>
    <x v="4881"/>
    <x v="3"/>
  </r>
  <r>
    <x v="2"/>
    <n v="59.38"/>
    <x v="1"/>
    <x v="25"/>
    <n v="200238"/>
    <x v="9"/>
    <x v="31"/>
    <x v="0"/>
    <n v="91.48"/>
    <x v="1"/>
    <n v="2023"/>
    <x v="2"/>
    <x v="0"/>
    <x v="4882"/>
    <x v="0"/>
  </r>
  <r>
    <x v="6"/>
    <n v="44.92"/>
    <x v="2"/>
    <x v="38"/>
    <n v="294327"/>
    <x v="6"/>
    <x v="19"/>
    <x v="0"/>
    <n v="75.81"/>
    <x v="2"/>
    <n v="2017"/>
    <x v="2"/>
    <x v="0"/>
    <x v="4883"/>
    <x v="0"/>
  </r>
  <r>
    <x v="8"/>
    <n v="31.38"/>
    <x v="7"/>
    <x v="28"/>
    <n v="69958"/>
    <x v="5"/>
    <x v="97"/>
    <x v="2"/>
    <n v="36.9"/>
    <x v="1"/>
    <n v="2022"/>
    <x v="1"/>
    <x v="1"/>
    <x v="4884"/>
    <x v="1"/>
  </r>
  <r>
    <x v="0"/>
    <n v="74.3"/>
    <x v="6"/>
    <x v="33"/>
    <n v="193805"/>
    <x v="9"/>
    <x v="897"/>
    <x v="0"/>
    <n v="81.62"/>
    <x v="2"/>
    <n v="2023"/>
    <x v="2"/>
    <x v="0"/>
    <x v="4885"/>
    <x v="1"/>
  </r>
  <r>
    <x v="9"/>
    <n v="68.05"/>
    <x v="4"/>
    <x v="22"/>
    <n v="132695"/>
    <x v="9"/>
    <x v="242"/>
    <x v="2"/>
    <n v="50.75"/>
    <x v="2"/>
    <n v="2023"/>
    <x v="1"/>
    <x v="0"/>
    <x v="4886"/>
    <x v="1"/>
  </r>
  <r>
    <x v="6"/>
    <n v="19.68"/>
    <x v="6"/>
    <x v="31"/>
    <n v="357762"/>
    <x v="2"/>
    <x v="621"/>
    <x v="2"/>
    <n v="56.66"/>
    <x v="1"/>
    <n v="2019"/>
    <x v="2"/>
    <x v="1"/>
    <x v="4887"/>
    <x v="2"/>
  </r>
  <r>
    <x v="9"/>
    <n v="48.66"/>
    <x v="2"/>
    <x v="2"/>
    <n v="384766"/>
    <x v="7"/>
    <x v="653"/>
    <x v="1"/>
    <n v="94.82"/>
    <x v="0"/>
    <n v="2021"/>
    <x v="1"/>
    <x v="0"/>
    <x v="4888"/>
    <x v="0"/>
  </r>
  <r>
    <x v="1"/>
    <n v="54.22"/>
    <x v="7"/>
    <x v="23"/>
    <n v="137134"/>
    <x v="5"/>
    <x v="883"/>
    <x v="2"/>
    <n v="28.68"/>
    <x v="2"/>
    <n v="2015"/>
    <x v="0"/>
    <x v="0"/>
    <x v="4889"/>
    <x v="2"/>
  </r>
  <r>
    <x v="0"/>
    <n v="33.51"/>
    <x v="7"/>
    <x v="28"/>
    <n v="112210"/>
    <x v="3"/>
    <x v="783"/>
    <x v="2"/>
    <n v="25.17"/>
    <x v="1"/>
    <n v="2022"/>
    <x v="1"/>
    <x v="1"/>
    <x v="4890"/>
    <x v="2"/>
  </r>
  <r>
    <x v="5"/>
    <n v="32.590000000000003"/>
    <x v="5"/>
    <x v="5"/>
    <n v="255192"/>
    <x v="9"/>
    <x v="459"/>
    <x v="0"/>
    <n v="87.08"/>
    <x v="2"/>
    <n v="2023"/>
    <x v="0"/>
    <x v="0"/>
    <x v="4891"/>
    <x v="0"/>
  </r>
  <r>
    <x v="2"/>
    <n v="27.89"/>
    <x v="3"/>
    <x v="14"/>
    <n v="268371"/>
    <x v="2"/>
    <x v="328"/>
    <x v="0"/>
    <n v="79.66"/>
    <x v="0"/>
    <n v="2020"/>
    <x v="0"/>
    <x v="1"/>
    <x v="4892"/>
    <x v="0"/>
  </r>
  <r>
    <x v="2"/>
    <n v="52.52"/>
    <x v="2"/>
    <x v="8"/>
    <n v="167638"/>
    <x v="8"/>
    <x v="313"/>
    <x v="0"/>
    <n v="97.53"/>
    <x v="1"/>
    <n v="2017"/>
    <x v="2"/>
    <x v="1"/>
    <x v="4893"/>
    <x v="2"/>
  </r>
  <r>
    <x v="3"/>
    <n v="11.99"/>
    <x v="4"/>
    <x v="16"/>
    <n v="371021"/>
    <x v="2"/>
    <x v="83"/>
    <x v="1"/>
    <n v="70.63"/>
    <x v="0"/>
    <n v="2022"/>
    <x v="1"/>
    <x v="0"/>
    <x v="4894"/>
    <x v="2"/>
  </r>
  <r>
    <x v="6"/>
    <n v="20.55"/>
    <x v="5"/>
    <x v="5"/>
    <n v="111710"/>
    <x v="8"/>
    <x v="52"/>
    <x v="2"/>
    <n v="36.479999999999997"/>
    <x v="0"/>
    <n v="2019"/>
    <x v="0"/>
    <x v="1"/>
    <x v="4895"/>
    <x v="0"/>
  </r>
  <r>
    <x v="6"/>
    <n v="62.39"/>
    <x v="4"/>
    <x v="22"/>
    <n v="113940"/>
    <x v="1"/>
    <x v="314"/>
    <x v="1"/>
    <n v="76.36"/>
    <x v="0"/>
    <n v="2022"/>
    <x v="0"/>
    <x v="1"/>
    <x v="4896"/>
    <x v="0"/>
  </r>
  <r>
    <x v="7"/>
    <n v="62.57"/>
    <x v="6"/>
    <x v="31"/>
    <n v="353758"/>
    <x v="8"/>
    <x v="775"/>
    <x v="1"/>
    <n v="61.66"/>
    <x v="1"/>
    <n v="2016"/>
    <x v="2"/>
    <x v="0"/>
    <x v="4897"/>
    <x v="0"/>
  </r>
  <r>
    <x v="8"/>
    <n v="76.44"/>
    <x v="5"/>
    <x v="20"/>
    <n v="123375"/>
    <x v="5"/>
    <x v="156"/>
    <x v="0"/>
    <n v="85.37"/>
    <x v="2"/>
    <n v="2015"/>
    <x v="2"/>
    <x v="1"/>
    <x v="4898"/>
    <x v="2"/>
  </r>
  <r>
    <x v="6"/>
    <n v="59.94"/>
    <x v="5"/>
    <x v="13"/>
    <n v="228434"/>
    <x v="8"/>
    <x v="546"/>
    <x v="1"/>
    <n v="88.76"/>
    <x v="0"/>
    <n v="2018"/>
    <x v="0"/>
    <x v="0"/>
    <x v="4899"/>
    <x v="1"/>
  </r>
  <r>
    <x v="6"/>
    <n v="32.65"/>
    <x v="1"/>
    <x v="37"/>
    <n v="254476"/>
    <x v="6"/>
    <x v="780"/>
    <x v="1"/>
    <n v="66.06"/>
    <x v="1"/>
    <n v="2020"/>
    <x v="1"/>
    <x v="0"/>
    <x v="4900"/>
    <x v="2"/>
  </r>
  <r>
    <x v="4"/>
    <n v="76.650000000000006"/>
    <x v="6"/>
    <x v="21"/>
    <n v="254497"/>
    <x v="8"/>
    <x v="857"/>
    <x v="2"/>
    <n v="47.53"/>
    <x v="0"/>
    <n v="2019"/>
    <x v="1"/>
    <x v="1"/>
    <x v="4901"/>
    <x v="1"/>
  </r>
  <r>
    <x v="4"/>
    <n v="8.76"/>
    <x v="6"/>
    <x v="33"/>
    <n v="83706"/>
    <x v="1"/>
    <x v="858"/>
    <x v="0"/>
    <n v="87.49"/>
    <x v="2"/>
    <n v="2020"/>
    <x v="1"/>
    <x v="0"/>
    <x v="4902"/>
    <x v="0"/>
  </r>
  <r>
    <x v="5"/>
    <n v="40.61"/>
    <x v="7"/>
    <x v="23"/>
    <n v="172577"/>
    <x v="3"/>
    <x v="707"/>
    <x v="0"/>
    <n v="63.12"/>
    <x v="1"/>
    <n v="2023"/>
    <x v="1"/>
    <x v="1"/>
    <x v="4903"/>
    <x v="0"/>
  </r>
  <r>
    <x v="4"/>
    <n v="75.48"/>
    <x v="7"/>
    <x v="30"/>
    <n v="101245"/>
    <x v="8"/>
    <x v="44"/>
    <x v="1"/>
    <n v="88.31"/>
    <x v="0"/>
    <n v="2017"/>
    <x v="2"/>
    <x v="0"/>
    <x v="4904"/>
    <x v="2"/>
  </r>
  <r>
    <x v="7"/>
    <n v="43.32"/>
    <x v="3"/>
    <x v="3"/>
    <n v="351272"/>
    <x v="7"/>
    <x v="817"/>
    <x v="2"/>
    <n v="33.770000000000003"/>
    <x v="2"/>
    <n v="2018"/>
    <x v="2"/>
    <x v="1"/>
    <x v="4905"/>
    <x v="1"/>
  </r>
  <r>
    <x v="7"/>
    <n v="74.13"/>
    <x v="1"/>
    <x v="19"/>
    <n v="319965"/>
    <x v="7"/>
    <x v="347"/>
    <x v="2"/>
    <n v="33.22"/>
    <x v="2"/>
    <n v="2018"/>
    <x v="1"/>
    <x v="0"/>
    <x v="4906"/>
    <x v="3"/>
  </r>
  <r>
    <x v="5"/>
    <n v="44.87"/>
    <x v="0"/>
    <x v="29"/>
    <n v="256680"/>
    <x v="5"/>
    <x v="798"/>
    <x v="1"/>
    <n v="70.7"/>
    <x v="0"/>
    <n v="2022"/>
    <x v="0"/>
    <x v="0"/>
    <x v="4907"/>
    <x v="3"/>
  </r>
  <r>
    <x v="1"/>
    <n v="58.78"/>
    <x v="0"/>
    <x v="35"/>
    <n v="329071"/>
    <x v="1"/>
    <x v="598"/>
    <x v="0"/>
    <n v="87.44"/>
    <x v="2"/>
    <n v="2020"/>
    <x v="2"/>
    <x v="1"/>
    <x v="4908"/>
    <x v="1"/>
  </r>
  <r>
    <x v="9"/>
    <n v="33.85"/>
    <x v="6"/>
    <x v="33"/>
    <n v="188996"/>
    <x v="0"/>
    <x v="812"/>
    <x v="1"/>
    <n v="61.55"/>
    <x v="1"/>
    <n v="2023"/>
    <x v="0"/>
    <x v="1"/>
    <x v="4909"/>
    <x v="3"/>
  </r>
  <r>
    <x v="9"/>
    <n v="20.03"/>
    <x v="6"/>
    <x v="24"/>
    <n v="93696"/>
    <x v="3"/>
    <x v="236"/>
    <x v="1"/>
    <n v="64.290000000000006"/>
    <x v="2"/>
    <n v="2022"/>
    <x v="0"/>
    <x v="1"/>
    <x v="4910"/>
    <x v="2"/>
  </r>
  <r>
    <x v="8"/>
    <n v="58.41"/>
    <x v="6"/>
    <x v="31"/>
    <n v="389224"/>
    <x v="6"/>
    <x v="100"/>
    <x v="0"/>
    <n v="68.19"/>
    <x v="2"/>
    <n v="2017"/>
    <x v="0"/>
    <x v="1"/>
    <x v="4911"/>
    <x v="1"/>
  </r>
  <r>
    <x v="8"/>
    <n v="43.56"/>
    <x v="5"/>
    <x v="9"/>
    <n v="65381"/>
    <x v="2"/>
    <x v="72"/>
    <x v="1"/>
    <n v="79.86"/>
    <x v="2"/>
    <n v="2019"/>
    <x v="2"/>
    <x v="0"/>
    <x v="4912"/>
    <x v="2"/>
  </r>
  <r>
    <x v="3"/>
    <n v="73.84"/>
    <x v="1"/>
    <x v="19"/>
    <n v="363217"/>
    <x v="6"/>
    <x v="871"/>
    <x v="0"/>
    <n v="86.9"/>
    <x v="2"/>
    <n v="2017"/>
    <x v="1"/>
    <x v="0"/>
    <x v="4913"/>
    <x v="1"/>
  </r>
  <r>
    <x v="4"/>
    <n v="47.4"/>
    <x v="1"/>
    <x v="1"/>
    <n v="314848"/>
    <x v="3"/>
    <x v="154"/>
    <x v="0"/>
    <n v="82.86"/>
    <x v="0"/>
    <n v="2024"/>
    <x v="2"/>
    <x v="1"/>
    <x v="4914"/>
    <x v="2"/>
  </r>
  <r>
    <x v="8"/>
    <n v="19.350000000000001"/>
    <x v="2"/>
    <x v="8"/>
    <n v="371922"/>
    <x v="4"/>
    <x v="103"/>
    <x v="1"/>
    <n v="68.31"/>
    <x v="2"/>
    <n v="2024"/>
    <x v="0"/>
    <x v="1"/>
    <x v="4915"/>
    <x v="0"/>
  </r>
  <r>
    <x v="6"/>
    <n v="41.68"/>
    <x v="6"/>
    <x v="31"/>
    <n v="285973"/>
    <x v="2"/>
    <x v="666"/>
    <x v="0"/>
    <n v="60.95"/>
    <x v="1"/>
    <n v="2023"/>
    <x v="0"/>
    <x v="0"/>
    <x v="4916"/>
    <x v="1"/>
  </r>
  <r>
    <x v="6"/>
    <n v="52.49"/>
    <x v="1"/>
    <x v="26"/>
    <n v="383111"/>
    <x v="1"/>
    <x v="729"/>
    <x v="1"/>
    <n v="84.28"/>
    <x v="2"/>
    <n v="2020"/>
    <x v="2"/>
    <x v="1"/>
    <x v="4917"/>
    <x v="3"/>
  </r>
  <r>
    <x v="9"/>
    <n v="36.92"/>
    <x v="3"/>
    <x v="32"/>
    <n v="166014"/>
    <x v="5"/>
    <x v="176"/>
    <x v="2"/>
    <n v="49.19"/>
    <x v="1"/>
    <n v="2022"/>
    <x v="0"/>
    <x v="0"/>
    <x v="4918"/>
    <x v="3"/>
  </r>
  <r>
    <x v="6"/>
    <n v="15.53"/>
    <x v="0"/>
    <x v="39"/>
    <n v="284499"/>
    <x v="2"/>
    <x v="501"/>
    <x v="1"/>
    <n v="60.57"/>
    <x v="0"/>
    <n v="2019"/>
    <x v="0"/>
    <x v="0"/>
    <x v="4919"/>
    <x v="1"/>
  </r>
  <r>
    <x v="0"/>
    <n v="64.12"/>
    <x v="5"/>
    <x v="15"/>
    <n v="331947"/>
    <x v="8"/>
    <x v="222"/>
    <x v="2"/>
    <n v="25.84"/>
    <x v="1"/>
    <n v="2019"/>
    <x v="0"/>
    <x v="1"/>
    <x v="4920"/>
    <x v="0"/>
  </r>
  <r>
    <x v="5"/>
    <n v="74.78"/>
    <x v="3"/>
    <x v="7"/>
    <n v="115171"/>
    <x v="9"/>
    <x v="152"/>
    <x v="2"/>
    <n v="26.3"/>
    <x v="0"/>
    <n v="2023"/>
    <x v="0"/>
    <x v="0"/>
    <x v="4921"/>
    <x v="3"/>
  </r>
  <r>
    <x v="0"/>
    <n v="16.260000000000002"/>
    <x v="4"/>
    <x v="16"/>
    <n v="313833"/>
    <x v="9"/>
    <x v="82"/>
    <x v="0"/>
    <n v="95.23"/>
    <x v="0"/>
    <n v="2024"/>
    <x v="0"/>
    <x v="0"/>
    <x v="4922"/>
    <x v="3"/>
  </r>
  <r>
    <x v="9"/>
    <n v="65.47"/>
    <x v="5"/>
    <x v="5"/>
    <n v="79985"/>
    <x v="5"/>
    <x v="417"/>
    <x v="1"/>
    <n v="90.4"/>
    <x v="0"/>
    <n v="2023"/>
    <x v="2"/>
    <x v="1"/>
    <x v="4923"/>
    <x v="0"/>
  </r>
  <r>
    <x v="7"/>
    <n v="47.9"/>
    <x v="4"/>
    <x v="18"/>
    <n v="364610"/>
    <x v="8"/>
    <x v="176"/>
    <x v="1"/>
    <n v="79.23"/>
    <x v="2"/>
    <n v="2016"/>
    <x v="2"/>
    <x v="0"/>
    <x v="4924"/>
    <x v="3"/>
  </r>
  <r>
    <x v="8"/>
    <n v="42.12"/>
    <x v="2"/>
    <x v="34"/>
    <n v="126995"/>
    <x v="7"/>
    <x v="113"/>
    <x v="1"/>
    <n v="83.58"/>
    <x v="2"/>
    <n v="2018"/>
    <x v="2"/>
    <x v="0"/>
    <x v="4925"/>
    <x v="2"/>
  </r>
  <r>
    <x v="2"/>
    <n v="23.59"/>
    <x v="3"/>
    <x v="32"/>
    <n v="208560"/>
    <x v="0"/>
    <x v="367"/>
    <x v="1"/>
    <n v="86.21"/>
    <x v="2"/>
    <n v="2021"/>
    <x v="1"/>
    <x v="0"/>
    <x v="4926"/>
    <x v="0"/>
  </r>
  <r>
    <x v="5"/>
    <n v="57.74"/>
    <x v="5"/>
    <x v="5"/>
    <n v="202225"/>
    <x v="5"/>
    <x v="543"/>
    <x v="0"/>
    <n v="67.25"/>
    <x v="0"/>
    <n v="2024"/>
    <x v="2"/>
    <x v="1"/>
    <x v="4927"/>
    <x v="1"/>
  </r>
  <r>
    <x v="0"/>
    <n v="11.6"/>
    <x v="2"/>
    <x v="38"/>
    <n v="85569"/>
    <x v="6"/>
    <x v="289"/>
    <x v="0"/>
    <n v="81.209999999999994"/>
    <x v="0"/>
    <n v="2019"/>
    <x v="1"/>
    <x v="0"/>
    <x v="4928"/>
    <x v="0"/>
  </r>
  <r>
    <x v="1"/>
    <n v="5.48"/>
    <x v="2"/>
    <x v="38"/>
    <n v="328142"/>
    <x v="0"/>
    <x v="365"/>
    <x v="0"/>
    <n v="70.91"/>
    <x v="0"/>
    <n v="2022"/>
    <x v="0"/>
    <x v="0"/>
    <x v="4929"/>
    <x v="3"/>
  </r>
  <r>
    <x v="5"/>
    <n v="34.590000000000003"/>
    <x v="2"/>
    <x v="27"/>
    <n v="333057"/>
    <x v="0"/>
    <x v="735"/>
    <x v="0"/>
    <n v="70.150000000000006"/>
    <x v="1"/>
    <n v="2024"/>
    <x v="0"/>
    <x v="1"/>
    <x v="4930"/>
    <x v="1"/>
  </r>
  <r>
    <x v="2"/>
    <n v="29.91"/>
    <x v="3"/>
    <x v="14"/>
    <n v="126673"/>
    <x v="5"/>
    <x v="704"/>
    <x v="1"/>
    <n v="82.87"/>
    <x v="0"/>
    <n v="2016"/>
    <x v="1"/>
    <x v="1"/>
    <x v="4931"/>
    <x v="2"/>
  </r>
  <r>
    <x v="5"/>
    <n v="54.98"/>
    <x v="3"/>
    <x v="3"/>
    <n v="256374"/>
    <x v="2"/>
    <x v="167"/>
    <x v="2"/>
    <n v="40.229999999999997"/>
    <x v="0"/>
    <n v="2024"/>
    <x v="1"/>
    <x v="1"/>
    <x v="4932"/>
    <x v="1"/>
  </r>
  <r>
    <x v="8"/>
    <n v="36.85"/>
    <x v="2"/>
    <x v="38"/>
    <n v="215891"/>
    <x v="4"/>
    <x v="612"/>
    <x v="2"/>
    <n v="30.84"/>
    <x v="2"/>
    <n v="2024"/>
    <x v="0"/>
    <x v="1"/>
    <x v="4933"/>
    <x v="1"/>
  </r>
  <r>
    <x v="5"/>
    <n v="8.3699999999999992"/>
    <x v="4"/>
    <x v="18"/>
    <n v="312575"/>
    <x v="3"/>
    <x v="682"/>
    <x v="2"/>
    <n v="39.29"/>
    <x v="2"/>
    <n v="2022"/>
    <x v="2"/>
    <x v="1"/>
    <x v="4934"/>
    <x v="2"/>
  </r>
  <r>
    <x v="8"/>
    <n v="38.729999999999997"/>
    <x v="2"/>
    <x v="34"/>
    <n v="166310"/>
    <x v="7"/>
    <x v="37"/>
    <x v="1"/>
    <n v="64.650000000000006"/>
    <x v="2"/>
    <n v="2018"/>
    <x v="0"/>
    <x v="1"/>
    <x v="4935"/>
    <x v="2"/>
  </r>
  <r>
    <x v="5"/>
    <n v="30.23"/>
    <x v="3"/>
    <x v="3"/>
    <n v="126993"/>
    <x v="5"/>
    <x v="69"/>
    <x v="1"/>
    <n v="82.94"/>
    <x v="1"/>
    <n v="2016"/>
    <x v="2"/>
    <x v="1"/>
    <x v="4936"/>
    <x v="1"/>
  </r>
  <r>
    <x v="9"/>
    <n v="30.41"/>
    <x v="4"/>
    <x v="18"/>
    <n v="218368"/>
    <x v="5"/>
    <x v="196"/>
    <x v="2"/>
    <n v="39.43"/>
    <x v="2"/>
    <n v="2015"/>
    <x v="1"/>
    <x v="1"/>
    <x v="4937"/>
    <x v="3"/>
  </r>
  <r>
    <x v="3"/>
    <n v="41.54"/>
    <x v="7"/>
    <x v="30"/>
    <n v="230891"/>
    <x v="1"/>
    <x v="394"/>
    <x v="0"/>
    <n v="81.239999999999995"/>
    <x v="0"/>
    <n v="2024"/>
    <x v="1"/>
    <x v="0"/>
    <x v="4938"/>
    <x v="0"/>
  </r>
  <r>
    <x v="1"/>
    <n v="65.75"/>
    <x v="6"/>
    <x v="24"/>
    <n v="66712"/>
    <x v="4"/>
    <x v="570"/>
    <x v="1"/>
    <n v="77.62"/>
    <x v="1"/>
    <n v="2024"/>
    <x v="1"/>
    <x v="0"/>
    <x v="4939"/>
    <x v="3"/>
  </r>
  <r>
    <x v="7"/>
    <n v="27.3"/>
    <x v="2"/>
    <x v="34"/>
    <n v="83617"/>
    <x v="9"/>
    <x v="96"/>
    <x v="0"/>
    <n v="98.9"/>
    <x v="2"/>
    <n v="2023"/>
    <x v="2"/>
    <x v="0"/>
    <x v="4940"/>
    <x v="0"/>
  </r>
  <r>
    <x v="0"/>
    <n v="72.78"/>
    <x v="0"/>
    <x v="0"/>
    <n v="54509"/>
    <x v="4"/>
    <x v="719"/>
    <x v="1"/>
    <n v="86.17"/>
    <x v="0"/>
    <n v="2024"/>
    <x v="0"/>
    <x v="0"/>
    <x v="4941"/>
    <x v="0"/>
  </r>
  <r>
    <x v="8"/>
    <n v="61"/>
    <x v="3"/>
    <x v="7"/>
    <n v="293518"/>
    <x v="5"/>
    <x v="492"/>
    <x v="1"/>
    <n v="71.180000000000007"/>
    <x v="2"/>
    <n v="2015"/>
    <x v="1"/>
    <x v="1"/>
    <x v="4942"/>
    <x v="3"/>
  </r>
  <r>
    <x v="4"/>
    <n v="72.040000000000006"/>
    <x v="3"/>
    <x v="32"/>
    <n v="373977"/>
    <x v="9"/>
    <x v="158"/>
    <x v="2"/>
    <n v="45.03"/>
    <x v="0"/>
    <n v="2024"/>
    <x v="1"/>
    <x v="1"/>
    <x v="4943"/>
    <x v="0"/>
  </r>
  <r>
    <x v="9"/>
    <n v="42.33"/>
    <x v="1"/>
    <x v="37"/>
    <n v="90598"/>
    <x v="8"/>
    <x v="406"/>
    <x v="0"/>
    <n v="70.400000000000006"/>
    <x v="1"/>
    <n v="2017"/>
    <x v="2"/>
    <x v="1"/>
    <x v="4944"/>
    <x v="0"/>
  </r>
  <r>
    <x v="7"/>
    <n v="8.9"/>
    <x v="4"/>
    <x v="18"/>
    <n v="351681"/>
    <x v="8"/>
    <x v="605"/>
    <x v="1"/>
    <n v="68.959999999999994"/>
    <x v="1"/>
    <n v="2024"/>
    <x v="1"/>
    <x v="1"/>
    <x v="4945"/>
    <x v="3"/>
  </r>
  <r>
    <x v="2"/>
    <n v="46.9"/>
    <x v="5"/>
    <x v="15"/>
    <n v="210104"/>
    <x v="8"/>
    <x v="344"/>
    <x v="1"/>
    <n v="96.46"/>
    <x v="2"/>
    <n v="2016"/>
    <x v="1"/>
    <x v="0"/>
    <x v="4946"/>
    <x v="0"/>
  </r>
  <r>
    <x v="6"/>
    <n v="5.37"/>
    <x v="1"/>
    <x v="26"/>
    <n v="174267"/>
    <x v="6"/>
    <x v="41"/>
    <x v="1"/>
    <n v="96.37"/>
    <x v="0"/>
    <n v="2017"/>
    <x v="2"/>
    <x v="0"/>
    <x v="4947"/>
    <x v="1"/>
  </r>
  <r>
    <x v="2"/>
    <n v="44.49"/>
    <x v="0"/>
    <x v="35"/>
    <n v="236291"/>
    <x v="9"/>
    <x v="856"/>
    <x v="2"/>
    <n v="35.57"/>
    <x v="2"/>
    <n v="2023"/>
    <x v="2"/>
    <x v="0"/>
    <x v="4948"/>
    <x v="3"/>
  </r>
  <r>
    <x v="0"/>
    <n v="64.989999999999995"/>
    <x v="3"/>
    <x v="11"/>
    <n v="99523"/>
    <x v="8"/>
    <x v="557"/>
    <x v="1"/>
    <n v="71.41"/>
    <x v="0"/>
    <n v="2017"/>
    <x v="0"/>
    <x v="0"/>
    <x v="4949"/>
    <x v="1"/>
  </r>
  <r>
    <x v="7"/>
    <n v="21.5"/>
    <x v="3"/>
    <x v="7"/>
    <n v="61849"/>
    <x v="7"/>
    <x v="583"/>
    <x v="2"/>
    <n v="34.619999999999997"/>
    <x v="1"/>
    <n v="2018"/>
    <x v="0"/>
    <x v="1"/>
    <x v="4950"/>
    <x v="0"/>
  </r>
  <r>
    <x v="6"/>
    <n v="69.59"/>
    <x v="1"/>
    <x v="25"/>
    <n v="288971"/>
    <x v="5"/>
    <x v="559"/>
    <x v="2"/>
    <n v="25.72"/>
    <x v="1"/>
    <n v="2023"/>
    <x v="1"/>
    <x v="0"/>
    <x v="4951"/>
    <x v="3"/>
  </r>
  <r>
    <x v="8"/>
    <n v="7.29"/>
    <x v="3"/>
    <x v="3"/>
    <n v="387742"/>
    <x v="4"/>
    <x v="738"/>
    <x v="1"/>
    <n v="98.42"/>
    <x v="0"/>
    <n v="2024"/>
    <x v="1"/>
    <x v="1"/>
    <x v="4952"/>
    <x v="2"/>
  </r>
  <r>
    <x v="6"/>
    <n v="70.95"/>
    <x v="2"/>
    <x v="8"/>
    <n v="272308"/>
    <x v="1"/>
    <x v="434"/>
    <x v="2"/>
    <n v="36.72"/>
    <x v="2"/>
    <n v="2020"/>
    <x v="2"/>
    <x v="0"/>
    <x v="4953"/>
    <x v="2"/>
  </r>
  <r>
    <x v="1"/>
    <n v="44.23"/>
    <x v="4"/>
    <x v="18"/>
    <n v="111735"/>
    <x v="1"/>
    <x v="752"/>
    <x v="2"/>
    <n v="43.42"/>
    <x v="1"/>
    <n v="2022"/>
    <x v="1"/>
    <x v="1"/>
    <x v="4954"/>
    <x v="2"/>
  </r>
  <r>
    <x v="2"/>
    <n v="10.51"/>
    <x v="1"/>
    <x v="19"/>
    <n v="150844"/>
    <x v="9"/>
    <x v="87"/>
    <x v="0"/>
    <n v="76.67"/>
    <x v="2"/>
    <n v="2023"/>
    <x v="2"/>
    <x v="1"/>
    <x v="4955"/>
    <x v="1"/>
  </r>
  <r>
    <x v="1"/>
    <n v="29.47"/>
    <x v="6"/>
    <x v="33"/>
    <n v="274005"/>
    <x v="7"/>
    <x v="338"/>
    <x v="1"/>
    <n v="79.150000000000006"/>
    <x v="1"/>
    <n v="2023"/>
    <x v="0"/>
    <x v="0"/>
    <x v="4956"/>
    <x v="3"/>
  </r>
  <r>
    <x v="4"/>
    <n v="54.79"/>
    <x v="4"/>
    <x v="12"/>
    <n v="50141"/>
    <x v="1"/>
    <x v="50"/>
    <x v="2"/>
    <n v="36.01"/>
    <x v="1"/>
    <n v="2021"/>
    <x v="2"/>
    <x v="0"/>
    <x v="4957"/>
    <x v="2"/>
  </r>
  <r>
    <x v="3"/>
    <n v="20.420000000000002"/>
    <x v="2"/>
    <x v="27"/>
    <n v="271347"/>
    <x v="8"/>
    <x v="10"/>
    <x v="0"/>
    <n v="68.5"/>
    <x v="1"/>
    <n v="2024"/>
    <x v="0"/>
    <x v="1"/>
    <x v="4958"/>
    <x v="2"/>
  </r>
  <r>
    <x v="9"/>
    <n v="21.24"/>
    <x v="1"/>
    <x v="25"/>
    <n v="219782"/>
    <x v="0"/>
    <x v="575"/>
    <x v="1"/>
    <n v="82.81"/>
    <x v="2"/>
    <n v="2021"/>
    <x v="1"/>
    <x v="0"/>
    <x v="4959"/>
    <x v="2"/>
  </r>
  <r>
    <x v="8"/>
    <n v="32.11"/>
    <x v="0"/>
    <x v="29"/>
    <n v="130379"/>
    <x v="5"/>
    <x v="87"/>
    <x v="2"/>
    <n v="43.04"/>
    <x v="0"/>
    <n v="2021"/>
    <x v="2"/>
    <x v="0"/>
    <x v="4960"/>
    <x v="3"/>
  </r>
  <r>
    <x v="6"/>
    <n v="52.77"/>
    <x v="7"/>
    <x v="28"/>
    <n v="144818"/>
    <x v="5"/>
    <x v="738"/>
    <x v="2"/>
    <n v="32.590000000000003"/>
    <x v="0"/>
    <n v="2016"/>
    <x v="1"/>
    <x v="1"/>
    <x v="4961"/>
    <x v="3"/>
  </r>
  <r>
    <x v="7"/>
    <n v="42.36"/>
    <x v="4"/>
    <x v="4"/>
    <n v="298079"/>
    <x v="8"/>
    <x v="505"/>
    <x v="1"/>
    <n v="78.680000000000007"/>
    <x v="1"/>
    <n v="2020"/>
    <x v="0"/>
    <x v="0"/>
    <x v="4962"/>
    <x v="1"/>
  </r>
  <r>
    <x v="7"/>
    <n v="41.56"/>
    <x v="2"/>
    <x v="2"/>
    <n v="85706"/>
    <x v="6"/>
    <x v="874"/>
    <x v="2"/>
    <n v="34.020000000000003"/>
    <x v="1"/>
    <n v="2019"/>
    <x v="1"/>
    <x v="1"/>
    <x v="4963"/>
    <x v="3"/>
  </r>
  <r>
    <x v="2"/>
    <n v="67.349999999999994"/>
    <x v="7"/>
    <x v="23"/>
    <n v="60420"/>
    <x v="8"/>
    <x v="53"/>
    <x v="0"/>
    <n v="73.36"/>
    <x v="0"/>
    <n v="2016"/>
    <x v="0"/>
    <x v="1"/>
    <x v="4964"/>
    <x v="1"/>
  </r>
  <r>
    <x v="8"/>
    <n v="6.11"/>
    <x v="0"/>
    <x v="29"/>
    <n v="160300"/>
    <x v="4"/>
    <x v="218"/>
    <x v="0"/>
    <n v="85.99"/>
    <x v="0"/>
    <n v="2024"/>
    <x v="0"/>
    <x v="1"/>
    <x v="4965"/>
    <x v="1"/>
  </r>
  <r>
    <x v="1"/>
    <n v="37.42"/>
    <x v="5"/>
    <x v="9"/>
    <n v="93966"/>
    <x v="4"/>
    <x v="317"/>
    <x v="2"/>
    <n v="50.9"/>
    <x v="2"/>
    <n v="2024"/>
    <x v="1"/>
    <x v="0"/>
    <x v="4966"/>
    <x v="0"/>
  </r>
  <r>
    <x v="6"/>
    <n v="53.49"/>
    <x v="5"/>
    <x v="13"/>
    <n v="149482"/>
    <x v="3"/>
    <x v="210"/>
    <x v="2"/>
    <n v="58.45"/>
    <x v="1"/>
    <n v="2023"/>
    <x v="1"/>
    <x v="1"/>
    <x v="4967"/>
    <x v="3"/>
  </r>
  <r>
    <x v="6"/>
    <n v="19.5"/>
    <x v="7"/>
    <x v="30"/>
    <n v="313526"/>
    <x v="0"/>
    <x v="774"/>
    <x v="1"/>
    <n v="78.59"/>
    <x v="2"/>
    <n v="2021"/>
    <x v="2"/>
    <x v="1"/>
    <x v="4968"/>
    <x v="0"/>
  </r>
  <r>
    <x v="2"/>
    <n v="64.66"/>
    <x v="3"/>
    <x v="7"/>
    <n v="192716"/>
    <x v="9"/>
    <x v="326"/>
    <x v="0"/>
    <n v="88.39"/>
    <x v="2"/>
    <n v="2023"/>
    <x v="1"/>
    <x v="0"/>
    <x v="4969"/>
    <x v="1"/>
  </r>
  <r>
    <x v="4"/>
    <n v="39.01"/>
    <x v="2"/>
    <x v="38"/>
    <n v="334286"/>
    <x v="7"/>
    <x v="126"/>
    <x v="1"/>
    <n v="89.17"/>
    <x v="0"/>
    <n v="2019"/>
    <x v="1"/>
    <x v="1"/>
    <x v="4970"/>
    <x v="3"/>
  </r>
  <r>
    <x v="4"/>
    <n v="36.049999999999997"/>
    <x v="4"/>
    <x v="12"/>
    <n v="335361"/>
    <x v="9"/>
    <x v="277"/>
    <x v="0"/>
    <n v="91.88"/>
    <x v="0"/>
    <n v="2024"/>
    <x v="0"/>
    <x v="1"/>
    <x v="4971"/>
    <x v="3"/>
  </r>
  <r>
    <x v="9"/>
    <n v="15.97"/>
    <x v="2"/>
    <x v="2"/>
    <n v="128042"/>
    <x v="0"/>
    <x v="557"/>
    <x v="0"/>
    <n v="79.37"/>
    <x v="0"/>
    <n v="2023"/>
    <x v="1"/>
    <x v="1"/>
    <x v="4972"/>
    <x v="1"/>
  </r>
  <r>
    <x v="4"/>
    <n v="79.87"/>
    <x v="4"/>
    <x v="22"/>
    <n v="255087"/>
    <x v="0"/>
    <x v="179"/>
    <x v="0"/>
    <n v="91.7"/>
    <x v="2"/>
    <n v="2021"/>
    <x v="2"/>
    <x v="0"/>
    <x v="4973"/>
    <x v="3"/>
  </r>
  <r>
    <x v="2"/>
    <n v="20.47"/>
    <x v="1"/>
    <x v="26"/>
    <n v="83548"/>
    <x v="2"/>
    <x v="854"/>
    <x v="1"/>
    <n v="70.03"/>
    <x v="1"/>
    <n v="2019"/>
    <x v="2"/>
    <x v="1"/>
    <x v="4974"/>
    <x v="1"/>
  </r>
  <r>
    <x v="7"/>
    <n v="70.67"/>
    <x v="5"/>
    <x v="13"/>
    <n v="188822"/>
    <x v="3"/>
    <x v="326"/>
    <x v="2"/>
    <n v="43.86"/>
    <x v="0"/>
    <n v="2023"/>
    <x v="0"/>
    <x v="1"/>
    <x v="4975"/>
    <x v="0"/>
  </r>
  <r>
    <x v="4"/>
    <n v="36.119999999999997"/>
    <x v="6"/>
    <x v="33"/>
    <n v="129341"/>
    <x v="3"/>
    <x v="515"/>
    <x v="0"/>
    <n v="62.6"/>
    <x v="2"/>
    <n v="2022"/>
    <x v="1"/>
    <x v="1"/>
    <x v="4976"/>
    <x v="0"/>
  </r>
  <r>
    <x v="7"/>
    <n v="60.29"/>
    <x v="0"/>
    <x v="39"/>
    <n v="144639"/>
    <x v="3"/>
    <x v="810"/>
    <x v="1"/>
    <n v="90.4"/>
    <x v="0"/>
    <n v="2024"/>
    <x v="2"/>
    <x v="1"/>
    <x v="4977"/>
    <x v="0"/>
  </r>
  <r>
    <x v="7"/>
    <n v="28.68"/>
    <x v="0"/>
    <x v="39"/>
    <n v="379476"/>
    <x v="4"/>
    <x v="696"/>
    <x v="1"/>
    <n v="95.9"/>
    <x v="1"/>
    <n v="2024"/>
    <x v="0"/>
    <x v="1"/>
    <x v="4978"/>
    <x v="1"/>
  </r>
  <r>
    <x v="6"/>
    <n v="64.599999999999994"/>
    <x v="7"/>
    <x v="17"/>
    <n v="227072"/>
    <x v="2"/>
    <x v="2"/>
    <x v="1"/>
    <n v="63.76"/>
    <x v="2"/>
    <n v="2019"/>
    <x v="2"/>
    <x v="0"/>
    <x v="4979"/>
    <x v="1"/>
  </r>
  <r>
    <x v="8"/>
    <n v="15.52"/>
    <x v="4"/>
    <x v="18"/>
    <n v="186356"/>
    <x v="5"/>
    <x v="101"/>
    <x v="0"/>
    <n v="74.900000000000006"/>
    <x v="0"/>
    <n v="2023"/>
    <x v="2"/>
    <x v="0"/>
    <x v="4980"/>
    <x v="2"/>
  </r>
  <r>
    <x v="9"/>
    <n v="25.41"/>
    <x v="6"/>
    <x v="31"/>
    <n v="66587"/>
    <x v="0"/>
    <x v="380"/>
    <x v="0"/>
    <n v="91.07"/>
    <x v="1"/>
    <n v="2023"/>
    <x v="0"/>
    <x v="0"/>
    <x v="4981"/>
    <x v="0"/>
  </r>
  <r>
    <x v="0"/>
    <n v="24.6"/>
    <x v="7"/>
    <x v="23"/>
    <n v="207380"/>
    <x v="5"/>
    <x v="271"/>
    <x v="0"/>
    <n v="79.739999999999995"/>
    <x v="0"/>
    <n v="2022"/>
    <x v="1"/>
    <x v="1"/>
    <x v="4982"/>
    <x v="3"/>
  </r>
  <r>
    <x v="3"/>
    <n v="45.21"/>
    <x v="7"/>
    <x v="23"/>
    <n v="287780"/>
    <x v="7"/>
    <x v="94"/>
    <x v="2"/>
    <n v="48.85"/>
    <x v="0"/>
    <n v="2024"/>
    <x v="1"/>
    <x v="1"/>
    <x v="4983"/>
    <x v="0"/>
  </r>
  <r>
    <x v="6"/>
    <n v="68.86"/>
    <x v="0"/>
    <x v="35"/>
    <n v="328158"/>
    <x v="3"/>
    <x v="402"/>
    <x v="1"/>
    <n v="91.58"/>
    <x v="2"/>
    <n v="2022"/>
    <x v="2"/>
    <x v="1"/>
    <x v="4984"/>
    <x v="1"/>
  </r>
  <r>
    <x v="3"/>
    <n v="60.01"/>
    <x v="1"/>
    <x v="19"/>
    <n v="369707"/>
    <x v="4"/>
    <x v="150"/>
    <x v="2"/>
    <n v="50.34"/>
    <x v="2"/>
    <n v="2024"/>
    <x v="0"/>
    <x v="0"/>
    <x v="4985"/>
    <x v="1"/>
  </r>
  <r>
    <x v="1"/>
    <n v="69.709999999999994"/>
    <x v="6"/>
    <x v="24"/>
    <n v="229616"/>
    <x v="8"/>
    <x v="793"/>
    <x v="1"/>
    <n v="65.680000000000007"/>
    <x v="1"/>
    <n v="2017"/>
    <x v="0"/>
    <x v="1"/>
    <x v="4986"/>
    <x v="2"/>
  </r>
  <r>
    <x v="9"/>
    <n v="75.400000000000006"/>
    <x v="6"/>
    <x v="33"/>
    <n v="320985"/>
    <x v="5"/>
    <x v="358"/>
    <x v="1"/>
    <n v="71.819999999999993"/>
    <x v="1"/>
    <n v="2016"/>
    <x v="2"/>
    <x v="0"/>
    <x v="4987"/>
    <x v="2"/>
  </r>
  <r>
    <x v="7"/>
    <n v="44.4"/>
    <x v="7"/>
    <x v="36"/>
    <n v="271038"/>
    <x v="1"/>
    <x v="576"/>
    <x v="2"/>
    <n v="52.24"/>
    <x v="0"/>
    <n v="2021"/>
    <x v="2"/>
    <x v="0"/>
    <x v="4988"/>
    <x v="0"/>
  </r>
  <r>
    <x v="7"/>
    <n v="76.52"/>
    <x v="3"/>
    <x v="14"/>
    <n v="311445"/>
    <x v="8"/>
    <x v="81"/>
    <x v="2"/>
    <n v="55.86"/>
    <x v="0"/>
    <n v="2021"/>
    <x v="2"/>
    <x v="0"/>
    <x v="4989"/>
    <x v="3"/>
  </r>
  <r>
    <x v="0"/>
    <n v="33.619999999999997"/>
    <x v="4"/>
    <x v="12"/>
    <n v="140767"/>
    <x v="7"/>
    <x v="418"/>
    <x v="1"/>
    <n v="63.66"/>
    <x v="2"/>
    <n v="2018"/>
    <x v="0"/>
    <x v="0"/>
    <x v="4990"/>
    <x v="2"/>
  </r>
  <r>
    <x v="4"/>
    <n v="38.89"/>
    <x v="4"/>
    <x v="4"/>
    <n v="261436"/>
    <x v="1"/>
    <x v="427"/>
    <x v="1"/>
    <n v="61.03"/>
    <x v="1"/>
    <n v="2022"/>
    <x v="0"/>
    <x v="0"/>
    <x v="4991"/>
    <x v="0"/>
  </r>
  <r>
    <x v="0"/>
    <n v="66.930000000000007"/>
    <x v="6"/>
    <x v="21"/>
    <n v="232706"/>
    <x v="6"/>
    <x v="579"/>
    <x v="0"/>
    <n v="76.13"/>
    <x v="2"/>
    <n v="2017"/>
    <x v="0"/>
    <x v="0"/>
    <x v="4992"/>
    <x v="0"/>
  </r>
  <r>
    <x v="3"/>
    <n v="58.05"/>
    <x v="5"/>
    <x v="13"/>
    <n v="180808"/>
    <x v="5"/>
    <x v="592"/>
    <x v="0"/>
    <n v="91.27"/>
    <x v="2"/>
    <n v="2015"/>
    <x v="0"/>
    <x v="1"/>
    <x v="4993"/>
    <x v="3"/>
  </r>
  <r>
    <x v="1"/>
    <n v="18.71"/>
    <x v="5"/>
    <x v="20"/>
    <n v="237809"/>
    <x v="4"/>
    <x v="116"/>
    <x v="1"/>
    <n v="66.56"/>
    <x v="0"/>
    <n v="2024"/>
    <x v="1"/>
    <x v="0"/>
    <x v="4994"/>
    <x v="0"/>
  </r>
  <r>
    <x v="4"/>
    <n v="8.25"/>
    <x v="3"/>
    <x v="14"/>
    <n v="235700"/>
    <x v="8"/>
    <x v="882"/>
    <x v="1"/>
    <n v="60.93"/>
    <x v="0"/>
    <n v="2022"/>
    <x v="0"/>
    <x v="1"/>
    <x v="4995"/>
    <x v="0"/>
  </r>
  <r>
    <x v="2"/>
    <n v="42.48"/>
    <x v="4"/>
    <x v="16"/>
    <n v="276936"/>
    <x v="3"/>
    <x v="621"/>
    <x v="0"/>
    <n v="91.29"/>
    <x v="1"/>
    <n v="2024"/>
    <x v="1"/>
    <x v="0"/>
    <x v="4996"/>
    <x v="0"/>
  </r>
  <r>
    <x v="1"/>
    <n v="66.150000000000006"/>
    <x v="0"/>
    <x v="29"/>
    <n v="109924"/>
    <x v="8"/>
    <x v="580"/>
    <x v="2"/>
    <n v="32.03"/>
    <x v="0"/>
    <n v="2022"/>
    <x v="0"/>
    <x v="0"/>
    <x v="4997"/>
    <x v="0"/>
  </r>
  <r>
    <x v="3"/>
    <n v="58.94"/>
    <x v="0"/>
    <x v="39"/>
    <n v="93693"/>
    <x v="3"/>
    <x v="218"/>
    <x v="2"/>
    <n v="40.409999999999997"/>
    <x v="0"/>
    <n v="2022"/>
    <x v="2"/>
    <x v="0"/>
    <x v="4998"/>
    <x v="1"/>
  </r>
  <r>
    <x v="8"/>
    <n v="36.67"/>
    <x v="0"/>
    <x v="29"/>
    <n v="96140"/>
    <x v="0"/>
    <x v="588"/>
    <x v="0"/>
    <n v="83.5"/>
    <x v="2"/>
    <n v="2021"/>
    <x v="2"/>
    <x v="1"/>
    <x v="4999"/>
    <x v="2"/>
  </r>
  <r>
    <x v="5"/>
    <n v="36.46"/>
    <x v="6"/>
    <x v="31"/>
    <n v="389862"/>
    <x v="4"/>
    <x v="19"/>
    <x v="1"/>
    <n v="73.290000000000006"/>
    <x v="0"/>
    <n v="2024"/>
    <x v="1"/>
    <x v="0"/>
    <x v="5000"/>
    <x v="3"/>
  </r>
  <r>
    <x v="5"/>
    <n v="38.33"/>
    <x v="4"/>
    <x v="16"/>
    <n v="186582"/>
    <x v="3"/>
    <x v="623"/>
    <x v="0"/>
    <n v="98.22"/>
    <x v="1"/>
    <n v="2023"/>
    <x v="2"/>
    <x v="1"/>
    <x v="5001"/>
    <x v="0"/>
  </r>
  <r>
    <x v="0"/>
    <n v="63.86"/>
    <x v="2"/>
    <x v="8"/>
    <n v="55649"/>
    <x v="7"/>
    <x v="489"/>
    <x v="2"/>
    <n v="55.61"/>
    <x v="2"/>
    <n v="2018"/>
    <x v="2"/>
    <x v="0"/>
    <x v="5002"/>
    <x v="1"/>
  </r>
  <r>
    <x v="4"/>
    <n v="40.369999999999997"/>
    <x v="4"/>
    <x v="16"/>
    <n v="78801"/>
    <x v="3"/>
    <x v="500"/>
    <x v="0"/>
    <n v="78.900000000000006"/>
    <x v="0"/>
    <n v="2022"/>
    <x v="2"/>
    <x v="0"/>
    <x v="5003"/>
    <x v="1"/>
  </r>
  <r>
    <x v="7"/>
    <n v="35.270000000000003"/>
    <x v="0"/>
    <x v="39"/>
    <n v="158927"/>
    <x v="1"/>
    <x v="764"/>
    <x v="0"/>
    <n v="83.3"/>
    <x v="1"/>
    <n v="2021"/>
    <x v="1"/>
    <x v="1"/>
    <x v="5004"/>
    <x v="0"/>
  </r>
  <r>
    <x v="6"/>
    <n v="45.61"/>
    <x v="1"/>
    <x v="19"/>
    <n v="260060"/>
    <x v="7"/>
    <x v="112"/>
    <x v="2"/>
    <n v="45.43"/>
    <x v="1"/>
    <n v="2023"/>
    <x v="0"/>
    <x v="1"/>
    <x v="5005"/>
    <x v="1"/>
  </r>
  <r>
    <x v="4"/>
    <n v="28.15"/>
    <x v="1"/>
    <x v="1"/>
    <n v="346191"/>
    <x v="1"/>
    <x v="109"/>
    <x v="0"/>
    <n v="73.239999999999995"/>
    <x v="1"/>
    <n v="2023"/>
    <x v="1"/>
    <x v="1"/>
    <x v="5006"/>
    <x v="2"/>
  </r>
  <r>
    <x v="4"/>
    <n v="35.72"/>
    <x v="2"/>
    <x v="34"/>
    <n v="345095"/>
    <x v="7"/>
    <x v="409"/>
    <x v="0"/>
    <n v="60.16"/>
    <x v="2"/>
    <n v="2018"/>
    <x v="1"/>
    <x v="1"/>
    <x v="5007"/>
    <x v="2"/>
  </r>
  <r>
    <x v="8"/>
    <n v="36.979999999999997"/>
    <x v="0"/>
    <x v="6"/>
    <n v="215026"/>
    <x v="0"/>
    <x v="812"/>
    <x v="0"/>
    <n v="63.69"/>
    <x v="1"/>
    <n v="2024"/>
    <x v="1"/>
    <x v="1"/>
    <x v="5008"/>
    <x v="0"/>
  </r>
  <r>
    <x v="5"/>
    <n v="33.200000000000003"/>
    <x v="3"/>
    <x v="14"/>
    <n v="381901"/>
    <x v="1"/>
    <x v="884"/>
    <x v="2"/>
    <n v="38.619999999999997"/>
    <x v="1"/>
    <n v="2020"/>
    <x v="0"/>
    <x v="0"/>
    <x v="5009"/>
    <x v="3"/>
  </r>
  <r>
    <x v="1"/>
    <n v="10.039999999999999"/>
    <x v="4"/>
    <x v="22"/>
    <n v="270473"/>
    <x v="6"/>
    <x v="260"/>
    <x v="2"/>
    <n v="59.08"/>
    <x v="1"/>
    <n v="2020"/>
    <x v="0"/>
    <x v="0"/>
    <x v="5010"/>
    <x v="3"/>
  </r>
  <r>
    <x v="0"/>
    <n v="49.17"/>
    <x v="2"/>
    <x v="34"/>
    <n v="80289"/>
    <x v="4"/>
    <x v="429"/>
    <x v="0"/>
    <n v="61.38"/>
    <x v="1"/>
    <n v="2024"/>
    <x v="2"/>
    <x v="0"/>
    <x v="5011"/>
    <x v="0"/>
  </r>
  <r>
    <x v="5"/>
    <n v="50.29"/>
    <x v="7"/>
    <x v="23"/>
    <n v="116257"/>
    <x v="4"/>
    <x v="765"/>
    <x v="0"/>
    <n v="77.91"/>
    <x v="1"/>
    <n v="2024"/>
    <x v="2"/>
    <x v="1"/>
    <x v="5012"/>
    <x v="2"/>
  </r>
  <r>
    <x v="8"/>
    <n v="6.58"/>
    <x v="1"/>
    <x v="26"/>
    <n v="293898"/>
    <x v="8"/>
    <x v="822"/>
    <x v="2"/>
    <n v="30.02"/>
    <x v="1"/>
    <n v="2022"/>
    <x v="2"/>
    <x v="1"/>
    <x v="5013"/>
    <x v="0"/>
  </r>
  <r>
    <x v="3"/>
    <n v="48.14"/>
    <x v="2"/>
    <x v="38"/>
    <n v="304941"/>
    <x v="9"/>
    <x v="367"/>
    <x v="1"/>
    <n v="75.31"/>
    <x v="0"/>
    <n v="2023"/>
    <x v="2"/>
    <x v="1"/>
    <x v="5014"/>
    <x v="3"/>
  </r>
  <r>
    <x v="6"/>
    <n v="20.77"/>
    <x v="7"/>
    <x v="28"/>
    <n v="56920"/>
    <x v="2"/>
    <x v="535"/>
    <x v="1"/>
    <n v="88.1"/>
    <x v="1"/>
    <n v="2019"/>
    <x v="1"/>
    <x v="1"/>
    <x v="5015"/>
    <x v="1"/>
  </r>
  <r>
    <x v="8"/>
    <n v="53.41"/>
    <x v="1"/>
    <x v="19"/>
    <n v="361523"/>
    <x v="0"/>
    <x v="108"/>
    <x v="2"/>
    <n v="29.47"/>
    <x v="2"/>
    <n v="2021"/>
    <x v="1"/>
    <x v="0"/>
    <x v="5016"/>
    <x v="3"/>
  </r>
  <r>
    <x v="5"/>
    <n v="17.96"/>
    <x v="0"/>
    <x v="0"/>
    <n v="170800"/>
    <x v="1"/>
    <x v="146"/>
    <x v="1"/>
    <n v="85.75"/>
    <x v="0"/>
    <n v="2023"/>
    <x v="1"/>
    <x v="0"/>
    <x v="5017"/>
    <x v="2"/>
  </r>
  <r>
    <x v="6"/>
    <n v="69.459999999999994"/>
    <x v="0"/>
    <x v="0"/>
    <n v="306560"/>
    <x v="3"/>
    <x v="365"/>
    <x v="0"/>
    <n v="67"/>
    <x v="1"/>
    <n v="2022"/>
    <x v="2"/>
    <x v="0"/>
    <x v="5018"/>
    <x v="3"/>
  </r>
  <r>
    <x v="8"/>
    <n v="74.23"/>
    <x v="2"/>
    <x v="38"/>
    <n v="372620"/>
    <x v="4"/>
    <x v="417"/>
    <x v="2"/>
    <n v="39.68"/>
    <x v="2"/>
    <n v="2024"/>
    <x v="0"/>
    <x v="0"/>
    <x v="5019"/>
    <x v="1"/>
  </r>
  <r>
    <x v="5"/>
    <n v="38.06"/>
    <x v="1"/>
    <x v="25"/>
    <n v="54325"/>
    <x v="5"/>
    <x v="883"/>
    <x v="1"/>
    <n v="85.24"/>
    <x v="0"/>
    <n v="2017"/>
    <x v="2"/>
    <x v="0"/>
    <x v="5020"/>
    <x v="3"/>
  </r>
  <r>
    <x v="4"/>
    <n v="37.72"/>
    <x v="5"/>
    <x v="5"/>
    <n v="309753"/>
    <x v="1"/>
    <x v="147"/>
    <x v="2"/>
    <n v="25.52"/>
    <x v="1"/>
    <n v="2020"/>
    <x v="2"/>
    <x v="0"/>
    <x v="5021"/>
    <x v="3"/>
  </r>
  <r>
    <x v="5"/>
    <n v="12.07"/>
    <x v="5"/>
    <x v="20"/>
    <n v="283577"/>
    <x v="2"/>
    <x v="130"/>
    <x v="0"/>
    <n v="96.87"/>
    <x v="2"/>
    <n v="2019"/>
    <x v="2"/>
    <x v="1"/>
    <x v="5022"/>
    <x v="3"/>
  </r>
  <r>
    <x v="4"/>
    <n v="57.66"/>
    <x v="2"/>
    <x v="27"/>
    <n v="130461"/>
    <x v="6"/>
    <x v="476"/>
    <x v="2"/>
    <n v="56.08"/>
    <x v="1"/>
    <n v="2023"/>
    <x v="2"/>
    <x v="0"/>
    <x v="5023"/>
    <x v="2"/>
  </r>
  <r>
    <x v="0"/>
    <n v="60.23"/>
    <x v="3"/>
    <x v="32"/>
    <n v="103548"/>
    <x v="1"/>
    <x v="282"/>
    <x v="1"/>
    <n v="64.739999999999995"/>
    <x v="0"/>
    <n v="2024"/>
    <x v="2"/>
    <x v="1"/>
    <x v="5024"/>
    <x v="3"/>
  </r>
  <r>
    <x v="1"/>
    <n v="15.29"/>
    <x v="7"/>
    <x v="30"/>
    <n v="379289"/>
    <x v="7"/>
    <x v="829"/>
    <x v="1"/>
    <n v="96.15"/>
    <x v="2"/>
    <n v="2018"/>
    <x v="1"/>
    <x v="1"/>
    <x v="5025"/>
    <x v="1"/>
  </r>
  <r>
    <x v="9"/>
    <n v="60.73"/>
    <x v="2"/>
    <x v="34"/>
    <n v="139354"/>
    <x v="4"/>
    <x v="833"/>
    <x v="1"/>
    <n v="73.56"/>
    <x v="1"/>
    <n v="2024"/>
    <x v="0"/>
    <x v="1"/>
    <x v="5026"/>
    <x v="1"/>
  </r>
  <r>
    <x v="0"/>
    <n v="63.45"/>
    <x v="6"/>
    <x v="31"/>
    <n v="268497"/>
    <x v="3"/>
    <x v="443"/>
    <x v="2"/>
    <n v="34.549999999999997"/>
    <x v="0"/>
    <n v="2023"/>
    <x v="0"/>
    <x v="0"/>
    <x v="5027"/>
    <x v="1"/>
  </r>
  <r>
    <x v="5"/>
    <n v="48.36"/>
    <x v="2"/>
    <x v="34"/>
    <n v="122863"/>
    <x v="6"/>
    <x v="171"/>
    <x v="2"/>
    <n v="35.61"/>
    <x v="1"/>
    <n v="2024"/>
    <x v="2"/>
    <x v="0"/>
    <x v="5028"/>
    <x v="0"/>
  </r>
  <r>
    <x v="3"/>
    <n v="56.49"/>
    <x v="4"/>
    <x v="12"/>
    <n v="286876"/>
    <x v="7"/>
    <x v="149"/>
    <x v="1"/>
    <n v="92.15"/>
    <x v="1"/>
    <n v="2023"/>
    <x v="0"/>
    <x v="1"/>
    <x v="5029"/>
    <x v="0"/>
  </r>
  <r>
    <x v="3"/>
    <n v="15.69"/>
    <x v="4"/>
    <x v="22"/>
    <n v="196554"/>
    <x v="4"/>
    <x v="598"/>
    <x v="1"/>
    <n v="63.42"/>
    <x v="2"/>
    <n v="2024"/>
    <x v="1"/>
    <x v="0"/>
    <x v="5030"/>
    <x v="1"/>
  </r>
  <r>
    <x v="7"/>
    <n v="63.22"/>
    <x v="5"/>
    <x v="13"/>
    <n v="116533"/>
    <x v="2"/>
    <x v="446"/>
    <x v="0"/>
    <n v="61.54"/>
    <x v="2"/>
    <n v="2019"/>
    <x v="1"/>
    <x v="0"/>
    <x v="5031"/>
    <x v="1"/>
  </r>
  <r>
    <x v="6"/>
    <n v="71.33"/>
    <x v="0"/>
    <x v="0"/>
    <n v="244874"/>
    <x v="6"/>
    <x v="367"/>
    <x v="1"/>
    <n v="96.3"/>
    <x v="2"/>
    <n v="2017"/>
    <x v="0"/>
    <x v="0"/>
    <x v="5032"/>
    <x v="3"/>
  </r>
  <r>
    <x v="4"/>
    <n v="39.22"/>
    <x v="7"/>
    <x v="28"/>
    <n v="322042"/>
    <x v="0"/>
    <x v="697"/>
    <x v="2"/>
    <n v="55.66"/>
    <x v="2"/>
    <n v="2021"/>
    <x v="2"/>
    <x v="0"/>
    <x v="5033"/>
    <x v="3"/>
  </r>
  <r>
    <x v="9"/>
    <n v="31.23"/>
    <x v="5"/>
    <x v="15"/>
    <n v="389149"/>
    <x v="9"/>
    <x v="330"/>
    <x v="1"/>
    <n v="75.48"/>
    <x v="0"/>
    <n v="2023"/>
    <x v="1"/>
    <x v="0"/>
    <x v="5034"/>
    <x v="0"/>
  </r>
  <r>
    <x v="1"/>
    <n v="44.78"/>
    <x v="7"/>
    <x v="17"/>
    <n v="134209"/>
    <x v="0"/>
    <x v="329"/>
    <x v="0"/>
    <n v="63.44"/>
    <x v="0"/>
    <n v="2021"/>
    <x v="0"/>
    <x v="1"/>
    <x v="5035"/>
    <x v="0"/>
  </r>
  <r>
    <x v="3"/>
    <n v="9.0299999999999994"/>
    <x v="1"/>
    <x v="37"/>
    <n v="346911"/>
    <x v="7"/>
    <x v="868"/>
    <x v="2"/>
    <n v="47.3"/>
    <x v="2"/>
    <n v="2018"/>
    <x v="1"/>
    <x v="0"/>
    <x v="5036"/>
    <x v="3"/>
  </r>
  <r>
    <x v="9"/>
    <n v="79.48"/>
    <x v="2"/>
    <x v="34"/>
    <n v="85660"/>
    <x v="5"/>
    <x v="365"/>
    <x v="1"/>
    <n v="62.34"/>
    <x v="0"/>
    <n v="2022"/>
    <x v="2"/>
    <x v="1"/>
    <x v="5037"/>
    <x v="3"/>
  </r>
  <r>
    <x v="2"/>
    <n v="75.760000000000005"/>
    <x v="5"/>
    <x v="20"/>
    <n v="257488"/>
    <x v="3"/>
    <x v="161"/>
    <x v="1"/>
    <n v="87.36"/>
    <x v="1"/>
    <n v="2024"/>
    <x v="1"/>
    <x v="0"/>
    <x v="5038"/>
    <x v="2"/>
  </r>
  <r>
    <x v="4"/>
    <n v="51.27"/>
    <x v="2"/>
    <x v="38"/>
    <n v="307570"/>
    <x v="5"/>
    <x v="251"/>
    <x v="2"/>
    <n v="31.12"/>
    <x v="0"/>
    <n v="2020"/>
    <x v="1"/>
    <x v="1"/>
    <x v="5039"/>
    <x v="0"/>
  </r>
  <r>
    <x v="7"/>
    <n v="49.81"/>
    <x v="2"/>
    <x v="38"/>
    <n v="282371"/>
    <x v="4"/>
    <x v="614"/>
    <x v="1"/>
    <n v="70.23"/>
    <x v="0"/>
    <n v="2024"/>
    <x v="1"/>
    <x v="0"/>
    <x v="5040"/>
    <x v="3"/>
  </r>
  <r>
    <x v="6"/>
    <n v="64.78"/>
    <x v="0"/>
    <x v="35"/>
    <n v="354480"/>
    <x v="8"/>
    <x v="822"/>
    <x v="1"/>
    <n v="93.67"/>
    <x v="1"/>
    <n v="2023"/>
    <x v="0"/>
    <x v="1"/>
    <x v="5041"/>
    <x v="0"/>
  </r>
  <r>
    <x v="0"/>
    <n v="35.6"/>
    <x v="0"/>
    <x v="6"/>
    <n v="212248"/>
    <x v="7"/>
    <x v="420"/>
    <x v="2"/>
    <n v="28.93"/>
    <x v="0"/>
    <n v="2019"/>
    <x v="0"/>
    <x v="1"/>
    <x v="5042"/>
    <x v="0"/>
  </r>
  <r>
    <x v="4"/>
    <n v="21.43"/>
    <x v="0"/>
    <x v="29"/>
    <n v="353280"/>
    <x v="9"/>
    <x v="360"/>
    <x v="2"/>
    <n v="38.659999999999997"/>
    <x v="0"/>
    <n v="2024"/>
    <x v="1"/>
    <x v="0"/>
    <x v="5043"/>
    <x v="2"/>
  </r>
  <r>
    <x v="6"/>
    <n v="76.41"/>
    <x v="4"/>
    <x v="4"/>
    <n v="252285"/>
    <x v="2"/>
    <x v="553"/>
    <x v="2"/>
    <n v="47.78"/>
    <x v="0"/>
    <n v="2019"/>
    <x v="2"/>
    <x v="1"/>
    <x v="5044"/>
    <x v="2"/>
  </r>
  <r>
    <x v="5"/>
    <n v="22.43"/>
    <x v="6"/>
    <x v="21"/>
    <n v="217040"/>
    <x v="2"/>
    <x v="365"/>
    <x v="0"/>
    <n v="77.84"/>
    <x v="2"/>
    <n v="2019"/>
    <x v="0"/>
    <x v="1"/>
    <x v="5045"/>
    <x v="3"/>
  </r>
  <r>
    <x v="2"/>
    <n v="45.38"/>
    <x v="2"/>
    <x v="8"/>
    <n v="303028"/>
    <x v="1"/>
    <x v="809"/>
    <x v="0"/>
    <n v="98.16"/>
    <x v="1"/>
    <n v="2023"/>
    <x v="1"/>
    <x v="1"/>
    <x v="5046"/>
    <x v="0"/>
  </r>
  <r>
    <x v="0"/>
    <n v="71.34"/>
    <x v="1"/>
    <x v="1"/>
    <n v="380436"/>
    <x v="6"/>
    <x v="552"/>
    <x v="0"/>
    <n v="98.83"/>
    <x v="2"/>
    <n v="2017"/>
    <x v="0"/>
    <x v="1"/>
    <x v="5047"/>
    <x v="0"/>
  </r>
  <r>
    <x v="9"/>
    <n v="26.68"/>
    <x v="6"/>
    <x v="10"/>
    <n v="246399"/>
    <x v="8"/>
    <x v="403"/>
    <x v="1"/>
    <n v="81.56"/>
    <x v="0"/>
    <n v="2024"/>
    <x v="2"/>
    <x v="1"/>
    <x v="5048"/>
    <x v="1"/>
  </r>
  <r>
    <x v="5"/>
    <n v="75.150000000000006"/>
    <x v="6"/>
    <x v="21"/>
    <n v="155210"/>
    <x v="1"/>
    <x v="284"/>
    <x v="0"/>
    <n v="67.650000000000006"/>
    <x v="2"/>
    <n v="2020"/>
    <x v="1"/>
    <x v="1"/>
    <x v="5049"/>
    <x v="2"/>
  </r>
  <r>
    <x v="9"/>
    <n v="32.299999999999997"/>
    <x v="4"/>
    <x v="12"/>
    <n v="341896"/>
    <x v="1"/>
    <x v="286"/>
    <x v="1"/>
    <n v="92.68"/>
    <x v="2"/>
    <n v="2020"/>
    <x v="0"/>
    <x v="1"/>
    <x v="5050"/>
    <x v="1"/>
  </r>
  <r>
    <x v="1"/>
    <n v="10.7"/>
    <x v="2"/>
    <x v="38"/>
    <n v="331220"/>
    <x v="4"/>
    <x v="563"/>
    <x v="1"/>
    <n v="85.96"/>
    <x v="2"/>
    <n v="2024"/>
    <x v="0"/>
    <x v="0"/>
    <x v="5051"/>
    <x v="0"/>
  </r>
  <r>
    <x v="5"/>
    <n v="47.34"/>
    <x v="5"/>
    <x v="9"/>
    <n v="391809"/>
    <x v="3"/>
    <x v="304"/>
    <x v="1"/>
    <n v="99.26"/>
    <x v="2"/>
    <n v="2022"/>
    <x v="0"/>
    <x v="1"/>
    <x v="5052"/>
    <x v="3"/>
  </r>
  <r>
    <x v="6"/>
    <n v="21.74"/>
    <x v="7"/>
    <x v="17"/>
    <n v="327141"/>
    <x v="6"/>
    <x v="500"/>
    <x v="2"/>
    <n v="40.869999999999997"/>
    <x v="2"/>
    <n v="2017"/>
    <x v="0"/>
    <x v="0"/>
    <x v="5053"/>
    <x v="2"/>
  </r>
  <r>
    <x v="1"/>
    <n v="73.739999999999995"/>
    <x v="0"/>
    <x v="0"/>
    <n v="397894"/>
    <x v="6"/>
    <x v="489"/>
    <x v="1"/>
    <n v="63.21"/>
    <x v="0"/>
    <n v="2023"/>
    <x v="1"/>
    <x v="0"/>
    <x v="5054"/>
    <x v="3"/>
  </r>
  <r>
    <x v="3"/>
    <n v="55.06"/>
    <x v="1"/>
    <x v="25"/>
    <n v="235608"/>
    <x v="4"/>
    <x v="577"/>
    <x v="0"/>
    <n v="60.37"/>
    <x v="1"/>
    <n v="2024"/>
    <x v="1"/>
    <x v="0"/>
    <x v="5055"/>
    <x v="0"/>
  </r>
  <r>
    <x v="5"/>
    <n v="48.05"/>
    <x v="7"/>
    <x v="36"/>
    <n v="368545"/>
    <x v="8"/>
    <x v="352"/>
    <x v="2"/>
    <n v="50.03"/>
    <x v="1"/>
    <n v="2022"/>
    <x v="2"/>
    <x v="1"/>
    <x v="5056"/>
    <x v="0"/>
  </r>
  <r>
    <x v="7"/>
    <n v="56.81"/>
    <x v="4"/>
    <x v="18"/>
    <n v="121564"/>
    <x v="1"/>
    <x v="68"/>
    <x v="2"/>
    <n v="51.99"/>
    <x v="2"/>
    <n v="2020"/>
    <x v="0"/>
    <x v="0"/>
    <x v="5057"/>
    <x v="1"/>
  </r>
  <r>
    <x v="5"/>
    <n v="56.45"/>
    <x v="1"/>
    <x v="26"/>
    <n v="50141"/>
    <x v="0"/>
    <x v="428"/>
    <x v="2"/>
    <n v="29.93"/>
    <x v="1"/>
    <n v="2022"/>
    <x v="0"/>
    <x v="1"/>
    <x v="5058"/>
    <x v="3"/>
  </r>
  <r>
    <x v="3"/>
    <n v="47.62"/>
    <x v="6"/>
    <x v="24"/>
    <n v="309971"/>
    <x v="2"/>
    <x v="832"/>
    <x v="0"/>
    <n v="73.11"/>
    <x v="0"/>
    <n v="2022"/>
    <x v="2"/>
    <x v="1"/>
    <x v="5059"/>
    <x v="1"/>
  </r>
  <r>
    <x v="4"/>
    <n v="8.81"/>
    <x v="6"/>
    <x v="31"/>
    <n v="229729"/>
    <x v="7"/>
    <x v="290"/>
    <x v="0"/>
    <n v="63.03"/>
    <x v="0"/>
    <n v="2022"/>
    <x v="1"/>
    <x v="0"/>
    <x v="5060"/>
    <x v="1"/>
  </r>
  <r>
    <x v="5"/>
    <n v="56.77"/>
    <x v="1"/>
    <x v="25"/>
    <n v="366557"/>
    <x v="1"/>
    <x v="568"/>
    <x v="2"/>
    <n v="40.130000000000003"/>
    <x v="0"/>
    <n v="2022"/>
    <x v="1"/>
    <x v="1"/>
    <x v="5061"/>
    <x v="2"/>
  </r>
  <r>
    <x v="3"/>
    <n v="43.61"/>
    <x v="0"/>
    <x v="0"/>
    <n v="202784"/>
    <x v="5"/>
    <x v="1"/>
    <x v="0"/>
    <n v="76.66"/>
    <x v="0"/>
    <n v="2019"/>
    <x v="0"/>
    <x v="1"/>
    <x v="5062"/>
    <x v="2"/>
  </r>
  <r>
    <x v="3"/>
    <n v="41.65"/>
    <x v="3"/>
    <x v="14"/>
    <n v="331047"/>
    <x v="9"/>
    <x v="321"/>
    <x v="1"/>
    <n v="73.400000000000006"/>
    <x v="2"/>
    <n v="2023"/>
    <x v="2"/>
    <x v="1"/>
    <x v="5063"/>
    <x v="1"/>
  </r>
  <r>
    <x v="2"/>
    <n v="32.61"/>
    <x v="5"/>
    <x v="20"/>
    <n v="317082"/>
    <x v="7"/>
    <x v="157"/>
    <x v="1"/>
    <n v="89.17"/>
    <x v="2"/>
    <n v="2018"/>
    <x v="1"/>
    <x v="1"/>
    <x v="5064"/>
    <x v="0"/>
  </r>
  <r>
    <x v="5"/>
    <n v="79.010000000000005"/>
    <x v="2"/>
    <x v="27"/>
    <n v="361048"/>
    <x v="6"/>
    <x v="630"/>
    <x v="0"/>
    <n v="62.63"/>
    <x v="0"/>
    <n v="2023"/>
    <x v="2"/>
    <x v="1"/>
    <x v="5065"/>
    <x v="2"/>
  </r>
  <r>
    <x v="7"/>
    <n v="54.71"/>
    <x v="2"/>
    <x v="8"/>
    <n v="239741"/>
    <x v="0"/>
    <x v="188"/>
    <x v="0"/>
    <n v="63.34"/>
    <x v="1"/>
    <n v="2021"/>
    <x v="2"/>
    <x v="1"/>
    <x v="5066"/>
    <x v="2"/>
  </r>
  <r>
    <x v="7"/>
    <n v="70.08"/>
    <x v="4"/>
    <x v="16"/>
    <n v="84507"/>
    <x v="7"/>
    <x v="369"/>
    <x v="0"/>
    <n v="76.650000000000006"/>
    <x v="1"/>
    <n v="2022"/>
    <x v="2"/>
    <x v="0"/>
    <x v="5067"/>
    <x v="3"/>
  </r>
  <r>
    <x v="7"/>
    <n v="66.95"/>
    <x v="2"/>
    <x v="27"/>
    <n v="246430"/>
    <x v="8"/>
    <x v="217"/>
    <x v="1"/>
    <n v="67.39"/>
    <x v="1"/>
    <n v="2018"/>
    <x v="1"/>
    <x v="0"/>
    <x v="5068"/>
    <x v="1"/>
  </r>
  <r>
    <x v="8"/>
    <n v="63.21"/>
    <x v="7"/>
    <x v="28"/>
    <n v="117190"/>
    <x v="2"/>
    <x v="531"/>
    <x v="2"/>
    <n v="57.24"/>
    <x v="2"/>
    <n v="2019"/>
    <x v="1"/>
    <x v="1"/>
    <x v="5069"/>
    <x v="1"/>
  </r>
  <r>
    <x v="4"/>
    <n v="53.56"/>
    <x v="7"/>
    <x v="30"/>
    <n v="396194"/>
    <x v="7"/>
    <x v="125"/>
    <x v="1"/>
    <n v="88.72"/>
    <x v="1"/>
    <n v="2021"/>
    <x v="0"/>
    <x v="0"/>
    <x v="5070"/>
    <x v="2"/>
  </r>
  <r>
    <x v="5"/>
    <n v="13.95"/>
    <x v="0"/>
    <x v="39"/>
    <n v="91684"/>
    <x v="8"/>
    <x v="143"/>
    <x v="0"/>
    <n v="88.38"/>
    <x v="1"/>
    <n v="2020"/>
    <x v="2"/>
    <x v="0"/>
    <x v="5071"/>
    <x v="0"/>
  </r>
  <r>
    <x v="0"/>
    <n v="10.02"/>
    <x v="3"/>
    <x v="32"/>
    <n v="197161"/>
    <x v="7"/>
    <x v="493"/>
    <x v="1"/>
    <n v="60.66"/>
    <x v="1"/>
    <n v="2024"/>
    <x v="1"/>
    <x v="1"/>
    <x v="5072"/>
    <x v="2"/>
  </r>
  <r>
    <x v="1"/>
    <n v="50.66"/>
    <x v="1"/>
    <x v="1"/>
    <n v="259648"/>
    <x v="1"/>
    <x v="467"/>
    <x v="2"/>
    <n v="48.87"/>
    <x v="1"/>
    <n v="2024"/>
    <x v="2"/>
    <x v="0"/>
    <x v="5073"/>
    <x v="2"/>
  </r>
  <r>
    <x v="0"/>
    <n v="19.27"/>
    <x v="1"/>
    <x v="25"/>
    <n v="308055"/>
    <x v="5"/>
    <x v="714"/>
    <x v="1"/>
    <n v="72.28"/>
    <x v="0"/>
    <n v="2015"/>
    <x v="1"/>
    <x v="0"/>
    <x v="5074"/>
    <x v="0"/>
  </r>
  <r>
    <x v="0"/>
    <n v="48.39"/>
    <x v="3"/>
    <x v="14"/>
    <n v="364579"/>
    <x v="3"/>
    <x v="87"/>
    <x v="0"/>
    <n v="89.74"/>
    <x v="1"/>
    <n v="2024"/>
    <x v="2"/>
    <x v="0"/>
    <x v="5075"/>
    <x v="1"/>
  </r>
  <r>
    <x v="9"/>
    <n v="60.01"/>
    <x v="5"/>
    <x v="13"/>
    <n v="306747"/>
    <x v="2"/>
    <x v="497"/>
    <x v="1"/>
    <n v="99.88"/>
    <x v="0"/>
    <n v="2021"/>
    <x v="2"/>
    <x v="1"/>
    <x v="5076"/>
    <x v="0"/>
  </r>
  <r>
    <x v="3"/>
    <n v="34.409999999999997"/>
    <x v="7"/>
    <x v="23"/>
    <n v="284698"/>
    <x v="4"/>
    <x v="506"/>
    <x v="2"/>
    <n v="33.58"/>
    <x v="0"/>
    <n v="2024"/>
    <x v="1"/>
    <x v="0"/>
    <x v="5077"/>
    <x v="3"/>
  </r>
  <r>
    <x v="0"/>
    <n v="56.43"/>
    <x v="3"/>
    <x v="14"/>
    <n v="154087"/>
    <x v="2"/>
    <x v="403"/>
    <x v="0"/>
    <n v="72.150000000000006"/>
    <x v="0"/>
    <n v="2019"/>
    <x v="1"/>
    <x v="1"/>
    <x v="5078"/>
    <x v="3"/>
  </r>
  <r>
    <x v="0"/>
    <n v="63.16"/>
    <x v="4"/>
    <x v="22"/>
    <n v="251733"/>
    <x v="9"/>
    <x v="543"/>
    <x v="2"/>
    <n v="29.46"/>
    <x v="1"/>
    <n v="2023"/>
    <x v="2"/>
    <x v="1"/>
    <x v="5079"/>
    <x v="3"/>
  </r>
  <r>
    <x v="8"/>
    <n v="15.58"/>
    <x v="4"/>
    <x v="4"/>
    <n v="107219"/>
    <x v="5"/>
    <x v="111"/>
    <x v="0"/>
    <n v="98.92"/>
    <x v="2"/>
    <n v="2015"/>
    <x v="0"/>
    <x v="1"/>
    <x v="5080"/>
    <x v="0"/>
  </r>
  <r>
    <x v="2"/>
    <n v="49.04"/>
    <x v="2"/>
    <x v="27"/>
    <n v="265186"/>
    <x v="4"/>
    <x v="362"/>
    <x v="2"/>
    <n v="52.18"/>
    <x v="1"/>
    <n v="2024"/>
    <x v="1"/>
    <x v="0"/>
    <x v="5081"/>
    <x v="2"/>
  </r>
  <r>
    <x v="6"/>
    <n v="51.97"/>
    <x v="5"/>
    <x v="13"/>
    <n v="224385"/>
    <x v="7"/>
    <x v="269"/>
    <x v="2"/>
    <n v="32.72"/>
    <x v="0"/>
    <n v="2019"/>
    <x v="0"/>
    <x v="1"/>
    <x v="5082"/>
    <x v="2"/>
  </r>
  <r>
    <x v="1"/>
    <n v="30.68"/>
    <x v="6"/>
    <x v="21"/>
    <n v="297364"/>
    <x v="4"/>
    <x v="673"/>
    <x v="0"/>
    <n v="61.5"/>
    <x v="0"/>
    <n v="2024"/>
    <x v="0"/>
    <x v="0"/>
    <x v="5083"/>
    <x v="3"/>
  </r>
  <r>
    <x v="5"/>
    <n v="15.11"/>
    <x v="5"/>
    <x v="20"/>
    <n v="58947"/>
    <x v="5"/>
    <x v="786"/>
    <x v="2"/>
    <n v="46.01"/>
    <x v="2"/>
    <n v="2015"/>
    <x v="1"/>
    <x v="1"/>
    <x v="5084"/>
    <x v="2"/>
  </r>
  <r>
    <x v="6"/>
    <n v="52.93"/>
    <x v="0"/>
    <x v="35"/>
    <n v="212007"/>
    <x v="9"/>
    <x v="98"/>
    <x v="0"/>
    <n v="75.67"/>
    <x v="1"/>
    <n v="2023"/>
    <x v="1"/>
    <x v="1"/>
    <x v="5085"/>
    <x v="0"/>
  </r>
  <r>
    <x v="5"/>
    <n v="39.39"/>
    <x v="3"/>
    <x v="32"/>
    <n v="147914"/>
    <x v="6"/>
    <x v="887"/>
    <x v="1"/>
    <n v="90.51"/>
    <x v="2"/>
    <n v="2017"/>
    <x v="0"/>
    <x v="1"/>
    <x v="5086"/>
    <x v="1"/>
  </r>
  <r>
    <x v="3"/>
    <n v="15.17"/>
    <x v="4"/>
    <x v="22"/>
    <n v="258070"/>
    <x v="2"/>
    <x v="714"/>
    <x v="1"/>
    <n v="89.59"/>
    <x v="0"/>
    <n v="2022"/>
    <x v="1"/>
    <x v="1"/>
    <x v="5087"/>
    <x v="2"/>
  </r>
  <r>
    <x v="4"/>
    <n v="24.71"/>
    <x v="7"/>
    <x v="36"/>
    <n v="382090"/>
    <x v="5"/>
    <x v="687"/>
    <x v="1"/>
    <n v="80"/>
    <x v="0"/>
    <n v="2018"/>
    <x v="0"/>
    <x v="1"/>
    <x v="5088"/>
    <x v="0"/>
  </r>
  <r>
    <x v="8"/>
    <n v="56.53"/>
    <x v="6"/>
    <x v="21"/>
    <n v="181939"/>
    <x v="9"/>
    <x v="532"/>
    <x v="0"/>
    <n v="90.44"/>
    <x v="2"/>
    <n v="2023"/>
    <x v="2"/>
    <x v="1"/>
    <x v="5089"/>
    <x v="1"/>
  </r>
  <r>
    <x v="1"/>
    <n v="38.229999999999997"/>
    <x v="3"/>
    <x v="32"/>
    <n v="153457"/>
    <x v="8"/>
    <x v="421"/>
    <x v="1"/>
    <n v="96.07"/>
    <x v="0"/>
    <n v="2018"/>
    <x v="2"/>
    <x v="1"/>
    <x v="5090"/>
    <x v="2"/>
  </r>
  <r>
    <x v="8"/>
    <n v="71.3"/>
    <x v="5"/>
    <x v="9"/>
    <n v="155030"/>
    <x v="9"/>
    <x v="501"/>
    <x v="0"/>
    <n v="62.02"/>
    <x v="1"/>
    <n v="2024"/>
    <x v="2"/>
    <x v="1"/>
    <x v="5091"/>
    <x v="3"/>
  </r>
  <r>
    <x v="9"/>
    <n v="35.479999999999997"/>
    <x v="5"/>
    <x v="5"/>
    <n v="151233"/>
    <x v="3"/>
    <x v="617"/>
    <x v="2"/>
    <n v="55.71"/>
    <x v="1"/>
    <n v="2022"/>
    <x v="1"/>
    <x v="1"/>
    <x v="5092"/>
    <x v="3"/>
  </r>
  <r>
    <x v="4"/>
    <n v="65.53"/>
    <x v="0"/>
    <x v="35"/>
    <n v="144160"/>
    <x v="6"/>
    <x v="532"/>
    <x v="0"/>
    <n v="61.14"/>
    <x v="2"/>
    <n v="2017"/>
    <x v="2"/>
    <x v="0"/>
    <x v="5093"/>
    <x v="1"/>
  </r>
  <r>
    <x v="4"/>
    <n v="79.98"/>
    <x v="5"/>
    <x v="5"/>
    <n v="269313"/>
    <x v="6"/>
    <x v="9"/>
    <x v="2"/>
    <n v="35.799999999999997"/>
    <x v="1"/>
    <n v="2020"/>
    <x v="0"/>
    <x v="0"/>
    <x v="5094"/>
    <x v="1"/>
  </r>
  <r>
    <x v="2"/>
    <n v="10.91"/>
    <x v="5"/>
    <x v="13"/>
    <n v="395847"/>
    <x v="8"/>
    <x v="598"/>
    <x v="1"/>
    <n v="93.44"/>
    <x v="0"/>
    <n v="2021"/>
    <x v="2"/>
    <x v="1"/>
    <x v="5095"/>
    <x v="2"/>
  </r>
  <r>
    <x v="1"/>
    <n v="55.21"/>
    <x v="7"/>
    <x v="17"/>
    <n v="246265"/>
    <x v="0"/>
    <x v="280"/>
    <x v="2"/>
    <n v="28.13"/>
    <x v="2"/>
    <n v="2021"/>
    <x v="0"/>
    <x v="0"/>
    <x v="5096"/>
    <x v="2"/>
  </r>
  <r>
    <x v="0"/>
    <n v="24.26"/>
    <x v="5"/>
    <x v="15"/>
    <n v="60953"/>
    <x v="9"/>
    <x v="18"/>
    <x v="2"/>
    <n v="43.17"/>
    <x v="2"/>
    <n v="2023"/>
    <x v="0"/>
    <x v="0"/>
    <x v="5097"/>
    <x v="2"/>
  </r>
  <r>
    <x v="9"/>
    <n v="31.32"/>
    <x v="2"/>
    <x v="8"/>
    <n v="65974"/>
    <x v="6"/>
    <x v="827"/>
    <x v="0"/>
    <n v="94.48"/>
    <x v="2"/>
    <n v="2017"/>
    <x v="2"/>
    <x v="1"/>
    <x v="5098"/>
    <x v="1"/>
  </r>
  <r>
    <x v="5"/>
    <n v="26.24"/>
    <x v="0"/>
    <x v="39"/>
    <n v="126742"/>
    <x v="8"/>
    <x v="171"/>
    <x v="2"/>
    <n v="44.55"/>
    <x v="2"/>
    <n v="2016"/>
    <x v="2"/>
    <x v="1"/>
    <x v="5099"/>
    <x v="2"/>
  </r>
  <r>
    <x v="0"/>
    <n v="61.95"/>
    <x v="7"/>
    <x v="30"/>
    <n v="253529"/>
    <x v="6"/>
    <x v="741"/>
    <x v="0"/>
    <n v="93.19"/>
    <x v="1"/>
    <n v="2021"/>
    <x v="2"/>
    <x v="0"/>
    <x v="5100"/>
    <x v="3"/>
  </r>
  <r>
    <x v="6"/>
    <n v="79.03"/>
    <x v="7"/>
    <x v="23"/>
    <n v="297683"/>
    <x v="3"/>
    <x v="457"/>
    <x v="1"/>
    <n v="65.31"/>
    <x v="1"/>
    <n v="2024"/>
    <x v="0"/>
    <x v="1"/>
    <x v="5101"/>
    <x v="0"/>
  </r>
  <r>
    <x v="7"/>
    <n v="40.270000000000003"/>
    <x v="2"/>
    <x v="34"/>
    <n v="316815"/>
    <x v="0"/>
    <x v="756"/>
    <x v="2"/>
    <n v="35.31"/>
    <x v="0"/>
    <n v="2021"/>
    <x v="0"/>
    <x v="1"/>
    <x v="5102"/>
    <x v="1"/>
  </r>
  <r>
    <x v="8"/>
    <n v="58.93"/>
    <x v="0"/>
    <x v="35"/>
    <n v="185707"/>
    <x v="4"/>
    <x v="249"/>
    <x v="0"/>
    <n v="94.03"/>
    <x v="2"/>
    <n v="2024"/>
    <x v="0"/>
    <x v="1"/>
    <x v="5103"/>
    <x v="1"/>
  </r>
  <r>
    <x v="5"/>
    <n v="42.04"/>
    <x v="2"/>
    <x v="38"/>
    <n v="224792"/>
    <x v="4"/>
    <x v="626"/>
    <x v="0"/>
    <n v="62.78"/>
    <x v="1"/>
    <n v="2024"/>
    <x v="1"/>
    <x v="1"/>
    <x v="5104"/>
    <x v="2"/>
  </r>
  <r>
    <x v="3"/>
    <n v="20.91"/>
    <x v="6"/>
    <x v="33"/>
    <n v="125870"/>
    <x v="8"/>
    <x v="869"/>
    <x v="1"/>
    <n v="74.92"/>
    <x v="1"/>
    <n v="2017"/>
    <x v="2"/>
    <x v="1"/>
    <x v="5105"/>
    <x v="1"/>
  </r>
  <r>
    <x v="0"/>
    <n v="53.76"/>
    <x v="7"/>
    <x v="17"/>
    <n v="281309"/>
    <x v="6"/>
    <x v="629"/>
    <x v="1"/>
    <n v="77.52"/>
    <x v="1"/>
    <n v="2018"/>
    <x v="2"/>
    <x v="0"/>
    <x v="5106"/>
    <x v="2"/>
  </r>
  <r>
    <x v="5"/>
    <n v="6.83"/>
    <x v="7"/>
    <x v="30"/>
    <n v="381429"/>
    <x v="1"/>
    <x v="198"/>
    <x v="0"/>
    <n v="93.4"/>
    <x v="1"/>
    <n v="2021"/>
    <x v="1"/>
    <x v="1"/>
    <x v="5107"/>
    <x v="1"/>
  </r>
  <r>
    <x v="4"/>
    <n v="60.79"/>
    <x v="5"/>
    <x v="20"/>
    <n v="64046"/>
    <x v="2"/>
    <x v="328"/>
    <x v="0"/>
    <n v="71.2"/>
    <x v="2"/>
    <n v="2019"/>
    <x v="2"/>
    <x v="0"/>
    <x v="5108"/>
    <x v="2"/>
  </r>
  <r>
    <x v="4"/>
    <n v="47.56"/>
    <x v="0"/>
    <x v="0"/>
    <n v="80142"/>
    <x v="1"/>
    <x v="174"/>
    <x v="2"/>
    <n v="25.06"/>
    <x v="2"/>
    <n v="2020"/>
    <x v="0"/>
    <x v="0"/>
    <x v="5109"/>
    <x v="1"/>
  </r>
  <r>
    <x v="3"/>
    <n v="14.79"/>
    <x v="1"/>
    <x v="37"/>
    <n v="74412"/>
    <x v="7"/>
    <x v="450"/>
    <x v="1"/>
    <n v="93.21"/>
    <x v="2"/>
    <n v="2018"/>
    <x v="1"/>
    <x v="0"/>
    <x v="5110"/>
    <x v="0"/>
  </r>
  <r>
    <x v="9"/>
    <n v="29.9"/>
    <x v="0"/>
    <x v="29"/>
    <n v="189612"/>
    <x v="9"/>
    <x v="755"/>
    <x v="0"/>
    <n v="77.680000000000007"/>
    <x v="1"/>
    <n v="2023"/>
    <x v="2"/>
    <x v="0"/>
    <x v="5111"/>
    <x v="0"/>
  </r>
  <r>
    <x v="6"/>
    <n v="53.02"/>
    <x v="6"/>
    <x v="10"/>
    <n v="341273"/>
    <x v="8"/>
    <x v="209"/>
    <x v="2"/>
    <n v="34.67"/>
    <x v="2"/>
    <n v="2016"/>
    <x v="0"/>
    <x v="0"/>
    <x v="5112"/>
    <x v="3"/>
  </r>
  <r>
    <x v="4"/>
    <n v="50.46"/>
    <x v="0"/>
    <x v="0"/>
    <n v="373080"/>
    <x v="9"/>
    <x v="609"/>
    <x v="2"/>
    <n v="58"/>
    <x v="0"/>
    <n v="2023"/>
    <x v="1"/>
    <x v="1"/>
    <x v="5113"/>
    <x v="1"/>
  </r>
  <r>
    <x v="0"/>
    <n v="64.56"/>
    <x v="3"/>
    <x v="14"/>
    <n v="237726"/>
    <x v="4"/>
    <x v="635"/>
    <x v="1"/>
    <n v="74.14"/>
    <x v="1"/>
    <n v="2024"/>
    <x v="0"/>
    <x v="0"/>
    <x v="5114"/>
    <x v="3"/>
  </r>
  <r>
    <x v="9"/>
    <n v="20.440000000000001"/>
    <x v="2"/>
    <x v="34"/>
    <n v="203656"/>
    <x v="8"/>
    <x v="614"/>
    <x v="2"/>
    <n v="57.97"/>
    <x v="1"/>
    <n v="2018"/>
    <x v="1"/>
    <x v="1"/>
    <x v="5115"/>
    <x v="2"/>
  </r>
  <r>
    <x v="1"/>
    <n v="74.92"/>
    <x v="4"/>
    <x v="22"/>
    <n v="115388"/>
    <x v="8"/>
    <x v="576"/>
    <x v="2"/>
    <n v="36.74"/>
    <x v="1"/>
    <n v="2018"/>
    <x v="1"/>
    <x v="0"/>
    <x v="5116"/>
    <x v="0"/>
  </r>
  <r>
    <x v="8"/>
    <n v="59.41"/>
    <x v="3"/>
    <x v="11"/>
    <n v="387476"/>
    <x v="0"/>
    <x v="667"/>
    <x v="0"/>
    <n v="93.72"/>
    <x v="1"/>
    <n v="2021"/>
    <x v="1"/>
    <x v="1"/>
    <x v="5117"/>
    <x v="0"/>
  </r>
  <r>
    <x v="7"/>
    <n v="22.08"/>
    <x v="5"/>
    <x v="13"/>
    <n v="367307"/>
    <x v="3"/>
    <x v="430"/>
    <x v="1"/>
    <n v="70.790000000000006"/>
    <x v="1"/>
    <n v="2022"/>
    <x v="1"/>
    <x v="0"/>
    <x v="5118"/>
    <x v="3"/>
  </r>
  <r>
    <x v="5"/>
    <n v="5.61"/>
    <x v="1"/>
    <x v="1"/>
    <n v="116754"/>
    <x v="6"/>
    <x v="485"/>
    <x v="2"/>
    <n v="38.4"/>
    <x v="2"/>
    <n v="2017"/>
    <x v="1"/>
    <x v="0"/>
    <x v="5119"/>
    <x v="0"/>
  </r>
  <r>
    <x v="9"/>
    <n v="53.84"/>
    <x v="1"/>
    <x v="25"/>
    <n v="336423"/>
    <x v="6"/>
    <x v="195"/>
    <x v="2"/>
    <n v="33.01"/>
    <x v="1"/>
    <n v="2022"/>
    <x v="2"/>
    <x v="1"/>
    <x v="5120"/>
    <x v="3"/>
  </r>
  <r>
    <x v="4"/>
    <n v="71.459999999999994"/>
    <x v="1"/>
    <x v="26"/>
    <n v="250134"/>
    <x v="9"/>
    <x v="754"/>
    <x v="2"/>
    <n v="44.4"/>
    <x v="0"/>
    <n v="2023"/>
    <x v="0"/>
    <x v="1"/>
    <x v="5121"/>
    <x v="1"/>
  </r>
  <r>
    <x v="5"/>
    <n v="38.869999999999997"/>
    <x v="2"/>
    <x v="34"/>
    <n v="97091"/>
    <x v="6"/>
    <x v="81"/>
    <x v="0"/>
    <n v="73.5"/>
    <x v="1"/>
    <n v="2021"/>
    <x v="2"/>
    <x v="0"/>
    <x v="5122"/>
    <x v="2"/>
  </r>
  <r>
    <x v="3"/>
    <n v="47.51"/>
    <x v="0"/>
    <x v="29"/>
    <n v="59669"/>
    <x v="7"/>
    <x v="92"/>
    <x v="1"/>
    <n v="73.06"/>
    <x v="2"/>
    <n v="2018"/>
    <x v="2"/>
    <x v="0"/>
    <x v="5123"/>
    <x v="2"/>
  </r>
  <r>
    <x v="3"/>
    <n v="37.06"/>
    <x v="3"/>
    <x v="7"/>
    <n v="304448"/>
    <x v="1"/>
    <x v="898"/>
    <x v="2"/>
    <n v="48.22"/>
    <x v="0"/>
    <n v="2024"/>
    <x v="2"/>
    <x v="0"/>
    <x v="5124"/>
    <x v="3"/>
  </r>
  <r>
    <x v="4"/>
    <n v="47.49"/>
    <x v="3"/>
    <x v="14"/>
    <n v="210081"/>
    <x v="3"/>
    <x v="527"/>
    <x v="0"/>
    <n v="86.59"/>
    <x v="2"/>
    <n v="2022"/>
    <x v="0"/>
    <x v="0"/>
    <x v="5125"/>
    <x v="0"/>
  </r>
  <r>
    <x v="3"/>
    <n v="64.25"/>
    <x v="5"/>
    <x v="15"/>
    <n v="330685"/>
    <x v="0"/>
    <x v="167"/>
    <x v="0"/>
    <n v="95.65"/>
    <x v="2"/>
    <n v="2021"/>
    <x v="0"/>
    <x v="1"/>
    <x v="5126"/>
    <x v="3"/>
  </r>
  <r>
    <x v="5"/>
    <n v="28.96"/>
    <x v="0"/>
    <x v="0"/>
    <n v="104107"/>
    <x v="4"/>
    <x v="594"/>
    <x v="0"/>
    <n v="70.23"/>
    <x v="1"/>
    <n v="2024"/>
    <x v="1"/>
    <x v="1"/>
    <x v="5127"/>
    <x v="2"/>
  </r>
  <r>
    <x v="7"/>
    <n v="6.09"/>
    <x v="4"/>
    <x v="16"/>
    <n v="168121"/>
    <x v="3"/>
    <x v="482"/>
    <x v="1"/>
    <n v="62.47"/>
    <x v="0"/>
    <n v="2022"/>
    <x v="0"/>
    <x v="1"/>
    <x v="5128"/>
    <x v="0"/>
  </r>
  <r>
    <x v="5"/>
    <n v="69.78"/>
    <x v="4"/>
    <x v="16"/>
    <n v="69277"/>
    <x v="2"/>
    <x v="671"/>
    <x v="1"/>
    <n v="88.15"/>
    <x v="2"/>
    <n v="2019"/>
    <x v="0"/>
    <x v="1"/>
    <x v="5129"/>
    <x v="3"/>
  </r>
  <r>
    <x v="2"/>
    <n v="67.150000000000006"/>
    <x v="1"/>
    <x v="26"/>
    <n v="200395"/>
    <x v="0"/>
    <x v="388"/>
    <x v="1"/>
    <n v="72.37"/>
    <x v="1"/>
    <n v="2024"/>
    <x v="2"/>
    <x v="1"/>
    <x v="5130"/>
    <x v="2"/>
  </r>
  <r>
    <x v="2"/>
    <n v="41.26"/>
    <x v="1"/>
    <x v="37"/>
    <n v="99620"/>
    <x v="0"/>
    <x v="674"/>
    <x v="0"/>
    <n v="60.75"/>
    <x v="1"/>
    <n v="2022"/>
    <x v="0"/>
    <x v="1"/>
    <x v="5131"/>
    <x v="1"/>
  </r>
  <r>
    <x v="9"/>
    <n v="69.73"/>
    <x v="7"/>
    <x v="28"/>
    <n v="236541"/>
    <x v="7"/>
    <x v="599"/>
    <x v="2"/>
    <n v="35.67"/>
    <x v="2"/>
    <n v="2018"/>
    <x v="0"/>
    <x v="0"/>
    <x v="5132"/>
    <x v="1"/>
  </r>
  <r>
    <x v="1"/>
    <n v="36.200000000000003"/>
    <x v="1"/>
    <x v="1"/>
    <n v="217634"/>
    <x v="8"/>
    <x v="810"/>
    <x v="2"/>
    <n v="50.69"/>
    <x v="2"/>
    <n v="2016"/>
    <x v="1"/>
    <x v="0"/>
    <x v="5133"/>
    <x v="0"/>
  </r>
  <r>
    <x v="6"/>
    <n v="56.04"/>
    <x v="7"/>
    <x v="17"/>
    <n v="260240"/>
    <x v="7"/>
    <x v="441"/>
    <x v="0"/>
    <n v="71.55"/>
    <x v="2"/>
    <n v="2018"/>
    <x v="1"/>
    <x v="1"/>
    <x v="5134"/>
    <x v="2"/>
  </r>
  <r>
    <x v="5"/>
    <n v="49.95"/>
    <x v="1"/>
    <x v="26"/>
    <n v="50354"/>
    <x v="7"/>
    <x v="778"/>
    <x v="0"/>
    <n v="74.92"/>
    <x v="1"/>
    <n v="2018"/>
    <x v="0"/>
    <x v="1"/>
    <x v="5135"/>
    <x v="3"/>
  </r>
  <r>
    <x v="5"/>
    <n v="22.51"/>
    <x v="3"/>
    <x v="14"/>
    <n v="56663"/>
    <x v="6"/>
    <x v="53"/>
    <x v="0"/>
    <n v="65.709999999999994"/>
    <x v="0"/>
    <n v="2022"/>
    <x v="0"/>
    <x v="1"/>
    <x v="5136"/>
    <x v="3"/>
  </r>
  <r>
    <x v="0"/>
    <n v="43.9"/>
    <x v="2"/>
    <x v="8"/>
    <n v="224757"/>
    <x v="8"/>
    <x v="2"/>
    <x v="2"/>
    <n v="53.43"/>
    <x v="0"/>
    <n v="2017"/>
    <x v="2"/>
    <x v="0"/>
    <x v="5137"/>
    <x v="2"/>
  </r>
  <r>
    <x v="6"/>
    <n v="32.64"/>
    <x v="6"/>
    <x v="21"/>
    <n v="383526"/>
    <x v="6"/>
    <x v="557"/>
    <x v="0"/>
    <n v="88.88"/>
    <x v="1"/>
    <n v="2024"/>
    <x v="2"/>
    <x v="0"/>
    <x v="5138"/>
    <x v="2"/>
  </r>
  <r>
    <x v="3"/>
    <n v="70.88"/>
    <x v="7"/>
    <x v="17"/>
    <n v="300391"/>
    <x v="5"/>
    <x v="142"/>
    <x v="1"/>
    <n v="65.349999999999994"/>
    <x v="1"/>
    <n v="2015"/>
    <x v="1"/>
    <x v="1"/>
    <x v="5139"/>
    <x v="0"/>
  </r>
  <r>
    <x v="7"/>
    <n v="32"/>
    <x v="0"/>
    <x v="0"/>
    <n v="97010"/>
    <x v="6"/>
    <x v="63"/>
    <x v="0"/>
    <n v="72.069999999999993"/>
    <x v="1"/>
    <n v="2023"/>
    <x v="1"/>
    <x v="1"/>
    <x v="5140"/>
    <x v="0"/>
  </r>
  <r>
    <x v="4"/>
    <n v="37.07"/>
    <x v="5"/>
    <x v="15"/>
    <n v="163118"/>
    <x v="7"/>
    <x v="661"/>
    <x v="2"/>
    <n v="46.65"/>
    <x v="1"/>
    <n v="2020"/>
    <x v="2"/>
    <x v="0"/>
    <x v="5141"/>
    <x v="2"/>
  </r>
  <r>
    <x v="1"/>
    <n v="18.760000000000002"/>
    <x v="1"/>
    <x v="26"/>
    <n v="168147"/>
    <x v="4"/>
    <x v="507"/>
    <x v="0"/>
    <n v="80.09"/>
    <x v="2"/>
    <n v="2024"/>
    <x v="2"/>
    <x v="1"/>
    <x v="5142"/>
    <x v="2"/>
  </r>
  <r>
    <x v="7"/>
    <n v="59.68"/>
    <x v="5"/>
    <x v="9"/>
    <n v="294137"/>
    <x v="2"/>
    <x v="208"/>
    <x v="1"/>
    <n v="68.12"/>
    <x v="2"/>
    <n v="2019"/>
    <x v="1"/>
    <x v="0"/>
    <x v="5143"/>
    <x v="3"/>
  </r>
  <r>
    <x v="1"/>
    <n v="35.46"/>
    <x v="2"/>
    <x v="38"/>
    <n v="141191"/>
    <x v="5"/>
    <x v="719"/>
    <x v="0"/>
    <n v="77.11"/>
    <x v="1"/>
    <n v="2024"/>
    <x v="1"/>
    <x v="1"/>
    <x v="5144"/>
    <x v="0"/>
  </r>
  <r>
    <x v="8"/>
    <n v="29.48"/>
    <x v="6"/>
    <x v="24"/>
    <n v="342626"/>
    <x v="6"/>
    <x v="715"/>
    <x v="0"/>
    <n v="68.47"/>
    <x v="0"/>
    <n v="2020"/>
    <x v="2"/>
    <x v="0"/>
    <x v="5145"/>
    <x v="2"/>
  </r>
  <r>
    <x v="6"/>
    <n v="47.74"/>
    <x v="5"/>
    <x v="5"/>
    <n v="170665"/>
    <x v="5"/>
    <x v="56"/>
    <x v="1"/>
    <n v="71.37"/>
    <x v="2"/>
    <n v="2015"/>
    <x v="2"/>
    <x v="0"/>
    <x v="5146"/>
    <x v="1"/>
  </r>
  <r>
    <x v="0"/>
    <n v="49.1"/>
    <x v="6"/>
    <x v="31"/>
    <n v="91506"/>
    <x v="7"/>
    <x v="15"/>
    <x v="1"/>
    <n v="94.56"/>
    <x v="0"/>
    <n v="2019"/>
    <x v="0"/>
    <x v="1"/>
    <x v="5147"/>
    <x v="3"/>
  </r>
  <r>
    <x v="3"/>
    <n v="20.78"/>
    <x v="6"/>
    <x v="10"/>
    <n v="156290"/>
    <x v="2"/>
    <x v="179"/>
    <x v="2"/>
    <n v="47.26"/>
    <x v="0"/>
    <n v="2020"/>
    <x v="2"/>
    <x v="0"/>
    <x v="5148"/>
    <x v="2"/>
  </r>
  <r>
    <x v="9"/>
    <n v="21.57"/>
    <x v="3"/>
    <x v="3"/>
    <n v="256008"/>
    <x v="6"/>
    <x v="4"/>
    <x v="1"/>
    <n v="87.12"/>
    <x v="0"/>
    <n v="2017"/>
    <x v="1"/>
    <x v="1"/>
    <x v="5149"/>
    <x v="3"/>
  </r>
  <r>
    <x v="4"/>
    <n v="18.260000000000002"/>
    <x v="1"/>
    <x v="1"/>
    <n v="142434"/>
    <x v="3"/>
    <x v="60"/>
    <x v="1"/>
    <n v="91.96"/>
    <x v="1"/>
    <n v="2022"/>
    <x v="1"/>
    <x v="1"/>
    <x v="5150"/>
    <x v="3"/>
  </r>
  <r>
    <x v="3"/>
    <n v="46.63"/>
    <x v="1"/>
    <x v="19"/>
    <n v="97238"/>
    <x v="1"/>
    <x v="677"/>
    <x v="1"/>
    <n v="91.05"/>
    <x v="0"/>
    <n v="2022"/>
    <x v="2"/>
    <x v="1"/>
    <x v="5151"/>
    <x v="2"/>
  </r>
  <r>
    <x v="8"/>
    <n v="49.92"/>
    <x v="3"/>
    <x v="32"/>
    <n v="366510"/>
    <x v="0"/>
    <x v="651"/>
    <x v="2"/>
    <n v="50.21"/>
    <x v="2"/>
    <n v="2021"/>
    <x v="0"/>
    <x v="1"/>
    <x v="5152"/>
    <x v="3"/>
  </r>
  <r>
    <x v="9"/>
    <n v="42.08"/>
    <x v="3"/>
    <x v="14"/>
    <n v="264224"/>
    <x v="3"/>
    <x v="51"/>
    <x v="0"/>
    <n v="88.42"/>
    <x v="0"/>
    <n v="2022"/>
    <x v="2"/>
    <x v="0"/>
    <x v="5153"/>
    <x v="1"/>
  </r>
  <r>
    <x v="1"/>
    <n v="49.92"/>
    <x v="6"/>
    <x v="31"/>
    <n v="158162"/>
    <x v="2"/>
    <x v="592"/>
    <x v="0"/>
    <n v="77.790000000000006"/>
    <x v="2"/>
    <n v="2019"/>
    <x v="0"/>
    <x v="1"/>
    <x v="5154"/>
    <x v="1"/>
  </r>
  <r>
    <x v="5"/>
    <n v="9.51"/>
    <x v="2"/>
    <x v="27"/>
    <n v="145485"/>
    <x v="7"/>
    <x v="295"/>
    <x v="1"/>
    <n v="91.29"/>
    <x v="2"/>
    <n v="2018"/>
    <x v="0"/>
    <x v="1"/>
    <x v="5155"/>
    <x v="3"/>
  </r>
  <r>
    <x v="5"/>
    <n v="43.7"/>
    <x v="7"/>
    <x v="28"/>
    <n v="287104"/>
    <x v="0"/>
    <x v="201"/>
    <x v="2"/>
    <n v="57.62"/>
    <x v="1"/>
    <n v="2024"/>
    <x v="1"/>
    <x v="0"/>
    <x v="5156"/>
    <x v="2"/>
  </r>
  <r>
    <x v="4"/>
    <n v="11.48"/>
    <x v="5"/>
    <x v="9"/>
    <n v="389218"/>
    <x v="9"/>
    <x v="133"/>
    <x v="2"/>
    <n v="38.299999999999997"/>
    <x v="2"/>
    <n v="2023"/>
    <x v="1"/>
    <x v="1"/>
    <x v="5157"/>
    <x v="2"/>
  </r>
  <r>
    <x v="6"/>
    <n v="60.25"/>
    <x v="5"/>
    <x v="9"/>
    <n v="255680"/>
    <x v="6"/>
    <x v="895"/>
    <x v="1"/>
    <n v="81.64"/>
    <x v="1"/>
    <n v="2022"/>
    <x v="2"/>
    <x v="0"/>
    <x v="5158"/>
    <x v="1"/>
  </r>
  <r>
    <x v="4"/>
    <n v="75.56"/>
    <x v="7"/>
    <x v="30"/>
    <n v="177140"/>
    <x v="2"/>
    <x v="804"/>
    <x v="1"/>
    <n v="83.87"/>
    <x v="2"/>
    <n v="2019"/>
    <x v="2"/>
    <x v="0"/>
    <x v="5159"/>
    <x v="0"/>
  </r>
  <r>
    <x v="1"/>
    <n v="6.74"/>
    <x v="6"/>
    <x v="31"/>
    <n v="371640"/>
    <x v="5"/>
    <x v="388"/>
    <x v="2"/>
    <n v="46.87"/>
    <x v="1"/>
    <n v="2020"/>
    <x v="0"/>
    <x v="1"/>
    <x v="5160"/>
    <x v="2"/>
  </r>
  <r>
    <x v="4"/>
    <n v="58.16"/>
    <x v="3"/>
    <x v="7"/>
    <n v="207472"/>
    <x v="9"/>
    <x v="373"/>
    <x v="1"/>
    <n v="83.21"/>
    <x v="2"/>
    <n v="2023"/>
    <x v="1"/>
    <x v="1"/>
    <x v="5161"/>
    <x v="0"/>
  </r>
  <r>
    <x v="6"/>
    <n v="9.9499999999999993"/>
    <x v="2"/>
    <x v="34"/>
    <n v="233567"/>
    <x v="6"/>
    <x v="360"/>
    <x v="2"/>
    <n v="58.78"/>
    <x v="0"/>
    <n v="2023"/>
    <x v="2"/>
    <x v="1"/>
    <x v="5162"/>
    <x v="0"/>
  </r>
  <r>
    <x v="4"/>
    <n v="14.79"/>
    <x v="5"/>
    <x v="5"/>
    <n v="201304"/>
    <x v="7"/>
    <x v="663"/>
    <x v="2"/>
    <n v="34.83"/>
    <x v="0"/>
    <n v="2019"/>
    <x v="2"/>
    <x v="0"/>
    <x v="5163"/>
    <x v="3"/>
  </r>
  <r>
    <x v="5"/>
    <n v="27.1"/>
    <x v="1"/>
    <x v="1"/>
    <n v="302096"/>
    <x v="8"/>
    <x v="713"/>
    <x v="2"/>
    <n v="56.92"/>
    <x v="1"/>
    <n v="2024"/>
    <x v="1"/>
    <x v="1"/>
    <x v="5164"/>
    <x v="0"/>
  </r>
  <r>
    <x v="5"/>
    <n v="34.22"/>
    <x v="4"/>
    <x v="18"/>
    <n v="143555"/>
    <x v="5"/>
    <x v="17"/>
    <x v="1"/>
    <n v="72.2"/>
    <x v="2"/>
    <n v="2015"/>
    <x v="0"/>
    <x v="1"/>
    <x v="5165"/>
    <x v="2"/>
  </r>
  <r>
    <x v="5"/>
    <n v="15.6"/>
    <x v="3"/>
    <x v="14"/>
    <n v="55858"/>
    <x v="1"/>
    <x v="193"/>
    <x v="1"/>
    <n v="72.48"/>
    <x v="0"/>
    <n v="2024"/>
    <x v="2"/>
    <x v="0"/>
    <x v="5166"/>
    <x v="1"/>
  </r>
  <r>
    <x v="6"/>
    <n v="20.61"/>
    <x v="5"/>
    <x v="9"/>
    <n v="255210"/>
    <x v="0"/>
    <x v="159"/>
    <x v="2"/>
    <n v="41.56"/>
    <x v="1"/>
    <n v="2024"/>
    <x v="2"/>
    <x v="1"/>
    <x v="5167"/>
    <x v="2"/>
  </r>
  <r>
    <x v="5"/>
    <n v="24.29"/>
    <x v="2"/>
    <x v="27"/>
    <n v="279073"/>
    <x v="4"/>
    <x v="598"/>
    <x v="0"/>
    <n v="80.13"/>
    <x v="2"/>
    <n v="2024"/>
    <x v="0"/>
    <x v="0"/>
    <x v="5168"/>
    <x v="1"/>
  </r>
  <r>
    <x v="4"/>
    <n v="5.72"/>
    <x v="3"/>
    <x v="32"/>
    <n v="387258"/>
    <x v="9"/>
    <x v="648"/>
    <x v="2"/>
    <n v="44.19"/>
    <x v="0"/>
    <n v="2024"/>
    <x v="0"/>
    <x v="1"/>
    <x v="5169"/>
    <x v="0"/>
  </r>
  <r>
    <x v="5"/>
    <n v="47.94"/>
    <x v="6"/>
    <x v="24"/>
    <n v="83258"/>
    <x v="1"/>
    <x v="880"/>
    <x v="0"/>
    <n v="65.489999999999995"/>
    <x v="1"/>
    <n v="2022"/>
    <x v="2"/>
    <x v="0"/>
    <x v="5170"/>
    <x v="3"/>
  </r>
  <r>
    <x v="6"/>
    <n v="44.53"/>
    <x v="6"/>
    <x v="24"/>
    <n v="355589"/>
    <x v="0"/>
    <x v="184"/>
    <x v="1"/>
    <n v="64.12"/>
    <x v="0"/>
    <n v="2023"/>
    <x v="1"/>
    <x v="1"/>
    <x v="5171"/>
    <x v="2"/>
  </r>
  <r>
    <x v="7"/>
    <n v="18.010000000000002"/>
    <x v="3"/>
    <x v="3"/>
    <n v="117940"/>
    <x v="8"/>
    <x v="407"/>
    <x v="2"/>
    <n v="30.17"/>
    <x v="0"/>
    <n v="2023"/>
    <x v="2"/>
    <x v="0"/>
    <x v="5172"/>
    <x v="0"/>
  </r>
  <r>
    <x v="4"/>
    <n v="7.02"/>
    <x v="2"/>
    <x v="27"/>
    <n v="67766"/>
    <x v="8"/>
    <x v="590"/>
    <x v="2"/>
    <n v="51.82"/>
    <x v="0"/>
    <n v="2017"/>
    <x v="1"/>
    <x v="0"/>
    <x v="5173"/>
    <x v="1"/>
  </r>
  <r>
    <x v="1"/>
    <n v="40.03"/>
    <x v="1"/>
    <x v="37"/>
    <n v="79561"/>
    <x v="7"/>
    <x v="355"/>
    <x v="1"/>
    <n v="70.58"/>
    <x v="2"/>
    <n v="2018"/>
    <x v="1"/>
    <x v="0"/>
    <x v="5174"/>
    <x v="2"/>
  </r>
  <r>
    <x v="7"/>
    <n v="79.400000000000006"/>
    <x v="5"/>
    <x v="15"/>
    <n v="174807"/>
    <x v="0"/>
    <x v="310"/>
    <x v="2"/>
    <n v="53.48"/>
    <x v="2"/>
    <n v="2021"/>
    <x v="1"/>
    <x v="1"/>
    <x v="5175"/>
    <x v="0"/>
  </r>
  <r>
    <x v="3"/>
    <n v="60.04"/>
    <x v="7"/>
    <x v="30"/>
    <n v="288316"/>
    <x v="1"/>
    <x v="441"/>
    <x v="2"/>
    <n v="31.29"/>
    <x v="2"/>
    <n v="2020"/>
    <x v="1"/>
    <x v="0"/>
    <x v="5176"/>
    <x v="2"/>
  </r>
  <r>
    <x v="0"/>
    <n v="46.06"/>
    <x v="0"/>
    <x v="0"/>
    <n v="130627"/>
    <x v="3"/>
    <x v="611"/>
    <x v="1"/>
    <n v="92.34"/>
    <x v="1"/>
    <n v="2022"/>
    <x v="2"/>
    <x v="0"/>
    <x v="5177"/>
    <x v="3"/>
  </r>
  <r>
    <x v="2"/>
    <n v="8.08"/>
    <x v="6"/>
    <x v="21"/>
    <n v="371418"/>
    <x v="6"/>
    <x v="637"/>
    <x v="2"/>
    <n v="28.32"/>
    <x v="2"/>
    <n v="2017"/>
    <x v="1"/>
    <x v="1"/>
    <x v="5178"/>
    <x v="1"/>
  </r>
  <r>
    <x v="1"/>
    <n v="16.18"/>
    <x v="2"/>
    <x v="2"/>
    <n v="170535"/>
    <x v="3"/>
    <x v="420"/>
    <x v="0"/>
    <n v="63.35"/>
    <x v="2"/>
    <n v="2022"/>
    <x v="0"/>
    <x v="0"/>
    <x v="5179"/>
    <x v="1"/>
  </r>
  <r>
    <x v="7"/>
    <n v="53.18"/>
    <x v="0"/>
    <x v="35"/>
    <n v="370280"/>
    <x v="0"/>
    <x v="805"/>
    <x v="2"/>
    <n v="54.46"/>
    <x v="1"/>
    <n v="2024"/>
    <x v="1"/>
    <x v="0"/>
    <x v="5180"/>
    <x v="2"/>
  </r>
  <r>
    <x v="5"/>
    <n v="32.6"/>
    <x v="3"/>
    <x v="11"/>
    <n v="292062"/>
    <x v="2"/>
    <x v="66"/>
    <x v="1"/>
    <n v="60.61"/>
    <x v="0"/>
    <n v="2020"/>
    <x v="2"/>
    <x v="0"/>
    <x v="5181"/>
    <x v="1"/>
  </r>
  <r>
    <x v="2"/>
    <n v="29.2"/>
    <x v="4"/>
    <x v="18"/>
    <n v="67273"/>
    <x v="3"/>
    <x v="737"/>
    <x v="2"/>
    <n v="34.81"/>
    <x v="2"/>
    <n v="2022"/>
    <x v="0"/>
    <x v="1"/>
    <x v="5182"/>
    <x v="1"/>
  </r>
  <r>
    <x v="8"/>
    <n v="53.34"/>
    <x v="2"/>
    <x v="38"/>
    <n v="98145"/>
    <x v="3"/>
    <x v="446"/>
    <x v="2"/>
    <n v="38.6"/>
    <x v="2"/>
    <n v="2022"/>
    <x v="1"/>
    <x v="0"/>
    <x v="5183"/>
    <x v="3"/>
  </r>
  <r>
    <x v="4"/>
    <n v="54.3"/>
    <x v="0"/>
    <x v="0"/>
    <n v="245132"/>
    <x v="5"/>
    <x v="519"/>
    <x v="0"/>
    <n v="90.9"/>
    <x v="0"/>
    <n v="2022"/>
    <x v="0"/>
    <x v="1"/>
    <x v="5184"/>
    <x v="3"/>
  </r>
  <r>
    <x v="7"/>
    <n v="51.43"/>
    <x v="6"/>
    <x v="33"/>
    <n v="287536"/>
    <x v="6"/>
    <x v="145"/>
    <x v="1"/>
    <n v="60.09"/>
    <x v="2"/>
    <n v="2017"/>
    <x v="0"/>
    <x v="0"/>
    <x v="5185"/>
    <x v="3"/>
  </r>
  <r>
    <x v="8"/>
    <n v="55.33"/>
    <x v="7"/>
    <x v="17"/>
    <n v="176399"/>
    <x v="8"/>
    <x v="104"/>
    <x v="1"/>
    <n v="65.23"/>
    <x v="1"/>
    <n v="2016"/>
    <x v="1"/>
    <x v="1"/>
    <x v="5186"/>
    <x v="0"/>
  </r>
  <r>
    <x v="7"/>
    <n v="61.17"/>
    <x v="2"/>
    <x v="8"/>
    <n v="106970"/>
    <x v="2"/>
    <x v="600"/>
    <x v="2"/>
    <n v="51.26"/>
    <x v="1"/>
    <n v="2020"/>
    <x v="0"/>
    <x v="0"/>
    <x v="5187"/>
    <x v="3"/>
  </r>
  <r>
    <x v="3"/>
    <n v="62.62"/>
    <x v="2"/>
    <x v="38"/>
    <n v="196038"/>
    <x v="9"/>
    <x v="54"/>
    <x v="0"/>
    <n v="97.96"/>
    <x v="2"/>
    <n v="2023"/>
    <x v="1"/>
    <x v="0"/>
    <x v="5188"/>
    <x v="3"/>
  </r>
  <r>
    <x v="5"/>
    <n v="56.05"/>
    <x v="1"/>
    <x v="26"/>
    <n v="54658"/>
    <x v="6"/>
    <x v="762"/>
    <x v="1"/>
    <n v="78.7"/>
    <x v="1"/>
    <n v="2017"/>
    <x v="2"/>
    <x v="0"/>
    <x v="5189"/>
    <x v="0"/>
  </r>
  <r>
    <x v="4"/>
    <n v="77.17"/>
    <x v="0"/>
    <x v="0"/>
    <n v="370226"/>
    <x v="4"/>
    <x v="205"/>
    <x v="0"/>
    <n v="87.68"/>
    <x v="2"/>
    <n v="2024"/>
    <x v="2"/>
    <x v="1"/>
    <x v="5190"/>
    <x v="1"/>
  </r>
  <r>
    <x v="6"/>
    <n v="32.33"/>
    <x v="3"/>
    <x v="32"/>
    <n v="369931"/>
    <x v="3"/>
    <x v="776"/>
    <x v="1"/>
    <n v="76.91"/>
    <x v="0"/>
    <n v="2023"/>
    <x v="1"/>
    <x v="1"/>
    <x v="5191"/>
    <x v="3"/>
  </r>
  <r>
    <x v="6"/>
    <n v="30.73"/>
    <x v="2"/>
    <x v="34"/>
    <n v="360700"/>
    <x v="4"/>
    <x v="577"/>
    <x v="2"/>
    <n v="43.22"/>
    <x v="2"/>
    <n v="2024"/>
    <x v="2"/>
    <x v="1"/>
    <x v="5192"/>
    <x v="1"/>
  </r>
  <r>
    <x v="3"/>
    <n v="39.43"/>
    <x v="2"/>
    <x v="2"/>
    <n v="256741"/>
    <x v="5"/>
    <x v="100"/>
    <x v="1"/>
    <n v="98.2"/>
    <x v="1"/>
    <n v="2019"/>
    <x v="0"/>
    <x v="0"/>
    <x v="5193"/>
    <x v="3"/>
  </r>
  <r>
    <x v="9"/>
    <n v="8.4"/>
    <x v="3"/>
    <x v="7"/>
    <n v="360165"/>
    <x v="4"/>
    <x v="762"/>
    <x v="1"/>
    <n v="87.5"/>
    <x v="2"/>
    <n v="2024"/>
    <x v="1"/>
    <x v="1"/>
    <x v="5194"/>
    <x v="0"/>
  </r>
  <r>
    <x v="5"/>
    <n v="39.46"/>
    <x v="7"/>
    <x v="28"/>
    <n v="164743"/>
    <x v="5"/>
    <x v="652"/>
    <x v="1"/>
    <n v="79.349999999999994"/>
    <x v="0"/>
    <n v="2018"/>
    <x v="0"/>
    <x v="0"/>
    <x v="5195"/>
    <x v="2"/>
  </r>
  <r>
    <x v="2"/>
    <n v="60.77"/>
    <x v="0"/>
    <x v="35"/>
    <n v="209077"/>
    <x v="0"/>
    <x v="197"/>
    <x v="1"/>
    <n v="63.27"/>
    <x v="2"/>
    <n v="2021"/>
    <x v="1"/>
    <x v="1"/>
    <x v="5196"/>
    <x v="1"/>
  </r>
  <r>
    <x v="8"/>
    <n v="66.75"/>
    <x v="4"/>
    <x v="18"/>
    <n v="155064"/>
    <x v="4"/>
    <x v="626"/>
    <x v="2"/>
    <n v="33.71"/>
    <x v="2"/>
    <n v="2024"/>
    <x v="1"/>
    <x v="1"/>
    <x v="5197"/>
    <x v="0"/>
  </r>
  <r>
    <x v="1"/>
    <n v="10.42"/>
    <x v="1"/>
    <x v="37"/>
    <n v="68690"/>
    <x v="1"/>
    <x v="295"/>
    <x v="0"/>
    <n v="98.51"/>
    <x v="2"/>
    <n v="2020"/>
    <x v="2"/>
    <x v="1"/>
    <x v="5198"/>
    <x v="1"/>
  </r>
  <r>
    <x v="7"/>
    <n v="43.66"/>
    <x v="7"/>
    <x v="30"/>
    <n v="388527"/>
    <x v="2"/>
    <x v="648"/>
    <x v="1"/>
    <n v="67.08"/>
    <x v="1"/>
    <n v="2021"/>
    <x v="1"/>
    <x v="0"/>
    <x v="5199"/>
    <x v="0"/>
  </r>
  <r>
    <x v="0"/>
    <n v="12.87"/>
    <x v="7"/>
    <x v="36"/>
    <n v="384578"/>
    <x v="8"/>
    <x v="180"/>
    <x v="1"/>
    <n v="94.37"/>
    <x v="2"/>
    <n v="2016"/>
    <x v="1"/>
    <x v="0"/>
    <x v="5200"/>
    <x v="0"/>
  </r>
  <r>
    <x v="4"/>
    <n v="42.66"/>
    <x v="7"/>
    <x v="17"/>
    <n v="89052"/>
    <x v="8"/>
    <x v="519"/>
    <x v="1"/>
    <n v="95.17"/>
    <x v="0"/>
    <n v="2022"/>
    <x v="1"/>
    <x v="0"/>
    <x v="5201"/>
    <x v="0"/>
  </r>
  <r>
    <x v="9"/>
    <n v="47.88"/>
    <x v="4"/>
    <x v="4"/>
    <n v="220330"/>
    <x v="9"/>
    <x v="184"/>
    <x v="0"/>
    <n v="60.57"/>
    <x v="1"/>
    <n v="2024"/>
    <x v="2"/>
    <x v="0"/>
    <x v="5202"/>
    <x v="3"/>
  </r>
  <r>
    <x v="7"/>
    <n v="72.77"/>
    <x v="7"/>
    <x v="30"/>
    <n v="119153"/>
    <x v="2"/>
    <x v="108"/>
    <x v="2"/>
    <n v="45.72"/>
    <x v="0"/>
    <n v="2021"/>
    <x v="0"/>
    <x v="0"/>
    <x v="5203"/>
    <x v="2"/>
  </r>
  <r>
    <x v="5"/>
    <n v="54.63"/>
    <x v="0"/>
    <x v="29"/>
    <n v="199630"/>
    <x v="5"/>
    <x v="625"/>
    <x v="2"/>
    <n v="36.020000000000003"/>
    <x v="2"/>
    <n v="2015"/>
    <x v="2"/>
    <x v="1"/>
    <x v="5204"/>
    <x v="3"/>
  </r>
  <r>
    <x v="9"/>
    <n v="64.95"/>
    <x v="4"/>
    <x v="4"/>
    <n v="215175"/>
    <x v="4"/>
    <x v="803"/>
    <x v="0"/>
    <n v="92.59"/>
    <x v="1"/>
    <n v="2024"/>
    <x v="2"/>
    <x v="1"/>
    <x v="5205"/>
    <x v="0"/>
  </r>
  <r>
    <x v="6"/>
    <n v="50.84"/>
    <x v="1"/>
    <x v="37"/>
    <n v="54155"/>
    <x v="8"/>
    <x v="369"/>
    <x v="1"/>
    <n v="74.400000000000006"/>
    <x v="2"/>
    <n v="2016"/>
    <x v="2"/>
    <x v="0"/>
    <x v="5206"/>
    <x v="3"/>
  </r>
  <r>
    <x v="4"/>
    <n v="14.88"/>
    <x v="4"/>
    <x v="18"/>
    <n v="378589"/>
    <x v="5"/>
    <x v="599"/>
    <x v="1"/>
    <n v="78.42"/>
    <x v="1"/>
    <n v="2022"/>
    <x v="1"/>
    <x v="1"/>
    <x v="5207"/>
    <x v="3"/>
  </r>
  <r>
    <x v="7"/>
    <n v="77.03"/>
    <x v="1"/>
    <x v="37"/>
    <n v="217400"/>
    <x v="1"/>
    <x v="210"/>
    <x v="1"/>
    <n v="96.3"/>
    <x v="0"/>
    <n v="2021"/>
    <x v="1"/>
    <x v="0"/>
    <x v="5208"/>
    <x v="0"/>
  </r>
  <r>
    <x v="7"/>
    <n v="28.6"/>
    <x v="5"/>
    <x v="20"/>
    <n v="120770"/>
    <x v="3"/>
    <x v="703"/>
    <x v="2"/>
    <n v="30.9"/>
    <x v="1"/>
    <n v="2023"/>
    <x v="1"/>
    <x v="0"/>
    <x v="5209"/>
    <x v="3"/>
  </r>
  <r>
    <x v="0"/>
    <n v="57.07"/>
    <x v="3"/>
    <x v="11"/>
    <n v="63055"/>
    <x v="3"/>
    <x v="285"/>
    <x v="2"/>
    <n v="53.84"/>
    <x v="0"/>
    <n v="2022"/>
    <x v="2"/>
    <x v="0"/>
    <x v="5210"/>
    <x v="1"/>
  </r>
  <r>
    <x v="6"/>
    <n v="16.71"/>
    <x v="2"/>
    <x v="34"/>
    <n v="367642"/>
    <x v="6"/>
    <x v="463"/>
    <x v="0"/>
    <n v="76.52"/>
    <x v="1"/>
    <n v="2020"/>
    <x v="0"/>
    <x v="0"/>
    <x v="5211"/>
    <x v="1"/>
  </r>
  <r>
    <x v="8"/>
    <n v="58.23"/>
    <x v="3"/>
    <x v="14"/>
    <n v="76983"/>
    <x v="1"/>
    <x v="547"/>
    <x v="1"/>
    <n v="63.47"/>
    <x v="2"/>
    <n v="2020"/>
    <x v="1"/>
    <x v="0"/>
    <x v="5212"/>
    <x v="1"/>
  </r>
  <r>
    <x v="3"/>
    <n v="38.369999999999997"/>
    <x v="3"/>
    <x v="11"/>
    <n v="157420"/>
    <x v="3"/>
    <x v="368"/>
    <x v="0"/>
    <n v="92.12"/>
    <x v="2"/>
    <n v="2022"/>
    <x v="2"/>
    <x v="1"/>
    <x v="5213"/>
    <x v="3"/>
  </r>
  <r>
    <x v="1"/>
    <n v="10.119999999999999"/>
    <x v="1"/>
    <x v="26"/>
    <n v="393436"/>
    <x v="2"/>
    <x v="828"/>
    <x v="0"/>
    <n v="80.75"/>
    <x v="2"/>
    <n v="2019"/>
    <x v="0"/>
    <x v="0"/>
    <x v="5214"/>
    <x v="1"/>
  </r>
  <r>
    <x v="0"/>
    <n v="39.01"/>
    <x v="4"/>
    <x v="18"/>
    <n v="74997"/>
    <x v="3"/>
    <x v="181"/>
    <x v="2"/>
    <n v="49.14"/>
    <x v="1"/>
    <n v="2024"/>
    <x v="1"/>
    <x v="0"/>
    <x v="5215"/>
    <x v="3"/>
  </r>
  <r>
    <x v="9"/>
    <n v="39.520000000000003"/>
    <x v="7"/>
    <x v="23"/>
    <n v="334528"/>
    <x v="8"/>
    <x v="86"/>
    <x v="2"/>
    <n v="30.64"/>
    <x v="1"/>
    <n v="2023"/>
    <x v="2"/>
    <x v="0"/>
    <x v="5216"/>
    <x v="0"/>
  </r>
  <r>
    <x v="8"/>
    <n v="26.73"/>
    <x v="5"/>
    <x v="13"/>
    <n v="360642"/>
    <x v="8"/>
    <x v="670"/>
    <x v="2"/>
    <n v="54.37"/>
    <x v="0"/>
    <n v="2017"/>
    <x v="0"/>
    <x v="0"/>
    <x v="5217"/>
    <x v="1"/>
  </r>
  <r>
    <x v="8"/>
    <n v="40.43"/>
    <x v="2"/>
    <x v="8"/>
    <n v="82095"/>
    <x v="9"/>
    <x v="91"/>
    <x v="2"/>
    <n v="46.01"/>
    <x v="1"/>
    <n v="2023"/>
    <x v="1"/>
    <x v="0"/>
    <x v="5218"/>
    <x v="2"/>
  </r>
  <r>
    <x v="4"/>
    <n v="59.62"/>
    <x v="5"/>
    <x v="13"/>
    <n v="255070"/>
    <x v="3"/>
    <x v="194"/>
    <x v="1"/>
    <n v="79.760000000000005"/>
    <x v="0"/>
    <n v="2024"/>
    <x v="1"/>
    <x v="1"/>
    <x v="5219"/>
    <x v="3"/>
  </r>
  <r>
    <x v="0"/>
    <n v="9.67"/>
    <x v="0"/>
    <x v="29"/>
    <n v="78351"/>
    <x v="2"/>
    <x v="181"/>
    <x v="2"/>
    <n v="55.71"/>
    <x v="1"/>
    <n v="2019"/>
    <x v="1"/>
    <x v="1"/>
    <x v="5220"/>
    <x v="3"/>
  </r>
  <r>
    <x v="0"/>
    <n v="52.66"/>
    <x v="5"/>
    <x v="5"/>
    <n v="269237"/>
    <x v="0"/>
    <x v="211"/>
    <x v="1"/>
    <n v="79.22"/>
    <x v="1"/>
    <n v="2022"/>
    <x v="1"/>
    <x v="0"/>
    <x v="5221"/>
    <x v="1"/>
  </r>
  <r>
    <x v="4"/>
    <n v="16.45"/>
    <x v="0"/>
    <x v="6"/>
    <n v="231577"/>
    <x v="0"/>
    <x v="29"/>
    <x v="0"/>
    <n v="89.47"/>
    <x v="2"/>
    <n v="2021"/>
    <x v="2"/>
    <x v="1"/>
    <x v="5222"/>
    <x v="1"/>
  </r>
  <r>
    <x v="8"/>
    <n v="55.08"/>
    <x v="4"/>
    <x v="12"/>
    <n v="149753"/>
    <x v="5"/>
    <x v="415"/>
    <x v="1"/>
    <n v="98.05"/>
    <x v="0"/>
    <n v="2023"/>
    <x v="2"/>
    <x v="1"/>
    <x v="5223"/>
    <x v="2"/>
  </r>
  <r>
    <x v="5"/>
    <n v="62.5"/>
    <x v="2"/>
    <x v="27"/>
    <n v="360490"/>
    <x v="5"/>
    <x v="712"/>
    <x v="2"/>
    <n v="44.17"/>
    <x v="0"/>
    <n v="2024"/>
    <x v="2"/>
    <x v="0"/>
    <x v="5224"/>
    <x v="1"/>
  </r>
  <r>
    <x v="8"/>
    <n v="7.61"/>
    <x v="5"/>
    <x v="9"/>
    <n v="171260"/>
    <x v="0"/>
    <x v="611"/>
    <x v="1"/>
    <n v="66.03"/>
    <x v="2"/>
    <n v="2021"/>
    <x v="0"/>
    <x v="0"/>
    <x v="5225"/>
    <x v="0"/>
  </r>
  <r>
    <x v="5"/>
    <n v="58.63"/>
    <x v="0"/>
    <x v="6"/>
    <n v="146337"/>
    <x v="7"/>
    <x v="133"/>
    <x v="1"/>
    <n v="68.58"/>
    <x v="2"/>
    <n v="2018"/>
    <x v="0"/>
    <x v="0"/>
    <x v="5226"/>
    <x v="2"/>
  </r>
  <r>
    <x v="6"/>
    <n v="12.57"/>
    <x v="5"/>
    <x v="15"/>
    <n v="229863"/>
    <x v="5"/>
    <x v="255"/>
    <x v="2"/>
    <n v="26.75"/>
    <x v="1"/>
    <n v="2021"/>
    <x v="0"/>
    <x v="0"/>
    <x v="5227"/>
    <x v="1"/>
  </r>
  <r>
    <x v="2"/>
    <n v="34.93"/>
    <x v="0"/>
    <x v="0"/>
    <n v="143748"/>
    <x v="3"/>
    <x v="808"/>
    <x v="0"/>
    <n v="74.19"/>
    <x v="1"/>
    <n v="2024"/>
    <x v="1"/>
    <x v="1"/>
    <x v="5228"/>
    <x v="0"/>
  </r>
  <r>
    <x v="3"/>
    <n v="71.16"/>
    <x v="7"/>
    <x v="28"/>
    <n v="272071"/>
    <x v="0"/>
    <x v="828"/>
    <x v="0"/>
    <n v="72.650000000000006"/>
    <x v="2"/>
    <n v="2021"/>
    <x v="2"/>
    <x v="0"/>
    <x v="5229"/>
    <x v="1"/>
  </r>
  <r>
    <x v="5"/>
    <n v="36.630000000000003"/>
    <x v="6"/>
    <x v="31"/>
    <n v="111613"/>
    <x v="9"/>
    <x v="515"/>
    <x v="1"/>
    <n v="73.099999999999994"/>
    <x v="1"/>
    <n v="2024"/>
    <x v="0"/>
    <x v="1"/>
    <x v="5230"/>
    <x v="3"/>
  </r>
  <r>
    <x v="6"/>
    <n v="63.07"/>
    <x v="6"/>
    <x v="33"/>
    <n v="334621"/>
    <x v="4"/>
    <x v="471"/>
    <x v="0"/>
    <n v="72.64"/>
    <x v="0"/>
    <n v="2024"/>
    <x v="2"/>
    <x v="1"/>
    <x v="5231"/>
    <x v="2"/>
  </r>
  <r>
    <x v="3"/>
    <n v="28.42"/>
    <x v="6"/>
    <x v="33"/>
    <n v="159191"/>
    <x v="9"/>
    <x v="240"/>
    <x v="0"/>
    <n v="92.04"/>
    <x v="2"/>
    <n v="2023"/>
    <x v="2"/>
    <x v="1"/>
    <x v="5232"/>
    <x v="1"/>
  </r>
  <r>
    <x v="2"/>
    <n v="61.46"/>
    <x v="4"/>
    <x v="4"/>
    <n v="171346"/>
    <x v="1"/>
    <x v="693"/>
    <x v="0"/>
    <n v="99.81"/>
    <x v="0"/>
    <n v="2022"/>
    <x v="2"/>
    <x v="1"/>
    <x v="5233"/>
    <x v="0"/>
  </r>
  <r>
    <x v="5"/>
    <n v="49.33"/>
    <x v="4"/>
    <x v="16"/>
    <n v="229098"/>
    <x v="5"/>
    <x v="713"/>
    <x v="1"/>
    <n v="66.7"/>
    <x v="0"/>
    <n v="2017"/>
    <x v="1"/>
    <x v="1"/>
    <x v="5234"/>
    <x v="0"/>
  </r>
  <r>
    <x v="8"/>
    <n v="73.84"/>
    <x v="7"/>
    <x v="36"/>
    <n v="314921"/>
    <x v="0"/>
    <x v="577"/>
    <x v="2"/>
    <n v="53.08"/>
    <x v="2"/>
    <n v="2021"/>
    <x v="1"/>
    <x v="1"/>
    <x v="5235"/>
    <x v="0"/>
  </r>
  <r>
    <x v="5"/>
    <n v="73.040000000000006"/>
    <x v="2"/>
    <x v="8"/>
    <n v="139214"/>
    <x v="4"/>
    <x v="597"/>
    <x v="2"/>
    <n v="33.549999999999997"/>
    <x v="1"/>
    <n v="2024"/>
    <x v="1"/>
    <x v="1"/>
    <x v="5236"/>
    <x v="2"/>
  </r>
  <r>
    <x v="6"/>
    <n v="49.01"/>
    <x v="0"/>
    <x v="6"/>
    <n v="321439"/>
    <x v="8"/>
    <x v="22"/>
    <x v="1"/>
    <n v="74.23"/>
    <x v="2"/>
    <n v="2016"/>
    <x v="0"/>
    <x v="0"/>
    <x v="5237"/>
    <x v="2"/>
  </r>
  <r>
    <x v="3"/>
    <n v="24.63"/>
    <x v="3"/>
    <x v="7"/>
    <n v="308343"/>
    <x v="6"/>
    <x v="512"/>
    <x v="1"/>
    <n v="98.15"/>
    <x v="2"/>
    <n v="2017"/>
    <x v="1"/>
    <x v="1"/>
    <x v="5238"/>
    <x v="2"/>
  </r>
  <r>
    <x v="1"/>
    <n v="20.93"/>
    <x v="1"/>
    <x v="1"/>
    <n v="209843"/>
    <x v="2"/>
    <x v="759"/>
    <x v="2"/>
    <n v="26.49"/>
    <x v="1"/>
    <n v="2020"/>
    <x v="0"/>
    <x v="0"/>
    <x v="5239"/>
    <x v="2"/>
  </r>
  <r>
    <x v="7"/>
    <n v="58.91"/>
    <x v="7"/>
    <x v="28"/>
    <n v="183598"/>
    <x v="6"/>
    <x v="299"/>
    <x v="0"/>
    <n v="89.28"/>
    <x v="2"/>
    <n v="2017"/>
    <x v="2"/>
    <x v="1"/>
    <x v="5240"/>
    <x v="0"/>
  </r>
  <r>
    <x v="8"/>
    <n v="32.590000000000003"/>
    <x v="2"/>
    <x v="27"/>
    <n v="165481"/>
    <x v="2"/>
    <x v="102"/>
    <x v="0"/>
    <n v="92.59"/>
    <x v="2"/>
    <n v="2019"/>
    <x v="0"/>
    <x v="1"/>
    <x v="5241"/>
    <x v="1"/>
  </r>
  <r>
    <x v="3"/>
    <n v="19.96"/>
    <x v="2"/>
    <x v="2"/>
    <n v="236435"/>
    <x v="1"/>
    <x v="583"/>
    <x v="2"/>
    <n v="35.81"/>
    <x v="2"/>
    <n v="2020"/>
    <x v="2"/>
    <x v="0"/>
    <x v="5242"/>
    <x v="0"/>
  </r>
  <r>
    <x v="1"/>
    <n v="61.83"/>
    <x v="0"/>
    <x v="39"/>
    <n v="172755"/>
    <x v="6"/>
    <x v="301"/>
    <x v="0"/>
    <n v="96.89"/>
    <x v="2"/>
    <n v="2017"/>
    <x v="1"/>
    <x v="0"/>
    <x v="5243"/>
    <x v="0"/>
  </r>
  <r>
    <x v="0"/>
    <n v="67.739999999999995"/>
    <x v="3"/>
    <x v="3"/>
    <n v="82374"/>
    <x v="9"/>
    <x v="709"/>
    <x v="0"/>
    <n v="87.19"/>
    <x v="2"/>
    <n v="2023"/>
    <x v="2"/>
    <x v="0"/>
    <x v="5244"/>
    <x v="1"/>
  </r>
  <r>
    <x v="0"/>
    <n v="45.74"/>
    <x v="3"/>
    <x v="11"/>
    <n v="233817"/>
    <x v="1"/>
    <x v="570"/>
    <x v="1"/>
    <n v="96.26"/>
    <x v="1"/>
    <n v="2023"/>
    <x v="0"/>
    <x v="1"/>
    <x v="5245"/>
    <x v="3"/>
  </r>
  <r>
    <x v="3"/>
    <n v="34.01"/>
    <x v="3"/>
    <x v="32"/>
    <n v="95038"/>
    <x v="8"/>
    <x v="119"/>
    <x v="0"/>
    <n v="86.92"/>
    <x v="1"/>
    <n v="2020"/>
    <x v="1"/>
    <x v="1"/>
    <x v="5246"/>
    <x v="2"/>
  </r>
  <r>
    <x v="2"/>
    <n v="75.2"/>
    <x v="1"/>
    <x v="19"/>
    <n v="266045"/>
    <x v="6"/>
    <x v="677"/>
    <x v="2"/>
    <n v="49.95"/>
    <x v="1"/>
    <n v="2019"/>
    <x v="0"/>
    <x v="1"/>
    <x v="5247"/>
    <x v="0"/>
  </r>
  <r>
    <x v="0"/>
    <n v="76.78"/>
    <x v="3"/>
    <x v="14"/>
    <n v="227755"/>
    <x v="2"/>
    <x v="557"/>
    <x v="1"/>
    <n v="75.58"/>
    <x v="1"/>
    <n v="2023"/>
    <x v="2"/>
    <x v="1"/>
    <x v="5248"/>
    <x v="1"/>
  </r>
  <r>
    <x v="2"/>
    <n v="48.77"/>
    <x v="2"/>
    <x v="34"/>
    <n v="69822"/>
    <x v="3"/>
    <x v="446"/>
    <x v="1"/>
    <n v="84.36"/>
    <x v="0"/>
    <n v="2023"/>
    <x v="2"/>
    <x v="0"/>
    <x v="5249"/>
    <x v="1"/>
  </r>
  <r>
    <x v="1"/>
    <n v="43.98"/>
    <x v="3"/>
    <x v="7"/>
    <n v="301186"/>
    <x v="8"/>
    <x v="522"/>
    <x v="2"/>
    <n v="39.01"/>
    <x v="1"/>
    <n v="2022"/>
    <x v="2"/>
    <x v="0"/>
    <x v="5250"/>
    <x v="2"/>
  </r>
  <r>
    <x v="5"/>
    <n v="66.400000000000006"/>
    <x v="3"/>
    <x v="14"/>
    <n v="100331"/>
    <x v="8"/>
    <x v="832"/>
    <x v="1"/>
    <n v="94.76"/>
    <x v="2"/>
    <n v="2016"/>
    <x v="0"/>
    <x v="0"/>
    <x v="5251"/>
    <x v="1"/>
  </r>
  <r>
    <x v="0"/>
    <n v="35.770000000000003"/>
    <x v="7"/>
    <x v="28"/>
    <n v="193088"/>
    <x v="3"/>
    <x v="396"/>
    <x v="1"/>
    <n v="61.78"/>
    <x v="0"/>
    <n v="2024"/>
    <x v="0"/>
    <x v="0"/>
    <x v="5252"/>
    <x v="1"/>
  </r>
  <r>
    <x v="8"/>
    <n v="18.89"/>
    <x v="0"/>
    <x v="0"/>
    <n v="367056"/>
    <x v="6"/>
    <x v="819"/>
    <x v="0"/>
    <n v="66.930000000000007"/>
    <x v="1"/>
    <n v="2023"/>
    <x v="1"/>
    <x v="1"/>
    <x v="5253"/>
    <x v="2"/>
  </r>
  <r>
    <x v="2"/>
    <n v="9.17"/>
    <x v="1"/>
    <x v="1"/>
    <n v="213545"/>
    <x v="3"/>
    <x v="283"/>
    <x v="2"/>
    <n v="41.03"/>
    <x v="2"/>
    <n v="2022"/>
    <x v="0"/>
    <x v="1"/>
    <x v="5254"/>
    <x v="1"/>
  </r>
  <r>
    <x v="5"/>
    <n v="55.77"/>
    <x v="7"/>
    <x v="23"/>
    <n v="136982"/>
    <x v="0"/>
    <x v="250"/>
    <x v="2"/>
    <n v="52.23"/>
    <x v="0"/>
    <n v="2023"/>
    <x v="1"/>
    <x v="1"/>
    <x v="5255"/>
    <x v="3"/>
  </r>
  <r>
    <x v="2"/>
    <n v="55.64"/>
    <x v="6"/>
    <x v="21"/>
    <n v="132777"/>
    <x v="8"/>
    <x v="383"/>
    <x v="2"/>
    <n v="56.2"/>
    <x v="0"/>
    <n v="2022"/>
    <x v="1"/>
    <x v="1"/>
    <x v="5256"/>
    <x v="1"/>
  </r>
  <r>
    <x v="9"/>
    <n v="16.62"/>
    <x v="1"/>
    <x v="26"/>
    <n v="254081"/>
    <x v="8"/>
    <x v="608"/>
    <x v="1"/>
    <n v="75.88"/>
    <x v="1"/>
    <n v="2019"/>
    <x v="1"/>
    <x v="1"/>
    <x v="5257"/>
    <x v="0"/>
  </r>
  <r>
    <x v="4"/>
    <n v="60.85"/>
    <x v="2"/>
    <x v="38"/>
    <n v="375065"/>
    <x v="5"/>
    <x v="818"/>
    <x v="2"/>
    <n v="51.72"/>
    <x v="0"/>
    <n v="2015"/>
    <x v="1"/>
    <x v="1"/>
    <x v="5258"/>
    <x v="2"/>
  </r>
  <r>
    <x v="9"/>
    <n v="18.649999999999999"/>
    <x v="3"/>
    <x v="14"/>
    <n v="184836"/>
    <x v="9"/>
    <x v="582"/>
    <x v="0"/>
    <n v="91"/>
    <x v="0"/>
    <n v="2024"/>
    <x v="2"/>
    <x v="0"/>
    <x v="5259"/>
    <x v="2"/>
  </r>
  <r>
    <x v="6"/>
    <n v="77.25"/>
    <x v="7"/>
    <x v="30"/>
    <n v="244440"/>
    <x v="5"/>
    <x v="363"/>
    <x v="1"/>
    <n v="90.33"/>
    <x v="0"/>
    <n v="2015"/>
    <x v="0"/>
    <x v="0"/>
    <x v="5260"/>
    <x v="1"/>
  </r>
  <r>
    <x v="0"/>
    <n v="26.81"/>
    <x v="2"/>
    <x v="34"/>
    <n v="242127"/>
    <x v="4"/>
    <x v="260"/>
    <x v="2"/>
    <n v="54.43"/>
    <x v="1"/>
    <n v="2024"/>
    <x v="2"/>
    <x v="1"/>
    <x v="5261"/>
    <x v="0"/>
  </r>
  <r>
    <x v="1"/>
    <n v="56.15"/>
    <x v="1"/>
    <x v="1"/>
    <n v="236856"/>
    <x v="7"/>
    <x v="322"/>
    <x v="0"/>
    <n v="60.02"/>
    <x v="1"/>
    <n v="2024"/>
    <x v="2"/>
    <x v="0"/>
    <x v="5262"/>
    <x v="1"/>
  </r>
  <r>
    <x v="0"/>
    <n v="63.53"/>
    <x v="1"/>
    <x v="26"/>
    <n v="250113"/>
    <x v="7"/>
    <x v="56"/>
    <x v="0"/>
    <n v="75.209999999999994"/>
    <x v="2"/>
    <n v="2018"/>
    <x v="2"/>
    <x v="1"/>
    <x v="5263"/>
    <x v="0"/>
  </r>
  <r>
    <x v="0"/>
    <n v="69.97"/>
    <x v="7"/>
    <x v="28"/>
    <n v="391694"/>
    <x v="6"/>
    <x v="371"/>
    <x v="1"/>
    <n v="93.51"/>
    <x v="0"/>
    <n v="2022"/>
    <x v="2"/>
    <x v="1"/>
    <x v="5264"/>
    <x v="3"/>
  </r>
  <r>
    <x v="6"/>
    <n v="37.76"/>
    <x v="4"/>
    <x v="22"/>
    <n v="91581"/>
    <x v="7"/>
    <x v="824"/>
    <x v="2"/>
    <n v="58.73"/>
    <x v="1"/>
    <n v="2022"/>
    <x v="0"/>
    <x v="1"/>
    <x v="5265"/>
    <x v="2"/>
  </r>
  <r>
    <x v="9"/>
    <n v="42.42"/>
    <x v="4"/>
    <x v="4"/>
    <n v="144091"/>
    <x v="6"/>
    <x v="132"/>
    <x v="0"/>
    <n v="93.39"/>
    <x v="1"/>
    <n v="2017"/>
    <x v="0"/>
    <x v="0"/>
    <x v="5266"/>
    <x v="2"/>
  </r>
  <r>
    <x v="3"/>
    <n v="5.28"/>
    <x v="5"/>
    <x v="13"/>
    <n v="260145"/>
    <x v="2"/>
    <x v="120"/>
    <x v="1"/>
    <n v="66.06"/>
    <x v="1"/>
    <n v="2024"/>
    <x v="2"/>
    <x v="1"/>
    <x v="5267"/>
    <x v="1"/>
  </r>
  <r>
    <x v="9"/>
    <n v="17.21"/>
    <x v="2"/>
    <x v="38"/>
    <n v="277566"/>
    <x v="9"/>
    <x v="669"/>
    <x v="1"/>
    <n v="64.13"/>
    <x v="0"/>
    <n v="2023"/>
    <x v="0"/>
    <x v="0"/>
    <x v="5268"/>
    <x v="3"/>
  </r>
  <r>
    <x v="7"/>
    <n v="50.31"/>
    <x v="4"/>
    <x v="22"/>
    <n v="178865"/>
    <x v="1"/>
    <x v="162"/>
    <x v="0"/>
    <n v="92.98"/>
    <x v="0"/>
    <n v="2023"/>
    <x v="0"/>
    <x v="1"/>
    <x v="5269"/>
    <x v="1"/>
  </r>
  <r>
    <x v="3"/>
    <n v="31.96"/>
    <x v="1"/>
    <x v="25"/>
    <n v="168142"/>
    <x v="4"/>
    <x v="137"/>
    <x v="1"/>
    <n v="74.08"/>
    <x v="0"/>
    <n v="2024"/>
    <x v="1"/>
    <x v="1"/>
    <x v="5270"/>
    <x v="0"/>
  </r>
  <r>
    <x v="4"/>
    <n v="54.33"/>
    <x v="4"/>
    <x v="22"/>
    <n v="56728"/>
    <x v="2"/>
    <x v="578"/>
    <x v="2"/>
    <n v="25.01"/>
    <x v="1"/>
    <n v="2022"/>
    <x v="0"/>
    <x v="1"/>
    <x v="5271"/>
    <x v="1"/>
  </r>
  <r>
    <x v="4"/>
    <n v="6.87"/>
    <x v="6"/>
    <x v="21"/>
    <n v="304488"/>
    <x v="7"/>
    <x v="397"/>
    <x v="2"/>
    <n v="56.26"/>
    <x v="1"/>
    <n v="2019"/>
    <x v="2"/>
    <x v="0"/>
    <x v="5272"/>
    <x v="3"/>
  </r>
  <r>
    <x v="7"/>
    <n v="46.82"/>
    <x v="4"/>
    <x v="18"/>
    <n v="306905"/>
    <x v="7"/>
    <x v="303"/>
    <x v="2"/>
    <n v="35.770000000000003"/>
    <x v="1"/>
    <n v="2023"/>
    <x v="1"/>
    <x v="0"/>
    <x v="5273"/>
    <x v="1"/>
  </r>
  <r>
    <x v="9"/>
    <n v="49.88"/>
    <x v="3"/>
    <x v="3"/>
    <n v="323587"/>
    <x v="5"/>
    <x v="637"/>
    <x v="1"/>
    <n v="80.13"/>
    <x v="2"/>
    <n v="2015"/>
    <x v="1"/>
    <x v="1"/>
    <x v="5274"/>
    <x v="3"/>
  </r>
  <r>
    <x v="9"/>
    <n v="43.4"/>
    <x v="6"/>
    <x v="10"/>
    <n v="230457"/>
    <x v="1"/>
    <x v="79"/>
    <x v="0"/>
    <n v="65.25"/>
    <x v="1"/>
    <n v="2022"/>
    <x v="1"/>
    <x v="1"/>
    <x v="5275"/>
    <x v="3"/>
  </r>
  <r>
    <x v="5"/>
    <n v="9.3800000000000008"/>
    <x v="5"/>
    <x v="20"/>
    <n v="308359"/>
    <x v="3"/>
    <x v="64"/>
    <x v="0"/>
    <n v="84.58"/>
    <x v="2"/>
    <n v="2022"/>
    <x v="0"/>
    <x v="1"/>
    <x v="5276"/>
    <x v="2"/>
  </r>
  <r>
    <x v="2"/>
    <n v="11"/>
    <x v="6"/>
    <x v="10"/>
    <n v="357760"/>
    <x v="9"/>
    <x v="744"/>
    <x v="1"/>
    <n v="62.47"/>
    <x v="2"/>
    <n v="2023"/>
    <x v="2"/>
    <x v="1"/>
    <x v="5277"/>
    <x v="2"/>
  </r>
  <r>
    <x v="4"/>
    <n v="38.619999999999997"/>
    <x v="7"/>
    <x v="28"/>
    <n v="367439"/>
    <x v="8"/>
    <x v="806"/>
    <x v="2"/>
    <n v="39.799999999999997"/>
    <x v="2"/>
    <n v="2016"/>
    <x v="2"/>
    <x v="0"/>
    <x v="5278"/>
    <x v="2"/>
  </r>
  <r>
    <x v="6"/>
    <n v="26.44"/>
    <x v="6"/>
    <x v="31"/>
    <n v="368338"/>
    <x v="2"/>
    <x v="521"/>
    <x v="0"/>
    <n v="96.12"/>
    <x v="2"/>
    <n v="2019"/>
    <x v="0"/>
    <x v="1"/>
    <x v="5279"/>
    <x v="1"/>
  </r>
  <r>
    <x v="2"/>
    <n v="19.13"/>
    <x v="3"/>
    <x v="7"/>
    <n v="377911"/>
    <x v="6"/>
    <x v="814"/>
    <x v="2"/>
    <n v="51.47"/>
    <x v="2"/>
    <n v="2017"/>
    <x v="2"/>
    <x v="1"/>
    <x v="5280"/>
    <x v="1"/>
  </r>
  <r>
    <x v="8"/>
    <n v="48.65"/>
    <x v="1"/>
    <x v="37"/>
    <n v="121642"/>
    <x v="7"/>
    <x v="88"/>
    <x v="1"/>
    <n v="91.54"/>
    <x v="1"/>
    <n v="2023"/>
    <x v="1"/>
    <x v="0"/>
    <x v="5281"/>
    <x v="2"/>
  </r>
  <r>
    <x v="2"/>
    <n v="67.010000000000005"/>
    <x v="7"/>
    <x v="17"/>
    <n v="283701"/>
    <x v="1"/>
    <x v="649"/>
    <x v="2"/>
    <n v="53.39"/>
    <x v="1"/>
    <n v="2024"/>
    <x v="2"/>
    <x v="1"/>
    <x v="5282"/>
    <x v="0"/>
  </r>
  <r>
    <x v="4"/>
    <n v="13.16"/>
    <x v="1"/>
    <x v="25"/>
    <n v="323592"/>
    <x v="1"/>
    <x v="890"/>
    <x v="0"/>
    <n v="84.65"/>
    <x v="1"/>
    <n v="2020"/>
    <x v="2"/>
    <x v="1"/>
    <x v="5283"/>
    <x v="3"/>
  </r>
  <r>
    <x v="9"/>
    <n v="39.86"/>
    <x v="4"/>
    <x v="12"/>
    <n v="101641"/>
    <x v="5"/>
    <x v="793"/>
    <x v="0"/>
    <n v="65.09"/>
    <x v="0"/>
    <n v="2015"/>
    <x v="1"/>
    <x v="0"/>
    <x v="5284"/>
    <x v="2"/>
  </r>
  <r>
    <x v="9"/>
    <n v="20.57"/>
    <x v="1"/>
    <x v="1"/>
    <n v="309796"/>
    <x v="8"/>
    <x v="87"/>
    <x v="0"/>
    <n v="61.22"/>
    <x v="0"/>
    <n v="2019"/>
    <x v="0"/>
    <x v="0"/>
    <x v="5285"/>
    <x v="1"/>
  </r>
  <r>
    <x v="8"/>
    <n v="17.420000000000002"/>
    <x v="0"/>
    <x v="6"/>
    <n v="272510"/>
    <x v="0"/>
    <x v="635"/>
    <x v="0"/>
    <n v="62.67"/>
    <x v="0"/>
    <n v="2023"/>
    <x v="0"/>
    <x v="1"/>
    <x v="5286"/>
    <x v="0"/>
  </r>
  <r>
    <x v="2"/>
    <n v="38.229999999999997"/>
    <x v="6"/>
    <x v="24"/>
    <n v="80924"/>
    <x v="6"/>
    <x v="360"/>
    <x v="1"/>
    <n v="63.7"/>
    <x v="2"/>
    <n v="2017"/>
    <x v="0"/>
    <x v="0"/>
    <x v="5287"/>
    <x v="3"/>
  </r>
  <r>
    <x v="7"/>
    <n v="23.91"/>
    <x v="0"/>
    <x v="35"/>
    <n v="184455"/>
    <x v="7"/>
    <x v="531"/>
    <x v="0"/>
    <n v="88.88"/>
    <x v="1"/>
    <n v="2019"/>
    <x v="1"/>
    <x v="0"/>
    <x v="5288"/>
    <x v="2"/>
  </r>
  <r>
    <x v="8"/>
    <n v="8.7899999999999991"/>
    <x v="0"/>
    <x v="35"/>
    <n v="213193"/>
    <x v="0"/>
    <x v="323"/>
    <x v="0"/>
    <n v="74.989999999999995"/>
    <x v="2"/>
    <n v="2021"/>
    <x v="2"/>
    <x v="0"/>
    <x v="5289"/>
    <x v="2"/>
  </r>
  <r>
    <x v="5"/>
    <n v="26.99"/>
    <x v="4"/>
    <x v="12"/>
    <n v="182254"/>
    <x v="1"/>
    <x v="476"/>
    <x v="0"/>
    <n v="68.27"/>
    <x v="1"/>
    <n v="2020"/>
    <x v="2"/>
    <x v="0"/>
    <x v="5290"/>
    <x v="1"/>
  </r>
  <r>
    <x v="4"/>
    <n v="7.57"/>
    <x v="3"/>
    <x v="11"/>
    <n v="323362"/>
    <x v="5"/>
    <x v="351"/>
    <x v="2"/>
    <n v="39.21"/>
    <x v="1"/>
    <n v="2018"/>
    <x v="0"/>
    <x v="1"/>
    <x v="5291"/>
    <x v="0"/>
  </r>
  <r>
    <x v="0"/>
    <n v="53.13"/>
    <x v="2"/>
    <x v="38"/>
    <n v="73928"/>
    <x v="3"/>
    <x v="26"/>
    <x v="1"/>
    <n v="74.209999999999994"/>
    <x v="2"/>
    <n v="2022"/>
    <x v="2"/>
    <x v="0"/>
    <x v="5292"/>
    <x v="0"/>
  </r>
  <r>
    <x v="1"/>
    <n v="21.56"/>
    <x v="0"/>
    <x v="6"/>
    <n v="341789"/>
    <x v="3"/>
    <x v="14"/>
    <x v="1"/>
    <n v="73.239999999999995"/>
    <x v="2"/>
    <n v="2022"/>
    <x v="0"/>
    <x v="0"/>
    <x v="5293"/>
    <x v="2"/>
  </r>
  <r>
    <x v="2"/>
    <n v="61.66"/>
    <x v="5"/>
    <x v="13"/>
    <n v="164670"/>
    <x v="2"/>
    <x v="203"/>
    <x v="0"/>
    <n v="63.87"/>
    <x v="0"/>
    <n v="2022"/>
    <x v="2"/>
    <x v="0"/>
    <x v="5294"/>
    <x v="2"/>
  </r>
  <r>
    <x v="6"/>
    <n v="74.37"/>
    <x v="2"/>
    <x v="34"/>
    <n v="99013"/>
    <x v="1"/>
    <x v="526"/>
    <x v="0"/>
    <n v="89.18"/>
    <x v="0"/>
    <n v="2022"/>
    <x v="2"/>
    <x v="1"/>
    <x v="5295"/>
    <x v="0"/>
  </r>
  <r>
    <x v="3"/>
    <n v="16.62"/>
    <x v="2"/>
    <x v="34"/>
    <n v="216491"/>
    <x v="1"/>
    <x v="768"/>
    <x v="1"/>
    <n v="98.51"/>
    <x v="0"/>
    <n v="2020"/>
    <x v="1"/>
    <x v="1"/>
    <x v="5296"/>
    <x v="0"/>
  </r>
  <r>
    <x v="9"/>
    <n v="14.03"/>
    <x v="3"/>
    <x v="7"/>
    <n v="143246"/>
    <x v="5"/>
    <x v="302"/>
    <x v="1"/>
    <n v="71.2"/>
    <x v="2"/>
    <n v="2015"/>
    <x v="2"/>
    <x v="1"/>
    <x v="5297"/>
    <x v="1"/>
  </r>
  <r>
    <x v="4"/>
    <n v="32.92"/>
    <x v="1"/>
    <x v="1"/>
    <n v="393217"/>
    <x v="4"/>
    <x v="185"/>
    <x v="2"/>
    <n v="37.1"/>
    <x v="0"/>
    <n v="2024"/>
    <x v="1"/>
    <x v="1"/>
    <x v="5298"/>
    <x v="2"/>
  </r>
  <r>
    <x v="1"/>
    <n v="34.06"/>
    <x v="4"/>
    <x v="4"/>
    <n v="127888"/>
    <x v="7"/>
    <x v="654"/>
    <x v="0"/>
    <n v="76.19"/>
    <x v="1"/>
    <n v="2018"/>
    <x v="2"/>
    <x v="1"/>
    <x v="5299"/>
    <x v="3"/>
  </r>
  <r>
    <x v="5"/>
    <n v="51.21"/>
    <x v="6"/>
    <x v="21"/>
    <n v="80448"/>
    <x v="5"/>
    <x v="871"/>
    <x v="1"/>
    <n v="99.02"/>
    <x v="0"/>
    <n v="2023"/>
    <x v="1"/>
    <x v="1"/>
    <x v="5300"/>
    <x v="2"/>
  </r>
  <r>
    <x v="4"/>
    <n v="6.87"/>
    <x v="6"/>
    <x v="24"/>
    <n v="125872"/>
    <x v="1"/>
    <x v="705"/>
    <x v="0"/>
    <n v="72.31"/>
    <x v="0"/>
    <n v="2024"/>
    <x v="0"/>
    <x v="0"/>
    <x v="5301"/>
    <x v="2"/>
  </r>
  <r>
    <x v="1"/>
    <n v="63.91"/>
    <x v="7"/>
    <x v="17"/>
    <n v="101145"/>
    <x v="3"/>
    <x v="492"/>
    <x v="0"/>
    <n v="84.27"/>
    <x v="2"/>
    <n v="2022"/>
    <x v="2"/>
    <x v="0"/>
    <x v="5302"/>
    <x v="3"/>
  </r>
  <r>
    <x v="4"/>
    <n v="28.82"/>
    <x v="4"/>
    <x v="18"/>
    <n v="172093"/>
    <x v="5"/>
    <x v="301"/>
    <x v="0"/>
    <n v="65.069999999999993"/>
    <x v="0"/>
    <n v="2023"/>
    <x v="0"/>
    <x v="0"/>
    <x v="5303"/>
    <x v="1"/>
  </r>
  <r>
    <x v="8"/>
    <n v="25.25"/>
    <x v="4"/>
    <x v="12"/>
    <n v="312621"/>
    <x v="0"/>
    <x v="810"/>
    <x v="1"/>
    <n v="93.18"/>
    <x v="2"/>
    <n v="2021"/>
    <x v="2"/>
    <x v="0"/>
    <x v="5304"/>
    <x v="3"/>
  </r>
  <r>
    <x v="0"/>
    <n v="22.75"/>
    <x v="4"/>
    <x v="16"/>
    <n v="201085"/>
    <x v="3"/>
    <x v="477"/>
    <x v="2"/>
    <n v="47.02"/>
    <x v="0"/>
    <n v="2024"/>
    <x v="1"/>
    <x v="1"/>
    <x v="5305"/>
    <x v="1"/>
  </r>
  <r>
    <x v="8"/>
    <n v="14.88"/>
    <x v="1"/>
    <x v="26"/>
    <n v="134097"/>
    <x v="2"/>
    <x v="643"/>
    <x v="0"/>
    <n v="73.709999999999994"/>
    <x v="2"/>
    <n v="2019"/>
    <x v="2"/>
    <x v="1"/>
    <x v="5306"/>
    <x v="1"/>
  </r>
  <r>
    <x v="6"/>
    <n v="67.88"/>
    <x v="3"/>
    <x v="11"/>
    <n v="65008"/>
    <x v="5"/>
    <x v="672"/>
    <x v="2"/>
    <n v="49.49"/>
    <x v="2"/>
    <n v="2015"/>
    <x v="0"/>
    <x v="0"/>
    <x v="5307"/>
    <x v="3"/>
  </r>
  <r>
    <x v="3"/>
    <n v="41.07"/>
    <x v="4"/>
    <x v="22"/>
    <n v="179907"/>
    <x v="9"/>
    <x v="468"/>
    <x v="0"/>
    <n v="70.75"/>
    <x v="2"/>
    <n v="2023"/>
    <x v="1"/>
    <x v="0"/>
    <x v="5308"/>
    <x v="0"/>
  </r>
  <r>
    <x v="6"/>
    <n v="31.87"/>
    <x v="5"/>
    <x v="20"/>
    <n v="344789"/>
    <x v="9"/>
    <x v="178"/>
    <x v="1"/>
    <n v="89.47"/>
    <x v="2"/>
    <n v="2023"/>
    <x v="0"/>
    <x v="0"/>
    <x v="5309"/>
    <x v="0"/>
  </r>
  <r>
    <x v="7"/>
    <n v="13.08"/>
    <x v="4"/>
    <x v="12"/>
    <n v="241294"/>
    <x v="1"/>
    <x v="381"/>
    <x v="0"/>
    <n v="70.19"/>
    <x v="1"/>
    <n v="2020"/>
    <x v="1"/>
    <x v="0"/>
    <x v="5310"/>
    <x v="1"/>
  </r>
  <r>
    <x v="5"/>
    <n v="28.36"/>
    <x v="2"/>
    <x v="2"/>
    <n v="116582"/>
    <x v="1"/>
    <x v="298"/>
    <x v="1"/>
    <n v="79.31"/>
    <x v="2"/>
    <n v="2020"/>
    <x v="2"/>
    <x v="0"/>
    <x v="5311"/>
    <x v="0"/>
  </r>
  <r>
    <x v="0"/>
    <n v="55.5"/>
    <x v="4"/>
    <x v="4"/>
    <n v="288412"/>
    <x v="6"/>
    <x v="44"/>
    <x v="1"/>
    <n v="71.650000000000006"/>
    <x v="0"/>
    <n v="2018"/>
    <x v="0"/>
    <x v="1"/>
    <x v="5312"/>
    <x v="2"/>
  </r>
  <r>
    <x v="8"/>
    <n v="60.74"/>
    <x v="6"/>
    <x v="24"/>
    <n v="335363"/>
    <x v="5"/>
    <x v="426"/>
    <x v="0"/>
    <n v="93.93"/>
    <x v="2"/>
    <n v="2015"/>
    <x v="0"/>
    <x v="0"/>
    <x v="5313"/>
    <x v="0"/>
  </r>
  <r>
    <x v="9"/>
    <n v="29.68"/>
    <x v="2"/>
    <x v="2"/>
    <n v="169294"/>
    <x v="7"/>
    <x v="536"/>
    <x v="2"/>
    <n v="41.08"/>
    <x v="1"/>
    <n v="2018"/>
    <x v="2"/>
    <x v="1"/>
    <x v="5314"/>
    <x v="0"/>
  </r>
  <r>
    <x v="0"/>
    <n v="60.85"/>
    <x v="7"/>
    <x v="30"/>
    <n v="210045"/>
    <x v="5"/>
    <x v="160"/>
    <x v="0"/>
    <n v="67.12"/>
    <x v="2"/>
    <n v="2015"/>
    <x v="2"/>
    <x v="0"/>
    <x v="5315"/>
    <x v="2"/>
  </r>
  <r>
    <x v="6"/>
    <n v="31.11"/>
    <x v="2"/>
    <x v="2"/>
    <n v="207390"/>
    <x v="0"/>
    <x v="402"/>
    <x v="2"/>
    <n v="41.74"/>
    <x v="0"/>
    <n v="2023"/>
    <x v="0"/>
    <x v="1"/>
    <x v="5316"/>
    <x v="2"/>
  </r>
  <r>
    <x v="8"/>
    <n v="50.09"/>
    <x v="3"/>
    <x v="7"/>
    <n v="384213"/>
    <x v="6"/>
    <x v="220"/>
    <x v="0"/>
    <n v="98.44"/>
    <x v="0"/>
    <n v="2017"/>
    <x v="0"/>
    <x v="1"/>
    <x v="5317"/>
    <x v="2"/>
  </r>
  <r>
    <x v="9"/>
    <n v="16.260000000000002"/>
    <x v="4"/>
    <x v="4"/>
    <n v="294508"/>
    <x v="8"/>
    <x v="479"/>
    <x v="1"/>
    <n v="85.57"/>
    <x v="0"/>
    <n v="2021"/>
    <x v="1"/>
    <x v="1"/>
    <x v="5318"/>
    <x v="1"/>
  </r>
  <r>
    <x v="6"/>
    <n v="9.7100000000000009"/>
    <x v="0"/>
    <x v="35"/>
    <n v="300726"/>
    <x v="9"/>
    <x v="301"/>
    <x v="0"/>
    <n v="92.72"/>
    <x v="0"/>
    <n v="2024"/>
    <x v="1"/>
    <x v="1"/>
    <x v="5319"/>
    <x v="2"/>
  </r>
  <r>
    <x v="1"/>
    <n v="61.36"/>
    <x v="4"/>
    <x v="4"/>
    <n v="246805"/>
    <x v="5"/>
    <x v="786"/>
    <x v="2"/>
    <n v="42.47"/>
    <x v="0"/>
    <n v="2016"/>
    <x v="2"/>
    <x v="1"/>
    <x v="5320"/>
    <x v="3"/>
  </r>
  <r>
    <x v="6"/>
    <n v="75.92"/>
    <x v="6"/>
    <x v="10"/>
    <n v="174691"/>
    <x v="2"/>
    <x v="851"/>
    <x v="2"/>
    <n v="30.95"/>
    <x v="0"/>
    <n v="2023"/>
    <x v="2"/>
    <x v="1"/>
    <x v="5321"/>
    <x v="1"/>
  </r>
  <r>
    <x v="2"/>
    <n v="30.99"/>
    <x v="2"/>
    <x v="34"/>
    <n v="202720"/>
    <x v="9"/>
    <x v="73"/>
    <x v="0"/>
    <n v="69.53"/>
    <x v="2"/>
    <n v="2023"/>
    <x v="2"/>
    <x v="0"/>
    <x v="5322"/>
    <x v="3"/>
  </r>
  <r>
    <x v="5"/>
    <n v="15.97"/>
    <x v="2"/>
    <x v="27"/>
    <n v="170972"/>
    <x v="7"/>
    <x v="595"/>
    <x v="2"/>
    <n v="52.8"/>
    <x v="2"/>
    <n v="2018"/>
    <x v="1"/>
    <x v="0"/>
    <x v="5323"/>
    <x v="2"/>
  </r>
  <r>
    <x v="3"/>
    <n v="74.61"/>
    <x v="0"/>
    <x v="39"/>
    <n v="160187"/>
    <x v="0"/>
    <x v="312"/>
    <x v="2"/>
    <n v="37.79"/>
    <x v="0"/>
    <n v="2023"/>
    <x v="0"/>
    <x v="0"/>
    <x v="5324"/>
    <x v="3"/>
  </r>
  <r>
    <x v="0"/>
    <n v="9.4700000000000006"/>
    <x v="7"/>
    <x v="30"/>
    <n v="252875"/>
    <x v="1"/>
    <x v="397"/>
    <x v="2"/>
    <n v="40.69"/>
    <x v="1"/>
    <n v="2023"/>
    <x v="0"/>
    <x v="1"/>
    <x v="5325"/>
    <x v="1"/>
  </r>
  <r>
    <x v="6"/>
    <n v="24.76"/>
    <x v="6"/>
    <x v="24"/>
    <n v="124580"/>
    <x v="1"/>
    <x v="877"/>
    <x v="2"/>
    <n v="28.16"/>
    <x v="1"/>
    <n v="2023"/>
    <x v="0"/>
    <x v="1"/>
    <x v="5326"/>
    <x v="2"/>
  </r>
  <r>
    <x v="4"/>
    <n v="6.89"/>
    <x v="2"/>
    <x v="34"/>
    <n v="66556"/>
    <x v="9"/>
    <x v="407"/>
    <x v="2"/>
    <n v="27.23"/>
    <x v="0"/>
    <n v="2023"/>
    <x v="2"/>
    <x v="1"/>
    <x v="5327"/>
    <x v="3"/>
  </r>
  <r>
    <x v="9"/>
    <n v="21.02"/>
    <x v="3"/>
    <x v="7"/>
    <n v="221373"/>
    <x v="8"/>
    <x v="588"/>
    <x v="0"/>
    <n v="64.55"/>
    <x v="0"/>
    <n v="2020"/>
    <x v="0"/>
    <x v="1"/>
    <x v="5328"/>
    <x v="3"/>
  </r>
  <r>
    <x v="4"/>
    <n v="69.489999999999995"/>
    <x v="7"/>
    <x v="30"/>
    <n v="237355"/>
    <x v="0"/>
    <x v="776"/>
    <x v="1"/>
    <n v="65.760000000000005"/>
    <x v="1"/>
    <n v="2021"/>
    <x v="1"/>
    <x v="1"/>
    <x v="5329"/>
    <x v="1"/>
  </r>
  <r>
    <x v="2"/>
    <n v="6.91"/>
    <x v="6"/>
    <x v="31"/>
    <n v="351157"/>
    <x v="3"/>
    <x v="605"/>
    <x v="1"/>
    <n v="73.180000000000007"/>
    <x v="1"/>
    <n v="2024"/>
    <x v="0"/>
    <x v="1"/>
    <x v="5330"/>
    <x v="1"/>
  </r>
  <r>
    <x v="3"/>
    <n v="57.11"/>
    <x v="4"/>
    <x v="18"/>
    <n v="147924"/>
    <x v="0"/>
    <x v="853"/>
    <x v="1"/>
    <n v="76.58"/>
    <x v="2"/>
    <n v="2021"/>
    <x v="2"/>
    <x v="1"/>
    <x v="5331"/>
    <x v="2"/>
  </r>
  <r>
    <x v="4"/>
    <n v="37.369999999999997"/>
    <x v="6"/>
    <x v="10"/>
    <n v="384019"/>
    <x v="8"/>
    <x v="164"/>
    <x v="0"/>
    <n v="78.19"/>
    <x v="2"/>
    <n v="2016"/>
    <x v="0"/>
    <x v="1"/>
    <x v="5332"/>
    <x v="2"/>
  </r>
  <r>
    <x v="4"/>
    <n v="15.54"/>
    <x v="4"/>
    <x v="16"/>
    <n v="219265"/>
    <x v="2"/>
    <x v="595"/>
    <x v="1"/>
    <n v="84.85"/>
    <x v="1"/>
    <n v="2021"/>
    <x v="1"/>
    <x v="1"/>
    <x v="5333"/>
    <x v="1"/>
  </r>
  <r>
    <x v="0"/>
    <n v="60.96"/>
    <x v="2"/>
    <x v="38"/>
    <n v="129240"/>
    <x v="6"/>
    <x v="178"/>
    <x v="0"/>
    <n v="90.85"/>
    <x v="0"/>
    <n v="2019"/>
    <x v="1"/>
    <x v="1"/>
    <x v="5334"/>
    <x v="2"/>
  </r>
  <r>
    <x v="5"/>
    <n v="17.13"/>
    <x v="0"/>
    <x v="6"/>
    <n v="395172"/>
    <x v="6"/>
    <x v="573"/>
    <x v="0"/>
    <n v="84.78"/>
    <x v="0"/>
    <n v="2020"/>
    <x v="0"/>
    <x v="0"/>
    <x v="5335"/>
    <x v="1"/>
  </r>
  <r>
    <x v="0"/>
    <n v="17.34"/>
    <x v="4"/>
    <x v="16"/>
    <n v="81242"/>
    <x v="0"/>
    <x v="619"/>
    <x v="0"/>
    <n v="84.63"/>
    <x v="1"/>
    <n v="2024"/>
    <x v="0"/>
    <x v="0"/>
    <x v="5336"/>
    <x v="3"/>
  </r>
  <r>
    <x v="6"/>
    <n v="36.450000000000003"/>
    <x v="1"/>
    <x v="37"/>
    <n v="244720"/>
    <x v="3"/>
    <x v="411"/>
    <x v="1"/>
    <n v="98.31"/>
    <x v="1"/>
    <n v="2024"/>
    <x v="0"/>
    <x v="1"/>
    <x v="5337"/>
    <x v="0"/>
  </r>
  <r>
    <x v="4"/>
    <n v="67.959999999999994"/>
    <x v="4"/>
    <x v="12"/>
    <n v="160977"/>
    <x v="0"/>
    <x v="131"/>
    <x v="2"/>
    <n v="43.8"/>
    <x v="1"/>
    <n v="2024"/>
    <x v="0"/>
    <x v="0"/>
    <x v="5338"/>
    <x v="2"/>
  </r>
  <r>
    <x v="3"/>
    <n v="36.81"/>
    <x v="2"/>
    <x v="2"/>
    <n v="86705"/>
    <x v="4"/>
    <x v="164"/>
    <x v="0"/>
    <n v="96.42"/>
    <x v="0"/>
    <n v="2024"/>
    <x v="1"/>
    <x v="1"/>
    <x v="5339"/>
    <x v="3"/>
  </r>
  <r>
    <x v="2"/>
    <n v="75.95"/>
    <x v="5"/>
    <x v="13"/>
    <n v="354791"/>
    <x v="6"/>
    <x v="802"/>
    <x v="2"/>
    <n v="42.86"/>
    <x v="0"/>
    <n v="2019"/>
    <x v="0"/>
    <x v="1"/>
    <x v="5340"/>
    <x v="1"/>
  </r>
  <r>
    <x v="1"/>
    <n v="71.430000000000007"/>
    <x v="0"/>
    <x v="39"/>
    <n v="91038"/>
    <x v="7"/>
    <x v="94"/>
    <x v="1"/>
    <n v="82.11"/>
    <x v="1"/>
    <n v="2021"/>
    <x v="1"/>
    <x v="0"/>
    <x v="5341"/>
    <x v="2"/>
  </r>
  <r>
    <x v="5"/>
    <n v="27.05"/>
    <x v="4"/>
    <x v="18"/>
    <n v="295284"/>
    <x v="8"/>
    <x v="120"/>
    <x v="1"/>
    <n v="84.19"/>
    <x v="2"/>
    <n v="2016"/>
    <x v="1"/>
    <x v="0"/>
    <x v="5342"/>
    <x v="1"/>
  </r>
  <r>
    <x v="6"/>
    <n v="10.67"/>
    <x v="3"/>
    <x v="32"/>
    <n v="75638"/>
    <x v="5"/>
    <x v="849"/>
    <x v="1"/>
    <n v="82.75"/>
    <x v="2"/>
    <n v="2015"/>
    <x v="1"/>
    <x v="0"/>
    <x v="5343"/>
    <x v="3"/>
  </r>
  <r>
    <x v="7"/>
    <n v="76.69"/>
    <x v="7"/>
    <x v="30"/>
    <n v="372513"/>
    <x v="5"/>
    <x v="615"/>
    <x v="2"/>
    <n v="43.37"/>
    <x v="1"/>
    <n v="2019"/>
    <x v="1"/>
    <x v="0"/>
    <x v="5344"/>
    <x v="2"/>
  </r>
  <r>
    <x v="2"/>
    <n v="60.22"/>
    <x v="4"/>
    <x v="22"/>
    <n v="208104"/>
    <x v="5"/>
    <x v="353"/>
    <x v="0"/>
    <n v="68.45"/>
    <x v="1"/>
    <n v="2020"/>
    <x v="2"/>
    <x v="0"/>
    <x v="5345"/>
    <x v="2"/>
  </r>
  <r>
    <x v="2"/>
    <n v="49.91"/>
    <x v="3"/>
    <x v="32"/>
    <n v="365561"/>
    <x v="3"/>
    <x v="449"/>
    <x v="0"/>
    <n v="62.4"/>
    <x v="2"/>
    <n v="2022"/>
    <x v="1"/>
    <x v="0"/>
    <x v="5346"/>
    <x v="0"/>
  </r>
  <r>
    <x v="3"/>
    <n v="42.32"/>
    <x v="2"/>
    <x v="38"/>
    <n v="367054"/>
    <x v="7"/>
    <x v="836"/>
    <x v="1"/>
    <n v="64.03"/>
    <x v="2"/>
    <n v="2018"/>
    <x v="0"/>
    <x v="1"/>
    <x v="5347"/>
    <x v="0"/>
  </r>
  <r>
    <x v="1"/>
    <n v="20.62"/>
    <x v="3"/>
    <x v="14"/>
    <n v="103050"/>
    <x v="4"/>
    <x v="182"/>
    <x v="1"/>
    <n v="94.31"/>
    <x v="1"/>
    <n v="2024"/>
    <x v="2"/>
    <x v="1"/>
    <x v="5348"/>
    <x v="3"/>
  </r>
  <r>
    <x v="1"/>
    <n v="49.33"/>
    <x v="0"/>
    <x v="35"/>
    <n v="305662"/>
    <x v="3"/>
    <x v="703"/>
    <x v="1"/>
    <n v="65.930000000000007"/>
    <x v="1"/>
    <n v="2023"/>
    <x v="0"/>
    <x v="0"/>
    <x v="5349"/>
    <x v="1"/>
  </r>
  <r>
    <x v="6"/>
    <n v="30.12"/>
    <x v="7"/>
    <x v="30"/>
    <n v="224643"/>
    <x v="9"/>
    <x v="456"/>
    <x v="0"/>
    <n v="65.33"/>
    <x v="2"/>
    <n v="2023"/>
    <x v="2"/>
    <x v="1"/>
    <x v="5350"/>
    <x v="3"/>
  </r>
  <r>
    <x v="7"/>
    <n v="34.25"/>
    <x v="1"/>
    <x v="19"/>
    <n v="352995"/>
    <x v="5"/>
    <x v="712"/>
    <x v="0"/>
    <n v="84.09"/>
    <x v="1"/>
    <n v="2020"/>
    <x v="2"/>
    <x v="1"/>
    <x v="5351"/>
    <x v="1"/>
  </r>
  <r>
    <x v="1"/>
    <n v="36.06"/>
    <x v="7"/>
    <x v="23"/>
    <n v="377216"/>
    <x v="7"/>
    <x v="622"/>
    <x v="0"/>
    <n v="80.58"/>
    <x v="2"/>
    <n v="2018"/>
    <x v="0"/>
    <x v="1"/>
    <x v="5352"/>
    <x v="2"/>
  </r>
  <r>
    <x v="6"/>
    <n v="72.540000000000006"/>
    <x v="0"/>
    <x v="0"/>
    <n v="386531"/>
    <x v="9"/>
    <x v="519"/>
    <x v="1"/>
    <n v="96.18"/>
    <x v="2"/>
    <n v="2023"/>
    <x v="2"/>
    <x v="1"/>
    <x v="5353"/>
    <x v="3"/>
  </r>
  <r>
    <x v="2"/>
    <n v="43.59"/>
    <x v="3"/>
    <x v="7"/>
    <n v="200686"/>
    <x v="0"/>
    <x v="608"/>
    <x v="1"/>
    <n v="69.22"/>
    <x v="1"/>
    <n v="2023"/>
    <x v="0"/>
    <x v="0"/>
    <x v="5354"/>
    <x v="3"/>
  </r>
  <r>
    <x v="7"/>
    <n v="65.150000000000006"/>
    <x v="7"/>
    <x v="23"/>
    <n v="213028"/>
    <x v="6"/>
    <x v="857"/>
    <x v="2"/>
    <n v="32.1"/>
    <x v="1"/>
    <n v="2021"/>
    <x v="0"/>
    <x v="1"/>
    <x v="5355"/>
    <x v="0"/>
  </r>
  <r>
    <x v="2"/>
    <n v="67.61"/>
    <x v="1"/>
    <x v="1"/>
    <n v="204165"/>
    <x v="0"/>
    <x v="803"/>
    <x v="2"/>
    <n v="42.78"/>
    <x v="1"/>
    <n v="2021"/>
    <x v="2"/>
    <x v="1"/>
    <x v="5356"/>
    <x v="2"/>
  </r>
  <r>
    <x v="9"/>
    <n v="55.36"/>
    <x v="1"/>
    <x v="26"/>
    <n v="380579"/>
    <x v="7"/>
    <x v="440"/>
    <x v="1"/>
    <n v="72.16"/>
    <x v="0"/>
    <n v="2024"/>
    <x v="0"/>
    <x v="1"/>
    <x v="5357"/>
    <x v="1"/>
  </r>
  <r>
    <x v="8"/>
    <n v="74.39"/>
    <x v="0"/>
    <x v="35"/>
    <n v="249295"/>
    <x v="8"/>
    <x v="712"/>
    <x v="1"/>
    <n v="70.849999999999994"/>
    <x v="2"/>
    <n v="2016"/>
    <x v="0"/>
    <x v="0"/>
    <x v="5358"/>
    <x v="2"/>
  </r>
  <r>
    <x v="1"/>
    <n v="69.040000000000006"/>
    <x v="7"/>
    <x v="30"/>
    <n v="357440"/>
    <x v="8"/>
    <x v="403"/>
    <x v="2"/>
    <n v="53.51"/>
    <x v="0"/>
    <n v="2019"/>
    <x v="2"/>
    <x v="0"/>
    <x v="5359"/>
    <x v="1"/>
  </r>
  <r>
    <x v="4"/>
    <n v="14.62"/>
    <x v="0"/>
    <x v="35"/>
    <n v="83494"/>
    <x v="1"/>
    <x v="405"/>
    <x v="1"/>
    <n v="74.099999999999994"/>
    <x v="2"/>
    <n v="2020"/>
    <x v="2"/>
    <x v="0"/>
    <x v="5360"/>
    <x v="0"/>
  </r>
  <r>
    <x v="7"/>
    <n v="32.5"/>
    <x v="0"/>
    <x v="6"/>
    <n v="281744"/>
    <x v="0"/>
    <x v="757"/>
    <x v="0"/>
    <n v="77.930000000000007"/>
    <x v="0"/>
    <n v="2023"/>
    <x v="2"/>
    <x v="0"/>
    <x v="5361"/>
    <x v="3"/>
  </r>
  <r>
    <x v="1"/>
    <n v="78.040000000000006"/>
    <x v="0"/>
    <x v="0"/>
    <n v="352812"/>
    <x v="0"/>
    <x v="142"/>
    <x v="2"/>
    <n v="26.67"/>
    <x v="2"/>
    <n v="2021"/>
    <x v="1"/>
    <x v="1"/>
    <x v="5362"/>
    <x v="2"/>
  </r>
  <r>
    <x v="5"/>
    <n v="78.16"/>
    <x v="2"/>
    <x v="34"/>
    <n v="398060"/>
    <x v="8"/>
    <x v="310"/>
    <x v="0"/>
    <n v="90.68"/>
    <x v="2"/>
    <n v="2016"/>
    <x v="2"/>
    <x v="0"/>
    <x v="5363"/>
    <x v="0"/>
  </r>
  <r>
    <x v="8"/>
    <n v="12.03"/>
    <x v="0"/>
    <x v="39"/>
    <n v="342669"/>
    <x v="7"/>
    <x v="351"/>
    <x v="2"/>
    <n v="31.6"/>
    <x v="2"/>
    <n v="2018"/>
    <x v="2"/>
    <x v="0"/>
    <x v="5364"/>
    <x v="1"/>
  </r>
  <r>
    <x v="3"/>
    <n v="12.95"/>
    <x v="5"/>
    <x v="5"/>
    <n v="263463"/>
    <x v="6"/>
    <x v="680"/>
    <x v="0"/>
    <n v="67.91"/>
    <x v="1"/>
    <n v="2024"/>
    <x v="1"/>
    <x v="0"/>
    <x v="5365"/>
    <x v="0"/>
  </r>
  <r>
    <x v="3"/>
    <n v="18.93"/>
    <x v="0"/>
    <x v="39"/>
    <n v="327835"/>
    <x v="5"/>
    <x v="478"/>
    <x v="1"/>
    <n v="70.010000000000005"/>
    <x v="2"/>
    <n v="2015"/>
    <x v="1"/>
    <x v="0"/>
    <x v="5366"/>
    <x v="3"/>
  </r>
  <r>
    <x v="3"/>
    <n v="60.69"/>
    <x v="4"/>
    <x v="12"/>
    <n v="141869"/>
    <x v="8"/>
    <x v="662"/>
    <x v="1"/>
    <n v="69.099999999999994"/>
    <x v="1"/>
    <n v="2018"/>
    <x v="1"/>
    <x v="0"/>
    <x v="5367"/>
    <x v="0"/>
  </r>
  <r>
    <x v="9"/>
    <n v="12.76"/>
    <x v="2"/>
    <x v="8"/>
    <n v="335357"/>
    <x v="3"/>
    <x v="776"/>
    <x v="2"/>
    <n v="36.69"/>
    <x v="2"/>
    <n v="2022"/>
    <x v="2"/>
    <x v="0"/>
    <x v="5368"/>
    <x v="0"/>
  </r>
  <r>
    <x v="0"/>
    <n v="62.19"/>
    <x v="4"/>
    <x v="22"/>
    <n v="276894"/>
    <x v="4"/>
    <x v="82"/>
    <x v="2"/>
    <n v="27.84"/>
    <x v="2"/>
    <n v="2024"/>
    <x v="0"/>
    <x v="1"/>
    <x v="5369"/>
    <x v="0"/>
  </r>
  <r>
    <x v="5"/>
    <n v="7.51"/>
    <x v="1"/>
    <x v="37"/>
    <n v="355298"/>
    <x v="2"/>
    <x v="810"/>
    <x v="2"/>
    <n v="57.02"/>
    <x v="1"/>
    <n v="2019"/>
    <x v="1"/>
    <x v="1"/>
    <x v="5370"/>
    <x v="1"/>
  </r>
  <r>
    <x v="8"/>
    <n v="29.77"/>
    <x v="2"/>
    <x v="2"/>
    <n v="189719"/>
    <x v="0"/>
    <x v="500"/>
    <x v="0"/>
    <n v="100"/>
    <x v="0"/>
    <n v="2023"/>
    <x v="1"/>
    <x v="1"/>
    <x v="5371"/>
    <x v="3"/>
  </r>
  <r>
    <x v="0"/>
    <n v="7.19"/>
    <x v="0"/>
    <x v="39"/>
    <n v="179006"/>
    <x v="1"/>
    <x v="517"/>
    <x v="1"/>
    <n v="71.55"/>
    <x v="2"/>
    <n v="2020"/>
    <x v="1"/>
    <x v="0"/>
    <x v="5372"/>
    <x v="2"/>
  </r>
  <r>
    <x v="1"/>
    <n v="64.19"/>
    <x v="4"/>
    <x v="22"/>
    <n v="220228"/>
    <x v="1"/>
    <x v="783"/>
    <x v="0"/>
    <n v="95"/>
    <x v="2"/>
    <n v="2020"/>
    <x v="2"/>
    <x v="1"/>
    <x v="5373"/>
    <x v="1"/>
  </r>
  <r>
    <x v="0"/>
    <n v="44.02"/>
    <x v="1"/>
    <x v="26"/>
    <n v="249323"/>
    <x v="0"/>
    <x v="659"/>
    <x v="0"/>
    <n v="95.24"/>
    <x v="2"/>
    <n v="2021"/>
    <x v="2"/>
    <x v="0"/>
    <x v="5374"/>
    <x v="3"/>
  </r>
  <r>
    <x v="6"/>
    <n v="43.46"/>
    <x v="0"/>
    <x v="6"/>
    <n v="129947"/>
    <x v="3"/>
    <x v="743"/>
    <x v="1"/>
    <n v="62.6"/>
    <x v="1"/>
    <n v="2022"/>
    <x v="0"/>
    <x v="1"/>
    <x v="5375"/>
    <x v="2"/>
  </r>
  <r>
    <x v="2"/>
    <n v="62.89"/>
    <x v="3"/>
    <x v="3"/>
    <n v="327478"/>
    <x v="5"/>
    <x v="20"/>
    <x v="2"/>
    <n v="26.55"/>
    <x v="2"/>
    <n v="2015"/>
    <x v="0"/>
    <x v="1"/>
    <x v="5376"/>
    <x v="2"/>
  </r>
  <r>
    <x v="6"/>
    <n v="8.24"/>
    <x v="6"/>
    <x v="31"/>
    <n v="348393"/>
    <x v="2"/>
    <x v="899"/>
    <x v="0"/>
    <n v="79.62"/>
    <x v="1"/>
    <n v="2019"/>
    <x v="2"/>
    <x v="1"/>
    <x v="5377"/>
    <x v="1"/>
  </r>
  <r>
    <x v="1"/>
    <n v="60.11"/>
    <x v="3"/>
    <x v="11"/>
    <n v="243562"/>
    <x v="6"/>
    <x v="439"/>
    <x v="2"/>
    <n v="37.33"/>
    <x v="2"/>
    <n v="2017"/>
    <x v="2"/>
    <x v="1"/>
    <x v="5378"/>
    <x v="3"/>
  </r>
  <r>
    <x v="8"/>
    <n v="64.64"/>
    <x v="3"/>
    <x v="14"/>
    <n v="222493"/>
    <x v="7"/>
    <x v="737"/>
    <x v="0"/>
    <n v="84.94"/>
    <x v="1"/>
    <n v="2019"/>
    <x v="2"/>
    <x v="0"/>
    <x v="5379"/>
    <x v="2"/>
  </r>
  <r>
    <x v="1"/>
    <n v="49.23"/>
    <x v="0"/>
    <x v="35"/>
    <n v="226769"/>
    <x v="1"/>
    <x v="26"/>
    <x v="1"/>
    <n v="74.150000000000006"/>
    <x v="1"/>
    <n v="2023"/>
    <x v="1"/>
    <x v="0"/>
    <x v="5380"/>
    <x v="0"/>
  </r>
  <r>
    <x v="4"/>
    <n v="31.82"/>
    <x v="4"/>
    <x v="12"/>
    <n v="321193"/>
    <x v="6"/>
    <x v="333"/>
    <x v="2"/>
    <n v="31.45"/>
    <x v="0"/>
    <n v="2018"/>
    <x v="1"/>
    <x v="1"/>
    <x v="5381"/>
    <x v="2"/>
  </r>
  <r>
    <x v="2"/>
    <n v="37.15"/>
    <x v="4"/>
    <x v="18"/>
    <n v="298905"/>
    <x v="5"/>
    <x v="778"/>
    <x v="1"/>
    <n v="76.27"/>
    <x v="1"/>
    <n v="2019"/>
    <x v="2"/>
    <x v="0"/>
    <x v="5382"/>
    <x v="3"/>
  </r>
  <r>
    <x v="6"/>
    <n v="31.91"/>
    <x v="4"/>
    <x v="4"/>
    <n v="351179"/>
    <x v="1"/>
    <x v="669"/>
    <x v="1"/>
    <n v="77.37"/>
    <x v="0"/>
    <n v="2022"/>
    <x v="0"/>
    <x v="0"/>
    <x v="5383"/>
    <x v="2"/>
  </r>
  <r>
    <x v="4"/>
    <n v="9.32"/>
    <x v="3"/>
    <x v="11"/>
    <n v="139934"/>
    <x v="2"/>
    <x v="531"/>
    <x v="0"/>
    <n v="69.13"/>
    <x v="2"/>
    <n v="2019"/>
    <x v="1"/>
    <x v="1"/>
    <x v="5384"/>
    <x v="2"/>
  </r>
  <r>
    <x v="6"/>
    <n v="19.2"/>
    <x v="7"/>
    <x v="30"/>
    <n v="337533"/>
    <x v="4"/>
    <x v="723"/>
    <x v="1"/>
    <n v="87.35"/>
    <x v="1"/>
    <n v="2024"/>
    <x v="0"/>
    <x v="1"/>
    <x v="5385"/>
    <x v="3"/>
  </r>
  <r>
    <x v="4"/>
    <n v="49.46"/>
    <x v="2"/>
    <x v="27"/>
    <n v="210801"/>
    <x v="2"/>
    <x v="124"/>
    <x v="0"/>
    <n v="66.05"/>
    <x v="1"/>
    <n v="2022"/>
    <x v="2"/>
    <x v="1"/>
    <x v="5386"/>
    <x v="1"/>
  </r>
  <r>
    <x v="9"/>
    <n v="49.22"/>
    <x v="1"/>
    <x v="25"/>
    <n v="290276"/>
    <x v="4"/>
    <x v="452"/>
    <x v="0"/>
    <n v="86.58"/>
    <x v="2"/>
    <n v="2024"/>
    <x v="1"/>
    <x v="0"/>
    <x v="5387"/>
    <x v="1"/>
  </r>
  <r>
    <x v="7"/>
    <n v="46.66"/>
    <x v="6"/>
    <x v="10"/>
    <n v="273604"/>
    <x v="4"/>
    <x v="20"/>
    <x v="2"/>
    <n v="37.869999999999997"/>
    <x v="0"/>
    <n v="2024"/>
    <x v="0"/>
    <x v="0"/>
    <x v="5388"/>
    <x v="3"/>
  </r>
  <r>
    <x v="2"/>
    <n v="67.55"/>
    <x v="5"/>
    <x v="9"/>
    <n v="253762"/>
    <x v="6"/>
    <x v="879"/>
    <x v="2"/>
    <n v="25.95"/>
    <x v="2"/>
    <n v="2017"/>
    <x v="1"/>
    <x v="0"/>
    <x v="5389"/>
    <x v="3"/>
  </r>
  <r>
    <x v="5"/>
    <n v="49.35"/>
    <x v="5"/>
    <x v="20"/>
    <n v="98000"/>
    <x v="4"/>
    <x v="250"/>
    <x v="0"/>
    <n v="92.34"/>
    <x v="2"/>
    <n v="2024"/>
    <x v="0"/>
    <x v="1"/>
    <x v="5390"/>
    <x v="3"/>
  </r>
  <r>
    <x v="0"/>
    <n v="36.25"/>
    <x v="7"/>
    <x v="28"/>
    <n v="50169"/>
    <x v="3"/>
    <x v="861"/>
    <x v="1"/>
    <n v="76.13"/>
    <x v="2"/>
    <n v="2022"/>
    <x v="0"/>
    <x v="0"/>
    <x v="5391"/>
    <x v="2"/>
  </r>
  <r>
    <x v="9"/>
    <n v="18.18"/>
    <x v="6"/>
    <x v="10"/>
    <n v="207885"/>
    <x v="5"/>
    <x v="612"/>
    <x v="1"/>
    <n v="67.61"/>
    <x v="1"/>
    <n v="2019"/>
    <x v="0"/>
    <x v="0"/>
    <x v="5392"/>
    <x v="0"/>
  </r>
  <r>
    <x v="0"/>
    <n v="33.6"/>
    <x v="6"/>
    <x v="10"/>
    <n v="70664"/>
    <x v="6"/>
    <x v="789"/>
    <x v="0"/>
    <n v="94.85"/>
    <x v="0"/>
    <n v="2019"/>
    <x v="2"/>
    <x v="0"/>
    <x v="5393"/>
    <x v="3"/>
  </r>
  <r>
    <x v="2"/>
    <n v="64.790000000000006"/>
    <x v="1"/>
    <x v="26"/>
    <n v="385812"/>
    <x v="6"/>
    <x v="695"/>
    <x v="2"/>
    <n v="33.869999999999997"/>
    <x v="2"/>
    <n v="2017"/>
    <x v="2"/>
    <x v="1"/>
    <x v="5394"/>
    <x v="3"/>
  </r>
  <r>
    <x v="1"/>
    <n v="78.48"/>
    <x v="7"/>
    <x v="30"/>
    <n v="50277"/>
    <x v="9"/>
    <x v="823"/>
    <x v="1"/>
    <n v="88.89"/>
    <x v="1"/>
    <n v="2024"/>
    <x v="0"/>
    <x v="1"/>
    <x v="5395"/>
    <x v="2"/>
  </r>
  <r>
    <x v="4"/>
    <n v="70.41"/>
    <x v="0"/>
    <x v="0"/>
    <n v="315466"/>
    <x v="7"/>
    <x v="564"/>
    <x v="1"/>
    <n v="91.35"/>
    <x v="0"/>
    <n v="2018"/>
    <x v="0"/>
    <x v="0"/>
    <x v="5396"/>
    <x v="1"/>
  </r>
  <r>
    <x v="1"/>
    <n v="9.86"/>
    <x v="5"/>
    <x v="5"/>
    <n v="304701"/>
    <x v="4"/>
    <x v="743"/>
    <x v="1"/>
    <n v="62.67"/>
    <x v="1"/>
    <n v="2024"/>
    <x v="1"/>
    <x v="0"/>
    <x v="5397"/>
    <x v="3"/>
  </r>
  <r>
    <x v="1"/>
    <n v="52.06"/>
    <x v="4"/>
    <x v="12"/>
    <n v="225964"/>
    <x v="4"/>
    <x v="335"/>
    <x v="1"/>
    <n v="68.56"/>
    <x v="1"/>
    <n v="2024"/>
    <x v="2"/>
    <x v="1"/>
    <x v="5398"/>
    <x v="1"/>
  </r>
  <r>
    <x v="4"/>
    <n v="9.49"/>
    <x v="6"/>
    <x v="21"/>
    <n v="299856"/>
    <x v="4"/>
    <x v="110"/>
    <x v="1"/>
    <n v="61.82"/>
    <x v="1"/>
    <n v="2024"/>
    <x v="1"/>
    <x v="0"/>
    <x v="5399"/>
    <x v="0"/>
  </r>
  <r>
    <x v="8"/>
    <n v="43.77"/>
    <x v="1"/>
    <x v="19"/>
    <n v="150685"/>
    <x v="6"/>
    <x v="378"/>
    <x v="1"/>
    <n v="71.5"/>
    <x v="0"/>
    <n v="2023"/>
    <x v="0"/>
    <x v="1"/>
    <x v="5400"/>
    <x v="2"/>
  </r>
  <r>
    <x v="4"/>
    <n v="74.930000000000007"/>
    <x v="0"/>
    <x v="6"/>
    <n v="230026"/>
    <x v="2"/>
    <x v="741"/>
    <x v="0"/>
    <n v="81.37"/>
    <x v="0"/>
    <n v="2022"/>
    <x v="1"/>
    <x v="0"/>
    <x v="5401"/>
    <x v="1"/>
  </r>
  <r>
    <x v="9"/>
    <n v="27.84"/>
    <x v="6"/>
    <x v="21"/>
    <n v="319665"/>
    <x v="8"/>
    <x v="141"/>
    <x v="0"/>
    <n v="86.46"/>
    <x v="1"/>
    <n v="2023"/>
    <x v="2"/>
    <x v="1"/>
    <x v="5402"/>
    <x v="1"/>
  </r>
  <r>
    <x v="4"/>
    <n v="32.49"/>
    <x v="3"/>
    <x v="14"/>
    <n v="210767"/>
    <x v="3"/>
    <x v="138"/>
    <x v="0"/>
    <n v="84.56"/>
    <x v="2"/>
    <n v="2022"/>
    <x v="0"/>
    <x v="0"/>
    <x v="5403"/>
    <x v="2"/>
  </r>
  <r>
    <x v="6"/>
    <n v="61.5"/>
    <x v="2"/>
    <x v="34"/>
    <n v="197223"/>
    <x v="8"/>
    <x v="395"/>
    <x v="1"/>
    <n v="77.760000000000005"/>
    <x v="1"/>
    <n v="2023"/>
    <x v="2"/>
    <x v="0"/>
    <x v="5404"/>
    <x v="0"/>
  </r>
  <r>
    <x v="5"/>
    <n v="59.72"/>
    <x v="1"/>
    <x v="19"/>
    <n v="120418"/>
    <x v="7"/>
    <x v="899"/>
    <x v="0"/>
    <n v="93.41"/>
    <x v="2"/>
    <n v="2018"/>
    <x v="2"/>
    <x v="1"/>
    <x v="5405"/>
    <x v="2"/>
  </r>
  <r>
    <x v="2"/>
    <n v="41.36"/>
    <x v="1"/>
    <x v="26"/>
    <n v="251947"/>
    <x v="3"/>
    <x v="687"/>
    <x v="0"/>
    <n v="94.26"/>
    <x v="2"/>
    <n v="2022"/>
    <x v="1"/>
    <x v="0"/>
    <x v="5406"/>
    <x v="0"/>
  </r>
  <r>
    <x v="7"/>
    <n v="14.11"/>
    <x v="5"/>
    <x v="15"/>
    <n v="55331"/>
    <x v="0"/>
    <x v="789"/>
    <x v="2"/>
    <n v="45.56"/>
    <x v="0"/>
    <n v="2023"/>
    <x v="0"/>
    <x v="1"/>
    <x v="5407"/>
    <x v="2"/>
  </r>
  <r>
    <x v="1"/>
    <n v="76.27"/>
    <x v="7"/>
    <x v="36"/>
    <n v="119594"/>
    <x v="1"/>
    <x v="684"/>
    <x v="2"/>
    <n v="54.47"/>
    <x v="2"/>
    <n v="2020"/>
    <x v="1"/>
    <x v="0"/>
    <x v="5408"/>
    <x v="2"/>
  </r>
  <r>
    <x v="0"/>
    <n v="21.88"/>
    <x v="0"/>
    <x v="39"/>
    <n v="189612"/>
    <x v="5"/>
    <x v="900"/>
    <x v="2"/>
    <n v="41.89"/>
    <x v="1"/>
    <n v="2024"/>
    <x v="0"/>
    <x v="0"/>
    <x v="5409"/>
    <x v="2"/>
  </r>
  <r>
    <x v="0"/>
    <n v="66.91"/>
    <x v="0"/>
    <x v="0"/>
    <n v="246477"/>
    <x v="6"/>
    <x v="607"/>
    <x v="2"/>
    <n v="43.16"/>
    <x v="2"/>
    <n v="2017"/>
    <x v="1"/>
    <x v="1"/>
    <x v="5410"/>
    <x v="0"/>
  </r>
  <r>
    <x v="9"/>
    <n v="34.92"/>
    <x v="6"/>
    <x v="31"/>
    <n v="277277"/>
    <x v="9"/>
    <x v="230"/>
    <x v="2"/>
    <n v="34.630000000000003"/>
    <x v="2"/>
    <n v="2023"/>
    <x v="0"/>
    <x v="1"/>
    <x v="5411"/>
    <x v="2"/>
  </r>
  <r>
    <x v="2"/>
    <n v="22.16"/>
    <x v="1"/>
    <x v="1"/>
    <n v="130584"/>
    <x v="5"/>
    <x v="865"/>
    <x v="0"/>
    <n v="69.489999999999995"/>
    <x v="2"/>
    <n v="2015"/>
    <x v="0"/>
    <x v="0"/>
    <x v="5412"/>
    <x v="3"/>
  </r>
  <r>
    <x v="7"/>
    <n v="7.03"/>
    <x v="2"/>
    <x v="34"/>
    <n v="121158"/>
    <x v="6"/>
    <x v="814"/>
    <x v="0"/>
    <n v="60.11"/>
    <x v="0"/>
    <n v="2019"/>
    <x v="2"/>
    <x v="1"/>
    <x v="5413"/>
    <x v="1"/>
  </r>
  <r>
    <x v="1"/>
    <n v="27.26"/>
    <x v="6"/>
    <x v="10"/>
    <n v="175508"/>
    <x v="8"/>
    <x v="396"/>
    <x v="2"/>
    <n v="33.79"/>
    <x v="0"/>
    <n v="2020"/>
    <x v="2"/>
    <x v="0"/>
    <x v="5414"/>
    <x v="3"/>
  </r>
  <r>
    <x v="9"/>
    <n v="55.57"/>
    <x v="7"/>
    <x v="17"/>
    <n v="253660"/>
    <x v="5"/>
    <x v="710"/>
    <x v="0"/>
    <n v="84.65"/>
    <x v="0"/>
    <n v="2023"/>
    <x v="0"/>
    <x v="1"/>
    <x v="5415"/>
    <x v="0"/>
  </r>
  <r>
    <x v="8"/>
    <n v="23.83"/>
    <x v="5"/>
    <x v="5"/>
    <n v="254801"/>
    <x v="3"/>
    <x v="222"/>
    <x v="0"/>
    <n v="98.22"/>
    <x v="2"/>
    <n v="2022"/>
    <x v="2"/>
    <x v="0"/>
    <x v="5416"/>
    <x v="2"/>
  </r>
  <r>
    <x v="7"/>
    <n v="8.68"/>
    <x v="5"/>
    <x v="20"/>
    <n v="105445"/>
    <x v="1"/>
    <x v="489"/>
    <x v="2"/>
    <n v="26.29"/>
    <x v="2"/>
    <n v="2020"/>
    <x v="0"/>
    <x v="0"/>
    <x v="5417"/>
    <x v="1"/>
  </r>
  <r>
    <x v="0"/>
    <n v="17.82"/>
    <x v="4"/>
    <x v="4"/>
    <n v="92044"/>
    <x v="7"/>
    <x v="516"/>
    <x v="2"/>
    <n v="35.35"/>
    <x v="1"/>
    <n v="2024"/>
    <x v="1"/>
    <x v="1"/>
    <x v="5418"/>
    <x v="1"/>
  </r>
  <r>
    <x v="3"/>
    <n v="77.66"/>
    <x v="1"/>
    <x v="25"/>
    <n v="377011"/>
    <x v="2"/>
    <x v="208"/>
    <x v="0"/>
    <n v="84.25"/>
    <x v="2"/>
    <n v="2019"/>
    <x v="1"/>
    <x v="0"/>
    <x v="5419"/>
    <x v="3"/>
  </r>
  <r>
    <x v="5"/>
    <n v="45.6"/>
    <x v="4"/>
    <x v="18"/>
    <n v="76061"/>
    <x v="0"/>
    <x v="351"/>
    <x v="0"/>
    <n v="86.43"/>
    <x v="1"/>
    <n v="2023"/>
    <x v="1"/>
    <x v="0"/>
    <x v="5420"/>
    <x v="0"/>
  </r>
  <r>
    <x v="6"/>
    <n v="16.32"/>
    <x v="6"/>
    <x v="10"/>
    <n v="348141"/>
    <x v="5"/>
    <x v="787"/>
    <x v="2"/>
    <n v="42.2"/>
    <x v="2"/>
    <n v="2015"/>
    <x v="1"/>
    <x v="0"/>
    <x v="5421"/>
    <x v="3"/>
  </r>
  <r>
    <x v="9"/>
    <n v="44.29"/>
    <x v="6"/>
    <x v="24"/>
    <n v="328713"/>
    <x v="1"/>
    <x v="701"/>
    <x v="1"/>
    <n v="81.41"/>
    <x v="0"/>
    <n v="2023"/>
    <x v="0"/>
    <x v="1"/>
    <x v="5422"/>
    <x v="0"/>
  </r>
  <r>
    <x v="5"/>
    <n v="66.400000000000006"/>
    <x v="0"/>
    <x v="6"/>
    <n v="288669"/>
    <x v="8"/>
    <x v="877"/>
    <x v="0"/>
    <n v="78.73"/>
    <x v="1"/>
    <n v="2020"/>
    <x v="0"/>
    <x v="0"/>
    <x v="5423"/>
    <x v="1"/>
  </r>
  <r>
    <x v="0"/>
    <n v="10.99"/>
    <x v="1"/>
    <x v="37"/>
    <n v="306535"/>
    <x v="6"/>
    <x v="217"/>
    <x v="0"/>
    <n v="73.099999999999994"/>
    <x v="2"/>
    <n v="2017"/>
    <x v="1"/>
    <x v="0"/>
    <x v="5424"/>
    <x v="0"/>
  </r>
  <r>
    <x v="6"/>
    <n v="8.91"/>
    <x v="7"/>
    <x v="30"/>
    <n v="370811"/>
    <x v="9"/>
    <x v="402"/>
    <x v="0"/>
    <n v="95.41"/>
    <x v="1"/>
    <n v="2023"/>
    <x v="2"/>
    <x v="1"/>
    <x v="5425"/>
    <x v="0"/>
  </r>
  <r>
    <x v="5"/>
    <n v="45.55"/>
    <x v="2"/>
    <x v="2"/>
    <n v="239250"/>
    <x v="6"/>
    <x v="258"/>
    <x v="0"/>
    <n v="93.39"/>
    <x v="1"/>
    <n v="2023"/>
    <x v="1"/>
    <x v="0"/>
    <x v="5426"/>
    <x v="3"/>
  </r>
  <r>
    <x v="8"/>
    <n v="6.4"/>
    <x v="0"/>
    <x v="6"/>
    <n v="227963"/>
    <x v="9"/>
    <x v="260"/>
    <x v="1"/>
    <n v="70.2"/>
    <x v="2"/>
    <n v="2023"/>
    <x v="0"/>
    <x v="0"/>
    <x v="5427"/>
    <x v="3"/>
  </r>
  <r>
    <x v="0"/>
    <n v="11.67"/>
    <x v="4"/>
    <x v="12"/>
    <n v="50618"/>
    <x v="1"/>
    <x v="806"/>
    <x v="2"/>
    <n v="45.62"/>
    <x v="0"/>
    <n v="2021"/>
    <x v="0"/>
    <x v="1"/>
    <x v="5428"/>
    <x v="1"/>
  </r>
  <r>
    <x v="1"/>
    <n v="60.61"/>
    <x v="3"/>
    <x v="3"/>
    <n v="210524"/>
    <x v="2"/>
    <x v="566"/>
    <x v="2"/>
    <n v="31.76"/>
    <x v="0"/>
    <n v="2019"/>
    <x v="2"/>
    <x v="0"/>
    <x v="5429"/>
    <x v="0"/>
  </r>
  <r>
    <x v="8"/>
    <n v="70.59"/>
    <x v="1"/>
    <x v="26"/>
    <n v="91635"/>
    <x v="3"/>
    <x v="148"/>
    <x v="0"/>
    <n v="63.93"/>
    <x v="0"/>
    <n v="2022"/>
    <x v="1"/>
    <x v="0"/>
    <x v="5430"/>
    <x v="3"/>
  </r>
  <r>
    <x v="4"/>
    <n v="19.309999999999999"/>
    <x v="2"/>
    <x v="27"/>
    <n v="277203"/>
    <x v="8"/>
    <x v="222"/>
    <x v="0"/>
    <n v="72.739999999999995"/>
    <x v="1"/>
    <n v="2024"/>
    <x v="1"/>
    <x v="1"/>
    <x v="5431"/>
    <x v="0"/>
  </r>
  <r>
    <x v="0"/>
    <n v="70.7"/>
    <x v="4"/>
    <x v="4"/>
    <n v="52109"/>
    <x v="5"/>
    <x v="385"/>
    <x v="1"/>
    <n v="75.709999999999994"/>
    <x v="1"/>
    <n v="2015"/>
    <x v="0"/>
    <x v="1"/>
    <x v="5432"/>
    <x v="3"/>
  </r>
  <r>
    <x v="5"/>
    <n v="54.26"/>
    <x v="1"/>
    <x v="37"/>
    <n v="312038"/>
    <x v="3"/>
    <x v="326"/>
    <x v="0"/>
    <n v="72.53"/>
    <x v="0"/>
    <n v="2023"/>
    <x v="0"/>
    <x v="1"/>
    <x v="5433"/>
    <x v="1"/>
  </r>
  <r>
    <x v="4"/>
    <n v="78.11"/>
    <x v="3"/>
    <x v="32"/>
    <n v="287193"/>
    <x v="0"/>
    <x v="765"/>
    <x v="1"/>
    <n v="77.099999999999994"/>
    <x v="0"/>
    <n v="2021"/>
    <x v="1"/>
    <x v="0"/>
    <x v="5434"/>
    <x v="1"/>
  </r>
  <r>
    <x v="3"/>
    <n v="37.85"/>
    <x v="3"/>
    <x v="7"/>
    <n v="100987"/>
    <x v="4"/>
    <x v="831"/>
    <x v="2"/>
    <n v="51.71"/>
    <x v="0"/>
    <n v="2024"/>
    <x v="1"/>
    <x v="0"/>
    <x v="5435"/>
    <x v="1"/>
  </r>
  <r>
    <x v="3"/>
    <n v="36.61"/>
    <x v="7"/>
    <x v="36"/>
    <n v="202614"/>
    <x v="7"/>
    <x v="808"/>
    <x v="0"/>
    <n v="81.739999999999995"/>
    <x v="0"/>
    <n v="2022"/>
    <x v="1"/>
    <x v="1"/>
    <x v="5436"/>
    <x v="1"/>
  </r>
  <r>
    <x v="9"/>
    <n v="76.61"/>
    <x v="2"/>
    <x v="2"/>
    <n v="356129"/>
    <x v="5"/>
    <x v="391"/>
    <x v="0"/>
    <n v="84.6"/>
    <x v="1"/>
    <n v="2017"/>
    <x v="0"/>
    <x v="1"/>
    <x v="5437"/>
    <x v="3"/>
  </r>
  <r>
    <x v="2"/>
    <n v="47.6"/>
    <x v="7"/>
    <x v="30"/>
    <n v="369806"/>
    <x v="1"/>
    <x v="760"/>
    <x v="0"/>
    <n v="64.19"/>
    <x v="1"/>
    <n v="2023"/>
    <x v="1"/>
    <x v="0"/>
    <x v="5438"/>
    <x v="1"/>
  </r>
  <r>
    <x v="7"/>
    <n v="59.83"/>
    <x v="4"/>
    <x v="16"/>
    <n v="256521"/>
    <x v="5"/>
    <x v="313"/>
    <x v="1"/>
    <n v="72.02"/>
    <x v="1"/>
    <n v="2020"/>
    <x v="2"/>
    <x v="1"/>
    <x v="5439"/>
    <x v="2"/>
  </r>
  <r>
    <x v="2"/>
    <n v="59.65"/>
    <x v="5"/>
    <x v="5"/>
    <n v="353387"/>
    <x v="2"/>
    <x v="604"/>
    <x v="1"/>
    <n v="96.7"/>
    <x v="1"/>
    <n v="2021"/>
    <x v="2"/>
    <x v="0"/>
    <x v="5440"/>
    <x v="2"/>
  </r>
  <r>
    <x v="9"/>
    <n v="13.03"/>
    <x v="3"/>
    <x v="3"/>
    <n v="51350"/>
    <x v="9"/>
    <x v="184"/>
    <x v="0"/>
    <n v="65.87"/>
    <x v="1"/>
    <n v="2023"/>
    <x v="0"/>
    <x v="0"/>
    <x v="5441"/>
    <x v="2"/>
  </r>
  <r>
    <x v="2"/>
    <n v="44.2"/>
    <x v="4"/>
    <x v="12"/>
    <n v="194528"/>
    <x v="8"/>
    <x v="809"/>
    <x v="2"/>
    <n v="56.34"/>
    <x v="2"/>
    <n v="2016"/>
    <x v="0"/>
    <x v="1"/>
    <x v="5442"/>
    <x v="1"/>
  </r>
  <r>
    <x v="0"/>
    <n v="55.36"/>
    <x v="4"/>
    <x v="18"/>
    <n v="51753"/>
    <x v="0"/>
    <x v="490"/>
    <x v="1"/>
    <n v="84.92"/>
    <x v="0"/>
    <n v="2022"/>
    <x v="2"/>
    <x v="0"/>
    <x v="5443"/>
    <x v="2"/>
  </r>
  <r>
    <x v="0"/>
    <n v="53.01"/>
    <x v="3"/>
    <x v="32"/>
    <n v="57912"/>
    <x v="8"/>
    <x v="419"/>
    <x v="1"/>
    <n v="60.14"/>
    <x v="0"/>
    <n v="2018"/>
    <x v="1"/>
    <x v="0"/>
    <x v="5444"/>
    <x v="2"/>
  </r>
  <r>
    <x v="0"/>
    <n v="55.11"/>
    <x v="3"/>
    <x v="3"/>
    <n v="199642"/>
    <x v="7"/>
    <x v="665"/>
    <x v="1"/>
    <n v="80.209999999999994"/>
    <x v="2"/>
    <n v="2018"/>
    <x v="2"/>
    <x v="0"/>
    <x v="5445"/>
    <x v="1"/>
  </r>
  <r>
    <x v="5"/>
    <n v="43.98"/>
    <x v="3"/>
    <x v="7"/>
    <n v="256072"/>
    <x v="4"/>
    <x v="96"/>
    <x v="2"/>
    <n v="55.4"/>
    <x v="0"/>
    <n v="2024"/>
    <x v="0"/>
    <x v="1"/>
    <x v="5446"/>
    <x v="2"/>
  </r>
  <r>
    <x v="6"/>
    <n v="49.62"/>
    <x v="4"/>
    <x v="16"/>
    <n v="262552"/>
    <x v="9"/>
    <x v="37"/>
    <x v="1"/>
    <n v="91.83"/>
    <x v="1"/>
    <n v="2024"/>
    <x v="2"/>
    <x v="1"/>
    <x v="5447"/>
    <x v="0"/>
  </r>
  <r>
    <x v="9"/>
    <n v="26.56"/>
    <x v="3"/>
    <x v="32"/>
    <n v="134287"/>
    <x v="5"/>
    <x v="255"/>
    <x v="0"/>
    <n v="64.53"/>
    <x v="2"/>
    <n v="2015"/>
    <x v="1"/>
    <x v="1"/>
    <x v="5448"/>
    <x v="3"/>
  </r>
  <r>
    <x v="2"/>
    <n v="48.54"/>
    <x v="4"/>
    <x v="18"/>
    <n v="333836"/>
    <x v="2"/>
    <x v="509"/>
    <x v="0"/>
    <n v="79.069999999999993"/>
    <x v="0"/>
    <n v="2023"/>
    <x v="2"/>
    <x v="0"/>
    <x v="5449"/>
    <x v="2"/>
  </r>
  <r>
    <x v="5"/>
    <n v="23.39"/>
    <x v="1"/>
    <x v="1"/>
    <n v="394978"/>
    <x v="3"/>
    <x v="822"/>
    <x v="1"/>
    <n v="91.84"/>
    <x v="0"/>
    <n v="2023"/>
    <x v="2"/>
    <x v="0"/>
    <x v="5450"/>
    <x v="0"/>
  </r>
  <r>
    <x v="8"/>
    <n v="26.25"/>
    <x v="5"/>
    <x v="9"/>
    <n v="227467"/>
    <x v="5"/>
    <x v="106"/>
    <x v="2"/>
    <n v="26.54"/>
    <x v="1"/>
    <n v="2021"/>
    <x v="2"/>
    <x v="1"/>
    <x v="5451"/>
    <x v="3"/>
  </r>
  <r>
    <x v="0"/>
    <n v="61.36"/>
    <x v="2"/>
    <x v="27"/>
    <n v="107628"/>
    <x v="7"/>
    <x v="643"/>
    <x v="2"/>
    <n v="26.93"/>
    <x v="1"/>
    <n v="2018"/>
    <x v="0"/>
    <x v="1"/>
    <x v="5452"/>
    <x v="3"/>
  </r>
  <r>
    <x v="3"/>
    <n v="5.0599999999999996"/>
    <x v="2"/>
    <x v="34"/>
    <n v="214762"/>
    <x v="6"/>
    <x v="864"/>
    <x v="0"/>
    <n v="60.06"/>
    <x v="0"/>
    <n v="2017"/>
    <x v="2"/>
    <x v="1"/>
    <x v="5453"/>
    <x v="1"/>
  </r>
  <r>
    <x v="5"/>
    <n v="64.83"/>
    <x v="2"/>
    <x v="2"/>
    <n v="252462"/>
    <x v="3"/>
    <x v="595"/>
    <x v="0"/>
    <n v="63.69"/>
    <x v="0"/>
    <n v="2023"/>
    <x v="2"/>
    <x v="1"/>
    <x v="5454"/>
    <x v="0"/>
  </r>
  <r>
    <x v="8"/>
    <n v="10.36"/>
    <x v="2"/>
    <x v="34"/>
    <n v="146605"/>
    <x v="8"/>
    <x v="476"/>
    <x v="1"/>
    <n v="80.760000000000005"/>
    <x v="1"/>
    <n v="2020"/>
    <x v="0"/>
    <x v="0"/>
    <x v="5455"/>
    <x v="2"/>
  </r>
  <r>
    <x v="9"/>
    <n v="25.65"/>
    <x v="7"/>
    <x v="23"/>
    <n v="261209"/>
    <x v="6"/>
    <x v="128"/>
    <x v="1"/>
    <n v="78.959999999999994"/>
    <x v="1"/>
    <n v="2024"/>
    <x v="1"/>
    <x v="1"/>
    <x v="5456"/>
    <x v="3"/>
  </r>
  <r>
    <x v="5"/>
    <n v="54.07"/>
    <x v="1"/>
    <x v="1"/>
    <n v="129792"/>
    <x v="4"/>
    <x v="613"/>
    <x v="1"/>
    <n v="86.29"/>
    <x v="1"/>
    <n v="2024"/>
    <x v="2"/>
    <x v="0"/>
    <x v="5457"/>
    <x v="0"/>
  </r>
  <r>
    <x v="2"/>
    <n v="14.49"/>
    <x v="2"/>
    <x v="2"/>
    <n v="350415"/>
    <x v="8"/>
    <x v="388"/>
    <x v="2"/>
    <n v="29.66"/>
    <x v="0"/>
    <n v="2019"/>
    <x v="2"/>
    <x v="1"/>
    <x v="5458"/>
    <x v="0"/>
  </r>
  <r>
    <x v="7"/>
    <n v="30.55"/>
    <x v="1"/>
    <x v="25"/>
    <n v="346617"/>
    <x v="1"/>
    <x v="838"/>
    <x v="1"/>
    <n v="64.61"/>
    <x v="0"/>
    <n v="2024"/>
    <x v="0"/>
    <x v="1"/>
    <x v="5459"/>
    <x v="1"/>
  </r>
  <r>
    <x v="7"/>
    <n v="11.93"/>
    <x v="7"/>
    <x v="30"/>
    <n v="75193"/>
    <x v="3"/>
    <x v="284"/>
    <x v="1"/>
    <n v="91.26"/>
    <x v="1"/>
    <n v="2024"/>
    <x v="0"/>
    <x v="0"/>
    <x v="5460"/>
    <x v="0"/>
  </r>
  <r>
    <x v="7"/>
    <n v="63.18"/>
    <x v="2"/>
    <x v="38"/>
    <n v="283170"/>
    <x v="2"/>
    <x v="864"/>
    <x v="2"/>
    <n v="38.93"/>
    <x v="0"/>
    <n v="2023"/>
    <x v="1"/>
    <x v="0"/>
    <x v="5461"/>
    <x v="1"/>
  </r>
  <r>
    <x v="3"/>
    <n v="39.06"/>
    <x v="7"/>
    <x v="17"/>
    <n v="292696"/>
    <x v="9"/>
    <x v="667"/>
    <x v="2"/>
    <n v="34.96"/>
    <x v="0"/>
    <n v="2024"/>
    <x v="0"/>
    <x v="0"/>
    <x v="5462"/>
    <x v="1"/>
  </r>
  <r>
    <x v="4"/>
    <n v="23.44"/>
    <x v="5"/>
    <x v="9"/>
    <n v="66642"/>
    <x v="7"/>
    <x v="127"/>
    <x v="2"/>
    <n v="36.76"/>
    <x v="1"/>
    <n v="2024"/>
    <x v="0"/>
    <x v="1"/>
    <x v="5463"/>
    <x v="0"/>
  </r>
  <r>
    <x v="1"/>
    <n v="65.39"/>
    <x v="7"/>
    <x v="23"/>
    <n v="204089"/>
    <x v="2"/>
    <x v="34"/>
    <x v="1"/>
    <n v="83.61"/>
    <x v="1"/>
    <n v="2019"/>
    <x v="1"/>
    <x v="1"/>
    <x v="5464"/>
    <x v="3"/>
  </r>
  <r>
    <x v="8"/>
    <n v="34.17"/>
    <x v="0"/>
    <x v="35"/>
    <n v="136743"/>
    <x v="5"/>
    <x v="417"/>
    <x v="0"/>
    <n v="62.07"/>
    <x v="1"/>
    <n v="2021"/>
    <x v="0"/>
    <x v="1"/>
    <x v="5465"/>
    <x v="1"/>
  </r>
  <r>
    <x v="2"/>
    <n v="68.88"/>
    <x v="6"/>
    <x v="31"/>
    <n v="221970"/>
    <x v="8"/>
    <x v="109"/>
    <x v="1"/>
    <n v="91.28"/>
    <x v="1"/>
    <n v="2022"/>
    <x v="1"/>
    <x v="1"/>
    <x v="5466"/>
    <x v="0"/>
  </r>
  <r>
    <x v="5"/>
    <n v="38.229999999999997"/>
    <x v="4"/>
    <x v="4"/>
    <n v="188824"/>
    <x v="4"/>
    <x v="113"/>
    <x v="2"/>
    <n v="40.880000000000003"/>
    <x v="1"/>
    <n v="2024"/>
    <x v="1"/>
    <x v="0"/>
    <x v="5467"/>
    <x v="1"/>
  </r>
  <r>
    <x v="1"/>
    <n v="62.96"/>
    <x v="0"/>
    <x v="39"/>
    <n v="308925"/>
    <x v="9"/>
    <x v="178"/>
    <x v="0"/>
    <n v="72.81"/>
    <x v="1"/>
    <n v="2023"/>
    <x v="0"/>
    <x v="0"/>
    <x v="5468"/>
    <x v="2"/>
  </r>
  <r>
    <x v="4"/>
    <n v="43.03"/>
    <x v="5"/>
    <x v="13"/>
    <n v="273961"/>
    <x v="0"/>
    <x v="517"/>
    <x v="0"/>
    <n v="86.08"/>
    <x v="0"/>
    <n v="2024"/>
    <x v="2"/>
    <x v="0"/>
    <x v="5469"/>
    <x v="0"/>
  </r>
  <r>
    <x v="8"/>
    <n v="45.92"/>
    <x v="4"/>
    <x v="16"/>
    <n v="184987"/>
    <x v="4"/>
    <x v="772"/>
    <x v="0"/>
    <n v="99.01"/>
    <x v="0"/>
    <n v="2024"/>
    <x v="0"/>
    <x v="1"/>
    <x v="5470"/>
    <x v="0"/>
  </r>
  <r>
    <x v="1"/>
    <n v="31.13"/>
    <x v="0"/>
    <x v="29"/>
    <n v="222166"/>
    <x v="6"/>
    <x v="294"/>
    <x v="1"/>
    <n v="71.12"/>
    <x v="1"/>
    <n v="2024"/>
    <x v="2"/>
    <x v="1"/>
    <x v="5471"/>
    <x v="3"/>
  </r>
  <r>
    <x v="3"/>
    <n v="59.61"/>
    <x v="3"/>
    <x v="3"/>
    <n v="251783"/>
    <x v="8"/>
    <x v="701"/>
    <x v="2"/>
    <n v="59.73"/>
    <x v="1"/>
    <n v="2021"/>
    <x v="1"/>
    <x v="0"/>
    <x v="5472"/>
    <x v="0"/>
  </r>
  <r>
    <x v="8"/>
    <n v="42.58"/>
    <x v="7"/>
    <x v="28"/>
    <n v="240136"/>
    <x v="1"/>
    <x v="67"/>
    <x v="0"/>
    <n v="97.86"/>
    <x v="2"/>
    <n v="2020"/>
    <x v="0"/>
    <x v="1"/>
    <x v="5473"/>
    <x v="0"/>
  </r>
  <r>
    <x v="6"/>
    <n v="57.94"/>
    <x v="6"/>
    <x v="31"/>
    <n v="77805"/>
    <x v="0"/>
    <x v="396"/>
    <x v="1"/>
    <n v="84.87"/>
    <x v="0"/>
    <n v="2024"/>
    <x v="2"/>
    <x v="0"/>
    <x v="5474"/>
    <x v="1"/>
  </r>
  <r>
    <x v="4"/>
    <n v="66.02"/>
    <x v="3"/>
    <x v="14"/>
    <n v="381968"/>
    <x v="4"/>
    <x v="7"/>
    <x v="1"/>
    <n v="78.989999999999995"/>
    <x v="2"/>
    <n v="2024"/>
    <x v="1"/>
    <x v="1"/>
    <x v="5475"/>
    <x v="0"/>
  </r>
  <r>
    <x v="2"/>
    <n v="57.5"/>
    <x v="4"/>
    <x v="18"/>
    <n v="59308"/>
    <x v="9"/>
    <x v="29"/>
    <x v="0"/>
    <n v="97.66"/>
    <x v="0"/>
    <n v="2023"/>
    <x v="2"/>
    <x v="1"/>
    <x v="5476"/>
    <x v="0"/>
  </r>
  <r>
    <x v="5"/>
    <n v="61.13"/>
    <x v="0"/>
    <x v="6"/>
    <n v="272711"/>
    <x v="2"/>
    <x v="500"/>
    <x v="0"/>
    <n v="72.989999999999995"/>
    <x v="0"/>
    <n v="2021"/>
    <x v="1"/>
    <x v="1"/>
    <x v="5477"/>
    <x v="3"/>
  </r>
  <r>
    <x v="7"/>
    <n v="40.58"/>
    <x v="5"/>
    <x v="9"/>
    <n v="318644"/>
    <x v="8"/>
    <x v="107"/>
    <x v="0"/>
    <n v="97.88"/>
    <x v="0"/>
    <n v="2019"/>
    <x v="0"/>
    <x v="1"/>
    <x v="5478"/>
    <x v="0"/>
  </r>
  <r>
    <x v="0"/>
    <n v="16.649999999999999"/>
    <x v="6"/>
    <x v="10"/>
    <n v="324453"/>
    <x v="9"/>
    <x v="659"/>
    <x v="2"/>
    <n v="34.659999999999997"/>
    <x v="1"/>
    <n v="2024"/>
    <x v="0"/>
    <x v="1"/>
    <x v="5479"/>
    <x v="2"/>
  </r>
  <r>
    <x v="2"/>
    <n v="12.78"/>
    <x v="3"/>
    <x v="3"/>
    <n v="104324"/>
    <x v="3"/>
    <x v="481"/>
    <x v="1"/>
    <n v="66.91"/>
    <x v="0"/>
    <n v="2023"/>
    <x v="0"/>
    <x v="0"/>
    <x v="5480"/>
    <x v="3"/>
  </r>
  <r>
    <x v="6"/>
    <n v="56.14"/>
    <x v="1"/>
    <x v="19"/>
    <n v="399909"/>
    <x v="0"/>
    <x v="262"/>
    <x v="1"/>
    <n v="75.540000000000006"/>
    <x v="2"/>
    <n v="2021"/>
    <x v="2"/>
    <x v="1"/>
    <x v="5481"/>
    <x v="2"/>
  </r>
  <r>
    <x v="3"/>
    <n v="32.39"/>
    <x v="6"/>
    <x v="10"/>
    <n v="383264"/>
    <x v="8"/>
    <x v="260"/>
    <x v="1"/>
    <n v="93.84"/>
    <x v="1"/>
    <n v="2024"/>
    <x v="1"/>
    <x v="1"/>
    <x v="5482"/>
    <x v="3"/>
  </r>
  <r>
    <x v="7"/>
    <n v="68.98"/>
    <x v="0"/>
    <x v="39"/>
    <n v="237181"/>
    <x v="6"/>
    <x v="577"/>
    <x v="1"/>
    <n v="67.540000000000006"/>
    <x v="2"/>
    <n v="2017"/>
    <x v="2"/>
    <x v="0"/>
    <x v="5483"/>
    <x v="1"/>
  </r>
  <r>
    <x v="7"/>
    <n v="77.099999999999994"/>
    <x v="3"/>
    <x v="11"/>
    <n v="137600"/>
    <x v="8"/>
    <x v="381"/>
    <x v="1"/>
    <n v="72.38"/>
    <x v="2"/>
    <n v="2016"/>
    <x v="1"/>
    <x v="1"/>
    <x v="5484"/>
    <x v="1"/>
  </r>
  <r>
    <x v="0"/>
    <n v="74.180000000000007"/>
    <x v="5"/>
    <x v="13"/>
    <n v="288733"/>
    <x v="2"/>
    <x v="127"/>
    <x v="0"/>
    <n v="66.38"/>
    <x v="1"/>
    <n v="2021"/>
    <x v="1"/>
    <x v="1"/>
    <x v="5485"/>
    <x v="2"/>
  </r>
  <r>
    <x v="5"/>
    <n v="43.52"/>
    <x v="1"/>
    <x v="19"/>
    <n v="289151"/>
    <x v="8"/>
    <x v="243"/>
    <x v="2"/>
    <n v="33.909999999999997"/>
    <x v="2"/>
    <n v="2016"/>
    <x v="0"/>
    <x v="0"/>
    <x v="5486"/>
    <x v="1"/>
  </r>
  <r>
    <x v="9"/>
    <n v="35.880000000000003"/>
    <x v="7"/>
    <x v="30"/>
    <n v="350341"/>
    <x v="9"/>
    <x v="351"/>
    <x v="0"/>
    <n v="65.16"/>
    <x v="0"/>
    <n v="2024"/>
    <x v="2"/>
    <x v="1"/>
    <x v="5487"/>
    <x v="0"/>
  </r>
  <r>
    <x v="7"/>
    <n v="27.4"/>
    <x v="5"/>
    <x v="5"/>
    <n v="362198"/>
    <x v="9"/>
    <x v="14"/>
    <x v="0"/>
    <n v="62.15"/>
    <x v="0"/>
    <n v="2024"/>
    <x v="0"/>
    <x v="0"/>
    <x v="5488"/>
    <x v="1"/>
  </r>
  <r>
    <x v="8"/>
    <n v="7.96"/>
    <x v="0"/>
    <x v="0"/>
    <n v="256735"/>
    <x v="4"/>
    <x v="182"/>
    <x v="1"/>
    <n v="76.06"/>
    <x v="1"/>
    <n v="2024"/>
    <x v="1"/>
    <x v="0"/>
    <x v="5489"/>
    <x v="0"/>
  </r>
  <r>
    <x v="9"/>
    <n v="11.34"/>
    <x v="5"/>
    <x v="20"/>
    <n v="247707"/>
    <x v="0"/>
    <x v="478"/>
    <x v="1"/>
    <n v="70.59"/>
    <x v="0"/>
    <n v="2022"/>
    <x v="2"/>
    <x v="0"/>
    <x v="5490"/>
    <x v="0"/>
  </r>
  <r>
    <x v="4"/>
    <n v="17.48"/>
    <x v="7"/>
    <x v="28"/>
    <n v="304510"/>
    <x v="3"/>
    <x v="175"/>
    <x v="2"/>
    <n v="34.9"/>
    <x v="0"/>
    <n v="2024"/>
    <x v="1"/>
    <x v="0"/>
    <x v="5491"/>
    <x v="0"/>
  </r>
  <r>
    <x v="5"/>
    <n v="29.35"/>
    <x v="3"/>
    <x v="7"/>
    <n v="220881"/>
    <x v="2"/>
    <x v="696"/>
    <x v="0"/>
    <n v="90.34"/>
    <x v="0"/>
    <n v="2022"/>
    <x v="0"/>
    <x v="0"/>
    <x v="5492"/>
    <x v="0"/>
  </r>
  <r>
    <x v="1"/>
    <n v="42.66"/>
    <x v="7"/>
    <x v="23"/>
    <n v="208900"/>
    <x v="5"/>
    <x v="142"/>
    <x v="2"/>
    <n v="47.36"/>
    <x v="2"/>
    <n v="2015"/>
    <x v="1"/>
    <x v="0"/>
    <x v="5493"/>
    <x v="1"/>
  </r>
  <r>
    <x v="1"/>
    <n v="79.77"/>
    <x v="2"/>
    <x v="2"/>
    <n v="102653"/>
    <x v="5"/>
    <x v="451"/>
    <x v="1"/>
    <n v="60.41"/>
    <x v="0"/>
    <n v="2016"/>
    <x v="0"/>
    <x v="0"/>
    <x v="5494"/>
    <x v="3"/>
  </r>
  <r>
    <x v="8"/>
    <n v="28.99"/>
    <x v="7"/>
    <x v="17"/>
    <n v="242823"/>
    <x v="1"/>
    <x v="473"/>
    <x v="0"/>
    <n v="80.180000000000007"/>
    <x v="0"/>
    <n v="2020"/>
    <x v="1"/>
    <x v="0"/>
    <x v="5495"/>
    <x v="1"/>
  </r>
  <r>
    <x v="8"/>
    <n v="34.19"/>
    <x v="2"/>
    <x v="38"/>
    <n v="81961"/>
    <x v="0"/>
    <x v="273"/>
    <x v="2"/>
    <n v="47.27"/>
    <x v="1"/>
    <n v="2021"/>
    <x v="0"/>
    <x v="0"/>
    <x v="5496"/>
    <x v="2"/>
  </r>
  <r>
    <x v="0"/>
    <n v="79.41"/>
    <x v="4"/>
    <x v="18"/>
    <n v="82095"/>
    <x v="2"/>
    <x v="757"/>
    <x v="1"/>
    <n v="69.58"/>
    <x v="0"/>
    <n v="2022"/>
    <x v="1"/>
    <x v="1"/>
    <x v="5497"/>
    <x v="0"/>
  </r>
  <r>
    <x v="8"/>
    <n v="59.71"/>
    <x v="6"/>
    <x v="31"/>
    <n v="366078"/>
    <x v="9"/>
    <x v="550"/>
    <x v="2"/>
    <n v="36.71"/>
    <x v="2"/>
    <n v="2023"/>
    <x v="2"/>
    <x v="1"/>
    <x v="5498"/>
    <x v="2"/>
  </r>
  <r>
    <x v="1"/>
    <n v="9.82"/>
    <x v="6"/>
    <x v="33"/>
    <n v="247937"/>
    <x v="9"/>
    <x v="685"/>
    <x v="0"/>
    <n v="72.36"/>
    <x v="1"/>
    <n v="2024"/>
    <x v="0"/>
    <x v="1"/>
    <x v="5499"/>
    <x v="2"/>
  </r>
  <r>
    <x v="2"/>
    <n v="18.829999999999998"/>
    <x v="6"/>
    <x v="31"/>
    <n v="169319"/>
    <x v="5"/>
    <x v="629"/>
    <x v="2"/>
    <n v="38.54"/>
    <x v="0"/>
    <n v="2021"/>
    <x v="2"/>
    <x v="0"/>
    <x v="5500"/>
    <x v="1"/>
  </r>
  <r>
    <x v="1"/>
    <n v="28.55"/>
    <x v="1"/>
    <x v="26"/>
    <n v="84775"/>
    <x v="4"/>
    <x v="519"/>
    <x v="0"/>
    <n v="81.08"/>
    <x v="1"/>
    <n v="2024"/>
    <x v="2"/>
    <x v="1"/>
    <x v="5501"/>
    <x v="3"/>
  </r>
  <r>
    <x v="6"/>
    <n v="14.42"/>
    <x v="7"/>
    <x v="17"/>
    <n v="353476"/>
    <x v="6"/>
    <x v="586"/>
    <x v="0"/>
    <n v="86.13"/>
    <x v="0"/>
    <n v="2017"/>
    <x v="2"/>
    <x v="0"/>
    <x v="5502"/>
    <x v="2"/>
  </r>
  <r>
    <x v="3"/>
    <n v="12.84"/>
    <x v="7"/>
    <x v="30"/>
    <n v="270426"/>
    <x v="7"/>
    <x v="517"/>
    <x v="2"/>
    <n v="56.19"/>
    <x v="1"/>
    <n v="2023"/>
    <x v="1"/>
    <x v="1"/>
    <x v="5503"/>
    <x v="3"/>
  </r>
  <r>
    <x v="0"/>
    <n v="75.680000000000007"/>
    <x v="1"/>
    <x v="25"/>
    <n v="245424"/>
    <x v="9"/>
    <x v="678"/>
    <x v="0"/>
    <n v="72.56"/>
    <x v="2"/>
    <n v="2023"/>
    <x v="2"/>
    <x v="1"/>
    <x v="5504"/>
    <x v="0"/>
  </r>
  <r>
    <x v="1"/>
    <n v="23.25"/>
    <x v="1"/>
    <x v="19"/>
    <n v="130318"/>
    <x v="4"/>
    <x v="564"/>
    <x v="0"/>
    <n v="73.37"/>
    <x v="0"/>
    <n v="2024"/>
    <x v="0"/>
    <x v="0"/>
    <x v="5505"/>
    <x v="2"/>
  </r>
  <r>
    <x v="0"/>
    <n v="13.87"/>
    <x v="3"/>
    <x v="7"/>
    <n v="235465"/>
    <x v="1"/>
    <x v="835"/>
    <x v="1"/>
    <n v="62.25"/>
    <x v="0"/>
    <n v="2023"/>
    <x v="0"/>
    <x v="0"/>
    <x v="5506"/>
    <x v="1"/>
  </r>
  <r>
    <x v="5"/>
    <n v="55.98"/>
    <x v="0"/>
    <x v="29"/>
    <n v="318060"/>
    <x v="8"/>
    <x v="774"/>
    <x v="0"/>
    <n v="93.08"/>
    <x v="1"/>
    <n v="2018"/>
    <x v="2"/>
    <x v="0"/>
    <x v="5507"/>
    <x v="2"/>
  </r>
  <r>
    <x v="7"/>
    <n v="30.41"/>
    <x v="3"/>
    <x v="7"/>
    <n v="125574"/>
    <x v="2"/>
    <x v="274"/>
    <x v="0"/>
    <n v="62.77"/>
    <x v="0"/>
    <n v="2020"/>
    <x v="1"/>
    <x v="0"/>
    <x v="5508"/>
    <x v="2"/>
  </r>
  <r>
    <x v="1"/>
    <n v="67.489999999999995"/>
    <x v="1"/>
    <x v="25"/>
    <n v="371836"/>
    <x v="6"/>
    <x v="109"/>
    <x v="2"/>
    <n v="39.549999999999997"/>
    <x v="2"/>
    <n v="2017"/>
    <x v="2"/>
    <x v="0"/>
    <x v="5509"/>
    <x v="2"/>
  </r>
  <r>
    <x v="1"/>
    <n v="26.2"/>
    <x v="4"/>
    <x v="12"/>
    <n v="330327"/>
    <x v="6"/>
    <x v="777"/>
    <x v="1"/>
    <n v="89.97"/>
    <x v="2"/>
    <n v="2017"/>
    <x v="2"/>
    <x v="1"/>
    <x v="5510"/>
    <x v="2"/>
  </r>
  <r>
    <x v="4"/>
    <n v="55.75"/>
    <x v="0"/>
    <x v="6"/>
    <n v="245113"/>
    <x v="8"/>
    <x v="800"/>
    <x v="2"/>
    <n v="37.78"/>
    <x v="2"/>
    <n v="2016"/>
    <x v="2"/>
    <x v="1"/>
    <x v="5511"/>
    <x v="0"/>
  </r>
  <r>
    <x v="4"/>
    <n v="78.430000000000007"/>
    <x v="0"/>
    <x v="0"/>
    <n v="208943"/>
    <x v="1"/>
    <x v="782"/>
    <x v="2"/>
    <n v="29.19"/>
    <x v="1"/>
    <n v="2022"/>
    <x v="2"/>
    <x v="1"/>
    <x v="5512"/>
    <x v="0"/>
  </r>
  <r>
    <x v="4"/>
    <n v="61.83"/>
    <x v="6"/>
    <x v="31"/>
    <n v="288962"/>
    <x v="6"/>
    <x v="224"/>
    <x v="2"/>
    <n v="45.51"/>
    <x v="2"/>
    <n v="2017"/>
    <x v="1"/>
    <x v="0"/>
    <x v="5513"/>
    <x v="3"/>
  </r>
  <r>
    <x v="6"/>
    <n v="76.17"/>
    <x v="2"/>
    <x v="27"/>
    <n v="91888"/>
    <x v="2"/>
    <x v="621"/>
    <x v="0"/>
    <n v="96.02"/>
    <x v="0"/>
    <n v="2024"/>
    <x v="2"/>
    <x v="0"/>
    <x v="5514"/>
    <x v="0"/>
  </r>
  <r>
    <x v="1"/>
    <n v="43.99"/>
    <x v="6"/>
    <x v="21"/>
    <n v="231332"/>
    <x v="6"/>
    <x v="559"/>
    <x v="0"/>
    <n v="76.88"/>
    <x v="2"/>
    <n v="2017"/>
    <x v="0"/>
    <x v="1"/>
    <x v="5515"/>
    <x v="1"/>
  </r>
  <r>
    <x v="3"/>
    <n v="34.61"/>
    <x v="0"/>
    <x v="6"/>
    <n v="293887"/>
    <x v="4"/>
    <x v="398"/>
    <x v="0"/>
    <n v="87.54"/>
    <x v="0"/>
    <n v="2024"/>
    <x v="0"/>
    <x v="0"/>
    <x v="5516"/>
    <x v="3"/>
  </r>
  <r>
    <x v="5"/>
    <n v="33.93"/>
    <x v="3"/>
    <x v="3"/>
    <n v="320346"/>
    <x v="4"/>
    <x v="863"/>
    <x v="0"/>
    <n v="92.91"/>
    <x v="2"/>
    <n v="2024"/>
    <x v="0"/>
    <x v="1"/>
    <x v="5517"/>
    <x v="0"/>
  </r>
  <r>
    <x v="5"/>
    <n v="65.8"/>
    <x v="4"/>
    <x v="16"/>
    <n v="327642"/>
    <x v="6"/>
    <x v="240"/>
    <x v="1"/>
    <n v="94.1"/>
    <x v="2"/>
    <n v="2017"/>
    <x v="2"/>
    <x v="0"/>
    <x v="5518"/>
    <x v="1"/>
  </r>
  <r>
    <x v="1"/>
    <n v="10.6"/>
    <x v="4"/>
    <x v="16"/>
    <n v="243559"/>
    <x v="9"/>
    <x v="443"/>
    <x v="0"/>
    <n v="87.46"/>
    <x v="2"/>
    <n v="2023"/>
    <x v="0"/>
    <x v="0"/>
    <x v="5519"/>
    <x v="3"/>
  </r>
  <r>
    <x v="9"/>
    <n v="25.67"/>
    <x v="5"/>
    <x v="9"/>
    <n v="146741"/>
    <x v="5"/>
    <x v="705"/>
    <x v="1"/>
    <n v="83.15"/>
    <x v="1"/>
    <n v="2015"/>
    <x v="2"/>
    <x v="1"/>
    <x v="5520"/>
    <x v="3"/>
  </r>
  <r>
    <x v="5"/>
    <n v="27.68"/>
    <x v="3"/>
    <x v="11"/>
    <n v="210266"/>
    <x v="7"/>
    <x v="765"/>
    <x v="0"/>
    <n v="75.650000000000006"/>
    <x v="1"/>
    <n v="2022"/>
    <x v="1"/>
    <x v="0"/>
    <x v="5521"/>
    <x v="1"/>
  </r>
  <r>
    <x v="8"/>
    <n v="50.93"/>
    <x v="2"/>
    <x v="27"/>
    <n v="193985"/>
    <x v="7"/>
    <x v="375"/>
    <x v="1"/>
    <n v="85.88"/>
    <x v="1"/>
    <n v="2020"/>
    <x v="0"/>
    <x v="0"/>
    <x v="5522"/>
    <x v="3"/>
  </r>
  <r>
    <x v="3"/>
    <n v="22.91"/>
    <x v="1"/>
    <x v="19"/>
    <n v="101359"/>
    <x v="0"/>
    <x v="71"/>
    <x v="1"/>
    <n v="99.54"/>
    <x v="1"/>
    <n v="2022"/>
    <x v="0"/>
    <x v="0"/>
    <x v="5523"/>
    <x v="3"/>
  </r>
  <r>
    <x v="1"/>
    <n v="47.51"/>
    <x v="5"/>
    <x v="5"/>
    <n v="291694"/>
    <x v="8"/>
    <x v="745"/>
    <x v="2"/>
    <n v="43.66"/>
    <x v="1"/>
    <n v="2020"/>
    <x v="0"/>
    <x v="0"/>
    <x v="5524"/>
    <x v="2"/>
  </r>
  <r>
    <x v="9"/>
    <n v="51.91"/>
    <x v="5"/>
    <x v="9"/>
    <n v="151719"/>
    <x v="4"/>
    <x v="734"/>
    <x v="1"/>
    <n v="65.48"/>
    <x v="2"/>
    <n v="2024"/>
    <x v="2"/>
    <x v="0"/>
    <x v="5525"/>
    <x v="2"/>
  </r>
  <r>
    <x v="5"/>
    <n v="18.940000000000001"/>
    <x v="5"/>
    <x v="9"/>
    <n v="136542"/>
    <x v="5"/>
    <x v="427"/>
    <x v="1"/>
    <n v="97.09"/>
    <x v="0"/>
    <n v="2023"/>
    <x v="1"/>
    <x v="1"/>
    <x v="5526"/>
    <x v="0"/>
  </r>
  <r>
    <x v="5"/>
    <n v="77.3"/>
    <x v="1"/>
    <x v="37"/>
    <n v="274558"/>
    <x v="8"/>
    <x v="694"/>
    <x v="0"/>
    <n v="88.75"/>
    <x v="0"/>
    <n v="2018"/>
    <x v="1"/>
    <x v="1"/>
    <x v="5527"/>
    <x v="1"/>
  </r>
  <r>
    <x v="9"/>
    <n v="25.84"/>
    <x v="1"/>
    <x v="25"/>
    <n v="84667"/>
    <x v="1"/>
    <x v="308"/>
    <x v="2"/>
    <n v="27.51"/>
    <x v="1"/>
    <n v="2024"/>
    <x v="0"/>
    <x v="0"/>
    <x v="5528"/>
    <x v="1"/>
  </r>
  <r>
    <x v="8"/>
    <n v="27.6"/>
    <x v="1"/>
    <x v="1"/>
    <n v="50477"/>
    <x v="5"/>
    <x v="140"/>
    <x v="2"/>
    <n v="39.450000000000003"/>
    <x v="2"/>
    <n v="2015"/>
    <x v="0"/>
    <x v="0"/>
    <x v="5529"/>
    <x v="0"/>
  </r>
  <r>
    <x v="9"/>
    <n v="72.42"/>
    <x v="3"/>
    <x v="3"/>
    <n v="304619"/>
    <x v="1"/>
    <x v="247"/>
    <x v="2"/>
    <n v="54.74"/>
    <x v="0"/>
    <n v="2020"/>
    <x v="1"/>
    <x v="0"/>
    <x v="5530"/>
    <x v="3"/>
  </r>
  <r>
    <x v="6"/>
    <n v="19.47"/>
    <x v="6"/>
    <x v="21"/>
    <n v="308433"/>
    <x v="9"/>
    <x v="626"/>
    <x v="2"/>
    <n v="56.6"/>
    <x v="1"/>
    <n v="2024"/>
    <x v="0"/>
    <x v="1"/>
    <x v="5531"/>
    <x v="2"/>
  </r>
  <r>
    <x v="2"/>
    <n v="26.03"/>
    <x v="3"/>
    <x v="32"/>
    <n v="105027"/>
    <x v="1"/>
    <x v="281"/>
    <x v="2"/>
    <n v="58.22"/>
    <x v="2"/>
    <n v="2020"/>
    <x v="0"/>
    <x v="1"/>
    <x v="5532"/>
    <x v="0"/>
  </r>
  <r>
    <x v="3"/>
    <n v="18.45"/>
    <x v="4"/>
    <x v="18"/>
    <n v="131826"/>
    <x v="5"/>
    <x v="160"/>
    <x v="1"/>
    <n v="94.3"/>
    <x v="0"/>
    <n v="2020"/>
    <x v="0"/>
    <x v="0"/>
    <x v="5533"/>
    <x v="0"/>
  </r>
  <r>
    <x v="1"/>
    <n v="19.14"/>
    <x v="7"/>
    <x v="28"/>
    <n v="106415"/>
    <x v="5"/>
    <x v="69"/>
    <x v="2"/>
    <n v="30.83"/>
    <x v="0"/>
    <n v="2020"/>
    <x v="2"/>
    <x v="0"/>
    <x v="5534"/>
    <x v="0"/>
  </r>
  <r>
    <x v="3"/>
    <n v="20.28"/>
    <x v="0"/>
    <x v="6"/>
    <n v="185607"/>
    <x v="7"/>
    <x v="811"/>
    <x v="2"/>
    <n v="58.87"/>
    <x v="0"/>
    <n v="2024"/>
    <x v="0"/>
    <x v="1"/>
    <x v="5535"/>
    <x v="3"/>
  </r>
  <r>
    <x v="8"/>
    <n v="63.72"/>
    <x v="4"/>
    <x v="22"/>
    <n v="375951"/>
    <x v="0"/>
    <x v="131"/>
    <x v="2"/>
    <n v="39.11"/>
    <x v="2"/>
    <n v="2021"/>
    <x v="2"/>
    <x v="0"/>
    <x v="5536"/>
    <x v="3"/>
  </r>
  <r>
    <x v="4"/>
    <n v="56.77"/>
    <x v="4"/>
    <x v="16"/>
    <n v="122080"/>
    <x v="4"/>
    <x v="885"/>
    <x v="0"/>
    <n v="85.68"/>
    <x v="1"/>
    <n v="2024"/>
    <x v="2"/>
    <x v="1"/>
    <x v="5537"/>
    <x v="1"/>
  </r>
  <r>
    <x v="7"/>
    <n v="24.96"/>
    <x v="5"/>
    <x v="5"/>
    <n v="334161"/>
    <x v="1"/>
    <x v="502"/>
    <x v="2"/>
    <n v="54.88"/>
    <x v="0"/>
    <n v="2020"/>
    <x v="0"/>
    <x v="1"/>
    <x v="5538"/>
    <x v="0"/>
  </r>
  <r>
    <x v="7"/>
    <n v="38.6"/>
    <x v="7"/>
    <x v="28"/>
    <n v="231888"/>
    <x v="3"/>
    <x v="131"/>
    <x v="1"/>
    <n v="93.3"/>
    <x v="0"/>
    <n v="2022"/>
    <x v="1"/>
    <x v="0"/>
    <x v="5539"/>
    <x v="2"/>
  </r>
  <r>
    <x v="3"/>
    <n v="73.760000000000005"/>
    <x v="5"/>
    <x v="9"/>
    <n v="355007"/>
    <x v="0"/>
    <x v="449"/>
    <x v="2"/>
    <n v="29.98"/>
    <x v="1"/>
    <n v="2023"/>
    <x v="1"/>
    <x v="0"/>
    <x v="5540"/>
    <x v="2"/>
  </r>
  <r>
    <x v="5"/>
    <n v="65.569999999999993"/>
    <x v="5"/>
    <x v="13"/>
    <n v="207949"/>
    <x v="2"/>
    <x v="804"/>
    <x v="2"/>
    <n v="32.700000000000003"/>
    <x v="2"/>
    <n v="2019"/>
    <x v="2"/>
    <x v="0"/>
    <x v="5541"/>
    <x v="0"/>
  </r>
  <r>
    <x v="0"/>
    <n v="62.27"/>
    <x v="5"/>
    <x v="9"/>
    <n v="319128"/>
    <x v="6"/>
    <x v="416"/>
    <x v="1"/>
    <n v="63.04"/>
    <x v="2"/>
    <n v="2017"/>
    <x v="1"/>
    <x v="0"/>
    <x v="5542"/>
    <x v="0"/>
  </r>
  <r>
    <x v="9"/>
    <n v="40.24"/>
    <x v="1"/>
    <x v="37"/>
    <n v="162424"/>
    <x v="0"/>
    <x v="390"/>
    <x v="1"/>
    <n v="70.069999999999993"/>
    <x v="0"/>
    <n v="2024"/>
    <x v="2"/>
    <x v="0"/>
    <x v="5543"/>
    <x v="1"/>
  </r>
  <r>
    <x v="8"/>
    <n v="11.36"/>
    <x v="5"/>
    <x v="13"/>
    <n v="313293"/>
    <x v="3"/>
    <x v="467"/>
    <x v="1"/>
    <n v="68.22"/>
    <x v="1"/>
    <n v="2024"/>
    <x v="0"/>
    <x v="0"/>
    <x v="5544"/>
    <x v="3"/>
  </r>
  <r>
    <x v="4"/>
    <n v="73.67"/>
    <x v="2"/>
    <x v="2"/>
    <n v="353603"/>
    <x v="7"/>
    <x v="58"/>
    <x v="2"/>
    <n v="41.91"/>
    <x v="0"/>
    <n v="2021"/>
    <x v="0"/>
    <x v="0"/>
    <x v="5545"/>
    <x v="1"/>
  </r>
  <r>
    <x v="6"/>
    <n v="39.19"/>
    <x v="1"/>
    <x v="19"/>
    <n v="199407"/>
    <x v="6"/>
    <x v="359"/>
    <x v="0"/>
    <n v="83.45"/>
    <x v="2"/>
    <n v="2017"/>
    <x v="1"/>
    <x v="1"/>
    <x v="5546"/>
    <x v="0"/>
  </r>
  <r>
    <x v="1"/>
    <n v="43.5"/>
    <x v="5"/>
    <x v="5"/>
    <n v="91738"/>
    <x v="2"/>
    <x v="872"/>
    <x v="0"/>
    <n v="72.239999999999995"/>
    <x v="1"/>
    <n v="2023"/>
    <x v="0"/>
    <x v="1"/>
    <x v="5547"/>
    <x v="1"/>
  </r>
  <r>
    <x v="6"/>
    <n v="24.27"/>
    <x v="4"/>
    <x v="16"/>
    <n v="119176"/>
    <x v="2"/>
    <x v="183"/>
    <x v="0"/>
    <n v="83.48"/>
    <x v="1"/>
    <n v="2023"/>
    <x v="2"/>
    <x v="0"/>
    <x v="5548"/>
    <x v="2"/>
  </r>
  <r>
    <x v="6"/>
    <n v="26.05"/>
    <x v="6"/>
    <x v="33"/>
    <n v="377176"/>
    <x v="6"/>
    <x v="77"/>
    <x v="1"/>
    <n v="73.010000000000005"/>
    <x v="2"/>
    <n v="2017"/>
    <x v="1"/>
    <x v="1"/>
    <x v="5549"/>
    <x v="3"/>
  </r>
  <r>
    <x v="4"/>
    <n v="36.74"/>
    <x v="7"/>
    <x v="23"/>
    <n v="169648"/>
    <x v="8"/>
    <x v="42"/>
    <x v="0"/>
    <n v="69.33"/>
    <x v="1"/>
    <n v="2019"/>
    <x v="0"/>
    <x v="1"/>
    <x v="5550"/>
    <x v="1"/>
  </r>
  <r>
    <x v="5"/>
    <n v="38.96"/>
    <x v="0"/>
    <x v="35"/>
    <n v="293704"/>
    <x v="8"/>
    <x v="180"/>
    <x v="2"/>
    <n v="25.85"/>
    <x v="2"/>
    <n v="2016"/>
    <x v="2"/>
    <x v="1"/>
    <x v="5551"/>
    <x v="1"/>
  </r>
  <r>
    <x v="9"/>
    <n v="22.56"/>
    <x v="3"/>
    <x v="14"/>
    <n v="163600"/>
    <x v="8"/>
    <x v="130"/>
    <x v="0"/>
    <n v="84.42"/>
    <x v="2"/>
    <n v="2016"/>
    <x v="0"/>
    <x v="0"/>
    <x v="5552"/>
    <x v="2"/>
  </r>
  <r>
    <x v="9"/>
    <n v="62.77"/>
    <x v="3"/>
    <x v="14"/>
    <n v="316476"/>
    <x v="5"/>
    <x v="635"/>
    <x v="0"/>
    <n v="90.15"/>
    <x v="2"/>
    <n v="2015"/>
    <x v="1"/>
    <x v="0"/>
    <x v="5553"/>
    <x v="3"/>
  </r>
  <r>
    <x v="5"/>
    <n v="12.52"/>
    <x v="1"/>
    <x v="19"/>
    <n v="101317"/>
    <x v="7"/>
    <x v="480"/>
    <x v="0"/>
    <n v="90.7"/>
    <x v="2"/>
    <n v="2018"/>
    <x v="0"/>
    <x v="1"/>
    <x v="5554"/>
    <x v="1"/>
  </r>
  <r>
    <x v="3"/>
    <n v="47.07"/>
    <x v="0"/>
    <x v="35"/>
    <n v="103593"/>
    <x v="9"/>
    <x v="345"/>
    <x v="1"/>
    <n v="81.540000000000006"/>
    <x v="0"/>
    <n v="2024"/>
    <x v="2"/>
    <x v="1"/>
    <x v="5555"/>
    <x v="2"/>
  </r>
  <r>
    <x v="3"/>
    <n v="39.25"/>
    <x v="5"/>
    <x v="15"/>
    <n v="224434"/>
    <x v="3"/>
    <x v="270"/>
    <x v="2"/>
    <n v="25.49"/>
    <x v="2"/>
    <n v="2022"/>
    <x v="0"/>
    <x v="0"/>
    <x v="5556"/>
    <x v="3"/>
  </r>
  <r>
    <x v="7"/>
    <n v="72.489999999999995"/>
    <x v="2"/>
    <x v="27"/>
    <n v="115677"/>
    <x v="9"/>
    <x v="544"/>
    <x v="0"/>
    <n v="84.63"/>
    <x v="2"/>
    <n v="2023"/>
    <x v="1"/>
    <x v="1"/>
    <x v="5557"/>
    <x v="0"/>
  </r>
  <r>
    <x v="7"/>
    <n v="42.38"/>
    <x v="0"/>
    <x v="0"/>
    <n v="196390"/>
    <x v="6"/>
    <x v="542"/>
    <x v="0"/>
    <n v="99.1"/>
    <x v="2"/>
    <n v="2017"/>
    <x v="0"/>
    <x v="0"/>
    <x v="5558"/>
    <x v="2"/>
  </r>
  <r>
    <x v="7"/>
    <n v="58.81"/>
    <x v="1"/>
    <x v="25"/>
    <n v="397234"/>
    <x v="1"/>
    <x v="517"/>
    <x v="2"/>
    <n v="53.48"/>
    <x v="1"/>
    <n v="2020"/>
    <x v="2"/>
    <x v="1"/>
    <x v="5559"/>
    <x v="3"/>
  </r>
  <r>
    <x v="8"/>
    <n v="74.42"/>
    <x v="5"/>
    <x v="13"/>
    <n v="66295"/>
    <x v="3"/>
    <x v="677"/>
    <x v="0"/>
    <n v="90.63"/>
    <x v="2"/>
    <n v="2022"/>
    <x v="2"/>
    <x v="1"/>
    <x v="5560"/>
    <x v="2"/>
  </r>
  <r>
    <x v="5"/>
    <n v="47.4"/>
    <x v="1"/>
    <x v="26"/>
    <n v="149889"/>
    <x v="7"/>
    <x v="348"/>
    <x v="0"/>
    <n v="79.92"/>
    <x v="2"/>
    <n v="2018"/>
    <x v="2"/>
    <x v="0"/>
    <x v="5561"/>
    <x v="3"/>
  </r>
  <r>
    <x v="6"/>
    <n v="30.13"/>
    <x v="3"/>
    <x v="32"/>
    <n v="78134"/>
    <x v="1"/>
    <x v="678"/>
    <x v="2"/>
    <n v="33.26"/>
    <x v="1"/>
    <n v="2020"/>
    <x v="2"/>
    <x v="1"/>
    <x v="5562"/>
    <x v="3"/>
  </r>
  <r>
    <x v="3"/>
    <n v="64.709999999999994"/>
    <x v="5"/>
    <x v="13"/>
    <n v="244844"/>
    <x v="1"/>
    <x v="593"/>
    <x v="0"/>
    <n v="83.77"/>
    <x v="2"/>
    <n v="2020"/>
    <x v="2"/>
    <x v="1"/>
    <x v="5563"/>
    <x v="2"/>
  </r>
  <r>
    <x v="1"/>
    <n v="8.24"/>
    <x v="6"/>
    <x v="31"/>
    <n v="183938"/>
    <x v="6"/>
    <x v="504"/>
    <x v="0"/>
    <n v="87.23"/>
    <x v="1"/>
    <n v="2017"/>
    <x v="0"/>
    <x v="0"/>
    <x v="5564"/>
    <x v="3"/>
  </r>
  <r>
    <x v="8"/>
    <n v="46.67"/>
    <x v="5"/>
    <x v="13"/>
    <n v="121494"/>
    <x v="6"/>
    <x v="516"/>
    <x v="1"/>
    <n v="91.79"/>
    <x v="1"/>
    <n v="2017"/>
    <x v="1"/>
    <x v="0"/>
    <x v="5565"/>
    <x v="1"/>
  </r>
  <r>
    <x v="9"/>
    <n v="68.77"/>
    <x v="5"/>
    <x v="15"/>
    <n v="108908"/>
    <x v="6"/>
    <x v="135"/>
    <x v="0"/>
    <n v="78.23"/>
    <x v="2"/>
    <n v="2017"/>
    <x v="0"/>
    <x v="0"/>
    <x v="5566"/>
    <x v="1"/>
  </r>
  <r>
    <x v="3"/>
    <n v="58.28"/>
    <x v="2"/>
    <x v="27"/>
    <n v="325903"/>
    <x v="9"/>
    <x v="12"/>
    <x v="1"/>
    <n v="84.64"/>
    <x v="0"/>
    <n v="2023"/>
    <x v="1"/>
    <x v="1"/>
    <x v="5567"/>
    <x v="1"/>
  </r>
  <r>
    <x v="0"/>
    <n v="33.049999999999997"/>
    <x v="3"/>
    <x v="3"/>
    <n v="273206"/>
    <x v="5"/>
    <x v="642"/>
    <x v="0"/>
    <n v="62.95"/>
    <x v="1"/>
    <n v="2024"/>
    <x v="1"/>
    <x v="1"/>
    <x v="5568"/>
    <x v="3"/>
  </r>
  <r>
    <x v="7"/>
    <n v="34.92"/>
    <x v="6"/>
    <x v="10"/>
    <n v="58677"/>
    <x v="9"/>
    <x v="294"/>
    <x v="1"/>
    <n v="91.32"/>
    <x v="0"/>
    <n v="2023"/>
    <x v="1"/>
    <x v="0"/>
    <x v="5569"/>
    <x v="3"/>
  </r>
  <r>
    <x v="7"/>
    <n v="20.96"/>
    <x v="0"/>
    <x v="0"/>
    <n v="112737"/>
    <x v="9"/>
    <x v="898"/>
    <x v="2"/>
    <n v="27.66"/>
    <x v="0"/>
    <n v="2024"/>
    <x v="0"/>
    <x v="1"/>
    <x v="5570"/>
    <x v="3"/>
  </r>
  <r>
    <x v="4"/>
    <n v="25.35"/>
    <x v="2"/>
    <x v="8"/>
    <n v="77533"/>
    <x v="7"/>
    <x v="570"/>
    <x v="1"/>
    <n v="88.98"/>
    <x v="1"/>
    <n v="2021"/>
    <x v="2"/>
    <x v="1"/>
    <x v="5571"/>
    <x v="1"/>
  </r>
  <r>
    <x v="9"/>
    <n v="40.04"/>
    <x v="0"/>
    <x v="39"/>
    <n v="241452"/>
    <x v="7"/>
    <x v="283"/>
    <x v="2"/>
    <n v="34.619999999999997"/>
    <x v="2"/>
    <n v="2018"/>
    <x v="0"/>
    <x v="1"/>
    <x v="5572"/>
    <x v="3"/>
  </r>
  <r>
    <x v="8"/>
    <n v="48.36"/>
    <x v="2"/>
    <x v="34"/>
    <n v="309340"/>
    <x v="9"/>
    <x v="141"/>
    <x v="1"/>
    <n v="64.510000000000005"/>
    <x v="0"/>
    <n v="2024"/>
    <x v="0"/>
    <x v="0"/>
    <x v="5573"/>
    <x v="3"/>
  </r>
  <r>
    <x v="9"/>
    <n v="8.82"/>
    <x v="6"/>
    <x v="33"/>
    <n v="351243"/>
    <x v="8"/>
    <x v="849"/>
    <x v="0"/>
    <n v="99.9"/>
    <x v="1"/>
    <n v="2017"/>
    <x v="1"/>
    <x v="1"/>
    <x v="5574"/>
    <x v="1"/>
  </r>
  <r>
    <x v="1"/>
    <n v="6.99"/>
    <x v="3"/>
    <x v="11"/>
    <n v="132390"/>
    <x v="1"/>
    <x v="44"/>
    <x v="0"/>
    <n v="61.94"/>
    <x v="2"/>
    <n v="2020"/>
    <x v="0"/>
    <x v="0"/>
    <x v="5575"/>
    <x v="3"/>
  </r>
  <r>
    <x v="2"/>
    <n v="52.56"/>
    <x v="1"/>
    <x v="1"/>
    <n v="203088"/>
    <x v="9"/>
    <x v="799"/>
    <x v="2"/>
    <n v="45.36"/>
    <x v="2"/>
    <n v="2023"/>
    <x v="2"/>
    <x v="1"/>
    <x v="5576"/>
    <x v="0"/>
  </r>
  <r>
    <x v="1"/>
    <n v="77.08"/>
    <x v="7"/>
    <x v="23"/>
    <n v="182704"/>
    <x v="6"/>
    <x v="442"/>
    <x v="0"/>
    <n v="73.06"/>
    <x v="0"/>
    <n v="2019"/>
    <x v="0"/>
    <x v="1"/>
    <x v="5577"/>
    <x v="3"/>
  </r>
  <r>
    <x v="5"/>
    <n v="36.29"/>
    <x v="4"/>
    <x v="16"/>
    <n v="341128"/>
    <x v="6"/>
    <x v="874"/>
    <x v="2"/>
    <n v="49.91"/>
    <x v="0"/>
    <n v="2019"/>
    <x v="0"/>
    <x v="0"/>
    <x v="5578"/>
    <x v="1"/>
  </r>
  <r>
    <x v="6"/>
    <n v="12.02"/>
    <x v="1"/>
    <x v="37"/>
    <n v="257563"/>
    <x v="5"/>
    <x v="210"/>
    <x v="1"/>
    <n v="70.38"/>
    <x v="0"/>
    <n v="2015"/>
    <x v="0"/>
    <x v="1"/>
    <x v="5579"/>
    <x v="2"/>
  </r>
  <r>
    <x v="7"/>
    <n v="58.72"/>
    <x v="2"/>
    <x v="38"/>
    <n v="366026"/>
    <x v="7"/>
    <x v="761"/>
    <x v="0"/>
    <n v="75.010000000000005"/>
    <x v="2"/>
    <n v="2018"/>
    <x v="1"/>
    <x v="0"/>
    <x v="5580"/>
    <x v="1"/>
  </r>
  <r>
    <x v="4"/>
    <n v="18.45"/>
    <x v="7"/>
    <x v="23"/>
    <n v="318130"/>
    <x v="9"/>
    <x v="448"/>
    <x v="2"/>
    <n v="31.74"/>
    <x v="2"/>
    <n v="2023"/>
    <x v="2"/>
    <x v="1"/>
    <x v="5581"/>
    <x v="1"/>
  </r>
  <r>
    <x v="9"/>
    <n v="50.69"/>
    <x v="3"/>
    <x v="3"/>
    <n v="103859"/>
    <x v="6"/>
    <x v="254"/>
    <x v="0"/>
    <n v="70.59"/>
    <x v="0"/>
    <n v="2017"/>
    <x v="1"/>
    <x v="1"/>
    <x v="5582"/>
    <x v="1"/>
  </r>
  <r>
    <x v="7"/>
    <n v="78.150000000000006"/>
    <x v="7"/>
    <x v="36"/>
    <n v="395200"/>
    <x v="5"/>
    <x v="361"/>
    <x v="0"/>
    <n v="86.75"/>
    <x v="0"/>
    <n v="2023"/>
    <x v="2"/>
    <x v="0"/>
    <x v="5583"/>
    <x v="2"/>
  </r>
  <r>
    <x v="6"/>
    <n v="27.79"/>
    <x v="7"/>
    <x v="36"/>
    <n v="131485"/>
    <x v="6"/>
    <x v="884"/>
    <x v="2"/>
    <n v="29.02"/>
    <x v="2"/>
    <n v="2017"/>
    <x v="2"/>
    <x v="1"/>
    <x v="5584"/>
    <x v="3"/>
  </r>
  <r>
    <x v="8"/>
    <n v="20.09"/>
    <x v="1"/>
    <x v="19"/>
    <n v="373467"/>
    <x v="4"/>
    <x v="94"/>
    <x v="1"/>
    <n v="71"/>
    <x v="1"/>
    <n v="2024"/>
    <x v="0"/>
    <x v="1"/>
    <x v="5585"/>
    <x v="0"/>
  </r>
  <r>
    <x v="7"/>
    <n v="12.69"/>
    <x v="5"/>
    <x v="5"/>
    <n v="244864"/>
    <x v="4"/>
    <x v="850"/>
    <x v="1"/>
    <n v="98.33"/>
    <x v="1"/>
    <n v="2024"/>
    <x v="2"/>
    <x v="1"/>
    <x v="5586"/>
    <x v="2"/>
  </r>
  <r>
    <x v="5"/>
    <n v="48.2"/>
    <x v="1"/>
    <x v="37"/>
    <n v="353607"/>
    <x v="8"/>
    <x v="693"/>
    <x v="1"/>
    <n v="67.75"/>
    <x v="0"/>
    <n v="2022"/>
    <x v="0"/>
    <x v="0"/>
    <x v="5587"/>
    <x v="0"/>
  </r>
  <r>
    <x v="3"/>
    <n v="79.459999999999994"/>
    <x v="0"/>
    <x v="6"/>
    <n v="171111"/>
    <x v="1"/>
    <x v="338"/>
    <x v="2"/>
    <n v="31.52"/>
    <x v="0"/>
    <n v="2023"/>
    <x v="0"/>
    <x v="1"/>
    <x v="5588"/>
    <x v="0"/>
  </r>
  <r>
    <x v="6"/>
    <n v="49.72"/>
    <x v="2"/>
    <x v="2"/>
    <n v="304140"/>
    <x v="7"/>
    <x v="833"/>
    <x v="1"/>
    <n v="69.27"/>
    <x v="2"/>
    <n v="2018"/>
    <x v="0"/>
    <x v="1"/>
    <x v="5589"/>
    <x v="2"/>
  </r>
  <r>
    <x v="7"/>
    <n v="26"/>
    <x v="7"/>
    <x v="36"/>
    <n v="258208"/>
    <x v="6"/>
    <x v="496"/>
    <x v="1"/>
    <n v="84.1"/>
    <x v="2"/>
    <n v="2017"/>
    <x v="2"/>
    <x v="0"/>
    <x v="5590"/>
    <x v="2"/>
  </r>
  <r>
    <x v="8"/>
    <n v="52.44"/>
    <x v="2"/>
    <x v="34"/>
    <n v="226179"/>
    <x v="8"/>
    <x v="283"/>
    <x v="1"/>
    <n v="80.05"/>
    <x v="1"/>
    <n v="2020"/>
    <x v="1"/>
    <x v="0"/>
    <x v="5591"/>
    <x v="1"/>
  </r>
  <r>
    <x v="7"/>
    <n v="40.479999999999997"/>
    <x v="6"/>
    <x v="24"/>
    <n v="335893"/>
    <x v="9"/>
    <x v="250"/>
    <x v="0"/>
    <n v="61.85"/>
    <x v="0"/>
    <n v="2024"/>
    <x v="2"/>
    <x v="1"/>
    <x v="5592"/>
    <x v="1"/>
  </r>
  <r>
    <x v="3"/>
    <n v="78.58"/>
    <x v="4"/>
    <x v="4"/>
    <n v="72976"/>
    <x v="1"/>
    <x v="581"/>
    <x v="2"/>
    <n v="38.85"/>
    <x v="2"/>
    <n v="2020"/>
    <x v="2"/>
    <x v="0"/>
    <x v="5593"/>
    <x v="0"/>
  </r>
  <r>
    <x v="2"/>
    <n v="42.04"/>
    <x v="6"/>
    <x v="10"/>
    <n v="223657"/>
    <x v="6"/>
    <x v="339"/>
    <x v="0"/>
    <n v="92.09"/>
    <x v="0"/>
    <n v="2024"/>
    <x v="1"/>
    <x v="0"/>
    <x v="5594"/>
    <x v="2"/>
  </r>
  <r>
    <x v="1"/>
    <n v="70.650000000000006"/>
    <x v="6"/>
    <x v="21"/>
    <n v="185402"/>
    <x v="3"/>
    <x v="50"/>
    <x v="1"/>
    <n v="92.47"/>
    <x v="1"/>
    <n v="2023"/>
    <x v="0"/>
    <x v="1"/>
    <x v="5595"/>
    <x v="2"/>
  </r>
  <r>
    <x v="9"/>
    <n v="49.93"/>
    <x v="2"/>
    <x v="2"/>
    <n v="209687"/>
    <x v="3"/>
    <x v="877"/>
    <x v="1"/>
    <n v="79.41"/>
    <x v="2"/>
    <n v="2022"/>
    <x v="0"/>
    <x v="0"/>
    <x v="5596"/>
    <x v="2"/>
  </r>
  <r>
    <x v="2"/>
    <n v="12.41"/>
    <x v="7"/>
    <x v="28"/>
    <n v="194359"/>
    <x v="3"/>
    <x v="503"/>
    <x v="0"/>
    <n v="69.489999999999995"/>
    <x v="2"/>
    <n v="2022"/>
    <x v="2"/>
    <x v="0"/>
    <x v="5597"/>
    <x v="3"/>
  </r>
  <r>
    <x v="0"/>
    <n v="60.3"/>
    <x v="4"/>
    <x v="4"/>
    <n v="73014"/>
    <x v="2"/>
    <x v="567"/>
    <x v="0"/>
    <n v="94.63"/>
    <x v="2"/>
    <n v="2019"/>
    <x v="2"/>
    <x v="0"/>
    <x v="5598"/>
    <x v="2"/>
  </r>
  <r>
    <x v="4"/>
    <n v="32.19"/>
    <x v="4"/>
    <x v="22"/>
    <n v="119191"/>
    <x v="3"/>
    <x v="755"/>
    <x v="0"/>
    <n v="96.65"/>
    <x v="2"/>
    <n v="2022"/>
    <x v="0"/>
    <x v="0"/>
    <x v="5599"/>
    <x v="1"/>
  </r>
  <r>
    <x v="9"/>
    <n v="34.869999999999997"/>
    <x v="1"/>
    <x v="1"/>
    <n v="245677"/>
    <x v="9"/>
    <x v="668"/>
    <x v="1"/>
    <n v="60.94"/>
    <x v="1"/>
    <n v="2023"/>
    <x v="2"/>
    <x v="0"/>
    <x v="5600"/>
    <x v="1"/>
  </r>
  <r>
    <x v="8"/>
    <n v="64.13"/>
    <x v="5"/>
    <x v="13"/>
    <n v="121151"/>
    <x v="1"/>
    <x v="49"/>
    <x v="1"/>
    <n v="75.849999999999994"/>
    <x v="2"/>
    <n v="2020"/>
    <x v="1"/>
    <x v="0"/>
    <x v="5601"/>
    <x v="2"/>
  </r>
  <r>
    <x v="9"/>
    <n v="53.3"/>
    <x v="0"/>
    <x v="35"/>
    <n v="117118"/>
    <x v="3"/>
    <x v="670"/>
    <x v="1"/>
    <n v="84.38"/>
    <x v="2"/>
    <n v="2022"/>
    <x v="1"/>
    <x v="0"/>
    <x v="5602"/>
    <x v="3"/>
  </r>
  <r>
    <x v="7"/>
    <n v="23.36"/>
    <x v="6"/>
    <x v="21"/>
    <n v="358657"/>
    <x v="6"/>
    <x v="361"/>
    <x v="2"/>
    <n v="41.88"/>
    <x v="2"/>
    <n v="2017"/>
    <x v="0"/>
    <x v="1"/>
    <x v="5603"/>
    <x v="1"/>
  </r>
  <r>
    <x v="5"/>
    <n v="68.73"/>
    <x v="5"/>
    <x v="15"/>
    <n v="202579"/>
    <x v="3"/>
    <x v="435"/>
    <x v="2"/>
    <n v="58.03"/>
    <x v="1"/>
    <n v="2022"/>
    <x v="2"/>
    <x v="0"/>
    <x v="5604"/>
    <x v="0"/>
  </r>
  <r>
    <x v="2"/>
    <n v="75.75"/>
    <x v="2"/>
    <x v="27"/>
    <n v="271304"/>
    <x v="7"/>
    <x v="191"/>
    <x v="1"/>
    <n v="76.16"/>
    <x v="2"/>
    <n v="2018"/>
    <x v="1"/>
    <x v="1"/>
    <x v="5605"/>
    <x v="3"/>
  </r>
  <r>
    <x v="6"/>
    <n v="20.58"/>
    <x v="0"/>
    <x v="6"/>
    <n v="110401"/>
    <x v="2"/>
    <x v="356"/>
    <x v="1"/>
    <n v="85.15"/>
    <x v="2"/>
    <n v="2019"/>
    <x v="0"/>
    <x v="0"/>
    <x v="5606"/>
    <x v="1"/>
  </r>
  <r>
    <x v="3"/>
    <n v="10.27"/>
    <x v="6"/>
    <x v="10"/>
    <n v="324853"/>
    <x v="3"/>
    <x v="10"/>
    <x v="1"/>
    <n v="83.46"/>
    <x v="2"/>
    <n v="2022"/>
    <x v="0"/>
    <x v="0"/>
    <x v="5607"/>
    <x v="0"/>
  </r>
  <r>
    <x v="9"/>
    <n v="55.8"/>
    <x v="5"/>
    <x v="20"/>
    <n v="63773"/>
    <x v="3"/>
    <x v="895"/>
    <x v="2"/>
    <n v="39.89"/>
    <x v="1"/>
    <n v="2023"/>
    <x v="0"/>
    <x v="1"/>
    <x v="5608"/>
    <x v="3"/>
  </r>
  <r>
    <x v="7"/>
    <n v="49.24"/>
    <x v="3"/>
    <x v="3"/>
    <n v="367195"/>
    <x v="8"/>
    <x v="773"/>
    <x v="2"/>
    <n v="29.99"/>
    <x v="2"/>
    <n v="2016"/>
    <x v="0"/>
    <x v="0"/>
    <x v="5609"/>
    <x v="2"/>
  </r>
  <r>
    <x v="8"/>
    <n v="71.290000000000006"/>
    <x v="5"/>
    <x v="20"/>
    <n v="287539"/>
    <x v="7"/>
    <x v="376"/>
    <x v="0"/>
    <n v="90.67"/>
    <x v="2"/>
    <n v="2018"/>
    <x v="2"/>
    <x v="1"/>
    <x v="5610"/>
    <x v="0"/>
  </r>
  <r>
    <x v="3"/>
    <n v="77.34"/>
    <x v="2"/>
    <x v="34"/>
    <n v="168065"/>
    <x v="1"/>
    <x v="87"/>
    <x v="1"/>
    <n v="97.76"/>
    <x v="1"/>
    <n v="2022"/>
    <x v="0"/>
    <x v="0"/>
    <x v="5611"/>
    <x v="0"/>
  </r>
  <r>
    <x v="0"/>
    <n v="18.510000000000002"/>
    <x v="5"/>
    <x v="15"/>
    <n v="172730"/>
    <x v="4"/>
    <x v="734"/>
    <x v="1"/>
    <n v="70.83"/>
    <x v="2"/>
    <n v="2024"/>
    <x v="2"/>
    <x v="1"/>
    <x v="5612"/>
    <x v="1"/>
  </r>
  <r>
    <x v="2"/>
    <n v="37.119999999999997"/>
    <x v="5"/>
    <x v="13"/>
    <n v="296069"/>
    <x v="5"/>
    <x v="373"/>
    <x v="1"/>
    <n v="92.61"/>
    <x v="0"/>
    <n v="2018"/>
    <x v="0"/>
    <x v="1"/>
    <x v="5613"/>
    <x v="1"/>
  </r>
  <r>
    <x v="6"/>
    <n v="50.23"/>
    <x v="4"/>
    <x v="22"/>
    <n v="393799"/>
    <x v="3"/>
    <x v="736"/>
    <x v="1"/>
    <n v="66.12"/>
    <x v="1"/>
    <n v="2022"/>
    <x v="0"/>
    <x v="0"/>
    <x v="5614"/>
    <x v="0"/>
  </r>
  <r>
    <x v="2"/>
    <n v="42.74"/>
    <x v="7"/>
    <x v="30"/>
    <n v="363996"/>
    <x v="6"/>
    <x v="267"/>
    <x v="0"/>
    <n v="64.709999999999994"/>
    <x v="0"/>
    <n v="2023"/>
    <x v="1"/>
    <x v="0"/>
    <x v="5615"/>
    <x v="2"/>
  </r>
  <r>
    <x v="5"/>
    <n v="45.54"/>
    <x v="0"/>
    <x v="35"/>
    <n v="56725"/>
    <x v="7"/>
    <x v="150"/>
    <x v="0"/>
    <n v="79.63"/>
    <x v="1"/>
    <n v="2018"/>
    <x v="2"/>
    <x v="0"/>
    <x v="5616"/>
    <x v="0"/>
  </r>
  <r>
    <x v="7"/>
    <n v="45.13"/>
    <x v="0"/>
    <x v="0"/>
    <n v="294935"/>
    <x v="7"/>
    <x v="805"/>
    <x v="0"/>
    <n v="68.400000000000006"/>
    <x v="2"/>
    <n v="2018"/>
    <x v="2"/>
    <x v="1"/>
    <x v="5617"/>
    <x v="1"/>
  </r>
  <r>
    <x v="8"/>
    <n v="58.9"/>
    <x v="0"/>
    <x v="39"/>
    <n v="172960"/>
    <x v="6"/>
    <x v="233"/>
    <x v="2"/>
    <n v="48.79"/>
    <x v="0"/>
    <n v="2020"/>
    <x v="2"/>
    <x v="0"/>
    <x v="5618"/>
    <x v="1"/>
  </r>
  <r>
    <x v="0"/>
    <n v="37.26"/>
    <x v="0"/>
    <x v="29"/>
    <n v="54480"/>
    <x v="1"/>
    <x v="810"/>
    <x v="0"/>
    <n v="98.38"/>
    <x v="2"/>
    <n v="2020"/>
    <x v="1"/>
    <x v="1"/>
    <x v="5619"/>
    <x v="0"/>
  </r>
  <r>
    <x v="0"/>
    <n v="70.319999999999993"/>
    <x v="6"/>
    <x v="10"/>
    <n v="390319"/>
    <x v="7"/>
    <x v="353"/>
    <x v="2"/>
    <n v="56.19"/>
    <x v="2"/>
    <n v="2018"/>
    <x v="0"/>
    <x v="1"/>
    <x v="5620"/>
    <x v="2"/>
  </r>
  <r>
    <x v="0"/>
    <n v="42.87"/>
    <x v="0"/>
    <x v="35"/>
    <n v="80987"/>
    <x v="6"/>
    <x v="769"/>
    <x v="1"/>
    <n v="96.69"/>
    <x v="1"/>
    <n v="2020"/>
    <x v="2"/>
    <x v="0"/>
    <x v="5621"/>
    <x v="3"/>
  </r>
  <r>
    <x v="2"/>
    <n v="42.58"/>
    <x v="7"/>
    <x v="36"/>
    <n v="54922"/>
    <x v="5"/>
    <x v="643"/>
    <x v="2"/>
    <n v="44.26"/>
    <x v="2"/>
    <n v="2015"/>
    <x v="2"/>
    <x v="1"/>
    <x v="5622"/>
    <x v="2"/>
  </r>
  <r>
    <x v="7"/>
    <n v="6.95"/>
    <x v="7"/>
    <x v="30"/>
    <n v="330430"/>
    <x v="5"/>
    <x v="356"/>
    <x v="1"/>
    <n v="67.3"/>
    <x v="2"/>
    <n v="2015"/>
    <x v="0"/>
    <x v="0"/>
    <x v="5623"/>
    <x v="1"/>
  </r>
  <r>
    <x v="9"/>
    <n v="61.23"/>
    <x v="0"/>
    <x v="39"/>
    <n v="337024"/>
    <x v="2"/>
    <x v="836"/>
    <x v="0"/>
    <n v="88.38"/>
    <x v="0"/>
    <n v="2024"/>
    <x v="2"/>
    <x v="1"/>
    <x v="5624"/>
    <x v="3"/>
  </r>
  <r>
    <x v="3"/>
    <n v="47.59"/>
    <x v="0"/>
    <x v="39"/>
    <n v="69580"/>
    <x v="9"/>
    <x v="767"/>
    <x v="2"/>
    <n v="48.17"/>
    <x v="2"/>
    <n v="2023"/>
    <x v="1"/>
    <x v="0"/>
    <x v="5625"/>
    <x v="2"/>
  </r>
  <r>
    <x v="6"/>
    <n v="75.36"/>
    <x v="2"/>
    <x v="27"/>
    <n v="316668"/>
    <x v="0"/>
    <x v="93"/>
    <x v="2"/>
    <n v="28.19"/>
    <x v="1"/>
    <n v="2023"/>
    <x v="2"/>
    <x v="1"/>
    <x v="5626"/>
    <x v="3"/>
  </r>
  <r>
    <x v="3"/>
    <n v="76.8"/>
    <x v="4"/>
    <x v="18"/>
    <n v="227165"/>
    <x v="8"/>
    <x v="591"/>
    <x v="0"/>
    <n v="71.89"/>
    <x v="2"/>
    <n v="2016"/>
    <x v="1"/>
    <x v="1"/>
    <x v="5627"/>
    <x v="2"/>
  </r>
  <r>
    <x v="0"/>
    <n v="37.369999999999997"/>
    <x v="4"/>
    <x v="18"/>
    <n v="207242"/>
    <x v="8"/>
    <x v="318"/>
    <x v="2"/>
    <n v="46.27"/>
    <x v="0"/>
    <n v="2023"/>
    <x v="1"/>
    <x v="1"/>
    <x v="5628"/>
    <x v="0"/>
  </r>
  <r>
    <x v="0"/>
    <n v="15.35"/>
    <x v="6"/>
    <x v="31"/>
    <n v="131865"/>
    <x v="6"/>
    <x v="181"/>
    <x v="2"/>
    <n v="44.67"/>
    <x v="1"/>
    <n v="2022"/>
    <x v="1"/>
    <x v="0"/>
    <x v="5629"/>
    <x v="0"/>
  </r>
  <r>
    <x v="7"/>
    <n v="71.260000000000005"/>
    <x v="5"/>
    <x v="9"/>
    <n v="140800"/>
    <x v="6"/>
    <x v="513"/>
    <x v="2"/>
    <n v="51.39"/>
    <x v="0"/>
    <n v="2017"/>
    <x v="1"/>
    <x v="1"/>
    <x v="5630"/>
    <x v="3"/>
  </r>
  <r>
    <x v="5"/>
    <n v="39.340000000000003"/>
    <x v="4"/>
    <x v="12"/>
    <n v="205733"/>
    <x v="9"/>
    <x v="594"/>
    <x v="2"/>
    <n v="42.53"/>
    <x v="2"/>
    <n v="2023"/>
    <x v="2"/>
    <x v="1"/>
    <x v="5631"/>
    <x v="1"/>
  </r>
  <r>
    <x v="9"/>
    <n v="50.24"/>
    <x v="4"/>
    <x v="4"/>
    <n v="194188"/>
    <x v="1"/>
    <x v="103"/>
    <x v="1"/>
    <n v="72.58"/>
    <x v="2"/>
    <n v="2020"/>
    <x v="1"/>
    <x v="1"/>
    <x v="5632"/>
    <x v="0"/>
  </r>
  <r>
    <x v="9"/>
    <n v="10.58"/>
    <x v="4"/>
    <x v="18"/>
    <n v="379454"/>
    <x v="9"/>
    <x v="173"/>
    <x v="1"/>
    <n v="93"/>
    <x v="2"/>
    <n v="2023"/>
    <x v="2"/>
    <x v="1"/>
    <x v="5633"/>
    <x v="2"/>
  </r>
  <r>
    <x v="7"/>
    <n v="48.67"/>
    <x v="7"/>
    <x v="28"/>
    <n v="79791"/>
    <x v="3"/>
    <x v="181"/>
    <x v="1"/>
    <n v="77.180000000000007"/>
    <x v="2"/>
    <n v="2022"/>
    <x v="2"/>
    <x v="1"/>
    <x v="5634"/>
    <x v="0"/>
  </r>
  <r>
    <x v="3"/>
    <n v="36.340000000000003"/>
    <x v="1"/>
    <x v="1"/>
    <n v="117254"/>
    <x v="7"/>
    <x v="661"/>
    <x v="2"/>
    <n v="29.25"/>
    <x v="0"/>
    <n v="2019"/>
    <x v="1"/>
    <x v="1"/>
    <x v="5635"/>
    <x v="3"/>
  </r>
  <r>
    <x v="0"/>
    <n v="48.58"/>
    <x v="6"/>
    <x v="24"/>
    <n v="119570"/>
    <x v="1"/>
    <x v="15"/>
    <x v="2"/>
    <n v="27.43"/>
    <x v="0"/>
    <n v="2020"/>
    <x v="2"/>
    <x v="1"/>
    <x v="5636"/>
    <x v="3"/>
  </r>
  <r>
    <x v="0"/>
    <n v="77.09"/>
    <x v="4"/>
    <x v="4"/>
    <n v="56271"/>
    <x v="0"/>
    <x v="831"/>
    <x v="1"/>
    <n v="71.56"/>
    <x v="2"/>
    <n v="2021"/>
    <x v="1"/>
    <x v="1"/>
    <x v="5637"/>
    <x v="2"/>
  </r>
  <r>
    <x v="1"/>
    <n v="45.76"/>
    <x v="4"/>
    <x v="22"/>
    <n v="146420"/>
    <x v="5"/>
    <x v="781"/>
    <x v="1"/>
    <n v="75.55"/>
    <x v="2"/>
    <n v="2015"/>
    <x v="1"/>
    <x v="1"/>
    <x v="5638"/>
    <x v="0"/>
  </r>
  <r>
    <x v="1"/>
    <n v="5.67"/>
    <x v="2"/>
    <x v="34"/>
    <n v="155368"/>
    <x v="6"/>
    <x v="333"/>
    <x v="2"/>
    <n v="42.92"/>
    <x v="1"/>
    <n v="2020"/>
    <x v="1"/>
    <x v="0"/>
    <x v="5639"/>
    <x v="1"/>
  </r>
  <r>
    <x v="4"/>
    <n v="42.78"/>
    <x v="6"/>
    <x v="21"/>
    <n v="258291"/>
    <x v="0"/>
    <x v="721"/>
    <x v="0"/>
    <n v="84.48"/>
    <x v="0"/>
    <n v="2023"/>
    <x v="2"/>
    <x v="0"/>
    <x v="5640"/>
    <x v="2"/>
  </r>
  <r>
    <x v="5"/>
    <n v="27.43"/>
    <x v="3"/>
    <x v="32"/>
    <n v="240722"/>
    <x v="4"/>
    <x v="563"/>
    <x v="0"/>
    <n v="75.64"/>
    <x v="1"/>
    <n v="2024"/>
    <x v="0"/>
    <x v="0"/>
    <x v="5641"/>
    <x v="3"/>
  </r>
  <r>
    <x v="9"/>
    <n v="27.56"/>
    <x v="6"/>
    <x v="33"/>
    <n v="188472"/>
    <x v="8"/>
    <x v="830"/>
    <x v="1"/>
    <n v="78.34"/>
    <x v="0"/>
    <n v="2024"/>
    <x v="1"/>
    <x v="0"/>
    <x v="5642"/>
    <x v="3"/>
  </r>
  <r>
    <x v="8"/>
    <n v="68"/>
    <x v="3"/>
    <x v="32"/>
    <n v="64863"/>
    <x v="4"/>
    <x v="418"/>
    <x v="1"/>
    <n v="80.89"/>
    <x v="0"/>
    <n v="2024"/>
    <x v="1"/>
    <x v="1"/>
    <x v="5643"/>
    <x v="0"/>
  </r>
  <r>
    <x v="8"/>
    <n v="74.52"/>
    <x v="6"/>
    <x v="31"/>
    <n v="390704"/>
    <x v="3"/>
    <x v="197"/>
    <x v="1"/>
    <n v="94.34"/>
    <x v="1"/>
    <n v="2022"/>
    <x v="1"/>
    <x v="1"/>
    <x v="5644"/>
    <x v="3"/>
  </r>
  <r>
    <x v="8"/>
    <n v="69.58"/>
    <x v="2"/>
    <x v="38"/>
    <n v="226348"/>
    <x v="2"/>
    <x v="740"/>
    <x v="2"/>
    <n v="26.25"/>
    <x v="2"/>
    <n v="2019"/>
    <x v="1"/>
    <x v="1"/>
    <x v="5645"/>
    <x v="1"/>
  </r>
  <r>
    <x v="5"/>
    <n v="56.48"/>
    <x v="5"/>
    <x v="20"/>
    <n v="288187"/>
    <x v="6"/>
    <x v="718"/>
    <x v="0"/>
    <n v="91.31"/>
    <x v="1"/>
    <n v="2022"/>
    <x v="0"/>
    <x v="1"/>
    <x v="5646"/>
    <x v="1"/>
  </r>
  <r>
    <x v="2"/>
    <n v="72.900000000000006"/>
    <x v="6"/>
    <x v="24"/>
    <n v="383002"/>
    <x v="5"/>
    <x v="54"/>
    <x v="2"/>
    <n v="34.17"/>
    <x v="1"/>
    <n v="2024"/>
    <x v="1"/>
    <x v="1"/>
    <x v="5647"/>
    <x v="2"/>
  </r>
  <r>
    <x v="1"/>
    <n v="52.78"/>
    <x v="5"/>
    <x v="20"/>
    <n v="113756"/>
    <x v="4"/>
    <x v="122"/>
    <x v="2"/>
    <n v="55.79"/>
    <x v="1"/>
    <n v="2024"/>
    <x v="1"/>
    <x v="0"/>
    <x v="5648"/>
    <x v="3"/>
  </r>
  <r>
    <x v="0"/>
    <n v="67.8"/>
    <x v="2"/>
    <x v="27"/>
    <n v="198422"/>
    <x v="5"/>
    <x v="304"/>
    <x v="0"/>
    <n v="92.29"/>
    <x v="1"/>
    <n v="2021"/>
    <x v="2"/>
    <x v="1"/>
    <x v="5649"/>
    <x v="1"/>
  </r>
  <r>
    <x v="5"/>
    <n v="22.96"/>
    <x v="2"/>
    <x v="34"/>
    <n v="178356"/>
    <x v="3"/>
    <x v="883"/>
    <x v="1"/>
    <n v="79.53"/>
    <x v="2"/>
    <n v="2022"/>
    <x v="0"/>
    <x v="0"/>
    <x v="5650"/>
    <x v="2"/>
  </r>
  <r>
    <x v="8"/>
    <n v="69.400000000000006"/>
    <x v="4"/>
    <x v="18"/>
    <n v="229594"/>
    <x v="4"/>
    <x v="864"/>
    <x v="0"/>
    <n v="74.63"/>
    <x v="0"/>
    <n v="2024"/>
    <x v="0"/>
    <x v="1"/>
    <x v="5651"/>
    <x v="0"/>
  </r>
  <r>
    <x v="5"/>
    <n v="21.19"/>
    <x v="2"/>
    <x v="38"/>
    <n v="250135"/>
    <x v="3"/>
    <x v="797"/>
    <x v="0"/>
    <n v="75.92"/>
    <x v="1"/>
    <n v="2022"/>
    <x v="0"/>
    <x v="0"/>
    <x v="5652"/>
    <x v="1"/>
  </r>
  <r>
    <x v="7"/>
    <n v="75.06"/>
    <x v="1"/>
    <x v="19"/>
    <n v="222942"/>
    <x v="2"/>
    <x v="459"/>
    <x v="0"/>
    <n v="60.76"/>
    <x v="2"/>
    <n v="2019"/>
    <x v="0"/>
    <x v="1"/>
    <x v="5653"/>
    <x v="3"/>
  </r>
  <r>
    <x v="0"/>
    <n v="32.799999999999997"/>
    <x v="7"/>
    <x v="28"/>
    <n v="327650"/>
    <x v="1"/>
    <x v="450"/>
    <x v="1"/>
    <n v="64.37"/>
    <x v="0"/>
    <n v="2020"/>
    <x v="0"/>
    <x v="0"/>
    <x v="5654"/>
    <x v="3"/>
  </r>
  <r>
    <x v="6"/>
    <n v="33.67"/>
    <x v="6"/>
    <x v="21"/>
    <n v="247002"/>
    <x v="6"/>
    <x v="490"/>
    <x v="0"/>
    <n v="97.43"/>
    <x v="2"/>
    <n v="2017"/>
    <x v="2"/>
    <x v="1"/>
    <x v="5655"/>
    <x v="2"/>
  </r>
  <r>
    <x v="9"/>
    <n v="71.25"/>
    <x v="4"/>
    <x v="18"/>
    <n v="390906"/>
    <x v="9"/>
    <x v="501"/>
    <x v="0"/>
    <n v="99.76"/>
    <x v="2"/>
    <n v="2023"/>
    <x v="1"/>
    <x v="0"/>
    <x v="5656"/>
    <x v="0"/>
  </r>
  <r>
    <x v="6"/>
    <n v="20.25"/>
    <x v="2"/>
    <x v="38"/>
    <n v="251953"/>
    <x v="3"/>
    <x v="446"/>
    <x v="1"/>
    <n v="91.75"/>
    <x v="2"/>
    <n v="2022"/>
    <x v="1"/>
    <x v="0"/>
    <x v="5657"/>
    <x v="3"/>
  </r>
  <r>
    <x v="0"/>
    <n v="34.729999999999997"/>
    <x v="2"/>
    <x v="8"/>
    <n v="103062"/>
    <x v="2"/>
    <x v="279"/>
    <x v="0"/>
    <n v="70.42"/>
    <x v="1"/>
    <n v="2021"/>
    <x v="0"/>
    <x v="0"/>
    <x v="5658"/>
    <x v="0"/>
  </r>
  <r>
    <x v="1"/>
    <n v="75.95"/>
    <x v="6"/>
    <x v="21"/>
    <n v="178415"/>
    <x v="4"/>
    <x v="287"/>
    <x v="2"/>
    <n v="47.96"/>
    <x v="0"/>
    <n v="2024"/>
    <x v="0"/>
    <x v="1"/>
    <x v="5659"/>
    <x v="2"/>
  </r>
  <r>
    <x v="2"/>
    <n v="75.819999999999993"/>
    <x v="1"/>
    <x v="19"/>
    <n v="374559"/>
    <x v="3"/>
    <x v="87"/>
    <x v="0"/>
    <n v="80.16"/>
    <x v="0"/>
    <n v="2024"/>
    <x v="2"/>
    <x v="1"/>
    <x v="5660"/>
    <x v="1"/>
  </r>
  <r>
    <x v="3"/>
    <n v="78.930000000000007"/>
    <x v="6"/>
    <x v="33"/>
    <n v="313333"/>
    <x v="0"/>
    <x v="411"/>
    <x v="1"/>
    <n v="99.31"/>
    <x v="0"/>
    <n v="2022"/>
    <x v="0"/>
    <x v="1"/>
    <x v="5661"/>
    <x v="3"/>
  </r>
  <r>
    <x v="0"/>
    <n v="16.27"/>
    <x v="6"/>
    <x v="33"/>
    <n v="371610"/>
    <x v="7"/>
    <x v="883"/>
    <x v="0"/>
    <n v="79.77"/>
    <x v="1"/>
    <n v="2024"/>
    <x v="2"/>
    <x v="0"/>
    <x v="5662"/>
    <x v="3"/>
  </r>
  <r>
    <x v="8"/>
    <n v="69.42"/>
    <x v="0"/>
    <x v="6"/>
    <n v="138296"/>
    <x v="3"/>
    <x v="882"/>
    <x v="0"/>
    <n v="77.89"/>
    <x v="2"/>
    <n v="2022"/>
    <x v="2"/>
    <x v="0"/>
    <x v="5663"/>
    <x v="0"/>
  </r>
  <r>
    <x v="0"/>
    <n v="58.07"/>
    <x v="3"/>
    <x v="11"/>
    <n v="340498"/>
    <x v="1"/>
    <x v="336"/>
    <x v="1"/>
    <n v="74.400000000000006"/>
    <x v="0"/>
    <n v="2020"/>
    <x v="0"/>
    <x v="0"/>
    <x v="5664"/>
    <x v="3"/>
  </r>
  <r>
    <x v="8"/>
    <n v="11.22"/>
    <x v="1"/>
    <x v="37"/>
    <n v="370074"/>
    <x v="1"/>
    <x v="796"/>
    <x v="0"/>
    <n v="88.12"/>
    <x v="0"/>
    <n v="2020"/>
    <x v="2"/>
    <x v="1"/>
    <x v="5665"/>
    <x v="2"/>
  </r>
  <r>
    <x v="2"/>
    <n v="6.53"/>
    <x v="7"/>
    <x v="23"/>
    <n v="234249"/>
    <x v="7"/>
    <x v="153"/>
    <x v="0"/>
    <n v="60.42"/>
    <x v="1"/>
    <n v="2020"/>
    <x v="0"/>
    <x v="0"/>
    <x v="5666"/>
    <x v="2"/>
  </r>
  <r>
    <x v="4"/>
    <n v="13.37"/>
    <x v="3"/>
    <x v="3"/>
    <n v="248112"/>
    <x v="0"/>
    <x v="6"/>
    <x v="2"/>
    <n v="37.42"/>
    <x v="1"/>
    <n v="2024"/>
    <x v="2"/>
    <x v="0"/>
    <x v="5667"/>
    <x v="1"/>
  </r>
  <r>
    <x v="9"/>
    <n v="29.15"/>
    <x v="5"/>
    <x v="20"/>
    <n v="61873"/>
    <x v="0"/>
    <x v="898"/>
    <x v="2"/>
    <n v="31.97"/>
    <x v="0"/>
    <n v="2024"/>
    <x v="2"/>
    <x v="1"/>
    <x v="5668"/>
    <x v="2"/>
  </r>
  <r>
    <x v="5"/>
    <n v="48.48"/>
    <x v="7"/>
    <x v="23"/>
    <n v="116354"/>
    <x v="3"/>
    <x v="375"/>
    <x v="2"/>
    <n v="38.369999999999997"/>
    <x v="0"/>
    <n v="2023"/>
    <x v="2"/>
    <x v="1"/>
    <x v="5669"/>
    <x v="1"/>
  </r>
  <r>
    <x v="1"/>
    <n v="51.33"/>
    <x v="2"/>
    <x v="27"/>
    <n v="326062"/>
    <x v="8"/>
    <x v="774"/>
    <x v="2"/>
    <n v="38.909999999999997"/>
    <x v="1"/>
    <n v="2016"/>
    <x v="0"/>
    <x v="0"/>
    <x v="5670"/>
    <x v="3"/>
  </r>
  <r>
    <x v="5"/>
    <n v="5.51"/>
    <x v="2"/>
    <x v="8"/>
    <n v="57824"/>
    <x v="5"/>
    <x v="405"/>
    <x v="1"/>
    <n v="98.1"/>
    <x v="1"/>
    <n v="2018"/>
    <x v="0"/>
    <x v="1"/>
    <x v="5671"/>
    <x v="1"/>
  </r>
  <r>
    <x v="2"/>
    <n v="66.34"/>
    <x v="2"/>
    <x v="8"/>
    <n v="81486"/>
    <x v="9"/>
    <x v="321"/>
    <x v="0"/>
    <n v="94.61"/>
    <x v="1"/>
    <n v="2023"/>
    <x v="0"/>
    <x v="0"/>
    <x v="5672"/>
    <x v="3"/>
  </r>
  <r>
    <x v="5"/>
    <n v="17.11"/>
    <x v="1"/>
    <x v="26"/>
    <n v="118374"/>
    <x v="7"/>
    <x v="750"/>
    <x v="0"/>
    <n v="96.93"/>
    <x v="0"/>
    <n v="2023"/>
    <x v="2"/>
    <x v="1"/>
    <x v="5673"/>
    <x v="1"/>
  </r>
  <r>
    <x v="8"/>
    <n v="43.07"/>
    <x v="5"/>
    <x v="15"/>
    <n v="287314"/>
    <x v="7"/>
    <x v="315"/>
    <x v="0"/>
    <n v="87.1"/>
    <x v="0"/>
    <n v="2022"/>
    <x v="1"/>
    <x v="1"/>
    <x v="5674"/>
    <x v="1"/>
  </r>
  <r>
    <x v="8"/>
    <n v="51.86"/>
    <x v="1"/>
    <x v="26"/>
    <n v="175753"/>
    <x v="4"/>
    <x v="734"/>
    <x v="2"/>
    <n v="46.2"/>
    <x v="1"/>
    <n v="2024"/>
    <x v="0"/>
    <x v="0"/>
    <x v="5675"/>
    <x v="3"/>
  </r>
  <r>
    <x v="9"/>
    <n v="13.46"/>
    <x v="5"/>
    <x v="15"/>
    <n v="52711"/>
    <x v="0"/>
    <x v="796"/>
    <x v="0"/>
    <n v="68.14"/>
    <x v="0"/>
    <n v="2024"/>
    <x v="1"/>
    <x v="0"/>
    <x v="5676"/>
    <x v="2"/>
  </r>
  <r>
    <x v="6"/>
    <n v="48.28"/>
    <x v="6"/>
    <x v="31"/>
    <n v="191329"/>
    <x v="0"/>
    <x v="703"/>
    <x v="0"/>
    <n v="60.97"/>
    <x v="2"/>
    <n v="2021"/>
    <x v="2"/>
    <x v="0"/>
    <x v="5677"/>
    <x v="3"/>
  </r>
  <r>
    <x v="1"/>
    <n v="33.04"/>
    <x v="1"/>
    <x v="25"/>
    <n v="331055"/>
    <x v="3"/>
    <x v="801"/>
    <x v="2"/>
    <n v="57.1"/>
    <x v="2"/>
    <n v="2022"/>
    <x v="0"/>
    <x v="1"/>
    <x v="5678"/>
    <x v="1"/>
  </r>
  <r>
    <x v="2"/>
    <n v="21.89"/>
    <x v="5"/>
    <x v="15"/>
    <n v="341353"/>
    <x v="0"/>
    <x v="357"/>
    <x v="1"/>
    <n v="60.61"/>
    <x v="0"/>
    <n v="2023"/>
    <x v="2"/>
    <x v="1"/>
    <x v="5679"/>
    <x v="2"/>
  </r>
  <r>
    <x v="2"/>
    <n v="35.049999999999997"/>
    <x v="6"/>
    <x v="31"/>
    <n v="72646"/>
    <x v="3"/>
    <x v="220"/>
    <x v="0"/>
    <n v="98.22"/>
    <x v="0"/>
    <n v="2022"/>
    <x v="0"/>
    <x v="1"/>
    <x v="5680"/>
    <x v="3"/>
  </r>
  <r>
    <x v="9"/>
    <n v="23.03"/>
    <x v="2"/>
    <x v="34"/>
    <n v="389799"/>
    <x v="0"/>
    <x v="716"/>
    <x v="0"/>
    <n v="91.09"/>
    <x v="1"/>
    <n v="2021"/>
    <x v="2"/>
    <x v="0"/>
    <x v="5681"/>
    <x v="3"/>
  </r>
  <r>
    <x v="0"/>
    <n v="43.78"/>
    <x v="7"/>
    <x v="23"/>
    <n v="275580"/>
    <x v="2"/>
    <x v="476"/>
    <x v="1"/>
    <n v="84.33"/>
    <x v="0"/>
    <n v="2024"/>
    <x v="0"/>
    <x v="1"/>
    <x v="5682"/>
    <x v="2"/>
  </r>
  <r>
    <x v="7"/>
    <n v="54.39"/>
    <x v="4"/>
    <x v="12"/>
    <n v="247230"/>
    <x v="9"/>
    <x v="19"/>
    <x v="2"/>
    <n v="26.07"/>
    <x v="0"/>
    <n v="2024"/>
    <x v="2"/>
    <x v="0"/>
    <x v="5683"/>
    <x v="3"/>
  </r>
  <r>
    <x v="8"/>
    <n v="67.87"/>
    <x v="7"/>
    <x v="28"/>
    <n v="190520"/>
    <x v="6"/>
    <x v="267"/>
    <x v="2"/>
    <n v="33.700000000000003"/>
    <x v="1"/>
    <n v="2021"/>
    <x v="2"/>
    <x v="0"/>
    <x v="5684"/>
    <x v="1"/>
  </r>
  <r>
    <x v="8"/>
    <n v="56.73"/>
    <x v="5"/>
    <x v="9"/>
    <n v="312299"/>
    <x v="2"/>
    <x v="298"/>
    <x v="0"/>
    <n v="99.45"/>
    <x v="1"/>
    <n v="2021"/>
    <x v="1"/>
    <x v="1"/>
    <x v="5685"/>
    <x v="0"/>
  </r>
  <r>
    <x v="7"/>
    <n v="12.23"/>
    <x v="5"/>
    <x v="15"/>
    <n v="252997"/>
    <x v="5"/>
    <x v="383"/>
    <x v="1"/>
    <n v="97.81"/>
    <x v="2"/>
    <n v="2015"/>
    <x v="1"/>
    <x v="1"/>
    <x v="5686"/>
    <x v="1"/>
  </r>
  <r>
    <x v="5"/>
    <n v="57.16"/>
    <x v="7"/>
    <x v="23"/>
    <n v="171599"/>
    <x v="9"/>
    <x v="616"/>
    <x v="0"/>
    <n v="89.07"/>
    <x v="2"/>
    <n v="2023"/>
    <x v="2"/>
    <x v="1"/>
    <x v="5687"/>
    <x v="1"/>
  </r>
  <r>
    <x v="0"/>
    <n v="53.71"/>
    <x v="6"/>
    <x v="31"/>
    <n v="317220"/>
    <x v="2"/>
    <x v="347"/>
    <x v="2"/>
    <n v="51.21"/>
    <x v="2"/>
    <n v="2019"/>
    <x v="1"/>
    <x v="1"/>
    <x v="5688"/>
    <x v="2"/>
  </r>
  <r>
    <x v="8"/>
    <n v="15.07"/>
    <x v="1"/>
    <x v="25"/>
    <n v="361061"/>
    <x v="8"/>
    <x v="433"/>
    <x v="1"/>
    <n v="66.180000000000007"/>
    <x v="0"/>
    <n v="2018"/>
    <x v="1"/>
    <x v="1"/>
    <x v="5689"/>
    <x v="3"/>
  </r>
  <r>
    <x v="8"/>
    <n v="30.88"/>
    <x v="4"/>
    <x v="22"/>
    <n v="150889"/>
    <x v="2"/>
    <x v="705"/>
    <x v="2"/>
    <n v="37.44"/>
    <x v="1"/>
    <n v="2023"/>
    <x v="2"/>
    <x v="0"/>
    <x v="5690"/>
    <x v="2"/>
  </r>
  <r>
    <x v="6"/>
    <n v="12.04"/>
    <x v="1"/>
    <x v="25"/>
    <n v="395772"/>
    <x v="6"/>
    <x v="700"/>
    <x v="0"/>
    <n v="77.84"/>
    <x v="2"/>
    <n v="2017"/>
    <x v="1"/>
    <x v="1"/>
    <x v="5691"/>
    <x v="3"/>
  </r>
  <r>
    <x v="6"/>
    <n v="55.29"/>
    <x v="2"/>
    <x v="27"/>
    <n v="366465"/>
    <x v="6"/>
    <x v="165"/>
    <x v="1"/>
    <n v="99.62"/>
    <x v="0"/>
    <n v="2023"/>
    <x v="1"/>
    <x v="0"/>
    <x v="5692"/>
    <x v="2"/>
  </r>
  <r>
    <x v="7"/>
    <n v="48.38"/>
    <x v="7"/>
    <x v="30"/>
    <n v="331225"/>
    <x v="2"/>
    <x v="828"/>
    <x v="2"/>
    <n v="27.08"/>
    <x v="2"/>
    <n v="2019"/>
    <x v="0"/>
    <x v="1"/>
    <x v="5693"/>
    <x v="2"/>
  </r>
  <r>
    <x v="8"/>
    <n v="60.97"/>
    <x v="4"/>
    <x v="16"/>
    <n v="92702"/>
    <x v="8"/>
    <x v="728"/>
    <x v="1"/>
    <n v="70.569999999999993"/>
    <x v="0"/>
    <n v="2016"/>
    <x v="0"/>
    <x v="1"/>
    <x v="5694"/>
    <x v="0"/>
  </r>
  <r>
    <x v="2"/>
    <n v="59.18"/>
    <x v="0"/>
    <x v="0"/>
    <n v="386618"/>
    <x v="4"/>
    <x v="284"/>
    <x v="1"/>
    <n v="71.47"/>
    <x v="2"/>
    <n v="2024"/>
    <x v="0"/>
    <x v="1"/>
    <x v="5695"/>
    <x v="0"/>
  </r>
  <r>
    <x v="3"/>
    <n v="23.47"/>
    <x v="1"/>
    <x v="1"/>
    <n v="172842"/>
    <x v="6"/>
    <x v="292"/>
    <x v="1"/>
    <n v="84.35"/>
    <x v="2"/>
    <n v="2017"/>
    <x v="1"/>
    <x v="0"/>
    <x v="5696"/>
    <x v="1"/>
  </r>
  <r>
    <x v="5"/>
    <n v="11.36"/>
    <x v="3"/>
    <x v="14"/>
    <n v="117411"/>
    <x v="4"/>
    <x v="85"/>
    <x v="1"/>
    <n v="76.099999999999994"/>
    <x v="2"/>
    <n v="2024"/>
    <x v="2"/>
    <x v="1"/>
    <x v="5697"/>
    <x v="2"/>
  </r>
  <r>
    <x v="8"/>
    <n v="13.35"/>
    <x v="4"/>
    <x v="4"/>
    <n v="110129"/>
    <x v="8"/>
    <x v="138"/>
    <x v="1"/>
    <n v="60.79"/>
    <x v="1"/>
    <n v="2017"/>
    <x v="2"/>
    <x v="0"/>
    <x v="5698"/>
    <x v="0"/>
  </r>
  <r>
    <x v="7"/>
    <n v="66.819999999999993"/>
    <x v="7"/>
    <x v="36"/>
    <n v="384436"/>
    <x v="3"/>
    <x v="354"/>
    <x v="0"/>
    <n v="84.45"/>
    <x v="1"/>
    <n v="2024"/>
    <x v="2"/>
    <x v="0"/>
    <x v="5699"/>
    <x v="0"/>
  </r>
  <r>
    <x v="2"/>
    <n v="31.85"/>
    <x v="0"/>
    <x v="29"/>
    <n v="170799"/>
    <x v="9"/>
    <x v="333"/>
    <x v="1"/>
    <n v="65.88"/>
    <x v="2"/>
    <n v="2023"/>
    <x v="1"/>
    <x v="0"/>
    <x v="5700"/>
    <x v="0"/>
  </r>
  <r>
    <x v="0"/>
    <n v="61.08"/>
    <x v="1"/>
    <x v="25"/>
    <n v="210383"/>
    <x v="6"/>
    <x v="555"/>
    <x v="2"/>
    <n v="40.61"/>
    <x v="2"/>
    <n v="2017"/>
    <x v="0"/>
    <x v="1"/>
    <x v="5701"/>
    <x v="2"/>
  </r>
  <r>
    <x v="0"/>
    <n v="22.69"/>
    <x v="3"/>
    <x v="14"/>
    <n v="190670"/>
    <x v="0"/>
    <x v="703"/>
    <x v="1"/>
    <n v="92.56"/>
    <x v="2"/>
    <n v="2021"/>
    <x v="2"/>
    <x v="0"/>
    <x v="5702"/>
    <x v="2"/>
  </r>
  <r>
    <x v="0"/>
    <n v="22.88"/>
    <x v="3"/>
    <x v="7"/>
    <n v="172676"/>
    <x v="6"/>
    <x v="806"/>
    <x v="0"/>
    <n v="80.66"/>
    <x v="2"/>
    <n v="2017"/>
    <x v="1"/>
    <x v="1"/>
    <x v="5703"/>
    <x v="0"/>
  </r>
  <r>
    <x v="4"/>
    <n v="20.92"/>
    <x v="0"/>
    <x v="0"/>
    <n v="322772"/>
    <x v="9"/>
    <x v="885"/>
    <x v="2"/>
    <n v="42.74"/>
    <x v="1"/>
    <n v="2023"/>
    <x v="2"/>
    <x v="1"/>
    <x v="5704"/>
    <x v="1"/>
  </r>
  <r>
    <x v="4"/>
    <n v="30.88"/>
    <x v="6"/>
    <x v="21"/>
    <n v="320084"/>
    <x v="8"/>
    <x v="546"/>
    <x v="2"/>
    <n v="30.83"/>
    <x v="1"/>
    <n v="2023"/>
    <x v="2"/>
    <x v="0"/>
    <x v="5705"/>
    <x v="3"/>
  </r>
  <r>
    <x v="9"/>
    <n v="20"/>
    <x v="2"/>
    <x v="34"/>
    <n v="359578"/>
    <x v="3"/>
    <x v="553"/>
    <x v="0"/>
    <n v="70.08"/>
    <x v="2"/>
    <n v="2022"/>
    <x v="2"/>
    <x v="0"/>
    <x v="5706"/>
    <x v="2"/>
  </r>
  <r>
    <x v="7"/>
    <n v="35.92"/>
    <x v="1"/>
    <x v="19"/>
    <n v="293016"/>
    <x v="3"/>
    <x v="630"/>
    <x v="1"/>
    <n v="70.2"/>
    <x v="0"/>
    <n v="2024"/>
    <x v="0"/>
    <x v="0"/>
    <x v="5707"/>
    <x v="0"/>
  </r>
  <r>
    <x v="0"/>
    <n v="75.41"/>
    <x v="0"/>
    <x v="39"/>
    <n v="105444"/>
    <x v="1"/>
    <x v="665"/>
    <x v="0"/>
    <n v="88.28"/>
    <x v="1"/>
    <n v="2024"/>
    <x v="0"/>
    <x v="0"/>
    <x v="5708"/>
    <x v="0"/>
  </r>
  <r>
    <x v="2"/>
    <n v="70.180000000000007"/>
    <x v="7"/>
    <x v="23"/>
    <n v="83002"/>
    <x v="5"/>
    <x v="24"/>
    <x v="0"/>
    <n v="67.42"/>
    <x v="2"/>
    <n v="2015"/>
    <x v="0"/>
    <x v="1"/>
    <x v="5709"/>
    <x v="1"/>
  </r>
  <r>
    <x v="6"/>
    <n v="50.32"/>
    <x v="1"/>
    <x v="19"/>
    <n v="380811"/>
    <x v="4"/>
    <x v="129"/>
    <x v="0"/>
    <n v="60.57"/>
    <x v="1"/>
    <n v="2024"/>
    <x v="2"/>
    <x v="1"/>
    <x v="5710"/>
    <x v="3"/>
  </r>
  <r>
    <x v="6"/>
    <n v="14.71"/>
    <x v="4"/>
    <x v="4"/>
    <n v="118237"/>
    <x v="7"/>
    <x v="210"/>
    <x v="0"/>
    <n v="60.87"/>
    <x v="2"/>
    <n v="2018"/>
    <x v="2"/>
    <x v="1"/>
    <x v="5711"/>
    <x v="3"/>
  </r>
  <r>
    <x v="4"/>
    <n v="20.78"/>
    <x v="1"/>
    <x v="19"/>
    <n v="153625"/>
    <x v="1"/>
    <x v="887"/>
    <x v="1"/>
    <n v="94.55"/>
    <x v="2"/>
    <n v="2020"/>
    <x v="1"/>
    <x v="0"/>
    <x v="5712"/>
    <x v="2"/>
  </r>
  <r>
    <x v="1"/>
    <n v="37.770000000000003"/>
    <x v="0"/>
    <x v="35"/>
    <n v="91958"/>
    <x v="9"/>
    <x v="48"/>
    <x v="0"/>
    <n v="76.67"/>
    <x v="0"/>
    <n v="2024"/>
    <x v="0"/>
    <x v="0"/>
    <x v="5713"/>
    <x v="1"/>
  </r>
  <r>
    <x v="5"/>
    <n v="26.18"/>
    <x v="7"/>
    <x v="30"/>
    <n v="95985"/>
    <x v="4"/>
    <x v="180"/>
    <x v="0"/>
    <n v="61.83"/>
    <x v="2"/>
    <n v="2024"/>
    <x v="1"/>
    <x v="1"/>
    <x v="5714"/>
    <x v="1"/>
  </r>
  <r>
    <x v="1"/>
    <n v="11.69"/>
    <x v="3"/>
    <x v="11"/>
    <n v="295309"/>
    <x v="0"/>
    <x v="39"/>
    <x v="0"/>
    <n v="81.39"/>
    <x v="2"/>
    <n v="2021"/>
    <x v="1"/>
    <x v="0"/>
    <x v="5715"/>
    <x v="3"/>
  </r>
  <r>
    <x v="9"/>
    <n v="5.76"/>
    <x v="3"/>
    <x v="32"/>
    <n v="129168"/>
    <x v="7"/>
    <x v="626"/>
    <x v="2"/>
    <n v="26.19"/>
    <x v="1"/>
    <n v="2019"/>
    <x v="0"/>
    <x v="0"/>
    <x v="5716"/>
    <x v="3"/>
  </r>
  <r>
    <x v="2"/>
    <n v="55.54"/>
    <x v="1"/>
    <x v="26"/>
    <n v="323303"/>
    <x v="8"/>
    <x v="342"/>
    <x v="1"/>
    <n v="77.290000000000006"/>
    <x v="1"/>
    <n v="2019"/>
    <x v="2"/>
    <x v="0"/>
    <x v="5717"/>
    <x v="1"/>
  </r>
  <r>
    <x v="6"/>
    <n v="77.709999999999994"/>
    <x v="3"/>
    <x v="3"/>
    <n v="75155"/>
    <x v="9"/>
    <x v="301"/>
    <x v="1"/>
    <n v="65.400000000000006"/>
    <x v="1"/>
    <n v="2024"/>
    <x v="0"/>
    <x v="0"/>
    <x v="5718"/>
    <x v="1"/>
  </r>
  <r>
    <x v="2"/>
    <n v="51.72"/>
    <x v="2"/>
    <x v="38"/>
    <n v="179562"/>
    <x v="3"/>
    <x v="829"/>
    <x v="0"/>
    <n v="65.47"/>
    <x v="1"/>
    <n v="2024"/>
    <x v="2"/>
    <x v="1"/>
    <x v="5719"/>
    <x v="1"/>
  </r>
  <r>
    <x v="2"/>
    <n v="44.28"/>
    <x v="5"/>
    <x v="13"/>
    <n v="364587"/>
    <x v="9"/>
    <x v="619"/>
    <x v="1"/>
    <n v="74.86"/>
    <x v="2"/>
    <n v="2023"/>
    <x v="1"/>
    <x v="0"/>
    <x v="5720"/>
    <x v="3"/>
  </r>
  <r>
    <x v="9"/>
    <n v="41.55"/>
    <x v="6"/>
    <x v="21"/>
    <n v="64614"/>
    <x v="7"/>
    <x v="841"/>
    <x v="0"/>
    <n v="60.21"/>
    <x v="1"/>
    <n v="2018"/>
    <x v="2"/>
    <x v="1"/>
    <x v="5721"/>
    <x v="3"/>
  </r>
  <r>
    <x v="9"/>
    <n v="33.58"/>
    <x v="4"/>
    <x v="4"/>
    <n v="179257"/>
    <x v="9"/>
    <x v="85"/>
    <x v="0"/>
    <n v="60.19"/>
    <x v="0"/>
    <n v="2024"/>
    <x v="0"/>
    <x v="1"/>
    <x v="5722"/>
    <x v="1"/>
  </r>
  <r>
    <x v="1"/>
    <n v="54.23"/>
    <x v="1"/>
    <x v="26"/>
    <n v="368778"/>
    <x v="5"/>
    <x v="619"/>
    <x v="2"/>
    <n v="47.97"/>
    <x v="2"/>
    <n v="2015"/>
    <x v="0"/>
    <x v="1"/>
    <x v="5723"/>
    <x v="3"/>
  </r>
  <r>
    <x v="0"/>
    <n v="26.51"/>
    <x v="3"/>
    <x v="7"/>
    <n v="151692"/>
    <x v="3"/>
    <x v="266"/>
    <x v="1"/>
    <n v="85.89"/>
    <x v="2"/>
    <n v="2022"/>
    <x v="0"/>
    <x v="0"/>
    <x v="5724"/>
    <x v="2"/>
  </r>
  <r>
    <x v="8"/>
    <n v="18.22"/>
    <x v="2"/>
    <x v="34"/>
    <n v="260792"/>
    <x v="8"/>
    <x v="91"/>
    <x v="0"/>
    <n v="62.69"/>
    <x v="2"/>
    <n v="2016"/>
    <x v="2"/>
    <x v="0"/>
    <x v="5725"/>
    <x v="0"/>
  </r>
  <r>
    <x v="6"/>
    <n v="47.65"/>
    <x v="1"/>
    <x v="1"/>
    <n v="140371"/>
    <x v="8"/>
    <x v="588"/>
    <x v="1"/>
    <n v="71.319999999999993"/>
    <x v="1"/>
    <n v="2019"/>
    <x v="2"/>
    <x v="0"/>
    <x v="5726"/>
    <x v="0"/>
  </r>
  <r>
    <x v="4"/>
    <n v="9.27"/>
    <x v="3"/>
    <x v="3"/>
    <n v="103106"/>
    <x v="5"/>
    <x v="740"/>
    <x v="0"/>
    <n v="81.319999999999993"/>
    <x v="1"/>
    <n v="2018"/>
    <x v="2"/>
    <x v="0"/>
    <x v="5727"/>
    <x v="3"/>
  </r>
  <r>
    <x v="8"/>
    <n v="75.87"/>
    <x v="3"/>
    <x v="11"/>
    <n v="279676"/>
    <x v="5"/>
    <x v="238"/>
    <x v="1"/>
    <n v="94.14"/>
    <x v="1"/>
    <n v="2021"/>
    <x v="2"/>
    <x v="0"/>
    <x v="5728"/>
    <x v="0"/>
  </r>
  <r>
    <x v="0"/>
    <n v="46.61"/>
    <x v="0"/>
    <x v="35"/>
    <n v="346428"/>
    <x v="2"/>
    <x v="508"/>
    <x v="1"/>
    <n v="63.08"/>
    <x v="2"/>
    <n v="2019"/>
    <x v="0"/>
    <x v="1"/>
    <x v="5729"/>
    <x v="3"/>
  </r>
  <r>
    <x v="9"/>
    <n v="26.6"/>
    <x v="5"/>
    <x v="13"/>
    <n v="246989"/>
    <x v="0"/>
    <x v="229"/>
    <x v="2"/>
    <n v="43.26"/>
    <x v="0"/>
    <n v="2024"/>
    <x v="1"/>
    <x v="1"/>
    <x v="5730"/>
    <x v="3"/>
  </r>
  <r>
    <x v="3"/>
    <n v="26.84"/>
    <x v="6"/>
    <x v="24"/>
    <n v="391116"/>
    <x v="4"/>
    <x v="502"/>
    <x v="1"/>
    <n v="97.87"/>
    <x v="0"/>
    <n v="2024"/>
    <x v="0"/>
    <x v="0"/>
    <x v="5731"/>
    <x v="0"/>
  </r>
  <r>
    <x v="4"/>
    <n v="75.489999999999995"/>
    <x v="6"/>
    <x v="10"/>
    <n v="194045"/>
    <x v="5"/>
    <x v="25"/>
    <x v="1"/>
    <n v="85.99"/>
    <x v="2"/>
    <n v="2015"/>
    <x v="1"/>
    <x v="0"/>
    <x v="5732"/>
    <x v="2"/>
  </r>
  <r>
    <x v="1"/>
    <n v="29.37"/>
    <x v="2"/>
    <x v="8"/>
    <n v="342382"/>
    <x v="2"/>
    <x v="483"/>
    <x v="1"/>
    <n v="92.56"/>
    <x v="2"/>
    <n v="2019"/>
    <x v="0"/>
    <x v="0"/>
    <x v="5733"/>
    <x v="0"/>
  </r>
  <r>
    <x v="9"/>
    <n v="36.520000000000003"/>
    <x v="1"/>
    <x v="26"/>
    <n v="292134"/>
    <x v="5"/>
    <x v="160"/>
    <x v="2"/>
    <n v="30.35"/>
    <x v="1"/>
    <n v="2018"/>
    <x v="1"/>
    <x v="1"/>
    <x v="5734"/>
    <x v="3"/>
  </r>
  <r>
    <x v="9"/>
    <n v="75.25"/>
    <x v="5"/>
    <x v="20"/>
    <n v="167103"/>
    <x v="6"/>
    <x v="206"/>
    <x v="2"/>
    <n v="26.77"/>
    <x v="1"/>
    <n v="2019"/>
    <x v="2"/>
    <x v="0"/>
    <x v="5735"/>
    <x v="0"/>
  </r>
  <r>
    <x v="7"/>
    <n v="12.72"/>
    <x v="2"/>
    <x v="2"/>
    <n v="78385"/>
    <x v="5"/>
    <x v="171"/>
    <x v="0"/>
    <n v="90.67"/>
    <x v="0"/>
    <n v="2022"/>
    <x v="2"/>
    <x v="1"/>
    <x v="5736"/>
    <x v="1"/>
  </r>
  <r>
    <x v="1"/>
    <n v="20.57"/>
    <x v="4"/>
    <x v="12"/>
    <n v="326737"/>
    <x v="8"/>
    <x v="189"/>
    <x v="1"/>
    <n v="93.72"/>
    <x v="0"/>
    <n v="2024"/>
    <x v="0"/>
    <x v="0"/>
    <x v="5737"/>
    <x v="0"/>
  </r>
  <r>
    <x v="0"/>
    <n v="68.91"/>
    <x v="1"/>
    <x v="1"/>
    <n v="132053"/>
    <x v="0"/>
    <x v="106"/>
    <x v="0"/>
    <n v="70.12"/>
    <x v="1"/>
    <n v="2022"/>
    <x v="1"/>
    <x v="1"/>
    <x v="5738"/>
    <x v="0"/>
  </r>
  <r>
    <x v="4"/>
    <n v="49.16"/>
    <x v="7"/>
    <x v="30"/>
    <n v="205721"/>
    <x v="3"/>
    <x v="835"/>
    <x v="1"/>
    <n v="61.93"/>
    <x v="2"/>
    <n v="2022"/>
    <x v="0"/>
    <x v="1"/>
    <x v="5739"/>
    <x v="3"/>
  </r>
  <r>
    <x v="0"/>
    <n v="67.900000000000006"/>
    <x v="1"/>
    <x v="19"/>
    <n v="60309"/>
    <x v="5"/>
    <x v="158"/>
    <x v="2"/>
    <n v="49.18"/>
    <x v="2"/>
    <n v="2015"/>
    <x v="1"/>
    <x v="1"/>
    <x v="5740"/>
    <x v="1"/>
  </r>
  <r>
    <x v="3"/>
    <n v="66.02"/>
    <x v="5"/>
    <x v="15"/>
    <n v="257651"/>
    <x v="7"/>
    <x v="792"/>
    <x v="0"/>
    <n v="75"/>
    <x v="0"/>
    <n v="2022"/>
    <x v="2"/>
    <x v="0"/>
    <x v="5741"/>
    <x v="3"/>
  </r>
  <r>
    <x v="9"/>
    <n v="9.27"/>
    <x v="3"/>
    <x v="11"/>
    <n v="52175"/>
    <x v="2"/>
    <x v="255"/>
    <x v="1"/>
    <n v="81.16"/>
    <x v="2"/>
    <n v="2019"/>
    <x v="1"/>
    <x v="0"/>
    <x v="5742"/>
    <x v="3"/>
  </r>
  <r>
    <x v="9"/>
    <n v="12.01"/>
    <x v="2"/>
    <x v="38"/>
    <n v="327964"/>
    <x v="7"/>
    <x v="203"/>
    <x v="0"/>
    <n v="80.069999999999993"/>
    <x v="2"/>
    <n v="2018"/>
    <x v="1"/>
    <x v="0"/>
    <x v="5743"/>
    <x v="1"/>
  </r>
  <r>
    <x v="4"/>
    <n v="12.66"/>
    <x v="3"/>
    <x v="14"/>
    <n v="394465"/>
    <x v="9"/>
    <x v="737"/>
    <x v="0"/>
    <n v="63.3"/>
    <x v="2"/>
    <n v="2023"/>
    <x v="0"/>
    <x v="1"/>
    <x v="5744"/>
    <x v="1"/>
  </r>
  <r>
    <x v="6"/>
    <n v="27.16"/>
    <x v="4"/>
    <x v="22"/>
    <n v="178098"/>
    <x v="7"/>
    <x v="377"/>
    <x v="0"/>
    <n v="74.260000000000005"/>
    <x v="1"/>
    <n v="2022"/>
    <x v="0"/>
    <x v="0"/>
    <x v="5745"/>
    <x v="2"/>
  </r>
  <r>
    <x v="3"/>
    <n v="50.22"/>
    <x v="6"/>
    <x v="21"/>
    <n v="289155"/>
    <x v="2"/>
    <x v="628"/>
    <x v="0"/>
    <n v="84.27"/>
    <x v="2"/>
    <n v="2019"/>
    <x v="1"/>
    <x v="1"/>
    <x v="5746"/>
    <x v="1"/>
  </r>
  <r>
    <x v="5"/>
    <n v="67.849999999999994"/>
    <x v="2"/>
    <x v="34"/>
    <n v="387513"/>
    <x v="7"/>
    <x v="794"/>
    <x v="2"/>
    <n v="25.83"/>
    <x v="1"/>
    <n v="2020"/>
    <x v="2"/>
    <x v="0"/>
    <x v="5747"/>
    <x v="0"/>
  </r>
  <r>
    <x v="7"/>
    <n v="31.14"/>
    <x v="1"/>
    <x v="26"/>
    <n v="235938"/>
    <x v="8"/>
    <x v="607"/>
    <x v="2"/>
    <n v="26.43"/>
    <x v="0"/>
    <n v="2016"/>
    <x v="0"/>
    <x v="0"/>
    <x v="5748"/>
    <x v="0"/>
  </r>
  <r>
    <x v="8"/>
    <n v="30.72"/>
    <x v="5"/>
    <x v="15"/>
    <n v="73614"/>
    <x v="7"/>
    <x v="63"/>
    <x v="2"/>
    <n v="31.19"/>
    <x v="1"/>
    <n v="2018"/>
    <x v="2"/>
    <x v="1"/>
    <x v="5749"/>
    <x v="2"/>
  </r>
  <r>
    <x v="8"/>
    <n v="29.84"/>
    <x v="0"/>
    <x v="0"/>
    <n v="131001"/>
    <x v="2"/>
    <x v="785"/>
    <x v="2"/>
    <n v="37.340000000000003"/>
    <x v="0"/>
    <n v="2022"/>
    <x v="0"/>
    <x v="0"/>
    <x v="5750"/>
    <x v="3"/>
  </r>
  <r>
    <x v="1"/>
    <n v="36.950000000000003"/>
    <x v="2"/>
    <x v="2"/>
    <n v="68834"/>
    <x v="4"/>
    <x v="610"/>
    <x v="2"/>
    <n v="39.72"/>
    <x v="0"/>
    <n v="2024"/>
    <x v="1"/>
    <x v="0"/>
    <x v="5751"/>
    <x v="3"/>
  </r>
  <r>
    <x v="2"/>
    <n v="64.19"/>
    <x v="5"/>
    <x v="5"/>
    <n v="188702"/>
    <x v="1"/>
    <x v="242"/>
    <x v="0"/>
    <n v="72.14"/>
    <x v="2"/>
    <n v="2020"/>
    <x v="0"/>
    <x v="1"/>
    <x v="5752"/>
    <x v="2"/>
  </r>
  <r>
    <x v="2"/>
    <n v="38.03"/>
    <x v="2"/>
    <x v="8"/>
    <n v="106604"/>
    <x v="8"/>
    <x v="98"/>
    <x v="1"/>
    <n v="96.38"/>
    <x v="1"/>
    <n v="2024"/>
    <x v="0"/>
    <x v="0"/>
    <x v="5753"/>
    <x v="3"/>
  </r>
  <r>
    <x v="2"/>
    <n v="14.04"/>
    <x v="5"/>
    <x v="5"/>
    <n v="123169"/>
    <x v="7"/>
    <x v="246"/>
    <x v="0"/>
    <n v="68.180000000000007"/>
    <x v="2"/>
    <n v="2018"/>
    <x v="0"/>
    <x v="1"/>
    <x v="5754"/>
    <x v="2"/>
  </r>
  <r>
    <x v="7"/>
    <n v="47.43"/>
    <x v="1"/>
    <x v="37"/>
    <n v="225623"/>
    <x v="2"/>
    <x v="280"/>
    <x v="0"/>
    <n v="94.39"/>
    <x v="0"/>
    <n v="2023"/>
    <x v="0"/>
    <x v="0"/>
    <x v="5755"/>
    <x v="1"/>
  </r>
  <r>
    <x v="1"/>
    <n v="76.64"/>
    <x v="1"/>
    <x v="19"/>
    <n v="360054"/>
    <x v="6"/>
    <x v="760"/>
    <x v="1"/>
    <n v="60.71"/>
    <x v="0"/>
    <n v="2019"/>
    <x v="1"/>
    <x v="0"/>
    <x v="5756"/>
    <x v="3"/>
  </r>
  <r>
    <x v="0"/>
    <n v="20.25"/>
    <x v="4"/>
    <x v="22"/>
    <n v="97147"/>
    <x v="3"/>
    <x v="836"/>
    <x v="0"/>
    <n v="97.91"/>
    <x v="2"/>
    <n v="2022"/>
    <x v="2"/>
    <x v="1"/>
    <x v="5757"/>
    <x v="0"/>
  </r>
  <r>
    <x v="0"/>
    <n v="64.14"/>
    <x v="4"/>
    <x v="4"/>
    <n v="262798"/>
    <x v="6"/>
    <x v="798"/>
    <x v="2"/>
    <n v="31.48"/>
    <x v="2"/>
    <n v="2017"/>
    <x v="0"/>
    <x v="1"/>
    <x v="5758"/>
    <x v="2"/>
  </r>
  <r>
    <x v="2"/>
    <n v="65"/>
    <x v="3"/>
    <x v="14"/>
    <n v="360036"/>
    <x v="4"/>
    <x v="27"/>
    <x v="1"/>
    <n v="74.91"/>
    <x v="1"/>
    <n v="2024"/>
    <x v="1"/>
    <x v="0"/>
    <x v="5759"/>
    <x v="0"/>
  </r>
  <r>
    <x v="9"/>
    <n v="23.53"/>
    <x v="6"/>
    <x v="10"/>
    <n v="358498"/>
    <x v="2"/>
    <x v="818"/>
    <x v="1"/>
    <n v="68.150000000000006"/>
    <x v="2"/>
    <n v="2019"/>
    <x v="0"/>
    <x v="1"/>
    <x v="5760"/>
    <x v="1"/>
  </r>
  <r>
    <x v="4"/>
    <n v="46.56"/>
    <x v="1"/>
    <x v="26"/>
    <n v="309052"/>
    <x v="5"/>
    <x v="78"/>
    <x v="0"/>
    <n v="94.54"/>
    <x v="2"/>
    <n v="2015"/>
    <x v="0"/>
    <x v="0"/>
    <x v="5761"/>
    <x v="0"/>
  </r>
  <r>
    <x v="7"/>
    <n v="6.22"/>
    <x v="2"/>
    <x v="8"/>
    <n v="114386"/>
    <x v="4"/>
    <x v="677"/>
    <x v="0"/>
    <n v="96.5"/>
    <x v="1"/>
    <n v="2024"/>
    <x v="0"/>
    <x v="1"/>
    <x v="5762"/>
    <x v="0"/>
  </r>
  <r>
    <x v="3"/>
    <n v="43.17"/>
    <x v="7"/>
    <x v="17"/>
    <n v="297039"/>
    <x v="8"/>
    <x v="683"/>
    <x v="0"/>
    <n v="64.27"/>
    <x v="2"/>
    <n v="2016"/>
    <x v="1"/>
    <x v="1"/>
    <x v="5763"/>
    <x v="0"/>
  </r>
  <r>
    <x v="6"/>
    <n v="17.190000000000001"/>
    <x v="2"/>
    <x v="38"/>
    <n v="173420"/>
    <x v="4"/>
    <x v="594"/>
    <x v="2"/>
    <n v="59.11"/>
    <x v="1"/>
    <n v="2024"/>
    <x v="0"/>
    <x v="0"/>
    <x v="5764"/>
    <x v="0"/>
  </r>
  <r>
    <x v="0"/>
    <n v="20.68"/>
    <x v="0"/>
    <x v="0"/>
    <n v="398805"/>
    <x v="6"/>
    <x v="113"/>
    <x v="2"/>
    <n v="32.83"/>
    <x v="0"/>
    <n v="2023"/>
    <x v="2"/>
    <x v="1"/>
    <x v="5765"/>
    <x v="2"/>
  </r>
  <r>
    <x v="8"/>
    <n v="10.6"/>
    <x v="3"/>
    <x v="32"/>
    <n v="320738"/>
    <x v="2"/>
    <x v="15"/>
    <x v="1"/>
    <n v="67.349999999999994"/>
    <x v="0"/>
    <n v="2023"/>
    <x v="1"/>
    <x v="1"/>
    <x v="5766"/>
    <x v="1"/>
  </r>
  <r>
    <x v="5"/>
    <n v="39.93"/>
    <x v="4"/>
    <x v="16"/>
    <n v="194838"/>
    <x v="6"/>
    <x v="384"/>
    <x v="0"/>
    <n v="89.42"/>
    <x v="0"/>
    <n v="2019"/>
    <x v="1"/>
    <x v="1"/>
    <x v="5767"/>
    <x v="1"/>
  </r>
  <r>
    <x v="5"/>
    <n v="45.75"/>
    <x v="5"/>
    <x v="20"/>
    <n v="357488"/>
    <x v="0"/>
    <x v="530"/>
    <x v="2"/>
    <n v="38.97"/>
    <x v="2"/>
    <n v="2021"/>
    <x v="1"/>
    <x v="0"/>
    <x v="5768"/>
    <x v="1"/>
  </r>
  <r>
    <x v="3"/>
    <n v="62.79"/>
    <x v="1"/>
    <x v="19"/>
    <n v="109001"/>
    <x v="3"/>
    <x v="827"/>
    <x v="2"/>
    <n v="36.200000000000003"/>
    <x v="0"/>
    <n v="2022"/>
    <x v="1"/>
    <x v="1"/>
    <x v="5769"/>
    <x v="0"/>
  </r>
  <r>
    <x v="8"/>
    <n v="12.52"/>
    <x v="1"/>
    <x v="19"/>
    <n v="261467"/>
    <x v="2"/>
    <x v="120"/>
    <x v="1"/>
    <n v="81.64"/>
    <x v="2"/>
    <n v="2019"/>
    <x v="1"/>
    <x v="1"/>
    <x v="5770"/>
    <x v="1"/>
  </r>
  <r>
    <x v="9"/>
    <n v="69.97"/>
    <x v="5"/>
    <x v="5"/>
    <n v="87153"/>
    <x v="4"/>
    <x v="594"/>
    <x v="1"/>
    <n v="75.099999999999994"/>
    <x v="0"/>
    <n v="2024"/>
    <x v="0"/>
    <x v="0"/>
    <x v="5771"/>
    <x v="3"/>
  </r>
  <r>
    <x v="8"/>
    <n v="28.2"/>
    <x v="3"/>
    <x v="3"/>
    <n v="64339"/>
    <x v="5"/>
    <x v="732"/>
    <x v="0"/>
    <n v="95.71"/>
    <x v="0"/>
    <n v="2017"/>
    <x v="0"/>
    <x v="0"/>
    <x v="5772"/>
    <x v="0"/>
  </r>
  <r>
    <x v="3"/>
    <n v="6.64"/>
    <x v="6"/>
    <x v="33"/>
    <n v="249474"/>
    <x v="3"/>
    <x v="813"/>
    <x v="2"/>
    <n v="29.41"/>
    <x v="1"/>
    <n v="2023"/>
    <x v="0"/>
    <x v="0"/>
    <x v="5773"/>
    <x v="1"/>
  </r>
  <r>
    <x v="7"/>
    <n v="58.91"/>
    <x v="4"/>
    <x v="12"/>
    <n v="50263"/>
    <x v="6"/>
    <x v="493"/>
    <x v="1"/>
    <n v="90.84"/>
    <x v="0"/>
    <n v="2023"/>
    <x v="2"/>
    <x v="1"/>
    <x v="5774"/>
    <x v="3"/>
  </r>
  <r>
    <x v="3"/>
    <n v="64.48"/>
    <x v="5"/>
    <x v="20"/>
    <n v="187128"/>
    <x v="6"/>
    <x v="240"/>
    <x v="2"/>
    <n v="58.3"/>
    <x v="0"/>
    <n v="2017"/>
    <x v="0"/>
    <x v="0"/>
    <x v="5775"/>
    <x v="1"/>
  </r>
  <r>
    <x v="0"/>
    <n v="38.94"/>
    <x v="5"/>
    <x v="9"/>
    <n v="199734"/>
    <x v="3"/>
    <x v="554"/>
    <x v="1"/>
    <n v="76.73"/>
    <x v="2"/>
    <n v="2022"/>
    <x v="2"/>
    <x v="1"/>
    <x v="5776"/>
    <x v="2"/>
  </r>
  <r>
    <x v="5"/>
    <n v="29.48"/>
    <x v="3"/>
    <x v="32"/>
    <n v="126542"/>
    <x v="1"/>
    <x v="601"/>
    <x v="2"/>
    <n v="45.29"/>
    <x v="0"/>
    <n v="2020"/>
    <x v="0"/>
    <x v="0"/>
    <x v="5777"/>
    <x v="3"/>
  </r>
  <r>
    <x v="2"/>
    <n v="61.23"/>
    <x v="1"/>
    <x v="25"/>
    <n v="358833"/>
    <x v="6"/>
    <x v="133"/>
    <x v="1"/>
    <n v="62.6"/>
    <x v="0"/>
    <n v="2023"/>
    <x v="2"/>
    <x v="0"/>
    <x v="5778"/>
    <x v="1"/>
  </r>
  <r>
    <x v="3"/>
    <n v="55.64"/>
    <x v="2"/>
    <x v="27"/>
    <n v="227660"/>
    <x v="9"/>
    <x v="225"/>
    <x v="2"/>
    <n v="31.86"/>
    <x v="1"/>
    <n v="2023"/>
    <x v="0"/>
    <x v="1"/>
    <x v="5779"/>
    <x v="2"/>
  </r>
  <r>
    <x v="0"/>
    <n v="67.180000000000007"/>
    <x v="6"/>
    <x v="24"/>
    <n v="363880"/>
    <x v="1"/>
    <x v="75"/>
    <x v="2"/>
    <n v="25.9"/>
    <x v="2"/>
    <n v="2020"/>
    <x v="2"/>
    <x v="0"/>
    <x v="5780"/>
    <x v="0"/>
  </r>
  <r>
    <x v="2"/>
    <n v="67.69"/>
    <x v="6"/>
    <x v="24"/>
    <n v="143708"/>
    <x v="7"/>
    <x v="131"/>
    <x v="1"/>
    <n v="64.48"/>
    <x v="2"/>
    <n v="2018"/>
    <x v="2"/>
    <x v="0"/>
    <x v="5781"/>
    <x v="3"/>
  </r>
  <r>
    <x v="1"/>
    <n v="25.14"/>
    <x v="3"/>
    <x v="32"/>
    <n v="186214"/>
    <x v="2"/>
    <x v="794"/>
    <x v="2"/>
    <n v="53.97"/>
    <x v="1"/>
    <n v="2024"/>
    <x v="1"/>
    <x v="0"/>
    <x v="5782"/>
    <x v="2"/>
  </r>
  <r>
    <x v="1"/>
    <n v="55.06"/>
    <x v="3"/>
    <x v="3"/>
    <n v="328442"/>
    <x v="4"/>
    <x v="271"/>
    <x v="2"/>
    <n v="57.91"/>
    <x v="0"/>
    <n v="2024"/>
    <x v="1"/>
    <x v="0"/>
    <x v="5783"/>
    <x v="0"/>
  </r>
  <r>
    <x v="8"/>
    <n v="76.790000000000006"/>
    <x v="7"/>
    <x v="36"/>
    <n v="324556"/>
    <x v="4"/>
    <x v="591"/>
    <x v="1"/>
    <n v="79.42"/>
    <x v="2"/>
    <n v="2024"/>
    <x v="1"/>
    <x v="0"/>
    <x v="5784"/>
    <x v="3"/>
  </r>
  <r>
    <x v="0"/>
    <n v="79.12"/>
    <x v="7"/>
    <x v="17"/>
    <n v="123749"/>
    <x v="3"/>
    <x v="671"/>
    <x v="0"/>
    <n v="94.76"/>
    <x v="2"/>
    <n v="2022"/>
    <x v="2"/>
    <x v="1"/>
    <x v="5785"/>
    <x v="2"/>
  </r>
  <r>
    <x v="1"/>
    <n v="59.67"/>
    <x v="3"/>
    <x v="32"/>
    <n v="222916"/>
    <x v="8"/>
    <x v="48"/>
    <x v="2"/>
    <n v="26.54"/>
    <x v="1"/>
    <n v="2019"/>
    <x v="1"/>
    <x v="0"/>
    <x v="5786"/>
    <x v="2"/>
  </r>
  <r>
    <x v="4"/>
    <n v="59.27"/>
    <x v="5"/>
    <x v="13"/>
    <n v="111015"/>
    <x v="2"/>
    <x v="246"/>
    <x v="2"/>
    <n v="40.32"/>
    <x v="2"/>
    <n v="2019"/>
    <x v="2"/>
    <x v="1"/>
    <x v="5787"/>
    <x v="1"/>
  </r>
  <r>
    <x v="1"/>
    <n v="54.96"/>
    <x v="4"/>
    <x v="16"/>
    <n v="158719"/>
    <x v="9"/>
    <x v="228"/>
    <x v="1"/>
    <n v="91.08"/>
    <x v="2"/>
    <n v="2023"/>
    <x v="1"/>
    <x v="0"/>
    <x v="5788"/>
    <x v="1"/>
  </r>
  <r>
    <x v="7"/>
    <n v="80"/>
    <x v="2"/>
    <x v="2"/>
    <n v="188891"/>
    <x v="2"/>
    <x v="307"/>
    <x v="0"/>
    <n v="89.65"/>
    <x v="0"/>
    <n v="2021"/>
    <x v="0"/>
    <x v="0"/>
    <x v="5789"/>
    <x v="1"/>
  </r>
  <r>
    <x v="9"/>
    <n v="12.39"/>
    <x v="3"/>
    <x v="14"/>
    <n v="193882"/>
    <x v="8"/>
    <x v="314"/>
    <x v="0"/>
    <n v="71.66"/>
    <x v="2"/>
    <n v="2016"/>
    <x v="1"/>
    <x v="1"/>
    <x v="5790"/>
    <x v="1"/>
  </r>
  <r>
    <x v="0"/>
    <n v="66.290000000000006"/>
    <x v="6"/>
    <x v="21"/>
    <n v="242976"/>
    <x v="8"/>
    <x v="158"/>
    <x v="2"/>
    <n v="52.06"/>
    <x v="1"/>
    <n v="2022"/>
    <x v="2"/>
    <x v="1"/>
    <x v="5791"/>
    <x v="0"/>
  </r>
  <r>
    <x v="4"/>
    <n v="78.56"/>
    <x v="3"/>
    <x v="11"/>
    <n v="327003"/>
    <x v="2"/>
    <x v="281"/>
    <x v="1"/>
    <n v="63.05"/>
    <x v="1"/>
    <n v="2023"/>
    <x v="1"/>
    <x v="0"/>
    <x v="5792"/>
    <x v="2"/>
  </r>
  <r>
    <x v="0"/>
    <n v="12.86"/>
    <x v="0"/>
    <x v="39"/>
    <n v="192524"/>
    <x v="6"/>
    <x v="543"/>
    <x v="2"/>
    <n v="40.71"/>
    <x v="2"/>
    <n v="2017"/>
    <x v="0"/>
    <x v="1"/>
    <x v="5793"/>
    <x v="1"/>
  </r>
  <r>
    <x v="2"/>
    <n v="25.63"/>
    <x v="1"/>
    <x v="1"/>
    <n v="109109"/>
    <x v="9"/>
    <x v="104"/>
    <x v="0"/>
    <n v="71.540000000000006"/>
    <x v="0"/>
    <n v="2023"/>
    <x v="1"/>
    <x v="0"/>
    <x v="5794"/>
    <x v="2"/>
  </r>
  <r>
    <x v="8"/>
    <n v="41.81"/>
    <x v="5"/>
    <x v="13"/>
    <n v="62927"/>
    <x v="6"/>
    <x v="637"/>
    <x v="1"/>
    <n v="71.13"/>
    <x v="1"/>
    <n v="2020"/>
    <x v="0"/>
    <x v="0"/>
    <x v="5795"/>
    <x v="0"/>
  </r>
  <r>
    <x v="4"/>
    <n v="18.46"/>
    <x v="4"/>
    <x v="16"/>
    <n v="61920"/>
    <x v="6"/>
    <x v="540"/>
    <x v="2"/>
    <n v="29.37"/>
    <x v="0"/>
    <n v="2020"/>
    <x v="1"/>
    <x v="0"/>
    <x v="5796"/>
    <x v="0"/>
  </r>
  <r>
    <x v="8"/>
    <n v="66.55"/>
    <x v="4"/>
    <x v="16"/>
    <n v="295724"/>
    <x v="0"/>
    <x v="603"/>
    <x v="0"/>
    <n v="86.44"/>
    <x v="2"/>
    <n v="2021"/>
    <x v="1"/>
    <x v="1"/>
    <x v="5797"/>
    <x v="2"/>
  </r>
  <r>
    <x v="9"/>
    <n v="75.989999999999995"/>
    <x v="4"/>
    <x v="16"/>
    <n v="253591"/>
    <x v="5"/>
    <x v="664"/>
    <x v="2"/>
    <n v="42.7"/>
    <x v="2"/>
    <n v="2015"/>
    <x v="0"/>
    <x v="1"/>
    <x v="5798"/>
    <x v="1"/>
  </r>
  <r>
    <x v="6"/>
    <n v="11.8"/>
    <x v="3"/>
    <x v="3"/>
    <n v="355312"/>
    <x v="5"/>
    <x v="359"/>
    <x v="1"/>
    <n v="63.93"/>
    <x v="1"/>
    <n v="2023"/>
    <x v="1"/>
    <x v="0"/>
    <x v="5799"/>
    <x v="1"/>
  </r>
  <r>
    <x v="3"/>
    <n v="53.78"/>
    <x v="3"/>
    <x v="3"/>
    <n v="228829"/>
    <x v="7"/>
    <x v="845"/>
    <x v="2"/>
    <n v="25.91"/>
    <x v="0"/>
    <n v="2024"/>
    <x v="0"/>
    <x v="1"/>
    <x v="5800"/>
    <x v="2"/>
  </r>
  <r>
    <x v="5"/>
    <n v="43.55"/>
    <x v="0"/>
    <x v="0"/>
    <n v="237877"/>
    <x v="9"/>
    <x v="166"/>
    <x v="1"/>
    <n v="95.87"/>
    <x v="2"/>
    <n v="2023"/>
    <x v="2"/>
    <x v="1"/>
    <x v="5801"/>
    <x v="2"/>
  </r>
  <r>
    <x v="7"/>
    <n v="35.31"/>
    <x v="2"/>
    <x v="38"/>
    <n v="325440"/>
    <x v="2"/>
    <x v="535"/>
    <x v="1"/>
    <n v="84.49"/>
    <x v="0"/>
    <n v="2019"/>
    <x v="2"/>
    <x v="1"/>
    <x v="5802"/>
    <x v="3"/>
  </r>
  <r>
    <x v="0"/>
    <n v="71.239999999999995"/>
    <x v="6"/>
    <x v="21"/>
    <n v="326229"/>
    <x v="1"/>
    <x v="185"/>
    <x v="2"/>
    <n v="41.7"/>
    <x v="2"/>
    <n v="2020"/>
    <x v="1"/>
    <x v="1"/>
    <x v="5803"/>
    <x v="2"/>
  </r>
  <r>
    <x v="2"/>
    <n v="16.649999999999999"/>
    <x v="1"/>
    <x v="26"/>
    <n v="303080"/>
    <x v="7"/>
    <x v="262"/>
    <x v="0"/>
    <n v="67.42"/>
    <x v="2"/>
    <n v="2018"/>
    <x v="2"/>
    <x v="1"/>
    <x v="5804"/>
    <x v="2"/>
  </r>
  <r>
    <x v="4"/>
    <n v="75.930000000000007"/>
    <x v="7"/>
    <x v="17"/>
    <n v="354225"/>
    <x v="9"/>
    <x v="311"/>
    <x v="0"/>
    <n v="77.099999999999994"/>
    <x v="0"/>
    <n v="2023"/>
    <x v="1"/>
    <x v="0"/>
    <x v="5805"/>
    <x v="1"/>
  </r>
  <r>
    <x v="9"/>
    <n v="28.48"/>
    <x v="4"/>
    <x v="4"/>
    <n v="97459"/>
    <x v="8"/>
    <x v="147"/>
    <x v="2"/>
    <n v="46.49"/>
    <x v="0"/>
    <n v="2016"/>
    <x v="0"/>
    <x v="0"/>
    <x v="5806"/>
    <x v="0"/>
  </r>
  <r>
    <x v="8"/>
    <n v="13.94"/>
    <x v="6"/>
    <x v="21"/>
    <n v="285453"/>
    <x v="9"/>
    <x v="664"/>
    <x v="0"/>
    <n v="97.84"/>
    <x v="1"/>
    <n v="2023"/>
    <x v="0"/>
    <x v="1"/>
    <x v="5807"/>
    <x v="0"/>
  </r>
  <r>
    <x v="3"/>
    <n v="31.59"/>
    <x v="2"/>
    <x v="8"/>
    <n v="214607"/>
    <x v="2"/>
    <x v="221"/>
    <x v="1"/>
    <n v="84.53"/>
    <x v="2"/>
    <n v="2019"/>
    <x v="0"/>
    <x v="1"/>
    <x v="5808"/>
    <x v="1"/>
  </r>
  <r>
    <x v="2"/>
    <n v="27.48"/>
    <x v="2"/>
    <x v="27"/>
    <n v="102836"/>
    <x v="4"/>
    <x v="605"/>
    <x v="0"/>
    <n v="89.56"/>
    <x v="0"/>
    <n v="2024"/>
    <x v="2"/>
    <x v="0"/>
    <x v="5809"/>
    <x v="2"/>
  </r>
  <r>
    <x v="6"/>
    <n v="13.69"/>
    <x v="2"/>
    <x v="8"/>
    <n v="134145"/>
    <x v="5"/>
    <x v="448"/>
    <x v="0"/>
    <n v="84.59"/>
    <x v="2"/>
    <n v="2015"/>
    <x v="1"/>
    <x v="0"/>
    <x v="5810"/>
    <x v="0"/>
  </r>
  <r>
    <x v="6"/>
    <n v="51.4"/>
    <x v="2"/>
    <x v="34"/>
    <n v="70494"/>
    <x v="4"/>
    <x v="674"/>
    <x v="0"/>
    <n v="93.82"/>
    <x v="1"/>
    <n v="2024"/>
    <x v="0"/>
    <x v="1"/>
    <x v="5811"/>
    <x v="2"/>
  </r>
  <r>
    <x v="9"/>
    <n v="26.76"/>
    <x v="7"/>
    <x v="30"/>
    <n v="246007"/>
    <x v="4"/>
    <x v="509"/>
    <x v="2"/>
    <n v="38.78"/>
    <x v="0"/>
    <n v="2024"/>
    <x v="0"/>
    <x v="1"/>
    <x v="5812"/>
    <x v="1"/>
  </r>
  <r>
    <x v="2"/>
    <n v="70.48"/>
    <x v="4"/>
    <x v="16"/>
    <n v="150201"/>
    <x v="0"/>
    <x v="556"/>
    <x v="2"/>
    <n v="49.53"/>
    <x v="2"/>
    <n v="2021"/>
    <x v="1"/>
    <x v="1"/>
    <x v="5813"/>
    <x v="2"/>
  </r>
  <r>
    <x v="2"/>
    <n v="31.24"/>
    <x v="3"/>
    <x v="7"/>
    <n v="80411"/>
    <x v="9"/>
    <x v="508"/>
    <x v="1"/>
    <n v="93.79"/>
    <x v="1"/>
    <n v="2024"/>
    <x v="1"/>
    <x v="0"/>
    <x v="5814"/>
    <x v="2"/>
  </r>
  <r>
    <x v="3"/>
    <n v="22.97"/>
    <x v="2"/>
    <x v="2"/>
    <n v="86109"/>
    <x v="5"/>
    <x v="250"/>
    <x v="0"/>
    <n v="73.92"/>
    <x v="1"/>
    <n v="2020"/>
    <x v="0"/>
    <x v="0"/>
    <x v="5815"/>
    <x v="1"/>
  </r>
  <r>
    <x v="2"/>
    <n v="27.35"/>
    <x v="0"/>
    <x v="39"/>
    <n v="266652"/>
    <x v="3"/>
    <x v="439"/>
    <x v="0"/>
    <n v="77.38"/>
    <x v="1"/>
    <n v="2023"/>
    <x v="0"/>
    <x v="1"/>
    <x v="5816"/>
    <x v="2"/>
  </r>
  <r>
    <x v="6"/>
    <n v="60.5"/>
    <x v="5"/>
    <x v="20"/>
    <n v="305749"/>
    <x v="4"/>
    <x v="127"/>
    <x v="0"/>
    <n v="70.02"/>
    <x v="2"/>
    <n v="2024"/>
    <x v="1"/>
    <x v="1"/>
    <x v="5817"/>
    <x v="0"/>
  </r>
  <r>
    <x v="8"/>
    <n v="32.270000000000003"/>
    <x v="4"/>
    <x v="22"/>
    <n v="188978"/>
    <x v="6"/>
    <x v="372"/>
    <x v="2"/>
    <n v="51.5"/>
    <x v="2"/>
    <n v="2017"/>
    <x v="0"/>
    <x v="1"/>
    <x v="5818"/>
    <x v="1"/>
  </r>
  <r>
    <x v="5"/>
    <n v="65.489999999999995"/>
    <x v="7"/>
    <x v="23"/>
    <n v="227264"/>
    <x v="6"/>
    <x v="820"/>
    <x v="0"/>
    <n v="79.34"/>
    <x v="1"/>
    <n v="2018"/>
    <x v="1"/>
    <x v="0"/>
    <x v="5819"/>
    <x v="0"/>
  </r>
  <r>
    <x v="1"/>
    <n v="68.27"/>
    <x v="1"/>
    <x v="26"/>
    <n v="150615"/>
    <x v="1"/>
    <x v="195"/>
    <x v="1"/>
    <n v="73.59"/>
    <x v="1"/>
    <n v="2024"/>
    <x v="0"/>
    <x v="0"/>
    <x v="5820"/>
    <x v="2"/>
  </r>
  <r>
    <x v="8"/>
    <n v="60.76"/>
    <x v="3"/>
    <x v="14"/>
    <n v="234759"/>
    <x v="0"/>
    <x v="710"/>
    <x v="1"/>
    <n v="95.47"/>
    <x v="0"/>
    <n v="2023"/>
    <x v="2"/>
    <x v="0"/>
    <x v="5821"/>
    <x v="1"/>
  </r>
  <r>
    <x v="6"/>
    <n v="16.100000000000001"/>
    <x v="0"/>
    <x v="0"/>
    <n v="353397"/>
    <x v="1"/>
    <x v="421"/>
    <x v="2"/>
    <n v="42.05"/>
    <x v="1"/>
    <n v="2024"/>
    <x v="2"/>
    <x v="0"/>
    <x v="5822"/>
    <x v="2"/>
  </r>
  <r>
    <x v="8"/>
    <n v="14.94"/>
    <x v="4"/>
    <x v="18"/>
    <n v="84526"/>
    <x v="8"/>
    <x v="665"/>
    <x v="1"/>
    <n v="85.79"/>
    <x v="0"/>
    <n v="2024"/>
    <x v="0"/>
    <x v="0"/>
    <x v="5823"/>
    <x v="2"/>
  </r>
  <r>
    <x v="5"/>
    <n v="79.790000000000006"/>
    <x v="7"/>
    <x v="17"/>
    <n v="333201"/>
    <x v="0"/>
    <x v="602"/>
    <x v="2"/>
    <n v="59.15"/>
    <x v="0"/>
    <n v="2022"/>
    <x v="0"/>
    <x v="0"/>
    <x v="5824"/>
    <x v="1"/>
  </r>
  <r>
    <x v="7"/>
    <n v="60.59"/>
    <x v="2"/>
    <x v="8"/>
    <n v="76947"/>
    <x v="6"/>
    <x v="517"/>
    <x v="1"/>
    <n v="80.010000000000005"/>
    <x v="0"/>
    <n v="2023"/>
    <x v="2"/>
    <x v="1"/>
    <x v="5825"/>
    <x v="3"/>
  </r>
  <r>
    <x v="7"/>
    <n v="14.4"/>
    <x v="4"/>
    <x v="12"/>
    <n v="177471"/>
    <x v="9"/>
    <x v="578"/>
    <x v="1"/>
    <n v="69.92"/>
    <x v="0"/>
    <n v="2024"/>
    <x v="1"/>
    <x v="1"/>
    <x v="5826"/>
    <x v="0"/>
  </r>
  <r>
    <x v="0"/>
    <n v="7.04"/>
    <x v="7"/>
    <x v="28"/>
    <n v="249034"/>
    <x v="5"/>
    <x v="169"/>
    <x v="1"/>
    <n v="92.66"/>
    <x v="2"/>
    <n v="2015"/>
    <x v="1"/>
    <x v="1"/>
    <x v="5827"/>
    <x v="2"/>
  </r>
  <r>
    <x v="6"/>
    <n v="69.709999999999994"/>
    <x v="7"/>
    <x v="28"/>
    <n v="170725"/>
    <x v="3"/>
    <x v="12"/>
    <x v="2"/>
    <n v="25.24"/>
    <x v="1"/>
    <n v="2024"/>
    <x v="2"/>
    <x v="1"/>
    <x v="5828"/>
    <x v="3"/>
  </r>
  <r>
    <x v="1"/>
    <n v="47.84"/>
    <x v="2"/>
    <x v="2"/>
    <n v="166799"/>
    <x v="2"/>
    <x v="825"/>
    <x v="0"/>
    <n v="88.87"/>
    <x v="2"/>
    <n v="2019"/>
    <x v="2"/>
    <x v="0"/>
    <x v="5829"/>
    <x v="1"/>
  </r>
  <r>
    <x v="1"/>
    <n v="25.66"/>
    <x v="6"/>
    <x v="33"/>
    <n v="192247"/>
    <x v="4"/>
    <x v="12"/>
    <x v="1"/>
    <n v="97.84"/>
    <x v="0"/>
    <n v="2024"/>
    <x v="1"/>
    <x v="0"/>
    <x v="5830"/>
    <x v="0"/>
  </r>
  <r>
    <x v="9"/>
    <n v="78.75"/>
    <x v="0"/>
    <x v="6"/>
    <n v="215135"/>
    <x v="0"/>
    <x v="284"/>
    <x v="1"/>
    <n v="92.41"/>
    <x v="2"/>
    <n v="2021"/>
    <x v="1"/>
    <x v="0"/>
    <x v="5831"/>
    <x v="2"/>
  </r>
  <r>
    <x v="9"/>
    <n v="66.05"/>
    <x v="0"/>
    <x v="39"/>
    <n v="184871"/>
    <x v="8"/>
    <x v="137"/>
    <x v="1"/>
    <n v="79.95"/>
    <x v="1"/>
    <n v="2022"/>
    <x v="1"/>
    <x v="1"/>
    <x v="5832"/>
    <x v="0"/>
  </r>
  <r>
    <x v="1"/>
    <n v="48.41"/>
    <x v="6"/>
    <x v="33"/>
    <n v="242782"/>
    <x v="4"/>
    <x v="410"/>
    <x v="0"/>
    <n v="85.4"/>
    <x v="0"/>
    <n v="2024"/>
    <x v="2"/>
    <x v="0"/>
    <x v="5833"/>
    <x v="1"/>
  </r>
  <r>
    <x v="7"/>
    <n v="17.29"/>
    <x v="0"/>
    <x v="29"/>
    <n v="357315"/>
    <x v="5"/>
    <x v="184"/>
    <x v="1"/>
    <n v="75.73"/>
    <x v="2"/>
    <n v="2015"/>
    <x v="2"/>
    <x v="0"/>
    <x v="5834"/>
    <x v="1"/>
  </r>
  <r>
    <x v="4"/>
    <n v="23.7"/>
    <x v="7"/>
    <x v="23"/>
    <n v="278279"/>
    <x v="9"/>
    <x v="793"/>
    <x v="1"/>
    <n v="85.88"/>
    <x v="0"/>
    <n v="2023"/>
    <x v="0"/>
    <x v="0"/>
    <x v="5835"/>
    <x v="3"/>
  </r>
  <r>
    <x v="9"/>
    <n v="74.72"/>
    <x v="6"/>
    <x v="21"/>
    <n v="319237"/>
    <x v="4"/>
    <x v="838"/>
    <x v="1"/>
    <n v="84.97"/>
    <x v="0"/>
    <n v="2024"/>
    <x v="1"/>
    <x v="0"/>
    <x v="5836"/>
    <x v="1"/>
  </r>
  <r>
    <x v="3"/>
    <n v="34.81"/>
    <x v="0"/>
    <x v="39"/>
    <n v="141634"/>
    <x v="2"/>
    <x v="219"/>
    <x v="2"/>
    <n v="46.29"/>
    <x v="1"/>
    <n v="2019"/>
    <x v="2"/>
    <x v="1"/>
    <x v="5837"/>
    <x v="0"/>
  </r>
  <r>
    <x v="5"/>
    <n v="29.64"/>
    <x v="1"/>
    <x v="37"/>
    <n v="236118"/>
    <x v="1"/>
    <x v="423"/>
    <x v="2"/>
    <n v="45.3"/>
    <x v="1"/>
    <n v="2021"/>
    <x v="1"/>
    <x v="1"/>
    <x v="5838"/>
    <x v="2"/>
  </r>
  <r>
    <x v="0"/>
    <n v="50.28"/>
    <x v="2"/>
    <x v="34"/>
    <n v="241450"/>
    <x v="9"/>
    <x v="393"/>
    <x v="1"/>
    <n v="82.43"/>
    <x v="0"/>
    <n v="2023"/>
    <x v="1"/>
    <x v="1"/>
    <x v="5839"/>
    <x v="2"/>
  </r>
  <r>
    <x v="3"/>
    <n v="15.86"/>
    <x v="2"/>
    <x v="27"/>
    <n v="130679"/>
    <x v="8"/>
    <x v="99"/>
    <x v="1"/>
    <n v="80.22"/>
    <x v="2"/>
    <n v="2016"/>
    <x v="0"/>
    <x v="1"/>
    <x v="5840"/>
    <x v="1"/>
  </r>
  <r>
    <x v="2"/>
    <n v="52.71"/>
    <x v="2"/>
    <x v="27"/>
    <n v="361550"/>
    <x v="3"/>
    <x v="892"/>
    <x v="1"/>
    <n v="76.760000000000005"/>
    <x v="1"/>
    <n v="2022"/>
    <x v="0"/>
    <x v="1"/>
    <x v="5841"/>
    <x v="2"/>
  </r>
  <r>
    <x v="4"/>
    <n v="57.55"/>
    <x v="5"/>
    <x v="15"/>
    <n v="170844"/>
    <x v="3"/>
    <x v="836"/>
    <x v="1"/>
    <n v="96.65"/>
    <x v="2"/>
    <n v="2022"/>
    <x v="1"/>
    <x v="1"/>
    <x v="5842"/>
    <x v="0"/>
  </r>
  <r>
    <x v="0"/>
    <n v="54.79"/>
    <x v="1"/>
    <x v="25"/>
    <n v="369718"/>
    <x v="2"/>
    <x v="367"/>
    <x v="1"/>
    <n v="88.08"/>
    <x v="1"/>
    <n v="2022"/>
    <x v="2"/>
    <x v="1"/>
    <x v="5843"/>
    <x v="0"/>
  </r>
  <r>
    <x v="9"/>
    <n v="6.41"/>
    <x v="0"/>
    <x v="35"/>
    <n v="191966"/>
    <x v="9"/>
    <x v="17"/>
    <x v="1"/>
    <n v="88.53"/>
    <x v="0"/>
    <n v="2023"/>
    <x v="1"/>
    <x v="1"/>
    <x v="5844"/>
    <x v="1"/>
  </r>
  <r>
    <x v="2"/>
    <n v="11.11"/>
    <x v="3"/>
    <x v="32"/>
    <n v="355215"/>
    <x v="4"/>
    <x v="704"/>
    <x v="2"/>
    <n v="53.6"/>
    <x v="1"/>
    <n v="2024"/>
    <x v="1"/>
    <x v="0"/>
    <x v="5845"/>
    <x v="3"/>
  </r>
  <r>
    <x v="8"/>
    <n v="71.180000000000007"/>
    <x v="6"/>
    <x v="33"/>
    <n v="187372"/>
    <x v="6"/>
    <x v="314"/>
    <x v="2"/>
    <n v="51.91"/>
    <x v="2"/>
    <n v="2017"/>
    <x v="2"/>
    <x v="0"/>
    <x v="5846"/>
    <x v="0"/>
  </r>
  <r>
    <x v="1"/>
    <n v="12.12"/>
    <x v="2"/>
    <x v="8"/>
    <n v="364520"/>
    <x v="9"/>
    <x v="637"/>
    <x v="0"/>
    <n v="74.39"/>
    <x v="1"/>
    <n v="2024"/>
    <x v="2"/>
    <x v="0"/>
    <x v="5847"/>
    <x v="0"/>
  </r>
  <r>
    <x v="8"/>
    <n v="45.22"/>
    <x v="7"/>
    <x v="30"/>
    <n v="334618"/>
    <x v="0"/>
    <x v="646"/>
    <x v="2"/>
    <n v="41.15"/>
    <x v="1"/>
    <n v="2021"/>
    <x v="0"/>
    <x v="0"/>
    <x v="5848"/>
    <x v="3"/>
  </r>
  <r>
    <x v="5"/>
    <n v="28.06"/>
    <x v="7"/>
    <x v="23"/>
    <n v="312216"/>
    <x v="2"/>
    <x v="850"/>
    <x v="0"/>
    <n v="64.73"/>
    <x v="0"/>
    <n v="2020"/>
    <x v="0"/>
    <x v="0"/>
    <x v="5849"/>
    <x v="2"/>
  </r>
  <r>
    <x v="1"/>
    <n v="72.45"/>
    <x v="4"/>
    <x v="4"/>
    <n v="57183"/>
    <x v="5"/>
    <x v="384"/>
    <x v="1"/>
    <n v="73.25"/>
    <x v="0"/>
    <n v="2016"/>
    <x v="1"/>
    <x v="0"/>
    <x v="5850"/>
    <x v="1"/>
  </r>
  <r>
    <x v="9"/>
    <n v="78.930000000000007"/>
    <x v="2"/>
    <x v="8"/>
    <n v="364717"/>
    <x v="8"/>
    <x v="697"/>
    <x v="1"/>
    <n v="67.290000000000006"/>
    <x v="1"/>
    <n v="2021"/>
    <x v="0"/>
    <x v="0"/>
    <x v="5851"/>
    <x v="2"/>
  </r>
  <r>
    <x v="2"/>
    <n v="37.1"/>
    <x v="0"/>
    <x v="35"/>
    <n v="284107"/>
    <x v="5"/>
    <x v="93"/>
    <x v="1"/>
    <n v="85.82"/>
    <x v="1"/>
    <n v="2022"/>
    <x v="1"/>
    <x v="1"/>
    <x v="5852"/>
    <x v="2"/>
  </r>
  <r>
    <x v="7"/>
    <n v="26.07"/>
    <x v="0"/>
    <x v="29"/>
    <n v="91302"/>
    <x v="3"/>
    <x v="674"/>
    <x v="2"/>
    <n v="28.95"/>
    <x v="2"/>
    <n v="2022"/>
    <x v="0"/>
    <x v="0"/>
    <x v="5853"/>
    <x v="0"/>
  </r>
  <r>
    <x v="0"/>
    <n v="57.87"/>
    <x v="7"/>
    <x v="36"/>
    <n v="399791"/>
    <x v="1"/>
    <x v="585"/>
    <x v="1"/>
    <n v="96.65"/>
    <x v="0"/>
    <n v="2020"/>
    <x v="2"/>
    <x v="1"/>
    <x v="5854"/>
    <x v="1"/>
  </r>
  <r>
    <x v="4"/>
    <n v="76.38"/>
    <x v="4"/>
    <x v="22"/>
    <n v="322962"/>
    <x v="4"/>
    <x v="215"/>
    <x v="0"/>
    <n v="69.67"/>
    <x v="0"/>
    <n v="2024"/>
    <x v="1"/>
    <x v="1"/>
    <x v="5855"/>
    <x v="2"/>
  </r>
  <r>
    <x v="4"/>
    <n v="48.57"/>
    <x v="5"/>
    <x v="15"/>
    <n v="252825"/>
    <x v="2"/>
    <x v="813"/>
    <x v="2"/>
    <n v="45.49"/>
    <x v="2"/>
    <n v="2019"/>
    <x v="0"/>
    <x v="1"/>
    <x v="5856"/>
    <x v="3"/>
  </r>
  <r>
    <x v="7"/>
    <n v="6.19"/>
    <x v="3"/>
    <x v="3"/>
    <n v="281821"/>
    <x v="9"/>
    <x v="802"/>
    <x v="0"/>
    <n v="77.42"/>
    <x v="1"/>
    <n v="2024"/>
    <x v="0"/>
    <x v="1"/>
    <x v="5857"/>
    <x v="3"/>
  </r>
  <r>
    <x v="6"/>
    <n v="36.159999999999997"/>
    <x v="1"/>
    <x v="26"/>
    <n v="174194"/>
    <x v="8"/>
    <x v="360"/>
    <x v="0"/>
    <n v="73.959999999999994"/>
    <x v="0"/>
    <n v="2019"/>
    <x v="0"/>
    <x v="1"/>
    <x v="5858"/>
    <x v="2"/>
  </r>
  <r>
    <x v="0"/>
    <n v="29.15"/>
    <x v="1"/>
    <x v="26"/>
    <n v="370799"/>
    <x v="3"/>
    <x v="185"/>
    <x v="2"/>
    <n v="35.69"/>
    <x v="0"/>
    <n v="2022"/>
    <x v="2"/>
    <x v="1"/>
    <x v="5859"/>
    <x v="2"/>
  </r>
  <r>
    <x v="7"/>
    <n v="51.78"/>
    <x v="6"/>
    <x v="21"/>
    <n v="203334"/>
    <x v="9"/>
    <x v="168"/>
    <x v="1"/>
    <n v="78.11"/>
    <x v="0"/>
    <n v="2023"/>
    <x v="2"/>
    <x v="0"/>
    <x v="5860"/>
    <x v="3"/>
  </r>
  <r>
    <x v="9"/>
    <n v="30.21"/>
    <x v="2"/>
    <x v="8"/>
    <n v="182551"/>
    <x v="7"/>
    <x v="337"/>
    <x v="2"/>
    <n v="37.78"/>
    <x v="2"/>
    <n v="2018"/>
    <x v="0"/>
    <x v="1"/>
    <x v="5861"/>
    <x v="2"/>
  </r>
  <r>
    <x v="7"/>
    <n v="22"/>
    <x v="6"/>
    <x v="21"/>
    <n v="114827"/>
    <x v="6"/>
    <x v="875"/>
    <x v="2"/>
    <n v="52.57"/>
    <x v="1"/>
    <n v="2022"/>
    <x v="1"/>
    <x v="0"/>
    <x v="5862"/>
    <x v="3"/>
  </r>
  <r>
    <x v="6"/>
    <n v="67.83"/>
    <x v="3"/>
    <x v="7"/>
    <n v="206540"/>
    <x v="4"/>
    <x v="326"/>
    <x v="1"/>
    <n v="80.069999999999993"/>
    <x v="0"/>
    <n v="2024"/>
    <x v="1"/>
    <x v="1"/>
    <x v="5863"/>
    <x v="2"/>
  </r>
  <r>
    <x v="3"/>
    <n v="48.82"/>
    <x v="2"/>
    <x v="8"/>
    <n v="226977"/>
    <x v="2"/>
    <x v="743"/>
    <x v="0"/>
    <n v="67.760000000000005"/>
    <x v="2"/>
    <n v="2019"/>
    <x v="0"/>
    <x v="0"/>
    <x v="5864"/>
    <x v="0"/>
  </r>
  <r>
    <x v="3"/>
    <n v="19.28"/>
    <x v="5"/>
    <x v="15"/>
    <n v="253009"/>
    <x v="7"/>
    <x v="192"/>
    <x v="2"/>
    <n v="25.7"/>
    <x v="0"/>
    <n v="2021"/>
    <x v="1"/>
    <x v="1"/>
    <x v="5865"/>
    <x v="2"/>
  </r>
  <r>
    <x v="3"/>
    <n v="47.91"/>
    <x v="7"/>
    <x v="17"/>
    <n v="157160"/>
    <x v="3"/>
    <x v="63"/>
    <x v="0"/>
    <n v="72.84"/>
    <x v="1"/>
    <n v="2024"/>
    <x v="1"/>
    <x v="1"/>
    <x v="5866"/>
    <x v="0"/>
  </r>
  <r>
    <x v="5"/>
    <n v="37.479999999999997"/>
    <x v="4"/>
    <x v="16"/>
    <n v="229311"/>
    <x v="0"/>
    <x v="753"/>
    <x v="1"/>
    <n v="70.819999999999993"/>
    <x v="2"/>
    <n v="2021"/>
    <x v="0"/>
    <x v="1"/>
    <x v="5867"/>
    <x v="1"/>
  </r>
  <r>
    <x v="7"/>
    <n v="45.78"/>
    <x v="4"/>
    <x v="22"/>
    <n v="223764"/>
    <x v="0"/>
    <x v="818"/>
    <x v="2"/>
    <n v="35.46"/>
    <x v="2"/>
    <n v="2021"/>
    <x v="1"/>
    <x v="1"/>
    <x v="5868"/>
    <x v="0"/>
  </r>
  <r>
    <x v="7"/>
    <n v="28.76"/>
    <x v="7"/>
    <x v="36"/>
    <n v="148280"/>
    <x v="4"/>
    <x v="667"/>
    <x v="0"/>
    <n v="81.599999999999994"/>
    <x v="0"/>
    <n v="2024"/>
    <x v="2"/>
    <x v="1"/>
    <x v="5869"/>
    <x v="3"/>
  </r>
  <r>
    <x v="0"/>
    <n v="9.5399999999999991"/>
    <x v="6"/>
    <x v="24"/>
    <n v="384869"/>
    <x v="2"/>
    <x v="734"/>
    <x v="2"/>
    <n v="33.380000000000003"/>
    <x v="2"/>
    <n v="2019"/>
    <x v="0"/>
    <x v="0"/>
    <x v="5870"/>
    <x v="2"/>
  </r>
  <r>
    <x v="5"/>
    <n v="34.17"/>
    <x v="2"/>
    <x v="27"/>
    <n v="176322"/>
    <x v="6"/>
    <x v="331"/>
    <x v="0"/>
    <n v="69.400000000000006"/>
    <x v="2"/>
    <n v="2017"/>
    <x v="2"/>
    <x v="1"/>
    <x v="5871"/>
    <x v="1"/>
  </r>
  <r>
    <x v="7"/>
    <n v="56.99"/>
    <x v="7"/>
    <x v="23"/>
    <n v="309953"/>
    <x v="2"/>
    <x v="233"/>
    <x v="1"/>
    <n v="65.819999999999993"/>
    <x v="0"/>
    <n v="2019"/>
    <x v="1"/>
    <x v="0"/>
    <x v="5872"/>
    <x v="1"/>
  </r>
  <r>
    <x v="3"/>
    <n v="66.38"/>
    <x v="4"/>
    <x v="18"/>
    <n v="60452"/>
    <x v="5"/>
    <x v="637"/>
    <x v="1"/>
    <n v="64.7"/>
    <x v="1"/>
    <n v="2016"/>
    <x v="1"/>
    <x v="1"/>
    <x v="5873"/>
    <x v="1"/>
  </r>
  <r>
    <x v="2"/>
    <n v="21.8"/>
    <x v="3"/>
    <x v="7"/>
    <n v="360022"/>
    <x v="4"/>
    <x v="692"/>
    <x v="0"/>
    <n v="96.62"/>
    <x v="0"/>
    <n v="2024"/>
    <x v="2"/>
    <x v="1"/>
    <x v="5874"/>
    <x v="3"/>
  </r>
  <r>
    <x v="7"/>
    <n v="67.16"/>
    <x v="6"/>
    <x v="31"/>
    <n v="343008"/>
    <x v="7"/>
    <x v="825"/>
    <x v="0"/>
    <n v="98.35"/>
    <x v="1"/>
    <n v="2022"/>
    <x v="2"/>
    <x v="0"/>
    <x v="5875"/>
    <x v="3"/>
  </r>
  <r>
    <x v="4"/>
    <n v="50.7"/>
    <x v="2"/>
    <x v="8"/>
    <n v="61732"/>
    <x v="4"/>
    <x v="292"/>
    <x v="1"/>
    <n v="99.64"/>
    <x v="2"/>
    <n v="2024"/>
    <x v="0"/>
    <x v="1"/>
    <x v="5876"/>
    <x v="3"/>
  </r>
  <r>
    <x v="0"/>
    <n v="65.06"/>
    <x v="2"/>
    <x v="38"/>
    <n v="60709"/>
    <x v="8"/>
    <x v="884"/>
    <x v="1"/>
    <n v="91.05"/>
    <x v="2"/>
    <n v="2016"/>
    <x v="1"/>
    <x v="0"/>
    <x v="5877"/>
    <x v="3"/>
  </r>
  <r>
    <x v="5"/>
    <n v="74.38"/>
    <x v="3"/>
    <x v="32"/>
    <n v="287498"/>
    <x v="5"/>
    <x v="12"/>
    <x v="2"/>
    <n v="51.74"/>
    <x v="0"/>
    <n v="2018"/>
    <x v="0"/>
    <x v="0"/>
    <x v="5878"/>
    <x v="2"/>
  </r>
  <r>
    <x v="6"/>
    <n v="8.36"/>
    <x v="2"/>
    <x v="34"/>
    <n v="254843"/>
    <x v="2"/>
    <x v="86"/>
    <x v="1"/>
    <n v="89.48"/>
    <x v="0"/>
    <n v="2020"/>
    <x v="1"/>
    <x v="1"/>
    <x v="5879"/>
    <x v="1"/>
  </r>
  <r>
    <x v="5"/>
    <n v="76.28"/>
    <x v="6"/>
    <x v="10"/>
    <n v="145816"/>
    <x v="6"/>
    <x v="890"/>
    <x v="1"/>
    <n v="67.47"/>
    <x v="0"/>
    <n v="2018"/>
    <x v="0"/>
    <x v="0"/>
    <x v="5880"/>
    <x v="3"/>
  </r>
  <r>
    <x v="3"/>
    <n v="14.63"/>
    <x v="7"/>
    <x v="23"/>
    <n v="336886"/>
    <x v="8"/>
    <x v="468"/>
    <x v="2"/>
    <n v="49.18"/>
    <x v="0"/>
    <n v="2021"/>
    <x v="0"/>
    <x v="0"/>
    <x v="5881"/>
    <x v="1"/>
  </r>
  <r>
    <x v="5"/>
    <n v="14.83"/>
    <x v="6"/>
    <x v="10"/>
    <n v="191672"/>
    <x v="3"/>
    <x v="419"/>
    <x v="0"/>
    <n v="69.66"/>
    <x v="0"/>
    <n v="2022"/>
    <x v="2"/>
    <x v="1"/>
    <x v="5882"/>
    <x v="1"/>
  </r>
  <r>
    <x v="1"/>
    <n v="50.3"/>
    <x v="5"/>
    <x v="9"/>
    <n v="353116"/>
    <x v="7"/>
    <x v="780"/>
    <x v="2"/>
    <n v="58.92"/>
    <x v="0"/>
    <n v="2021"/>
    <x v="0"/>
    <x v="0"/>
    <x v="5883"/>
    <x v="1"/>
  </r>
  <r>
    <x v="7"/>
    <n v="31.36"/>
    <x v="6"/>
    <x v="10"/>
    <n v="207197"/>
    <x v="8"/>
    <x v="841"/>
    <x v="0"/>
    <n v="75.91"/>
    <x v="2"/>
    <n v="2016"/>
    <x v="1"/>
    <x v="0"/>
    <x v="5884"/>
    <x v="1"/>
  </r>
  <r>
    <x v="5"/>
    <n v="41.76"/>
    <x v="2"/>
    <x v="8"/>
    <n v="288117"/>
    <x v="9"/>
    <x v="451"/>
    <x v="1"/>
    <n v="94.74"/>
    <x v="1"/>
    <n v="2024"/>
    <x v="0"/>
    <x v="0"/>
    <x v="5885"/>
    <x v="0"/>
  </r>
  <r>
    <x v="2"/>
    <n v="74.09"/>
    <x v="4"/>
    <x v="16"/>
    <n v="136292"/>
    <x v="6"/>
    <x v="452"/>
    <x v="0"/>
    <n v="65.56"/>
    <x v="0"/>
    <n v="2019"/>
    <x v="0"/>
    <x v="1"/>
    <x v="5886"/>
    <x v="2"/>
  </r>
  <r>
    <x v="9"/>
    <n v="70.8"/>
    <x v="4"/>
    <x v="22"/>
    <n v="114538"/>
    <x v="8"/>
    <x v="454"/>
    <x v="2"/>
    <n v="41.56"/>
    <x v="2"/>
    <n v="2016"/>
    <x v="0"/>
    <x v="0"/>
    <x v="5887"/>
    <x v="1"/>
  </r>
  <r>
    <x v="9"/>
    <n v="47.5"/>
    <x v="6"/>
    <x v="24"/>
    <n v="292104"/>
    <x v="1"/>
    <x v="748"/>
    <x v="1"/>
    <n v="70.62"/>
    <x v="2"/>
    <n v="2020"/>
    <x v="0"/>
    <x v="1"/>
    <x v="5888"/>
    <x v="1"/>
  </r>
  <r>
    <x v="6"/>
    <n v="75.86"/>
    <x v="4"/>
    <x v="16"/>
    <n v="117882"/>
    <x v="2"/>
    <x v="520"/>
    <x v="0"/>
    <n v="95.8"/>
    <x v="2"/>
    <n v="2019"/>
    <x v="2"/>
    <x v="0"/>
    <x v="5889"/>
    <x v="3"/>
  </r>
  <r>
    <x v="4"/>
    <n v="48.28"/>
    <x v="4"/>
    <x v="12"/>
    <n v="247561"/>
    <x v="7"/>
    <x v="686"/>
    <x v="0"/>
    <n v="75.06"/>
    <x v="1"/>
    <n v="2022"/>
    <x v="1"/>
    <x v="1"/>
    <x v="5890"/>
    <x v="2"/>
  </r>
  <r>
    <x v="5"/>
    <n v="9.17"/>
    <x v="0"/>
    <x v="39"/>
    <n v="244147"/>
    <x v="0"/>
    <x v="196"/>
    <x v="1"/>
    <n v="83.19"/>
    <x v="0"/>
    <n v="2024"/>
    <x v="1"/>
    <x v="0"/>
    <x v="5891"/>
    <x v="1"/>
  </r>
  <r>
    <x v="0"/>
    <n v="29.44"/>
    <x v="2"/>
    <x v="27"/>
    <n v="265971"/>
    <x v="6"/>
    <x v="789"/>
    <x v="0"/>
    <n v="88.86"/>
    <x v="0"/>
    <n v="2022"/>
    <x v="0"/>
    <x v="1"/>
    <x v="5892"/>
    <x v="1"/>
  </r>
  <r>
    <x v="9"/>
    <n v="52.86"/>
    <x v="3"/>
    <x v="14"/>
    <n v="284043"/>
    <x v="3"/>
    <x v="366"/>
    <x v="1"/>
    <n v="94.6"/>
    <x v="0"/>
    <n v="2024"/>
    <x v="1"/>
    <x v="0"/>
    <x v="5893"/>
    <x v="3"/>
  </r>
  <r>
    <x v="2"/>
    <n v="37.51"/>
    <x v="4"/>
    <x v="18"/>
    <n v="184172"/>
    <x v="2"/>
    <x v="629"/>
    <x v="1"/>
    <n v="86.16"/>
    <x v="1"/>
    <n v="2023"/>
    <x v="0"/>
    <x v="1"/>
    <x v="5894"/>
    <x v="1"/>
  </r>
  <r>
    <x v="2"/>
    <n v="48.37"/>
    <x v="3"/>
    <x v="11"/>
    <n v="186231"/>
    <x v="7"/>
    <x v="113"/>
    <x v="2"/>
    <n v="57.43"/>
    <x v="1"/>
    <n v="2020"/>
    <x v="2"/>
    <x v="0"/>
    <x v="5895"/>
    <x v="0"/>
  </r>
  <r>
    <x v="4"/>
    <n v="29.64"/>
    <x v="3"/>
    <x v="7"/>
    <n v="398732"/>
    <x v="0"/>
    <x v="566"/>
    <x v="0"/>
    <n v="68.819999999999993"/>
    <x v="1"/>
    <n v="2021"/>
    <x v="1"/>
    <x v="1"/>
    <x v="5896"/>
    <x v="0"/>
  </r>
  <r>
    <x v="9"/>
    <n v="79.59"/>
    <x v="3"/>
    <x v="11"/>
    <n v="196913"/>
    <x v="9"/>
    <x v="793"/>
    <x v="1"/>
    <n v="85.41"/>
    <x v="2"/>
    <n v="2023"/>
    <x v="2"/>
    <x v="1"/>
    <x v="5897"/>
    <x v="3"/>
  </r>
  <r>
    <x v="1"/>
    <n v="35.36"/>
    <x v="7"/>
    <x v="30"/>
    <n v="322940"/>
    <x v="6"/>
    <x v="409"/>
    <x v="2"/>
    <n v="50.38"/>
    <x v="0"/>
    <n v="2022"/>
    <x v="0"/>
    <x v="0"/>
    <x v="5898"/>
    <x v="2"/>
  </r>
  <r>
    <x v="4"/>
    <n v="45.12"/>
    <x v="0"/>
    <x v="39"/>
    <n v="235447"/>
    <x v="3"/>
    <x v="120"/>
    <x v="0"/>
    <n v="72.2"/>
    <x v="0"/>
    <n v="2022"/>
    <x v="2"/>
    <x v="0"/>
    <x v="5899"/>
    <x v="0"/>
  </r>
  <r>
    <x v="6"/>
    <n v="65.31"/>
    <x v="7"/>
    <x v="17"/>
    <n v="220104"/>
    <x v="5"/>
    <x v="807"/>
    <x v="2"/>
    <n v="40.869999999999997"/>
    <x v="1"/>
    <n v="2021"/>
    <x v="2"/>
    <x v="1"/>
    <x v="5900"/>
    <x v="0"/>
  </r>
  <r>
    <x v="2"/>
    <n v="56.12"/>
    <x v="4"/>
    <x v="16"/>
    <n v="55095"/>
    <x v="8"/>
    <x v="594"/>
    <x v="0"/>
    <n v="74.63"/>
    <x v="0"/>
    <n v="2024"/>
    <x v="2"/>
    <x v="0"/>
    <x v="5901"/>
    <x v="3"/>
  </r>
  <r>
    <x v="5"/>
    <n v="64.73"/>
    <x v="2"/>
    <x v="8"/>
    <n v="126256"/>
    <x v="7"/>
    <x v="686"/>
    <x v="0"/>
    <n v="80.319999999999993"/>
    <x v="0"/>
    <n v="2022"/>
    <x v="0"/>
    <x v="0"/>
    <x v="5902"/>
    <x v="0"/>
  </r>
  <r>
    <x v="6"/>
    <n v="39.659999999999997"/>
    <x v="4"/>
    <x v="12"/>
    <n v="57480"/>
    <x v="2"/>
    <x v="797"/>
    <x v="1"/>
    <n v="78"/>
    <x v="1"/>
    <n v="2019"/>
    <x v="2"/>
    <x v="1"/>
    <x v="5903"/>
    <x v="0"/>
  </r>
  <r>
    <x v="8"/>
    <n v="56.95"/>
    <x v="7"/>
    <x v="17"/>
    <n v="59533"/>
    <x v="6"/>
    <x v="186"/>
    <x v="0"/>
    <n v="62.06"/>
    <x v="2"/>
    <n v="2017"/>
    <x v="0"/>
    <x v="0"/>
    <x v="5904"/>
    <x v="0"/>
  </r>
  <r>
    <x v="2"/>
    <n v="37.03"/>
    <x v="3"/>
    <x v="7"/>
    <n v="250617"/>
    <x v="4"/>
    <x v="588"/>
    <x v="0"/>
    <n v="85.1"/>
    <x v="0"/>
    <n v="2024"/>
    <x v="2"/>
    <x v="1"/>
    <x v="5905"/>
    <x v="3"/>
  </r>
  <r>
    <x v="3"/>
    <n v="67.319999999999993"/>
    <x v="3"/>
    <x v="14"/>
    <n v="389820"/>
    <x v="1"/>
    <x v="523"/>
    <x v="0"/>
    <n v="71.45"/>
    <x v="1"/>
    <n v="2022"/>
    <x v="2"/>
    <x v="0"/>
    <x v="5906"/>
    <x v="2"/>
  </r>
  <r>
    <x v="4"/>
    <n v="64.58"/>
    <x v="1"/>
    <x v="25"/>
    <n v="130683"/>
    <x v="2"/>
    <x v="4"/>
    <x v="1"/>
    <n v="71.53"/>
    <x v="1"/>
    <n v="2021"/>
    <x v="1"/>
    <x v="1"/>
    <x v="5907"/>
    <x v="0"/>
  </r>
  <r>
    <x v="2"/>
    <n v="9.9700000000000006"/>
    <x v="4"/>
    <x v="18"/>
    <n v="284146"/>
    <x v="4"/>
    <x v="345"/>
    <x v="2"/>
    <n v="31.22"/>
    <x v="2"/>
    <n v="2024"/>
    <x v="0"/>
    <x v="1"/>
    <x v="5908"/>
    <x v="1"/>
  </r>
  <r>
    <x v="1"/>
    <n v="68.86"/>
    <x v="2"/>
    <x v="8"/>
    <n v="224387"/>
    <x v="9"/>
    <x v="690"/>
    <x v="0"/>
    <n v="66.430000000000007"/>
    <x v="1"/>
    <n v="2024"/>
    <x v="0"/>
    <x v="0"/>
    <x v="5909"/>
    <x v="3"/>
  </r>
  <r>
    <x v="0"/>
    <n v="78.09"/>
    <x v="7"/>
    <x v="28"/>
    <n v="107848"/>
    <x v="4"/>
    <x v="688"/>
    <x v="0"/>
    <n v="93.93"/>
    <x v="1"/>
    <n v="2024"/>
    <x v="0"/>
    <x v="1"/>
    <x v="5910"/>
    <x v="1"/>
  </r>
  <r>
    <x v="1"/>
    <n v="70.55"/>
    <x v="6"/>
    <x v="21"/>
    <n v="330438"/>
    <x v="9"/>
    <x v="361"/>
    <x v="1"/>
    <n v="73.069999999999993"/>
    <x v="2"/>
    <n v="2023"/>
    <x v="0"/>
    <x v="1"/>
    <x v="5911"/>
    <x v="2"/>
  </r>
  <r>
    <x v="3"/>
    <n v="20.81"/>
    <x v="7"/>
    <x v="17"/>
    <n v="145817"/>
    <x v="0"/>
    <x v="233"/>
    <x v="1"/>
    <n v="81.8"/>
    <x v="1"/>
    <n v="2023"/>
    <x v="1"/>
    <x v="1"/>
    <x v="5912"/>
    <x v="3"/>
  </r>
  <r>
    <x v="1"/>
    <n v="37.590000000000003"/>
    <x v="0"/>
    <x v="0"/>
    <n v="326565"/>
    <x v="4"/>
    <x v="559"/>
    <x v="1"/>
    <n v="70.849999999999994"/>
    <x v="2"/>
    <n v="2024"/>
    <x v="1"/>
    <x v="0"/>
    <x v="5913"/>
    <x v="2"/>
  </r>
  <r>
    <x v="7"/>
    <n v="16.850000000000001"/>
    <x v="2"/>
    <x v="27"/>
    <n v="209757"/>
    <x v="5"/>
    <x v="355"/>
    <x v="2"/>
    <n v="44.85"/>
    <x v="2"/>
    <n v="2015"/>
    <x v="1"/>
    <x v="1"/>
    <x v="5914"/>
    <x v="2"/>
  </r>
  <r>
    <x v="9"/>
    <n v="42.52"/>
    <x v="6"/>
    <x v="33"/>
    <n v="264534"/>
    <x v="6"/>
    <x v="135"/>
    <x v="1"/>
    <n v="72.510000000000005"/>
    <x v="2"/>
    <n v="2017"/>
    <x v="1"/>
    <x v="0"/>
    <x v="5915"/>
    <x v="1"/>
  </r>
  <r>
    <x v="0"/>
    <n v="33.54"/>
    <x v="7"/>
    <x v="36"/>
    <n v="282648"/>
    <x v="2"/>
    <x v="680"/>
    <x v="0"/>
    <n v="82.13"/>
    <x v="2"/>
    <n v="2019"/>
    <x v="1"/>
    <x v="0"/>
    <x v="5916"/>
    <x v="0"/>
  </r>
  <r>
    <x v="3"/>
    <n v="22.56"/>
    <x v="3"/>
    <x v="7"/>
    <n v="387027"/>
    <x v="2"/>
    <x v="272"/>
    <x v="0"/>
    <n v="84.89"/>
    <x v="2"/>
    <n v="2019"/>
    <x v="0"/>
    <x v="0"/>
    <x v="5917"/>
    <x v="3"/>
  </r>
  <r>
    <x v="2"/>
    <n v="12.53"/>
    <x v="7"/>
    <x v="17"/>
    <n v="241441"/>
    <x v="5"/>
    <x v="329"/>
    <x v="1"/>
    <n v="75.849999999999994"/>
    <x v="0"/>
    <n v="2023"/>
    <x v="0"/>
    <x v="0"/>
    <x v="5918"/>
    <x v="2"/>
  </r>
  <r>
    <x v="9"/>
    <n v="72.510000000000005"/>
    <x v="4"/>
    <x v="22"/>
    <n v="244678"/>
    <x v="3"/>
    <x v="229"/>
    <x v="0"/>
    <n v="90.99"/>
    <x v="2"/>
    <n v="2022"/>
    <x v="2"/>
    <x v="1"/>
    <x v="5919"/>
    <x v="3"/>
  </r>
  <r>
    <x v="1"/>
    <n v="73.86"/>
    <x v="0"/>
    <x v="29"/>
    <n v="388727"/>
    <x v="3"/>
    <x v="64"/>
    <x v="2"/>
    <n v="28.68"/>
    <x v="0"/>
    <n v="2022"/>
    <x v="0"/>
    <x v="1"/>
    <x v="5920"/>
    <x v="2"/>
  </r>
  <r>
    <x v="0"/>
    <n v="33.11"/>
    <x v="5"/>
    <x v="13"/>
    <n v="64222"/>
    <x v="5"/>
    <x v="727"/>
    <x v="0"/>
    <n v="71.84"/>
    <x v="1"/>
    <n v="2021"/>
    <x v="0"/>
    <x v="0"/>
    <x v="5921"/>
    <x v="1"/>
  </r>
  <r>
    <x v="4"/>
    <n v="75.2"/>
    <x v="4"/>
    <x v="12"/>
    <n v="92597"/>
    <x v="1"/>
    <x v="675"/>
    <x v="1"/>
    <n v="74.33"/>
    <x v="1"/>
    <n v="2022"/>
    <x v="0"/>
    <x v="1"/>
    <x v="5922"/>
    <x v="1"/>
  </r>
  <r>
    <x v="4"/>
    <n v="30.89"/>
    <x v="6"/>
    <x v="31"/>
    <n v="239235"/>
    <x v="5"/>
    <x v="721"/>
    <x v="1"/>
    <n v="63.73"/>
    <x v="2"/>
    <n v="2015"/>
    <x v="2"/>
    <x v="1"/>
    <x v="5923"/>
    <x v="0"/>
  </r>
  <r>
    <x v="9"/>
    <n v="56.42"/>
    <x v="0"/>
    <x v="29"/>
    <n v="201068"/>
    <x v="7"/>
    <x v="563"/>
    <x v="2"/>
    <n v="36.56"/>
    <x v="1"/>
    <n v="2020"/>
    <x v="1"/>
    <x v="0"/>
    <x v="5924"/>
    <x v="0"/>
  </r>
  <r>
    <x v="4"/>
    <n v="62.14"/>
    <x v="2"/>
    <x v="38"/>
    <n v="115466"/>
    <x v="8"/>
    <x v="396"/>
    <x v="0"/>
    <n v="87.33"/>
    <x v="0"/>
    <n v="2018"/>
    <x v="0"/>
    <x v="0"/>
    <x v="5925"/>
    <x v="1"/>
  </r>
  <r>
    <x v="6"/>
    <n v="63.63"/>
    <x v="4"/>
    <x v="22"/>
    <n v="376618"/>
    <x v="2"/>
    <x v="717"/>
    <x v="2"/>
    <n v="50.06"/>
    <x v="1"/>
    <n v="2020"/>
    <x v="0"/>
    <x v="1"/>
    <x v="5926"/>
    <x v="0"/>
  </r>
  <r>
    <x v="6"/>
    <n v="46.42"/>
    <x v="1"/>
    <x v="26"/>
    <n v="325623"/>
    <x v="4"/>
    <x v="177"/>
    <x v="0"/>
    <n v="81.650000000000006"/>
    <x v="1"/>
    <n v="2024"/>
    <x v="1"/>
    <x v="1"/>
    <x v="5927"/>
    <x v="3"/>
  </r>
  <r>
    <x v="2"/>
    <n v="16.649999999999999"/>
    <x v="4"/>
    <x v="22"/>
    <n v="91680"/>
    <x v="4"/>
    <x v="671"/>
    <x v="2"/>
    <n v="40.92"/>
    <x v="2"/>
    <n v="2024"/>
    <x v="0"/>
    <x v="0"/>
    <x v="5928"/>
    <x v="3"/>
  </r>
  <r>
    <x v="7"/>
    <n v="17.8"/>
    <x v="4"/>
    <x v="12"/>
    <n v="98666"/>
    <x v="4"/>
    <x v="12"/>
    <x v="2"/>
    <n v="35.49"/>
    <x v="0"/>
    <n v="2024"/>
    <x v="0"/>
    <x v="0"/>
    <x v="5929"/>
    <x v="0"/>
  </r>
  <r>
    <x v="3"/>
    <n v="53.52"/>
    <x v="5"/>
    <x v="13"/>
    <n v="68147"/>
    <x v="5"/>
    <x v="487"/>
    <x v="2"/>
    <n v="40.64"/>
    <x v="0"/>
    <n v="2015"/>
    <x v="2"/>
    <x v="1"/>
    <x v="5930"/>
    <x v="3"/>
  </r>
  <r>
    <x v="5"/>
    <n v="67.62"/>
    <x v="5"/>
    <x v="9"/>
    <n v="268390"/>
    <x v="0"/>
    <x v="541"/>
    <x v="0"/>
    <n v="70.760000000000005"/>
    <x v="0"/>
    <n v="2023"/>
    <x v="2"/>
    <x v="0"/>
    <x v="5931"/>
    <x v="1"/>
  </r>
  <r>
    <x v="0"/>
    <n v="77.069999999999993"/>
    <x v="5"/>
    <x v="5"/>
    <n v="108497"/>
    <x v="0"/>
    <x v="380"/>
    <x v="2"/>
    <n v="55.62"/>
    <x v="0"/>
    <n v="2024"/>
    <x v="1"/>
    <x v="1"/>
    <x v="5932"/>
    <x v="1"/>
  </r>
  <r>
    <x v="3"/>
    <n v="22.25"/>
    <x v="6"/>
    <x v="24"/>
    <n v="391401"/>
    <x v="9"/>
    <x v="394"/>
    <x v="2"/>
    <n v="42.66"/>
    <x v="2"/>
    <n v="2023"/>
    <x v="1"/>
    <x v="1"/>
    <x v="5933"/>
    <x v="3"/>
  </r>
  <r>
    <x v="5"/>
    <n v="70.510000000000005"/>
    <x v="6"/>
    <x v="10"/>
    <n v="318166"/>
    <x v="5"/>
    <x v="388"/>
    <x v="0"/>
    <n v="96.36"/>
    <x v="0"/>
    <n v="2021"/>
    <x v="0"/>
    <x v="0"/>
    <x v="5934"/>
    <x v="2"/>
  </r>
  <r>
    <x v="5"/>
    <n v="14.36"/>
    <x v="3"/>
    <x v="14"/>
    <n v="73453"/>
    <x v="0"/>
    <x v="496"/>
    <x v="2"/>
    <n v="31.85"/>
    <x v="0"/>
    <n v="2023"/>
    <x v="0"/>
    <x v="1"/>
    <x v="5935"/>
    <x v="3"/>
  </r>
  <r>
    <x v="0"/>
    <n v="33.14"/>
    <x v="7"/>
    <x v="28"/>
    <n v="327975"/>
    <x v="4"/>
    <x v="554"/>
    <x v="1"/>
    <n v="72.790000000000006"/>
    <x v="1"/>
    <n v="2024"/>
    <x v="0"/>
    <x v="0"/>
    <x v="5936"/>
    <x v="2"/>
  </r>
  <r>
    <x v="3"/>
    <n v="66.78"/>
    <x v="2"/>
    <x v="38"/>
    <n v="89182"/>
    <x v="4"/>
    <x v="590"/>
    <x v="0"/>
    <n v="66.61"/>
    <x v="0"/>
    <n v="2024"/>
    <x v="0"/>
    <x v="1"/>
    <x v="5937"/>
    <x v="1"/>
  </r>
  <r>
    <x v="3"/>
    <n v="36.57"/>
    <x v="6"/>
    <x v="31"/>
    <n v="205288"/>
    <x v="2"/>
    <x v="838"/>
    <x v="1"/>
    <n v="68"/>
    <x v="1"/>
    <n v="2020"/>
    <x v="1"/>
    <x v="0"/>
    <x v="5938"/>
    <x v="3"/>
  </r>
  <r>
    <x v="2"/>
    <n v="13.87"/>
    <x v="1"/>
    <x v="19"/>
    <n v="103137"/>
    <x v="0"/>
    <x v="745"/>
    <x v="2"/>
    <n v="32.18"/>
    <x v="0"/>
    <n v="2023"/>
    <x v="1"/>
    <x v="0"/>
    <x v="5939"/>
    <x v="1"/>
  </r>
  <r>
    <x v="4"/>
    <n v="76.790000000000006"/>
    <x v="4"/>
    <x v="4"/>
    <n v="229636"/>
    <x v="7"/>
    <x v="816"/>
    <x v="2"/>
    <n v="40.049999999999997"/>
    <x v="2"/>
    <n v="2018"/>
    <x v="2"/>
    <x v="1"/>
    <x v="5940"/>
    <x v="2"/>
  </r>
  <r>
    <x v="8"/>
    <n v="73.3"/>
    <x v="0"/>
    <x v="35"/>
    <n v="96183"/>
    <x v="3"/>
    <x v="181"/>
    <x v="0"/>
    <n v="96.59"/>
    <x v="0"/>
    <n v="2023"/>
    <x v="0"/>
    <x v="0"/>
    <x v="5941"/>
    <x v="2"/>
  </r>
  <r>
    <x v="6"/>
    <n v="75.03"/>
    <x v="5"/>
    <x v="9"/>
    <n v="151917"/>
    <x v="8"/>
    <x v="118"/>
    <x v="2"/>
    <n v="26.93"/>
    <x v="2"/>
    <n v="2016"/>
    <x v="1"/>
    <x v="1"/>
    <x v="5942"/>
    <x v="1"/>
  </r>
  <r>
    <x v="2"/>
    <n v="73.25"/>
    <x v="7"/>
    <x v="30"/>
    <n v="377330"/>
    <x v="6"/>
    <x v="341"/>
    <x v="1"/>
    <n v="83.32"/>
    <x v="2"/>
    <n v="2017"/>
    <x v="0"/>
    <x v="1"/>
    <x v="5943"/>
    <x v="3"/>
  </r>
  <r>
    <x v="9"/>
    <n v="49.9"/>
    <x v="5"/>
    <x v="20"/>
    <n v="293401"/>
    <x v="8"/>
    <x v="313"/>
    <x v="0"/>
    <n v="87.76"/>
    <x v="1"/>
    <n v="2023"/>
    <x v="0"/>
    <x v="1"/>
    <x v="5944"/>
    <x v="2"/>
  </r>
  <r>
    <x v="7"/>
    <n v="28.5"/>
    <x v="3"/>
    <x v="32"/>
    <n v="381599"/>
    <x v="0"/>
    <x v="239"/>
    <x v="2"/>
    <n v="34.590000000000003"/>
    <x v="0"/>
    <n v="2021"/>
    <x v="0"/>
    <x v="0"/>
    <x v="5945"/>
    <x v="0"/>
  </r>
  <r>
    <x v="9"/>
    <n v="25.15"/>
    <x v="4"/>
    <x v="22"/>
    <n v="90238"/>
    <x v="1"/>
    <x v="614"/>
    <x v="2"/>
    <n v="49.22"/>
    <x v="0"/>
    <n v="2021"/>
    <x v="1"/>
    <x v="1"/>
    <x v="5946"/>
    <x v="1"/>
  </r>
  <r>
    <x v="6"/>
    <n v="42.57"/>
    <x v="2"/>
    <x v="34"/>
    <n v="153928"/>
    <x v="8"/>
    <x v="239"/>
    <x v="2"/>
    <n v="57.43"/>
    <x v="2"/>
    <n v="2016"/>
    <x v="2"/>
    <x v="1"/>
    <x v="5947"/>
    <x v="1"/>
  </r>
  <r>
    <x v="5"/>
    <n v="10.08"/>
    <x v="5"/>
    <x v="15"/>
    <n v="220851"/>
    <x v="3"/>
    <x v="303"/>
    <x v="0"/>
    <n v="68.72"/>
    <x v="2"/>
    <n v="2022"/>
    <x v="1"/>
    <x v="1"/>
    <x v="5948"/>
    <x v="0"/>
  </r>
  <r>
    <x v="6"/>
    <n v="40.14"/>
    <x v="1"/>
    <x v="25"/>
    <n v="391185"/>
    <x v="1"/>
    <x v="364"/>
    <x v="2"/>
    <n v="38.19"/>
    <x v="2"/>
    <n v="2020"/>
    <x v="1"/>
    <x v="1"/>
    <x v="5949"/>
    <x v="1"/>
  </r>
  <r>
    <x v="8"/>
    <n v="34.49"/>
    <x v="0"/>
    <x v="39"/>
    <n v="353174"/>
    <x v="1"/>
    <x v="884"/>
    <x v="1"/>
    <n v="80.900000000000006"/>
    <x v="2"/>
    <n v="2020"/>
    <x v="0"/>
    <x v="1"/>
    <x v="5950"/>
    <x v="0"/>
  </r>
  <r>
    <x v="2"/>
    <n v="67.59"/>
    <x v="1"/>
    <x v="19"/>
    <n v="89413"/>
    <x v="9"/>
    <x v="604"/>
    <x v="1"/>
    <n v="91.9"/>
    <x v="1"/>
    <n v="2024"/>
    <x v="1"/>
    <x v="1"/>
    <x v="5951"/>
    <x v="1"/>
  </r>
  <r>
    <x v="8"/>
    <n v="74.52"/>
    <x v="4"/>
    <x v="18"/>
    <n v="106332"/>
    <x v="7"/>
    <x v="639"/>
    <x v="2"/>
    <n v="25.27"/>
    <x v="2"/>
    <n v="2018"/>
    <x v="2"/>
    <x v="1"/>
    <x v="5952"/>
    <x v="2"/>
  </r>
  <r>
    <x v="3"/>
    <n v="59.35"/>
    <x v="1"/>
    <x v="26"/>
    <n v="310133"/>
    <x v="0"/>
    <x v="251"/>
    <x v="1"/>
    <n v="69.06"/>
    <x v="2"/>
    <n v="2021"/>
    <x v="1"/>
    <x v="1"/>
    <x v="5953"/>
    <x v="2"/>
  </r>
  <r>
    <x v="0"/>
    <n v="12.21"/>
    <x v="6"/>
    <x v="10"/>
    <n v="98527"/>
    <x v="5"/>
    <x v="591"/>
    <x v="2"/>
    <n v="55.8"/>
    <x v="1"/>
    <n v="2019"/>
    <x v="1"/>
    <x v="0"/>
    <x v="5954"/>
    <x v="0"/>
  </r>
  <r>
    <x v="0"/>
    <n v="68.83"/>
    <x v="5"/>
    <x v="15"/>
    <n v="243262"/>
    <x v="9"/>
    <x v="55"/>
    <x v="1"/>
    <n v="63.86"/>
    <x v="1"/>
    <n v="2024"/>
    <x v="1"/>
    <x v="1"/>
    <x v="5955"/>
    <x v="0"/>
  </r>
  <r>
    <x v="6"/>
    <n v="59.94"/>
    <x v="2"/>
    <x v="34"/>
    <n v="206336"/>
    <x v="0"/>
    <x v="365"/>
    <x v="0"/>
    <n v="64.75"/>
    <x v="0"/>
    <n v="2021"/>
    <x v="0"/>
    <x v="0"/>
    <x v="5956"/>
    <x v="3"/>
  </r>
  <r>
    <x v="0"/>
    <n v="13.56"/>
    <x v="7"/>
    <x v="17"/>
    <n v="280974"/>
    <x v="2"/>
    <x v="65"/>
    <x v="2"/>
    <n v="36.14"/>
    <x v="2"/>
    <n v="2019"/>
    <x v="1"/>
    <x v="1"/>
    <x v="5957"/>
    <x v="3"/>
  </r>
  <r>
    <x v="0"/>
    <n v="36.19"/>
    <x v="2"/>
    <x v="8"/>
    <n v="154694"/>
    <x v="9"/>
    <x v="379"/>
    <x v="2"/>
    <n v="30.52"/>
    <x v="0"/>
    <n v="2024"/>
    <x v="0"/>
    <x v="1"/>
    <x v="5958"/>
    <x v="3"/>
  </r>
  <r>
    <x v="0"/>
    <n v="8.35"/>
    <x v="5"/>
    <x v="15"/>
    <n v="247072"/>
    <x v="4"/>
    <x v="695"/>
    <x v="0"/>
    <n v="68.56"/>
    <x v="1"/>
    <n v="2024"/>
    <x v="0"/>
    <x v="0"/>
    <x v="5959"/>
    <x v="1"/>
  </r>
  <r>
    <x v="8"/>
    <n v="31.16"/>
    <x v="2"/>
    <x v="38"/>
    <n v="187346"/>
    <x v="8"/>
    <x v="621"/>
    <x v="2"/>
    <n v="56.09"/>
    <x v="0"/>
    <n v="2022"/>
    <x v="1"/>
    <x v="0"/>
    <x v="5960"/>
    <x v="0"/>
  </r>
  <r>
    <x v="2"/>
    <n v="47.45"/>
    <x v="6"/>
    <x v="33"/>
    <n v="343884"/>
    <x v="7"/>
    <x v="449"/>
    <x v="0"/>
    <n v="99.25"/>
    <x v="2"/>
    <n v="2018"/>
    <x v="0"/>
    <x v="1"/>
    <x v="5961"/>
    <x v="0"/>
  </r>
  <r>
    <x v="3"/>
    <n v="24.24"/>
    <x v="6"/>
    <x v="33"/>
    <n v="99005"/>
    <x v="2"/>
    <x v="656"/>
    <x v="1"/>
    <n v="88.25"/>
    <x v="1"/>
    <n v="2022"/>
    <x v="1"/>
    <x v="0"/>
    <x v="5962"/>
    <x v="0"/>
  </r>
  <r>
    <x v="0"/>
    <n v="41.53"/>
    <x v="0"/>
    <x v="29"/>
    <n v="167545"/>
    <x v="8"/>
    <x v="271"/>
    <x v="1"/>
    <n v="60.62"/>
    <x v="1"/>
    <n v="2018"/>
    <x v="0"/>
    <x v="0"/>
    <x v="5963"/>
    <x v="2"/>
  </r>
  <r>
    <x v="3"/>
    <n v="10.119999999999999"/>
    <x v="2"/>
    <x v="34"/>
    <n v="65033"/>
    <x v="7"/>
    <x v="527"/>
    <x v="1"/>
    <n v="95.58"/>
    <x v="1"/>
    <n v="2020"/>
    <x v="2"/>
    <x v="1"/>
    <x v="5964"/>
    <x v="1"/>
  </r>
  <r>
    <x v="2"/>
    <n v="35.78"/>
    <x v="6"/>
    <x v="33"/>
    <n v="119800"/>
    <x v="5"/>
    <x v="451"/>
    <x v="2"/>
    <n v="36.96"/>
    <x v="1"/>
    <n v="2016"/>
    <x v="2"/>
    <x v="1"/>
    <x v="5965"/>
    <x v="0"/>
  </r>
  <r>
    <x v="4"/>
    <n v="33.630000000000003"/>
    <x v="3"/>
    <x v="32"/>
    <n v="115631"/>
    <x v="7"/>
    <x v="551"/>
    <x v="2"/>
    <n v="34.409999999999997"/>
    <x v="1"/>
    <n v="2021"/>
    <x v="0"/>
    <x v="0"/>
    <x v="5966"/>
    <x v="0"/>
  </r>
  <r>
    <x v="5"/>
    <n v="62.76"/>
    <x v="5"/>
    <x v="20"/>
    <n v="138788"/>
    <x v="9"/>
    <x v="56"/>
    <x v="2"/>
    <n v="46.5"/>
    <x v="1"/>
    <n v="2023"/>
    <x v="0"/>
    <x v="1"/>
    <x v="5967"/>
    <x v="1"/>
  </r>
  <r>
    <x v="3"/>
    <n v="36.270000000000003"/>
    <x v="4"/>
    <x v="4"/>
    <n v="380797"/>
    <x v="9"/>
    <x v="398"/>
    <x v="1"/>
    <n v="87.51"/>
    <x v="1"/>
    <n v="2023"/>
    <x v="0"/>
    <x v="0"/>
    <x v="5968"/>
    <x v="1"/>
  </r>
  <r>
    <x v="5"/>
    <n v="5.29"/>
    <x v="2"/>
    <x v="38"/>
    <n v="257702"/>
    <x v="6"/>
    <x v="666"/>
    <x v="1"/>
    <n v="91.19"/>
    <x v="0"/>
    <n v="2024"/>
    <x v="2"/>
    <x v="0"/>
    <x v="5969"/>
    <x v="0"/>
  </r>
  <r>
    <x v="6"/>
    <n v="69.260000000000005"/>
    <x v="6"/>
    <x v="24"/>
    <n v="264320"/>
    <x v="7"/>
    <x v="97"/>
    <x v="0"/>
    <n v="77.81"/>
    <x v="2"/>
    <n v="2018"/>
    <x v="2"/>
    <x v="1"/>
    <x v="5970"/>
    <x v="3"/>
  </r>
  <r>
    <x v="6"/>
    <n v="31.45"/>
    <x v="7"/>
    <x v="36"/>
    <n v="220463"/>
    <x v="6"/>
    <x v="345"/>
    <x v="2"/>
    <n v="32.799999999999997"/>
    <x v="2"/>
    <n v="2017"/>
    <x v="0"/>
    <x v="1"/>
    <x v="5971"/>
    <x v="0"/>
  </r>
  <r>
    <x v="0"/>
    <n v="52.42"/>
    <x v="2"/>
    <x v="2"/>
    <n v="391463"/>
    <x v="2"/>
    <x v="390"/>
    <x v="0"/>
    <n v="96.66"/>
    <x v="2"/>
    <n v="2019"/>
    <x v="0"/>
    <x v="1"/>
    <x v="5972"/>
    <x v="1"/>
  </r>
  <r>
    <x v="7"/>
    <n v="67.72"/>
    <x v="6"/>
    <x v="24"/>
    <n v="190467"/>
    <x v="0"/>
    <x v="620"/>
    <x v="0"/>
    <n v="99.52"/>
    <x v="2"/>
    <n v="2021"/>
    <x v="2"/>
    <x v="1"/>
    <x v="5973"/>
    <x v="0"/>
  </r>
  <r>
    <x v="3"/>
    <n v="20.74"/>
    <x v="3"/>
    <x v="14"/>
    <n v="141325"/>
    <x v="3"/>
    <x v="429"/>
    <x v="2"/>
    <n v="56.05"/>
    <x v="2"/>
    <n v="2022"/>
    <x v="0"/>
    <x v="1"/>
    <x v="5974"/>
    <x v="2"/>
  </r>
  <r>
    <x v="9"/>
    <n v="9.4600000000000009"/>
    <x v="5"/>
    <x v="9"/>
    <n v="91604"/>
    <x v="1"/>
    <x v="514"/>
    <x v="2"/>
    <n v="42.22"/>
    <x v="1"/>
    <n v="2021"/>
    <x v="1"/>
    <x v="0"/>
    <x v="5975"/>
    <x v="2"/>
  </r>
  <r>
    <x v="5"/>
    <n v="62.79"/>
    <x v="5"/>
    <x v="9"/>
    <n v="288176"/>
    <x v="5"/>
    <x v="4"/>
    <x v="1"/>
    <n v="73.33"/>
    <x v="0"/>
    <n v="2018"/>
    <x v="2"/>
    <x v="1"/>
    <x v="5976"/>
    <x v="2"/>
  </r>
  <r>
    <x v="1"/>
    <n v="17.96"/>
    <x v="2"/>
    <x v="8"/>
    <n v="334437"/>
    <x v="8"/>
    <x v="88"/>
    <x v="1"/>
    <n v="96.49"/>
    <x v="0"/>
    <n v="2017"/>
    <x v="1"/>
    <x v="1"/>
    <x v="5977"/>
    <x v="1"/>
  </r>
  <r>
    <x v="9"/>
    <n v="71.39"/>
    <x v="7"/>
    <x v="30"/>
    <n v="197702"/>
    <x v="8"/>
    <x v="364"/>
    <x v="2"/>
    <n v="59.77"/>
    <x v="0"/>
    <n v="2019"/>
    <x v="0"/>
    <x v="1"/>
    <x v="5978"/>
    <x v="3"/>
  </r>
  <r>
    <x v="8"/>
    <n v="41.72"/>
    <x v="1"/>
    <x v="19"/>
    <n v="362227"/>
    <x v="6"/>
    <x v="58"/>
    <x v="0"/>
    <n v="64.02"/>
    <x v="2"/>
    <n v="2017"/>
    <x v="0"/>
    <x v="0"/>
    <x v="5979"/>
    <x v="2"/>
  </r>
  <r>
    <x v="2"/>
    <n v="66.069999999999993"/>
    <x v="5"/>
    <x v="20"/>
    <n v="346804"/>
    <x v="8"/>
    <x v="827"/>
    <x v="1"/>
    <n v="85.73"/>
    <x v="1"/>
    <n v="2022"/>
    <x v="0"/>
    <x v="1"/>
    <x v="5980"/>
    <x v="3"/>
  </r>
  <r>
    <x v="8"/>
    <n v="6.41"/>
    <x v="2"/>
    <x v="34"/>
    <n v="204854"/>
    <x v="3"/>
    <x v="58"/>
    <x v="0"/>
    <n v="66.95"/>
    <x v="2"/>
    <n v="2022"/>
    <x v="0"/>
    <x v="1"/>
    <x v="5981"/>
    <x v="0"/>
  </r>
  <r>
    <x v="1"/>
    <n v="53.4"/>
    <x v="6"/>
    <x v="24"/>
    <n v="332325"/>
    <x v="2"/>
    <x v="184"/>
    <x v="2"/>
    <n v="45.68"/>
    <x v="2"/>
    <n v="2019"/>
    <x v="1"/>
    <x v="0"/>
    <x v="5982"/>
    <x v="2"/>
  </r>
  <r>
    <x v="7"/>
    <n v="78.64"/>
    <x v="1"/>
    <x v="25"/>
    <n v="53979"/>
    <x v="7"/>
    <x v="143"/>
    <x v="0"/>
    <n v="68.81"/>
    <x v="2"/>
    <n v="2018"/>
    <x v="0"/>
    <x v="1"/>
    <x v="5983"/>
    <x v="0"/>
  </r>
  <r>
    <x v="0"/>
    <n v="27.36"/>
    <x v="3"/>
    <x v="14"/>
    <n v="339023"/>
    <x v="0"/>
    <x v="413"/>
    <x v="2"/>
    <n v="27.58"/>
    <x v="1"/>
    <n v="2024"/>
    <x v="0"/>
    <x v="1"/>
    <x v="5984"/>
    <x v="2"/>
  </r>
  <r>
    <x v="0"/>
    <n v="70.34"/>
    <x v="1"/>
    <x v="25"/>
    <n v="162868"/>
    <x v="4"/>
    <x v="324"/>
    <x v="0"/>
    <n v="79.25"/>
    <x v="1"/>
    <n v="2024"/>
    <x v="2"/>
    <x v="1"/>
    <x v="5985"/>
    <x v="0"/>
  </r>
  <r>
    <x v="6"/>
    <n v="23.86"/>
    <x v="3"/>
    <x v="3"/>
    <n v="380120"/>
    <x v="5"/>
    <x v="387"/>
    <x v="2"/>
    <n v="58.37"/>
    <x v="0"/>
    <n v="2023"/>
    <x v="1"/>
    <x v="0"/>
    <x v="5986"/>
    <x v="2"/>
  </r>
  <r>
    <x v="8"/>
    <n v="55.88"/>
    <x v="1"/>
    <x v="19"/>
    <n v="234157"/>
    <x v="4"/>
    <x v="166"/>
    <x v="2"/>
    <n v="34.71"/>
    <x v="0"/>
    <n v="2024"/>
    <x v="1"/>
    <x v="0"/>
    <x v="5987"/>
    <x v="2"/>
  </r>
  <r>
    <x v="9"/>
    <n v="22.09"/>
    <x v="2"/>
    <x v="27"/>
    <n v="217537"/>
    <x v="0"/>
    <x v="777"/>
    <x v="1"/>
    <n v="70.84"/>
    <x v="0"/>
    <n v="2022"/>
    <x v="0"/>
    <x v="1"/>
    <x v="5988"/>
    <x v="3"/>
  </r>
  <r>
    <x v="6"/>
    <n v="68.17"/>
    <x v="5"/>
    <x v="20"/>
    <n v="264280"/>
    <x v="3"/>
    <x v="488"/>
    <x v="0"/>
    <n v="83.44"/>
    <x v="1"/>
    <n v="2022"/>
    <x v="0"/>
    <x v="0"/>
    <x v="5989"/>
    <x v="2"/>
  </r>
  <r>
    <x v="4"/>
    <n v="65.569999999999993"/>
    <x v="2"/>
    <x v="2"/>
    <n v="218973"/>
    <x v="6"/>
    <x v="698"/>
    <x v="2"/>
    <n v="33.33"/>
    <x v="0"/>
    <n v="2019"/>
    <x v="1"/>
    <x v="1"/>
    <x v="5990"/>
    <x v="3"/>
  </r>
  <r>
    <x v="9"/>
    <n v="47.16"/>
    <x v="7"/>
    <x v="23"/>
    <n v="109327"/>
    <x v="5"/>
    <x v="272"/>
    <x v="1"/>
    <n v="90.92"/>
    <x v="0"/>
    <n v="2022"/>
    <x v="0"/>
    <x v="0"/>
    <x v="5991"/>
    <x v="3"/>
  </r>
  <r>
    <x v="1"/>
    <n v="54.29"/>
    <x v="7"/>
    <x v="28"/>
    <n v="160125"/>
    <x v="6"/>
    <x v="851"/>
    <x v="0"/>
    <n v="80.59"/>
    <x v="0"/>
    <n v="2024"/>
    <x v="1"/>
    <x v="1"/>
    <x v="5992"/>
    <x v="3"/>
  </r>
  <r>
    <x v="6"/>
    <n v="22.24"/>
    <x v="0"/>
    <x v="39"/>
    <n v="276463"/>
    <x v="1"/>
    <x v="443"/>
    <x v="2"/>
    <n v="58.66"/>
    <x v="0"/>
    <n v="2021"/>
    <x v="1"/>
    <x v="0"/>
    <x v="5993"/>
    <x v="0"/>
  </r>
  <r>
    <x v="2"/>
    <n v="36.43"/>
    <x v="7"/>
    <x v="28"/>
    <n v="389965"/>
    <x v="7"/>
    <x v="610"/>
    <x v="1"/>
    <n v="67.08"/>
    <x v="2"/>
    <n v="2018"/>
    <x v="2"/>
    <x v="0"/>
    <x v="5994"/>
    <x v="3"/>
  </r>
  <r>
    <x v="3"/>
    <n v="9.9"/>
    <x v="2"/>
    <x v="38"/>
    <n v="74639"/>
    <x v="4"/>
    <x v="826"/>
    <x v="0"/>
    <n v="87.22"/>
    <x v="2"/>
    <n v="2024"/>
    <x v="1"/>
    <x v="1"/>
    <x v="5995"/>
    <x v="3"/>
  </r>
  <r>
    <x v="3"/>
    <n v="70.45"/>
    <x v="4"/>
    <x v="18"/>
    <n v="150687"/>
    <x v="8"/>
    <x v="521"/>
    <x v="1"/>
    <n v="68.89"/>
    <x v="0"/>
    <n v="2023"/>
    <x v="0"/>
    <x v="0"/>
    <x v="5996"/>
    <x v="1"/>
  </r>
  <r>
    <x v="9"/>
    <n v="9.84"/>
    <x v="4"/>
    <x v="12"/>
    <n v="243012"/>
    <x v="6"/>
    <x v="377"/>
    <x v="2"/>
    <n v="36.85"/>
    <x v="2"/>
    <n v="2017"/>
    <x v="0"/>
    <x v="0"/>
    <x v="5997"/>
    <x v="3"/>
  </r>
  <r>
    <x v="4"/>
    <n v="31.91"/>
    <x v="4"/>
    <x v="18"/>
    <n v="57972"/>
    <x v="8"/>
    <x v="62"/>
    <x v="2"/>
    <n v="36"/>
    <x v="0"/>
    <n v="2016"/>
    <x v="1"/>
    <x v="0"/>
    <x v="5998"/>
    <x v="2"/>
  </r>
  <r>
    <x v="8"/>
    <n v="33.880000000000003"/>
    <x v="4"/>
    <x v="4"/>
    <n v="260849"/>
    <x v="1"/>
    <x v="416"/>
    <x v="1"/>
    <n v="84.91"/>
    <x v="0"/>
    <n v="2020"/>
    <x v="2"/>
    <x v="0"/>
    <x v="5999"/>
    <x v="1"/>
  </r>
  <r>
    <x v="1"/>
    <n v="47.05"/>
    <x v="6"/>
    <x v="10"/>
    <n v="384150"/>
    <x v="2"/>
    <x v="218"/>
    <x v="2"/>
    <n v="49.21"/>
    <x v="0"/>
    <n v="2020"/>
    <x v="2"/>
    <x v="1"/>
    <x v="6000"/>
    <x v="0"/>
  </r>
  <r>
    <x v="2"/>
    <n v="44.06"/>
    <x v="4"/>
    <x v="18"/>
    <n v="206942"/>
    <x v="6"/>
    <x v="569"/>
    <x v="1"/>
    <n v="65.47"/>
    <x v="0"/>
    <n v="2020"/>
    <x v="1"/>
    <x v="1"/>
    <x v="6001"/>
    <x v="3"/>
  </r>
  <r>
    <x v="4"/>
    <n v="59.67"/>
    <x v="6"/>
    <x v="31"/>
    <n v="164504"/>
    <x v="1"/>
    <x v="620"/>
    <x v="1"/>
    <n v="85.66"/>
    <x v="1"/>
    <n v="2024"/>
    <x v="1"/>
    <x v="0"/>
    <x v="6002"/>
    <x v="0"/>
  </r>
  <r>
    <x v="3"/>
    <n v="8.26"/>
    <x v="3"/>
    <x v="11"/>
    <n v="178176"/>
    <x v="8"/>
    <x v="634"/>
    <x v="0"/>
    <n v="65.17"/>
    <x v="1"/>
    <n v="2021"/>
    <x v="2"/>
    <x v="0"/>
    <x v="6003"/>
    <x v="2"/>
  </r>
  <r>
    <x v="2"/>
    <n v="75.599999999999994"/>
    <x v="1"/>
    <x v="1"/>
    <n v="105988"/>
    <x v="0"/>
    <x v="251"/>
    <x v="1"/>
    <n v="92.3"/>
    <x v="0"/>
    <n v="2023"/>
    <x v="0"/>
    <x v="1"/>
    <x v="6004"/>
    <x v="0"/>
  </r>
  <r>
    <x v="6"/>
    <n v="5.13"/>
    <x v="2"/>
    <x v="27"/>
    <n v="246128"/>
    <x v="0"/>
    <x v="290"/>
    <x v="0"/>
    <n v="77.02"/>
    <x v="1"/>
    <n v="2024"/>
    <x v="1"/>
    <x v="0"/>
    <x v="6005"/>
    <x v="0"/>
  </r>
  <r>
    <x v="8"/>
    <n v="57.44"/>
    <x v="3"/>
    <x v="3"/>
    <n v="167783"/>
    <x v="4"/>
    <x v="378"/>
    <x v="0"/>
    <n v="95.43"/>
    <x v="0"/>
    <n v="2024"/>
    <x v="0"/>
    <x v="1"/>
    <x v="6006"/>
    <x v="0"/>
  </r>
  <r>
    <x v="6"/>
    <n v="45.87"/>
    <x v="7"/>
    <x v="23"/>
    <n v="269883"/>
    <x v="6"/>
    <x v="624"/>
    <x v="0"/>
    <n v="80.41"/>
    <x v="1"/>
    <n v="2019"/>
    <x v="0"/>
    <x v="0"/>
    <x v="6007"/>
    <x v="2"/>
  </r>
  <r>
    <x v="5"/>
    <n v="24.21"/>
    <x v="6"/>
    <x v="21"/>
    <n v="176754"/>
    <x v="2"/>
    <x v="99"/>
    <x v="0"/>
    <n v="72.58"/>
    <x v="1"/>
    <n v="2022"/>
    <x v="1"/>
    <x v="1"/>
    <x v="6008"/>
    <x v="1"/>
  </r>
  <r>
    <x v="1"/>
    <n v="72.39"/>
    <x v="5"/>
    <x v="20"/>
    <n v="393916"/>
    <x v="8"/>
    <x v="897"/>
    <x v="2"/>
    <n v="31.92"/>
    <x v="2"/>
    <n v="2016"/>
    <x v="2"/>
    <x v="1"/>
    <x v="6009"/>
    <x v="0"/>
  </r>
  <r>
    <x v="3"/>
    <n v="5.52"/>
    <x v="1"/>
    <x v="26"/>
    <n v="329117"/>
    <x v="0"/>
    <x v="10"/>
    <x v="1"/>
    <n v="94.58"/>
    <x v="0"/>
    <n v="2024"/>
    <x v="2"/>
    <x v="0"/>
    <x v="6010"/>
    <x v="1"/>
  </r>
  <r>
    <x v="1"/>
    <n v="77.569999999999993"/>
    <x v="3"/>
    <x v="32"/>
    <n v="160407"/>
    <x v="3"/>
    <x v="653"/>
    <x v="2"/>
    <n v="41.57"/>
    <x v="0"/>
    <n v="2023"/>
    <x v="2"/>
    <x v="1"/>
    <x v="6011"/>
    <x v="2"/>
  </r>
  <r>
    <x v="4"/>
    <n v="32.08"/>
    <x v="5"/>
    <x v="20"/>
    <n v="191135"/>
    <x v="2"/>
    <x v="49"/>
    <x v="1"/>
    <n v="69.849999999999994"/>
    <x v="0"/>
    <n v="2023"/>
    <x v="2"/>
    <x v="0"/>
    <x v="6012"/>
    <x v="2"/>
  </r>
  <r>
    <x v="3"/>
    <n v="79.010000000000005"/>
    <x v="2"/>
    <x v="38"/>
    <n v="171273"/>
    <x v="8"/>
    <x v="373"/>
    <x v="2"/>
    <n v="53.3"/>
    <x v="1"/>
    <n v="2018"/>
    <x v="2"/>
    <x v="1"/>
    <x v="6013"/>
    <x v="1"/>
  </r>
  <r>
    <x v="8"/>
    <n v="7.9"/>
    <x v="5"/>
    <x v="13"/>
    <n v="118098"/>
    <x v="3"/>
    <x v="449"/>
    <x v="2"/>
    <n v="33.47"/>
    <x v="0"/>
    <n v="2023"/>
    <x v="2"/>
    <x v="1"/>
    <x v="6014"/>
    <x v="3"/>
  </r>
  <r>
    <x v="1"/>
    <n v="25.79"/>
    <x v="6"/>
    <x v="10"/>
    <n v="143429"/>
    <x v="2"/>
    <x v="791"/>
    <x v="1"/>
    <n v="76.150000000000006"/>
    <x v="1"/>
    <n v="2021"/>
    <x v="1"/>
    <x v="1"/>
    <x v="6015"/>
    <x v="2"/>
  </r>
  <r>
    <x v="1"/>
    <n v="7.45"/>
    <x v="4"/>
    <x v="12"/>
    <n v="392594"/>
    <x v="6"/>
    <x v="17"/>
    <x v="0"/>
    <n v="82.19"/>
    <x v="1"/>
    <n v="2023"/>
    <x v="0"/>
    <x v="0"/>
    <x v="6016"/>
    <x v="3"/>
  </r>
  <r>
    <x v="7"/>
    <n v="43.88"/>
    <x v="7"/>
    <x v="36"/>
    <n v="183413"/>
    <x v="1"/>
    <x v="562"/>
    <x v="0"/>
    <n v="70.59"/>
    <x v="2"/>
    <n v="2020"/>
    <x v="1"/>
    <x v="0"/>
    <x v="6017"/>
    <x v="2"/>
  </r>
  <r>
    <x v="4"/>
    <n v="35.85"/>
    <x v="5"/>
    <x v="15"/>
    <n v="137288"/>
    <x v="3"/>
    <x v="893"/>
    <x v="0"/>
    <n v="81.08"/>
    <x v="2"/>
    <n v="2022"/>
    <x v="2"/>
    <x v="0"/>
    <x v="6018"/>
    <x v="2"/>
  </r>
  <r>
    <x v="0"/>
    <n v="38.64"/>
    <x v="5"/>
    <x v="9"/>
    <n v="379205"/>
    <x v="7"/>
    <x v="342"/>
    <x v="0"/>
    <n v="94.8"/>
    <x v="1"/>
    <n v="2023"/>
    <x v="1"/>
    <x v="1"/>
    <x v="6019"/>
    <x v="0"/>
  </r>
  <r>
    <x v="4"/>
    <n v="19.670000000000002"/>
    <x v="3"/>
    <x v="14"/>
    <n v="329502"/>
    <x v="1"/>
    <x v="556"/>
    <x v="0"/>
    <n v="83.1"/>
    <x v="2"/>
    <n v="2020"/>
    <x v="0"/>
    <x v="0"/>
    <x v="6020"/>
    <x v="3"/>
  </r>
  <r>
    <x v="7"/>
    <n v="37.31"/>
    <x v="2"/>
    <x v="2"/>
    <n v="167367"/>
    <x v="6"/>
    <x v="147"/>
    <x v="1"/>
    <n v="86.65"/>
    <x v="0"/>
    <n v="2018"/>
    <x v="0"/>
    <x v="0"/>
    <x v="6021"/>
    <x v="3"/>
  </r>
  <r>
    <x v="8"/>
    <n v="56.75"/>
    <x v="2"/>
    <x v="2"/>
    <n v="296918"/>
    <x v="3"/>
    <x v="411"/>
    <x v="0"/>
    <n v="72.349999999999994"/>
    <x v="2"/>
    <n v="2022"/>
    <x v="0"/>
    <x v="0"/>
    <x v="6022"/>
    <x v="2"/>
  </r>
  <r>
    <x v="8"/>
    <n v="31.49"/>
    <x v="5"/>
    <x v="15"/>
    <n v="349664"/>
    <x v="2"/>
    <x v="268"/>
    <x v="1"/>
    <n v="66.38"/>
    <x v="0"/>
    <n v="2022"/>
    <x v="2"/>
    <x v="0"/>
    <x v="6023"/>
    <x v="2"/>
  </r>
  <r>
    <x v="9"/>
    <n v="41.76"/>
    <x v="6"/>
    <x v="33"/>
    <n v="86812"/>
    <x v="8"/>
    <x v="542"/>
    <x v="1"/>
    <n v="64.34"/>
    <x v="2"/>
    <n v="2016"/>
    <x v="2"/>
    <x v="1"/>
    <x v="6024"/>
    <x v="1"/>
  </r>
  <r>
    <x v="2"/>
    <n v="23.37"/>
    <x v="0"/>
    <x v="6"/>
    <n v="397677"/>
    <x v="9"/>
    <x v="595"/>
    <x v="2"/>
    <n v="57.58"/>
    <x v="2"/>
    <n v="2023"/>
    <x v="1"/>
    <x v="1"/>
    <x v="6025"/>
    <x v="0"/>
  </r>
  <r>
    <x v="2"/>
    <n v="70.53"/>
    <x v="2"/>
    <x v="8"/>
    <n v="163309"/>
    <x v="8"/>
    <x v="768"/>
    <x v="1"/>
    <n v="74.97"/>
    <x v="0"/>
    <n v="2016"/>
    <x v="1"/>
    <x v="1"/>
    <x v="6026"/>
    <x v="3"/>
  </r>
  <r>
    <x v="8"/>
    <n v="58.63"/>
    <x v="2"/>
    <x v="34"/>
    <n v="174103"/>
    <x v="4"/>
    <x v="72"/>
    <x v="2"/>
    <n v="46.84"/>
    <x v="2"/>
    <n v="2024"/>
    <x v="1"/>
    <x v="0"/>
    <x v="6027"/>
    <x v="1"/>
  </r>
  <r>
    <x v="3"/>
    <n v="36.86"/>
    <x v="7"/>
    <x v="30"/>
    <n v="204943"/>
    <x v="6"/>
    <x v="765"/>
    <x v="1"/>
    <n v="91.8"/>
    <x v="0"/>
    <n v="2021"/>
    <x v="1"/>
    <x v="1"/>
    <x v="6028"/>
    <x v="2"/>
  </r>
  <r>
    <x v="9"/>
    <n v="25.41"/>
    <x v="7"/>
    <x v="30"/>
    <n v="92620"/>
    <x v="9"/>
    <x v="633"/>
    <x v="0"/>
    <n v="95.6"/>
    <x v="1"/>
    <n v="2024"/>
    <x v="1"/>
    <x v="0"/>
    <x v="6029"/>
    <x v="2"/>
  </r>
  <r>
    <x v="3"/>
    <n v="45.05"/>
    <x v="2"/>
    <x v="34"/>
    <n v="279438"/>
    <x v="3"/>
    <x v="175"/>
    <x v="2"/>
    <n v="28.82"/>
    <x v="1"/>
    <n v="2022"/>
    <x v="0"/>
    <x v="0"/>
    <x v="6030"/>
    <x v="3"/>
  </r>
  <r>
    <x v="7"/>
    <n v="20.69"/>
    <x v="4"/>
    <x v="12"/>
    <n v="319672"/>
    <x v="1"/>
    <x v="710"/>
    <x v="2"/>
    <n v="40.659999999999997"/>
    <x v="2"/>
    <n v="2020"/>
    <x v="0"/>
    <x v="0"/>
    <x v="6031"/>
    <x v="3"/>
  </r>
  <r>
    <x v="8"/>
    <n v="43"/>
    <x v="1"/>
    <x v="25"/>
    <n v="336575"/>
    <x v="7"/>
    <x v="686"/>
    <x v="2"/>
    <n v="38.340000000000003"/>
    <x v="1"/>
    <n v="2018"/>
    <x v="0"/>
    <x v="0"/>
    <x v="6032"/>
    <x v="3"/>
  </r>
  <r>
    <x v="3"/>
    <n v="66.180000000000007"/>
    <x v="0"/>
    <x v="39"/>
    <n v="239968"/>
    <x v="1"/>
    <x v="786"/>
    <x v="2"/>
    <n v="53.78"/>
    <x v="0"/>
    <n v="2024"/>
    <x v="2"/>
    <x v="1"/>
    <x v="6033"/>
    <x v="1"/>
  </r>
  <r>
    <x v="4"/>
    <n v="54.42"/>
    <x v="6"/>
    <x v="21"/>
    <n v="336275"/>
    <x v="9"/>
    <x v="889"/>
    <x v="0"/>
    <n v="85.64"/>
    <x v="2"/>
    <n v="2023"/>
    <x v="2"/>
    <x v="1"/>
    <x v="6034"/>
    <x v="3"/>
  </r>
  <r>
    <x v="8"/>
    <n v="69.67"/>
    <x v="7"/>
    <x v="23"/>
    <n v="84846"/>
    <x v="4"/>
    <x v="745"/>
    <x v="2"/>
    <n v="45.14"/>
    <x v="1"/>
    <n v="2024"/>
    <x v="1"/>
    <x v="1"/>
    <x v="6035"/>
    <x v="3"/>
  </r>
  <r>
    <x v="2"/>
    <n v="55.2"/>
    <x v="5"/>
    <x v="15"/>
    <n v="346503"/>
    <x v="4"/>
    <x v="607"/>
    <x v="2"/>
    <n v="58.34"/>
    <x v="2"/>
    <n v="2024"/>
    <x v="1"/>
    <x v="0"/>
    <x v="6036"/>
    <x v="0"/>
  </r>
  <r>
    <x v="9"/>
    <n v="48.52"/>
    <x v="5"/>
    <x v="9"/>
    <n v="71166"/>
    <x v="1"/>
    <x v="188"/>
    <x v="2"/>
    <n v="34.78"/>
    <x v="2"/>
    <n v="2020"/>
    <x v="1"/>
    <x v="0"/>
    <x v="6037"/>
    <x v="0"/>
  </r>
  <r>
    <x v="3"/>
    <n v="50.19"/>
    <x v="1"/>
    <x v="1"/>
    <n v="399253"/>
    <x v="4"/>
    <x v="295"/>
    <x v="1"/>
    <n v="76.180000000000007"/>
    <x v="1"/>
    <n v="2024"/>
    <x v="0"/>
    <x v="0"/>
    <x v="6038"/>
    <x v="1"/>
  </r>
  <r>
    <x v="0"/>
    <n v="47.35"/>
    <x v="2"/>
    <x v="38"/>
    <n v="234364"/>
    <x v="3"/>
    <x v="672"/>
    <x v="2"/>
    <n v="43.2"/>
    <x v="2"/>
    <n v="2022"/>
    <x v="0"/>
    <x v="1"/>
    <x v="6039"/>
    <x v="1"/>
  </r>
  <r>
    <x v="1"/>
    <n v="49.89"/>
    <x v="5"/>
    <x v="9"/>
    <n v="246828"/>
    <x v="4"/>
    <x v="439"/>
    <x v="2"/>
    <n v="45"/>
    <x v="2"/>
    <n v="2024"/>
    <x v="0"/>
    <x v="1"/>
    <x v="6040"/>
    <x v="1"/>
  </r>
  <r>
    <x v="4"/>
    <n v="66.790000000000006"/>
    <x v="6"/>
    <x v="21"/>
    <n v="95019"/>
    <x v="4"/>
    <x v="887"/>
    <x v="1"/>
    <n v="67.75"/>
    <x v="1"/>
    <n v="2024"/>
    <x v="0"/>
    <x v="0"/>
    <x v="6041"/>
    <x v="1"/>
  </r>
  <r>
    <x v="1"/>
    <n v="25.1"/>
    <x v="0"/>
    <x v="29"/>
    <n v="95245"/>
    <x v="9"/>
    <x v="242"/>
    <x v="1"/>
    <n v="93.77"/>
    <x v="1"/>
    <n v="2023"/>
    <x v="0"/>
    <x v="1"/>
    <x v="6042"/>
    <x v="1"/>
  </r>
  <r>
    <x v="9"/>
    <n v="11.73"/>
    <x v="5"/>
    <x v="13"/>
    <n v="216337"/>
    <x v="8"/>
    <x v="641"/>
    <x v="2"/>
    <n v="36.380000000000003"/>
    <x v="0"/>
    <n v="2024"/>
    <x v="1"/>
    <x v="1"/>
    <x v="6043"/>
    <x v="1"/>
  </r>
  <r>
    <x v="8"/>
    <n v="68.34"/>
    <x v="2"/>
    <x v="38"/>
    <n v="230683"/>
    <x v="0"/>
    <x v="541"/>
    <x v="0"/>
    <n v="68"/>
    <x v="1"/>
    <n v="2023"/>
    <x v="2"/>
    <x v="0"/>
    <x v="6044"/>
    <x v="1"/>
  </r>
  <r>
    <x v="9"/>
    <n v="41.11"/>
    <x v="4"/>
    <x v="22"/>
    <n v="354697"/>
    <x v="6"/>
    <x v="897"/>
    <x v="0"/>
    <n v="98.88"/>
    <x v="0"/>
    <n v="2020"/>
    <x v="2"/>
    <x v="0"/>
    <x v="6045"/>
    <x v="2"/>
  </r>
  <r>
    <x v="6"/>
    <n v="43.58"/>
    <x v="7"/>
    <x v="36"/>
    <n v="80146"/>
    <x v="2"/>
    <x v="900"/>
    <x v="1"/>
    <n v="96.21"/>
    <x v="1"/>
    <n v="2021"/>
    <x v="2"/>
    <x v="1"/>
    <x v="6046"/>
    <x v="0"/>
  </r>
  <r>
    <x v="1"/>
    <n v="70.34"/>
    <x v="3"/>
    <x v="3"/>
    <n v="189034"/>
    <x v="7"/>
    <x v="758"/>
    <x v="2"/>
    <n v="53.77"/>
    <x v="2"/>
    <n v="2018"/>
    <x v="1"/>
    <x v="1"/>
    <x v="6047"/>
    <x v="3"/>
  </r>
  <r>
    <x v="0"/>
    <n v="23.5"/>
    <x v="4"/>
    <x v="16"/>
    <n v="357116"/>
    <x v="3"/>
    <x v="607"/>
    <x v="0"/>
    <n v="79.33"/>
    <x v="1"/>
    <n v="2023"/>
    <x v="1"/>
    <x v="0"/>
    <x v="6048"/>
    <x v="0"/>
  </r>
  <r>
    <x v="2"/>
    <n v="36.729999999999997"/>
    <x v="0"/>
    <x v="29"/>
    <n v="369448"/>
    <x v="8"/>
    <x v="475"/>
    <x v="1"/>
    <n v="80.23"/>
    <x v="0"/>
    <n v="2017"/>
    <x v="0"/>
    <x v="1"/>
    <x v="6049"/>
    <x v="2"/>
  </r>
  <r>
    <x v="9"/>
    <n v="43.56"/>
    <x v="3"/>
    <x v="14"/>
    <n v="336167"/>
    <x v="5"/>
    <x v="528"/>
    <x v="2"/>
    <n v="49.43"/>
    <x v="2"/>
    <n v="2015"/>
    <x v="2"/>
    <x v="1"/>
    <x v="6050"/>
    <x v="0"/>
  </r>
  <r>
    <x v="7"/>
    <n v="72.64"/>
    <x v="4"/>
    <x v="16"/>
    <n v="300548"/>
    <x v="6"/>
    <x v="588"/>
    <x v="2"/>
    <n v="27.66"/>
    <x v="1"/>
    <n v="2017"/>
    <x v="1"/>
    <x v="0"/>
    <x v="6051"/>
    <x v="2"/>
  </r>
  <r>
    <x v="2"/>
    <n v="7.81"/>
    <x v="1"/>
    <x v="37"/>
    <n v="102589"/>
    <x v="8"/>
    <x v="555"/>
    <x v="1"/>
    <n v="78.41"/>
    <x v="2"/>
    <n v="2016"/>
    <x v="1"/>
    <x v="0"/>
    <x v="6052"/>
    <x v="0"/>
  </r>
  <r>
    <x v="0"/>
    <n v="59.7"/>
    <x v="0"/>
    <x v="0"/>
    <n v="205007"/>
    <x v="0"/>
    <x v="133"/>
    <x v="1"/>
    <n v="95.34"/>
    <x v="2"/>
    <n v="2021"/>
    <x v="0"/>
    <x v="0"/>
    <x v="6053"/>
    <x v="0"/>
  </r>
  <r>
    <x v="7"/>
    <n v="21.04"/>
    <x v="1"/>
    <x v="1"/>
    <n v="117087"/>
    <x v="5"/>
    <x v="886"/>
    <x v="0"/>
    <n v="61.8"/>
    <x v="2"/>
    <n v="2015"/>
    <x v="2"/>
    <x v="1"/>
    <x v="6054"/>
    <x v="3"/>
  </r>
  <r>
    <x v="6"/>
    <n v="65.7"/>
    <x v="6"/>
    <x v="24"/>
    <n v="399669"/>
    <x v="5"/>
    <x v="120"/>
    <x v="2"/>
    <n v="53.75"/>
    <x v="1"/>
    <n v="2018"/>
    <x v="0"/>
    <x v="0"/>
    <x v="6055"/>
    <x v="2"/>
  </r>
  <r>
    <x v="6"/>
    <n v="36.35"/>
    <x v="2"/>
    <x v="27"/>
    <n v="275082"/>
    <x v="5"/>
    <x v="279"/>
    <x v="2"/>
    <n v="42.88"/>
    <x v="2"/>
    <n v="2015"/>
    <x v="0"/>
    <x v="1"/>
    <x v="6056"/>
    <x v="1"/>
  </r>
  <r>
    <x v="4"/>
    <n v="76.77"/>
    <x v="7"/>
    <x v="23"/>
    <n v="65427"/>
    <x v="1"/>
    <x v="740"/>
    <x v="1"/>
    <n v="70.569999999999993"/>
    <x v="2"/>
    <n v="2020"/>
    <x v="2"/>
    <x v="1"/>
    <x v="6057"/>
    <x v="3"/>
  </r>
  <r>
    <x v="4"/>
    <n v="52.34"/>
    <x v="1"/>
    <x v="19"/>
    <n v="77645"/>
    <x v="9"/>
    <x v="712"/>
    <x v="2"/>
    <n v="31.59"/>
    <x v="1"/>
    <n v="2024"/>
    <x v="0"/>
    <x v="0"/>
    <x v="6058"/>
    <x v="2"/>
  </r>
  <r>
    <x v="4"/>
    <n v="47.67"/>
    <x v="1"/>
    <x v="26"/>
    <n v="191536"/>
    <x v="2"/>
    <x v="700"/>
    <x v="1"/>
    <n v="84.08"/>
    <x v="2"/>
    <n v="2019"/>
    <x v="1"/>
    <x v="1"/>
    <x v="6059"/>
    <x v="3"/>
  </r>
  <r>
    <x v="8"/>
    <n v="78.400000000000006"/>
    <x v="5"/>
    <x v="13"/>
    <n v="249673"/>
    <x v="8"/>
    <x v="701"/>
    <x v="0"/>
    <n v="76.680000000000007"/>
    <x v="2"/>
    <n v="2016"/>
    <x v="2"/>
    <x v="1"/>
    <x v="6060"/>
    <x v="1"/>
  </r>
  <r>
    <x v="2"/>
    <n v="73.510000000000005"/>
    <x v="7"/>
    <x v="30"/>
    <n v="88122"/>
    <x v="5"/>
    <x v="336"/>
    <x v="1"/>
    <n v="81.239999999999995"/>
    <x v="0"/>
    <n v="2023"/>
    <x v="2"/>
    <x v="1"/>
    <x v="6061"/>
    <x v="2"/>
  </r>
  <r>
    <x v="6"/>
    <n v="6.4"/>
    <x v="7"/>
    <x v="17"/>
    <n v="238664"/>
    <x v="4"/>
    <x v="329"/>
    <x v="1"/>
    <n v="71.61"/>
    <x v="0"/>
    <n v="2024"/>
    <x v="1"/>
    <x v="1"/>
    <x v="6062"/>
    <x v="1"/>
  </r>
  <r>
    <x v="0"/>
    <n v="20.37"/>
    <x v="3"/>
    <x v="11"/>
    <n v="338368"/>
    <x v="6"/>
    <x v="584"/>
    <x v="2"/>
    <n v="33.31"/>
    <x v="2"/>
    <n v="2017"/>
    <x v="2"/>
    <x v="1"/>
    <x v="6063"/>
    <x v="3"/>
  </r>
  <r>
    <x v="8"/>
    <n v="8.07"/>
    <x v="4"/>
    <x v="22"/>
    <n v="301820"/>
    <x v="7"/>
    <x v="302"/>
    <x v="1"/>
    <n v="96.07"/>
    <x v="2"/>
    <n v="2018"/>
    <x v="0"/>
    <x v="1"/>
    <x v="6064"/>
    <x v="3"/>
  </r>
  <r>
    <x v="8"/>
    <n v="50.23"/>
    <x v="7"/>
    <x v="30"/>
    <n v="227003"/>
    <x v="8"/>
    <x v="148"/>
    <x v="1"/>
    <n v="96.14"/>
    <x v="0"/>
    <n v="2022"/>
    <x v="2"/>
    <x v="0"/>
    <x v="6065"/>
    <x v="2"/>
  </r>
  <r>
    <x v="6"/>
    <n v="10.039999999999999"/>
    <x v="4"/>
    <x v="16"/>
    <n v="69231"/>
    <x v="7"/>
    <x v="544"/>
    <x v="2"/>
    <n v="35.159999999999997"/>
    <x v="2"/>
    <n v="2018"/>
    <x v="0"/>
    <x v="1"/>
    <x v="6066"/>
    <x v="1"/>
  </r>
  <r>
    <x v="4"/>
    <n v="31.68"/>
    <x v="4"/>
    <x v="18"/>
    <n v="260913"/>
    <x v="5"/>
    <x v="134"/>
    <x v="2"/>
    <n v="53.91"/>
    <x v="0"/>
    <n v="2022"/>
    <x v="1"/>
    <x v="1"/>
    <x v="6067"/>
    <x v="0"/>
  </r>
  <r>
    <x v="7"/>
    <n v="50.33"/>
    <x v="2"/>
    <x v="38"/>
    <n v="268130"/>
    <x v="7"/>
    <x v="833"/>
    <x v="0"/>
    <n v="79"/>
    <x v="2"/>
    <n v="2018"/>
    <x v="1"/>
    <x v="1"/>
    <x v="6068"/>
    <x v="3"/>
  </r>
  <r>
    <x v="0"/>
    <n v="69.459999999999994"/>
    <x v="0"/>
    <x v="29"/>
    <n v="394753"/>
    <x v="1"/>
    <x v="338"/>
    <x v="2"/>
    <n v="48.89"/>
    <x v="0"/>
    <n v="2024"/>
    <x v="0"/>
    <x v="0"/>
    <x v="6069"/>
    <x v="2"/>
  </r>
  <r>
    <x v="2"/>
    <n v="44.9"/>
    <x v="4"/>
    <x v="16"/>
    <n v="57844"/>
    <x v="2"/>
    <x v="543"/>
    <x v="0"/>
    <n v="61.1"/>
    <x v="0"/>
    <n v="2022"/>
    <x v="1"/>
    <x v="1"/>
    <x v="6070"/>
    <x v="0"/>
  </r>
  <r>
    <x v="6"/>
    <n v="33.29"/>
    <x v="5"/>
    <x v="13"/>
    <n v="372342"/>
    <x v="8"/>
    <x v="27"/>
    <x v="0"/>
    <n v="71.959999999999994"/>
    <x v="2"/>
    <n v="2016"/>
    <x v="0"/>
    <x v="0"/>
    <x v="6071"/>
    <x v="0"/>
  </r>
  <r>
    <x v="8"/>
    <n v="75.2"/>
    <x v="7"/>
    <x v="30"/>
    <n v="370227"/>
    <x v="3"/>
    <x v="279"/>
    <x v="1"/>
    <n v="67.05"/>
    <x v="1"/>
    <n v="2024"/>
    <x v="0"/>
    <x v="1"/>
    <x v="6072"/>
    <x v="0"/>
  </r>
  <r>
    <x v="6"/>
    <n v="55.06"/>
    <x v="1"/>
    <x v="26"/>
    <n v="61270"/>
    <x v="6"/>
    <x v="514"/>
    <x v="0"/>
    <n v="70.099999999999994"/>
    <x v="1"/>
    <n v="2023"/>
    <x v="1"/>
    <x v="0"/>
    <x v="6073"/>
    <x v="0"/>
  </r>
  <r>
    <x v="8"/>
    <n v="38.56"/>
    <x v="0"/>
    <x v="39"/>
    <n v="50299"/>
    <x v="1"/>
    <x v="155"/>
    <x v="0"/>
    <n v="83.33"/>
    <x v="2"/>
    <n v="2020"/>
    <x v="0"/>
    <x v="0"/>
    <x v="6074"/>
    <x v="0"/>
  </r>
  <r>
    <x v="9"/>
    <n v="24.09"/>
    <x v="2"/>
    <x v="38"/>
    <n v="143809"/>
    <x v="1"/>
    <x v="544"/>
    <x v="2"/>
    <n v="40.33"/>
    <x v="0"/>
    <n v="2023"/>
    <x v="1"/>
    <x v="0"/>
    <x v="6075"/>
    <x v="1"/>
  </r>
  <r>
    <x v="5"/>
    <n v="12.45"/>
    <x v="5"/>
    <x v="15"/>
    <n v="203903"/>
    <x v="5"/>
    <x v="655"/>
    <x v="2"/>
    <n v="54.83"/>
    <x v="0"/>
    <n v="2024"/>
    <x v="2"/>
    <x v="0"/>
    <x v="6076"/>
    <x v="3"/>
  </r>
  <r>
    <x v="6"/>
    <n v="49.05"/>
    <x v="3"/>
    <x v="11"/>
    <n v="161619"/>
    <x v="3"/>
    <x v="124"/>
    <x v="0"/>
    <n v="71.599999999999994"/>
    <x v="2"/>
    <n v="2022"/>
    <x v="0"/>
    <x v="1"/>
    <x v="6077"/>
    <x v="1"/>
  </r>
  <r>
    <x v="8"/>
    <n v="58.43"/>
    <x v="7"/>
    <x v="36"/>
    <n v="321787"/>
    <x v="3"/>
    <x v="323"/>
    <x v="2"/>
    <n v="58.28"/>
    <x v="0"/>
    <n v="2024"/>
    <x v="0"/>
    <x v="1"/>
    <x v="6078"/>
    <x v="2"/>
  </r>
  <r>
    <x v="4"/>
    <n v="20.39"/>
    <x v="7"/>
    <x v="17"/>
    <n v="298069"/>
    <x v="6"/>
    <x v="814"/>
    <x v="0"/>
    <n v="60.21"/>
    <x v="2"/>
    <n v="2017"/>
    <x v="1"/>
    <x v="0"/>
    <x v="6079"/>
    <x v="1"/>
  </r>
  <r>
    <x v="4"/>
    <n v="12.46"/>
    <x v="6"/>
    <x v="33"/>
    <n v="179570"/>
    <x v="6"/>
    <x v="185"/>
    <x v="2"/>
    <n v="26.13"/>
    <x v="0"/>
    <n v="2024"/>
    <x v="2"/>
    <x v="1"/>
    <x v="6080"/>
    <x v="0"/>
  </r>
  <r>
    <x v="0"/>
    <n v="31.76"/>
    <x v="1"/>
    <x v="37"/>
    <n v="240568"/>
    <x v="4"/>
    <x v="28"/>
    <x v="0"/>
    <n v="93.4"/>
    <x v="0"/>
    <n v="2024"/>
    <x v="2"/>
    <x v="1"/>
    <x v="6081"/>
    <x v="0"/>
  </r>
  <r>
    <x v="3"/>
    <n v="56.76"/>
    <x v="6"/>
    <x v="33"/>
    <n v="95208"/>
    <x v="6"/>
    <x v="351"/>
    <x v="0"/>
    <n v="60.84"/>
    <x v="2"/>
    <n v="2017"/>
    <x v="2"/>
    <x v="1"/>
    <x v="6082"/>
    <x v="3"/>
  </r>
  <r>
    <x v="7"/>
    <n v="9.7200000000000006"/>
    <x v="5"/>
    <x v="5"/>
    <n v="131752"/>
    <x v="6"/>
    <x v="771"/>
    <x v="1"/>
    <n v="94.38"/>
    <x v="0"/>
    <n v="2021"/>
    <x v="0"/>
    <x v="0"/>
    <x v="6083"/>
    <x v="2"/>
  </r>
  <r>
    <x v="9"/>
    <n v="55.75"/>
    <x v="3"/>
    <x v="32"/>
    <n v="171311"/>
    <x v="1"/>
    <x v="490"/>
    <x v="2"/>
    <n v="42.35"/>
    <x v="2"/>
    <n v="2020"/>
    <x v="0"/>
    <x v="0"/>
    <x v="6084"/>
    <x v="1"/>
  </r>
  <r>
    <x v="1"/>
    <n v="30.63"/>
    <x v="1"/>
    <x v="37"/>
    <n v="114101"/>
    <x v="3"/>
    <x v="249"/>
    <x v="1"/>
    <n v="67.010000000000005"/>
    <x v="2"/>
    <n v="2022"/>
    <x v="1"/>
    <x v="0"/>
    <x v="6085"/>
    <x v="0"/>
  </r>
  <r>
    <x v="3"/>
    <n v="38.39"/>
    <x v="6"/>
    <x v="21"/>
    <n v="218647"/>
    <x v="9"/>
    <x v="246"/>
    <x v="0"/>
    <n v="75.819999999999993"/>
    <x v="0"/>
    <n v="2024"/>
    <x v="1"/>
    <x v="0"/>
    <x v="6086"/>
    <x v="2"/>
  </r>
  <r>
    <x v="1"/>
    <n v="19"/>
    <x v="0"/>
    <x v="6"/>
    <n v="344022"/>
    <x v="8"/>
    <x v="155"/>
    <x v="0"/>
    <n v="74.86"/>
    <x v="0"/>
    <n v="2022"/>
    <x v="2"/>
    <x v="1"/>
    <x v="6087"/>
    <x v="2"/>
  </r>
  <r>
    <x v="6"/>
    <n v="69.75"/>
    <x v="2"/>
    <x v="38"/>
    <n v="122375"/>
    <x v="4"/>
    <x v="854"/>
    <x v="2"/>
    <n v="55.13"/>
    <x v="1"/>
    <n v="2024"/>
    <x v="0"/>
    <x v="0"/>
    <x v="6088"/>
    <x v="3"/>
  </r>
  <r>
    <x v="5"/>
    <n v="47.37"/>
    <x v="6"/>
    <x v="33"/>
    <n v="156572"/>
    <x v="4"/>
    <x v="80"/>
    <x v="2"/>
    <n v="46.63"/>
    <x v="1"/>
    <n v="2024"/>
    <x v="2"/>
    <x v="1"/>
    <x v="6089"/>
    <x v="0"/>
  </r>
  <r>
    <x v="4"/>
    <n v="65.7"/>
    <x v="1"/>
    <x v="25"/>
    <n v="261950"/>
    <x v="8"/>
    <x v="166"/>
    <x v="2"/>
    <n v="36.1"/>
    <x v="0"/>
    <n v="2023"/>
    <x v="0"/>
    <x v="0"/>
    <x v="6090"/>
    <x v="2"/>
  </r>
  <r>
    <x v="7"/>
    <n v="29.51"/>
    <x v="0"/>
    <x v="29"/>
    <n v="396747"/>
    <x v="1"/>
    <x v="162"/>
    <x v="2"/>
    <n v="50.38"/>
    <x v="2"/>
    <n v="2020"/>
    <x v="0"/>
    <x v="1"/>
    <x v="6091"/>
    <x v="3"/>
  </r>
  <r>
    <x v="8"/>
    <n v="60.9"/>
    <x v="1"/>
    <x v="1"/>
    <n v="284915"/>
    <x v="8"/>
    <x v="808"/>
    <x v="0"/>
    <n v="85.82"/>
    <x v="1"/>
    <n v="2023"/>
    <x v="2"/>
    <x v="0"/>
    <x v="6092"/>
    <x v="3"/>
  </r>
  <r>
    <x v="1"/>
    <n v="75.569999999999993"/>
    <x v="1"/>
    <x v="1"/>
    <n v="127668"/>
    <x v="0"/>
    <x v="518"/>
    <x v="1"/>
    <n v="67"/>
    <x v="0"/>
    <n v="2021"/>
    <x v="1"/>
    <x v="1"/>
    <x v="6093"/>
    <x v="1"/>
  </r>
  <r>
    <x v="7"/>
    <n v="59.88"/>
    <x v="2"/>
    <x v="27"/>
    <n v="82535"/>
    <x v="0"/>
    <x v="161"/>
    <x v="0"/>
    <n v="93.88"/>
    <x v="0"/>
    <n v="2021"/>
    <x v="2"/>
    <x v="0"/>
    <x v="6094"/>
    <x v="0"/>
  </r>
  <r>
    <x v="2"/>
    <n v="41.57"/>
    <x v="5"/>
    <x v="5"/>
    <n v="91531"/>
    <x v="1"/>
    <x v="241"/>
    <x v="2"/>
    <n v="54.01"/>
    <x v="1"/>
    <n v="2024"/>
    <x v="1"/>
    <x v="0"/>
    <x v="6095"/>
    <x v="3"/>
  </r>
  <r>
    <x v="2"/>
    <n v="12.46"/>
    <x v="7"/>
    <x v="36"/>
    <n v="58709"/>
    <x v="7"/>
    <x v="679"/>
    <x v="1"/>
    <n v="96.14"/>
    <x v="0"/>
    <n v="2018"/>
    <x v="1"/>
    <x v="0"/>
    <x v="6096"/>
    <x v="0"/>
  </r>
  <r>
    <x v="2"/>
    <n v="74.540000000000006"/>
    <x v="6"/>
    <x v="10"/>
    <n v="209207"/>
    <x v="6"/>
    <x v="875"/>
    <x v="2"/>
    <n v="53.92"/>
    <x v="0"/>
    <n v="2018"/>
    <x v="1"/>
    <x v="0"/>
    <x v="6097"/>
    <x v="2"/>
  </r>
  <r>
    <x v="3"/>
    <n v="21.46"/>
    <x v="6"/>
    <x v="31"/>
    <n v="232597"/>
    <x v="2"/>
    <x v="825"/>
    <x v="1"/>
    <n v="82.04"/>
    <x v="2"/>
    <n v="2019"/>
    <x v="2"/>
    <x v="0"/>
    <x v="6098"/>
    <x v="2"/>
  </r>
  <r>
    <x v="7"/>
    <n v="13.92"/>
    <x v="0"/>
    <x v="6"/>
    <n v="273055"/>
    <x v="5"/>
    <x v="888"/>
    <x v="2"/>
    <n v="48.33"/>
    <x v="0"/>
    <n v="2018"/>
    <x v="0"/>
    <x v="0"/>
    <x v="6099"/>
    <x v="0"/>
  </r>
  <r>
    <x v="8"/>
    <n v="17.93"/>
    <x v="5"/>
    <x v="9"/>
    <n v="285965"/>
    <x v="1"/>
    <x v="154"/>
    <x v="2"/>
    <n v="53.61"/>
    <x v="2"/>
    <n v="2020"/>
    <x v="2"/>
    <x v="0"/>
    <x v="6100"/>
    <x v="2"/>
  </r>
  <r>
    <x v="7"/>
    <n v="51.33"/>
    <x v="1"/>
    <x v="1"/>
    <n v="397663"/>
    <x v="7"/>
    <x v="375"/>
    <x v="2"/>
    <n v="47.58"/>
    <x v="2"/>
    <n v="2018"/>
    <x v="0"/>
    <x v="0"/>
    <x v="6101"/>
    <x v="1"/>
  </r>
  <r>
    <x v="4"/>
    <n v="49.47"/>
    <x v="5"/>
    <x v="15"/>
    <n v="267915"/>
    <x v="3"/>
    <x v="593"/>
    <x v="0"/>
    <n v="62.07"/>
    <x v="1"/>
    <n v="2024"/>
    <x v="0"/>
    <x v="1"/>
    <x v="6102"/>
    <x v="1"/>
  </r>
  <r>
    <x v="9"/>
    <n v="26.94"/>
    <x v="7"/>
    <x v="30"/>
    <n v="101523"/>
    <x v="4"/>
    <x v="888"/>
    <x v="0"/>
    <n v="73.67"/>
    <x v="1"/>
    <n v="2024"/>
    <x v="2"/>
    <x v="1"/>
    <x v="6103"/>
    <x v="2"/>
  </r>
  <r>
    <x v="5"/>
    <n v="11.77"/>
    <x v="2"/>
    <x v="27"/>
    <n v="229309"/>
    <x v="4"/>
    <x v="241"/>
    <x v="2"/>
    <n v="35.4"/>
    <x v="0"/>
    <n v="2024"/>
    <x v="1"/>
    <x v="0"/>
    <x v="6104"/>
    <x v="3"/>
  </r>
  <r>
    <x v="9"/>
    <n v="55.16"/>
    <x v="0"/>
    <x v="0"/>
    <n v="107249"/>
    <x v="0"/>
    <x v="203"/>
    <x v="1"/>
    <n v="86.16"/>
    <x v="0"/>
    <n v="2022"/>
    <x v="1"/>
    <x v="0"/>
    <x v="6105"/>
    <x v="1"/>
  </r>
  <r>
    <x v="8"/>
    <n v="48.18"/>
    <x v="6"/>
    <x v="33"/>
    <n v="52942"/>
    <x v="9"/>
    <x v="114"/>
    <x v="2"/>
    <n v="44.12"/>
    <x v="0"/>
    <n v="2023"/>
    <x v="0"/>
    <x v="0"/>
    <x v="6106"/>
    <x v="2"/>
  </r>
  <r>
    <x v="8"/>
    <n v="71.56"/>
    <x v="6"/>
    <x v="31"/>
    <n v="372827"/>
    <x v="6"/>
    <x v="783"/>
    <x v="2"/>
    <n v="50.92"/>
    <x v="2"/>
    <n v="2017"/>
    <x v="2"/>
    <x v="1"/>
    <x v="6107"/>
    <x v="3"/>
  </r>
  <r>
    <x v="0"/>
    <n v="25.16"/>
    <x v="6"/>
    <x v="31"/>
    <n v="260334"/>
    <x v="3"/>
    <x v="180"/>
    <x v="1"/>
    <n v="95.67"/>
    <x v="1"/>
    <n v="2024"/>
    <x v="1"/>
    <x v="0"/>
    <x v="6108"/>
    <x v="2"/>
  </r>
  <r>
    <x v="5"/>
    <n v="56.34"/>
    <x v="4"/>
    <x v="4"/>
    <n v="386302"/>
    <x v="9"/>
    <x v="197"/>
    <x v="2"/>
    <n v="44.61"/>
    <x v="1"/>
    <n v="2024"/>
    <x v="0"/>
    <x v="1"/>
    <x v="6109"/>
    <x v="0"/>
  </r>
  <r>
    <x v="7"/>
    <n v="51.32"/>
    <x v="4"/>
    <x v="16"/>
    <n v="197490"/>
    <x v="2"/>
    <x v="290"/>
    <x v="1"/>
    <n v="60.34"/>
    <x v="2"/>
    <n v="2019"/>
    <x v="2"/>
    <x v="1"/>
    <x v="6110"/>
    <x v="2"/>
  </r>
  <r>
    <x v="0"/>
    <n v="29.74"/>
    <x v="0"/>
    <x v="0"/>
    <n v="128372"/>
    <x v="4"/>
    <x v="4"/>
    <x v="2"/>
    <n v="51.76"/>
    <x v="1"/>
    <n v="2024"/>
    <x v="1"/>
    <x v="0"/>
    <x v="6111"/>
    <x v="3"/>
  </r>
  <r>
    <x v="4"/>
    <n v="53.25"/>
    <x v="3"/>
    <x v="32"/>
    <n v="66661"/>
    <x v="8"/>
    <x v="717"/>
    <x v="0"/>
    <n v="87.03"/>
    <x v="0"/>
    <n v="2022"/>
    <x v="0"/>
    <x v="0"/>
    <x v="6112"/>
    <x v="2"/>
  </r>
  <r>
    <x v="6"/>
    <n v="10.33"/>
    <x v="0"/>
    <x v="0"/>
    <n v="321018"/>
    <x v="4"/>
    <x v="180"/>
    <x v="2"/>
    <n v="28.41"/>
    <x v="0"/>
    <n v="2024"/>
    <x v="2"/>
    <x v="1"/>
    <x v="6113"/>
    <x v="2"/>
  </r>
  <r>
    <x v="7"/>
    <n v="29.01"/>
    <x v="7"/>
    <x v="17"/>
    <n v="291164"/>
    <x v="9"/>
    <x v="448"/>
    <x v="0"/>
    <n v="94.11"/>
    <x v="0"/>
    <n v="2024"/>
    <x v="1"/>
    <x v="0"/>
    <x v="6114"/>
    <x v="1"/>
  </r>
  <r>
    <x v="7"/>
    <n v="30.55"/>
    <x v="7"/>
    <x v="23"/>
    <n v="176589"/>
    <x v="0"/>
    <x v="292"/>
    <x v="1"/>
    <n v="61.33"/>
    <x v="1"/>
    <n v="2024"/>
    <x v="0"/>
    <x v="1"/>
    <x v="6115"/>
    <x v="3"/>
  </r>
  <r>
    <x v="0"/>
    <n v="61.96"/>
    <x v="7"/>
    <x v="28"/>
    <n v="153290"/>
    <x v="5"/>
    <x v="543"/>
    <x v="2"/>
    <n v="36.619999999999997"/>
    <x v="2"/>
    <n v="2015"/>
    <x v="2"/>
    <x v="1"/>
    <x v="6116"/>
    <x v="1"/>
  </r>
  <r>
    <x v="1"/>
    <n v="18.71"/>
    <x v="0"/>
    <x v="39"/>
    <n v="307447"/>
    <x v="3"/>
    <x v="693"/>
    <x v="1"/>
    <n v="86.17"/>
    <x v="0"/>
    <n v="2022"/>
    <x v="1"/>
    <x v="0"/>
    <x v="6117"/>
    <x v="2"/>
  </r>
  <r>
    <x v="9"/>
    <n v="59.06"/>
    <x v="6"/>
    <x v="10"/>
    <n v="51025"/>
    <x v="1"/>
    <x v="628"/>
    <x v="2"/>
    <n v="43.35"/>
    <x v="0"/>
    <n v="2021"/>
    <x v="2"/>
    <x v="1"/>
    <x v="6118"/>
    <x v="1"/>
  </r>
  <r>
    <x v="4"/>
    <n v="57.55"/>
    <x v="2"/>
    <x v="2"/>
    <n v="216984"/>
    <x v="4"/>
    <x v="399"/>
    <x v="2"/>
    <n v="49.89"/>
    <x v="1"/>
    <n v="2024"/>
    <x v="2"/>
    <x v="0"/>
    <x v="6119"/>
    <x v="3"/>
  </r>
  <r>
    <x v="5"/>
    <n v="55.81"/>
    <x v="7"/>
    <x v="36"/>
    <n v="83318"/>
    <x v="6"/>
    <x v="28"/>
    <x v="0"/>
    <n v="78.59"/>
    <x v="1"/>
    <n v="2017"/>
    <x v="1"/>
    <x v="1"/>
    <x v="6120"/>
    <x v="0"/>
  </r>
  <r>
    <x v="9"/>
    <n v="31.99"/>
    <x v="1"/>
    <x v="1"/>
    <n v="137200"/>
    <x v="7"/>
    <x v="236"/>
    <x v="0"/>
    <n v="84.15"/>
    <x v="1"/>
    <n v="2021"/>
    <x v="1"/>
    <x v="0"/>
    <x v="6121"/>
    <x v="3"/>
  </r>
  <r>
    <x v="8"/>
    <n v="35.840000000000003"/>
    <x v="6"/>
    <x v="24"/>
    <n v="116707"/>
    <x v="9"/>
    <x v="646"/>
    <x v="1"/>
    <n v="95.39"/>
    <x v="0"/>
    <n v="2024"/>
    <x v="0"/>
    <x v="1"/>
    <x v="6122"/>
    <x v="2"/>
  </r>
  <r>
    <x v="6"/>
    <n v="69.45"/>
    <x v="1"/>
    <x v="1"/>
    <n v="383730"/>
    <x v="5"/>
    <x v="804"/>
    <x v="0"/>
    <n v="62.33"/>
    <x v="0"/>
    <n v="2023"/>
    <x v="2"/>
    <x v="1"/>
    <x v="6123"/>
    <x v="3"/>
  </r>
  <r>
    <x v="8"/>
    <n v="70.34"/>
    <x v="3"/>
    <x v="14"/>
    <n v="278157"/>
    <x v="5"/>
    <x v="470"/>
    <x v="0"/>
    <n v="97.3"/>
    <x v="2"/>
    <n v="2015"/>
    <x v="0"/>
    <x v="1"/>
    <x v="6124"/>
    <x v="0"/>
  </r>
  <r>
    <x v="9"/>
    <n v="33.619999999999997"/>
    <x v="5"/>
    <x v="9"/>
    <n v="87335"/>
    <x v="6"/>
    <x v="720"/>
    <x v="1"/>
    <n v="64.97"/>
    <x v="2"/>
    <n v="2017"/>
    <x v="2"/>
    <x v="0"/>
    <x v="6125"/>
    <x v="2"/>
  </r>
  <r>
    <x v="7"/>
    <n v="57.41"/>
    <x v="1"/>
    <x v="1"/>
    <n v="368233"/>
    <x v="9"/>
    <x v="42"/>
    <x v="0"/>
    <n v="98.1"/>
    <x v="1"/>
    <n v="2024"/>
    <x v="0"/>
    <x v="1"/>
    <x v="6126"/>
    <x v="1"/>
  </r>
  <r>
    <x v="1"/>
    <n v="72.02"/>
    <x v="2"/>
    <x v="8"/>
    <n v="213426"/>
    <x v="2"/>
    <x v="584"/>
    <x v="0"/>
    <n v="92.08"/>
    <x v="1"/>
    <n v="2024"/>
    <x v="0"/>
    <x v="1"/>
    <x v="6127"/>
    <x v="3"/>
  </r>
  <r>
    <x v="0"/>
    <n v="57.85"/>
    <x v="5"/>
    <x v="5"/>
    <n v="319127"/>
    <x v="1"/>
    <x v="788"/>
    <x v="0"/>
    <n v="89.58"/>
    <x v="1"/>
    <n v="2021"/>
    <x v="1"/>
    <x v="1"/>
    <x v="6128"/>
    <x v="3"/>
  </r>
  <r>
    <x v="3"/>
    <n v="43.13"/>
    <x v="4"/>
    <x v="4"/>
    <n v="55055"/>
    <x v="1"/>
    <x v="638"/>
    <x v="1"/>
    <n v="81.87"/>
    <x v="2"/>
    <n v="2020"/>
    <x v="1"/>
    <x v="0"/>
    <x v="6129"/>
    <x v="3"/>
  </r>
  <r>
    <x v="5"/>
    <n v="42.81"/>
    <x v="3"/>
    <x v="7"/>
    <n v="369779"/>
    <x v="0"/>
    <x v="356"/>
    <x v="2"/>
    <n v="36.64"/>
    <x v="2"/>
    <n v="2021"/>
    <x v="1"/>
    <x v="1"/>
    <x v="6130"/>
    <x v="2"/>
  </r>
  <r>
    <x v="3"/>
    <n v="54.46"/>
    <x v="1"/>
    <x v="26"/>
    <n v="125458"/>
    <x v="6"/>
    <x v="349"/>
    <x v="2"/>
    <n v="53.75"/>
    <x v="1"/>
    <n v="2023"/>
    <x v="1"/>
    <x v="1"/>
    <x v="6131"/>
    <x v="0"/>
  </r>
  <r>
    <x v="5"/>
    <n v="55.37"/>
    <x v="2"/>
    <x v="34"/>
    <n v="316757"/>
    <x v="2"/>
    <x v="862"/>
    <x v="2"/>
    <n v="45.42"/>
    <x v="0"/>
    <n v="2024"/>
    <x v="1"/>
    <x v="0"/>
    <x v="6132"/>
    <x v="0"/>
  </r>
  <r>
    <x v="9"/>
    <n v="19.29"/>
    <x v="5"/>
    <x v="20"/>
    <n v="95788"/>
    <x v="6"/>
    <x v="26"/>
    <x v="2"/>
    <n v="48.4"/>
    <x v="2"/>
    <n v="2017"/>
    <x v="0"/>
    <x v="1"/>
    <x v="6133"/>
    <x v="2"/>
  </r>
  <r>
    <x v="9"/>
    <n v="20.96"/>
    <x v="6"/>
    <x v="10"/>
    <n v="72626"/>
    <x v="1"/>
    <x v="163"/>
    <x v="2"/>
    <n v="31.9"/>
    <x v="1"/>
    <n v="2023"/>
    <x v="0"/>
    <x v="1"/>
    <x v="6134"/>
    <x v="3"/>
  </r>
  <r>
    <x v="6"/>
    <n v="42.69"/>
    <x v="4"/>
    <x v="4"/>
    <n v="280187"/>
    <x v="6"/>
    <x v="887"/>
    <x v="2"/>
    <n v="27.26"/>
    <x v="1"/>
    <n v="2022"/>
    <x v="1"/>
    <x v="0"/>
    <x v="6135"/>
    <x v="3"/>
  </r>
  <r>
    <x v="3"/>
    <n v="35"/>
    <x v="4"/>
    <x v="18"/>
    <n v="254734"/>
    <x v="9"/>
    <x v="418"/>
    <x v="0"/>
    <n v="97.94"/>
    <x v="2"/>
    <n v="2023"/>
    <x v="0"/>
    <x v="1"/>
    <x v="6136"/>
    <x v="3"/>
  </r>
  <r>
    <x v="0"/>
    <n v="72.58"/>
    <x v="1"/>
    <x v="37"/>
    <n v="317834"/>
    <x v="3"/>
    <x v="767"/>
    <x v="0"/>
    <n v="64.150000000000006"/>
    <x v="0"/>
    <n v="2022"/>
    <x v="2"/>
    <x v="0"/>
    <x v="6137"/>
    <x v="2"/>
  </r>
  <r>
    <x v="1"/>
    <n v="43.28"/>
    <x v="2"/>
    <x v="8"/>
    <n v="256163"/>
    <x v="9"/>
    <x v="60"/>
    <x v="0"/>
    <n v="66.17"/>
    <x v="2"/>
    <n v="2023"/>
    <x v="0"/>
    <x v="1"/>
    <x v="6138"/>
    <x v="0"/>
  </r>
  <r>
    <x v="1"/>
    <n v="76.39"/>
    <x v="4"/>
    <x v="18"/>
    <n v="348419"/>
    <x v="7"/>
    <x v="440"/>
    <x v="1"/>
    <n v="79.44"/>
    <x v="1"/>
    <n v="2024"/>
    <x v="0"/>
    <x v="0"/>
    <x v="6139"/>
    <x v="2"/>
  </r>
  <r>
    <x v="2"/>
    <n v="57.96"/>
    <x v="7"/>
    <x v="36"/>
    <n v="253143"/>
    <x v="8"/>
    <x v="102"/>
    <x v="2"/>
    <n v="36.96"/>
    <x v="1"/>
    <n v="2024"/>
    <x v="2"/>
    <x v="1"/>
    <x v="6140"/>
    <x v="2"/>
  </r>
  <r>
    <x v="2"/>
    <n v="21.83"/>
    <x v="0"/>
    <x v="29"/>
    <n v="62774"/>
    <x v="6"/>
    <x v="429"/>
    <x v="0"/>
    <n v="85.53"/>
    <x v="0"/>
    <n v="2022"/>
    <x v="0"/>
    <x v="1"/>
    <x v="6141"/>
    <x v="0"/>
  </r>
  <r>
    <x v="6"/>
    <n v="56.46"/>
    <x v="0"/>
    <x v="29"/>
    <n v="332044"/>
    <x v="8"/>
    <x v="462"/>
    <x v="0"/>
    <n v="90.39"/>
    <x v="0"/>
    <n v="2016"/>
    <x v="2"/>
    <x v="0"/>
    <x v="6142"/>
    <x v="3"/>
  </r>
  <r>
    <x v="5"/>
    <n v="48.84"/>
    <x v="5"/>
    <x v="15"/>
    <n v="388052"/>
    <x v="4"/>
    <x v="475"/>
    <x v="2"/>
    <n v="45.39"/>
    <x v="1"/>
    <n v="2024"/>
    <x v="2"/>
    <x v="1"/>
    <x v="6143"/>
    <x v="2"/>
  </r>
  <r>
    <x v="1"/>
    <n v="29.99"/>
    <x v="5"/>
    <x v="15"/>
    <n v="107191"/>
    <x v="5"/>
    <x v="480"/>
    <x v="0"/>
    <n v="82.06"/>
    <x v="0"/>
    <n v="2020"/>
    <x v="2"/>
    <x v="0"/>
    <x v="6144"/>
    <x v="2"/>
  </r>
  <r>
    <x v="2"/>
    <n v="52.33"/>
    <x v="6"/>
    <x v="33"/>
    <n v="71147"/>
    <x v="4"/>
    <x v="381"/>
    <x v="1"/>
    <n v="61.3"/>
    <x v="1"/>
    <n v="2024"/>
    <x v="2"/>
    <x v="1"/>
    <x v="6145"/>
    <x v="3"/>
  </r>
  <r>
    <x v="4"/>
    <n v="49.86"/>
    <x v="1"/>
    <x v="19"/>
    <n v="74703"/>
    <x v="9"/>
    <x v="312"/>
    <x v="2"/>
    <n v="39.92"/>
    <x v="2"/>
    <n v="2023"/>
    <x v="1"/>
    <x v="0"/>
    <x v="6146"/>
    <x v="2"/>
  </r>
  <r>
    <x v="8"/>
    <n v="50.7"/>
    <x v="7"/>
    <x v="30"/>
    <n v="91808"/>
    <x v="3"/>
    <x v="729"/>
    <x v="2"/>
    <n v="47.87"/>
    <x v="1"/>
    <n v="2022"/>
    <x v="0"/>
    <x v="1"/>
    <x v="6147"/>
    <x v="2"/>
  </r>
  <r>
    <x v="0"/>
    <n v="42.43"/>
    <x v="4"/>
    <x v="16"/>
    <n v="306467"/>
    <x v="0"/>
    <x v="742"/>
    <x v="0"/>
    <n v="81.900000000000006"/>
    <x v="1"/>
    <n v="2021"/>
    <x v="2"/>
    <x v="0"/>
    <x v="6148"/>
    <x v="0"/>
  </r>
  <r>
    <x v="2"/>
    <n v="21.2"/>
    <x v="5"/>
    <x v="13"/>
    <n v="83880"/>
    <x v="3"/>
    <x v="272"/>
    <x v="1"/>
    <n v="62.87"/>
    <x v="1"/>
    <n v="2024"/>
    <x v="1"/>
    <x v="1"/>
    <x v="6149"/>
    <x v="2"/>
  </r>
  <r>
    <x v="6"/>
    <n v="66.72"/>
    <x v="3"/>
    <x v="7"/>
    <n v="72262"/>
    <x v="9"/>
    <x v="814"/>
    <x v="0"/>
    <n v="95.68"/>
    <x v="2"/>
    <n v="2023"/>
    <x v="0"/>
    <x v="0"/>
    <x v="6150"/>
    <x v="2"/>
  </r>
  <r>
    <x v="1"/>
    <n v="37.96"/>
    <x v="1"/>
    <x v="19"/>
    <n v="320924"/>
    <x v="1"/>
    <x v="699"/>
    <x v="0"/>
    <n v="79.91"/>
    <x v="2"/>
    <n v="2020"/>
    <x v="1"/>
    <x v="0"/>
    <x v="6151"/>
    <x v="1"/>
  </r>
  <r>
    <x v="9"/>
    <n v="76.55"/>
    <x v="7"/>
    <x v="30"/>
    <n v="340637"/>
    <x v="9"/>
    <x v="293"/>
    <x v="0"/>
    <n v="70.55"/>
    <x v="2"/>
    <n v="2023"/>
    <x v="2"/>
    <x v="0"/>
    <x v="6152"/>
    <x v="1"/>
  </r>
  <r>
    <x v="8"/>
    <n v="35.6"/>
    <x v="4"/>
    <x v="22"/>
    <n v="125864"/>
    <x v="3"/>
    <x v="185"/>
    <x v="1"/>
    <n v="76.540000000000006"/>
    <x v="0"/>
    <n v="2024"/>
    <x v="1"/>
    <x v="0"/>
    <x v="6153"/>
    <x v="3"/>
  </r>
  <r>
    <x v="5"/>
    <n v="15.71"/>
    <x v="5"/>
    <x v="5"/>
    <n v="201335"/>
    <x v="2"/>
    <x v="368"/>
    <x v="1"/>
    <n v="69.849999999999994"/>
    <x v="1"/>
    <n v="2024"/>
    <x v="0"/>
    <x v="0"/>
    <x v="6154"/>
    <x v="3"/>
  </r>
  <r>
    <x v="2"/>
    <n v="68.89"/>
    <x v="7"/>
    <x v="28"/>
    <n v="166464"/>
    <x v="1"/>
    <x v="336"/>
    <x v="0"/>
    <n v="78.72"/>
    <x v="2"/>
    <n v="2020"/>
    <x v="0"/>
    <x v="1"/>
    <x v="6155"/>
    <x v="1"/>
  </r>
  <r>
    <x v="1"/>
    <n v="61.25"/>
    <x v="5"/>
    <x v="13"/>
    <n v="58805"/>
    <x v="3"/>
    <x v="218"/>
    <x v="2"/>
    <n v="26.21"/>
    <x v="0"/>
    <n v="2022"/>
    <x v="1"/>
    <x v="1"/>
    <x v="6156"/>
    <x v="0"/>
  </r>
  <r>
    <x v="1"/>
    <n v="44.5"/>
    <x v="2"/>
    <x v="38"/>
    <n v="389265"/>
    <x v="3"/>
    <x v="477"/>
    <x v="1"/>
    <n v="92.24"/>
    <x v="2"/>
    <n v="2022"/>
    <x v="1"/>
    <x v="1"/>
    <x v="6157"/>
    <x v="2"/>
  </r>
  <r>
    <x v="0"/>
    <n v="42.51"/>
    <x v="3"/>
    <x v="7"/>
    <n v="305164"/>
    <x v="5"/>
    <x v="504"/>
    <x v="1"/>
    <n v="83.71"/>
    <x v="0"/>
    <n v="2018"/>
    <x v="0"/>
    <x v="1"/>
    <x v="6158"/>
    <x v="2"/>
  </r>
  <r>
    <x v="4"/>
    <n v="22.23"/>
    <x v="3"/>
    <x v="32"/>
    <n v="377585"/>
    <x v="3"/>
    <x v="359"/>
    <x v="0"/>
    <n v="60.69"/>
    <x v="0"/>
    <n v="2024"/>
    <x v="0"/>
    <x v="1"/>
    <x v="6159"/>
    <x v="0"/>
  </r>
  <r>
    <x v="9"/>
    <n v="78.760000000000005"/>
    <x v="0"/>
    <x v="6"/>
    <n v="72732"/>
    <x v="4"/>
    <x v="369"/>
    <x v="1"/>
    <n v="70.94"/>
    <x v="0"/>
    <n v="2024"/>
    <x v="0"/>
    <x v="1"/>
    <x v="6160"/>
    <x v="0"/>
  </r>
  <r>
    <x v="4"/>
    <n v="52.99"/>
    <x v="5"/>
    <x v="5"/>
    <n v="321612"/>
    <x v="5"/>
    <x v="616"/>
    <x v="2"/>
    <n v="36.29"/>
    <x v="2"/>
    <n v="2015"/>
    <x v="1"/>
    <x v="0"/>
    <x v="6161"/>
    <x v="3"/>
  </r>
  <r>
    <x v="4"/>
    <n v="69.03"/>
    <x v="2"/>
    <x v="8"/>
    <n v="143564"/>
    <x v="9"/>
    <x v="471"/>
    <x v="0"/>
    <n v="72.77"/>
    <x v="0"/>
    <n v="2024"/>
    <x v="0"/>
    <x v="0"/>
    <x v="6162"/>
    <x v="0"/>
  </r>
  <r>
    <x v="6"/>
    <n v="9.7899999999999991"/>
    <x v="5"/>
    <x v="15"/>
    <n v="253403"/>
    <x v="8"/>
    <x v="31"/>
    <x v="0"/>
    <n v="69.84"/>
    <x v="1"/>
    <n v="2016"/>
    <x v="2"/>
    <x v="0"/>
    <x v="6163"/>
    <x v="0"/>
  </r>
  <r>
    <x v="6"/>
    <n v="50.87"/>
    <x v="1"/>
    <x v="26"/>
    <n v="178376"/>
    <x v="4"/>
    <x v="421"/>
    <x v="1"/>
    <n v="91.87"/>
    <x v="0"/>
    <n v="2024"/>
    <x v="0"/>
    <x v="0"/>
    <x v="6164"/>
    <x v="2"/>
  </r>
  <r>
    <x v="7"/>
    <n v="26.29"/>
    <x v="7"/>
    <x v="30"/>
    <n v="129775"/>
    <x v="9"/>
    <x v="698"/>
    <x v="2"/>
    <n v="41.78"/>
    <x v="0"/>
    <n v="2024"/>
    <x v="0"/>
    <x v="1"/>
    <x v="6165"/>
    <x v="2"/>
  </r>
  <r>
    <x v="1"/>
    <n v="45.59"/>
    <x v="2"/>
    <x v="8"/>
    <n v="103362"/>
    <x v="6"/>
    <x v="831"/>
    <x v="2"/>
    <n v="50.53"/>
    <x v="1"/>
    <n v="2024"/>
    <x v="2"/>
    <x v="0"/>
    <x v="6166"/>
    <x v="2"/>
  </r>
  <r>
    <x v="3"/>
    <n v="57.39"/>
    <x v="4"/>
    <x v="18"/>
    <n v="348995"/>
    <x v="4"/>
    <x v="173"/>
    <x v="1"/>
    <n v="95.41"/>
    <x v="1"/>
    <n v="2024"/>
    <x v="2"/>
    <x v="0"/>
    <x v="6167"/>
    <x v="2"/>
  </r>
  <r>
    <x v="9"/>
    <n v="8.9700000000000006"/>
    <x v="2"/>
    <x v="38"/>
    <n v="243231"/>
    <x v="3"/>
    <x v="710"/>
    <x v="1"/>
    <n v="97.49"/>
    <x v="0"/>
    <n v="2022"/>
    <x v="1"/>
    <x v="1"/>
    <x v="6168"/>
    <x v="2"/>
  </r>
  <r>
    <x v="6"/>
    <n v="20.96"/>
    <x v="3"/>
    <x v="7"/>
    <n v="196620"/>
    <x v="1"/>
    <x v="720"/>
    <x v="0"/>
    <n v="92.67"/>
    <x v="0"/>
    <n v="2021"/>
    <x v="0"/>
    <x v="0"/>
    <x v="6169"/>
    <x v="0"/>
  </r>
  <r>
    <x v="3"/>
    <n v="37.28"/>
    <x v="7"/>
    <x v="36"/>
    <n v="322268"/>
    <x v="2"/>
    <x v="661"/>
    <x v="1"/>
    <n v="65.48"/>
    <x v="2"/>
    <n v="2019"/>
    <x v="2"/>
    <x v="0"/>
    <x v="6170"/>
    <x v="1"/>
  </r>
  <r>
    <x v="6"/>
    <n v="62.15"/>
    <x v="6"/>
    <x v="21"/>
    <n v="395526"/>
    <x v="1"/>
    <x v="349"/>
    <x v="1"/>
    <n v="63.99"/>
    <x v="2"/>
    <n v="2020"/>
    <x v="2"/>
    <x v="0"/>
    <x v="6171"/>
    <x v="0"/>
  </r>
  <r>
    <x v="0"/>
    <n v="52.04"/>
    <x v="7"/>
    <x v="17"/>
    <n v="338560"/>
    <x v="0"/>
    <x v="217"/>
    <x v="2"/>
    <n v="45.08"/>
    <x v="1"/>
    <n v="2021"/>
    <x v="1"/>
    <x v="1"/>
    <x v="6172"/>
    <x v="2"/>
  </r>
  <r>
    <x v="4"/>
    <n v="69.47"/>
    <x v="6"/>
    <x v="24"/>
    <n v="213510"/>
    <x v="0"/>
    <x v="721"/>
    <x v="1"/>
    <n v="64.33"/>
    <x v="0"/>
    <n v="2024"/>
    <x v="2"/>
    <x v="1"/>
    <x v="6173"/>
    <x v="1"/>
  </r>
  <r>
    <x v="5"/>
    <n v="34.200000000000003"/>
    <x v="6"/>
    <x v="31"/>
    <n v="253119"/>
    <x v="9"/>
    <x v="354"/>
    <x v="2"/>
    <n v="47.29"/>
    <x v="2"/>
    <n v="2023"/>
    <x v="2"/>
    <x v="1"/>
    <x v="6174"/>
    <x v="1"/>
  </r>
  <r>
    <x v="1"/>
    <n v="39.01"/>
    <x v="7"/>
    <x v="36"/>
    <n v="210274"/>
    <x v="8"/>
    <x v="164"/>
    <x v="0"/>
    <n v="85.59"/>
    <x v="2"/>
    <n v="2016"/>
    <x v="0"/>
    <x v="1"/>
    <x v="6175"/>
    <x v="0"/>
  </r>
  <r>
    <x v="7"/>
    <n v="31.23"/>
    <x v="1"/>
    <x v="25"/>
    <n v="297531"/>
    <x v="8"/>
    <x v="268"/>
    <x v="0"/>
    <n v="98.53"/>
    <x v="0"/>
    <n v="2020"/>
    <x v="2"/>
    <x v="0"/>
    <x v="6176"/>
    <x v="0"/>
  </r>
  <r>
    <x v="6"/>
    <n v="33.86"/>
    <x v="6"/>
    <x v="31"/>
    <n v="115462"/>
    <x v="5"/>
    <x v="86"/>
    <x v="2"/>
    <n v="58.02"/>
    <x v="1"/>
    <n v="2021"/>
    <x v="1"/>
    <x v="0"/>
    <x v="6177"/>
    <x v="1"/>
  </r>
  <r>
    <x v="9"/>
    <n v="7.1"/>
    <x v="4"/>
    <x v="22"/>
    <n v="306486"/>
    <x v="2"/>
    <x v="224"/>
    <x v="1"/>
    <n v="90.78"/>
    <x v="1"/>
    <n v="2019"/>
    <x v="0"/>
    <x v="1"/>
    <x v="6178"/>
    <x v="0"/>
  </r>
  <r>
    <x v="1"/>
    <n v="71.010000000000005"/>
    <x v="2"/>
    <x v="34"/>
    <n v="242243"/>
    <x v="5"/>
    <x v="793"/>
    <x v="2"/>
    <n v="35.409999999999997"/>
    <x v="1"/>
    <n v="2016"/>
    <x v="2"/>
    <x v="1"/>
    <x v="6179"/>
    <x v="1"/>
  </r>
  <r>
    <x v="7"/>
    <n v="56.72"/>
    <x v="0"/>
    <x v="39"/>
    <n v="351675"/>
    <x v="0"/>
    <x v="344"/>
    <x v="0"/>
    <n v="69.28"/>
    <x v="2"/>
    <n v="2021"/>
    <x v="1"/>
    <x v="0"/>
    <x v="6180"/>
    <x v="2"/>
  </r>
  <r>
    <x v="2"/>
    <n v="14.51"/>
    <x v="3"/>
    <x v="32"/>
    <n v="100108"/>
    <x v="2"/>
    <x v="134"/>
    <x v="2"/>
    <n v="50.61"/>
    <x v="2"/>
    <n v="2019"/>
    <x v="2"/>
    <x v="1"/>
    <x v="6181"/>
    <x v="2"/>
  </r>
  <r>
    <x v="5"/>
    <n v="59.97"/>
    <x v="0"/>
    <x v="35"/>
    <n v="88875"/>
    <x v="0"/>
    <x v="360"/>
    <x v="0"/>
    <n v="78.239999999999995"/>
    <x v="1"/>
    <n v="2021"/>
    <x v="0"/>
    <x v="1"/>
    <x v="6182"/>
    <x v="3"/>
  </r>
  <r>
    <x v="0"/>
    <n v="16.559999999999999"/>
    <x v="5"/>
    <x v="5"/>
    <n v="379162"/>
    <x v="9"/>
    <x v="294"/>
    <x v="2"/>
    <n v="27.65"/>
    <x v="0"/>
    <n v="2023"/>
    <x v="2"/>
    <x v="1"/>
    <x v="6183"/>
    <x v="1"/>
  </r>
  <r>
    <x v="8"/>
    <n v="79.55"/>
    <x v="7"/>
    <x v="23"/>
    <n v="246998"/>
    <x v="2"/>
    <x v="443"/>
    <x v="1"/>
    <n v="69.709999999999994"/>
    <x v="2"/>
    <n v="2019"/>
    <x v="2"/>
    <x v="1"/>
    <x v="6184"/>
    <x v="0"/>
  </r>
  <r>
    <x v="6"/>
    <n v="21.21"/>
    <x v="2"/>
    <x v="34"/>
    <n v="274683"/>
    <x v="2"/>
    <x v="571"/>
    <x v="1"/>
    <n v="96.01"/>
    <x v="1"/>
    <n v="2020"/>
    <x v="0"/>
    <x v="0"/>
    <x v="6185"/>
    <x v="0"/>
  </r>
  <r>
    <x v="6"/>
    <n v="32.85"/>
    <x v="7"/>
    <x v="30"/>
    <n v="68213"/>
    <x v="9"/>
    <x v="855"/>
    <x v="2"/>
    <n v="40.83"/>
    <x v="1"/>
    <n v="2023"/>
    <x v="1"/>
    <x v="1"/>
    <x v="6186"/>
    <x v="1"/>
  </r>
  <r>
    <x v="9"/>
    <n v="41.64"/>
    <x v="0"/>
    <x v="29"/>
    <n v="224234"/>
    <x v="9"/>
    <x v="105"/>
    <x v="1"/>
    <n v="91.48"/>
    <x v="1"/>
    <n v="2023"/>
    <x v="1"/>
    <x v="1"/>
    <x v="6187"/>
    <x v="2"/>
  </r>
  <r>
    <x v="9"/>
    <n v="47.44"/>
    <x v="0"/>
    <x v="0"/>
    <n v="225506"/>
    <x v="4"/>
    <x v="52"/>
    <x v="0"/>
    <n v="74.55"/>
    <x v="0"/>
    <n v="2024"/>
    <x v="2"/>
    <x v="0"/>
    <x v="6188"/>
    <x v="2"/>
  </r>
  <r>
    <x v="1"/>
    <n v="79.900000000000006"/>
    <x v="2"/>
    <x v="38"/>
    <n v="395253"/>
    <x v="3"/>
    <x v="680"/>
    <x v="1"/>
    <n v="68.599999999999994"/>
    <x v="2"/>
    <n v="2022"/>
    <x v="0"/>
    <x v="1"/>
    <x v="6189"/>
    <x v="0"/>
  </r>
  <r>
    <x v="3"/>
    <n v="50.99"/>
    <x v="0"/>
    <x v="35"/>
    <n v="147053"/>
    <x v="1"/>
    <x v="89"/>
    <x v="0"/>
    <n v="75.319999999999993"/>
    <x v="1"/>
    <n v="2023"/>
    <x v="0"/>
    <x v="1"/>
    <x v="6190"/>
    <x v="2"/>
  </r>
  <r>
    <x v="4"/>
    <n v="75.37"/>
    <x v="0"/>
    <x v="0"/>
    <n v="390044"/>
    <x v="1"/>
    <x v="598"/>
    <x v="2"/>
    <n v="38.22"/>
    <x v="0"/>
    <n v="2021"/>
    <x v="2"/>
    <x v="1"/>
    <x v="6191"/>
    <x v="2"/>
  </r>
  <r>
    <x v="6"/>
    <n v="27.86"/>
    <x v="6"/>
    <x v="21"/>
    <n v="59689"/>
    <x v="6"/>
    <x v="169"/>
    <x v="1"/>
    <n v="95.41"/>
    <x v="2"/>
    <n v="2017"/>
    <x v="2"/>
    <x v="1"/>
    <x v="6192"/>
    <x v="1"/>
  </r>
  <r>
    <x v="5"/>
    <n v="19.100000000000001"/>
    <x v="0"/>
    <x v="0"/>
    <n v="73278"/>
    <x v="1"/>
    <x v="780"/>
    <x v="1"/>
    <n v="60.71"/>
    <x v="1"/>
    <n v="2022"/>
    <x v="0"/>
    <x v="1"/>
    <x v="6193"/>
    <x v="3"/>
  </r>
  <r>
    <x v="4"/>
    <n v="28.28"/>
    <x v="1"/>
    <x v="25"/>
    <n v="206778"/>
    <x v="7"/>
    <x v="443"/>
    <x v="2"/>
    <n v="54.86"/>
    <x v="1"/>
    <n v="2024"/>
    <x v="1"/>
    <x v="1"/>
    <x v="6194"/>
    <x v="1"/>
  </r>
  <r>
    <x v="8"/>
    <n v="58.05"/>
    <x v="5"/>
    <x v="15"/>
    <n v="63775"/>
    <x v="7"/>
    <x v="705"/>
    <x v="0"/>
    <n v="94.53"/>
    <x v="0"/>
    <n v="2024"/>
    <x v="0"/>
    <x v="0"/>
    <x v="6195"/>
    <x v="3"/>
  </r>
  <r>
    <x v="4"/>
    <n v="22.39"/>
    <x v="0"/>
    <x v="39"/>
    <n v="247453"/>
    <x v="6"/>
    <x v="739"/>
    <x v="1"/>
    <n v="64.400000000000006"/>
    <x v="2"/>
    <n v="2017"/>
    <x v="0"/>
    <x v="0"/>
    <x v="6196"/>
    <x v="3"/>
  </r>
  <r>
    <x v="3"/>
    <n v="75.430000000000007"/>
    <x v="4"/>
    <x v="12"/>
    <n v="137307"/>
    <x v="2"/>
    <x v="568"/>
    <x v="0"/>
    <n v="81.66"/>
    <x v="1"/>
    <n v="2021"/>
    <x v="0"/>
    <x v="1"/>
    <x v="6197"/>
    <x v="1"/>
  </r>
  <r>
    <x v="4"/>
    <n v="48.45"/>
    <x v="0"/>
    <x v="39"/>
    <n v="60077"/>
    <x v="2"/>
    <x v="545"/>
    <x v="1"/>
    <n v="75.98"/>
    <x v="1"/>
    <n v="2022"/>
    <x v="0"/>
    <x v="0"/>
    <x v="6198"/>
    <x v="3"/>
  </r>
  <r>
    <x v="4"/>
    <n v="22.2"/>
    <x v="5"/>
    <x v="15"/>
    <n v="122872"/>
    <x v="3"/>
    <x v="741"/>
    <x v="0"/>
    <n v="98.67"/>
    <x v="2"/>
    <n v="2022"/>
    <x v="0"/>
    <x v="1"/>
    <x v="6199"/>
    <x v="2"/>
  </r>
  <r>
    <x v="4"/>
    <n v="62.65"/>
    <x v="0"/>
    <x v="0"/>
    <n v="128235"/>
    <x v="0"/>
    <x v="617"/>
    <x v="0"/>
    <n v="63.26"/>
    <x v="0"/>
    <n v="2021"/>
    <x v="0"/>
    <x v="1"/>
    <x v="6200"/>
    <x v="0"/>
  </r>
  <r>
    <x v="5"/>
    <n v="58.63"/>
    <x v="0"/>
    <x v="39"/>
    <n v="366935"/>
    <x v="9"/>
    <x v="539"/>
    <x v="2"/>
    <n v="26.51"/>
    <x v="0"/>
    <n v="2023"/>
    <x v="1"/>
    <x v="1"/>
    <x v="6201"/>
    <x v="2"/>
  </r>
  <r>
    <x v="8"/>
    <n v="22.38"/>
    <x v="5"/>
    <x v="15"/>
    <n v="313496"/>
    <x v="1"/>
    <x v="106"/>
    <x v="1"/>
    <n v="61.94"/>
    <x v="0"/>
    <n v="2020"/>
    <x v="1"/>
    <x v="0"/>
    <x v="6202"/>
    <x v="0"/>
  </r>
  <r>
    <x v="2"/>
    <n v="31.95"/>
    <x v="5"/>
    <x v="15"/>
    <n v="76270"/>
    <x v="3"/>
    <x v="594"/>
    <x v="0"/>
    <n v="95.3"/>
    <x v="1"/>
    <n v="2023"/>
    <x v="1"/>
    <x v="1"/>
    <x v="6203"/>
    <x v="2"/>
  </r>
  <r>
    <x v="1"/>
    <n v="12.38"/>
    <x v="5"/>
    <x v="13"/>
    <n v="215325"/>
    <x v="0"/>
    <x v="594"/>
    <x v="2"/>
    <n v="31.08"/>
    <x v="0"/>
    <n v="2022"/>
    <x v="1"/>
    <x v="0"/>
    <x v="6204"/>
    <x v="3"/>
  </r>
  <r>
    <x v="3"/>
    <n v="15.45"/>
    <x v="1"/>
    <x v="19"/>
    <n v="225794"/>
    <x v="8"/>
    <x v="376"/>
    <x v="0"/>
    <n v="61.95"/>
    <x v="2"/>
    <n v="2016"/>
    <x v="2"/>
    <x v="0"/>
    <x v="6205"/>
    <x v="2"/>
  </r>
  <r>
    <x v="0"/>
    <n v="17.2"/>
    <x v="3"/>
    <x v="11"/>
    <n v="213790"/>
    <x v="1"/>
    <x v="75"/>
    <x v="1"/>
    <n v="80.56"/>
    <x v="0"/>
    <n v="2023"/>
    <x v="2"/>
    <x v="1"/>
    <x v="6206"/>
    <x v="2"/>
  </r>
  <r>
    <x v="8"/>
    <n v="66.13"/>
    <x v="1"/>
    <x v="25"/>
    <n v="216414"/>
    <x v="5"/>
    <x v="713"/>
    <x v="0"/>
    <n v="94.42"/>
    <x v="1"/>
    <n v="2017"/>
    <x v="1"/>
    <x v="0"/>
    <x v="6207"/>
    <x v="1"/>
  </r>
  <r>
    <x v="2"/>
    <n v="68.260000000000005"/>
    <x v="4"/>
    <x v="16"/>
    <n v="126321"/>
    <x v="9"/>
    <x v="837"/>
    <x v="1"/>
    <n v="90.29"/>
    <x v="0"/>
    <n v="2023"/>
    <x v="0"/>
    <x v="0"/>
    <x v="6208"/>
    <x v="3"/>
  </r>
  <r>
    <x v="4"/>
    <n v="36.4"/>
    <x v="4"/>
    <x v="4"/>
    <n v="177618"/>
    <x v="5"/>
    <x v="197"/>
    <x v="0"/>
    <n v="81.66"/>
    <x v="2"/>
    <n v="2015"/>
    <x v="2"/>
    <x v="0"/>
    <x v="6209"/>
    <x v="2"/>
  </r>
  <r>
    <x v="1"/>
    <n v="78.34"/>
    <x v="3"/>
    <x v="11"/>
    <n v="270013"/>
    <x v="6"/>
    <x v="56"/>
    <x v="0"/>
    <n v="75.72"/>
    <x v="2"/>
    <n v="2017"/>
    <x v="2"/>
    <x v="1"/>
    <x v="6210"/>
    <x v="3"/>
  </r>
  <r>
    <x v="7"/>
    <n v="48.74"/>
    <x v="2"/>
    <x v="27"/>
    <n v="66595"/>
    <x v="9"/>
    <x v="91"/>
    <x v="0"/>
    <n v="95.2"/>
    <x v="1"/>
    <n v="2024"/>
    <x v="0"/>
    <x v="1"/>
    <x v="6211"/>
    <x v="1"/>
  </r>
  <r>
    <x v="5"/>
    <n v="45.1"/>
    <x v="3"/>
    <x v="7"/>
    <n v="393154"/>
    <x v="1"/>
    <x v="874"/>
    <x v="2"/>
    <n v="36.22"/>
    <x v="1"/>
    <n v="2024"/>
    <x v="2"/>
    <x v="1"/>
    <x v="6212"/>
    <x v="3"/>
  </r>
  <r>
    <x v="5"/>
    <n v="78.3"/>
    <x v="0"/>
    <x v="39"/>
    <n v="153894"/>
    <x v="4"/>
    <x v="885"/>
    <x v="1"/>
    <n v="79.06"/>
    <x v="2"/>
    <n v="2024"/>
    <x v="1"/>
    <x v="0"/>
    <x v="6213"/>
    <x v="3"/>
  </r>
  <r>
    <x v="2"/>
    <n v="31.24"/>
    <x v="4"/>
    <x v="22"/>
    <n v="241252"/>
    <x v="1"/>
    <x v="425"/>
    <x v="0"/>
    <n v="78.92"/>
    <x v="0"/>
    <n v="2023"/>
    <x v="2"/>
    <x v="1"/>
    <x v="6214"/>
    <x v="1"/>
  </r>
  <r>
    <x v="1"/>
    <n v="39.99"/>
    <x v="6"/>
    <x v="33"/>
    <n v="321528"/>
    <x v="5"/>
    <x v="463"/>
    <x v="2"/>
    <n v="54.49"/>
    <x v="0"/>
    <n v="2019"/>
    <x v="1"/>
    <x v="0"/>
    <x v="6215"/>
    <x v="3"/>
  </r>
  <r>
    <x v="4"/>
    <n v="50.45"/>
    <x v="5"/>
    <x v="15"/>
    <n v="77284"/>
    <x v="2"/>
    <x v="856"/>
    <x v="1"/>
    <n v="98.54"/>
    <x v="2"/>
    <n v="2019"/>
    <x v="2"/>
    <x v="1"/>
    <x v="6216"/>
    <x v="3"/>
  </r>
  <r>
    <x v="4"/>
    <n v="15.21"/>
    <x v="2"/>
    <x v="38"/>
    <n v="81860"/>
    <x v="7"/>
    <x v="95"/>
    <x v="2"/>
    <n v="30.44"/>
    <x v="2"/>
    <n v="2018"/>
    <x v="2"/>
    <x v="1"/>
    <x v="6217"/>
    <x v="2"/>
  </r>
  <r>
    <x v="7"/>
    <n v="76.86"/>
    <x v="6"/>
    <x v="24"/>
    <n v="110073"/>
    <x v="8"/>
    <x v="214"/>
    <x v="0"/>
    <n v="64.33"/>
    <x v="2"/>
    <n v="2016"/>
    <x v="1"/>
    <x v="0"/>
    <x v="6218"/>
    <x v="1"/>
  </r>
  <r>
    <x v="0"/>
    <n v="15.11"/>
    <x v="4"/>
    <x v="18"/>
    <n v="284754"/>
    <x v="9"/>
    <x v="729"/>
    <x v="0"/>
    <n v="67.260000000000005"/>
    <x v="1"/>
    <n v="2024"/>
    <x v="2"/>
    <x v="1"/>
    <x v="6219"/>
    <x v="2"/>
  </r>
  <r>
    <x v="5"/>
    <n v="23.62"/>
    <x v="1"/>
    <x v="26"/>
    <n v="391632"/>
    <x v="1"/>
    <x v="894"/>
    <x v="1"/>
    <n v="80.28"/>
    <x v="1"/>
    <n v="2020"/>
    <x v="1"/>
    <x v="0"/>
    <x v="6220"/>
    <x v="1"/>
  </r>
  <r>
    <x v="7"/>
    <n v="77.989999999999995"/>
    <x v="6"/>
    <x v="33"/>
    <n v="227065"/>
    <x v="8"/>
    <x v="414"/>
    <x v="2"/>
    <n v="30.79"/>
    <x v="1"/>
    <n v="2024"/>
    <x v="0"/>
    <x v="1"/>
    <x v="6221"/>
    <x v="1"/>
  </r>
  <r>
    <x v="3"/>
    <n v="45.25"/>
    <x v="4"/>
    <x v="16"/>
    <n v="219097"/>
    <x v="5"/>
    <x v="26"/>
    <x v="2"/>
    <n v="47.84"/>
    <x v="2"/>
    <n v="2015"/>
    <x v="2"/>
    <x v="0"/>
    <x v="6222"/>
    <x v="3"/>
  </r>
  <r>
    <x v="0"/>
    <n v="38.89"/>
    <x v="5"/>
    <x v="5"/>
    <n v="371758"/>
    <x v="2"/>
    <x v="795"/>
    <x v="1"/>
    <n v="65.03"/>
    <x v="1"/>
    <n v="2019"/>
    <x v="2"/>
    <x v="0"/>
    <x v="6223"/>
    <x v="0"/>
  </r>
  <r>
    <x v="2"/>
    <n v="53.99"/>
    <x v="2"/>
    <x v="38"/>
    <n v="296698"/>
    <x v="2"/>
    <x v="98"/>
    <x v="2"/>
    <n v="33.270000000000003"/>
    <x v="1"/>
    <n v="2023"/>
    <x v="1"/>
    <x v="1"/>
    <x v="6224"/>
    <x v="3"/>
  </r>
  <r>
    <x v="1"/>
    <n v="45.51"/>
    <x v="2"/>
    <x v="27"/>
    <n v="262590"/>
    <x v="2"/>
    <x v="260"/>
    <x v="2"/>
    <n v="48.32"/>
    <x v="2"/>
    <n v="2019"/>
    <x v="1"/>
    <x v="1"/>
    <x v="6225"/>
    <x v="2"/>
  </r>
  <r>
    <x v="0"/>
    <n v="17.21"/>
    <x v="4"/>
    <x v="12"/>
    <n v="150373"/>
    <x v="5"/>
    <x v="481"/>
    <x v="1"/>
    <n v="72.37"/>
    <x v="2"/>
    <n v="2015"/>
    <x v="1"/>
    <x v="0"/>
    <x v="6226"/>
    <x v="0"/>
  </r>
  <r>
    <x v="8"/>
    <n v="24.22"/>
    <x v="5"/>
    <x v="20"/>
    <n v="394722"/>
    <x v="8"/>
    <x v="530"/>
    <x v="1"/>
    <n v="68.55"/>
    <x v="1"/>
    <n v="2018"/>
    <x v="2"/>
    <x v="1"/>
    <x v="6227"/>
    <x v="3"/>
  </r>
  <r>
    <x v="4"/>
    <n v="5.44"/>
    <x v="7"/>
    <x v="17"/>
    <n v="245736"/>
    <x v="0"/>
    <x v="457"/>
    <x v="1"/>
    <n v="67.650000000000006"/>
    <x v="0"/>
    <n v="2022"/>
    <x v="0"/>
    <x v="0"/>
    <x v="6228"/>
    <x v="2"/>
  </r>
  <r>
    <x v="8"/>
    <n v="65.489999999999995"/>
    <x v="0"/>
    <x v="0"/>
    <n v="342774"/>
    <x v="7"/>
    <x v="516"/>
    <x v="2"/>
    <n v="43.83"/>
    <x v="0"/>
    <n v="2024"/>
    <x v="0"/>
    <x v="0"/>
    <x v="6229"/>
    <x v="0"/>
  </r>
  <r>
    <x v="5"/>
    <n v="38.56"/>
    <x v="6"/>
    <x v="33"/>
    <n v="152301"/>
    <x v="6"/>
    <x v="667"/>
    <x v="2"/>
    <n v="59.82"/>
    <x v="0"/>
    <n v="2024"/>
    <x v="1"/>
    <x v="0"/>
    <x v="6230"/>
    <x v="0"/>
  </r>
  <r>
    <x v="3"/>
    <n v="51.39"/>
    <x v="1"/>
    <x v="26"/>
    <n v="373064"/>
    <x v="3"/>
    <x v="496"/>
    <x v="2"/>
    <n v="42.22"/>
    <x v="1"/>
    <n v="2024"/>
    <x v="2"/>
    <x v="0"/>
    <x v="6231"/>
    <x v="2"/>
  </r>
  <r>
    <x v="3"/>
    <n v="34.86"/>
    <x v="4"/>
    <x v="16"/>
    <n v="102267"/>
    <x v="9"/>
    <x v="758"/>
    <x v="2"/>
    <n v="32.14"/>
    <x v="1"/>
    <n v="2024"/>
    <x v="0"/>
    <x v="0"/>
    <x v="6232"/>
    <x v="0"/>
  </r>
  <r>
    <x v="9"/>
    <n v="77.849999999999994"/>
    <x v="2"/>
    <x v="8"/>
    <n v="182936"/>
    <x v="9"/>
    <x v="199"/>
    <x v="2"/>
    <n v="53.49"/>
    <x v="1"/>
    <n v="2024"/>
    <x v="1"/>
    <x v="1"/>
    <x v="6233"/>
    <x v="2"/>
  </r>
  <r>
    <x v="0"/>
    <n v="25.84"/>
    <x v="5"/>
    <x v="5"/>
    <n v="397125"/>
    <x v="1"/>
    <x v="341"/>
    <x v="1"/>
    <n v="96.79"/>
    <x v="1"/>
    <n v="2023"/>
    <x v="2"/>
    <x v="0"/>
    <x v="6234"/>
    <x v="3"/>
  </r>
  <r>
    <x v="3"/>
    <n v="75.37"/>
    <x v="6"/>
    <x v="24"/>
    <n v="257906"/>
    <x v="7"/>
    <x v="854"/>
    <x v="2"/>
    <n v="31.6"/>
    <x v="1"/>
    <n v="2023"/>
    <x v="2"/>
    <x v="0"/>
    <x v="6235"/>
    <x v="2"/>
  </r>
  <r>
    <x v="2"/>
    <n v="31.3"/>
    <x v="4"/>
    <x v="4"/>
    <n v="284337"/>
    <x v="2"/>
    <x v="357"/>
    <x v="0"/>
    <n v="86.11"/>
    <x v="2"/>
    <n v="2019"/>
    <x v="2"/>
    <x v="1"/>
    <x v="6236"/>
    <x v="1"/>
  </r>
  <r>
    <x v="7"/>
    <n v="44.86"/>
    <x v="4"/>
    <x v="12"/>
    <n v="398118"/>
    <x v="7"/>
    <x v="443"/>
    <x v="0"/>
    <n v="85.72"/>
    <x v="0"/>
    <n v="2019"/>
    <x v="2"/>
    <x v="1"/>
    <x v="6237"/>
    <x v="3"/>
  </r>
  <r>
    <x v="7"/>
    <n v="62.01"/>
    <x v="5"/>
    <x v="13"/>
    <n v="105559"/>
    <x v="1"/>
    <x v="440"/>
    <x v="1"/>
    <n v="92.89"/>
    <x v="0"/>
    <n v="2023"/>
    <x v="1"/>
    <x v="0"/>
    <x v="6238"/>
    <x v="3"/>
  </r>
  <r>
    <x v="2"/>
    <n v="45.64"/>
    <x v="6"/>
    <x v="33"/>
    <n v="383794"/>
    <x v="3"/>
    <x v="153"/>
    <x v="1"/>
    <n v="89.07"/>
    <x v="2"/>
    <n v="2022"/>
    <x v="1"/>
    <x v="1"/>
    <x v="6239"/>
    <x v="2"/>
  </r>
  <r>
    <x v="2"/>
    <n v="19.77"/>
    <x v="4"/>
    <x v="22"/>
    <n v="307526"/>
    <x v="1"/>
    <x v="89"/>
    <x v="2"/>
    <n v="35.049999999999997"/>
    <x v="2"/>
    <n v="2020"/>
    <x v="1"/>
    <x v="1"/>
    <x v="6240"/>
    <x v="1"/>
  </r>
  <r>
    <x v="6"/>
    <n v="59.94"/>
    <x v="7"/>
    <x v="28"/>
    <n v="180159"/>
    <x v="0"/>
    <x v="889"/>
    <x v="0"/>
    <n v="85.14"/>
    <x v="0"/>
    <n v="2024"/>
    <x v="2"/>
    <x v="1"/>
    <x v="6241"/>
    <x v="0"/>
  </r>
  <r>
    <x v="9"/>
    <n v="73.260000000000005"/>
    <x v="2"/>
    <x v="2"/>
    <n v="325905"/>
    <x v="0"/>
    <x v="444"/>
    <x v="2"/>
    <n v="44.9"/>
    <x v="2"/>
    <n v="2021"/>
    <x v="1"/>
    <x v="0"/>
    <x v="6242"/>
    <x v="0"/>
  </r>
  <r>
    <x v="4"/>
    <n v="24.49"/>
    <x v="5"/>
    <x v="15"/>
    <n v="234922"/>
    <x v="3"/>
    <x v="81"/>
    <x v="2"/>
    <n v="27.55"/>
    <x v="0"/>
    <n v="2024"/>
    <x v="1"/>
    <x v="1"/>
    <x v="6243"/>
    <x v="1"/>
  </r>
  <r>
    <x v="4"/>
    <n v="68.94"/>
    <x v="5"/>
    <x v="20"/>
    <n v="198991"/>
    <x v="1"/>
    <x v="463"/>
    <x v="2"/>
    <n v="40.72"/>
    <x v="0"/>
    <n v="2023"/>
    <x v="1"/>
    <x v="0"/>
    <x v="6244"/>
    <x v="0"/>
  </r>
  <r>
    <x v="3"/>
    <n v="12.86"/>
    <x v="3"/>
    <x v="7"/>
    <n v="316117"/>
    <x v="4"/>
    <x v="152"/>
    <x v="2"/>
    <n v="53.97"/>
    <x v="1"/>
    <n v="2024"/>
    <x v="1"/>
    <x v="1"/>
    <x v="6245"/>
    <x v="3"/>
  </r>
  <r>
    <x v="2"/>
    <n v="44.81"/>
    <x v="0"/>
    <x v="6"/>
    <n v="89572"/>
    <x v="4"/>
    <x v="733"/>
    <x v="0"/>
    <n v="94.13"/>
    <x v="0"/>
    <n v="2024"/>
    <x v="0"/>
    <x v="1"/>
    <x v="6246"/>
    <x v="2"/>
  </r>
  <r>
    <x v="5"/>
    <n v="21.56"/>
    <x v="3"/>
    <x v="32"/>
    <n v="342544"/>
    <x v="9"/>
    <x v="668"/>
    <x v="2"/>
    <n v="54.64"/>
    <x v="1"/>
    <n v="2023"/>
    <x v="0"/>
    <x v="0"/>
    <x v="6247"/>
    <x v="1"/>
  </r>
  <r>
    <x v="1"/>
    <n v="79.47"/>
    <x v="4"/>
    <x v="12"/>
    <n v="235310"/>
    <x v="0"/>
    <x v="390"/>
    <x v="1"/>
    <n v="87.58"/>
    <x v="0"/>
    <n v="2022"/>
    <x v="2"/>
    <x v="0"/>
    <x v="6248"/>
    <x v="3"/>
  </r>
  <r>
    <x v="6"/>
    <n v="13.62"/>
    <x v="5"/>
    <x v="13"/>
    <n v="137787"/>
    <x v="3"/>
    <x v="776"/>
    <x v="2"/>
    <n v="44.1"/>
    <x v="1"/>
    <n v="2023"/>
    <x v="2"/>
    <x v="0"/>
    <x v="6249"/>
    <x v="0"/>
  </r>
  <r>
    <x v="5"/>
    <n v="7.1"/>
    <x v="4"/>
    <x v="12"/>
    <n v="90877"/>
    <x v="5"/>
    <x v="717"/>
    <x v="1"/>
    <n v="81.94"/>
    <x v="1"/>
    <n v="2017"/>
    <x v="1"/>
    <x v="0"/>
    <x v="6250"/>
    <x v="2"/>
  </r>
  <r>
    <x v="8"/>
    <n v="10.78"/>
    <x v="2"/>
    <x v="38"/>
    <n v="216556"/>
    <x v="6"/>
    <x v="478"/>
    <x v="2"/>
    <n v="40.119999999999997"/>
    <x v="0"/>
    <n v="2018"/>
    <x v="2"/>
    <x v="1"/>
    <x v="6251"/>
    <x v="2"/>
  </r>
  <r>
    <x v="1"/>
    <n v="17.27"/>
    <x v="7"/>
    <x v="17"/>
    <n v="112460"/>
    <x v="2"/>
    <x v="675"/>
    <x v="1"/>
    <n v="64.34"/>
    <x v="1"/>
    <n v="2020"/>
    <x v="0"/>
    <x v="1"/>
    <x v="6252"/>
    <x v="2"/>
  </r>
  <r>
    <x v="0"/>
    <n v="21.15"/>
    <x v="2"/>
    <x v="27"/>
    <n v="209554"/>
    <x v="5"/>
    <x v="189"/>
    <x v="1"/>
    <n v="71.53"/>
    <x v="2"/>
    <n v="2015"/>
    <x v="1"/>
    <x v="1"/>
    <x v="6253"/>
    <x v="1"/>
  </r>
  <r>
    <x v="7"/>
    <n v="28.51"/>
    <x v="1"/>
    <x v="26"/>
    <n v="342794"/>
    <x v="7"/>
    <x v="348"/>
    <x v="0"/>
    <n v="72.16"/>
    <x v="2"/>
    <n v="2018"/>
    <x v="2"/>
    <x v="0"/>
    <x v="6254"/>
    <x v="3"/>
  </r>
  <r>
    <x v="3"/>
    <n v="49.59"/>
    <x v="1"/>
    <x v="37"/>
    <n v="359641"/>
    <x v="5"/>
    <x v="190"/>
    <x v="2"/>
    <n v="35.94"/>
    <x v="1"/>
    <n v="2021"/>
    <x v="1"/>
    <x v="1"/>
    <x v="6255"/>
    <x v="1"/>
  </r>
  <r>
    <x v="1"/>
    <n v="64.64"/>
    <x v="1"/>
    <x v="25"/>
    <n v="292591"/>
    <x v="4"/>
    <x v="686"/>
    <x v="0"/>
    <n v="73.34"/>
    <x v="0"/>
    <n v="2024"/>
    <x v="0"/>
    <x v="1"/>
    <x v="6256"/>
    <x v="3"/>
  </r>
  <r>
    <x v="7"/>
    <n v="22.47"/>
    <x v="3"/>
    <x v="11"/>
    <n v="187167"/>
    <x v="3"/>
    <x v="14"/>
    <x v="0"/>
    <n v="74.55"/>
    <x v="0"/>
    <n v="2024"/>
    <x v="0"/>
    <x v="0"/>
    <x v="6257"/>
    <x v="1"/>
  </r>
  <r>
    <x v="8"/>
    <n v="35.36"/>
    <x v="1"/>
    <x v="19"/>
    <n v="250100"/>
    <x v="2"/>
    <x v="429"/>
    <x v="1"/>
    <n v="64.790000000000006"/>
    <x v="2"/>
    <n v="2019"/>
    <x v="2"/>
    <x v="1"/>
    <x v="6258"/>
    <x v="3"/>
  </r>
  <r>
    <x v="9"/>
    <n v="49.35"/>
    <x v="3"/>
    <x v="7"/>
    <n v="59188"/>
    <x v="1"/>
    <x v="749"/>
    <x v="2"/>
    <n v="27.38"/>
    <x v="0"/>
    <n v="2021"/>
    <x v="0"/>
    <x v="0"/>
    <x v="6259"/>
    <x v="0"/>
  </r>
  <r>
    <x v="9"/>
    <n v="61.88"/>
    <x v="0"/>
    <x v="29"/>
    <n v="313394"/>
    <x v="7"/>
    <x v="653"/>
    <x v="1"/>
    <n v="83.21"/>
    <x v="0"/>
    <n v="2018"/>
    <x v="1"/>
    <x v="1"/>
    <x v="6260"/>
    <x v="1"/>
  </r>
  <r>
    <x v="2"/>
    <n v="49.18"/>
    <x v="4"/>
    <x v="16"/>
    <n v="165430"/>
    <x v="9"/>
    <x v="772"/>
    <x v="2"/>
    <n v="41.69"/>
    <x v="1"/>
    <n v="2024"/>
    <x v="0"/>
    <x v="1"/>
    <x v="6261"/>
    <x v="1"/>
  </r>
  <r>
    <x v="2"/>
    <n v="24.11"/>
    <x v="0"/>
    <x v="6"/>
    <n v="197458"/>
    <x v="1"/>
    <x v="216"/>
    <x v="1"/>
    <n v="85.76"/>
    <x v="1"/>
    <n v="2022"/>
    <x v="0"/>
    <x v="0"/>
    <x v="6262"/>
    <x v="3"/>
  </r>
  <r>
    <x v="5"/>
    <n v="11.48"/>
    <x v="2"/>
    <x v="2"/>
    <n v="295110"/>
    <x v="2"/>
    <x v="269"/>
    <x v="1"/>
    <n v="88.74"/>
    <x v="1"/>
    <n v="2019"/>
    <x v="1"/>
    <x v="0"/>
    <x v="6263"/>
    <x v="2"/>
  </r>
  <r>
    <x v="6"/>
    <n v="18.48"/>
    <x v="0"/>
    <x v="35"/>
    <n v="54449"/>
    <x v="0"/>
    <x v="411"/>
    <x v="1"/>
    <n v="80.63"/>
    <x v="1"/>
    <n v="2021"/>
    <x v="0"/>
    <x v="0"/>
    <x v="6264"/>
    <x v="2"/>
  </r>
  <r>
    <x v="5"/>
    <n v="26.81"/>
    <x v="4"/>
    <x v="22"/>
    <n v="327249"/>
    <x v="3"/>
    <x v="323"/>
    <x v="0"/>
    <n v="70.5"/>
    <x v="2"/>
    <n v="2022"/>
    <x v="0"/>
    <x v="1"/>
    <x v="6265"/>
    <x v="3"/>
  </r>
  <r>
    <x v="6"/>
    <n v="59.63"/>
    <x v="1"/>
    <x v="26"/>
    <n v="188591"/>
    <x v="3"/>
    <x v="687"/>
    <x v="0"/>
    <n v="73.52"/>
    <x v="2"/>
    <n v="2022"/>
    <x v="1"/>
    <x v="0"/>
    <x v="6266"/>
    <x v="2"/>
  </r>
  <r>
    <x v="3"/>
    <n v="20.89"/>
    <x v="3"/>
    <x v="11"/>
    <n v="124405"/>
    <x v="4"/>
    <x v="265"/>
    <x v="1"/>
    <n v="74.819999999999993"/>
    <x v="1"/>
    <n v="2024"/>
    <x v="1"/>
    <x v="1"/>
    <x v="6267"/>
    <x v="3"/>
  </r>
  <r>
    <x v="7"/>
    <n v="52.81"/>
    <x v="5"/>
    <x v="13"/>
    <n v="170406"/>
    <x v="3"/>
    <x v="303"/>
    <x v="1"/>
    <n v="64.19"/>
    <x v="0"/>
    <n v="2023"/>
    <x v="0"/>
    <x v="0"/>
    <x v="6268"/>
    <x v="1"/>
  </r>
  <r>
    <x v="3"/>
    <n v="53.42"/>
    <x v="3"/>
    <x v="7"/>
    <n v="112633"/>
    <x v="9"/>
    <x v="673"/>
    <x v="1"/>
    <n v="63.81"/>
    <x v="1"/>
    <n v="2023"/>
    <x v="0"/>
    <x v="1"/>
    <x v="6269"/>
    <x v="0"/>
  </r>
  <r>
    <x v="1"/>
    <n v="76.239999999999995"/>
    <x v="1"/>
    <x v="19"/>
    <n v="217964"/>
    <x v="9"/>
    <x v="450"/>
    <x v="0"/>
    <n v="73.319999999999993"/>
    <x v="1"/>
    <n v="2023"/>
    <x v="2"/>
    <x v="1"/>
    <x v="6270"/>
    <x v="2"/>
  </r>
  <r>
    <x v="5"/>
    <n v="24.2"/>
    <x v="7"/>
    <x v="17"/>
    <n v="112406"/>
    <x v="6"/>
    <x v="469"/>
    <x v="2"/>
    <n v="39.19"/>
    <x v="1"/>
    <n v="2022"/>
    <x v="1"/>
    <x v="0"/>
    <x v="6271"/>
    <x v="1"/>
  </r>
  <r>
    <x v="5"/>
    <n v="20.03"/>
    <x v="0"/>
    <x v="35"/>
    <n v="378483"/>
    <x v="9"/>
    <x v="706"/>
    <x v="1"/>
    <n v="67.069999999999993"/>
    <x v="0"/>
    <n v="2023"/>
    <x v="1"/>
    <x v="1"/>
    <x v="6272"/>
    <x v="0"/>
  </r>
  <r>
    <x v="1"/>
    <n v="8.82"/>
    <x v="3"/>
    <x v="3"/>
    <n v="57447"/>
    <x v="6"/>
    <x v="782"/>
    <x v="1"/>
    <n v="84.55"/>
    <x v="0"/>
    <n v="2024"/>
    <x v="1"/>
    <x v="0"/>
    <x v="6273"/>
    <x v="3"/>
  </r>
  <r>
    <x v="6"/>
    <n v="48.38"/>
    <x v="2"/>
    <x v="38"/>
    <n v="84505"/>
    <x v="2"/>
    <x v="220"/>
    <x v="0"/>
    <n v="73.75"/>
    <x v="1"/>
    <n v="2019"/>
    <x v="1"/>
    <x v="0"/>
    <x v="6274"/>
    <x v="3"/>
  </r>
  <r>
    <x v="9"/>
    <n v="7.44"/>
    <x v="6"/>
    <x v="31"/>
    <n v="73899"/>
    <x v="5"/>
    <x v="740"/>
    <x v="1"/>
    <n v="61.63"/>
    <x v="1"/>
    <n v="2016"/>
    <x v="2"/>
    <x v="0"/>
    <x v="6275"/>
    <x v="0"/>
  </r>
  <r>
    <x v="6"/>
    <n v="15.96"/>
    <x v="5"/>
    <x v="20"/>
    <n v="268913"/>
    <x v="3"/>
    <x v="811"/>
    <x v="1"/>
    <n v="85.39"/>
    <x v="1"/>
    <n v="2022"/>
    <x v="1"/>
    <x v="0"/>
    <x v="6276"/>
    <x v="2"/>
  </r>
  <r>
    <x v="0"/>
    <n v="52.93"/>
    <x v="7"/>
    <x v="17"/>
    <n v="188838"/>
    <x v="9"/>
    <x v="300"/>
    <x v="1"/>
    <n v="78.83"/>
    <x v="1"/>
    <n v="2023"/>
    <x v="0"/>
    <x v="1"/>
    <x v="6277"/>
    <x v="1"/>
  </r>
  <r>
    <x v="4"/>
    <n v="46.43"/>
    <x v="2"/>
    <x v="2"/>
    <n v="169646"/>
    <x v="6"/>
    <x v="595"/>
    <x v="2"/>
    <n v="49.33"/>
    <x v="0"/>
    <n v="2024"/>
    <x v="1"/>
    <x v="1"/>
    <x v="6278"/>
    <x v="2"/>
  </r>
  <r>
    <x v="6"/>
    <n v="13.79"/>
    <x v="4"/>
    <x v="16"/>
    <n v="316395"/>
    <x v="1"/>
    <x v="83"/>
    <x v="0"/>
    <n v="98.41"/>
    <x v="1"/>
    <n v="2021"/>
    <x v="0"/>
    <x v="0"/>
    <x v="6279"/>
    <x v="0"/>
  </r>
  <r>
    <x v="3"/>
    <n v="56.89"/>
    <x v="4"/>
    <x v="4"/>
    <n v="213563"/>
    <x v="3"/>
    <x v="411"/>
    <x v="0"/>
    <n v="65.22"/>
    <x v="2"/>
    <n v="2022"/>
    <x v="1"/>
    <x v="0"/>
    <x v="6280"/>
    <x v="2"/>
  </r>
  <r>
    <x v="1"/>
    <n v="39.630000000000003"/>
    <x v="2"/>
    <x v="38"/>
    <n v="128348"/>
    <x v="0"/>
    <x v="64"/>
    <x v="0"/>
    <n v="98.91"/>
    <x v="2"/>
    <n v="2021"/>
    <x v="2"/>
    <x v="0"/>
    <x v="6281"/>
    <x v="2"/>
  </r>
  <r>
    <x v="1"/>
    <n v="46.06"/>
    <x v="7"/>
    <x v="36"/>
    <n v="347482"/>
    <x v="0"/>
    <x v="222"/>
    <x v="1"/>
    <n v="60.52"/>
    <x v="1"/>
    <n v="2023"/>
    <x v="2"/>
    <x v="1"/>
    <x v="6282"/>
    <x v="0"/>
  </r>
  <r>
    <x v="8"/>
    <n v="34.24"/>
    <x v="6"/>
    <x v="33"/>
    <n v="222522"/>
    <x v="8"/>
    <x v="75"/>
    <x v="0"/>
    <n v="68"/>
    <x v="2"/>
    <n v="2016"/>
    <x v="1"/>
    <x v="0"/>
    <x v="6283"/>
    <x v="3"/>
  </r>
  <r>
    <x v="4"/>
    <n v="14.44"/>
    <x v="7"/>
    <x v="30"/>
    <n v="98697"/>
    <x v="6"/>
    <x v="385"/>
    <x v="0"/>
    <n v="83.28"/>
    <x v="2"/>
    <n v="2017"/>
    <x v="1"/>
    <x v="0"/>
    <x v="6284"/>
    <x v="1"/>
  </r>
  <r>
    <x v="5"/>
    <n v="60.24"/>
    <x v="4"/>
    <x v="4"/>
    <n v="286185"/>
    <x v="3"/>
    <x v="32"/>
    <x v="1"/>
    <n v="95.91"/>
    <x v="1"/>
    <n v="2022"/>
    <x v="2"/>
    <x v="0"/>
    <x v="6285"/>
    <x v="3"/>
  </r>
  <r>
    <x v="7"/>
    <n v="63.26"/>
    <x v="2"/>
    <x v="38"/>
    <n v="132330"/>
    <x v="3"/>
    <x v="452"/>
    <x v="0"/>
    <n v="76.849999999999994"/>
    <x v="0"/>
    <n v="2022"/>
    <x v="0"/>
    <x v="0"/>
    <x v="6286"/>
    <x v="3"/>
  </r>
  <r>
    <x v="1"/>
    <n v="37.08"/>
    <x v="1"/>
    <x v="1"/>
    <n v="346932"/>
    <x v="8"/>
    <x v="790"/>
    <x v="0"/>
    <n v="75.09"/>
    <x v="1"/>
    <n v="2017"/>
    <x v="2"/>
    <x v="1"/>
    <x v="6287"/>
    <x v="3"/>
  </r>
  <r>
    <x v="2"/>
    <n v="65.739999999999995"/>
    <x v="5"/>
    <x v="20"/>
    <n v="362429"/>
    <x v="8"/>
    <x v="659"/>
    <x v="0"/>
    <n v="75.27"/>
    <x v="2"/>
    <n v="2016"/>
    <x v="1"/>
    <x v="1"/>
    <x v="6288"/>
    <x v="3"/>
  </r>
  <r>
    <x v="1"/>
    <n v="60.7"/>
    <x v="0"/>
    <x v="0"/>
    <n v="370244"/>
    <x v="5"/>
    <x v="421"/>
    <x v="0"/>
    <n v="96.2"/>
    <x v="2"/>
    <n v="2015"/>
    <x v="0"/>
    <x v="1"/>
    <x v="6289"/>
    <x v="3"/>
  </r>
  <r>
    <x v="3"/>
    <n v="65.87"/>
    <x v="5"/>
    <x v="13"/>
    <n v="203238"/>
    <x v="1"/>
    <x v="704"/>
    <x v="0"/>
    <n v="62.21"/>
    <x v="0"/>
    <n v="2022"/>
    <x v="1"/>
    <x v="1"/>
    <x v="6290"/>
    <x v="0"/>
  </r>
  <r>
    <x v="3"/>
    <n v="79.28"/>
    <x v="4"/>
    <x v="22"/>
    <n v="108993"/>
    <x v="3"/>
    <x v="647"/>
    <x v="0"/>
    <n v="90.19"/>
    <x v="2"/>
    <n v="2022"/>
    <x v="0"/>
    <x v="0"/>
    <x v="6291"/>
    <x v="1"/>
  </r>
  <r>
    <x v="4"/>
    <n v="11.69"/>
    <x v="3"/>
    <x v="11"/>
    <n v="218144"/>
    <x v="9"/>
    <x v="846"/>
    <x v="1"/>
    <n v="70.75"/>
    <x v="2"/>
    <n v="2023"/>
    <x v="0"/>
    <x v="0"/>
    <x v="6292"/>
    <x v="3"/>
  </r>
  <r>
    <x v="8"/>
    <n v="73.69"/>
    <x v="5"/>
    <x v="13"/>
    <n v="153058"/>
    <x v="9"/>
    <x v="521"/>
    <x v="0"/>
    <n v="91.47"/>
    <x v="2"/>
    <n v="2023"/>
    <x v="0"/>
    <x v="1"/>
    <x v="6293"/>
    <x v="0"/>
  </r>
  <r>
    <x v="1"/>
    <n v="55.77"/>
    <x v="0"/>
    <x v="35"/>
    <n v="233042"/>
    <x v="0"/>
    <x v="165"/>
    <x v="0"/>
    <n v="65.22"/>
    <x v="1"/>
    <n v="2023"/>
    <x v="1"/>
    <x v="0"/>
    <x v="6294"/>
    <x v="2"/>
  </r>
  <r>
    <x v="1"/>
    <n v="18.7"/>
    <x v="0"/>
    <x v="29"/>
    <n v="347597"/>
    <x v="7"/>
    <x v="367"/>
    <x v="1"/>
    <n v="69.989999999999995"/>
    <x v="2"/>
    <n v="2018"/>
    <x v="0"/>
    <x v="1"/>
    <x v="6295"/>
    <x v="3"/>
  </r>
  <r>
    <x v="0"/>
    <n v="59.67"/>
    <x v="1"/>
    <x v="37"/>
    <n v="228259"/>
    <x v="1"/>
    <x v="25"/>
    <x v="2"/>
    <n v="56.82"/>
    <x v="0"/>
    <n v="2021"/>
    <x v="2"/>
    <x v="0"/>
    <x v="6296"/>
    <x v="0"/>
  </r>
  <r>
    <x v="6"/>
    <n v="53.35"/>
    <x v="0"/>
    <x v="29"/>
    <n v="312290"/>
    <x v="3"/>
    <x v="41"/>
    <x v="1"/>
    <n v="64.52"/>
    <x v="2"/>
    <n v="2022"/>
    <x v="1"/>
    <x v="0"/>
    <x v="6297"/>
    <x v="2"/>
  </r>
  <r>
    <x v="6"/>
    <n v="30.07"/>
    <x v="7"/>
    <x v="28"/>
    <n v="58725"/>
    <x v="5"/>
    <x v="884"/>
    <x v="0"/>
    <n v="95.45"/>
    <x v="1"/>
    <n v="2019"/>
    <x v="2"/>
    <x v="0"/>
    <x v="6298"/>
    <x v="3"/>
  </r>
  <r>
    <x v="3"/>
    <n v="34.119999999999997"/>
    <x v="1"/>
    <x v="19"/>
    <n v="116973"/>
    <x v="6"/>
    <x v="505"/>
    <x v="0"/>
    <n v="74"/>
    <x v="2"/>
    <n v="2017"/>
    <x v="2"/>
    <x v="0"/>
    <x v="6299"/>
    <x v="2"/>
  </r>
  <r>
    <x v="2"/>
    <n v="60.36"/>
    <x v="1"/>
    <x v="19"/>
    <n v="338124"/>
    <x v="0"/>
    <x v="679"/>
    <x v="1"/>
    <n v="67.180000000000007"/>
    <x v="0"/>
    <n v="2022"/>
    <x v="1"/>
    <x v="1"/>
    <x v="6300"/>
    <x v="2"/>
  </r>
  <r>
    <x v="5"/>
    <n v="62.02"/>
    <x v="7"/>
    <x v="30"/>
    <n v="327874"/>
    <x v="9"/>
    <x v="81"/>
    <x v="1"/>
    <n v="78.48"/>
    <x v="0"/>
    <n v="2023"/>
    <x v="0"/>
    <x v="1"/>
    <x v="6301"/>
    <x v="3"/>
  </r>
  <r>
    <x v="1"/>
    <n v="35.369999999999997"/>
    <x v="3"/>
    <x v="11"/>
    <n v="108012"/>
    <x v="5"/>
    <x v="394"/>
    <x v="2"/>
    <n v="56.3"/>
    <x v="0"/>
    <n v="2024"/>
    <x v="2"/>
    <x v="0"/>
    <x v="6302"/>
    <x v="3"/>
  </r>
  <r>
    <x v="1"/>
    <n v="63.04"/>
    <x v="7"/>
    <x v="30"/>
    <n v="253319"/>
    <x v="3"/>
    <x v="626"/>
    <x v="2"/>
    <n v="26.89"/>
    <x v="1"/>
    <n v="2023"/>
    <x v="1"/>
    <x v="1"/>
    <x v="6303"/>
    <x v="3"/>
  </r>
  <r>
    <x v="6"/>
    <n v="51.07"/>
    <x v="0"/>
    <x v="29"/>
    <n v="195294"/>
    <x v="5"/>
    <x v="417"/>
    <x v="0"/>
    <n v="67.16"/>
    <x v="0"/>
    <n v="2022"/>
    <x v="0"/>
    <x v="0"/>
    <x v="6304"/>
    <x v="0"/>
  </r>
  <r>
    <x v="1"/>
    <n v="76.209999999999994"/>
    <x v="7"/>
    <x v="36"/>
    <n v="230294"/>
    <x v="8"/>
    <x v="159"/>
    <x v="2"/>
    <n v="49.04"/>
    <x v="1"/>
    <n v="2020"/>
    <x v="2"/>
    <x v="0"/>
    <x v="6305"/>
    <x v="3"/>
  </r>
  <r>
    <x v="5"/>
    <n v="45.71"/>
    <x v="6"/>
    <x v="31"/>
    <n v="281824"/>
    <x v="1"/>
    <x v="651"/>
    <x v="1"/>
    <n v="71.34"/>
    <x v="2"/>
    <n v="2020"/>
    <x v="2"/>
    <x v="1"/>
    <x v="6306"/>
    <x v="1"/>
  </r>
  <r>
    <x v="6"/>
    <n v="70.290000000000006"/>
    <x v="5"/>
    <x v="13"/>
    <n v="149990"/>
    <x v="1"/>
    <x v="233"/>
    <x v="0"/>
    <n v="92.83"/>
    <x v="1"/>
    <n v="2021"/>
    <x v="2"/>
    <x v="0"/>
    <x v="6307"/>
    <x v="2"/>
  </r>
  <r>
    <x v="9"/>
    <n v="33.11"/>
    <x v="1"/>
    <x v="19"/>
    <n v="250603"/>
    <x v="0"/>
    <x v="515"/>
    <x v="0"/>
    <n v="64.599999999999994"/>
    <x v="1"/>
    <n v="2023"/>
    <x v="2"/>
    <x v="0"/>
    <x v="6308"/>
    <x v="2"/>
  </r>
  <r>
    <x v="9"/>
    <n v="35.18"/>
    <x v="5"/>
    <x v="20"/>
    <n v="139932"/>
    <x v="4"/>
    <x v="8"/>
    <x v="1"/>
    <n v="71.72"/>
    <x v="2"/>
    <n v="2024"/>
    <x v="1"/>
    <x v="0"/>
    <x v="6309"/>
    <x v="0"/>
  </r>
  <r>
    <x v="2"/>
    <n v="24.55"/>
    <x v="6"/>
    <x v="24"/>
    <n v="264644"/>
    <x v="2"/>
    <x v="846"/>
    <x v="2"/>
    <n v="31.07"/>
    <x v="1"/>
    <n v="2019"/>
    <x v="2"/>
    <x v="0"/>
    <x v="6310"/>
    <x v="2"/>
  </r>
  <r>
    <x v="1"/>
    <n v="29.48"/>
    <x v="5"/>
    <x v="20"/>
    <n v="329829"/>
    <x v="8"/>
    <x v="680"/>
    <x v="0"/>
    <n v="99.21"/>
    <x v="0"/>
    <n v="2017"/>
    <x v="2"/>
    <x v="1"/>
    <x v="6311"/>
    <x v="2"/>
  </r>
  <r>
    <x v="6"/>
    <n v="32.72"/>
    <x v="4"/>
    <x v="18"/>
    <n v="230101"/>
    <x v="7"/>
    <x v="313"/>
    <x v="0"/>
    <n v="99.04"/>
    <x v="2"/>
    <n v="2018"/>
    <x v="2"/>
    <x v="1"/>
    <x v="6312"/>
    <x v="2"/>
  </r>
  <r>
    <x v="2"/>
    <n v="33.14"/>
    <x v="5"/>
    <x v="5"/>
    <n v="123444"/>
    <x v="6"/>
    <x v="776"/>
    <x v="0"/>
    <n v="98.27"/>
    <x v="0"/>
    <n v="2018"/>
    <x v="0"/>
    <x v="1"/>
    <x v="6313"/>
    <x v="1"/>
  </r>
  <r>
    <x v="5"/>
    <n v="57.5"/>
    <x v="0"/>
    <x v="29"/>
    <n v="50074"/>
    <x v="3"/>
    <x v="356"/>
    <x v="0"/>
    <n v="69.7"/>
    <x v="0"/>
    <n v="2023"/>
    <x v="1"/>
    <x v="1"/>
    <x v="6314"/>
    <x v="0"/>
  </r>
  <r>
    <x v="2"/>
    <n v="68.02"/>
    <x v="4"/>
    <x v="18"/>
    <n v="55191"/>
    <x v="0"/>
    <x v="255"/>
    <x v="1"/>
    <n v="94.68"/>
    <x v="1"/>
    <n v="2022"/>
    <x v="2"/>
    <x v="0"/>
    <x v="6315"/>
    <x v="3"/>
  </r>
  <r>
    <x v="4"/>
    <n v="27.99"/>
    <x v="3"/>
    <x v="7"/>
    <n v="164523"/>
    <x v="6"/>
    <x v="519"/>
    <x v="2"/>
    <n v="40.25"/>
    <x v="1"/>
    <n v="2020"/>
    <x v="1"/>
    <x v="1"/>
    <x v="6316"/>
    <x v="1"/>
  </r>
  <r>
    <x v="6"/>
    <n v="72.84"/>
    <x v="2"/>
    <x v="27"/>
    <n v="55020"/>
    <x v="7"/>
    <x v="825"/>
    <x v="0"/>
    <n v="86.22"/>
    <x v="1"/>
    <n v="2023"/>
    <x v="2"/>
    <x v="1"/>
    <x v="6317"/>
    <x v="1"/>
  </r>
  <r>
    <x v="4"/>
    <n v="46.14"/>
    <x v="6"/>
    <x v="10"/>
    <n v="147730"/>
    <x v="0"/>
    <x v="862"/>
    <x v="1"/>
    <n v="69.95"/>
    <x v="2"/>
    <n v="2021"/>
    <x v="0"/>
    <x v="0"/>
    <x v="6318"/>
    <x v="1"/>
  </r>
  <r>
    <x v="9"/>
    <n v="53.9"/>
    <x v="7"/>
    <x v="23"/>
    <n v="347678"/>
    <x v="9"/>
    <x v="688"/>
    <x v="1"/>
    <n v="77.010000000000005"/>
    <x v="2"/>
    <n v="2023"/>
    <x v="2"/>
    <x v="1"/>
    <x v="6319"/>
    <x v="3"/>
  </r>
  <r>
    <x v="7"/>
    <n v="7.53"/>
    <x v="7"/>
    <x v="28"/>
    <n v="95453"/>
    <x v="8"/>
    <x v="137"/>
    <x v="1"/>
    <n v="82.74"/>
    <x v="1"/>
    <n v="2024"/>
    <x v="2"/>
    <x v="0"/>
    <x v="6320"/>
    <x v="1"/>
  </r>
  <r>
    <x v="2"/>
    <n v="47.76"/>
    <x v="6"/>
    <x v="21"/>
    <n v="366633"/>
    <x v="7"/>
    <x v="536"/>
    <x v="0"/>
    <n v="86.29"/>
    <x v="1"/>
    <n v="2022"/>
    <x v="1"/>
    <x v="0"/>
    <x v="6321"/>
    <x v="2"/>
  </r>
  <r>
    <x v="4"/>
    <n v="52.25"/>
    <x v="6"/>
    <x v="31"/>
    <n v="339930"/>
    <x v="7"/>
    <x v="450"/>
    <x v="1"/>
    <n v="98.64"/>
    <x v="2"/>
    <n v="2018"/>
    <x v="1"/>
    <x v="0"/>
    <x v="6322"/>
    <x v="3"/>
  </r>
  <r>
    <x v="4"/>
    <n v="22.7"/>
    <x v="0"/>
    <x v="0"/>
    <n v="378224"/>
    <x v="9"/>
    <x v="181"/>
    <x v="2"/>
    <n v="39.57"/>
    <x v="1"/>
    <n v="2024"/>
    <x v="1"/>
    <x v="1"/>
    <x v="6323"/>
    <x v="1"/>
  </r>
  <r>
    <x v="0"/>
    <n v="46.26"/>
    <x v="7"/>
    <x v="36"/>
    <n v="382183"/>
    <x v="0"/>
    <x v="381"/>
    <x v="2"/>
    <n v="51.81"/>
    <x v="1"/>
    <n v="2021"/>
    <x v="0"/>
    <x v="1"/>
    <x v="6324"/>
    <x v="2"/>
  </r>
  <r>
    <x v="1"/>
    <n v="7.22"/>
    <x v="6"/>
    <x v="31"/>
    <n v="57393"/>
    <x v="6"/>
    <x v="630"/>
    <x v="0"/>
    <n v="76.78"/>
    <x v="0"/>
    <n v="2021"/>
    <x v="0"/>
    <x v="0"/>
    <x v="6325"/>
    <x v="3"/>
  </r>
  <r>
    <x v="4"/>
    <n v="65.989999999999995"/>
    <x v="3"/>
    <x v="11"/>
    <n v="261464"/>
    <x v="4"/>
    <x v="818"/>
    <x v="0"/>
    <n v="67.790000000000006"/>
    <x v="0"/>
    <n v="2024"/>
    <x v="2"/>
    <x v="1"/>
    <x v="6326"/>
    <x v="3"/>
  </r>
  <r>
    <x v="3"/>
    <n v="12.41"/>
    <x v="1"/>
    <x v="37"/>
    <n v="218135"/>
    <x v="6"/>
    <x v="781"/>
    <x v="2"/>
    <n v="58.84"/>
    <x v="2"/>
    <n v="2017"/>
    <x v="2"/>
    <x v="1"/>
    <x v="6327"/>
    <x v="3"/>
  </r>
  <r>
    <x v="1"/>
    <n v="76.930000000000007"/>
    <x v="5"/>
    <x v="15"/>
    <n v="232644"/>
    <x v="1"/>
    <x v="251"/>
    <x v="1"/>
    <n v="86.1"/>
    <x v="0"/>
    <n v="2024"/>
    <x v="1"/>
    <x v="0"/>
    <x v="6328"/>
    <x v="2"/>
  </r>
  <r>
    <x v="8"/>
    <n v="7.47"/>
    <x v="3"/>
    <x v="32"/>
    <n v="328987"/>
    <x v="4"/>
    <x v="663"/>
    <x v="2"/>
    <n v="32.11"/>
    <x v="1"/>
    <n v="2024"/>
    <x v="2"/>
    <x v="0"/>
    <x v="6329"/>
    <x v="1"/>
  </r>
  <r>
    <x v="1"/>
    <n v="63.89"/>
    <x v="0"/>
    <x v="39"/>
    <n v="359878"/>
    <x v="6"/>
    <x v="136"/>
    <x v="1"/>
    <n v="60.87"/>
    <x v="2"/>
    <n v="2017"/>
    <x v="2"/>
    <x v="1"/>
    <x v="6330"/>
    <x v="0"/>
  </r>
  <r>
    <x v="1"/>
    <n v="8.18"/>
    <x v="0"/>
    <x v="35"/>
    <n v="222887"/>
    <x v="9"/>
    <x v="119"/>
    <x v="2"/>
    <n v="42.12"/>
    <x v="2"/>
    <n v="2023"/>
    <x v="1"/>
    <x v="0"/>
    <x v="6331"/>
    <x v="0"/>
  </r>
  <r>
    <x v="9"/>
    <n v="37.76"/>
    <x v="5"/>
    <x v="13"/>
    <n v="163952"/>
    <x v="8"/>
    <x v="23"/>
    <x v="0"/>
    <n v="96.12"/>
    <x v="2"/>
    <n v="2016"/>
    <x v="1"/>
    <x v="0"/>
    <x v="6332"/>
    <x v="0"/>
  </r>
  <r>
    <x v="5"/>
    <n v="18.13"/>
    <x v="2"/>
    <x v="8"/>
    <n v="204721"/>
    <x v="3"/>
    <x v="861"/>
    <x v="1"/>
    <n v="86.24"/>
    <x v="1"/>
    <n v="2022"/>
    <x v="1"/>
    <x v="1"/>
    <x v="6333"/>
    <x v="0"/>
  </r>
  <r>
    <x v="9"/>
    <n v="44.56"/>
    <x v="3"/>
    <x v="3"/>
    <n v="354260"/>
    <x v="7"/>
    <x v="825"/>
    <x v="2"/>
    <n v="53.74"/>
    <x v="2"/>
    <n v="2018"/>
    <x v="0"/>
    <x v="1"/>
    <x v="6334"/>
    <x v="2"/>
  </r>
  <r>
    <x v="4"/>
    <n v="27.86"/>
    <x v="5"/>
    <x v="13"/>
    <n v="160545"/>
    <x v="1"/>
    <x v="54"/>
    <x v="1"/>
    <n v="84.37"/>
    <x v="0"/>
    <n v="2022"/>
    <x v="0"/>
    <x v="0"/>
    <x v="6335"/>
    <x v="3"/>
  </r>
  <r>
    <x v="2"/>
    <n v="6.52"/>
    <x v="3"/>
    <x v="11"/>
    <n v="61575"/>
    <x v="9"/>
    <x v="194"/>
    <x v="0"/>
    <n v="66.23"/>
    <x v="1"/>
    <n v="2023"/>
    <x v="1"/>
    <x v="0"/>
    <x v="6336"/>
    <x v="1"/>
  </r>
  <r>
    <x v="0"/>
    <n v="69.150000000000006"/>
    <x v="3"/>
    <x v="11"/>
    <n v="390640"/>
    <x v="5"/>
    <x v="744"/>
    <x v="0"/>
    <n v="71.3"/>
    <x v="1"/>
    <n v="2023"/>
    <x v="1"/>
    <x v="1"/>
    <x v="6337"/>
    <x v="0"/>
  </r>
  <r>
    <x v="4"/>
    <n v="64.430000000000007"/>
    <x v="1"/>
    <x v="19"/>
    <n v="206465"/>
    <x v="6"/>
    <x v="446"/>
    <x v="0"/>
    <n v="88.04"/>
    <x v="0"/>
    <n v="2018"/>
    <x v="2"/>
    <x v="0"/>
    <x v="6338"/>
    <x v="3"/>
  </r>
  <r>
    <x v="4"/>
    <n v="40.26"/>
    <x v="6"/>
    <x v="31"/>
    <n v="260418"/>
    <x v="6"/>
    <x v="342"/>
    <x v="1"/>
    <n v="97.73"/>
    <x v="0"/>
    <n v="2022"/>
    <x v="1"/>
    <x v="0"/>
    <x v="6339"/>
    <x v="0"/>
  </r>
  <r>
    <x v="6"/>
    <n v="44.19"/>
    <x v="0"/>
    <x v="29"/>
    <n v="201636"/>
    <x v="2"/>
    <x v="411"/>
    <x v="1"/>
    <n v="95.32"/>
    <x v="1"/>
    <n v="2023"/>
    <x v="0"/>
    <x v="0"/>
    <x v="6340"/>
    <x v="2"/>
  </r>
  <r>
    <x v="7"/>
    <n v="43.06"/>
    <x v="6"/>
    <x v="33"/>
    <n v="56090"/>
    <x v="3"/>
    <x v="301"/>
    <x v="1"/>
    <n v="85.95"/>
    <x v="2"/>
    <n v="2022"/>
    <x v="2"/>
    <x v="1"/>
    <x v="6341"/>
    <x v="1"/>
  </r>
  <r>
    <x v="4"/>
    <n v="56.72"/>
    <x v="7"/>
    <x v="28"/>
    <n v="172833"/>
    <x v="5"/>
    <x v="344"/>
    <x v="0"/>
    <n v="60.13"/>
    <x v="0"/>
    <n v="2022"/>
    <x v="0"/>
    <x v="1"/>
    <x v="6342"/>
    <x v="3"/>
  </r>
  <r>
    <x v="0"/>
    <n v="30.46"/>
    <x v="5"/>
    <x v="9"/>
    <n v="356765"/>
    <x v="3"/>
    <x v="868"/>
    <x v="0"/>
    <n v="93.46"/>
    <x v="2"/>
    <n v="2022"/>
    <x v="1"/>
    <x v="0"/>
    <x v="6343"/>
    <x v="0"/>
  </r>
  <r>
    <x v="0"/>
    <n v="29.66"/>
    <x v="2"/>
    <x v="38"/>
    <n v="162227"/>
    <x v="1"/>
    <x v="280"/>
    <x v="1"/>
    <n v="76.290000000000006"/>
    <x v="0"/>
    <n v="2024"/>
    <x v="0"/>
    <x v="0"/>
    <x v="6344"/>
    <x v="2"/>
  </r>
  <r>
    <x v="1"/>
    <n v="27.36"/>
    <x v="7"/>
    <x v="36"/>
    <n v="167067"/>
    <x v="1"/>
    <x v="349"/>
    <x v="0"/>
    <n v="73.83"/>
    <x v="1"/>
    <n v="2021"/>
    <x v="2"/>
    <x v="1"/>
    <x v="6345"/>
    <x v="3"/>
  </r>
  <r>
    <x v="5"/>
    <n v="53.21"/>
    <x v="5"/>
    <x v="15"/>
    <n v="323121"/>
    <x v="7"/>
    <x v="103"/>
    <x v="0"/>
    <n v="99.72"/>
    <x v="2"/>
    <n v="2018"/>
    <x v="1"/>
    <x v="1"/>
    <x v="6346"/>
    <x v="1"/>
  </r>
  <r>
    <x v="8"/>
    <n v="53.5"/>
    <x v="7"/>
    <x v="28"/>
    <n v="181515"/>
    <x v="7"/>
    <x v="654"/>
    <x v="2"/>
    <n v="51.77"/>
    <x v="0"/>
    <n v="2019"/>
    <x v="0"/>
    <x v="1"/>
    <x v="6347"/>
    <x v="0"/>
  </r>
  <r>
    <x v="8"/>
    <n v="34.049999999999997"/>
    <x v="5"/>
    <x v="9"/>
    <n v="209798"/>
    <x v="0"/>
    <x v="244"/>
    <x v="2"/>
    <n v="40.28"/>
    <x v="1"/>
    <n v="2022"/>
    <x v="1"/>
    <x v="1"/>
    <x v="6348"/>
    <x v="1"/>
  </r>
  <r>
    <x v="8"/>
    <n v="54.87"/>
    <x v="5"/>
    <x v="9"/>
    <n v="149728"/>
    <x v="9"/>
    <x v="768"/>
    <x v="0"/>
    <n v="80.900000000000006"/>
    <x v="2"/>
    <n v="2023"/>
    <x v="1"/>
    <x v="1"/>
    <x v="6349"/>
    <x v="2"/>
  </r>
  <r>
    <x v="3"/>
    <n v="78.64"/>
    <x v="4"/>
    <x v="22"/>
    <n v="222985"/>
    <x v="2"/>
    <x v="315"/>
    <x v="0"/>
    <n v="83.47"/>
    <x v="1"/>
    <n v="2024"/>
    <x v="2"/>
    <x v="0"/>
    <x v="6350"/>
    <x v="1"/>
  </r>
  <r>
    <x v="3"/>
    <n v="22.07"/>
    <x v="6"/>
    <x v="33"/>
    <n v="209473"/>
    <x v="9"/>
    <x v="310"/>
    <x v="1"/>
    <n v="97.4"/>
    <x v="0"/>
    <n v="2024"/>
    <x v="2"/>
    <x v="1"/>
    <x v="6351"/>
    <x v="0"/>
  </r>
  <r>
    <x v="3"/>
    <n v="41.72"/>
    <x v="0"/>
    <x v="29"/>
    <n v="361027"/>
    <x v="8"/>
    <x v="392"/>
    <x v="2"/>
    <n v="26.14"/>
    <x v="2"/>
    <n v="2016"/>
    <x v="1"/>
    <x v="1"/>
    <x v="6352"/>
    <x v="1"/>
  </r>
  <r>
    <x v="8"/>
    <n v="47.49"/>
    <x v="3"/>
    <x v="7"/>
    <n v="363447"/>
    <x v="0"/>
    <x v="121"/>
    <x v="2"/>
    <n v="59.72"/>
    <x v="2"/>
    <n v="2021"/>
    <x v="0"/>
    <x v="0"/>
    <x v="6353"/>
    <x v="3"/>
  </r>
  <r>
    <x v="7"/>
    <n v="47.96"/>
    <x v="2"/>
    <x v="34"/>
    <n v="54699"/>
    <x v="0"/>
    <x v="870"/>
    <x v="2"/>
    <n v="35.71"/>
    <x v="0"/>
    <n v="2024"/>
    <x v="1"/>
    <x v="0"/>
    <x v="6354"/>
    <x v="0"/>
  </r>
  <r>
    <x v="8"/>
    <n v="42.08"/>
    <x v="6"/>
    <x v="10"/>
    <n v="159013"/>
    <x v="1"/>
    <x v="596"/>
    <x v="0"/>
    <n v="81.91"/>
    <x v="1"/>
    <n v="2022"/>
    <x v="1"/>
    <x v="0"/>
    <x v="6355"/>
    <x v="3"/>
  </r>
  <r>
    <x v="4"/>
    <n v="34.26"/>
    <x v="0"/>
    <x v="29"/>
    <n v="173583"/>
    <x v="7"/>
    <x v="134"/>
    <x v="0"/>
    <n v="92.28"/>
    <x v="0"/>
    <n v="2022"/>
    <x v="1"/>
    <x v="1"/>
    <x v="6356"/>
    <x v="0"/>
  </r>
  <r>
    <x v="3"/>
    <n v="50.06"/>
    <x v="2"/>
    <x v="2"/>
    <n v="198063"/>
    <x v="4"/>
    <x v="617"/>
    <x v="0"/>
    <n v="77.44"/>
    <x v="2"/>
    <n v="2024"/>
    <x v="2"/>
    <x v="0"/>
    <x v="6357"/>
    <x v="2"/>
  </r>
  <r>
    <x v="9"/>
    <n v="40.54"/>
    <x v="6"/>
    <x v="24"/>
    <n v="362011"/>
    <x v="9"/>
    <x v="743"/>
    <x v="0"/>
    <n v="89.41"/>
    <x v="2"/>
    <n v="2023"/>
    <x v="0"/>
    <x v="0"/>
    <x v="6358"/>
    <x v="0"/>
  </r>
  <r>
    <x v="1"/>
    <n v="79.42"/>
    <x v="4"/>
    <x v="16"/>
    <n v="328197"/>
    <x v="9"/>
    <x v="208"/>
    <x v="0"/>
    <n v="92.52"/>
    <x v="0"/>
    <n v="2023"/>
    <x v="0"/>
    <x v="1"/>
    <x v="6359"/>
    <x v="1"/>
  </r>
  <r>
    <x v="1"/>
    <n v="32.659999999999997"/>
    <x v="4"/>
    <x v="22"/>
    <n v="105484"/>
    <x v="4"/>
    <x v="58"/>
    <x v="1"/>
    <n v="70.930000000000007"/>
    <x v="1"/>
    <n v="2024"/>
    <x v="0"/>
    <x v="0"/>
    <x v="6360"/>
    <x v="2"/>
  </r>
  <r>
    <x v="3"/>
    <n v="10.72"/>
    <x v="6"/>
    <x v="10"/>
    <n v="171945"/>
    <x v="5"/>
    <x v="793"/>
    <x v="0"/>
    <n v="95.85"/>
    <x v="2"/>
    <n v="2015"/>
    <x v="0"/>
    <x v="0"/>
    <x v="6361"/>
    <x v="0"/>
  </r>
  <r>
    <x v="6"/>
    <n v="35.74"/>
    <x v="4"/>
    <x v="12"/>
    <n v="255418"/>
    <x v="9"/>
    <x v="620"/>
    <x v="2"/>
    <n v="46.29"/>
    <x v="2"/>
    <n v="2023"/>
    <x v="0"/>
    <x v="0"/>
    <x v="6362"/>
    <x v="3"/>
  </r>
  <r>
    <x v="5"/>
    <n v="64.72"/>
    <x v="7"/>
    <x v="28"/>
    <n v="240593"/>
    <x v="2"/>
    <x v="368"/>
    <x v="2"/>
    <n v="41.44"/>
    <x v="0"/>
    <n v="2022"/>
    <x v="2"/>
    <x v="1"/>
    <x v="6363"/>
    <x v="0"/>
  </r>
  <r>
    <x v="5"/>
    <n v="73.45"/>
    <x v="3"/>
    <x v="32"/>
    <n v="130712"/>
    <x v="6"/>
    <x v="35"/>
    <x v="1"/>
    <n v="82.14"/>
    <x v="0"/>
    <n v="2019"/>
    <x v="1"/>
    <x v="1"/>
    <x v="6364"/>
    <x v="2"/>
  </r>
  <r>
    <x v="5"/>
    <n v="42.18"/>
    <x v="2"/>
    <x v="38"/>
    <n v="103552"/>
    <x v="7"/>
    <x v="414"/>
    <x v="1"/>
    <n v="90.41"/>
    <x v="1"/>
    <n v="2022"/>
    <x v="0"/>
    <x v="1"/>
    <x v="6365"/>
    <x v="2"/>
  </r>
  <r>
    <x v="0"/>
    <n v="54.84"/>
    <x v="0"/>
    <x v="39"/>
    <n v="156623"/>
    <x v="3"/>
    <x v="122"/>
    <x v="0"/>
    <n v="80.11"/>
    <x v="0"/>
    <n v="2022"/>
    <x v="2"/>
    <x v="0"/>
    <x v="6366"/>
    <x v="0"/>
  </r>
  <r>
    <x v="5"/>
    <n v="15.58"/>
    <x v="7"/>
    <x v="36"/>
    <n v="271375"/>
    <x v="3"/>
    <x v="417"/>
    <x v="1"/>
    <n v="82.92"/>
    <x v="0"/>
    <n v="2022"/>
    <x v="1"/>
    <x v="1"/>
    <x v="6367"/>
    <x v="1"/>
  </r>
  <r>
    <x v="0"/>
    <n v="33.44"/>
    <x v="4"/>
    <x v="18"/>
    <n v="152292"/>
    <x v="4"/>
    <x v="457"/>
    <x v="2"/>
    <n v="30.53"/>
    <x v="1"/>
    <n v="2024"/>
    <x v="0"/>
    <x v="1"/>
    <x v="6368"/>
    <x v="2"/>
  </r>
  <r>
    <x v="5"/>
    <n v="59.47"/>
    <x v="2"/>
    <x v="38"/>
    <n v="131849"/>
    <x v="8"/>
    <x v="5"/>
    <x v="2"/>
    <n v="39.26"/>
    <x v="0"/>
    <n v="2021"/>
    <x v="2"/>
    <x v="1"/>
    <x v="6369"/>
    <x v="0"/>
  </r>
  <r>
    <x v="6"/>
    <n v="49.46"/>
    <x v="3"/>
    <x v="32"/>
    <n v="209473"/>
    <x v="9"/>
    <x v="429"/>
    <x v="1"/>
    <n v="63.09"/>
    <x v="2"/>
    <n v="2023"/>
    <x v="1"/>
    <x v="1"/>
    <x v="6370"/>
    <x v="3"/>
  </r>
  <r>
    <x v="3"/>
    <n v="36.06"/>
    <x v="2"/>
    <x v="27"/>
    <n v="110805"/>
    <x v="1"/>
    <x v="781"/>
    <x v="2"/>
    <n v="40.17"/>
    <x v="2"/>
    <n v="2020"/>
    <x v="0"/>
    <x v="1"/>
    <x v="6371"/>
    <x v="1"/>
  </r>
  <r>
    <x v="8"/>
    <n v="20.66"/>
    <x v="2"/>
    <x v="2"/>
    <n v="271569"/>
    <x v="5"/>
    <x v="123"/>
    <x v="1"/>
    <n v="88.96"/>
    <x v="1"/>
    <n v="2016"/>
    <x v="1"/>
    <x v="0"/>
    <x v="6372"/>
    <x v="3"/>
  </r>
  <r>
    <x v="2"/>
    <n v="41.32"/>
    <x v="0"/>
    <x v="39"/>
    <n v="385666"/>
    <x v="2"/>
    <x v="397"/>
    <x v="0"/>
    <n v="95.04"/>
    <x v="0"/>
    <n v="2024"/>
    <x v="1"/>
    <x v="0"/>
    <x v="6373"/>
    <x v="2"/>
  </r>
  <r>
    <x v="3"/>
    <n v="57"/>
    <x v="3"/>
    <x v="32"/>
    <n v="275434"/>
    <x v="2"/>
    <x v="74"/>
    <x v="2"/>
    <n v="56.24"/>
    <x v="1"/>
    <n v="2024"/>
    <x v="0"/>
    <x v="0"/>
    <x v="6374"/>
    <x v="2"/>
  </r>
  <r>
    <x v="6"/>
    <n v="70.73"/>
    <x v="3"/>
    <x v="11"/>
    <n v="170476"/>
    <x v="4"/>
    <x v="882"/>
    <x v="0"/>
    <n v="73.849999999999994"/>
    <x v="2"/>
    <n v="2024"/>
    <x v="0"/>
    <x v="1"/>
    <x v="6375"/>
    <x v="0"/>
  </r>
  <r>
    <x v="3"/>
    <n v="52.94"/>
    <x v="4"/>
    <x v="22"/>
    <n v="292630"/>
    <x v="7"/>
    <x v="300"/>
    <x v="0"/>
    <n v="76.8"/>
    <x v="0"/>
    <n v="2021"/>
    <x v="0"/>
    <x v="1"/>
    <x v="6376"/>
    <x v="1"/>
  </r>
  <r>
    <x v="1"/>
    <n v="15.12"/>
    <x v="3"/>
    <x v="14"/>
    <n v="142557"/>
    <x v="9"/>
    <x v="607"/>
    <x v="2"/>
    <n v="39.9"/>
    <x v="0"/>
    <n v="2023"/>
    <x v="0"/>
    <x v="1"/>
    <x v="6377"/>
    <x v="2"/>
  </r>
  <r>
    <x v="7"/>
    <n v="52.55"/>
    <x v="3"/>
    <x v="7"/>
    <n v="371448"/>
    <x v="6"/>
    <x v="289"/>
    <x v="1"/>
    <n v="82.74"/>
    <x v="2"/>
    <n v="2017"/>
    <x v="0"/>
    <x v="0"/>
    <x v="6378"/>
    <x v="0"/>
  </r>
  <r>
    <x v="7"/>
    <n v="79.069999999999993"/>
    <x v="7"/>
    <x v="30"/>
    <n v="322611"/>
    <x v="6"/>
    <x v="527"/>
    <x v="0"/>
    <n v="86.57"/>
    <x v="2"/>
    <n v="2017"/>
    <x v="1"/>
    <x v="1"/>
    <x v="6379"/>
    <x v="0"/>
  </r>
  <r>
    <x v="1"/>
    <n v="51.82"/>
    <x v="2"/>
    <x v="38"/>
    <n v="370282"/>
    <x v="1"/>
    <x v="570"/>
    <x v="2"/>
    <n v="54.02"/>
    <x v="2"/>
    <n v="2020"/>
    <x v="1"/>
    <x v="0"/>
    <x v="6380"/>
    <x v="2"/>
  </r>
  <r>
    <x v="3"/>
    <n v="42.27"/>
    <x v="1"/>
    <x v="1"/>
    <n v="91160"/>
    <x v="3"/>
    <x v="851"/>
    <x v="1"/>
    <n v="76.48"/>
    <x v="0"/>
    <n v="2024"/>
    <x v="0"/>
    <x v="0"/>
    <x v="6381"/>
    <x v="1"/>
  </r>
  <r>
    <x v="4"/>
    <n v="57.03"/>
    <x v="6"/>
    <x v="24"/>
    <n v="53180"/>
    <x v="2"/>
    <x v="334"/>
    <x v="2"/>
    <n v="40.06"/>
    <x v="0"/>
    <n v="2023"/>
    <x v="2"/>
    <x v="1"/>
    <x v="6382"/>
    <x v="0"/>
  </r>
  <r>
    <x v="1"/>
    <n v="73.56"/>
    <x v="5"/>
    <x v="5"/>
    <n v="200518"/>
    <x v="3"/>
    <x v="343"/>
    <x v="0"/>
    <n v="96.81"/>
    <x v="1"/>
    <n v="2022"/>
    <x v="0"/>
    <x v="0"/>
    <x v="6383"/>
    <x v="3"/>
  </r>
  <r>
    <x v="8"/>
    <n v="10.1"/>
    <x v="5"/>
    <x v="9"/>
    <n v="344387"/>
    <x v="3"/>
    <x v="591"/>
    <x v="2"/>
    <n v="31.41"/>
    <x v="1"/>
    <n v="2024"/>
    <x v="2"/>
    <x v="1"/>
    <x v="6384"/>
    <x v="0"/>
  </r>
  <r>
    <x v="8"/>
    <n v="24.11"/>
    <x v="4"/>
    <x v="12"/>
    <n v="145242"/>
    <x v="3"/>
    <x v="9"/>
    <x v="1"/>
    <n v="78.150000000000006"/>
    <x v="0"/>
    <n v="2024"/>
    <x v="1"/>
    <x v="0"/>
    <x v="6385"/>
    <x v="0"/>
  </r>
  <r>
    <x v="8"/>
    <n v="63.77"/>
    <x v="4"/>
    <x v="16"/>
    <n v="218887"/>
    <x v="7"/>
    <x v="129"/>
    <x v="0"/>
    <n v="86.45"/>
    <x v="0"/>
    <n v="2018"/>
    <x v="0"/>
    <x v="0"/>
    <x v="6386"/>
    <x v="2"/>
  </r>
  <r>
    <x v="7"/>
    <n v="35.75"/>
    <x v="1"/>
    <x v="37"/>
    <n v="342355"/>
    <x v="4"/>
    <x v="751"/>
    <x v="1"/>
    <n v="62.77"/>
    <x v="0"/>
    <n v="2024"/>
    <x v="1"/>
    <x v="1"/>
    <x v="6387"/>
    <x v="0"/>
  </r>
  <r>
    <x v="1"/>
    <n v="62.53"/>
    <x v="4"/>
    <x v="16"/>
    <n v="171420"/>
    <x v="5"/>
    <x v="207"/>
    <x v="2"/>
    <n v="58.83"/>
    <x v="0"/>
    <n v="2018"/>
    <x v="2"/>
    <x v="1"/>
    <x v="6388"/>
    <x v="1"/>
  </r>
  <r>
    <x v="2"/>
    <n v="66.86"/>
    <x v="5"/>
    <x v="13"/>
    <n v="398114"/>
    <x v="8"/>
    <x v="815"/>
    <x v="0"/>
    <n v="80.34"/>
    <x v="0"/>
    <n v="2018"/>
    <x v="1"/>
    <x v="0"/>
    <x v="6389"/>
    <x v="1"/>
  </r>
  <r>
    <x v="2"/>
    <n v="75.75"/>
    <x v="5"/>
    <x v="9"/>
    <n v="135913"/>
    <x v="0"/>
    <x v="824"/>
    <x v="0"/>
    <n v="82.06"/>
    <x v="1"/>
    <n v="2023"/>
    <x v="2"/>
    <x v="0"/>
    <x v="6390"/>
    <x v="3"/>
  </r>
  <r>
    <x v="2"/>
    <n v="51.6"/>
    <x v="1"/>
    <x v="25"/>
    <n v="225943"/>
    <x v="4"/>
    <x v="62"/>
    <x v="0"/>
    <n v="75.38"/>
    <x v="0"/>
    <n v="2024"/>
    <x v="0"/>
    <x v="1"/>
    <x v="6391"/>
    <x v="1"/>
  </r>
  <r>
    <x v="2"/>
    <n v="75.72"/>
    <x v="6"/>
    <x v="21"/>
    <n v="208277"/>
    <x v="4"/>
    <x v="195"/>
    <x v="1"/>
    <n v="67.33"/>
    <x v="1"/>
    <n v="2024"/>
    <x v="1"/>
    <x v="0"/>
    <x v="6392"/>
    <x v="2"/>
  </r>
  <r>
    <x v="4"/>
    <n v="43.95"/>
    <x v="6"/>
    <x v="31"/>
    <n v="353089"/>
    <x v="6"/>
    <x v="259"/>
    <x v="1"/>
    <n v="97.43"/>
    <x v="1"/>
    <n v="2018"/>
    <x v="2"/>
    <x v="0"/>
    <x v="6393"/>
    <x v="1"/>
  </r>
  <r>
    <x v="8"/>
    <n v="75.349999999999994"/>
    <x v="6"/>
    <x v="24"/>
    <n v="169295"/>
    <x v="4"/>
    <x v="781"/>
    <x v="1"/>
    <n v="86.52"/>
    <x v="0"/>
    <n v="2024"/>
    <x v="0"/>
    <x v="1"/>
    <x v="6394"/>
    <x v="2"/>
  </r>
  <r>
    <x v="7"/>
    <n v="8.0299999999999994"/>
    <x v="3"/>
    <x v="14"/>
    <n v="263907"/>
    <x v="1"/>
    <x v="160"/>
    <x v="1"/>
    <n v="75.209999999999994"/>
    <x v="0"/>
    <n v="2022"/>
    <x v="2"/>
    <x v="1"/>
    <x v="6395"/>
    <x v="0"/>
  </r>
  <r>
    <x v="0"/>
    <n v="14.66"/>
    <x v="2"/>
    <x v="34"/>
    <n v="370986"/>
    <x v="9"/>
    <x v="316"/>
    <x v="2"/>
    <n v="44.65"/>
    <x v="0"/>
    <n v="2024"/>
    <x v="2"/>
    <x v="0"/>
    <x v="6396"/>
    <x v="3"/>
  </r>
  <r>
    <x v="0"/>
    <n v="20.25"/>
    <x v="7"/>
    <x v="30"/>
    <n v="253160"/>
    <x v="9"/>
    <x v="623"/>
    <x v="2"/>
    <n v="48.36"/>
    <x v="2"/>
    <n v="2023"/>
    <x v="0"/>
    <x v="0"/>
    <x v="6397"/>
    <x v="2"/>
  </r>
  <r>
    <x v="4"/>
    <n v="61.06"/>
    <x v="1"/>
    <x v="25"/>
    <n v="331587"/>
    <x v="4"/>
    <x v="808"/>
    <x v="1"/>
    <n v="65.959999999999994"/>
    <x v="2"/>
    <n v="2024"/>
    <x v="2"/>
    <x v="0"/>
    <x v="6398"/>
    <x v="0"/>
  </r>
  <r>
    <x v="2"/>
    <n v="59.66"/>
    <x v="1"/>
    <x v="26"/>
    <n v="356144"/>
    <x v="5"/>
    <x v="855"/>
    <x v="1"/>
    <n v="74.66"/>
    <x v="0"/>
    <n v="2020"/>
    <x v="2"/>
    <x v="0"/>
    <x v="6399"/>
    <x v="2"/>
  </r>
  <r>
    <x v="0"/>
    <n v="71.16"/>
    <x v="2"/>
    <x v="8"/>
    <n v="300904"/>
    <x v="5"/>
    <x v="137"/>
    <x v="1"/>
    <n v="70.510000000000005"/>
    <x v="0"/>
    <n v="2018"/>
    <x v="0"/>
    <x v="0"/>
    <x v="6400"/>
    <x v="3"/>
  </r>
  <r>
    <x v="0"/>
    <n v="11.18"/>
    <x v="6"/>
    <x v="24"/>
    <n v="222357"/>
    <x v="7"/>
    <x v="286"/>
    <x v="2"/>
    <n v="43.54"/>
    <x v="0"/>
    <n v="2021"/>
    <x v="1"/>
    <x v="0"/>
    <x v="6401"/>
    <x v="1"/>
  </r>
  <r>
    <x v="7"/>
    <n v="61.43"/>
    <x v="6"/>
    <x v="33"/>
    <n v="218406"/>
    <x v="7"/>
    <x v="784"/>
    <x v="2"/>
    <n v="43.2"/>
    <x v="2"/>
    <n v="2018"/>
    <x v="0"/>
    <x v="1"/>
    <x v="6402"/>
    <x v="2"/>
  </r>
  <r>
    <x v="6"/>
    <n v="64.38"/>
    <x v="5"/>
    <x v="13"/>
    <n v="118213"/>
    <x v="3"/>
    <x v="397"/>
    <x v="1"/>
    <n v="77.17"/>
    <x v="1"/>
    <n v="2023"/>
    <x v="1"/>
    <x v="1"/>
    <x v="6403"/>
    <x v="2"/>
  </r>
  <r>
    <x v="1"/>
    <n v="76.790000000000006"/>
    <x v="2"/>
    <x v="8"/>
    <n v="369006"/>
    <x v="0"/>
    <x v="99"/>
    <x v="0"/>
    <n v="88.72"/>
    <x v="0"/>
    <n v="2022"/>
    <x v="0"/>
    <x v="0"/>
    <x v="6404"/>
    <x v="2"/>
  </r>
  <r>
    <x v="5"/>
    <n v="58.07"/>
    <x v="5"/>
    <x v="20"/>
    <n v="313975"/>
    <x v="5"/>
    <x v="784"/>
    <x v="2"/>
    <n v="35.71"/>
    <x v="2"/>
    <n v="2015"/>
    <x v="2"/>
    <x v="0"/>
    <x v="6405"/>
    <x v="3"/>
  </r>
  <r>
    <x v="2"/>
    <n v="63.88"/>
    <x v="5"/>
    <x v="5"/>
    <n v="191695"/>
    <x v="2"/>
    <x v="848"/>
    <x v="2"/>
    <n v="59.91"/>
    <x v="0"/>
    <n v="2023"/>
    <x v="1"/>
    <x v="1"/>
    <x v="6406"/>
    <x v="1"/>
  </r>
  <r>
    <x v="1"/>
    <n v="71.83"/>
    <x v="2"/>
    <x v="34"/>
    <n v="344896"/>
    <x v="2"/>
    <x v="831"/>
    <x v="1"/>
    <n v="90.78"/>
    <x v="0"/>
    <n v="2022"/>
    <x v="1"/>
    <x v="0"/>
    <x v="6407"/>
    <x v="2"/>
  </r>
  <r>
    <x v="6"/>
    <n v="69.34"/>
    <x v="3"/>
    <x v="14"/>
    <n v="202981"/>
    <x v="1"/>
    <x v="647"/>
    <x v="2"/>
    <n v="39.29"/>
    <x v="1"/>
    <n v="2022"/>
    <x v="2"/>
    <x v="0"/>
    <x v="6408"/>
    <x v="0"/>
  </r>
  <r>
    <x v="0"/>
    <n v="57.41"/>
    <x v="1"/>
    <x v="26"/>
    <n v="188041"/>
    <x v="6"/>
    <x v="538"/>
    <x v="0"/>
    <n v="79.86"/>
    <x v="2"/>
    <n v="2017"/>
    <x v="2"/>
    <x v="1"/>
    <x v="6409"/>
    <x v="3"/>
  </r>
  <r>
    <x v="2"/>
    <n v="49.38"/>
    <x v="1"/>
    <x v="26"/>
    <n v="323423"/>
    <x v="2"/>
    <x v="189"/>
    <x v="2"/>
    <n v="44.54"/>
    <x v="1"/>
    <n v="2020"/>
    <x v="1"/>
    <x v="1"/>
    <x v="6410"/>
    <x v="2"/>
  </r>
  <r>
    <x v="5"/>
    <n v="55.8"/>
    <x v="6"/>
    <x v="10"/>
    <n v="152438"/>
    <x v="3"/>
    <x v="83"/>
    <x v="0"/>
    <n v="88.38"/>
    <x v="0"/>
    <n v="2023"/>
    <x v="0"/>
    <x v="0"/>
    <x v="6411"/>
    <x v="1"/>
  </r>
  <r>
    <x v="0"/>
    <n v="41.17"/>
    <x v="1"/>
    <x v="19"/>
    <n v="111375"/>
    <x v="3"/>
    <x v="110"/>
    <x v="2"/>
    <n v="54.78"/>
    <x v="1"/>
    <n v="2023"/>
    <x v="1"/>
    <x v="0"/>
    <x v="6412"/>
    <x v="1"/>
  </r>
  <r>
    <x v="4"/>
    <n v="35.71"/>
    <x v="7"/>
    <x v="23"/>
    <n v="346978"/>
    <x v="8"/>
    <x v="261"/>
    <x v="1"/>
    <n v="83.32"/>
    <x v="2"/>
    <n v="2016"/>
    <x v="1"/>
    <x v="0"/>
    <x v="6413"/>
    <x v="0"/>
  </r>
  <r>
    <x v="5"/>
    <n v="34.78"/>
    <x v="3"/>
    <x v="32"/>
    <n v="68970"/>
    <x v="4"/>
    <x v="190"/>
    <x v="2"/>
    <n v="43.45"/>
    <x v="2"/>
    <n v="2024"/>
    <x v="0"/>
    <x v="1"/>
    <x v="6414"/>
    <x v="2"/>
  </r>
  <r>
    <x v="3"/>
    <n v="53.6"/>
    <x v="4"/>
    <x v="12"/>
    <n v="232920"/>
    <x v="9"/>
    <x v="794"/>
    <x v="0"/>
    <n v="96.9"/>
    <x v="0"/>
    <n v="2024"/>
    <x v="0"/>
    <x v="1"/>
    <x v="6415"/>
    <x v="3"/>
  </r>
  <r>
    <x v="5"/>
    <n v="50.97"/>
    <x v="2"/>
    <x v="8"/>
    <n v="155121"/>
    <x v="4"/>
    <x v="362"/>
    <x v="1"/>
    <n v="77.38"/>
    <x v="0"/>
    <n v="2024"/>
    <x v="2"/>
    <x v="1"/>
    <x v="6416"/>
    <x v="0"/>
  </r>
  <r>
    <x v="1"/>
    <n v="70.61"/>
    <x v="3"/>
    <x v="7"/>
    <n v="92224"/>
    <x v="2"/>
    <x v="159"/>
    <x v="0"/>
    <n v="69.61"/>
    <x v="2"/>
    <n v="2019"/>
    <x v="0"/>
    <x v="0"/>
    <x v="6417"/>
    <x v="0"/>
  </r>
  <r>
    <x v="9"/>
    <n v="52.23"/>
    <x v="6"/>
    <x v="21"/>
    <n v="107850"/>
    <x v="1"/>
    <x v="147"/>
    <x v="0"/>
    <n v="79.37"/>
    <x v="0"/>
    <n v="2024"/>
    <x v="0"/>
    <x v="0"/>
    <x v="6418"/>
    <x v="3"/>
  </r>
  <r>
    <x v="6"/>
    <n v="67.010000000000005"/>
    <x v="2"/>
    <x v="8"/>
    <n v="247194"/>
    <x v="4"/>
    <x v="689"/>
    <x v="1"/>
    <n v="93.13"/>
    <x v="2"/>
    <n v="2024"/>
    <x v="2"/>
    <x v="0"/>
    <x v="6419"/>
    <x v="3"/>
  </r>
  <r>
    <x v="9"/>
    <n v="11.11"/>
    <x v="2"/>
    <x v="27"/>
    <n v="142516"/>
    <x v="9"/>
    <x v="618"/>
    <x v="0"/>
    <n v="87.72"/>
    <x v="2"/>
    <n v="2023"/>
    <x v="1"/>
    <x v="1"/>
    <x v="6420"/>
    <x v="3"/>
  </r>
  <r>
    <x v="6"/>
    <n v="71"/>
    <x v="0"/>
    <x v="35"/>
    <n v="283009"/>
    <x v="9"/>
    <x v="523"/>
    <x v="2"/>
    <n v="29.68"/>
    <x v="1"/>
    <n v="2024"/>
    <x v="1"/>
    <x v="0"/>
    <x v="6421"/>
    <x v="0"/>
  </r>
  <r>
    <x v="6"/>
    <n v="71.540000000000006"/>
    <x v="3"/>
    <x v="32"/>
    <n v="249448"/>
    <x v="8"/>
    <x v="93"/>
    <x v="2"/>
    <n v="26.67"/>
    <x v="0"/>
    <n v="2020"/>
    <x v="1"/>
    <x v="1"/>
    <x v="6422"/>
    <x v="3"/>
  </r>
  <r>
    <x v="3"/>
    <n v="47.34"/>
    <x v="3"/>
    <x v="3"/>
    <n v="107272"/>
    <x v="3"/>
    <x v="411"/>
    <x v="1"/>
    <n v="72.67"/>
    <x v="2"/>
    <n v="2022"/>
    <x v="1"/>
    <x v="0"/>
    <x v="6423"/>
    <x v="3"/>
  </r>
  <r>
    <x v="7"/>
    <n v="62.9"/>
    <x v="6"/>
    <x v="31"/>
    <n v="159546"/>
    <x v="5"/>
    <x v="375"/>
    <x v="2"/>
    <n v="51.78"/>
    <x v="1"/>
    <n v="2021"/>
    <x v="0"/>
    <x v="0"/>
    <x v="6424"/>
    <x v="0"/>
  </r>
  <r>
    <x v="1"/>
    <n v="29.86"/>
    <x v="3"/>
    <x v="11"/>
    <n v="75904"/>
    <x v="9"/>
    <x v="849"/>
    <x v="2"/>
    <n v="37.869999999999997"/>
    <x v="1"/>
    <n v="2024"/>
    <x v="0"/>
    <x v="1"/>
    <x v="6425"/>
    <x v="2"/>
  </r>
  <r>
    <x v="1"/>
    <n v="67.27"/>
    <x v="1"/>
    <x v="37"/>
    <n v="120436"/>
    <x v="9"/>
    <x v="318"/>
    <x v="0"/>
    <n v="78.12"/>
    <x v="2"/>
    <n v="2023"/>
    <x v="0"/>
    <x v="0"/>
    <x v="6426"/>
    <x v="2"/>
  </r>
  <r>
    <x v="4"/>
    <n v="54.66"/>
    <x v="0"/>
    <x v="6"/>
    <n v="221205"/>
    <x v="3"/>
    <x v="303"/>
    <x v="0"/>
    <n v="87.33"/>
    <x v="1"/>
    <n v="2022"/>
    <x v="1"/>
    <x v="1"/>
    <x v="6427"/>
    <x v="1"/>
  </r>
  <r>
    <x v="2"/>
    <n v="63.69"/>
    <x v="5"/>
    <x v="9"/>
    <n v="144518"/>
    <x v="9"/>
    <x v="864"/>
    <x v="2"/>
    <n v="38.979999999999997"/>
    <x v="2"/>
    <n v="2023"/>
    <x v="1"/>
    <x v="1"/>
    <x v="6428"/>
    <x v="1"/>
  </r>
  <r>
    <x v="1"/>
    <n v="58.62"/>
    <x v="7"/>
    <x v="23"/>
    <n v="399730"/>
    <x v="9"/>
    <x v="867"/>
    <x v="1"/>
    <n v="66.11"/>
    <x v="2"/>
    <n v="2023"/>
    <x v="1"/>
    <x v="1"/>
    <x v="6429"/>
    <x v="0"/>
  </r>
  <r>
    <x v="1"/>
    <n v="17.23"/>
    <x v="4"/>
    <x v="18"/>
    <n v="156729"/>
    <x v="6"/>
    <x v="636"/>
    <x v="1"/>
    <n v="85.64"/>
    <x v="2"/>
    <n v="2017"/>
    <x v="2"/>
    <x v="0"/>
    <x v="6430"/>
    <x v="1"/>
  </r>
  <r>
    <x v="7"/>
    <n v="63.7"/>
    <x v="0"/>
    <x v="39"/>
    <n v="163911"/>
    <x v="8"/>
    <x v="92"/>
    <x v="0"/>
    <n v="94.65"/>
    <x v="1"/>
    <n v="2019"/>
    <x v="0"/>
    <x v="0"/>
    <x v="6431"/>
    <x v="0"/>
  </r>
  <r>
    <x v="3"/>
    <n v="54.13"/>
    <x v="1"/>
    <x v="37"/>
    <n v="289978"/>
    <x v="5"/>
    <x v="54"/>
    <x v="1"/>
    <n v="72.56"/>
    <x v="0"/>
    <n v="2017"/>
    <x v="2"/>
    <x v="0"/>
    <x v="6432"/>
    <x v="2"/>
  </r>
  <r>
    <x v="9"/>
    <n v="58.52"/>
    <x v="7"/>
    <x v="36"/>
    <n v="246437"/>
    <x v="9"/>
    <x v="759"/>
    <x v="1"/>
    <n v="65.75"/>
    <x v="2"/>
    <n v="2023"/>
    <x v="2"/>
    <x v="0"/>
    <x v="6433"/>
    <x v="0"/>
  </r>
  <r>
    <x v="9"/>
    <n v="41.21"/>
    <x v="4"/>
    <x v="22"/>
    <n v="228550"/>
    <x v="4"/>
    <x v="846"/>
    <x v="2"/>
    <n v="54.56"/>
    <x v="0"/>
    <n v="2024"/>
    <x v="2"/>
    <x v="0"/>
    <x v="6434"/>
    <x v="0"/>
  </r>
  <r>
    <x v="1"/>
    <n v="64.09"/>
    <x v="0"/>
    <x v="35"/>
    <n v="181390"/>
    <x v="3"/>
    <x v="450"/>
    <x v="2"/>
    <n v="49.27"/>
    <x v="2"/>
    <n v="2022"/>
    <x v="0"/>
    <x v="0"/>
    <x v="6435"/>
    <x v="2"/>
  </r>
  <r>
    <x v="4"/>
    <n v="25.08"/>
    <x v="1"/>
    <x v="37"/>
    <n v="59135"/>
    <x v="8"/>
    <x v="718"/>
    <x v="0"/>
    <n v="70.959999999999994"/>
    <x v="0"/>
    <n v="2019"/>
    <x v="2"/>
    <x v="1"/>
    <x v="6436"/>
    <x v="0"/>
  </r>
  <r>
    <x v="3"/>
    <n v="43.94"/>
    <x v="0"/>
    <x v="0"/>
    <n v="334314"/>
    <x v="6"/>
    <x v="449"/>
    <x v="2"/>
    <n v="47.24"/>
    <x v="0"/>
    <n v="2024"/>
    <x v="1"/>
    <x v="0"/>
    <x v="6437"/>
    <x v="3"/>
  </r>
  <r>
    <x v="7"/>
    <n v="5.58"/>
    <x v="4"/>
    <x v="4"/>
    <n v="71827"/>
    <x v="8"/>
    <x v="632"/>
    <x v="1"/>
    <n v="84.12"/>
    <x v="2"/>
    <n v="2016"/>
    <x v="2"/>
    <x v="0"/>
    <x v="6438"/>
    <x v="1"/>
  </r>
  <r>
    <x v="4"/>
    <n v="30.99"/>
    <x v="4"/>
    <x v="12"/>
    <n v="331077"/>
    <x v="5"/>
    <x v="444"/>
    <x v="1"/>
    <n v="83.39"/>
    <x v="0"/>
    <n v="2015"/>
    <x v="2"/>
    <x v="1"/>
    <x v="6439"/>
    <x v="0"/>
  </r>
  <r>
    <x v="2"/>
    <n v="50.21"/>
    <x v="5"/>
    <x v="9"/>
    <n v="298909"/>
    <x v="8"/>
    <x v="225"/>
    <x v="1"/>
    <n v="75.52"/>
    <x v="0"/>
    <n v="2019"/>
    <x v="2"/>
    <x v="0"/>
    <x v="6440"/>
    <x v="2"/>
  </r>
  <r>
    <x v="9"/>
    <n v="49.96"/>
    <x v="3"/>
    <x v="11"/>
    <n v="122920"/>
    <x v="1"/>
    <x v="562"/>
    <x v="1"/>
    <n v="68.89"/>
    <x v="0"/>
    <n v="2024"/>
    <x v="0"/>
    <x v="1"/>
    <x v="6441"/>
    <x v="3"/>
  </r>
  <r>
    <x v="5"/>
    <n v="60.68"/>
    <x v="5"/>
    <x v="20"/>
    <n v="360900"/>
    <x v="0"/>
    <x v="595"/>
    <x v="0"/>
    <n v="72.290000000000006"/>
    <x v="0"/>
    <n v="2021"/>
    <x v="2"/>
    <x v="0"/>
    <x v="6442"/>
    <x v="1"/>
  </r>
  <r>
    <x v="6"/>
    <n v="25.74"/>
    <x v="2"/>
    <x v="38"/>
    <n v="390523"/>
    <x v="0"/>
    <x v="238"/>
    <x v="2"/>
    <n v="42.62"/>
    <x v="2"/>
    <n v="2021"/>
    <x v="1"/>
    <x v="1"/>
    <x v="6443"/>
    <x v="1"/>
  </r>
  <r>
    <x v="6"/>
    <n v="67.680000000000007"/>
    <x v="5"/>
    <x v="9"/>
    <n v="323511"/>
    <x v="5"/>
    <x v="210"/>
    <x v="0"/>
    <n v="83.38"/>
    <x v="1"/>
    <n v="2019"/>
    <x v="2"/>
    <x v="1"/>
    <x v="6444"/>
    <x v="0"/>
  </r>
  <r>
    <x v="1"/>
    <n v="49.55"/>
    <x v="0"/>
    <x v="29"/>
    <n v="398472"/>
    <x v="7"/>
    <x v="642"/>
    <x v="1"/>
    <n v="74.180000000000007"/>
    <x v="2"/>
    <n v="2018"/>
    <x v="0"/>
    <x v="0"/>
    <x v="6445"/>
    <x v="2"/>
  </r>
  <r>
    <x v="7"/>
    <n v="63.07"/>
    <x v="0"/>
    <x v="29"/>
    <n v="332444"/>
    <x v="8"/>
    <x v="421"/>
    <x v="2"/>
    <n v="33.42"/>
    <x v="2"/>
    <n v="2016"/>
    <x v="1"/>
    <x v="0"/>
    <x v="6446"/>
    <x v="0"/>
  </r>
  <r>
    <x v="2"/>
    <n v="44.83"/>
    <x v="4"/>
    <x v="22"/>
    <n v="245803"/>
    <x v="3"/>
    <x v="613"/>
    <x v="0"/>
    <n v="63.3"/>
    <x v="0"/>
    <n v="2024"/>
    <x v="0"/>
    <x v="1"/>
    <x v="6447"/>
    <x v="2"/>
  </r>
  <r>
    <x v="3"/>
    <n v="22.43"/>
    <x v="3"/>
    <x v="32"/>
    <n v="183706"/>
    <x v="3"/>
    <x v="352"/>
    <x v="1"/>
    <n v="75.27"/>
    <x v="2"/>
    <n v="2022"/>
    <x v="1"/>
    <x v="0"/>
    <x v="6448"/>
    <x v="3"/>
  </r>
  <r>
    <x v="4"/>
    <n v="70.84"/>
    <x v="1"/>
    <x v="1"/>
    <n v="202839"/>
    <x v="0"/>
    <x v="151"/>
    <x v="0"/>
    <n v="62.62"/>
    <x v="2"/>
    <n v="2021"/>
    <x v="1"/>
    <x v="0"/>
    <x v="6449"/>
    <x v="2"/>
  </r>
  <r>
    <x v="7"/>
    <n v="47.48"/>
    <x v="5"/>
    <x v="13"/>
    <n v="194359"/>
    <x v="0"/>
    <x v="833"/>
    <x v="0"/>
    <n v="77.25"/>
    <x v="1"/>
    <n v="2023"/>
    <x v="0"/>
    <x v="1"/>
    <x v="6450"/>
    <x v="1"/>
  </r>
  <r>
    <x v="8"/>
    <n v="22.84"/>
    <x v="7"/>
    <x v="28"/>
    <n v="238947"/>
    <x v="6"/>
    <x v="586"/>
    <x v="1"/>
    <n v="73.03"/>
    <x v="0"/>
    <n v="2022"/>
    <x v="2"/>
    <x v="0"/>
    <x v="6451"/>
    <x v="3"/>
  </r>
  <r>
    <x v="9"/>
    <n v="65.22"/>
    <x v="5"/>
    <x v="5"/>
    <n v="226589"/>
    <x v="9"/>
    <x v="755"/>
    <x v="2"/>
    <n v="38.729999999999997"/>
    <x v="0"/>
    <n v="2024"/>
    <x v="1"/>
    <x v="1"/>
    <x v="6452"/>
    <x v="2"/>
  </r>
  <r>
    <x v="3"/>
    <n v="22.36"/>
    <x v="7"/>
    <x v="30"/>
    <n v="102770"/>
    <x v="0"/>
    <x v="37"/>
    <x v="0"/>
    <n v="61.24"/>
    <x v="0"/>
    <n v="2023"/>
    <x v="1"/>
    <x v="0"/>
    <x v="6453"/>
    <x v="0"/>
  </r>
  <r>
    <x v="2"/>
    <n v="9.84"/>
    <x v="4"/>
    <x v="12"/>
    <n v="189907"/>
    <x v="8"/>
    <x v="128"/>
    <x v="1"/>
    <n v="73.45"/>
    <x v="1"/>
    <n v="2018"/>
    <x v="0"/>
    <x v="0"/>
    <x v="6454"/>
    <x v="0"/>
  </r>
  <r>
    <x v="9"/>
    <n v="12.01"/>
    <x v="0"/>
    <x v="6"/>
    <n v="76093"/>
    <x v="1"/>
    <x v="214"/>
    <x v="1"/>
    <n v="99.71"/>
    <x v="0"/>
    <n v="2020"/>
    <x v="2"/>
    <x v="1"/>
    <x v="6455"/>
    <x v="0"/>
  </r>
  <r>
    <x v="9"/>
    <n v="12.73"/>
    <x v="6"/>
    <x v="33"/>
    <n v="69611"/>
    <x v="8"/>
    <x v="43"/>
    <x v="2"/>
    <n v="37.4"/>
    <x v="1"/>
    <n v="2019"/>
    <x v="0"/>
    <x v="1"/>
    <x v="6456"/>
    <x v="0"/>
  </r>
  <r>
    <x v="7"/>
    <n v="55.95"/>
    <x v="0"/>
    <x v="35"/>
    <n v="256636"/>
    <x v="5"/>
    <x v="784"/>
    <x v="1"/>
    <n v="96.61"/>
    <x v="1"/>
    <n v="2021"/>
    <x v="1"/>
    <x v="0"/>
    <x v="6457"/>
    <x v="3"/>
  </r>
  <r>
    <x v="1"/>
    <n v="73.02"/>
    <x v="3"/>
    <x v="32"/>
    <n v="298448"/>
    <x v="8"/>
    <x v="556"/>
    <x v="1"/>
    <n v="76.010000000000005"/>
    <x v="1"/>
    <n v="2022"/>
    <x v="2"/>
    <x v="0"/>
    <x v="6458"/>
    <x v="3"/>
  </r>
  <r>
    <x v="5"/>
    <n v="71.930000000000007"/>
    <x v="5"/>
    <x v="5"/>
    <n v="395100"/>
    <x v="3"/>
    <x v="773"/>
    <x v="1"/>
    <n v="77.510000000000005"/>
    <x v="1"/>
    <n v="2024"/>
    <x v="0"/>
    <x v="1"/>
    <x v="6459"/>
    <x v="2"/>
  </r>
  <r>
    <x v="7"/>
    <n v="29.28"/>
    <x v="2"/>
    <x v="34"/>
    <n v="286833"/>
    <x v="7"/>
    <x v="224"/>
    <x v="1"/>
    <n v="70.63"/>
    <x v="2"/>
    <n v="2018"/>
    <x v="0"/>
    <x v="0"/>
    <x v="6460"/>
    <x v="1"/>
  </r>
  <r>
    <x v="7"/>
    <n v="53.06"/>
    <x v="1"/>
    <x v="1"/>
    <n v="195370"/>
    <x v="1"/>
    <x v="508"/>
    <x v="1"/>
    <n v="77.540000000000006"/>
    <x v="1"/>
    <n v="2023"/>
    <x v="2"/>
    <x v="1"/>
    <x v="6461"/>
    <x v="1"/>
  </r>
  <r>
    <x v="8"/>
    <n v="20.77"/>
    <x v="2"/>
    <x v="34"/>
    <n v="360011"/>
    <x v="1"/>
    <x v="256"/>
    <x v="1"/>
    <n v="71.400000000000006"/>
    <x v="0"/>
    <n v="2024"/>
    <x v="1"/>
    <x v="0"/>
    <x v="6462"/>
    <x v="0"/>
  </r>
  <r>
    <x v="9"/>
    <n v="20.78"/>
    <x v="7"/>
    <x v="30"/>
    <n v="394766"/>
    <x v="0"/>
    <x v="805"/>
    <x v="0"/>
    <n v="73.53"/>
    <x v="1"/>
    <n v="2021"/>
    <x v="1"/>
    <x v="1"/>
    <x v="6463"/>
    <x v="2"/>
  </r>
  <r>
    <x v="5"/>
    <n v="25.25"/>
    <x v="6"/>
    <x v="10"/>
    <n v="321168"/>
    <x v="7"/>
    <x v="595"/>
    <x v="2"/>
    <n v="29.53"/>
    <x v="2"/>
    <n v="2018"/>
    <x v="0"/>
    <x v="0"/>
    <x v="6464"/>
    <x v="0"/>
  </r>
  <r>
    <x v="5"/>
    <n v="38.549999999999997"/>
    <x v="3"/>
    <x v="7"/>
    <n v="341385"/>
    <x v="1"/>
    <x v="426"/>
    <x v="1"/>
    <n v="72.78"/>
    <x v="0"/>
    <n v="2020"/>
    <x v="2"/>
    <x v="1"/>
    <x v="6465"/>
    <x v="3"/>
  </r>
  <r>
    <x v="9"/>
    <n v="59.68"/>
    <x v="3"/>
    <x v="11"/>
    <n v="96403"/>
    <x v="5"/>
    <x v="6"/>
    <x v="2"/>
    <n v="59.84"/>
    <x v="1"/>
    <n v="2024"/>
    <x v="1"/>
    <x v="1"/>
    <x v="6466"/>
    <x v="0"/>
  </r>
  <r>
    <x v="7"/>
    <n v="65.58"/>
    <x v="6"/>
    <x v="31"/>
    <n v="218840"/>
    <x v="7"/>
    <x v="643"/>
    <x v="0"/>
    <n v="68.23"/>
    <x v="1"/>
    <n v="2019"/>
    <x v="2"/>
    <x v="0"/>
    <x v="6467"/>
    <x v="2"/>
  </r>
  <r>
    <x v="5"/>
    <n v="9.6999999999999993"/>
    <x v="4"/>
    <x v="22"/>
    <n v="105850"/>
    <x v="3"/>
    <x v="118"/>
    <x v="0"/>
    <n v="80.989999999999995"/>
    <x v="2"/>
    <n v="2022"/>
    <x v="0"/>
    <x v="1"/>
    <x v="6468"/>
    <x v="3"/>
  </r>
  <r>
    <x v="5"/>
    <n v="30.58"/>
    <x v="2"/>
    <x v="8"/>
    <n v="198824"/>
    <x v="8"/>
    <x v="740"/>
    <x v="0"/>
    <n v="64.47"/>
    <x v="2"/>
    <n v="2016"/>
    <x v="0"/>
    <x v="0"/>
    <x v="6469"/>
    <x v="0"/>
  </r>
  <r>
    <x v="6"/>
    <n v="41.85"/>
    <x v="7"/>
    <x v="23"/>
    <n v="270038"/>
    <x v="9"/>
    <x v="808"/>
    <x v="1"/>
    <n v="91.47"/>
    <x v="2"/>
    <n v="2023"/>
    <x v="2"/>
    <x v="0"/>
    <x v="6470"/>
    <x v="1"/>
  </r>
  <r>
    <x v="0"/>
    <n v="49.38"/>
    <x v="2"/>
    <x v="2"/>
    <n v="253100"/>
    <x v="0"/>
    <x v="803"/>
    <x v="1"/>
    <n v="95.16"/>
    <x v="0"/>
    <n v="2022"/>
    <x v="0"/>
    <x v="0"/>
    <x v="6471"/>
    <x v="3"/>
  </r>
  <r>
    <x v="2"/>
    <n v="32.270000000000003"/>
    <x v="7"/>
    <x v="28"/>
    <n v="224083"/>
    <x v="2"/>
    <x v="367"/>
    <x v="2"/>
    <n v="34.19"/>
    <x v="0"/>
    <n v="2021"/>
    <x v="0"/>
    <x v="1"/>
    <x v="6472"/>
    <x v="0"/>
  </r>
  <r>
    <x v="7"/>
    <n v="47.05"/>
    <x v="3"/>
    <x v="3"/>
    <n v="119469"/>
    <x v="7"/>
    <x v="585"/>
    <x v="0"/>
    <n v="71.98"/>
    <x v="2"/>
    <n v="2018"/>
    <x v="2"/>
    <x v="0"/>
    <x v="6473"/>
    <x v="0"/>
  </r>
  <r>
    <x v="5"/>
    <n v="48.38"/>
    <x v="5"/>
    <x v="20"/>
    <n v="115457"/>
    <x v="6"/>
    <x v="73"/>
    <x v="0"/>
    <n v="89.77"/>
    <x v="1"/>
    <n v="2022"/>
    <x v="1"/>
    <x v="1"/>
    <x v="6474"/>
    <x v="0"/>
  </r>
  <r>
    <x v="2"/>
    <n v="75.47"/>
    <x v="3"/>
    <x v="14"/>
    <n v="173144"/>
    <x v="2"/>
    <x v="553"/>
    <x v="0"/>
    <n v="88.91"/>
    <x v="0"/>
    <n v="2022"/>
    <x v="2"/>
    <x v="1"/>
    <x v="6475"/>
    <x v="2"/>
  </r>
  <r>
    <x v="9"/>
    <n v="64.14"/>
    <x v="2"/>
    <x v="27"/>
    <n v="277409"/>
    <x v="9"/>
    <x v="218"/>
    <x v="0"/>
    <n v="84.6"/>
    <x v="0"/>
    <n v="2023"/>
    <x v="0"/>
    <x v="0"/>
    <x v="6476"/>
    <x v="3"/>
  </r>
  <r>
    <x v="6"/>
    <n v="36.72"/>
    <x v="3"/>
    <x v="14"/>
    <n v="313045"/>
    <x v="6"/>
    <x v="408"/>
    <x v="1"/>
    <n v="78.87"/>
    <x v="0"/>
    <n v="2021"/>
    <x v="0"/>
    <x v="0"/>
    <x v="6477"/>
    <x v="3"/>
  </r>
  <r>
    <x v="1"/>
    <n v="59.11"/>
    <x v="4"/>
    <x v="22"/>
    <n v="150570"/>
    <x v="7"/>
    <x v="132"/>
    <x v="1"/>
    <n v="86.99"/>
    <x v="1"/>
    <n v="2023"/>
    <x v="1"/>
    <x v="0"/>
    <x v="6478"/>
    <x v="2"/>
  </r>
  <r>
    <x v="9"/>
    <n v="28.89"/>
    <x v="5"/>
    <x v="9"/>
    <n v="169645"/>
    <x v="3"/>
    <x v="895"/>
    <x v="0"/>
    <n v="71.739999999999995"/>
    <x v="0"/>
    <n v="2024"/>
    <x v="1"/>
    <x v="1"/>
    <x v="6479"/>
    <x v="2"/>
  </r>
  <r>
    <x v="4"/>
    <n v="66.69"/>
    <x v="4"/>
    <x v="18"/>
    <n v="147827"/>
    <x v="6"/>
    <x v="762"/>
    <x v="1"/>
    <n v="93.97"/>
    <x v="1"/>
    <n v="2022"/>
    <x v="1"/>
    <x v="1"/>
    <x v="6480"/>
    <x v="1"/>
  </r>
  <r>
    <x v="3"/>
    <n v="49.03"/>
    <x v="3"/>
    <x v="14"/>
    <n v="154383"/>
    <x v="5"/>
    <x v="16"/>
    <x v="2"/>
    <n v="39.68"/>
    <x v="0"/>
    <n v="2022"/>
    <x v="2"/>
    <x v="1"/>
    <x v="6481"/>
    <x v="2"/>
  </r>
  <r>
    <x v="3"/>
    <n v="30.89"/>
    <x v="0"/>
    <x v="35"/>
    <n v="140229"/>
    <x v="3"/>
    <x v="875"/>
    <x v="0"/>
    <n v="98.93"/>
    <x v="0"/>
    <n v="2023"/>
    <x v="2"/>
    <x v="0"/>
    <x v="6482"/>
    <x v="2"/>
  </r>
  <r>
    <x v="6"/>
    <n v="67.290000000000006"/>
    <x v="0"/>
    <x v="29"/>
    <n v="127060"/>
    <x v="7"/>
    <x v="59"/>
    <x v="2"/>
    <n v="54.45"/>
    <x v="2"/>
    <n v="2018"/>
    <x v="0"/>
    <x v="0"/>
    <x v="6483"/>
    <x v="2"/>
  </r>
  <r>
    <x v="1"/>
    <n v="18.89"/>
    <x v="0"/>
    <x v="39"/>
    <n v="163559"/>
    <x v="3"/>
    <x v="0"/>
    <x v="2"/>
    <n v="37.770000000000003"/>
    <x v="2"/>
    <n v="2022"/>
    <x v="0"/>
    <x v="1"/>
    <x v="6484"/>
    <x v="1"/>
  </r>
  <r>
    <x v="8"/>
    <n v="13.81"/>
    <x v="7"/>
    <x v="36"/>
    <n v="62559"/>
    <x v="3"/>
    <x v="462"/>
    <x v="1"/>
    <n v="83.39"/>
    <x v="0"/>
    <n v="2022"/>
    <x v="1"/>
    <x v="1"/>
    <x v="6485"/>
    <x v="3"/>
  </r>
  <r>
    <x v="0"/>
    <n v="67.2"/>
    <x v="7"/>
    <x v="28"/>
    <n v="281691"/>
    <x v="8"/>
    <x v="632"/>
    <x v="1"/>
    <n v="91.95"/>
    <x v="1"/>
    <n v="2021"/>
    <x v="0"/>
    <x v="0"/>
    <x v="6486"/>
    <x v="2"/>
  </r>
  <r>
    <x v="8"/>
    <n v="53.39"/>
    <x v="5"/>
    <x v="9"/>
    <n v="56989"/>
    <x v="8"/>
    <x v="892"/>
    <x v="2"/>
    <n v="53.3"/>
    <x v="0"/>
    <n v="2024"/>
    <x v="2"/>
    <x v="0"/>
    <x v="6487"/>
    <x v="1"/>
  </r>
  <r>
    <x v="8"/>
    <n v="8.2200000000000006"/>
    <x v="0"/>
    <x v="29"/>
    <n v="302087"/>
    <x v="7"/>
    <x v="825"/>
    <x v="0"/>
    <n v="99.55"/>
    <x v="2"/>
    <n v="2018"/>
    <x v="2"/>
    <x v="1"/>
    <x v="6488"/>
    <x v="2"/>
  </r>
  <r>
    <x v="9"/>
    <n v="35.75"/>
    <x v="7"/>
    <x v="23"/>
    <n v="379390"/>
    <x v="2"/>
    <x v="309"/>
    <x v="1"/>
    <n v="89.07"/>
    <x v="1"/>
    <n v="2023"/>
    <x v="2"/>
    <x v="1"/>
    <x v="6489"/>
    <x v="3"/>
  </r>
  <r>
    <x v="1"/>
    <n v="27.6"/>
    <x v="3"/>
    <x v="14"/>
    <n v="324927"/>
    <x v="5"/>
    <x v="783"/>
    <x v="1"/>
    <n v="82.26"/>
    <x v="1"/>
    <n v="2017"/>
    <x v="1"/>
    <x v="1"/>
    <x v="6490"/>
    <x v="1"/>
  </r>
  <r>
    <x v="6"/>
    <n v="71.650000000000006"/>
    <x v="0"/>
    <x v="35"/>
    <n v="77234"/>
    <x v="7"/>
    <x v="664"/>
    <x v="2"/>
    <n v="50.24"/>
    <x v="0"/>
    <n v="2021"/>
    <x v="2"/>
    <x v="0"/>
    <x v="6491"/>
    <x v="3"/>
  </r>
  <r>
    <x v="1"/>
    <n v="49.38"/>
    <x v="7"/>
    <x v="28"/>
    <n v="113330"/>
    <x v="3"/>
    <x v="128"/>
    <x v="1"/>
    <n v="97.33"/>
    <x v="0"/>
    <n v="2024"/>
    <x v="2"/>
    <x v="0"/>
    <x v="6492"/>
    <x v="0"/>
  </r>
  <r>
    <x v="4"/>
    <n v="37.83"/>
    <x v="3"/>
    <x v="32"/>
    <n v="238144"/>
    <x v="7"/>
    <x v="614"/>
    <x v="1"/>
    <n v="61.27"/>
    <x v="0"/>
    <n v="2023"/>
    <x v="2"/>
    <x v="1"/>
    <x v="6493"/>
    <x v="0"/>
  </r>
  <r>
    <x v="3"/>
    <n v="48.35"/>
    <x v="0"/>
    <x v="29"/>
    <n v="59207"/>
    <x v="9"/>
    <x v="287"/>
    <x v="0"/>
    <n v="73.989999999999995"/>
    <x v="0"/>
    <n v="2023"/>
    <x v="0"/>
    <x v="0"/>
    <x v="6494"/>
    <x v="2"/>
  </r>
  <r>
    <x v="4"/>
    <n v="71.17"/>
    <x v="0"/>
    <x v="29"/>
    <n v="68508"/>
    <x v="8"/>
    <x v="426"/>
    <x v="0"/>
    <n v="78.78"/>
    <x v="1"/>
    <n v="2019"/>
    <x v="2"/>
    <x v="0"/>
    <x v="6495"/>
    <x v="1"/>
  </r>
  <r>
    <x v="3"/>
    <n v="71.53"/>
    <x v="6"/>
    <x v="33"/>
    <n v="356698"/>
    <x v="7"/>
    <x v="304"/>
    <x v="1"/>
    <n v="90.13"/>
    <x v="0"/>
    <n v="2021"/>
    <x v="2"/>
    <x v="1"/>
    <x v="6496"/>
    <x v="0"/>
  </r>
  <r>
    <x v="5"/>
    <n v="12.83"/>
    <x v="7"/>
    <x v="36"/>
    <n v="321024"/>
    <x v="5"/>
    <x v="337"/>
    <x v="0"/>
    <n v="98.94"/>
    <x v="2"/>
    <n v="2015"/>
    <x v="1"/>
    <x v="0"/>
    <x v="6497"/>
    <x v="1"/>
  </r>
  <r>
    <x v="6"/>
    <n v="15.99"/>
    <x v="6"/>
    <x v="33"/>
    <n v="147875"/>
    <x v="1"/>
    <x v="658"/>
    <x v="2"/>
    <n v="45.34"/>
    <x v="1"/>
    <n v="2023"/>
    <x v="2"/>
    <x v="1"/>
    <x v="6498"/>
    <x v="2"/>
  </r>
  <r>
    <x v="8"/>
    <n v="73.98"/>
    <x v="5"/>
    <x v="9"/>
    <n v="77855"/>
    <x v="8"/>
    <x v="564"/>
    <x v="2"/>
    <n v="41.78"/>
    <x v="1"/>
    <n v="2018"/>
    <x v="0"/>
    <x v="0"/>
    <x v="6499"/>
    <x v="2"/>
  </r>
  <r>
    <x v="7"/>
    <n v="55.58"/>
    <x v="6"/>
    <x v="33"/>
    <n v="252236"/>
    <x v="7"/>
    <x v="8"/>
    <x v="0"/>
    <n v="61.5"/>
    <x v="0"/>
    <n v="2018"/>
    <x v="2"/>
    <x v="1"/>
    <x v="6500"/>
    <x v="0"/>
  </r>
  <r>
    <x v="9"/>
    <n v="54.12"/>
    <x v="7"/>
    <x v="36"/>
    <n v="287102"/>
    <x v="2"/>
    <x v="662"/>
    <x v="0"/>
    <n v="75.81"/>
    <x v="2"/>
    <n v="2019"/>
    <x v="2"/>
    <x v="1"/>
    <x v="6501"/>
    <x v="3"/>
  </r>
  <r>
    <x v="7"/>
    <n v="62.58"/>
    <x v="0"/>
    <x v="6"/>
    <n v="298523"/>
    <x v="8"/>
    <x v="837"/>
    <x v="0"/>
    <n v="81.180000000000007"/>
    <x v="0"/>
    <n v="2023"/>
    <x v="0"/>
    <x v="1"/>
    <x v="6502"/>
    <x v="2"/>
  </r>
  <r>
    <x v="0"/>
    <n v="58.91"/>
    <x v="1"/>
    <x v="25"/>
    <n v="92770"/>
    <x v="8"/>
    <x v="581"/>
    <x v="2"/>
    <n v="30.52"/>
    <x v="1"/>
    <n v="2024"/>
    <x v="0"/>
    <x v="0"/>
    <x v="6503"/>
    <x v="1"/>
  </r>
  <r>
    <x v="9"/>
    <n v="23.8"/>
    <x v="2"/>
    <x v="34"/>
    <n v="378220"/>
    <x v="7"/>
    <x v="247"/>
    <x v="1"/>
    <n v="97.93"/>
    <x v="0"/>
    <n v="2019"/>
    <x v="1"/>
    <x v="0"/>
    <x v="6504"/>
    <x v="0"/>
  </r>
  <r>
    <x v="9"/>
    <n v="34.950000000000003"/>
    <x v="7"/>
    <x v="30"/>
    <n v="62354"/>
    <x v="7"/>
    <x v="173"/>
    <x v="0"/>
    <n v="79.7"/>
    <x v="2"/>
    <n v="2018"/>
    <x v="1"/>
    <x v="0"/>
    <x v="6505"/>
    <x v="1"/>
  </r>
  <r>
    <x v="1"/>
    <n v="45.15"/>
    <x v="1"/>
    <x v="26"/>
    <n v="263181"/>
    <x v="2"/>
    <x v="366"/>
    <x v="2"/>
    <n v="36.74"/>
    <x v="1"/>
    <n v="2019"/>
    <x v="0"/>
    <x v="1"/>
    <x v="6506"/>
    <x v="0"/>
  </r>
  <r>
    <x v="5"/>
    <n v="73.06"/>
    <x v="7"/>
    <x v="36"/>
    <n v="296340"/>
    <x v="8"/>
    <x v="352"/>
    <x v="0"/>
    <n v="78.14"/>
    <x v="1"/>
    <n v="2023"/>
    <x v="1"/>
    <x v="0"/>
    <x v="6507"/>
    <x v="0"/>
  </r>
  <r>
    <x v="8"/>
    <n v="33.9"/>
    <x v="1"/>
    <x v="19"/>
    <n v="270379"/>
    <x v="8"/>
    <x v="326"/>
    <x v="1"/>
    <n v="61.55"/>
    <x v="1"/>
    <n v="2020"/>
    <x v="0"/>
    <x v="1"/>
    <x v="6508"/>
    <x v="1"/>
  </r>
  <r>
    <x v="8"/>
    <n v="58.47"/>
    <x v="6"/>
    <x v="33"/>
    <n v="264668"/>
    <x v="2"/>
    <x v="559"/>
    <x v="1"/>
    <n v="65.8"/>
    <x v="0"/>
    <n v="2019"/>
    <x v="1"/>
    <x v="1"/>
    <x v="6509"/>
    <x v="1"/>
  </r>
  <r>
    <x v="4"/>
    <n v="30.19"/>
    <x v="1"/>
    <x v="19"/>
    <n v="251910"/>
    <x v="2"/>
    <x v="96"/>
    <x v="0"/>
    <n v="82.92"/>
    <x v="0"/>
    <n v="2023"/>
    <x v="2"/>
    <x v="1"/>
    <x v="6510"/>
    <x v="2"/>
  </r>
  <r>
    <x v="3"/>
    <n v="17.37"/>
    <x v="7"/>
    <x v="30"/>
    <n v="341975"/>
    <x v="0"/>
    <x v="698"/>
    <x v="2"/>
    <n v="32.15"/>
    <x v="0"/>
    <n v="2022"/>
    <x v="2"/>
    <x v="1"/>
    <x v="6511"/>
    <x v="1"/>
  </r>
  <r>
    <x v="8"/>
    <n v="49.77"/>
    <x v="5"/>
    <x v="20"/>
    <n v="215022"/>
    <x v="0"/>
    <x v="217"/>
    <x v="0"/>
    <n v="61.11"/>
    <x v="0"/>
    <n v="2021"/>
    <x v="2"/>
    <x v="1"/>
    <x v="6512"/>
    <x v="2"/>
  </r>
  <r>
    <x v="4"/>
    <n v="12.1"/>
    <x v="4"/>
    <x v="4"/>
    <n v="68042"/>
    <x v="2"/>
    <x v="483"/>
    <x v="1"/>
    <n v="88.62"/>
    <x v="1"/>
    <n v="2024"/>
    <x v="2"/>
    <x v="0"/>
    <x v="6513"/>
    <x v="2"/>
  </r>
  <r>
    <x v="7"/>
    <n v="52.28"/>
    <x v="0"/>
    <x v="29"/>
    <n v="367604"/>
    <x v="1"/>
    <x v="177"/>
    <x v="2"/>
    <n v="30.34"/>
    <x v="2"/>
    <n v="2020"/>
    <x v="2"/>
    <x v="0"/>
    <x v="6514"/>
    <x v="3"/>
  </r>
  <r>
    <x v="9"/>
    <n v="31.36"/>
    <x v="5"/>
    <x v="5"/>
    <n v="365951"/>
    <x v="3"/>
    <x v="578"/>
    <x v="1"/>
    <n v="84.98"/>
    <x v="1"/>
    <n v="2024"/>
    <x v="1"/>
    <x v="0"/>
    <x v="6515"/>
    <x v="0"/>
  </r>
  <r>
    <x v="9"/>
    <n v="61.93"/>
    <x v="5"/>
    <x v="20"/>
    <n v="91044"/>
    <x v="7"/>
    <x v="320"/>
    <x v="0"/>
    <n v="91.45"/>
    <x v="0"/>
    <n v="2024"/>
    <x v="2"/>
    <x v="0"/>
    <x v="6516"/>
    <x v="3"/>
  </r>
  <r>
    <x v="2"/>
    <n v="41.33"/>
    <x v="5"/>
    <x v="13"/>
    <n v="136621"/>
    <x v="6"/>
    <x v="95"/>
    <x v="1"/>
    <n v="61.74"/>
    <x v="2"/>
    <n v="2017"/>
    <x v="1"/>
    <x v="1"/>
    <x v="6517"/>
    <x v="0"/>
  </r>
  <r>
    <x v="3"/>
    <n v="19.239999999999998"/>
    <x v="6"/>
    <x v="10"/>
    <n v="317101"/>
    <x v="6"/>
    <x v="794"/>
    <x v="1"/>
    <n v="98.67"/>
    <x v="2"/>
    <n v="2017"/>
    <x v="1"/>
    <x v="0"/>
    <x v="6518"/>
    <x v="0"/>
  </r>
  <r>
    <x v="6"/>
    <n v="73.08"/>
    <x v="4"/>
    <x v="12"/>
    <n v="245242"/>
    <x v="6"/>
    <x v="490"/>
    <x v="1"/>
    <n v="89.07"/>
    <x v="2"/>
    <n v="2017"/>
    <x v="2"/>
    <x v="0"/>
    <x v="6519"/>
    <x v="3"/>
  </r>
  <r>
    <x v="7"/>
    <n v="16.13"/>
    <x v="2"/>
    <x v="34"/>
    <n v="375137"/>
    <x v="0"/>
    <x v="126"/>
    <x v="2"/>
    <n v="37"/>
    <x v="2"/>
    <n v="2021"/>
    <x v="0"/>
    <x v="1"/>
    <x v="6520"/>
    <x v="2"/>
  </r>
  <r>
    <x v="6"/>
    <n v="65.45"/>
    <x v="0"/>
    <x v="39"/>
    <n v="393396"/>
    <x v="3"/>
    <x v="816"/>
    <x v="1"/>
    <n v="94.63"/>
    <x v="2"/>
    <n v="2022"/>
    <x v="0"/>
    <x v="0"/>
    <x v="6521"/>
    <x v="3"/>
  </r>
  <r>
    <x v="9"/>
    <n v="42.47"/>
    <x v="3"/>
    <x v="3"/>
    <n v="385672"/>
    <x v="6"/>
    <x v="11"/>
    <x v="0"/>
    <n v="93.07"/>
    <x v="2"/>
    <n v="2017"/>
    <x v="1"/>
    <x v="1"/>
    <x v="6522"/>
    <x v="1"/>
  </r>
  <r>
    <x v="0"/>
    <n v="61.5"/>
    <x v="1"/>
    <x v="19"/>
    <n v="341272"/>
    <x v="3"/>
    <x v="9"/>
    <x v="0"/>
    <n v="81.8"/>
    <x v="1"/>
    <n v="2022"/>
    <x v="0"/>
    <x v="0"/>
    <x v="6523"/>
    <x v="2"/>
  </r>
  <r>
    <x v="5"/>
    <n v="9.93"/>
    <x v="5"/>
    <x v="5"/>
    <n v="83520"/>
    <x v="9"/>
    <x v="709"/>
    <x v="0"/>
    <n v="78.680000000000007"/>
    <x v="2"/>
    <n v="2023"/>
    <x v="0"/>
    <x v="0"/>
    <x v="6524"/>
    <x v="2"/>
  </r>
  <r>
    <x v="7"/>
    <n v="26.03"/>
    <x v="6"/>
    <x v="10"/>
    <n v="197273"/>
    <x v="2"/>
    <x v="129"/>
    <x v="2"/>
    <n v="59.52"/>
    <x v="1"/>
    <n v="2020"/>
    <x v="2"/>
    <x v="0"/>
    <x v="6525"/>
    <x v="1"/>
  </r>
  <r>
    <x v="8"/>
    <n v="42.74"/>
    <x v="2"/>
    <x v="34"/>
    <n v="386866"/>
    <x v="8"/>
    <x v="426"/>
    <x v="1"/>
    <n v="96.9"/>
    <x v="0"/>
    <n v="2022"/>
    <x v="2"/>
    <x v="1"/>
    <x v="6526"/>
    <x v="2"/>
  </r>
  <r>
    <x v="4"/>
    <n v="45.53"/>
    <x v="6"/>
    <x v="33"/>
    <n v="114485"/>
    <x v="6"/>
    <x v="424"/>
    <x v="0"/>
    <n v="92.61"/>
    <x v="1"/>
    <n v="2020"/>
    <x v="1"/>
    <x v="0"/>
    <x v="6527"/>
    <x v="2"/>
  </r>
  <r>
    <x v="3"/>
    <n v="37.06"/>
    <x v="6"/>
    <x v="24"/>
    <n v="393908"/>
    <x v="9"/>
    <x v="566"/>
    <x v="1"/>
    <n v="91.91"/>
    <x v="2"/>
    <n v="2023"/>
    <x v="0"/>
    <x v="0"/>
    <x v="6528"/>
    <x v="3"/>
  </r>
  <r>
    <x v="2"/>
    <n v="49.62"/>
    <x v="1"/>
    <x v="19"/>
    <n v="143060"/>
    <x v="8"/>
    <x v="405"/>
    <x v="0"/>
    <n v="63.61"/>
    <x v="2"/>
    <n v="2016"/>
    <x v="2"/>
    <x v="1"/>
    <x v="6529"/>
    <x v="2"/>
  </r>
  <r>
    <x v="8"/>
    <n v="55.68"/>
    <x v="7"/>
    <x v="30"/>
    <n v="270693"/>
    <x v="2"/>
    <x v="111"/>
    <x v="2"/>
    <n v="55.87"/>
    <x v="0"/>
    <n v="2020"/>
    <x v="1"/>
    <x v="1"/>
    <x v="6530"/>
    <x v="1"/>
  </r>
  <r>
    <x v="2"/>
    <n v="21.63"/>
    <x v="4"/>
    <x v="16"/>
    <n v="88002"/>
    <x v="7"/>
    <x v="539"/>
    <x v="2"/>
    <n v="56.88"/>
    <x v="1"/>
    <n v="2019"/>
    <x v="1"/>
    <x v="1"/>
    <x v="6531"/>
    <x v="2"/>
  </r>
  <r>
    <x v="6"/>
    <n v="25.95"/>
    <x v="4"/>
    <x v="22"/>
    <n v="185035"/>
    <x v="1"/>
    <x v="649"/>
    <x v="2"/>
    <n v="28.04"/>
    <x v="1"/>
    <n v="2021"/>
    <x v="2"/>
    <x v="1"/>
    <x v="6532"/>
    <x v="3"/>
  </r>
  <r>
    <x v="8"/>
    <n v="55.04"/>
    <x v="6"/>
    <x v="24"/>
    <n v="318397"/>
    <x v="1"/>
    <x v="115"/>
    <x v="1"/>
    <n v="64.150000000000006"/>
    <x v="0"/>
    <n v="2022"/>
    <x v="1"/>
    <x v="0"/>
    <x v="6533"/>
    <x v="2"/>
  </r>
  <r>
    <x v="7"/>
    <n v="69.25"/>
    <x v="4"/>
    <x v="12"/>
    <n v="347058"/>
    <x v="2"/>
    <x v="794"/>
    <x v="1"/>
    <n v="95.01"/>
    <x v="2"/>
    <n v="2019"/>
    <x v="1"/>
    <x v="0"/>
    <x v="6534"/>
    <x v="1"/>
  </r>
  <r>
    <x v="2"/>
    <n v="64"/>
    <x v="4"/>
    <x v="18"/>
    <n v="193593"/>
    <x v="4"/>
    <x v="26"/>
    <x v="0"/>
    <n v="79.180000000000007"/>
    <x v="2"/>
    <n v="2024"/>
    <x v="0"/>
    <x v="1"/>
    <x v="6535"/>
    <x v="0"/>
  </r>
  <r>
    <x v="2"/>
    <n v="24.5"/>
    <x v="0"/>
    <x v="29"/>
    <n v="97746"/>
    <x v="7"/>
    <x v="479"/>
    <x v="2"/>
    <n v="49.74"/>
    <x v="0"/>
    <n v="2019"/>
    <x v="0"/>
    <x v="0"/>
    <x v="6536"/>
    <x v="3"/>
  </r>
  <r>
    <x v="0"/>
    <n v="48.35"/>
    <x v="4"/>
    <x v="22"/>
    <n v="141220"/>
    <x v="7"/>
    <x v="841"/>
    <x v="1"/>
    <n v="79.260000000000005"/>
    <x v="2"/>
    <n v="2018"/>
    <x v="0"/>
    <x v="1"/>
    <x v="6537"/>
    <x v="3"/>
  </r>
  <r>
    <x v="5"/>
    <n v="77.52"/>
    <x v="2"/>
    <x v="38"/>
    <n v="71567"/>
    <x v="3"/>
    <x v="450"/>
    <x v="0"/>
    <n v="85.52"/>
    <x v="2"/>
    <n v="2022"/>
    <x v="1"/>
    <x v="0"/>
    <x v="6538"/>
    <x v="1"/>
  </r>
  <r>
    <x v="1"/>
    <n v="54.35"/>
    <x v="5"/>
    <x v="20"/>
    <n v="395912"/>
    <x v="1"/>
    <x v="639"/>
    <x v="0"/>
    <n v="88.88"/>
    <x v="1"/>
    <n v="2023"/>
    <x v="1"/>
    <x v="1"/>
    <x v="6539"/>
    <x v="0"/>
  </r>
  <r>
    <x v="8"/>
    <n v="32.69"/>
    <x v="4"/>
    <x v="18"/>
    <n v="309798"/>
    <x v="1"/>
    <x v="50"/>
    <x v="1"/>
    <n v="74.400000000000006"/>
    <x v="1"/>
    <n v="2023"/>
    <x v="2"/>
    <x v="1"/>
    <x v="6540"/>
    <x v="0"/>
  </r>
  <r>
    <x v="7"/>
    <n v="53"/>
    <x v="5"/>
    <x v="5"/>
    <n v="122572"/>
    <x v="9"/>
    <x v="810"/>
    <x v="1"/>
    <n v="71.709999999999994"/>
    <x v="2"/>
    <n v="2023"/>
    <x v="0"/>
    <x v="0"/>
    <x v="6541"/>
    <x v="1"/>
  </r>
  <r>
    <x v="1"/>
    <n v="68.010000000000005"/>
    <x v="4"/>
    <x v="18"/>
    <n v="111830"/>
    <x v="3"/>
    <x v="596"/>
    <x v="1"/>
    <n v="75.489999999999995"/>
    <x v="0"/>
    <n v="2024"/>
    <x v="1"/>
    <x v="0"/>
    <x v="6542"/>
    <x v="0"/>
  </r>
  <r>
    <x v="3"/>
    <n v="10.5"/>
    <x v="6"/>
    <x v="33"/>
    <n v="134475"/>
    <x v="9"/>
    <x v="279"/>
    <x v="2"/>
    <n v="48.09"/>
    <x v="0"/>
    <n v="2024"/>
    <x v="0"/>
    <x v="1"/>
    <x v="6543"/>
    <x v="0"/>
  </r>
  <r>
    <x v="9"/>
    <n v="54.48"/>
    <x v="6"/>
    <x v="33"/>
    <n v="394734"/>
    <x v="4"/>
    <x v="675"/>
    <x v="2"/>
    <n v="33.18"/>
    <x v="1"/>
    <n v="2024"/>
    <x v="0"/>
    <x v="0"/>
    <x v="6544"/>
    <x v="1"/>
  </r>
  <r>
    <x v="2"/>
    <n v="14.9"/>
    <x v="3"/>
    <x v="7"/>
    <n v="389526"/>
    <x v="5"/>
    <x v="776"/>
    <x v="1"/>
    <n v="78.03"/>
    <x v="2"/>
    <n v="2015"/>
    <x v="1"/>
    <x v="0"/>
    <x v="6545"/>
    <x v="0"/>
  </r>
  <r>
    <x v="6"/>
    <n v="17.98"/>
    <x v="2"/>
    <x v="8"/>
    <n v="86488"/>
    <x v="3"/>
    <x v="224"/>
    <x v="1"/>
    <n v="63.62"/>
    <x v="2"/>
    <n v="2022"/>
    <x v="1"/>
    <x v="1"/>
    <x v="6546"/>
    <x v="0"/>
  </r>
  <r>
    <x v="6"/>
    <n v="65.95"/>
    <x v="0"/>
    <x v="35"/>
    <n v="241259"/>
    <x v="7"/>
    <x v="5"/>
    <x v="2"/>
    <n v="41.85"/>
    <x v="0"/>
    <n v="2021"/>
    <x v="2"/>
    <x v="1"/>
    <x v="6547"/>
    <x v="1"/>
  </r>
  <r>
    <x v="7"/>
    <n v="47.5"/>
    <x v="1"/>
    <x v="1"/>
    <n v="193026"/>
    <x v="1"/>
    <x v="630"/>
    <x v="1"/>
    <n v="64.290000000000006"/>
    <x v="0"/>
    <n v="2021"/>
    <x v="0"/>
    <x v="1"/>
    <x v="6548"/>
    <x v="2"/>
  </r>
  <r>
    <x v="4"/>
    <n v="62.33"/>
    <x v="2"/>
    <x v="34"/>
    <n v="148178"/>
    <x v="1"/>
    <x v="428"/>
    <x v="1"/>
    <n v="89.4"/>
    <x v="1"/>
    <n v="2020"/>
    <x v="2"/>
    <x v="0"/>
    <x v="6549"/>
    <x v="1"/>
  </r>
  <r>
    <x v="9"/>
    <n v="23.08"/>
    <x v="2"/>
    <x v="38"/>
    <n v="67873"/>
    <x v="5"/>
    <x v="616"/>
    <x v="2"/>
    <n v="37.39"/>
    <x v="2"/>
    <n v="2015"/>
    <x v="1"/>
    <x v="1"/>
    <x v="6550"/>
    <x v="3"/>
  </r>
  <r>
    <x v="0"/>
    <n v="44.8"/>
    <x v="5"/>
    <x v="20"/>
    <n v="230176"/>
    <x v="5"/>
    <x v="227"/>
    <x v="2"/>
    <n v="51.76"/>
    <x v="2"/>
    <n v="2015"/>
    <x v="2"/>
    <x v="1"/>
    <x v="6551"/>
    <x v="3"/>
  </r>
  <r>
    <x v="4"/>
    <n v="63.78"/>
    <x v="7"/>
    <x v="28"/>
    <n v="296688"/>
    <x v="6"/>
    <x v="186"/>
    <x v="0"/>
    <n v="96.04"/>
    <x v="1"/>
    <n v="2023"/>
    <x v="0"/>
    <x v="0"/>
    <x v="6552"/>
    <x v="1"/>
  </r>
  <r>
    <x v="5"/>
    <n v="52.67"/>
    <x v="3"/>
    <x v="7"/>
    <n v="213171"/>
    <x v="9"/>
    <x v="690"/>
    <x v="2"/>
    <n v="25.81"/>
    <x v="0"/>
    <n v="2023"/>
    <x v="1"/>
    <x v="0"/>
    <x v="6553"/>
    <x v="3"/>
  </r>
  <r>
    <x v="4"/>
    <n v="33.880000000000003"/>
    <x v="6"/>
    <x v="10"/>
    <n v="169822"/>
    <x v="9"/>
    <x v="261"/>
    <x v="0"/>
    <n v="61.77"/>
    <x v="0"/>
    <n v="2024"/>
    <x v="0"/>
    <x v="0"/>
    <x v="6554"/>
    <x v="0"/>
  </r>
  <r>
    <x v="5"/>
    <n v="72.430000000000007"/>
    <x v="6"/>
    <x v="24"/>
    <n v="66036"/>
    <x v="1"/>
    <x v="53"/>
    <x v="2"/>
    <n v="27.9"/>
    <x v="1"/>
    <n v="2022"/>
    <x v="0"/>
    <x v="1"/>
    <x v="6555"/>
    <x v="1"/>
  </r>
  <r>
    <x v="3"/>
    <n v="37.69"/>
    <x v="4"/>
    <x v="16"/>
    <n v="244403"/>
    <x v="2"/>
    <x v="343"/>
    <x v="0"/>
    <n v="61.75"/>
    <x v="2"/>
    <n v="2019"/>
    <x v="0"/>
    <x v="0"/>
    <x v="6556"/>
    <x v="2"/>
  </r>
  <r>
    <x v="4"/>
    <n v="45.96"/>
    <x v="5"/>
    <x v="13"/>
    <n v="202815"/>
    <x v="3"/>
    <x v="55"/>
    <x v="0"/>
    <n v="96.77"/>
    <x v="2"/>
    <n v="2022"/>
    <x v="2"/>
    <x v="1"/>
    <x v="6557"/>
    <x v="2"/>
  </r>
  <r>
    <x v="4"/>
    <n v="31.91"/>
    <x v="5"/>
    <x v="9"/>
    <n v="94336"/>
    <x v="4"/>
    <x v="152"/>
    <x v="0"/>
    <n v="93.33"/>
    <x v="2"/>
    <n v="2024"/>
    <x v="2"/>
    <x v="1"/>
    <x v="6558"/>
    <x v="3"/>
  </r>
  <r>
    <x v="3"/>
    <n v="19.579999999999998"/>
    <x v="6"/>
    <x v="21"/>
    <n v="249041"/>
    <x v="0"/>
    <x v="802"/>
    <x v="0"/>
    <n v="66.930000000000007"/>
    <x v="0"/>
    <n v="2024"/>
    <x v="2"/>
    <x v="0"/>
    <x v="6559"/>
    <x v="1"/>
  </r>
  <r>
    <x v="7"/>
    <n v="40.56"/>
    <x v="1"/>
    <x v="19"/>
    <n v="263599"/>
    <x v="8"/>
    <x v="745"/>
    <x v="0"/>
    <n v="82.34"/>
    <x v="0"/>
    <n v="2016"/>
    <x v="1"/>
    <x v="0"/>
    <x v="6560"/>
    <x v="1"/>
  </r>
  <r>
    <x v="6"/>
    <n v="76.41"/>
    <x v="4"/>
    <x v="12"/>
    <n v="53744"/>
    <x v="2"/>
    <x v="460"/>
    <x v="1"/>
    <n v="72.599999999999994"/>
    <x v="1"/>
    <n v="2019"/>
    <x v="2"/>
    <x v="0"/>
    <x v="6561"/>
    <x v="1"/>
  </r>
  <r>
    <x v="5"/>
    <n v="60.58"/>
    <x v="7"/>
    <x v="17"/>
    <n v="360030"/>
    <x v="8"/>
    <x v="161"/>
    <x v="1"/>
    <n v="75.5"/>
    <x v="1"/>
    <n v="2020"/>
    <x v="0"/>
    <x v="1"/>
    <x v="6562"/>
    <x v="0"/>
  </r>
  <r>
    <x v="8"/>
    <n v="10.45"/>
    <x v="4"/>
    <x v="4"/>
    <n v="218401"/>
    <x v="7"/>
    <x v="195"/>
    <x v="0"/>
    <n v="86.96"/>
    <x v="2"/>
    <n v="2018"/>
    <x v="2"/>
    <x v="1"/>
    <x v="6563"/>
    <x v="0"/>
  </r>
  <r>
    <x v="0"/>
    <n v="75.27"/>
    <x v="0"/>
    <x v="39"/>
    <n v="319656"/>
    <x v="5"/>
    <x v="187"/>
    <x v="0"/>
    <n v="75.349999999999994"/>
    <x v="2"/>
    <n v="2015"/>
    <x v="2"/>
    <x v="1"/>
    <x v="6564"/>
    <x v="1"/>
  </r>
  <r>
    <x v="0"/>
    <n v="67.099999999999994"/>
    <x v="4"/>
    <x v="4"/>
    <n v="176287"/>
    <x v="9"/>
    <x v="17"/>
    <x v="2"/>
    <n v="56.86"/>
    <x v="0"/>
    <n v="2023"/>
    <x v="1"/>
    <x v="0"/>
    <x v="6565"/>
    <x v="3"/>
  </r>
  <r>
    <x v="8"/>
    <n v="6.37"/>
    <x v="7"/>
    <x v="17"/>
    <n v="360633"/>
    <x v="7"/>
    <x v="14"/>
    <x v="2"/>
    <n v="57.87"/>
    <x v="0"/>
    <n v="2022"/>
    <x v="0"/>
    <x v="0"/>
    <x v="6566"/>
    <x v="1"/>
  </r>
  <r>
    <x v="1"/>
    <n v="44.58"/>
    <x v="7"/>
    <x v="28"/>
    <n v="221869"/>
    <x v="4"/>
    <x v="162"/>
    <x v="2"/>
    <n v="31.13"/>
    <x v="2"/>
    <n v="2024"/>
    <x v="0"/>
    <x v="0"/>
    <x v="6567"/>
    <x v="3"/>
  </r>
  <r>
    <x v="5"/>
    <n v="53.09"/>
    <x v="7"/>
    <x v="23"/>
    <n v="383304"/>
    <x v="2"/>
    <x v="764"/>
    <x v="0"/>
    <n v="69.17"/>
    <x v="0"/>
    <n v="2022"/>
    <x v="1"/>
    <x v="1"/>
    <x v="6568"/>
    <x v="2"/>
  </r>
  <r>
    <x v="9"/>
    <n v="75.709999999999994"/>
    <x v="4"/>
    <x v="18"/>
    <n v="319338"/>
    <x v="0"/>
    <x v="208"/>
    <x v="2"/>
    <n v="31.82"/>
    <x v="2"/>
    <n v="2021"/>
    <x v="0"/>
    <x v="1"/>
    <x v="6569"/>
    <x v="2"/>
  </r>
  <r>
    <x v="6"/>
    <n v="10.79"/>
    <x v="7"/>
    <x v="17"/>
    <n v="133180"/>
    <x v="0"/>
    <x v="5"/>
    <x v="2"/>
    <n v="37.119999999999997"/>
    <x v="1"/>
    <n v="2024"/>
    <x v="1"/>
    <x v="1"/>
    <x v="6570"/>
    <x v="0"/>
  </r>
  <r>
    <x v="5"/>
    <n v="61.66"/>
    <x v="0"/>
    <x v="29"/>
    <n v="70655"/>
    <x v="8"/>
    <x v="579"/>
    <x v="2"/>
    <n v="30.69"/>
    <x v="1"/>
    <n v="2021"/>
    <x v="2"/>
    <x v="0"/>
    <x v="6571"/>
    <x v="0"/>
  </r>
  <r>
    <x v="6"/>
    <n v="31.57"/>
    <x v="2"/>
    <x v="34"/>
    <n v="114735"/>
    <x v="3"/>
    <x v="406"/>
    <x v="2"/>
    <n v="40.049999999999997"/>
    <x v="0"/>
    <n v="2024"/>
    <x v="1"/>
    <x v="0"/>
    <x v="6572"/>
    <x v="0"/>
  </r>
  <r>
    <x v="0"/>
    <n v="68.8"/>
    <x v="4"/>
    <x v="16"/>
    <n v="280636"/>
    <x v="7"/>
    <x v="815"/>
    <x v="2"/>
    <n v="58.56"/>
    <x v="1"/>
    <n v="2019"/>
    <x v="1"/>
    <x v="0"/>
    <x v="6573"/>
    <x v="3"/>
  </r>
  <r>
    <x v="8"/>
    <n v="57.83"/>
    <x v="1"/>
    <x v="25"/>
    <n v="73407"/>
    <x v="9"/>
    <x v="31"/>
    <x v="0"/>
    <n v="66.64"/>
    <x v="1"/>
    <n v="2023"/>
    <x v="2"/>
    <x v="0"/>
    <x v="6574"/>
    <x v="3"/>
  </r>
  <r>
    <x v="7"/>
    <n v="71.7"/>
    <x v="7"/>
    <x v="30"/>
    <n v="292632"/>
    <x v="5"/>
    <x v="887"/>
    <x v="1"/>
    <n v="67.02"/>
    <x v="1"/>
    <n v="2017"/>
    <x v="0"/>
    <x v="0"/>
    <x v="6575"/>
    <x v="3"/>
  </r>
  <r>
    <x v="0"/>
    <n v="48.58"/>
    <x v="2"/>
    <x v="27"/>
    <n v="342599"/>
    <x v="2"/>
    <x v="744"/>
    <x v="0"/>
    <n v="66.8"/>
    <x v="1"/>
    <n v="2022"/>
    <x v="2"/>
    <x v="1"/>
    <x v="6576"/>
    <x v="2"/>
  </r>
  <r>
    <x v="8"/>
    <n v="5.37"/>
    <x v="0"/>
    <x v="39"/>
    <n v="51475"/>
    <x v="8"/>
    <x v="543"/>
    <x v="0"/>
    <n v="84.13"/>
    <x v="2"/>
    <n v="2016"/>
    <x v="1"/>
    <x v="1"/>
    <x v="6577"/>
    <x v="2"/>
  </r>
  <r>
    <x v="7"/>
    <n v="40.03"/>
    <x v="7"/>
    <x v="23"/>
    <n v="271051"/>
    <x v="8"/>
    <x v="581"/>
    <x v="0"/>
    <n v="93.35"/>
    <x v="0"/>
    <n v="2020"/>
    <x v="2"/>
    <x v="0"/>
    <x v="6578"/>
    <x v="3"/>
  </r>
  <r>
    <x v="0"/>
    <n v="54.99"/>
    <x v="3"/>
    <x v="14"/>
    <n v="262847"/>
    <x v="5"/>
    <x v="431"/>
    <x v="0"/>
    <n v="64.45"/>
    <x v="0"/>
    <n v="2016"/>
    <x v="0"/>
    <x v="0"/>
    <x v="6579"/>
    <x v="3"/>
  </r>
  <r>
    <x v="4"/>
    <n v="26.61"/>
    <x v="4"/>
    <x v="4"/>
    <n v="283844"/>
    <x v="3"/>
    <x v="424"/>
    <x v="2"/>
    <n v="44.15"/>
    <x v="0"/>
    <n v="2022"/>
    <x v="0"/>
    <x v="1"/>
    <x v="6580"/>
    <x v="3"/>
  </r>
  <r>
    <x v="0"/>
    <n v="74.430000000000007"/>
    <x v="0"/>
    <x v="35"/>
    <n v="102684"/>
    <x v="4"/>
    <x v="98"/>
    <x v="1"/>
    <n v="84.82"/>
    <x v="1"/>
    <n v="2024"/>
    <x v="1"/>
    <x v="0"/>
    <x v="6581"/>
    <x v="3"/>
  </r>
  <r>
    <x v="9"/>
    <n v="31.88"/>
    <x v="4"/>
    <x v="22"/>
    <n v="67031"/>
    <x v="5"/>
    <x v="503"/>
    <x v="1"/>
    <n v="74.12"/>
    <x v="0"/>
    <n v="2023"/>
    <x v="1"/>
    <x v="0"/>
    <x v="6582"/>
    <x v="1"/>
  </r>
  <r>
    <x v="5"/>
    <n v="21.83"/>
    <x v="3"/>
    <x v="14"/>
    <n v="173886"/>
    <x v="0"/>
    <x v="628"/>
    <x v="0"/>
    <n v="99.04"/>
    <x v="1"/>
    <n v="2021"/>
    <x v="2"/>
    <x v="1"/>
    <x v="6583"/>
    <x v="0"/>
  </r>
  <r>
    <x v="0"/>
    <n v="60.92"/>
    <x v="5"/>
    <x v="20"/>
    <n v="192379"/>
    <x v="2"/>
    <x v="480"/>
    <x v="2"/>
    <n v="33.880000000000003"/>
    <x v="0"/>
    <n v="2019"/>
    <x v="0"/>
    <x v="0"/>
    <x v="6584"/>
    <x v="2"/>
  </r>
  <r>
    <x v="7"/>
    <n v="12.36"/>
    <x v="2"/>
    <x v="8"/>
    <n v="127888"/>
    <x v="9"/>
    <x v="833"/>
    <x v="2"/>
    <n v="30.88"/>
    <x v="0"/>
    <n v="2024"/>
    <x v="1"/>
    <x v="1"/>
    <x v="6585"/>
    <x v="1"/>
  </r>
  <r>
    <x v="3"/>
    <n v="41.74"/>
    <x v="2"/>
    <x v="38"/>
    <n v="234741"/>
    <x v="8"/>
    <x v="274"/>
    <x v="2"/>
    <n v="38.74"/>
    <x v="2"/>
    <n v="2016"/>
    <x v="0"/>
    <x v="1"/>
    <x v="6586"/>
    <x v="1"/>
  </r>
  <r>
    <x v="2"/>
    <n v="35.46"/>
    <x v="5"/>
    <x v="20"/>
    <n v="192793"/>
    <x v="4"/>
    <x v="620"/>
    <x v="1"/>
    <n v="86.96"/>
    <x v="1"/>
    <n v="2024"/>
    <x v="1"/>
    <x v="0"/>
    <x v="6587"/>
    <x v="3"/>
  </r>
  <r>
    <x v="3"/>
    <n v="26.22"/>
    <x v="3"/>
    <x v="14"/>
    <n v="203474"/>
    <x v="5"/>
    <x v="491"/>
    <x v="0"/>
    <n v="82.79"/>
    <x v="2"/>
    <n v="2015"/>
    <x v="1"/>
    <x v="0"/>
    <x v="6588"/>
    <x v="1"/>
  </r>
  <r>
    <x v="5"/>
    <n v="61.73"/>
    <x v="4"/>
    <x v="16"/>
    <n v="100755"/>
    <x v="8"/>
    <x v="604"/>
    <x v="0"/>
    <n v="97.79"/>
    <x v="1"/>
    <n v="2018"/>
    <x v="1"/>
    <x v="1"/>
    <x v="6589"/>
    <x v="3"/>
  </r>
  <r>
    <x v="0"/>
    <n v="55.08"/>
    <x v="5"/>
    <x v="13"/>
    <n v="142010"/>
    <x v="5"/>
    <x v="182"/>
    <x v="0"/>
    <n v="81.88"/>
    <x v="0"/>
    <n v="2018"/>
    <x v="1"/>
    <x v="0"/>
    <x v="6590"/>
    <x v="1"/>
  </r>
  <r>
    <x v="4"/>
    <n v="35.67"/>
    <x v="4"/>
    <x v="18"/>
    <n v="258746"/>
    <x v="5"/>
    <x v="689"/>
    <x v="0"/>
    <n v="86.76"/>
    <x v="0"/>
    <n v="2017"/>
    <x v="2"/>
    <x v="1"/>
    <x v="6591"/>
    <x v="1"/>
  </r>
  <r>
    <x v="8"/>
    <n v="39.9"/>
    <x v="4"/>
    <x v="16"/>
    <n v="116825"/>
    <x v="0"/>
    <x v="458"/>
    <x v="2"/>
    <n v="41.59"/>
    <x v="0"/>
    <n v="2024"/>
    <x v="2"/>
    <x v="0"/>
    <x v="6592"/>
    <x v="3"/>
  </r>
  <r>
    <x v="3"/>
    <n v="64.83"/>
    <x v="0"/>
    <x v="29"/>
    <n v="356868"/>
    <x v="3"/>
    <x v="89"/>
    <x v="2"/>
    <n v="37.380000000000003"/>
    <x v="2"/>
    <n v="2022"/>
    <x v="1"/>
    <x v="0"/>
    <x v="6593"/>
    <x v="3"/>
  </r>
  <r>
    <x v="6"/>
    <n v="70.260000000000005"/>
    <x v="7"/>
    <x v="23"/>
    <n v="176560"/>
    <x v="9"/>
    <x v="632"/>
    <x v="0"/>
    <n v="96.93"/>
    <x v="2"/>
    <n v="2023"/>
    <x v="0"/>
    <x v="0"/>
    <x v="6594"/>
    <x v="3"/>
  </r>
  <r>
    <x v="8"/>
    <n v="15.34"/>
    <x v="7"/>
    <x v="30"/>
    <n v="282733"/>
    <x v="3"/>
    <x v="411"/>
    <x v="2"/>
    <n v="47.97"/>
    <x v="0"/>
    <n v="2024"/>
    <x v="1"/>
    <x v="1"/>
    <x v="6595"/>
    <x v="1"/>
  </r>
  <r>
    <x v="5"/>
    <n v="62.91"/>
    <x v="0"/>
    <x v="35"/>
    <n v="352207"/>
    <x v="4"/>
    <x v="28"/>
    <x v="2"/>
    <n v="47.36"/>
    <x v="2"/>
    <n v="2024"/>
    <x v="2"/>
    <x v="0"/>
    <x v="6596"/>
    <x v="3"/>
  </r>
  <r>
    <x v="6"/>
    <n v="23.56"/>
    <x v="1"/>
    <x v="37"/>
    <n v="291506"/>
    <x v="8"/>
    <x v="347"/>
    <x v="1"/>
    <n v="91.88"/>
    <x v="2"/>
    <n v="2016"/>
    <x v="0"/>
    <x v="1"/>
    <x v="6597"/>
    <x v="2"/>
  </r>
  <r>
    <x v="0"/>
    <n v="70.39"/>
    <x v="7"/>
    <x v="30"/>
    <n v="102554"/>
    <x v="3"/>
    <x v="349"/>
    <x v="0"/>
    <n v="82.11"/>
    <x v="1"/>
    <n v="2023"/>
    <x v="1"/>
    <x v="1"/>
    <x v="6598"/>
    <x v="3"/>
  </r>
  <r>
    <x v="6"/>
    <n v="77.12"/>
    <x v="2"/>
    <x v="8"/>
    <n v="65757"/>
    <x v="2"/>
    <x v="128"/>
    <x v="1"/>
    <n v="84.19"/>
    <x v="1"/>
    <n v="2020"/>
    <x v="2"/>
    <x v="1"/>
    <x v="6599"/>
    <x v="1"/>
  </r>
  <r>
    <x v="6"/>
    <n v="76.66"/>
    <x v="4"/>
    <x v="18"/>
    <n v="258403"/>
    <x v="6"/>
    <x v="466"/>
    <x v="2"/>
    <n v="56.66"/>
    <x v="2"/>
    <n v="2017"/>
    <x v="1"/>
    <x v="1"/>
    <x v="6600"/>
    <x v="3"/>
  </r>
  <r>
    <x v="9"/>
    <n v="17.899999999999999"/>
    <x v="5"/>
    <x v="5"/>
    <n v="162570"/>
    <x v="5"/>
    <x v="825"/>
    <x v="0"/>
    <n v="85.49"/>
    <x v="2"/>
    <n v="2015"/>
    <x v="0"/>
    <x v="1"/>
    <x v="6601"/>
    <x v="3"/>
  </r>
  <r>
    <x v="7"/>
    <n v="19.8"/>
    <x v="1"/>
    <x v="37"/>
    <n v="347466"/>
    <x v="3"/>
    <x v="396"/>
    <x v="2"/>
    <n v="48.66"/>
    <x v="1"/>
    <n v="2022"/>
    <x v="1"/>
    <x v="0"/>
    <x v="6602"/>
    <x v="0"/>
  </r>
  <r>
    <x v="3"/>
    <n v="64.099999999999994"/>
    <x v="7"/>
    <x v="28"/>
    <n v="63095"/>
    <x v="1"/>
    <x v="415"/>
    <x v="1"/>
    <n v="72.45"/>
    <x v="1"/>
    <n v="2020"/>
    <x v="2"/>
    <x v="0"/>
    <x v="6603"/>
    <x v="0"/>
  </r>
  <r>
    <x v="6"/>
    <n v="77.08"/>
    <x v="1"/>
    <x v="26"/>
    <n v="179134"/>
    <x v="8"/>
    <x v="658"/>
    <x v="0"/>
    <n v="99.28"/>
    <x v="2"/>
    <n v="2016"/>
    <x v="1"/>
    <x v="0"/>
    <x v="6604"/>
    <x v="1"/>
  </r>
  <r>
    <x v="9"/>
    <n v="29.49"/>
    <x v="5"/>
    <x v="5"/>
    <n v="255154"/>
    <x v="9"/>
    <x v="399"/>
    <x v="0"/>
    <n v="99.8"/>
    <x v="1"/>
    <n v="2023"/>
    <x v="2"/>
    <x v="1"/>
    <x v="6605"/>
    <x v="3"/>
  </r>
  <r>
    <x v="9"/>
    <n v="46.65"/>
    <x v="3"/>
    <x v="7"/>
    <n v="104528"/>
    <x v="1"/>
    <x v="83"/>
    <x v="1"/>
    <n v="79.47"/>
    <x v="2"/>
    <n v="2020"/>
    <x v="0"/>
    <x v="0"/>
    <x v="6606"/>
    <x v="3"/>
  </r>
  <r>
    <x v="7"/>
    <n v="47.18"/>
    <x v="2"/>
    <x v="8"/>
    <n v="59791"/>
    <x v="8"/>
    <x v="748"/>
    <x v="1"/>
    <n v="69.819999999999993"/>
    <x v="0"/>
    <n v="2016"/>
    <x v="0"/>
    <x v="1"/>
    <x v="6607"/>
    <x v="0"/>
  </r>
  <r>
    <x v="6"/>
    <n v="20.29"/>
    <x v="2"/>
    <x v="8"/>
    <n v="74168"/>
    <x v="3"/>
    <x v="611"/>
    <x v="2"/>
    <n v="33.92"/>
    <x v="0"/>
    <n v="2024"/>
    <x v="1"/>
    <x v="0"/>
    <x v="6608"/>
    <x v="3"/>
  </r>
  <r>
    <x v="7"/>
    <n v="31.57"/>
    <x v="7"/>
    <x v="28"/>
    <n v="384609"/>
    <x v="3"/>
    <x v="8"/>
    <x v="2"/>
    <n v="59.16"/>
    <x v="0"/>
    <n v="2022"/>
    <x v="2"/>
    <x v="1"/>
    <x v="6609"/>
    <x v="2"/>
  </r>
  <r>
    <x v="3"/>
    <n v="35.04"/>
    <x v="6"/>
    <x v="21"/>
    <n v="368492"/>
    <x v="3"/>
    <x v="432"/>
    <x v="2"/>
    <n v="30.73"/>
    <x v="1"/>
    <n v="2024"/>
    <x v="1"/>
    <x v="0"/>
    <x v="6610"/>
    <x v="0"/>
  </r>
  <r>
    <x v="5"/>
    <n v="68.45"/>
    <x v="0"/>
    <x v="29"/>
    <n v="133538"/>
    <x v="5"/>
    <x v="115"/>
    <x v="1"/>
    <n v="95.54"/>
    <x v="2"/>
    <n v="2015"/>
    <x v="1"/>
    <x v="0"/>
    <x v="6611"/>
    <x v="3"/>
  </r>
  <r>
    <x v="2"/>
    <n v="37.51"/>
    <x v="1"/>
    <x v="1"/>
    <n v="113199"/>
    <x v="7"/>
    <x v="754"/>
    <x v="2"/>
    <n v="47.8"/>
    <x v="1"/>
    <n v="2023"/>
    <x v="0"/>
    <x v="1"/>
    <x v="6612"/>
    <x v="3"/>
  </r>
  <r>
    <x v="2"/>
    <n v="36.880000000000003"/>
    <x v="1"/>
    <x v="37"/>
    <n v="260956"/>
    <x v="6"/>
    <x v="353"/>
    <x v="0"/>
    <n v="84.02"/>
    <x v="0"/>
    <n v="2024"/>
    <x v="0"/>
    <x v="1"/>
    <x v="6613"/>
    <x v="2"/>
  </r>
  <r>
    <x v="3"/>
    <n v="64.59"/>
    <x v="7"/>
    <x v="36"/>
    <n v="341521"/>
    <x v="5"/>
    <x v="91"/>
    <x v="0"/>
    <n v="85.19"/>
    <x v="0"/>
    <n v="2020"/>
    <x v="1"/>
    <x v="0"/>
    <x v="6614"/>
    <x v="2"/>
  </r>
  <r>
    <x v="8"/>
    <n v="16.45"/>
    <x v="4"/>
    <x v="16"/>
    <n v="297704"/>
    <x v="6"/>
    <x v="21"/>
    <x v="0"/>
    <n v="88.53"/>
    <x v="0"/>
    <n v="2017"/>
    <x v="2"/>
    <x v="0"/>
    <x v="6615"/>
    <x v="0"/>
  </r>
  <r>
    <x v="7"/>
    <n v="55.01"/>
    <x v="3"/>
    <x v="3"/>
    <n v="376127"/>
    <x v="0"/>
    <x v="82"/>
    <x v="0"/>
    <n v="96.11"/>
    <x v="0"/>
    <n v="2024"/>
    <x v="0"/>
    <x v="1"/>
    <x v="6616"/>
    <x v="2"/>
  </r>
  <r>
    <x v="5"/>
    <n v="56.48"/>
    <x v="0"/>
    <x v="29"/>
    <n v="378399"/>
    <x v="7"/>
    <x v="171"/>
    <x v="1"/>
    <n v="84.37"/>
    <x v="1"/>
    <n v="2023"/>
    <x v="0"/>
    <x v="0"/>
    <x v="6617"/>
    <x v="0"/>
  </r>
  <r>
    <x v="5"/>
    <n v="37.35"/>
    <x v="5"/>
    <x v="20"/>
    <n v="265584"/>
    <x v="9"/>
    <x v="42"/>
    <x v="2"/>
    <n v="36.28"/>
    <x v="0"/>
    <n v="2024"/>
    <x v="1"/>
    <x v="0"/>
    <x v="6618"/>
    <x v="3"/>
  </r>
  <r>
    <x v="3"/>
    <n v="33.270000000000003"/>
    <x v="7"/>
    <x v="28"/>
    <n v="396903"/>
    <x v="8"/>
    <x v="693"/>
    <x v="0"/>
    <n v="61.31"/>
    <x v="0"/>
    <n v="2019"/>
    <x v="2"/>
    <x v="1"/>
    <x v="6619"/>
    <x v="0"/>
  </r>
  <r>
    <x v="6"/>
    <n v="70.02"/>
    <x v="7"/>
    <x v="36"/>
    <n v="204193"/>
    <x v="0"/>
    <x v="504"/>
    <x v="1"/>
    <n v="75.430000000000007"/>
    <x v="0"/>
    <n v="2022"/>
    <x v="0"/>
    <x v="1"/>
    <x v="6620"/>
    <x v="3"/>
  </r>
  <r>
    <x v="1"/>
    <n v="65.77"/>
    <x v="4"/>
    <x v="12"/>
    <n v="72309"/>
    <x v="2"/>
    <x v="113"/>
    <x v="2"/>
    <n v="53.14"/>
    <x v="2"/>
    <n v="2019"/>
    <x v="1"/>
    <x v="0"/>
    <x v="6621"/>
    <x v="2"/>
  </r>
  <r>
    <x v="9"/>
    <n v="62.46"/>
    <x v="2"/>
    <x v="27"/>
    <n v="283851"/>
    <x v="3"/>
    <x v="439"/>
    <x v="1"/>
    <n v="82.75"/>
    <x v="1"/>
    <n v="2022"/>
    <x v="2"/>
    <x v="1"/>
    <x v="6622"/>
    <x v="3"/>
  </r>
  <r>
    <x v="2"/>
    <n v="44.03"/>
    <x v="1"/>
    <x v="26"/>
    <n v="372936"/>
    <x v="2"/>
    <x v="230"/>
    <x v="1"/>
    <n v="61.2"/>
    <x v="0"/>
    <n v="2021"/>
    <x v="2"/>
    <x v="0"/>
    <x v="6623"/>
    <x v="1"/>
  </r>
  <r>
    <x v="1"/>
    <n v="60.97"/>
    <x v="2"/>
    <x v="34"/>
    <n v="320109"/>
    <x v="3"/>
    <x v="578"/>
    <x v="1"/>
    <n v="84.9"/>
    <x v="2"/>
    <n v="2022"/>
    <x v="1"/>
    <x v="0"/>
    <x v="6624"/>
    <x v="2"/>
  </r>
  <r>
    <x v="3"/>
    <n v="43.24"/>
    <x v="1"/>
    <x v="19"/>
    <n v="199055"/>
    <x v="1"/>
    <x v="316"/>
    <x v="1"/>
    <n v="98.13"/>
    <x v="0"/>
    <n v="2022"/>
    <x v="0"/>
    <x v="1"/>
    <x v="6625"/>
    <x v="1"/>
  </r>
  <r>
    <x v="5"/>
    <n v="64.45"/>
    <x v="0"/>
    <x v="6"/>
    <n v="389673"/>
    <x v="0"/>
    <x v="521"/>
    <x v="2"/>
    <n v="43.68"/>
    <x v="1"/>
    <n v="2022"/>
    <x v="0"/>
    <x v="1"/>
    <x v="6626"/>
    <x v="3"/>
  </r>
  <r>
    <x v="8"/>
    <n v="76.650000000000006"/>
    <x v="4"/>
    <x v="22"/>
    <n v="67805"/>
    <x v="2"/>
    <x v="62"/>
    <x v="0"/>
    <n v="69.569999999999993"/>
    <x v="0"/>
    <n v="2021"/>
    <x v="1"/>
    <x v="1"/>
    <x v="6627"/>
    <x v="2"/>
  </r>
  <r>
    <x v="1"/>
    <n v="23.92"/>
    <x v="6"/>
    <x v="21"/>
    <n v="248111"/>
    <x v="2"/>
    <x v="765"/>
    <x v="2"/>
    <n v="33.85"/>
    <x v="1"/>
    <n v="2024"/>
    <x v="1"/>
    <x v="0"/>
    <x v="6628"/>
    <x v="0"/>
  </r>
  <r>
    <x v="1"/>
    <n v="24.58"/>
    <x v="3"/>
    <x v="11"/>
    <n v="195174"/>
    <x v="9"/>
    <x v="794"/>
    <x v="1"/>
    <n v="91.38"/>
    <x v="2"/>
    <n v="2023"/>
    <x v="1"/>
    <x v="0"/>
    <x v="6629"/>
    <x v="0"/>
  </r>
  <r>
    <x v="4"/>
    <n v="18.649999999999999"/>
    <x v="7"/>
    <x v="28"/>
    <n v="365635"/>
    <x v="0"/>
    <x v="154"/>
    <x v="1"/>
    <n v="70.31"/>
    <x v="0"/>
    <n v="2021"/>
    <x v="2"/>
    <x v="1"/>
    <x v="6630"/>
    <x v="3"/>
  </r>
  <r>
    <x v="3"/>
    <n v="26.15"/>
    <x v="5"/>
    <x v="13"/>
    <n v="323210"/>
    <x v="7"/>
    <x v="53"/>
    <x v="2"/>
    <n v="42.33"/>
    <x v="0"/>
    <n v="2021"/>
    <x v="1"/>
    <x v="1"/>
    <x v="6631"/>
    <x v="3"/>
  </r>
  <r>
    <x v="6"/>
    <n v="33.74"/>
    <x v="7"/>
    <x v="36"/>
    <n v="347452"/>
    <x v="7"/>
    <x v="642"/>
    <x v="0"/>
    <n v="86.69"/>
    <x v="2"/>
    <n v="2018"/>
    <x v="0"/>
    <x v="1"/>
    <x v="6632"/>
    <x v="0"/>
  </r>
  <r>
    <x v="7"/>
    <n v="71.739999999999995"/>
    <x v="1"/>
    <x v="25"/>
    <n v="152204"/>
    <x v="9"/>
    <x v="448"/>
    <x v="2"/>
    <n v="28.07"/>
    <x v="2"/>
    <n v="2023"/>
    <x v="2"/>
    <x v="0"/>
    <x v="6633"/>
    <x v="3"/>
  </r>
  <r>
    <x v="8"/>
    <n v="69.36"/>
    <x v="6"/>
    <x v="10"/>
    <n v="84431"/>
    <x v="9"/>
    <x v="873"/>
    <x v="2"/>
    <n v="31.91"/>
    <x v="2"/>
    <n v="2023"/>
    <x v="0"/>
    <x v="1"/>
    <x v="6634"/>
    <x v="3"/>
  </r>
  <r>
    <x v="3"/>
    <n v="77.2"/>
    <x v="0"/>
    <x v="39"/>
    <n v="81043"/>
    <x v="6"/>
    <x v="287"/>
    <x v="2"/>
    <n v="52.5"/>
    <x v="2"/>
    <n v="2017"/>
    <x v="0"/>
    <x v="0"/>
    <x v="6635"/>
    <x v="0"/>
  </r>
  <r>
    <x v="5"/>
    <n v="69.42"/>
    <x v="7"/>
    <x v="28"/>
    <n v="316099"/>
    <x v="9"/>
    <x v="262"/>
    <x v="2"/>
    <n v="52.19"/>
    <x v="2"/>
    <n v="2023"/>
    <x v="2"/>
    <x v="0"/>
    <x v="6636"/>
    <x v="1"/>
  </r>
  <r>
    <x v="5"/>
    <n v="54.21"/>
    <x v="6"/>
    <x v="10"/>
    <n v="180182"/>
    <x v="5"/>
    <x v="570"/>
    <x v="2"/>
    <n v="52.69"/>
    <x v="0"/>
    <n v="2018"/>
    <x v="1"/>
    <x v="1"/>
    <x v="6637"/>
    <x v="3"/>
  </r>
  <r>
    <x v="0"/>
    <n v="68.48"/>
    <x v="1"/>
    <x v="26"/>
    <n v="250122"/>
    <x v="0"/>
    <x v="106"/>
    <x v="2"/>
    <n v="42.45"/>
    <x v="1"/>
    <n v="2021"/>
    <x v="0"/>
    <x v="0"/>
    <x v="6638"/>
    <x v="1"/>
  </r>
  <r>
    <x v="6"/>
    <n v="64.86"/>
    <x v="1"/>
    <x v="1"/>
    <n v="192898"/>
    <x v="5"/>
    <x v="745"/>
    <x v="2"/>
    <n v="29.75"/>
    <x v="1"/>
    <n v="2019"/>
    <x v="0"/>
    <x v="0"/>
    <x v="6639"/>
    <x v="3"/>
  </r>
  <r>
    <x v="0"/>
    <n v="42.8"/>
    <x v="1"/>
    <x v="19"/>
    <n v="296808"/>
    <x v="9"/>
    <x v="310"/>
    <x v="0"/>
    <n v="81.23"/>
    <x v="0"/>
    <n v="2023"/>
    <x v="2"/>
    <x v="1"/>
    <x v="6640"/>
    <x v="0"/>
  </r>
  <r>
    <x v="6"/>
    <n v="42.55"/>
    <x v="7"/>
    <x v="36"/>
    <n v="266117"/>
    <x v="9"/>
    <x v="690"/>
    <x v="0"/>
    <n v="67.599999999999994"/>
    <x v="0"/>
    <n v="2023"/>
    <x v="0"/>
    <x v="0"/>
    <x v="6641"/>
    <x v="1"/>
  </r>
  <r>
    <x v="3"/>
    <n v="23.2"/>
    <x v="4"/>
    <x v="12"/>
    <n v="310125"/>
    <x v="6"/>
    <x v="230"/>
    <x v="0"/>
    <n v="72.010000000000005"/>
    <x v="0"/>
    <n v="2017"/>
    <x v="2"/>
    <x v="0"/>
    <x v="6642"/>
    <x v="1"/>
  </r>
  <r>
    <x v="1"/>
    <n v="23.16"/>
    <x v="0"/>
    <x v="6"/>
    <n v="381626"/>
    <x v="4"/>
    <x v="683"/>
    <x v="1"/>
    <n v="83.45"/>
    <x v="2"/>
    <n v="2024"/>
    <x v="2"/>
    <x v="1"/>
    <x v="6643"/>
    <x v="2"/>
  </r>
  <r>
    <x v="6"/>
    <n v="54.65"/>
    <x v="2"/>
    <x v="38"/>
    <n v="370998"/>
    <x v="2"/>
    <x v="19"/>
    <x v="0"/>
    <n v="98.79"/>
    <x v="1"/>
    <n v="2021"/>
    <x v="0"/>
    <x v="0"/>
    <x v="6644"/>
    <x v="3"/>
  </r>
  <r>
    <x v="8"/>
    <n v="15.31"/>
    <x v="5"/>
    <x v="5"/>
    <n v="159618"/>
    <x v="6"/>
    <x v="476"/>
    <x v="1"/>
    <n v="89.01"/>
    <x v="1"/>
    <n v="2024"/>
    <x v="0"/>
    <x v="1"/>
    <x v="6645"/>
    <x v="2"/>
  </r>
  <r>
    <x v="0"/>
    <n v="70.150000000000006"/>
    <x v="7"/>
    <x v="23"/>
    <n v="223402"/>
    <x v="5"/>
    <x v="51"/>
    <x v="1"/>
    <n v="91.09"/>
    <x v="0"/>
    <n v="2015"/>
    <x v="1"/>
    <x v="1"/>
    <x v="6646"/>
    <x v="0"/>
  </r>
  <r>
    <x v="7"/>
    <n v="27.34"/>
    <x v="5"/>
    <x v="5"/>
    <n v="79026"/>
    <x v="8"/>
    <x v="363"/>
    <x v="0"/>
    <n v="66.97"/>
    <x v="1"/>
    <n v="2019"/>
    <x v="2"/>
    <x v="1"/>
    <x v="6647"/>
    <x v="0"/>
  </r>
  <r>
    <x v="7"/>
    <n v="5.9"/>
    <x v="7"/>
    <x v="28"/>
    <n v="290372"/>
    <x v="8"/>
    <x v="500"/>
    <x v="0"/>
    <n v="98.01"/>
    <x v="2"/>
    <n v="2016"/>
    <x v="2"/>
    <x v="0"/>
    <x v="6648"/>
    <x v="1"/>
  </r>
  <r>
    <x v="4"/>
    <n v="52.38"/>
    <x v="0"/>
    <x v="0"/>
    <n v="54167"/>
    <x v="0"/>
    <x v="783"/>
    <x v="1"/>
    <n v="86.71"/>
    <x v="0"/>
    <n v="2024"/>
    <x v="2"/>
    <x v="0"/>
    <x v="6649"/>
    <x v="3"/>
  </r>
  <r>
    <x v="0"/>
    <n v="43.44"/>
    <x v="6"/>
    <x v="33"/>
    <n v="237239"/>
    <x v="3"/>
    <x v="395"/>
    <x v="1"/>
    <n v="79.59"/>
    <x v="1"/>
    <n v="2022"/>
    <x v="2"/>
    <x v="0"/>
    <x v="6650"/>
    <x v="1"/>
  </r>
  <r>
    <x v="0"/>
    <n v="58.47"/>
    <x v="0"/>
    <x v="0"/>
    <n v="356994"/>
    <x v="8"/>
    <x v="569"/>
    <x v="0"/>
    <n v="89.3"/>
    <x v="1"/>
    <n v="2018"/>
    <x v="0"/>
    <x v="0"/>
    <x v="6651"/>
    <x v="0"/>
  </r>
  <r>
    <x v="8"/>
    <n v="26.32"/>
    <x v="5"/>
    <x v="9"/>
    <n v="311365"/>
    <x v="0"/>
    <x v="144"/>
    <x v="0"/>
    <n v="87.64"/>
    <x v="1"/>
    <n v="2023"/>
    <x v="2"/>
    <x v="1"/>
    <x v="6652"/>
    <x v="1"/>
  </r>
  <r>
    <x v="5"/>
    <n v="46.05"/>
    <x v="2"/>
    <x v="2"/>
    <n v="239639"/>
    <x v="1"/>
    <x v="712"/>
    <x v="2"/>
    <n v="27.07"/>
    <x v="2"/>
    <n v="2020"/>
    <x v="1"/>
    <x v="0"/>
    <x v="6653"/>
    <x v="0"/>
  </r>
  <r>
    <x v="3"/>
    <n v="14"/>
    <x v="0"/>
    <x v="35"/>
    <n v="377856"/>
    <x v="4"/>
    <x v="800"/>
    <x v="1"/>
    <n v="87.92"/>
    <x v="1"/>
    <n v="2024"/>
    <x v="2"/>
    <x v="0"/>
    <x v="6654"/>
    <x v="1"/>
  </r>
  <r>
    <x v="0"/>
    <n v="44.98"/>
    <x v="2"/>
    <x v="2"/>
    <n v="130725"/>
    <x v="6"/>
    <x v="111"/>
    <x v="1"/>
    <n v="92.28"/>
    <x v="2"/>
    <n v="2017"/>
    <x v="0"/>
    <x v="0"/>
    <x v="6655"/>
    <x v="2"/>
  </r>
  <r>
    <x v="9"/>
    <n v="30.32"/>
    <x v="6"/>
    <x v="21"/>
    <n v="65866"/>
    <x v="5"/>
    <x v="843"/>
    <x v="2"/>
    <n v="30.94"/>
    <x v="0"/>
    <n v="2016"/>
    <x v="1"/>
    <x v="1"/>
    <x v="6656"/>
    <x v="2"/>
  </r>
  <r>
    <x v="6"/>
    <n v="10.91"/>
    <x v="5"/>
    <x v="5"/>
    <n v="250895"/>
    <x v="2"/>
    <x v="241"/>
    <x v="2"/>
    <n v="35.56"/>
    <x v="2"/>
    <n v="2019"/>
    <x v="2"/>
    <x v="1"/>
    <x v="6657"/>
    <x v="2"/>
  </r>
  <r>
    <x v="9"/>
    <n v="27.46"/>
    <x v="4"/>
    <x v="12"/>
    <n v="235832"/>
    <x v="6"/>
    <x v="750"/>
    <x v="2"/>
    <n v="59.51"/>
    <x v="1"/>
    <n v="2022"/>
    <x v="0"/>
    <x v="1"/>
    <x v="6658"/>
    <x v="1"/>
  </r>
  <r>
    <x v="3"/>
    <n v="43.76"/>
    <x v="2"/>
    <x v="34"/>
    <n v="149263"/>
    <x v="4"/>
    <x v="831"/>
    <x v="1"/>
    <n v="87.04"/>
    <x v="0"/>
    <n v="2024"/>
    <x v="2"/>
    <x v="0"/>
    <x v="6659"/>
    <x v="0"/>
  </r>
  <r>
    <x v="5"/>
    <n v="30.65"/>
    <x v="1"/>
    <x v="26"/>
    <n v="144831"/>
    <x v="9"/>
    <x v="389"/>
    <x v="0"/>
    <n v="72.81"/>
    <x v="0"/>
    <n v="2024"/>
    <x v="0"/>
    <x v="0"/>
    <x v="6660"/>
    <x v="2"/>
  </r>
  <r>
    <x v="1"/>
    <n v="56.88"/>
    <x v="5"/>
    <x v="9"/>
    <n v="190004"/>
    <x v="1"/>
    <x v="112"/>
    <x v="2"/>
    <n v="25.18"/>
    <x v="0"/>
    <n v="2024"/>
    <x v="2"/>
    <x v="1"/>
    <x v="6661"/>
    <x v="0"/>
  </r>
  <r>
    <x v="2"/>
    <n v="61"/>
    <x v="3"/>
    <x v="32"/>
    <n v="398708"/>
    <x v="7"/>
    <x v="400"/>
    <x v="2"/>
    <n v="53.42"/>
    <x v="2"/>
    <n v="2018"/>
    <x v="0"/>
    <x v="0"/>
    <x v="6662"/>
    <x v="0"/>
  </r>
  <r>
    <x v="1"/>
    <n v="53.39"/>
    <x v="2"/>
    <x v="8"/>
    <n v="365570"/>
    <x v="9"/>
    <x v="549"/>
    <x v="1"/>
    <n v="85.3"/>
    <x v="0"/>
    <n v="2023"/>
    <x v="0"/>
    <x v="0"/>
    <x v="6663"/>
    <x v="1"/>
  </r>
  <r>
    <x v="9"/>
    <n v="32.090000000000003"/>
    <x v="2"/>
    <x v="27"/>
    <n v="228609"/>
    <x v="7"/>
    <x v="856"/>
    <x v="2"/>
    <n v="29.8"/>
    <x v="1"/>
    <n v="2019"/>
    <x v="2"/>
    <x v="1"/>
    <x v="6664"/>
    <x v="0"/>
  </r>
  <r>
    <x v="8"/>
    <n v="13.3"/>
    <x v="5"/>
    <x v="9"/>
    <n v="349883"/>
    <x v="5"/>
    <x v="631"/>
    <x v="1"/>
    <n v="89.91"/>
    <x v="0"/>
    <n v="2017"/>
    <x v="0"/>
    <x v="0"/>
    <x v="6665"/>
    <x v="2"/>
  </r>
  <r>
    <x v="2"/>
    <n v="30.91"/>
    <x v="5"/>
    <x v="5"/>
    <n v="362680"/>
    <x v="8"/>
    <x v="353"/>
    <x v="2"/>
    <n v="51.33"/>
    <x v="2"/>
    <n v="2016"/>
    <x v="0"/>
    <x v="0"/>
    <x v="6666"/>
    <x v="0"/>
  </r>
  <r>
    <x v="4"/>
    <n v="78.61"/>
    <x v="6"/>
    <x v="31"/>
    <n v="378939"/>
    <x v="3"/>
    <x v="344"/>
    <x v="2"/>
    <n v="42.21"/>
    <x v="0"/>
    <n v="2023"/>
    <x v="1"/>
    <x v="0"/>
    <x v="6667"/>
    <x v="0"/>
  </r>
  <r>
    <x v="5"/>
    <n v="29.3"/>
    <x v="1"/>
    <x v="26"/>
    <n v="304243"/>
    <x v="0"/>
    <x v="461"/>
    <x v="1"/>
    <n v="84.61"/>
    <x v="1"/>
    <n v="2022"/>
    <x v="1"/>
    <x v="1"/>
    <x v="6668"/>
    <x v="1"/>
  </r>
  <r>
    <x v="8"/>
    <n v="10.09"/>
    <x v="4"/>
    <x v="4"/>
    <n v="361981"/>
    <x v="5"/>
    <x v="799"/>
    <x v="1"/>
    <n v="69.069999999999993"/>
    <x v="2"/>
    <n v="2015"/>
    <x v="2"/>
    <x v="0"/>
    <x v="6669"/>
    <x v="0"/>
  </r>
  <r>
    <x v="5"/>
    <n v="32.99"/>
    <x v="7"/>
    <x v="23"/>
    <n v="102423"/>
    <x v="8"/>
    <x v="753"/>
    <x v="0"/>
    <n v="64.709999999999994"/>
    <x v="1"/>
    <n v="2022"/>
    <x v="2"/>
    <x v="0"/>
    <x v="6670"/>
    <x v="1"/>
  </r>
  <r>
    <x v="2"/>
    <n v="74"/>
    <x v="7"/>
    <x v="28"/>
    <n v="252740"/>
    <x v="5"/>
    <x v="579"/>
    <x v="2"/>
    <n v="30.4"/>
    <x v="1"/>
    <n v="2020"/>
    <x v="2"/>
    <x v="1"/>
    <x v="6671"/>
    <x v="1"/>
  </r>
  <r>
    <x v="0"/>
    <n v="48.92"/>
    <x v="3"/>
    <x v="7"/>
    <n v="84404"/>
    <x v="5"/>
    <x v="239"/>
    <x v="1"/>
    <n v="92.72"/>
    <x v="1"/>
    <n v="2019"/>
    <x v="0"/>
    <x v="1"/>
    <x v="6672"/>
    <x v="1"/>
  </r>
  <r>
    <x v="2"/>
    <n v="78.099999999999994"/>
    <x v="0"/>
    <x v="29"/>
    <n v="186723"/>
    <x v="9"/>
    <x v="430"/>
    <x v="1"/>
    <n v="94.96"/>
    <x v="2"/>
    <n v="2023"/>
    <x v="1"/>
    <x v="1"/>
    <x v="6673"/>
    <x v="2"/>
  </r>
  <r>
    <x v="4"/>
    <n v="37.479999999999997"/>
    <x v="1"/>
    <x v="19"/>
    <n v="147840"/>
    <x v="2"/>
    <x v="247"/>
    <x v="2"/>
    <n v="46.8"/>
    <x v="2"/>
    <n v="2019"/>
    <x v="2"/>
    <x v="1"/>
    <x v="6674"/>
    <x v="2"/>
  </r>
  <r>
    <x v="6"/>
    <n v="40.28"/>
    <x v="6"/>
    <x v="24"/>
    <n v="352378"/>
    <x v="2"/>
    <x v="560"/>
    <x v="2"/>
    <n v="40.74"/>
    <x v="2"/>
    <n v="2019"/>
    <x v="2"/>
    <x v="0"/>
    <x v="6675"/>
    <x v="2"/>
  </r>
  <r>
    <x v="6"/>
    <n v="40.549999999999997"/>
    <x v="5"/>
    <x v="13"/>
    <n v="200755"/>
    <x v="2"/>
    <x v="595"/>
    <x v="1"/>
    <n v="85.58"/>
    <x v="1"/>
    <n v="2024"/>
    <x v="0"/>
    <x v="1"/>
    <x v="6676"/>
    <x v="2"/>
  </r>
  <r>
    <x v="4"/>
    <n v="76.64"/>
    <x v="5"/>
    <x v="13"/>
    <n v="372368"/>
    <x v="2"/>
    <x v="822"/>
    <x v="0"/>
    <n v="83.89"/>
    <x v="2"/>
    <n v="2019"/>
    <x v="1"/>
    <x v="0"/>
    <x v="6677"/>
    <x v="1"/>
  </r>
  <r>
    <x v="7"/>
    <n v="22.84"/>
    <x v="1"/>
    <x v="26"/>
    <n v="88747"/>
    <x v="6"/>
    <x v="480"/>
    <x v="0"/>
    <n v="75.760000000000005"/>
    <x v="2"/>
    <n v="2017"/>
    <x v="1"/>
    <x v="1"/>
    <x v="6678"/>
    <x v="0"/>
  </r>
  <r>
    <x v="0"/>
    <n v="56.53"/>
    <x v="5"/>
    <x v="15"/>
    <n v="75325"/>
    <x v="6"/>
    <x v="381"/>
    <x v="2"/>
    <n v="48.01"/>
    <x v="0"/>
    <n v="2017"/>
    <x v="0"/>
    <x v="0"/>
    <x v="6679"/>
    <x v="0"/>
  </r>
  <r>
    <x v="9"/>
    <n v="20.54"/>
    <x v="7"/>
    <x v="30"/>
    <n v="75730"/>
    <x v="2"/>
    <x v="614"/>
    <x v="0"/>
    <n v="99.11"/>
    <x v="2"/>
    <n v="2019"/>
    <x v="0"/>
    <x v="1"/>
    <x v="6680"/>
    <x v="1"/>
  </r>
  <r>
    <x v="6"/>
    <n v="52.38"/>
    <x v="6"/>
    <x v="31"/>
    <n v="286541"/>
    <x v="3"/>
    <x v="305"/>
    <x v="2"/>
    <n v="31.91"/>
    <x v="1"/>
    <n v="2024"/>
    <x v="1"/>
    <x v="0"/>
    <x v="6681"/>
    <x v="3"/>
  </r>
  <r>
    <x v="0"/>
    <n v="31.6"/>
    <x v="7"/>
    <x v="28"/>
    <n v="270700"/>
    <x v="4"/>
    <x v="869"/>
    <x v="0"/>
    <n v="85.54"/>
    <x v="0"/>
    <n v="2024"/>
    <x v="1"/>
    <x v="1"/>
    <x v="6682"/>
    <x v="2"/>
  </r>
  <r>
    <x v="9"/>
    <n v="63.33"/>
    <x v="2"/>
    <x v="38"/>
    <n v="347609"/>
    <x v="7"/>
    <x v="846"/>
    <x v="2"/>
    <n v="35.22"/>
    <x v="2"/>
    <n v="2018"/>
    <x v="2"/>
    <x v="0"/>
    <x v="6683"/>
    <x v="3"/>
  </r>
  <r>
    <x v="4"/>
    <n v="36.17"/>
    <x v="5"/>
    <x v="15"/>
    <n v="240934"/>
    <x v="0"/>
    <x v="597"/>
    <x v="2"/>
    <n v="57.54"/>
    <x v="0"/>
    <n v="2023"/>
    <x v="1"/>
    <x v="1"/>
    <x v="6684"/>
    <x v="2"/>
  </r>
  <r>
    <x v="0"/>
    <n v="5.08"/>
    <x v="2"/>
    <x v="27"/>
    <n v="264801"/>
    <x v="1"/>
    <x v="189"/>
    <x v="1"/>
    <n v="94.18"/>
    <x v="0"/>
    <n v="2020"/>
    <x v="2"/>
    <x v="0"/>
    <x v="6685"/>
    <x v="3"/>
  </r>
  <r>
    <x v="9"/>
    <n v="79.7"/>
    <x v="6"/>
    <x v="33"/>
    <n v="278584"/>
    <x v="8"/>
    <x v="419"/>
    <x v="0"/>
    <n v="83.88"/>
    <x v="0"/>
    <n v="2017"/>
    <x v="2"/>
    <x v="1"/>
    <x v="6686"/>
    <x v="3"/>
  </r>
  <r>
    <x v="5"/>
    <n v="76.959999999999994"/>
    <x v="2"/>
    <x v="27"/>
    <n v="174880"/>
    <x v="2"/>
    <x v="497"/>
    <x v="1"/>
    <n v="98.93"/>
    <x v="2"/>
    <n v="2019"/>
    <x v="0"/>
    <x v="0"/>
    <x v="6687"/>
    <x v="0"/>
  </r>
  <r>
    <x v="5"/>
    <n v="35.729999999999997"/>
    <x v="3"/>
    <x v="7"/>
    <n v="103522"/>
    <x v="9"/>
    <x v="719"/>
    <x v="0"/>
    <n v="84.53"/>
    <x v="2"/>
    <n v="2023"/>
    <x v="2"/>
    <x v="0"/>
    <x v="6688"/>
    <x v="2"/>
  </r>
  <r>
    <x v="7"/>
    <n v="22.09"/>
    <x v="1"/>
    <x v="25"/>
    <n v="356938"/>
    <x v="4"/>
    <x v="529"/>
    <x v="0"/>
    <n v="83.41"/>
    <x v="1"/>
    <n v="2024"/>
    <x v="1"/>
    <x v="0"/>
    <x v="6689"/>
    <x v="0"/>
  </r>
  <r>
    <x v="4"/>
    <n v="79.05"/>
    <x v="6"/>
    <x v="10"/>
    <n v="123246"/>
    <x v="5"/>
    <x v="248"/>
    <x v="0"/>
    <n v="70.41"/>
    <x v="0"/>
    <n v="2017"/>
    <x v="1"/>
    <x v="1"/>
    <x v="6690"/>
    <x v="2"/>
  </r>
  <r>
    <x v="9"/>
    <n v="19.559999999999999"/>
    <x v="1"/>
    <x v="37"/>
    <n v="286978"/>
    <x v="4"/>
    <x v="537"/>
    <x v="0"/>
    <n v="73.16"/>
    <x v="2"/>
    <n v="2024"/>
    <x v="2"/>
    <x v="1"/>
    <x v="6691"/>
    <x v="1"/>
  </r>
  <r>
    <x v="9"/>
    <n v="15.59"/>
    <x v="2"/>
    <x v="38"/>
    <n v="76951"/>
    <x v="0"/>
    <x v="456"/>
    <x v="2"/>
    <n v="49.01"/>
    <x v="1"/>
    <n v="2023"/>
    <x v="0"/>
    <x v="0"/>
    <x v="6692"/>
    <x v="1"/>
  </r>
  <r>
    <x v="4"/>
    <n v="74.709999999999994"/>
    <x v="3"/>
    <x v="11"/>
    <n v="280716"/>
    <x v="1"/>
    <x v="35"/>
    <x v="0"/>
    <n v="73.63"/>
    <x v="2"/>
    <n v="2020"/>
    <x v="1"/>
    <x v="0"/>
    <x v="6693"/>
    <x v="0"/>
  </r>
  <r>
    <x v="9"/>
    <n v="57.01"/>
    <x v="6"/>
    <x v="21"/>
    <n v="207539"/>
    <x v="9"/>
    <x v="754"/>
    <x v="0"/>
    <n v="67.709999999999994"/>
    <x v="0"/>
    <n v="2024"/>
    <x v="0"/>
    <x v="0"/>
    <x v="6694"/>
    <x v="0"/>
  </r>
  <r>
    <x v="1"/>
    <n v="20.52"/>
    <x v="1"/>
    <x v="1"/>
    <n v="190067"/>
    <x v="8"/>
    <x v="534"/>
    <x v="0"/>
    <n v="83.66"/>
    <x v="1"/>
    <n v="2019"/>
    <x v="1"/>
    <x v="1"/>
    <x v="6695"/>
    <x v="1"/>
  </r>
  <r>
    <x v="6"/>
    <n v="78.2"/>
    <x v="3"/>
    <x v="7"/>
    <n v="179892"/>
    <x v="9"/>
    <x v="212"/>
    <x v="1"/>
    <n v="80.45"/>
    <x v="0"/>
    <n v="2023"/>
    <x v="1"/>
    <x v="0"/>
    <x v="6696"/>
    <x v="2"/>
  </r>
  <r>
    <x v="1"/>
    <n v="48.58"/>
    <x v="0"/>
    <x v="35"/>
    <n v="352490"/>
    <x v="5"/>
    <x v="156"/>
    <x v="1"/>
    <n v="85.44"/>
    <x v="1"/>
    <n v="2024"/>
    <x v="0"/>
    <x v="0"/>
    <x v="6697"/>
    <x v="3"/>
  </r>
  <r>
    <x v="4"/>
    <n v="46.63"/>
    <x v="7"/>
    <x v="36"/>
    <n v="96639"/>
    <x v="5"/>
    <x v="172"/>
    <x v="2"/>
    <n v="58.02"/>
    <x v="0"/>
    <n v="2016"/>
    <x v="2"/>
    <x v="1"/>
    <x v="6698"/>
    <x v="0"/>
  </r>
  <r>
    <x v="6"/>
    <n v="31.23"/>
    <x v="4"/>
    <x v="22"/>
    <n v="229579"/>
    <x v="6"/>
    <x v="525"/>
    <x v="2"/>
    <n v="54"/>
    <x v="2"/>
    <n v="2017"/>
    <x v="0"/>
    <x v="1"/>
    <x v="6699"/>
    <x v="2"/>
  </r>
  <r>
    <x v="0"/>
    <n v="19.41"/>
    <x v="6"/>
    <x v="31"/>
    <n v="316073"/>
    <x v="0"/>
    <x v="706"/>
    <x v="0"/>
    <n v="68.12"/>
    <x v="0"/>
    <n v="2023"/>
    <x v="0"/>
    <x v="1"/>
    <x v="6700"/>
    <x v="0"/>
  </r>
  <r>
    <x v="0"/>
    <n v="19.46"/>
    <x v="0"/>
    <x v="29"/>
    <n v="213271"/>
    <x v="0"/>
    <x v="774"/>
    <x v="0"/>
    <n v="87.5"/>
    <x v="1"/>
    <n v="2021"/>
    <x v="2"/>
    <x v="0"/>
    <x v="6701"/>
    <x v="0"/>
  </r>
  <r>
    <x v="9"/>
    <n v="24.24"/>
    <x v="3"/>
    <x v="32"/>
    <n v="73179"/>
    <x v="3"/>
    <x v="443"/>
    <x v="0"/>
    <n v="81.03"/>
    <x v="2"/>
    <n v="2022"/>
    <x v="1"/>
    <x v="0"/>
    <x v="6702"/>
    <x v="1"/>
  </r>
  <r>
    <x v="2"/>
    <n v="74.66"/>
    <x v="6"/>
    <x v="31"/>
    <n v="317684"/>
    <x v="5"/>
    <x v="257"/>
    <x v="0"/>
    <n v="84.03"/>
    <x v="1"/>
    <n v="2017"/>
    <x v="0"/>
    <x v="1"/>
    <x v="6703"/>
    <x v="1"/>
  </r>
  <r>
    <x v="4"/>
    <n v="21.29"/>
    <x v="3"/>
    <x v="14"/>
    <n v="231953"/>
    <x v="0"/>
    <x v="242"/>
    <x v="2"/>
    <n v="29.79"/>
    <x v="2"/>
    <n v="2021"/>
    <x v="1"/>
    <x v="0"/>
    <x v="6704"/>
    <x v="1"/>
  </r>
  <r>
    <x v="0"/>
    <n v="32.409999999999997"/>
    <x v="7"/>
    <x v="30"/>
    <n v="185259"/>
    <x v="6"/>
    <x v="762"/>
    <x v="2"/>
    <n v="48.99"/>
    <x v="2"/>
    <n v="2017"/>
    <x v="0"/>
    <x v="0"/>
    <x v="6705"/>
    <x v="2"/>
  </r>
  <r>
    <x v="1"/>
    <n v="51.81"/>
    <x v="3"/>
    <x v="7"/>
    <n v="304953"/>
    <x v="4"/>
    <x v="560"/>
    <x v="0"/>
    <n v="75.900000000000006"/>
    <x v="0"/>
    <n v="2024"/>
    <x v="2"/>
    <x v="1"/>
    <x v="6706"/>
    <x v="1"/>
  </r>
  <r>
    <x v="6"/>
    <n v="69.66"/>
    <x v="1"/>
    <x v="37"/>
    <n v="216773"/>
    <x v="6"/>
    <x v="445"/>
    <x v="2"/>
    <n v="47.88"/>
    <x v="2"/>
    <n v="2017"/>
    <x v="0"/>
    <x v="0"/>
    <x v="6707"/>
    <x v="3"/>
  </r>
  <r>
    <x v="5"/>
    <n v="20.23"/>
    <x v="0"/>
    <x v="0"/>
    <n v="373360"/>
    <x v="9"/>
    <x v="51"/>
    <x v="0"/>
    <n v="93.7"/>
    <x v="1"/>
    <n v="2023"/>
    <x v="0"/>
    <x v="1"/>
    <x v="6708"/>
    <x v="0"/>
  </r>
  <r>
    <x v="2"/>
    <n v="51.37"/>
    <x v="4"/>
    <x v="16"/>
    <n v="158570"/>
    <x v="9"/>
    <x v="294"/>
    <x v="0"/>
    <n v="66.89"/>
    <x v="2"/>
    <n v="2023"/>
    <x v="2"/>
    <x v="0"/>
    <x v="6709"/>
    <x v="0"/>
  </r>
  <r>
    <x v="5"/>
    <n v="76.28"/>
    <x v="5"/>
    <x v="15"/>
    <n v="203977"/>
    <x v="4"/>
    <x v="276"/>
    <x v="0"/>
    <n v="82.31"/>
    <x v="1"/>
    <n v="2024"/>
    <x v="0"/>
    <x v="0"/>
    <x v="6710"/>
    <x v="1"/>
  </r>
  <r>
    <x v="1"/>
    <n v="58.99"/>
    <x v="0"/>
    <x v="29"/>
    <n v="148777"/>
    <x v="5"/>
    <x v="471"/>
    <x v="0"/>
    <n v="77.28"/>
    <x v="2"/>
    <n v="2015"/>
    <x v="2"/>
    <x v="1"/>
    <x v="6711"/>
    <x v="1"/>
  </r>
  <r>
    <x v="7"/>
    <n v="6.87"/>
    <x v="2"/>
    <x v="27"/>
    <n v="398562"/>
    <x v="5"/>
    <x v="102"/>
    <x v="1"/>
    <n v="69.78"/>
    <x v="0"/>
    <n v="2018"/>
    <x v="2"/>
    <x v="1"/>
    <x v="6712"/>
    <x v="2"/>
  </r>
  <r>
    <x v="6"/>
    <n v="52.81"/>
    <x v="2"/>
    <x v="27"/>
    <n v="177760"/>
    <x v="4"/>
    <x v="230"/>
    <x v="0"/>
    <n v="66.61"/>
    <x v="1"/>
    <n v="2024"/>
    <x v="1"/>
    <x v="1"/>
    <x v="6713"/>
    <x v="2"/>
  </r>
  <r>
    <x v="5"/>
    <n v="46.09"/>
    <x v="7"/>
    <x v="30"/>
    <n v="95206"/>
    <x v="8"/>
    <x v="542"/>
    <x v="1"/>
    <n v="84.64"/>
    <x v="1"/>
    <n v="2022"/>
    <x v="0"/>
    <x v="0"/>
    <x v="6714"/>
    <x v="0"/>
  </r>
  <r>
    <x v="7"/>
    <n v="55.18"/>
    <x v="6"/>
    <x v="33"/>
    <n v="186610"/>
    <x v="2"/>
    <x v="543"/>
    <x v="1"/>
    <n v="79.31"/>
    <x v="2"/>
    <n v="2019"/>
    <x v="0"/>
    <x v="1"/>
    <x v="6715"/>
    <x v="1"/>
  </r>
  <r>
    <x v="6"/>
    <n v="40.28"/>
    <x v="0"/>
    <x v="35"/>
    <n v="393231"/>
    <x v="1"/>
    <x v="864"/>
    <x v="1"/>
    <n v="73.13"/>
    <x v="2"/>
    <n v="2020"/>
    <x v="1"/>
    <x v="1"/>
    <x v="6716"/>
    <x v="0"/>
  </r>
  <r>
    <x v="9"/>
    <n v="52.98"/>
    <x v="5"/>
    <x v="20"/>
    <n v="290017"/>
    <x v="0"/>
    <x v="241"/>
    <x v="1"/>
    <n v="97.19"/>
    <x v="0"/>
    <n v="2023"/>
    <x v="2"/>
    <x v="0"/>
    <x v="6717"/>
    <x v="1"/>
  </r>
  <r>
    <x v="8"/>
    <n v="14.37"/>
    <x v="4"/>
    <x v="4"/>
    <n v="323576"/>
    <x v="4"/>
    <x v="676"/>
    <x v="2"/>
    <n v="51.37"/>
    <x v="1"/>
    <n v="2024"/>
    <x v="2"/>
    <x v="0"/>
    <x v="6718"/>
    <x v="2"/>
  </r>
  <r>
    <x v="3"/>
    <n v="18.13"/>
    <x v="0"/>
    <x v="35"/>
    <n v="377347"/>
    <x v="8"/>
    <x v="60"/>
    <x v="1"/>
    <n v="77.099999999999994"/>
    <x v="1"/>
    <n v="2024"/>
    <x v="2"/>
    <x v="1"/>
    <x v="6719"/>
    <x v="3"/>
  </r>
  <r>
    <x v="1"/>
    <n v="19.59"/>
    <x v="2"/>
    <x v="27"/>
    <n v="316090"/>
    <x v="1"/>
    <x v="95"/>
    <x v="1"/>
    <n v="97.67"/>
    <x v="2"/>
    <n v="2020"/>
    <x v="0"/>
    <x v="1"/>
    <x v="6720"/>
    <x v="2"/>
  </r>
  <r>
    <x v="7"/>
    <n v="28.9"/>
    <x v="5"/>
    <x v="5"/>
    <n v="147900"/>
    <x v="8"/>
    <x v="5"/>
    <x v="2"/>
    <n v="32.67"/>
    <x v="0"/>
    <n v="2019"/>
    <x v="2"/>
    <x v="0"/>
    <x v="6721"/>
    <x v="2"/>
  </r>
  <r>
    <x v="7"/>
    <n v="74.010000000000005"/>
    <x v="3"/>
    <x v="3"/>
    <n v="111421"/>
    <x v="4"/>
    <x v="278"/>
    <x v="1"/>
    <n v="67.16"/>
    <x v="2"/>
    <n v="2024"/>
    <x v="0"/>
    <x v="1"/>
    <x v="6722"/>
    <x v="3"/>
  </r>
  <r>
    <x v="3"/>
    <n v="23.01"/>
    <x v="1"/>
    <x v="25"/>
    <n v="237466"/>
    <x v="1"/>
    <x v="292"/>
    <x v="1"/>
    <n v="77.22"/>
    <x v="1"/>
    <n v="2021"/>
    <x v="2"/>
    <x v="0"/>
    <x v="6723"/>
    <x v="2"/>
  </r>
  <r>
    <x v="8"/>
    <n v="73.37"/>
    <x v="4"/>
    <x v="12"/>
    <n v="326739"/>
    <x v="6"/>
    <x v="469"/>
    <x v="0"/>
    <n v="85.45"/>
    <x v="2"/>
    <n v="2017"/>
    <x v="1"/>
    <x v="0"/>
    <x v="6724"/>
    <x v="1"/>
  </r>
  <r>
    <x v="3"/>
    <n v="59.59"/>
    <x v="4"/>
    <x v="18"/>
    <n v="254065"/>
    <x v="7"/>
    <x v="362"/>
    <x v="0"/>
    <n v="93.17"/>
    <x v="2"/>
    <n v="2018"/>
    <x v="2"/>
    <x v="1"/>
    <x v="6725"/>
    <x v="2"/>
  </r>
  <r>
    <x v="2"/>
    <n v="46.24"/>
    <x v="4"/>
    <x v="4"/>
    <n v="290763"/>
    <x v="8"/>
    <x v="162"/>
    <x v="2"/>
    <n v="57.17"/>
    <x v="2"/>
    <n v="2016"/>
    <x v="0"/>
    <x v="0"/>
    <x v="6726"/>
    <x v="3"/>
  </r>
  <r>
    <x v="1"/>
    <n v="56.18"/>
    <x v="3"/>
    <x v="14"/>
    <n v="194204"/>
    <x v="0"/>
    <x v="88"/>
    <x v="1"/>
    <n v="69.23"/>
    <x v="0"/>
    <n v="2023"/>
    <x v="1"/>
    <x v="1"/>
    <x v="6727"/>
    <x v="3"/>
  </r>
  <r>
    <x v="8"/>
    <n v="8.19"/>
    <x v="0"/>
    <x v="39"/>
    <n v="286402"/>
    <x v="0"/>
    <x v="393"/>
    <x v="0"/>
    <n v="85.62"/>
    <x v="1"/>
    <n v="2022"/>
    <x v="0"/>
    <x v="0"/>
    <x v="6728"/>
    <x v="0"/>
  </r>
  <r>
    <x v="6"/>
    <n v="66.72"/>
    <x v="7"/>
    <x v="23"/>
    <n v="318764"/>
    <x v="7"/>
    <x v="303"/>
    <x v="1"/>
    <n v="69.97"/>
    <x v="1"/>
    <n v="2022"/>
    <x v="1"/>
    <x v="0"/>
    <x v="6729"/>
    <x v="0"/>
  </r>
  <r>
    <x v="3"/>
    <n v="22.13"/>
    <x v="2"/>
    <x v="8"/>
    <n v="147331"/>
    <x v="6"/>
    <x v="10"/>
    <x v="2"/>
    <n v="32.03"/>
    <x v="0"/>
    <n v="2017"/>
    <x v="0"/>
    <x v="1"/>
    <x v="6730"/>
    <x v="1"/>
  </r>
  <r>
    <x v="1"/>
    <n v="52.73"/>
    <x v="2"/>
    <x v="27"/>
    <n v="318824"/>
    <x v="0"/>
    <x v="721"/>
    <x v="0"/>
    <n v="82.66"/>
    <x v="2"/>
    <n v="2021"/>
    <x v="2"/>
    <x v="1"/>
    <x v="6731"/>
    <x v="0"/>
  </r>
  <r>
    <x v="1"/>
    <n v="11.43"/>
    <x v="7"/>
    <x v="30"/>
    <n v="243089"/>
    <x v="3"/>
    <x v="661"/>
    <x v="2"/>
    <n v="31.46"/>
    <x v="2"/>
    <n v="2022"/>
    <x v="2"/>
    <x v="0"/>
    <x v="6732"/>
    <x v="2"/>
  </r>
  <r>
    <x v="7"/>
    <n v="68.959999999999994"/>
    <x v="1"/>
    <x v="1"/>
    <n v="249071"/>
    <x v="7"/>
    <x v="477"/>
    <x v="2"/>
    <n v="58.16"/>
    <x v="2"/>
    <n v="2018"/>
    <x v="0"/>
    <x v="1"/>
    <x v="6733"/>
    <x v="1"/>
  </r>
  <r>
    <x v="3"/>
    <n v="10.35"/>
    <x v="7"/>
    <x v="28"/>
    <n v="222171"/>
    <x v="6"/>
    <x v="735"/>
    <x v="1"/>
    <n v="82.85"/>
    <x v="2"/>
    <n v="2017"/>
    <x v="0"/>
    <x v="1"/>
    <x v="6734"/>
    <x v="2"/>
  </r>
  <r>
    <x v="9"/>
    <n v="47.83"/>
    <x v="7"/>
    <x v="36"/>
    <n v="396994"/>
    <x v="9"/>
    <x v="163"/>
    <x v="0"/>
    <n v="83.9"/>
    <x v="1"/>
    <n v="2024"/>
    <x v="1"/>
    <x v="1"/>
    <x v="6735"/>
    <x v="0"/>
  </r>
  <r>
    <x v="7"/>
    <n v="37.07"/>
    <x v="1"/>
    <x v="25"/>
    <n v="351817"/>
    <x v="5"/>
    <x v="404"/>
    <x v="0"/>
    <n v="70.44"/>
    <x v="2"/>
    <n v="2015"/>
    <x v="2"/>
    <x v="1"/>
    <x v="6736"/>
    <x v="1"/>
  </r>
  <r>
    <x v="0"/>
    <n v="13.25"/>
    <x v="3"/>
    <x v="14"/>
    <n v="380145"/>
    <x v="2"/>
    <x v="835"/>
    <x v="2"/>
    <n v="43.88"/>
    <x v="2"/>
    <n v="2019"/>
    <x v="1"/>
    <x v="0"/>
    <x v="6737"/>
    <x v="1"/>
  </r>
  <r>
    <x v="8"/>
    <n v="16.2"/>
    <x v="7"/>
    <x v="28"/>
    <n v="156564"/>
    <x v="4"/>
    <x v="657"/>
    <x v="1"/>
    <n v="67.42"/>
    <x v="1"/>
    <n v="2024"/>
    <x v="1"/>
    <x v="0"/>
    <x v="6738"/>
    <x v="3"/>
  </r>
  <r>
    <x v="0"/>
    <n v="7.2"/>
    <x v="2"/>
    <x v="8"/>
    <n v="239707"/>
    <x v="3"/>
    <x v="585"/>
    <x v="1"/>
    <n v="82.69"/>
    <x v="0"/>
    <n v="2024"/>
    <x v="1"/>
    <x v="0"/>
    <x v="6739"/>
    <x v="3"/>
  </r>
  <r>
    <x v="1"/>
    <n v="10.72"/>
    <x v="6"/>
    <x v="24"/>
    <n v="56678"/>
    <x v="0"/>
    <x v="205"/>
    <x v="0"/>
    <n v="64.39"/>
    <x v="0"/>
    <n v="2023"/>
    <x v="2"/>
    <x v="1"/>
    <x v="6740"/>
    <x v="3"/>
  </r>
  <r>
    <x v="6"/>
    <n v="46.32"/>
    <x v="2"/>
    <x v="8"/>
    <n v="249761"/>
    <x v="9"/>
    <x v="588"/>
    <x v="2"/>
    <n v="39.6"/>
    <x v="1"/>
    <n v="2024"/>
    <x v="0"/>
    <x v="0"/>
    <x v="6741"/>
    <x v="3"/>
  </r>
  <r>
    <x v="7"/>
    <n v="14.34"/>
    <x v="2"/>
    <x v="38"/>
    <n v="332903"/>
    <x v="7"/>
    <x v="68"/>
    <x v="1"/>
    <n v="61.84"/>
    <x v="0"/>
    <n v="2024"/>
    <x v="0"/>
    <x v="1"/>
    <x v="6742"/>
    <x v="0"/>
  </r>
  <r>
    <x v="2"/>
    <n v="10.09"/>
    <x v="5"/>
    <x v="15"/>
    <n v="146478"/>
    <x v="8"/>
    <x v="811"/>
    <x v="0"/>
    <n v="74.489999999999995"/>
    <x v="2"/>
    <n v="2016"/>
    <x v="1"/>
    <x v="1"/>
    <x v="6743"/>
    <x v="2"/>
  </r>
  <r>
    <x v="3"/>
    <n v="74.16"/>
    <x v="6"/>
    <x v="31"/>
    <n v="396547"/>
    <x v="0"/>
    <x v="386"/>
    <x v="1"/>
    <n v="75.77"/>
    <x v="2"/>
    <n v="2021"/>
    <x v="2"/>
    <x v="1"/>
    <x v="6744"/>
    <x v="2"/>
  </r>
  <r>
    <x v="9"/>
    <n v="38.92"/>
    <x v="3"/>
    <x v="32"/>
    <n v="373058"/>
    <x v="1"/>
    <x v="869"/>
    <x v="1"/>
    <n v="65.150000000000006"/>
    <x v="1"/>
    <n v="2024"/>
    <x v="1"/>
    <x v="1"/>
    <x v="6745"/>
    <x v="0"/>
  </r>
  <r>
    <x v="9"/>
    <n v="15.42"/>
    <x v="4"/>
    <x v="12"/>
    <n v="243306"/>
    <x v="5"/>
    <x v="255"/>
    <x v="0"/>
    <n v="62.77"/>
    <x v="1"/>
    <n v="2018"/>
    <x v="2"/>
    <x v="0"/>
    <x v="6746"/>
    <x v="1"/>
  </r>
  <r>
    <x v="5"/>
    <n v="79.38"/>
    <x v="0"/>
    <x v="0"/>
    <n v="126128"/>
    <x v="5"/>
    <x v="289"/>
    <x v="1"/>
    <n v="93.51"/>
    <x v="1"/>
    <n v="2022"/>
    <x v="2"/>
    <x v="1"/>
    <x v="6747"/>
    <x v="2"/>
  </r>
  <r>
    <x v="5"/>
    <n v="29.47"/>
    <x v="6"/>
    <x v="31"/>
    <n v="250186"/>
    <x v="3"/>
    <x v="859"/>
    <x v="1"/>
    <n v="97.17"/>
    <x v="2"/>
    <n v="2022"/>
    <x v="0"/>
    <x v="0"/>
    <x v="6748"/>
    <x v="1"/>
  </r>
  <r>
    <x v="7"/>
    <n v="15.05"/>
    <x v="1"/>
    <x v="37"/>
    <n v="112523"/>
    <x v="5"/>
    <x v="607"/>
    <x v="2"/>
    <n v="46.42"/>
    <x v="2"/>
    <n v="2015"/>
    <x v="2"/>
    <x v="0"/>
    <x v="6749"/>
    <x v="3"/>
  </r>
  <r>
    <x v="3"/>
    <n v="49.45"/>
    <x v="2"/>
    <x v="34"/>
    <n v="132264"/>
    <x v="1"/>
    <x v="488"/>
    <x v="0"/>
    <n v="74.95"/>
    <x v="0"/>
    <n v="2020"/>
    <x v="2"/>
    <x v="0"/>
    <x v="6750"/>
    <x v="2"/>
  </r>
  <r>
    <x v="0"/>
    <n v="57.78"/>
    <x v="2"/>
    <x v="38"/>
    <n v="320320"/>
    <x v="3"/>
    <x v="541"/>
    <x v="2"/>
    <n v="45.5"/>
    <x v="1"/>
    <n v="2023"/>
    <x v="0"/>
    <x v="1"/>
    <x v="6751"/>
    <x v="2"/>
  </r>
  <r>
    <x v="9"/>
    <n v="66.900000000000006"/>
    <x v="7"/>
    <x v="23"/>
    <n v="203724"/>
    <x v="5"/>
    <x v="836"/>
    <x v="0"/>
    <n v="61.71"/>
    <x v="2"/>
    <n v="2015"/>
    <x v="2"/>
    <x v="0"/>
    <x v="6752"/>
    <x v="0"/>
  </r>
  <r>
    <x v="4"/>
    <n v="11.53"/>
    <x v="3"/>
    <x v="3"/>
    <n v="319425"/>
    <x v="8"/>
    <x v="514"/>
    <x v="2"/>
    <n v="54.9"/>
    <x v="0"/>
    <n v="2016"/>
    <x v="0"/>
    <x v="1"/>
    <x v="6753"/>
    <x v="3"/>
  </r>
  <r>
    <x v="4"/>
    <n v="40.9"/>
    <x v="0"/>
    <x v="0"/>
    <n v="199034"/>
    <x v="3"/>
    <x v="196"/>
    <x v="2"/>
    <n v="59.98"/>
    <x v="0"/>
    <n v="2024"/>
    <x v="0"/>
    <x v="0"/>
    <x v="6754"/>
    <x v="1"/>
  </r>
  <r>
    <x v="1"/>
    <n v="17.73"/>
    <x v="4"/>
    <x v="22"/>
    <n v="113798"/>
    <x v="0"/>
    <x v="24"/>
    <x v="0"/>
    <n v="99.02"/>
    <x v="1"/>
    <n v="2021"/>
    <x v="1"/>
    <x v="1"/>
    <x v="6755"/>
    <x v="3"/>
  </r>
  <r>
    <x v="1"/>
    <n v="77.3"/>
    <x v="3"/>
    <x v="3"/>
    <n v="52995"/>
    <x v="0"/>
    <x v="116"/>
    <x v="2"/>
    <n v="45.43"/>
    <x v="0"/>
    <n v="2021"/>
    <x v="0"/>
    <x v="0"/>
    <x v="6756"/>
    <x v="3"/>
  </r>
  <r>
    <x v="6"/>
    <n v="29.21"/>
    <x v="6"/>
    <x v="10"/>
    <n v="244561"/>
    <x v="6"/>
    <x v="194"/>
    <x v="1"/>
    <n v="84.36"/>
    <x v="1"/>
    <n v="2023"/>
    <x v="2"/>
    <x v="1"/>
    <x v="6757"/>
    <x v="3"/>
  </r>
  <r>
    <x v="5"/>
    <n v="59.12"/>
    <x v="0"/>
    <x v="6"/>
    <n v="364161"/>
    <x v="9"/>
    <x v="722"/>
    <x v="1"/>
    <n v="92.09"/>
    <x v="2"/>
    <n v="2023"/>
    <x v="1"/>
    <x v="0"/>
    <x v="6758"/>
    <x v="0"/>
  </r>
  <r>
    <x v="9"/>
    <n v="27.77"/>
    <x v="1"/>
    <x v="1"/>
    <n v="309777"/>
    <x v="4"/>
    <x v="678"/>
    <x v="2"/>
    <n v="35.42"/>
    <x v="2"/>
    <n v="2024"/>
    <x v="0"/>
    <x v="1"/>
    <x v="6759"/>
    <x v="0"/>
  </r>
  <r>
    <x v="8"/>
    <n v="65.19"/>
    <x v="2"/>
    <x v="2"/>
    <n v="301107"/>
    <x v="0"/>
    <x v="879"/>
    <x v="1"/>
    <n v="89.57"/>
    <x v="0"/>
    <n v="2024"/>
    <x v="1"/>
    <x v="1"/>
    <x v="6760"/>
    <x v="3"/>
  </r>
  <r>
    <x v="1"/>
    <n v="71.930000000000007"/>
    <x v="2"/>
    <x v="8"/>
    <n v="269817"/>
    <x v="4"/>
    <x v="424"/>
    <x v="0"/>
    <n v="84.32"/>
    <x v="1"/>
    <n v="2024"/>
    <x v="2"/>
    <x v="0"/>
    <x v="6761"/>
    <x v="1"/>
  </r>
  <r>
    <x v="2"/>
    <n v="35.19"/>
    <x v="0"/>
    <x v="6"/>
    <n v="360420"/>
    <x v="9"/>
    <x v="564"/>
    <x v="2"/>
    <n v="53.27"/>
    <x v="2"/>
    <n v="2023"/>
    <x v="2"/>
    <x v="1"/>
    <x v="6762"/>
    <x v="0"/>
  </r>
  <r>
    <x v="1"/>
    <n v="71.209999999999994"/>
    <x v="3"/>
    <x v="32"/>
    <n v="83654"/>
    <x v="6"/>
    <x v="456"/>
    <x v="0"/>
    <n v="92.75"/>
    <x v="2"/>
    <n v="2017"/>
    <x v="0"/>
    <x v="1"/>
    <x v="6763"/>
    <x v="2"/>
  </r>
  <r>
    <x v="3"/>
    <n v="8.93"/>
    <x v="6"/>
    <x v="31"/>
    <n v="53884"/>
    <x v="8"/>
    <x v="27"/>
    <x v="0"/>
    <n v="91.24"/>
    <x v="1"/>
    <n v="2018"/>
    <x v="2"/>
    <x v="1"/>
    <x v="6764"/>
    <x v="3"/>
  </r>
  <r>
    <x v="1"/>
    <n v="43.09"/>
    <x v="6"/>
    <x v="21"/>
    <n v="226105"/>
    <x v="1"/>
    <x v="361"/>
    <x v="0"/>
    <n v="62.16"/>
    <x v="0"/>
    <n v="2020"/>
    <x v="2"/>
    <x v="1"/>
    <x v="6765"/>
    <x v="0"/>
  </r>
  <r>
    <x v="4"/>
    <n v="8.2100000000000009"/>
    <x v="2"/>
    <x v="2"/>
    <n v="287719"/>
    <x v="8"/>
    <x v="888"/>
    <x v="0"/>
    <n v="87.6"/>
    <x v="2"/>
    <n v="2016"/>
    <x v="2"/>
    <x v="1"/>
    <x v="6766"/>
    <x v="0"/>
  </r>
  <r>
    <x v="3"/>
    <n v="68.66"/>
    <x v="7"/>
    <x v="23"/>
    <n v="255010"/>
    <x v="3"/>
    <x v="417"/>
    <x v="0"/>
    <n v="67.989999999999995"/>
    <x v="2"/>
    <n v="2022"/>
    <x v="1"/>
    <x v="0"/>
    <x v="6767"/>
    <x v="3"/>
  </r>
  <r>
    <x v="1"/>
    <n v="8.15"/>
    <x v="6"/>
    <x v="21"/>
    <n v="138666"/>
    <x v="5"/>
    <x v="232"/>
    <x v="0"/>
    <n v="87.01"/>
    <x v="1"/>
    <n v="2021"/>
    <x v="0"/>
    <x v="1"/>
    <x v="6768"/>
    <x v="2"/>
  </r>
  <r>
    <x v="8"/>
    <n v="9.24"/>
    <x v="3"/>
    <x v="3"/>
    <n v="378903"/>
    <x v="0"/>
    <x v="509"/>
    <x v="0"/>
    <n v="79.599999999999994"/>
    <x v="0"/>
    <n v="2024"/>
    <x v="0"/>
    <x v="0"/>
    <x v="6769"/>
    <x v="1"/>
  </r>
  <r>
    <x v="9"/>
    <n v="16.57"/>
    <x v="5"/>
    <x v="20"/>
    <n v="175610"/>
    <x v="3"/>
    <x v="132"/>
    <x v="0"/>
    <n v="63.9"/>
    <x v="1"/>
    <n v="2024"/>
    <x v="1"/>
    <x v="1"/>
    <x v="6770"/>
    <x v="0"/>
  </r>
  <r>
    <x v="2"/>
    <n v="33.51"/>
    <x v="6"/>
    <x v="33"/>
    <n v="177076"/>
    <x v="3"/>
    <x v="779"/>
    <x v="0"/>
    <n v="76.209999999999994"/>
    <x v="2"/>
    <n v="2022"/>
    <x v="0"/>
    <x v="1"/>
    <x v="6771"/>
    <x v="2"/>
  </r>
  <r>
    <x v="6"/>
    <n v="69.290000000000006"/>
    <x v="3"/>
    <x v="11"/>
    <n v="154787"/>
    <x v="2"/>
    <x v="145"/>
    <x v="2"/>
    <n v="37.950000000000003"/>
    <x v="2"/>
    <n v="2019"/>
    <x v="1"/>
    <x v="0"/>
    <x v="6772"/>
    <x v="3"/>
  </r>
  <r>
    <x v="2"/>
    <n v="18.899999999999999"/>
    <x v="3"/>
    <x v="32"/>
    <n v="133944"/>
    <x v="9"/>
    <x v="106"/>
    <x v="0"/>
    <n v="71.930000000000007"/>
    <x v="2"/>
    <n v="2023"/>
    <x v="0"/>
    <x v="1"/>
    <x v="6773"/>
    <x v="2"/>
  </r>
  <r>
    <x v="7"/>
    <n v="72.62"/>
    <x v="7"/>
    <x v="28"/>
    <n v="119948"/>
    <x v="7"/>
    <x v="77"/>
    <x v="2"/>
    <n v="31.03"/>
    <x v="2"/>
    <n v="2018"/>
    <x v="0"/>
    <x v="0"/>
    <x v="6774"/>
    <x v="1"/>
  </r>
  <r>
    <x v="5"/>
    <n v="21.19"/>
    <x v="1"/>
    <x v="25"/>
    <n v="61749"/>
    <x v="8"/>
    <x v="95"/>
    <x v="0"/>
    <n v="90.14"/>
    <x v="0"/>
    <n v="2016"/>
    <x v="0"/>
    <x v="1"/>
    <x v="6775"/>
    <x v="0"/>
  </r>
  <r>
    <x v="1"/>
    <n v="48.69"/>
    <x v="1"/>
    <x v="19"/>
    <n v="188748"/>
    <x v="4"/>
    <x v="498"/>
    <x v="2"/>
    <n v="50.63"/>
    <x v="1"/>
    <n v="2024"/>
    <x v="1"/>
    <x v="1"/>
    <x v="6776"/>
    <x v="3"/>
  </r>
  <r>
    <x v="5"/>
    <n v="67.62"/>
    <x v="3"/>
    <x v="11"/>
    <n v="352700"/>
    <x v="5"/>
    <x v="476"/>
    <x v="0"/>
    <n v="76.959999999999994"/>
    <x v="2"/>
    <n v="2015"/>
    <x v="1"/>
    <x v="0"/>
    <x v="6777"/>
    <x v="1"/>
  </r>
  <r>
    <x v="3"/>
    <n v="25.21"/>
    <x v="5"/>
    <x v="13"/>
    <n v="361668"/>
    <x v="9"/>
    <x v="93"/>
    <x v="2"/>
    <n v="33.58"/>
    <x v="2"/>
    <n v="2023"/>
    <x v="0"/>
    <x v="0"/>
    <x v="6778"/>
    <x v="0"/>
  </r>
  <r>
    <x v="6"/>
    <n v="21.48"/>
    <x v="6"/>
    <x v="10"/>
    <n v="67106"/>
    <x v="1"/>
    <x v="558"/>
    <x v="1"/>
    <n v="81.52"/>
    <x v="0"/>
    <n v="2022"/>
    <x v="1"/>
    <x v="1"/>
    <x v="6779"/>
    <x v="0"/>
  </r>
  <r>
    <x v="4"/>
    <n v="78.89"/>
    <x v="7"/>
    <x v="30"/>
    <n v="124894"/>
    <x v="5"/>
    <x v="186"/>
    <x v="0"/>
    <n v="68.680000000000007"/>
    <x v="1"/>
    <n v="2017"/>
    <x v="1"/>
    <x v="0"/>
    <x v="6780"/>
    <x v="0"/>
  </r>
  <r>
    <x v="9"/>
    <n v="75.69"/>
    <x v="1"/>
    <x v="1"/>
    <n v="178751"/>
    <x v="9"/>
    <x v="662"/>
    <x v="2"/>
    <n v="56.19"/>
    <x v="1"/>
    <n v="2023"/>
    <x v="0"/>
    <x v="1"/>
    <x v="6781"/>
    <x v="0"/>
  </r>
  <r>
    <x v="7"/>
    <n v="79.64"/>
    <x v="2"/>
    <x v="27"/>
    <n v="71984"/>
    <x v="2"/>
    <x v="16"/>
    <x v="2"/>
    <n v="30.43"/>
    <x v="1"/>
    <n v="2023"/>
    <x v="2"/>
    <x v="0"/>
    <x v="6782"/>
    <x v="1"/>
  </r>
  <r>
    <x v="3"/>
    <n v="26.65"/>
    <x v="2"/>
    <x v="38"/>
    <n v="337856"/>
    <x v="5"/>
    <x v="498"/>
    <x v="2"/>
    <n v="41.33"/>
    <x v="0"/>
    <n v="2022"/>
    <x v="2"/>
    <x v="0"/>
    <x v="6783"/>
    <x v="0"/>
  </r>
  <r>
    <x v="5"/>
    <n v="75.44"/>
    <x v="1"/>
    <x v="25"/>
    <n v="134405"/>
    <x v="7"/>
    <x v="882"/>
    <x v="2"/>
    <n v="56.84"/>
    <x v="1"/>
    <n v="2018"/>
    <x v="0"/>
    <x v="0"/>
    <x v="6784"/>
    <x v="0"/>
  </r>
  <r>
    <x v="2"/>
    <n v="68.78"/>
    <x v="4"/>
    <x v="4"/>
    <n v="272201"/>
    <x v="4"/>
    <x v="812"/>
    <x v="2"/>
    <n v="55.14"/>
    <x v="1"/>
    <n v="2024"/>
    <x v="1"/>
    <x v="0"/>
    <x v="6785"/>
    <x v="1"/>
  </r>
  <r>
    <x v="7"/>
    <n v="22.72"/>
    <x v="5"/>
    <x v="13"/>
    <n v="168273"/>
    <x v="8"/>
    <x v="861"/>
    <x v="0"/>
    <n v="89.13"/>
    <x v="0"/>
    <n v="2016"/>
    <x v="0"/>
    <x v="0"/>
    <x v="6786"/>
    <x v="0"/>
  </r>
  <r>
    <x v="1"/>
    <n v="47.46"/>
    <x v="6"/>
    <x v="10"/>
    <n v="114189"/>
    <x v="3"/>
    <x v="175"/>
    <x v="0"/>
    <n v="71.7"/>
    <x v="0"/>
    <n v="2022"/>
    <x v="1"/>
    <x v="0"/>
    <x v="6787"/>
    <x v="3"/>
  </r>
  <r>
    <x v="6"/>
    <n v="19.82"/>
    <x v="3"/>
    <x v="11"/>
    <n v="377738"/>
    <x v="3"/>
    <x v="900"/>
    <x v="0"/>
    <n v="86.2"/>
    <x v="0"/>
    <n v="2022"/>
    <x v="1"/>
    <x v="1"/>
    <x v="6788"/>
    <x v="2"/>
  </r>
  <r>
    <x v="3"/>
    <n v="29.37"/>
    <x v="0"/>
    <x v="29"/>
    <n v="131654"/>
    <x v="1"/>
    <x v="880"/>
    <x v="2"/>
    <n v="28.85"/>
    <x v="2"/>
    <n v="2020"/>
    <x v="0"/>
    <x v="1"/>
    <x v="6789"/>
    <x v="2"/>
  </r>
  <r>
    <x v="7"/>
    <n v="67.989999999999995"/>
    <x v="3"/>
    <x v="7"/>
    <n v="375468"/>
    <x v="6"/>
    <x v="255"/>
    <x v="1"/>
    <n v="64.33"/>
    <x v="1"/>
    <n v="2023"/>
    <x v="1"/>
    <x v="1"/>
    <x v="6790"/>
    <x v="1"/>
  </r>
  <r>
    <x v="2"/>
    <n v="5.74"/>
    <x v="1"/>
    <x v="19"/>
    <n v="383892"/>
    <x v="2"/>
    <x v="57"/>
    <x v="0"/>
    <n v="92.75"/>
    <x v="0"/>
    <n v="2022"/>
    <x v="0"/>
    <x v="0"/>
    <x v="6791"/>
    <x v="2"/>
  </r>
  <r>
    <x v="8"/>
    <n v="47.69"/>
    <x v="2"/>
    <x v="8"/>
    <n v="121290"/>
    <x v="9"/>
    <x v="472"/>
    <x v="2"/>
    <n v="59.51"/>
    <x v="2"/>
    <n v="2023"/>
    <x v="1"/>
    <x v="0"/>
    <x v="6792"/>
    <x v="3"/>
  </r>
  <r>
    <x v="5"/>
    <n v="15.31"/>
    <x v="6"/>
    <x v="21"/>
    <n v="366885"/>
    <x v="0"/>
    <x v="475"/>
    <x v="1"/>
    <n v="75.5"/>
    <x v="2"/>
    <n v="2021"/>
    <x v="2"/>
    <x v="1"/>
    <x v="6793"/>
    <x v="2"/>
  </r>
  <r>
    <x v="3"/>
    <n v="5.49"/>
    <x v="3"/>
    <x v="7"/>
    <n v="117777"/>
    <x v="0"/>
    <x v="181"/>
    <x v="0"/>
    <n v="77.78"/>
    <x v="1"/>
    <n v="2024"/>
    <x v="2"/>
    <x v="0"/>
    <x v="6794"/>
    <x v="0"/>
  </r>
  <r>
    <x v="4"/>
    <n v="74.739999999999995"/>
    <x v="3"/>
    <x v="3"/>
    <n v="159429"/>
    <x v="8"/>
    <x v="556"/>
    <x v="2"/>
    <n v="56.93"/>
    <x v="0"/>
    <n v="2021"/>
    <x v="0"/>
    <x v="1"/>
    <x v="6795"/>
    <x v="2"/>
  </r>
  <r>
    <x v="5"/>
    <n v="77.87"/>
    <x v="4"/>
    <x v="12"/>
    <n v="326788"/>
    <x v="7"/>
    <x v="259"/>
    <x v="1"/>
    <n v="72.5"/>
    <x v="0"/>
    <n v="2024"/>
    <x v="0"/>
    <x v="0"/>
    <x v="6796"/>
    <x v="3"/>
  </r>
  <r>
    <x v="6"/>
    <n v="41.21"/>
    <x v="3"/>
    <x v="11"/>
    <n v="221761"/>
    <x v="6"/>
    <x v="492"/>
    <x v="0"/>
    <n v="99.3"/>
    <x v="2"/>
    <n v="2017"/>
    <x v="1"/>
    <x v="1"/>
    <x v="6797"/>
    <x v="3"/>
  </r>
  <r>
    <x v="4"/>
    <n v="13.04"/>
    <x v="3"/>
    <x v="11"/>
    <n v="353699"/>
    <x v="1"/>
    <x v="326"/>
    <x v="1"/>
    <n v="83.55"/>
    <x v="0"/>
    <n v="2021"/>
    <x v="2"/>
    <x v="1"/>
    <x v="6798"/>
    <x v="1"/>
  </r>
  <r>
    <x v="2"/>
    <n v="26.66"/>
    <x v="7"/>
    <x v="23"/>
    <n v="86615"/>
    <x v="8"/>
    <x v="685"/>
    <x v="1"/>
    <n v="76.099999999999994"/>
    <x v="0"/>
    <n v="2016"/>
    <x v="0"/>
    <x v="1"/>
    <x v="6799"/>
    <x v="3"/>
  </r>
  <r>
    <x v="9"/>
    <n v="30.06"/>
    <x v="7"/>
    <x v="17"/>
    <n v="276831"/>
    <x v="0"/>
    <x v="128"/>
    <x v="0"/>
    <n v="73.510000000000005"/>
    <x v="2"/>
    <n v="2021"/>
    <x v="0"/>
    <x v="0"/>
    <x v="6800"/>
    <x v="1"/>
  </r>
  <r>
    <x v="7"/>
    <n v="24.33"/>
    <x v="4"/>
    <x v="22"/>
    <n v="311259"/>
    <x v="0"/>
    <x v="668"/>
    <x v="2"/>
    <n v="59.99"/>
    <x v="0"/>
    <n v="2022"/>
    <x v="2"/>
    <x v="1"/>
    <x v="6801"/>
    <x v="2"/>
  </r>
  <r>
    <x v="4"/>
    <n v="21.24"/>
    <x v="5"/>
    <x v="9"/>
    <n v="213014"/>
    <x v="1"/>
    <x v="306"/>
    <x v="2"/>
    <n v="45.34"/>
    <x v="1"/>
    <n v="2022"/>
    <x v="0"/>
    <x v="1"/>
    <x v="6802"/>
    <x v="0"/>
  </r>
  <r>
    <x v="5"/>
    <n v="76.17"/>
    <x v="1"/>
    <x v="19"/>
    <n v="388227"/>
    <x v="1"/>
    <x v="503"/>
    <x v="2"/>
    <n v="43.88"/>
    <x v="1"/>
    <n v="2023"/>
    <x v="0"/>
    <x v="1"/>
    <x v="6803"/>
    <x v="2"/>
  </r>
  <r>
    <x v="8"/>
    <n v="7.52"/>
    <x v="3"/>
    <x v="7"/>
    <n v="252106"/>
    <x v="4"/>
    <x v="315"/>
    <x v="0"/>
    <n v="70.52"/>
    <x v="0"/>
    <n v="2024"/>
    <x v="0"/>
    <x v="1"/>
    <x v="6804"/>
    <x v="1"/>
  </r>
  <r>
    <x v="1"/>
    <n v="55.09"/>
    <x v="7"/>
    <x v="36"/>
    <n v="210116"/>
    <x v="9"/>
    <x v="850"/>
    <x v="1"/>
    <n v="77.8"/>
    <x v="0"/>
    <n v="2024"/>
    <x v="2"/>
    <x v="0"/>
    <x v="6805"/>
    <x v="3"/>
  </r>
  <r>
    <x v="0"/>
    <n v="25.56"/>
    <x v="0"/>
    <x v="35"/>
    <n v="319028"/>
    <x v="0"/>
    <x v="20"/>
    <x v="2"/>
    <n v="30.26"/>
    <x v="0"/>
    <n v="2023"/>
    <x v="2"/>
    <x v="0"/>
    <x v="6806"/>
    <x v="0"/>
  </r>
  <r>
    <x v="2"/>
    <n v="64.11"/>
    <x v="0"/>
    <x v="29"/>
    <n v="94619"/>
    <x v="2"/>
    <x v="352"/>
    <x v="0"/>
    <n v="69.48"/>
    <x v="0"/>
    <n v="2023"/>
    <x v="0"/>
    <x v="0"/>
    <x v="6807"/>
    <x v="3"/>
  </r>
  <r>
    <x v="2"/>
    <n v="26.26"/>
    <x v="6"/>
    <x v="24"/>
    <n v="112446"/>
    <x v="4"/>
    <x v="659"/>
    <x v="1"/>
    <n v="98"/>
    <x v="1"/>
    <n v="2024"/>
    <x v="0"/>
    <x v="1"/>
    <x v="6808"/>
    <x v="2"/>
  </r>
  <r>
    <x v="6"/>
    <n v="27.68"/>
    <x v="2"/>
    <x v="34"/>
    <n v="376230"/>
    <x v="4"/>
    <x v="638"/>
    <x v="0"/>
    <n v="78.5"/>
    <x v="1"/>
    <n v="2024"/>
    <x v="0"/>
    <x v="1"/>
    <x v="6809"/>
    <x v="0"/>
  </r>
  <r>
    <x v="2"/>
    <n v="60.15"/>
    <x v="7"/>
    <x v="23"/>
    <n v="141530"/>
    <x v="2"/>
    <x v="703"/>
    <x v="0"/>
    <n v="77.28"/>
    <x v="2"/>
    <n v="2019"/>
    <x v="2"/>
    <x v="1"/>
    <x v="6810"/>
    <x v="3"/>
  </r>
  <r>
    <x v="2"/>
    <n v="23.75"/>
    <x v="4"/>
    <x v="12"/>
    <n v="83679"/>
    <x v="9"/>
    <x v="680"/>
    <x v="0"/>
    <n v="67.27"/>
    <x v="1"/>
    <n v="2024"/>
    <x v="0"/>
    <x v="1"/>
    <x v="6811"/>
    <x v="0"/>
  </r>
  <r>
    <x v="7"/>
    <n v="52.46"/>
    <x v="6"/>
    <x v="31"/>
    <n v="251852"/>
    <x v="4"/>
    <x v="116"/>
    <x v="0"/>
    <n v="64.989999999999995"/>
    <x v="0"/>
    <n v="2024"/>
    <x v="2"/>
    <x v="0"/>
    <x v="6812"/>
    <x v="2"/>
  </r>
  <r>
    <x v="1"/>
    <n v="54.51"/>
    <x v="6"/>
    <x v="24"/>
    <n v="218834"/>
    <x v="8"/>
    <x v="382"/>
    <x v="2"/>
    <n v="54.22"/>
    <x v="2"/>
    <n v="2016"/>
    <x v="2"/>
    <x v="1"/>
    <x v="6813"/>
    <x v="3"/>
  </r>
  <r>
    <x v="3"/>
    <n v="19.86"/>
    <x v="6"/>
    <x v="21"/>
    <n v="58443"/>
    <x v="9"/>
    <x v="829"/>
    <x v="1"/>
    <n v="71.3"/>
    <x v="1"/>
    <n v="2024"/>
    <x v="1"/>
    <x v="0"/>
    <x v="6814"/>
    <x v="2"/>
  </r>
  <r>
    <x v="4"/>
    <n v="58.18"/>
    <x v="7"/>
    <x v="36"/>
    <n v="50839"/>
    <x v="3"/>
    <x v="487"/>
    <x v="1"/>
    <n v="79.25"/>
    <x v="1"/>
    <n v="2022"/>
    <x v="2"/>
    <x v="0"/>
    <x v="6815"/>
    <x v="1"/>
  </r>
  <r>
    <x v="5"/>
    <n v="51.6"/>
    <x v="7"/>
    <x v="36"/>
    <n v="116551"/>
    <x v="1"/>
    <x v="784"/>
    <x v="0"/>
    <n v="82.43"/>
    <x v="1"/>
    <n v="2023"/>
    <x v="0"/>
    <x v="0"/>
    <x v="6816"/>
    <x v="0"/>
  </r>
  <r>
    <x v="8"/>
    <n v="57.97"/>
    <x v="0"/>
    <x v="35"/>
    <n v="326146"/>
    <x v="9"/>
    <x v="171"/>
    <x v="0"/>
    <n v="65.97"/>
    <x v="2"/>
    <n v="2023"/>
    <x v="0"/>
    <x v="1"/>
    <x v="6817"/>
    <x v="3"/>
  </r>
  <r>
    <x v="2"/>
    <n v="44.41"/>
    <x v="7"/>
    <x v="30"/>
    <n v="369977"/>
    <x v="4"/>
    <x v="18"/>
    <x v="1"/>
    <n v="64.819999999999993"/>
    <x v="1"/>
    <n v="2024"/>
    <x v="1"/>
    <x v="1"/>
    <x v="6818"/>
    <x v="1"/>
  </r>
  <r>
    <x v="6"/>
    <n v="26.45"/>
    <x v="4"/>
    <x v="12"/>
    <n v="351434"/>
    <x v="8"/>
    <x v="214"/>
    <x v="0"/>
    <n v="88.65"/>
    <x v="0"/>
    <n v="2016"/>
    <x v="1"/>
    <x v="1"/>
    <x v="6819"/>
    <x v="3"/>
  </r>
  <r>
    <x v="7"/>
    <n v="56.33"/>
    <x v="4"/>
    <x v="16"/>
    <n v="285014"/>
    <x v="3"/>
    <x v="700"/>
    <x v="2"/>
    <n v="42.17"/>
    <x v="2"/>
    <n v="2022"/>
    <x v="0"/>
    <x v="1"/>
    <x v="6820"/>
    <x v="3"/>
  </r>
  <r>
    <x v="0"/>
    <n v="20.29"/>
    <x v="3"/>
    <x v="7"/>
    <n v="384188"/>
    <x v="1"/>
    <x v="234"/>
    <x v="2"/>
    <n v="30.95"/>
    <x v="0"/>
    <n v="2023"/>
    <x v="2"/>
    <x v="1"/>
    <x v="6821"/>
    <x v="0"/>
  </r>
  <r>
    <x v="4"/>
    <n v="77.66"/>
    <x v="5"/>
    <x v="20"/>
    <n v="144607"/>
    <x v="0"/>
    <x v="333"/>
    <x v="2"/>
    <n v="52.13"/>
    <x v="2"/>
    <n v="2021"/>
    <x v="0"/>
    <x v="0"/>
    <x v="6822"/>
    <x v="1"/>
  </r>
  <r>
    <x v="6"/>
    <n v="46.79"/>
    <x v="5"/>
    <x v="13"/>
    <n v="207820"/>
    <x v="5"/>
    <x v="866"/>
    <x v="2"/>
    <n v="52.62"/>
    <x v="2"/>
    <n v="2015"/>
    <x v="0"/>
    <x v="1"/>
    <x v="6823"/>
    <x v="3"/>
  </r>
  <r>
    <x v="1"/>
    <n v="11.5"/>
    <x v="6"/>
    <x v="10"/>
    <n v="78270"/>
    <x v="2"/>
    <x v="358"/>
    <x v="0"/>
    <n v="87.69"/>
    <x v="1"/>
    <n v="2021"/>
    <x v="1"/>
    <x v="1"/>
    <x v="6824"/>
    <x v="3"/>
  </r>
  <r>
    <x v="6"/>
    <n v="75.97"/>
    <x v="5"/>
    <x v="15"/>
    <n v="336318"/>
    <x v="2"/>
    <x v="591"/>
    <x v="0"/>
    <n v="97.44"/>
    <x v="0"/>
    <n v="2020"/>
    <x v="2"/>
    <x v="1"/>
    <x v="6825"/>
    <x v="2"/>
  </r>
  <r>
    <x v="7"/>
    <n v="64.77"/>
    <x v="0"/>
    <x v="39"/>
    <n v="96375"/>
    <x v="1"/>
    <x v="488"/>
    <x v="0"/>
    <n v="92.32"/>
    <x v="2"/>
    <n v="2020"/>
    <x v="1"/>
    <x v="0"/>
    <x v="6826"/>
    <x v="2"/>
  </r>
  <r>
    <x v="5"/>
    <n v="20.07"/>
    <x v="2"/>
    <x v="27"/>
    <n v="272342"/>
    <x v="4"/>
    <x v="858"/>
    <x v="2"/>
    <n v="50.42"/>
    <x v="2"/>
    <n v="2024"/>
    <x v="0"/>
    <x v="1"/>
    <x v="6827"/>
    <x v="3"/>
  </r>
  <r>
    <x v="5"/>
    <n v="54.36"/>
    <x v="6"/>
    <x v="21"/>
    <n v="156435"/>
    <x v="2"/>
    <x v="23"/>
    <x v="1"/>
    <n v="88.46"/>
    <x v="1"/>
    <n v="2021"/>
    <x v="0"/>
    <x v="1"/>
    <x v="6828"/>
    <x v="3"/>
  </r>
  <r>
    <x v="6"/>
    <n v="63.26"/>
    <x v="2"/>
    <x v="38"/>
    <n v="285478"/>
    <x v="2"/>
    <x v="62"/>
    <x v="2"/>
    <n v="52.74"/>
    <x v="2"/>
    <n v="2019"/>
    <x v="0"/>
    <x v="1"/>
    <x v="6829"/>
    <x v="3"/>
  </r>
  <r>
    <x v="0"/>
    <n v="73.73"/>
    <x v="1"/>
    <x v="1"/>
    <n v="113013"/>
    <x v="5"/>
    <x v="847"/>
    <x v="1"/>
    <n v="89.91"/>
    <x v="2"/>
    <n v="2015"/>
    <x v="2"/>
    <x v="0"/>
    <x v="6830"/>
    <x v="1"/>
  </r>
  <r>
    <x v="1"/>
    <n v="19.3"/>
    <x v="0"/>
    <x v="6"/>
    <n v="314741"/>
    <x v="1"/>
    <x v="631"/>
    <x v="1"/>
    <n v="61.47"/>
    <x v="0"/>
    <n v="2024"/>
    <x v="0"/>
    <x v="0"/>
    <x v="6831"/>
    <x v="1"/>
  </r>
  <r>
    <x v="0"/>
    <n v="75.48"/>
    <x v="0"/>
    <x v="0"/>
    <n v="345237"/>
    <x v="0"/>
    <x v="197"/>
    <x v="2"/>
    <n v="37.549999999999997"/>
    <x v="0"/>
    <n v="2024"/>
    <x v="0"/>
    <x v="0"/>
    <x v="6832"/>
    <x v="3"/>
  </r>
  <r>
    <x v="2"/>
    <n v="37.46"/>
    <x v="3"/>
    <x v="7"/>
    <n v="98611"/>
    <x v="8"/>
    <x v="791"/>
    <x v="2"/>
    <n v="59.38"/>
    <x v="0"/>
    <n v="2018"/>
    <x v="2"/>
    <x v="0"/>
    <x v="6833"/>
    <x v="2"/>
  </r>
  <r>
    <x v="2"/>
    <n v="71.88"/>
    <x v="7"/>
    <x v="17"/>
    <n v="346197"/>
    <x v="3"/>
    <x v="527"/>
    <x v="0"/>
    <n v="95.41"/>
    <x v="1"/>
    <n v="2022"/>
    <x v="0"/>
    <x v="1"/>
    <x v="6834"/>
    <x v="2"/>
  </r>
  <r>
    <x v="3"/>
    <n v="31.37"/>
    <x v="5"/>
    <x v="9"/>
    <n v="93792"/>
    <x v="3"/>
    <x v="233"/>
    <x v="2"/>
    <n v="45.01"/>
    <x v="2"/>
    <n v="2022"/>
    <x v="1"/>
    <x v="1"/>
    <x v="6835"/>
    <x v="2"/>
  </r>
  <r>
    <x v="2"/>
    <n v="72.709999999999994"/>
    <x v="5"/>
    <x v="15"/>
    <n v="182440"/>
    <x v="8"/>
    <x v="488"/>
    <x v="2"/>
    <n v="47.41"/>
    <x v="2"/>
    <n v="2016"/>
    <x v="2"/>
    <x v="0"/>
    <x v="6836"/>
    <x v="0"/>
  </r>
  <r>
    <x v="7"/>
    <n v="40.18"/>
    <x v="2"/>
    <x v="2"/>
    <n v="398819"/>
    <x v="5"/>
    <x v="280"/>
    <x v="2"/>
    <n v="40.630000000000003"/>
    <x v="0"/>
    <n v="2015"/>
    <x v="2"/>
    <x v="1"/>
    <x v="6837"/>
    <x v="0"/>
  </r>
  <r>
    <x v="1"/>
    <n v="50.46"/>
    <x v="2"/>
    <x v="2"/>
    <n v="166533"/>
    <x v="9"/>
    <x v="709"/>
    <x v="1"/>
    <n v="68.709999999999994"/>
    <x v="1"/>
    <n v="2024"/>
    <x v="1"/>
    <x v="1"/>
    <x v="6838"/>
    <x v="0"/>
  </r>
  <r>
    <x v="5"/>
    <n v="53.35"/>
    <x v="6"/>
    <x v="21"/>
    <n v="101821"/>
    <x v="6"/>
    <x v="244"/>
    <x v="0"/>
    <n v="70.849999999999994"/>
    <x v="2"/>
    <n v="2017"/>
    <x v="0"/>
    <x v="0"/>
    <x v="6839"/>
    <x v="0"/>
  </r>
  <r>
    <x v="4"/>
    <n v="48.6"/>
    <x v="3"/>
    <x v="3"/>
    <n v="398861"/>
    <x v="7"/>
    <x v="184"/>
    <x v="0"/>
    <n v="73.010000000000005"/>
    <x v="0"/>
    <n v="2019"/>
    <x v="1"/>
    <x v="0"/>
    <x v="6840"/>
    <x v="3"/>
  </r>
  <r>
    <x v="0"/>
    <n v="71.64"/>
    <x v="4"/>
    <x v="12"/>
    <n v="182602"/>
    <x v="6"/>
    <x v="397"/>
    <x v="1"/>
    <n v="85.16"/>
    <x v="2"/>
    <n v="2017"/>
    <x v="0"/>
    <x v="1"/>
    <x v="6841"/>
    <x v="1"/>
  </r>
  <r>
    <x v="7"/>
    <n v="8.02"/>
    <x v="6"/>
    <x v="31"/>
    <n v="216704"/>
    <x v="4"/>
    <x v="640"/>
    <x v="1"/>
    <n v="75.75"/>
    <x v="1"/>
    <n v="2024"/>
    <x v="2"/>
    <x v="1"/>
    <x v="6842"/>
    <x v="1"/>
  </r>
  <r>
    <x v="4"/>
    <n v="56.11"/>
    <x v="0"/>
    <x v="6"/>
    <n v="369320"/>
    <x v="7"/>
    <x v="271"/>
    <x v="1"/>
    <n v="83.53"/>
    <x v="2"/>
    <n v="2018"/>
    <x v="2"/>
    <x v="1"/>
    <x v="6843"/>
    <x v="0"/>
  </r>
  <r>
    <x v="8"/>
    <n v="76.319999999999993"/>
    <x v="4"/>
    <x v="4"/>
    <n v="390648"/>
    <x v="1"/>
    <x v="118"/>
    <x v="2"/>
    <n v="41.45"/>
    <x v="2"/>
    <n v="2020"/>
    <x v="0"/>
    <x v="1"/>
    <x v="6844"/>
    <x v="1"/>
  </r>
  <r>
    <x v="4"/>
    <n v="52.44"/>
    <x v="6"/>
    <x v="33"/>
    <n v="217129"/>
    <x v="8"/>
    <x v="144"/>
    <x v="2"/>
    <n v="32.880000000000003"/>
    <x v="0"/>
    <n v="2018"/>
    <x v="2"/>
    <x v="0"/>
    <x v="6845"/>
    <x v="3"/>
  </r>
  <r>
    <x v="9"/>
    <n v="22.62"/>
    <x v="4"/>
    <x v="12"/>
    <n v="346728"/>
    <x v="0"/>
    <x v="568"/>
    <x v="1"/>
    <n v="74.260000000000005"/>
    <x v="1"/>
    <n v="2023"/>
    <x v="2"/>
    <x v="0"/>
    <x v="6846"/>
    <x v="2"/>
  </r>
  <r>
    <x v="3"/>
    <n v="72.3"/>
    <x v="5"/>
    <x v="15"/>
    <n v="222216"/>
    <x v="5"/>
    <x v="268"/>
    <x v="1"/>
    <n v="69.349999999999994"/>
    <x v="0"/>
    <n v="2015"/>
    <x v="1"/>
    <x v="1"/>
    <x v="6847"/>
    <x v="3"/>
  </r>
  <r>
    <x v="6"/>
    <n v="78.680000000000007"/>
    <x v="2"/>
    <x v="8"/>
    <n v="351298"/>
    <x v="7"/>
    <x v="267"/>
    <x v="1"/>
    <n v="91.87"/>
    <x v="1"/>
    <n v="2020"/>
    <x v="0"/>
    <x v="0"/>
    <x v="6848"/>
    <x v="1"/>
  </r>
  <r>
    <x v="4"/>
    <n v="14.57"/>
    <x v="2"/>
    <x v="34"/>
    <n v="185309"/>
    <x v="4"/>
    <x v="427"/>
    <x v="1"/>
    <n v="95.6"/>
    <x v="0"/>
    <n v="2024"/>
    <x v="1"/>
    <x v="0"/>
    <x v="6849"/>
    <x v="1"/>
  </r>
  <r>
    <x v="2"/>
    <n v="32.700000000000003"/>
    <x v="1"/>
    <x v="26"/>
    <n v="72848"/>
    <x v="9"/>
    <x v="32"/>
    <x v="2"/>
    <n v="50.87"/>
    <x v="0"/>
    <n v="2024"/>
    <x v="2"/>
    <x v="1"/>
    <x v="6850"/>
    <x v="0"/>
  </r>
  <r>
    <x v="3"/>
    <n v="45.87"/>
    <x v="1"/>
    <x v="19"/>
    <n v="107356"/>
    <x v="9"/>
    <x v="728"/>
    <x v="1"/>
    <n v="67.75"/>
    <x v="2"/>
    <n v="2023"/>
    <x v="0"/>
    <x v="1"/>
    <x v="6851"/>
    <x v="2"/>
  </r>
  <r>
    <x v="8"/>
    <n v="28.75"/>
    <x v="5"/>
    <x v="9"/>
    <n v="388632"/>
    <x v="7"/>
    <x v="26"/>
    <x v="2"/>
    <n v="56.1"/>
    <x v="1"/>
    <n v="2018"/>
    <x v="0"/>
    <x v="0"/>
    <x v="6852"/>
    <x v="3"/>
  </r>
  <r>
    <x v="1"/>
    <n v="45.08"/>
    <x v="5"/>
    <x v="13"/>
    <n v="324376"/>
    <x v="6"/>
    <x v="403"/>
    <x v="1"/>
    <n v="66.09"/>
    <x v="0"/>
    <n v="2023"/>
    <x v="2"/>
    <x v="1"/>
    <x v="6853"/>
    <x v="2"/>
  </r>
  <r>
    <x v="7"/>
    <n v="65.040000000000006"/>
    <x v="6"/>
    <x v="24"/>
    <n v="381259"/>
    <x v="3"/>
    <x v="95"/>
    <x v="0"/>
    <n v="76.349999999999994"/>
    <x v="0"/>
    <n v="2022"/>
    <x v="0"/>
    <x v="0"/>
    <x v="6854"/>
    <x v="1"/>
  </r>
  <r>
    <x v="4"/>
    <n v="66.849999999999994"/>
    <x v="2"/>
    <x v="2"/>
    <n v="124717"/>
    <x v="7"/>
    <x v="684"/>
    <x v="2"/>
    <n v="51.18"/>
    <x v="1"/>
    <n v="2019"/>
    <x v="2"/>
    <x v="1"/>
    <x v="6855"/>
    <x v="1"/>
  </r>
  <r>
    <x v="4"/>
    <n v="60.52"/>
    <x v="4"/>
    <x v="18"/>
    <n v="62784"/>
    <x v="0"/>
    <x v="7"/>
    <x v="0"/>
    <n v="64.92"/>
    <x v="2"/>
    <n v="2021"/>
    <x v="0"/>
    <x v="0"/>
    <x v="6856"/>
    <x v="3"/>
  </r>
  <r>
    <x v="8"/>
    <n v="22.42"/>
    <x v="7"/>
    <x v="36"/>
    <n v="279511"/>
    <x v="3"/>
    <x v="831"/>
    <x v="1"/>
    <n v="60.55"/>
    <x v="0"/>
    <n v="2022"/>
    <x v="0"/>
    <x v="1"/>
    <x v="6857"/>
    <x v="1"/>
  </r>
  <r>
    <x v="6"/>
    <n v="28.22"/>
    <x v="2"/>
    <x v="38"/>
    <n v="336122"/>
    <x v="6"/>
    <x v="633"/>
    <x v="0"/>
    <n v="63.74"/>
    <x v="0"/>
    <n v="2018"/>
    <x v="1"/>
    <x v="1"/>
    <x v="6858"/>
    <x v="2"/>
  </r>
  <r>
    <x v="0"/>
    <n v="5.7"/>
    <x v="3"/>
    <x v="7"/>
    <n v="260277"/>
    <x v="4"/>
    <x v="55"/>
    <x v="2"/>
    <n v="45.91"/>
    <x v="2"/>
    <n v="2024"/>
    <x v="2"/>
    <x v="1"/>
    <x v="6859"/>
    <x v="0"/>
  </r>
  <r>
    <x v="1"/>
    <n v="25.05"/>
    <x v="0"/>
    <x v="39"/>
    <n v="382108"/>
    <x v="3"/>
    <x v="100"/>
    <x v="0"/>
    <n v="91.06"/>
    <x v="0"/>
    <n v="2024"/>
    <x v="2"/>
    <x v="0"/>
    <x v="6860"/>
    <x v="3"/>
  </r>
  <r>
    <x v="6"/>
    <n v="42.19"/>
    <x v="3"/>
    <x v="7"/>
    <n v="391220"/>
    <x v="3"/>
    <x v="580"/>
    <x v="1"/>
    <n v="72.319999999999993"/>
    <x v="1"/>
    <n v="2024"/>
    <x v="1"/>
    <x v="0"/>
    <x v="6861"/>
    <x v="2"/>
  </r>
  <r>
    <x v="7"/>
    <n v="61.42"/>
    <x v="0"/>
    <x v="6"/>
    <n v="156557"/>
    <x v="4"/>
    <x v="741"/>
    <x v="1"/>
    <n v="86.11"/>
    <x v="0"/>
    <n v="2024"/>
    <x v="0"/>
    <x v="1"/>
    <x v="6862"/>
    <x v="1"/>
  </r>
  <r>
    <x v="2"/>
    <n v="67.150000000000006"/>
    <x v="6"/>
    <x v="21"/>
    <n v="191149"/>
    <x v="4"/>
    <x v="10"/>
    <x v="1"/>
    <n v="98.56"/>
    <x v="0"/>
    <n v="2024"/>
    <x v="1"/>
    <x v="1"/>
    <x v="6863"/>
    <x v="1"/>
  </r>
  <r>
    <x v="9"/>
    <n v="41.35"/>
    <x v="6"/>
    <x v="24"/>
    <n v="372262"/>
    <x v="6"/>
    <x v="516"/>
    <x v="1"/>
    <n v="91.44"/>
    <x v="2"/>
    <n v="2017"/>
    <x v="2"/>
    <x v="0"/>
    <x v="6864"/>
    <x v="0"/>
  </r>
  <r>
    <x v="3"/>
    <n v="9.4"/>
    <x v="6"/>
    <x v="31"/>
    <n v="232581"/>
    <x v="8"/>
    <x v="166"/>
    <x v="0"/>
    <n v="70.94"/>
    <x v="0"/>
    <n v="2023"/>
    <x v="2"/>
    <x v="1"/>
    <x v="6865"/>
    <x v="2"/>
  </r>
  <r>
    <x v="3"/>
    <n v="11.87"/>
    <x v="6"/>
    <x v="21"/>
    <n v="157601"/>
    <x v="5"/>
    <x v="141"/>
    <x v="1"/>
    <n v="71.94"/>
    <x v="2"/>
    <n v="2015"/>
    <x v="1"/>
    <x v="1"/>
    <x v="6866"/>
    <x v="0"/>
  </r>
  <r>
    <x v="6"/>
    <n v="9.27"/>
    <x v="0"/>
    <x v="0"/>
    <n v="125583"/>
    <x v="0"/>
    <x v="553"/>
    <x v="1"/>
    <n v="67.66"/>
    <x v="0"/>
    <n v="2024"/>
    <x v="2"/>
    <x v="0"/>
    <x v="6867"/>
    <x v="1"/>
  </r>
  <r>
    <x v="8"/>
    <n v="44.78"/>
    <x v="2"/>
    <x v="27"/>
    <n v="252687"/>
    <x v="0"/>
    <x v="357"/>
    <x v="2"/>
    <n v="44.24"/>
    <x v="0"/>
    <n v="2023"/>
    <x v="2"/>
    <x v="1"/>
    <x v="6868"/>
    <x v="0"/>
  </r>
  <r>
    <x v="9"/>
    <n v="53"/>
    <x v="5"/>
    <x v="5"/>
    <n v="82554"/>
    <x v="0"/>
    <x v="126"/>
    <x v="2"/>
    <n v="55.82"/>
    <x v="2"/>
    <n v="2021"/>
    <x v="0"/>
    <x v="0"/>
    <x v="6869"/>
    <x v="2"/>
  </r>
  <r>
    <x v="3"/>
    <n v="78.16"/>
    <x v="4"/>
    <x v="4"/>
    <n v="361837"/>
    <x v="2"/>
    <x v="592"/>
    <x v="1"/>
    <n v="68.989999999999995"/>
    <x v="2"/>
    <n v="2019"/>
    <x v="1"/>
    <x v="1"/>
    <x v="6870"/>
    <x v="3"/>
  </r>
  <r>
    <x v="5"/>
    <n v="35.11"/>
    <x v="2"/>
    <x v="38"/>
    <n v="395320"/>
    <x v="8"/>
    <x v="355"/>
    <x v="1"/>
    <n v="85.91"/>
    <x v="2"/>
    <n v="2016"/>
    <x v="0"/>
    <x v="0"/>
    <x v="6871"/>
    <x v="2"/>
  </r>
  <r>
    <x v="2"/>
    <n v="64.37"/>
    <x v="5"/>
    <x v="20"/>
    <n v="240799"/>
    <x v="6"/>
    <x v="399"/>
    <x v="1"/>
    <n v="71.14"/>
    <x v="0"/>
    <n v="2017"/>
    <x v="2"/>
    <x v="0"/>
    <x v="6872"/>
    <x v="3"/>
  </r>
  <r>
    <x v="9"/>
    <n v="61.77"/>
    <x v="2"/>
    <x v="8"/>
    <n v="189202"/>
    <x v="8"/>
    <x v="535"/>
    <x v="0"/>
    <n v="80.790000000000006"/>
    <x v="1"/>
    <n v="2019"/>
    <x v="1"/>
    <x v="0"/>
    <x v="6873"/>
    <x v="1"/>
  </r>
  <r>
    <x v="3"/>
    <n v="16.29"/>
    <x v="1"/>
    <x v="26"/>
    <n v="80570"/>
    <x v="1"/>
    <x v="313"/>
    <x v="1"/>
    <n v="85.69"/>
    <x v="0"/>
    <n v="2021"/>
    <x v="1"/>
    <x v="0"/>
    <x v="6874"/>
    <x v="3"/>
  </r>
  <r>
    <x v="7"/>
    <n v="49.78"/>
    <x v="6"/>
    <x v="31"/>
    <n v="227419"/>
    <x v="4"/>
    <x v="311"/>
    <x v="0"/>
    <n v="60.3"/>
    <x v="2"/>
    <n v="2024"/>
    <x v="1"/>
    <x v="0"/>
    <x v="6875"/>
    <x v="0"/>
  </r>
  <r>
    <x v="8"/>
    <n v="15.83"/>
    <x v="4"/>
    <x v="16"/>
    <n v="322380"/>
    <x v="2"/>
    <x v="125"/>
    <x v="2"/>
    <n v="48.67"/>
    <x v="0"/>
    <n v="2023"/>
    <x v="0"/>
    <x v="0"/>
    <x v="6876"/>
    <x v="1"/>
  </r>
  <r>
    <x v="0"/>
    <n v="60.33"/>
    <x v="4"/>
    <x v="16"/>
    <n v="264948"/>
    <x v="2"/>
    <x v="433"/>
    <x v="1"/>
    <n v="61.25"/>
    <x v="1"/>
    <n v="2022"/>
    <x v="2"/>
    <x v="0"/>
    <x v="6877"/>
    <x v="2"/>
  </r>
  <r>
    <x v="4"/>
    <n v="29.51"/>
    <x v="2"/>
    <x v="38"/>
    <n v="205919"/>
    <x v="9"/>
    <x v="403"/>
    <x v="0"/>
    <n v="92.69"/>
    <x v="2"/>
    <n v="2023"/>
    <x v="0"/>
    <x v="1"/>
    <x v="6878"/>
    <x v="3"/>
  </r>
  <r>
    <x v="3"/>
    <n v="45.27"/>
    <x v="5"/>
    <x v="9"/>
    <n v="82893"/>
    <x v="9"/>
    <x v="309"/>
    <x v="2"/>
    <n v="58.21"/>
    <x v="0"/>
    <n v="2024"/>
    <x v="0"/>
    <x v="0"/>
    <x v="6879"/>
    <x v="3"/>
  </r>
  <r>
    <x v="4"/>
    <n v="32.92"/>
    <x v="3"/>
    <x v="7"/>
    <n v="53849"/>
    <x v="0"/>
    <x v="616"/>
    <x v="0"/>
    <n v="77.8"/>
    <x v="0"/>
    <n v="2022"/>
    <x v="2"/>
    <x v="1"/>
    <x v="6880"/>
    <x v="3"/>
  </r>
  <r>
    <x v="7"/>
    <n v="73.92"/>
    <x v="0"/>
    <x v="6"/>
    <n v="256674"/>
    <x v="6"/>
    <x v="482"/>
    <x v="2"/>
    <n v="58.36"/>
    <x v="2"/>
    <n v="2017"/>
    <x v="0"/>
    <x v="0"/>
    <x v="6881"/>
    <x v="0"/>
  </r>
  <r>
    <x v="4"/>
    <n v="77.12"/>
    <x v="5"/>
    <x v="13"/>
    <n v="90459"/>
    <x v="9"/>
    <x v="32"/>
    <x v="2"/>
    <n v="52.25"/>
    <x v="1"/>
    <n v="2023"/>
    <x v="1"/>
    <x v="1"/>
    <x v="6882"/>
    <x v="0"/>
  </r>
  <r>
    <x v="6"/>
    <n v="36.9"/>
    <x v="0"/>
    <x v="39"/>
    <n v="195922"/>
    <x v="4"/>
    <x v="423"/>
    <x v="2"/>
    <n v="33.200000000000003"/>
    <x v="0"/>
    <n v="2024"/>
    <x v="1"/>
    <x v="0"/>
    <x v="6883"/>
    <x v="3"/>
  </r>
  <r>
    <x v="5"/>
    <n v="29.02"/>
    <x v="1"/>
    <x v="37"/>
    <n v="381606"/>
    <x v="1"/>
    <x v="747"/>
    <x v="0"/>
    <n v="88.2"/>
    <x v="0"/>
    <n v="2021"/>
    <x v="1"/>
    <x v="1"/>
    <x v="6884"/>
    <x v="1"/>
  </r>
  <r>
    <x v="0"/>
    <n v="65.38"/>
    <x v="7"/>
    <x v="30"/>
    <n v="93102"/>
    <x v="1"/>
    <x v="468"/>
    <x v="2"/>
    <n v="25.55"/>
    <x v="1"/>
    <n v="2023"/>
    <x v="0"/>
    <x v="1"/>
    <x v="6885"/>
    <x v="3"/>
  </r>
  <r>
    <x v="5"/>
    <n v="58.58"/>
    <x v="1"/>
    <x v="25"/>
    <n v="283985"/>
    <x v="3"/>
    <x v="787"/>
    <x v="0"/>
    <n v="62.48"/>
    <x v="0"/>
    <n v="2023"/>
    <x v="0"/>
    <x v="0"/>
    <x v="6886"/>
    <x v="0"/>
  </r>
  <r>
    <x v="5"/>
    <n v="64.239999999999995"/>
    <x v="5"/>
    <x v="20"/>
    <n v="235100"/>
    <x v="9"/>
    <x v="575"/>
    <x v="1"/>
    <n v="65.36"/>
    <x v="2"/>
    <n v="2023"/>
    <x v="2"/>
    <x v="1"/>
    <x v="6887"/>
    <x v="1"/>
  </r>
  <r>
    <x v="9"/>
    <n v="18.579999999999998"/>
    <x v="3"/>
    <x v="14"/>
    <n v="270588"/>
    <x v="2"/>
    <x v="627"/>
    <x v="2"/>
    <n v="29.85"/>
    <x v="1"/>
    <n v="2021"/>
    <x v="1"/>
    <x v="1"/>
    <x v="6888"/>
    <x v="0"/>
  </r>
  <r>
    <x v="7"/>
    <n v="15.45"/>
    <x v="5"/>
    <x v="15"/>
    <n v="225166"/>
    <x v="0"/>
    <x v="502"/>
    <x v="0"/>
    <n v="79.989999999999995"/>
    <x v="2"/>
    <n v="2021"/>
    <x v="1"/>
    <x v="1"/>
    <x v="6889"/>
    <x v="1"/>
  </r>
  <r>
    <x v="2"/>
    <n v="5.13"/>
    <x v="4"/>
    <x v="16"/>
    <n v="194465"/>
    <x v="6"/>
    <x v="662"/>
    <x v="1"/>
    <n v="72.09"/>
    <x v="1"/>
    <n v="2019"/>
    <x v="0"/>
    <x v="1"/>
    <x v="6890"/>
    <x v="0"/>
  </r>
  <r>
    <x v="7"/>
    <n v="33.26"/>
    <x v="4"/>
    <x v="4"/>
    <n v="361928"/>
    <x v="0"/>
    <x v="131"/>
    <x v="1"/>
    <n v="81.540000000000006"/>
    <x v="1"/>
    <n v="2022"/>
    <x v="1"/>
    <x v="1"/>
    <x v="6891"/>
    <x v="2"/>
  </r>
  <r>
    <x v="6"/>
    <n v="26.8"/>
    <x v="4"/>
    <x v="18"/>
    <n v="155365"/>
    <x v="5"/>
    <x v="514"/>
    <x v="2"/>
    <n v="38.03"/>
    <x v="1"/>
    <n v="2015"/>
    <x v="1"/>
    <x v="1"/>
    <x v="6892"/>
    <x v="0"/>
  </r>
  <r>
    <x v="0"/>
    <n v="11.01"/>
    <x v="5"/>
    <x v="9"/>
    <n v="51078"/>
    <x v="8"/>
    <x v="833"/>
    <x v="0"/>
    <n v="63.77"/>
    <x v="0"/>
    <n v="2020"/>
    <x v="1"/>
    <x v="1"/>
    <x v="6893"/>
    <x v="2"/>
  </r>
  <r>
    <x v="6"/>
    <n v="35.049999999999997"/>
    <x v="6"/>
    <x v="21"/>
    <n v="369251"/>
    <x v="7"/>
    <x v="189"/>
    <x v="0"/>
    <n v="82.24"/>
    <x v="2"/>
    <n v="2018"/>
    <x v="0"/>
    <x v="1"/>
    <x v="6894"/>
    <x v="2"/>
  </r>
  <r>
    <x v="7"/>
    <n v="61.5"/>
    <x v="6"/>
    <x v="24"/>
    <n v="331979"/>
    <x v="9"/>
    <x v="172"/>
    <x v="0"/>
    <n v="90.11"/>
    <x v="2"/>
    <n v="2023"/>
    <x v="1"/>
    <x v="1"/>
    <x v="6895"/>
    <x v="3"/>
  </r>
  <r>
    <x v="2"/>
    <n v="18.25"/>
    <x v="7"/>
    <x v="28"/>
    <n v="162369"/>
    <x v="3"/>
    <x v="774"/>
    <x v="0"/>
    <n v="64.180000000000007"/>
    <x v="1"/>
    <n v="2023"/>
    <x v="1"/>
    <x v="0"/>
    <x v="6896"/>
    <x v="1"/>
  </r>
  <r>
    <x v="9"/>
    <n v="57.97"/>
    <x v="6"/>
    <x v="21"/>
    <n v="60006"/>
    <x v="8"/>
    <x v="653"/>
    <x v="2"/>
    <n v="42.91"/>
    <x v="2"/>
    <n v="2016"/>
    <x v="0"/>
    <x v="0"/>
    <x v="6897"/>
    <x v="0"/>
  </r>
  <r>
    <x v="3"/>
    <n v="65.17"/>
    <x v="6"/>
    <x v="31"/>
    <n v="104026"/>
    <x v="1"/>
    <x v="792"/>
    <x v="0"/>
    <n v="99.55"/>
    <x v="1"/>
    <n v="2022"/>
    <x v="0"/>
    <x v="1"/>
    <x v="6898"/>
    <x v="2"/>
  </r>
  <r>
    <x v="8"/>
    <n v="48.25"/>
    <x v="3"/>
    <x v="11"/>
    <n v="272158"/>
    <x v="8"/>
    <x v="293"/>
    <x v="1"/>
    <n v="92.49"/>
    <x v="0"/>
    <n v="2022"/>
    <x v="2"/>
    <x v="0"/>
    <x v="6899"/>
    <x v="2"/>
  </r>
  <r>
    <x v="5"/>
    <n v="54.33"/>
    <x v="4"/>
    <x v="4"/>
    <n v="376803"/>
    <x v="9"/>
    <x v="660"/>
    <x v="1"/>
    <n v="86.17"/>
    <x v="1"/>
    <n v="2023"/>
    <x v="1"/>
    <x v="1"/>
    <x v="6900"/>
    <x v="3"/>
  </r>
  <r>
    <x v="9"/>
    <n v="13.64"/>
    <x v="6"/>
    <x v="24"/>
    <n v="85196"/>
    <x v="5"/>
    <x v="883"/>
    <x v="0"/>
    <n v="65.209999999999994"/>
    <x v="1"/>
    <n v="2023"/>
    <x v="2"/>
    <x v="1"/>
    <x v="6901"/>
    <x v="1"/>
  </r>
  <r>
    <x v="4"/>
    <n v="66.489999999999995"/>
    <x v="5"/>
    <x v="9"/>
    <n v="333370"/>
    <x v="5"/>
    <x v="687"/>
    <x v="1"/>
    <n v="68"/>
    <x v="0"/>
    <n v="2023"/>
    <x v="2"/>
    <x v="0"/>
    <x v="6902"/>
    <x v="0"/>
  </r>
  <r>
    <x v="8"/>
    <n v="41.67"/>
    <x v="5"/>
    <x v="5"/>
    <n v="245984"/>
    <x v="7"/>
    <x v="532"/>
    <x v="2"/>
    <n v="38.6"/>
    <x v="2"/>
    <n v="2018"/>
    <x v="2"/>
    <x v="1"/>
    <x v="6903"/>
    <x v="2"/>
  </r>
  <r>
    <x v="5"/>
    <n v="28.76"/>
    <x v="2"/>
    <x v="27"/>
    <n v="66169"/>
    <x v="6"/>
    <x v="568"/>
    <x v="2"/>
    <n v="25.48"/>
    <x v="0"/>
    <n v="2023"/>
    <x v="1"/>
    <x v="0"/>
    <x v="6904"/>
    <x v="0"/>
  </r>
  <r>
    <x v="3"/>
    <n v="60.1"/>
    <x v="0"/>
    <x v="6"/>
    <n v="89096"/>
    <x v="3"/>
    <x v="584"/>
    <x v="0"/>
    <n v="90.99"/>
    <x v="1"/>
    <n v="2024"/>
    <x v="1"/>
    <x v="1"/>
    <x v="6905"/>
    <x v="3"/>
  </r>
  <r>
    <x v="7"/>
    <n v="38.909999999999997"/>
    <x v="1"/>
    <x v="1"/>
    <n v="76666"/>
    <x v="7"/>
    <x v="822"/>
    <x v="2"/>
    <n v="52.75"/>
    <x v="2"/>
    <n v="2018"/>
    <x v="1"/>
    <x v="1"/>
    <x v="6906"/>
    <x v="3"/>
  </r>
  <r>
    <x v="8"/>
    <n v="50.5"/>
    <x v="1"/>
    <x v="26"/>
    <n v="378066"/>
    <x v="7"/>
    <x v="802"/>
    <x v="2"/>
    <n v="45.32"/>
    <x v="0"/>
    <n v="2023"/>
    <x v="1"/>
    <x v="1"/>
    <x v="6907"/>
    <x v="2"/>
  </r>
  <r>
    <x v="4"/>
    <n v="79.92"/>
    <x v="6"/>
    <x v="31"/>
    <n v="288833"/>
    <x v="1"/>
    <x v="192"/>
    <x v="0"/>
    <n v="61.32"/>
    <x v="1"/>
    <n v="2024"/>
    <x v="0"/>
    <x v="1"/>
    <x v="6908"/>
    <x v="2"/>
  </r>
  <r>
    <x v="2"/>
    <n v="42.42"/>
    <x v="7"/>
    <x v="23"/>
    <n v="206136"/>
    <x v="9"/>
    <x v="343"/>
    <x v="0"/>
    <n v="90.53"/>
    <x v="2"/>
    <n v="2023"/>
    <x v="2"/>
    <x v="1"/>
    <x v="6909"/>
    <x v="2"/>
  </r>
  <r>
    <x v="9"/>
    <n v="51.52"/>
    <x v="7"/>
    <x v="17"/>
    <n v="203633"/>
    <x v="6"/>
    <x v="782"/>
    <x v="2"/>
    <n v="36.770000000000003"/>
    <x v="2"/>
    <n v="2017"/>
    <x v="0"/>
    <x v="1"/>
    <x v="6910"/>
    <x v="2"/>
  </r>
  <r>
    <x v="1"/>
    <n v="55.3"/>
    <x v="3"/>
    <x v="3"/>
    <n v="244846"/>
    <x v="5"/>
    <x v="44"/>
    <x v="2"/>
    <n v="49.52"/>
    <x v="0"/>
    <n v="2015"/>
    <x v="0"/>
    <x v="0"/>
    <x v="6911"/>
    <x v="0"/>
  </r>
  <r>
    <x v="6"/>
    <n v="62.33"/>
    <x v="6"/>
    <x v="31"/>
    <n v="124320"/>
    <x v="3"/>
    <x v="697"/>
    <x v="1"/>
    <n v="62.53"/>
    <x v="2"/>
    <n v="2022"/>
    <x v="2"/>
    <x v="0"/>
    <x v="6912"/>
    <x v="3"/>
  </r>
  <r>
    <x v="1"/>
    <n v="51.14"/>
    <x v="1"/>
    <x v="37"/>
    <n v="349455"/>
    <x v="0"/>
    <x v="140"/>
    <x v="1"/>
    <n v="78.87"/>
    <x v="0"/>
    <n v="2024"/>
    <x v="2"/>
    <x v="1"/>
    <x v="6913"/>
    <x v="2"/>
  </r>
  <r>
    <x v="1"/>
    <n v="39.700000000000003"/>
    <x v="1"/>
    <x v="26"/>
    <n v="390963"/>
    <x v="8"/>
    <x v="558"/>
    <x v="2"/>
    <n v="43.66"/>
    <x v="1"/>
    <n v="2023"/>
    <x v="2"/>
    <x v="1"/>
    <x v="6914"/>
    <x v="0"/>
  </r>
  <r>
    <x v="9"/>
    <n v="38.590000000000003"/>
    <x v="5"/>
    <x v="5"/>
    <n v="62084"/>
    <x v="9"/>
    <x v="112"/>
    <x v="2"/>
    <n v="36.9"/>
    <x v="0"/>
    <n v="2024"/>
    <x v="1"/>
    <x v="0"/>
    <x v="6915"/>
    <x v="0"/>
  </r>
  <r>
    <x v="1"/>
    <n v="39.130000000000003"/>
    <x v="3"/>
    <x v="11"/>
    <n v="53478"/>
    <x v="9"/>
    <x v="805"/>
    <x v="2"/>
    <n v="47.44"/>
    <x v="1"/>
    <n v="2024"/>
    <x v="1"/>
    <x v="0"/>
    <x v="6916"/>
    <x v="3"/>
  </r>
  <r>
    <x v="8"/>
    <n v="69.430000000000007"/>
    <x v="7"/>
    <x v="23"/>
    <n v="177239"/>
    <x v="2"/>
    <x v="497"/>
    <x v="2"/>
    <n v="45.72"/>
    <x v="0"/>
    <n v="2024"/>
    <x v="2"/>
    <x v="0"/>
    <x v="6917"/>
    <x v="2"/>
  </r>
  <r>
    <x v="6"/>
    <n v="70.12"/>
    <x v="4"/>
    <x v="16"/>
    <n v="109192"/>
    <x v="3"/>
    <x v="132"/>
    <x v="1"/>
    <n v="80.11"/>
    <x v="0"/>
    <n v="2022"/>
    <x v="2"/>
    <x v="0"/>
    <x v="6918"/>
    <x v="1"/>
  </r>
  <r>
    <x v="8"/>
    <n v="45.68"/>
    <x v="4"/>
    <x v="12"/>
    <n v="267920"/>
    <x v="3"/>
    <x v="360"/>
    <x v="0"/>
    <n v="99.07"/>
    <x v="2"/>
    <n v="2022"/>
    <x v="1"/>
    <x v="1"/>
    <x v="6919"/>
    <x v="3"/>
  </r>
  <r>
    <x v="7"/>
    <n v="50.57"/>
    <x v="4"/>
    <x v="22"/>
    <n v="279473"/>
    <x v="2"/>
    <x v="816"/>
    <x v="2"/>
    <n v="42.21"/>
    <x v="2"/>
    <n v="2019"/>
    <x v="2"/>
    <x v="1"/>
    <x v="6920"/>
    <x v="1"/>
  </r>
  <r>
    <x v="3"/>
    <n v="25.85"/>
    <x v="4"/>
    <x v="18"/>
    <n v="397114"/>
    <x v="0"/>
    <x v="394"/>
    <x v="2"/>
    <n v="29.49"/>
    <x v="0"/>
    <n v="2023"/>
    <x v="0"/>
    <x v="1"/>
    <x v="6921"/>
    <x v="0"/>
  </r>
  <r>
    <x v="3"/>
    <n v="15.83"/>
    <x v="3"/>
    <x v="7"/>
    <n v="265258"/>
    <x v="2"/>
    <x v="679"/>
    <x v="0"/>
    <n v="83.19"/>
    <x v="0"/>
    <n v="2022"/>
    <x v="1"/>
    <x v="1"/>
    <x v="6922"/>
    <x v="2"/>
  </r>
  <r>
    <x v="3"/>
    <n v="50.55"/>
    <x v="7"/>
    <x v="23"/>
    <n v="308676"/>
    <x v="1"/>
    <x v="878"/>
    <x v="0"/>
    <n v="80.59"/>
    <x v="0"/>
    <n v="2024"/>
    <x v="2"/>
    <x v="1"/>
    <x v="6923"/>
    <x v="0"/>
  </r>
  <r>
    <x v="5"/>
    <n v="69.37"/>
    <x v="2"/>
    <x v="8"/>
    <n v="397095"/>
    <x v="4"/>
    <x v="831"/>
    <x v="0"/>
    <n v="88.17"/>
    <x v="1"/>
    <n v="2024"/>
    <x v="2"/>
    <x v="1"/>
    <x v="6924"/>
    <x v="3"/>
  </r>
  <r>
    <x v="0"/>
    <n v="59.97"/>
    <x v="5"/>
    <x v="20"/>
    <n v="201666"/>
    <x v="3"/>
    <x v="388"/>
    <x v="2"/>
    <n v="25.65"/>
    <x v="2"/>
    <n v="2022"/>
    <x v="2"/>
    <x v="0"/>
    <x v="6925"/>
    <x v="3"/>
  </r>
  <r>
    <x v="2"/>
    <n v="31.92"/>
    <x v="6"/>
    <x v="24"/>
    <n v="390717"/>
    <x v="5"/>
    <x v="70"/>
    <x v="1"/>
    <n v="72.709999999999994"/>
    <x v="2"/>
    <n v="2015"/>
    <x v="2"/>
    <x v="0"/>
    <x v="6926"/>
    <x v="0"/>
  </r>
  <r>
    <x v="0"/>
    <n v="23.85"/>
    <x v="3"/>
    <x v="7"/>
    <n v="299467"/>
    <x v="8"/>
    <x v="364"/>
    <x v="1"/>
    <n v="94.32"/>
    <x v="2"/>
    <n v="2016"/>
    <x v="1"/>
    <x v="0"/>
    <x v="6927"/>
    <x v="3"/>
  </r>
  <r>
    <x v="5"/>
    <n v="67.22"/>
    <x v="2"/>
    <x v="2"/>
    <n v="114907"/>
    <x v="9"/>
    <x v="841"/>
    <x v="1"/>
    <n v="90.98"/>
    <x v="0"/>
    <n v="2023"/>
    <x v="0"/>
    <x v="1"/>
    <x v="6928"/>
    <x v="2"/>
  </r>
  <r>
    <x v="2"/>
    <n v="48.22"/>
    <x v="3"/>
    <x v="7"/>
    <n v="105421"/>
    <x v="6"/>
    <x v="320"/>
    <x v="1"/>
    <n v="76.989999999999995"/>
    <x v="2"/>
    <n v="2017"/>
    <x v="1"/>
    <x v="0"/>
    <x v="6929"/>
    <x v="3"/>
  </r>
  <r>
    <x v="0"/>
    <n v="13.03"/>
    <x v="1"/>
    <x v="1"/>
    <n v="181908"/>
    <x v="2"/>
    <x v="456"/>
    <x v="1"/>
    <n v="84.9"/>
    <x v="1"/>
    <n v="2020"/>
    <x v="0"/>
    <x v="1"/>
    <x v="6930"/>
    <x v="1"/>
  </r>
  <r>
    <x v="7"/>
    <n v="27"/>
    <x v="4"/>
    <x v="22"/>
    <n v="273352"/>
    <x v="6"/>
    <x v="366"/>
    <x v="2"/>
    <n v="58.99"/>
    <x v="0"/>
    <n v="2018"/>
    <x v="2"/>
    <x v="1"/>
    <x v="6931"/>
    <x v="3"/>
  </r>
  <r>
    <x v="1"/>
    <n v="34.840000000000003"/>
    <x v="3"/>
    <x v="3"/>
    <n v="159451"/>
    <x v="4"/>
    <x v="719"/>
    <x v="2"/>
    <n v="47.81"/>
    <x v="2"/>
    <n v="2024"/>
    <x v="2"/>
    <x v="0"/>
    <x v="6932"/>
    <x v="3"/>
  </r>
  <r>
    <x v="5"/>
    <n v="21.61"/>
    <x v="2"/>
    <x v="38"/>
    <n v="306286"/>
    <x v="9"/>
    <x v="174"/>
    <x v="1"/>
    <n v="86.96"/>
    <x v="0"/>
    <n v="2024"/>
    <x v="0"/>
    <x v="1"/>
    <x v="6933"/>
    <x v="2"/>
  </r>
  <r>
    <x v="8"/>
    <n v="65.709999999999994"/>
    <x v="2"/>
    <x v="38"/>
    <n v="176671"/>
    <x v="0"/>
    <x v="806"/>
    <x v="1"/>
    <n v="77.290000000000006"/>
    <x v="0"/>
    <n v="2024"/>
    <x v="0"/>
    <x v="0"/>
    <x v="6934"/>
    <x v="0"/>
  </r>
  <r>
    <x v="7"/>
    <n v="62.47"/>
    <x v="0"/>
    <x v="35"/>
    <n v="76811"/>
    <x v="5"/>
    <x v="825"/>
    <x v="0"/>
    <n v="78.03"/>
    <x v="1"/>
    <n v="2015"/>
    <x v="0"/>
    <x v="1"/>
    <x v="6935"/>
    <x v="3"/>
  </r>
  <r>
    <x v="5"/>
    <n v="69.25"/>
    <x v="4"/>
    <x v="12"/>
    <n v="334840"/>
    <x v="3"/>
    <x v="265"/>
    <x v="1"/>
    <n v="88.98"/>
    <x v="2"/>
    <n v="2022"/>
    <x v="2"/>
    <x v="1"/>
    <x v="6936"/>
    <x v="3"/>
  </r>
  <r>
    <x v="8"/>
    <n v="44.02"/>
    <x v="1"/>
    <x v="1"/>
    <n v="149253"/>
    <x v="7"/>
    <x v="256"/>
    <x v="1"/>
    <n v="77.45"/>
    <x v="2"/>
    <n v="2018"/>
    <x v="0"/>
    <x v="1"/>
    <x v="6937"/>
    <x v="0"/>
  </r>
  <r>
    <x v="1"/>
    <n v="23.18"/>
    <x v="7"/>
    <x v="28"/>
    <n v="372646"/>
    <x v="5"/>
    <x v="499"/>
    <x v="2"/>
    <n v="25.61"/>
    <x v="2"/>
    <n v="2015"/>
    <x v="2"/>
    <x v="0"/>
    <x v="6938"/>
    <x v="0"/>
  </r>
  <r>
    <x v="9"/>
    <n v="5.0199999999999996"/>
    <x v="3"/>
    <x v="7"/>
    <n v="220847"/>
    <x v="6"/>
    <x v="839"/>
    <x v="0"/>
    <n v="91.77"/>
    <x v="2"/>
    <n v="2017"/>
    <x v="1"/>
    <x v="0"/>
    <x v="6939"/>
    <x v="3"/>
  </r>
  <r>
    <x v="1"/>
    <n v="37.18"/>
    <x v="1"/>
    <x v="25"/>
    <n v="345436"/>
    <x v="7"/>
    <x v="407"/>
    <x v="2"/>
    <n v="29.2"/>
    <x v="2"/>
    <n v="2018"/>
    <x v="2"/>
    <x v="0"/>
    <x v="6940"/>
    <x v="0"/>
  </r>
  <r>
    <x v="5"/>
    <n v="25.58"/>
    <x v="0"/>
    <x v="29"/>
    <n v="310047"/>
    <x v="0"/>
    <x v="618"/>
    <x v="2"/>
    <n v="57.44"/>
    <x v="1"/>
    <n v="2021"/>
    <x v="1"/>
    <x v="0"/>
    <x v="6941"/>
    <x v="0"/>
  </r>
  <r>
    <x v="8"/>
    <n v="78.36"/>
    <x v="1"/>
    <x v="37"/>
    <n v="242124"/>
    <x v="5"/>
    <x v="890"/>
    <x v="1"/>
    <n v="64.13"/>
    <x v="0"/>
    <n v="2018"/>
    <x v="2"/>
    <x v="1"/>
    <x v="6942"/>
    <x v="1"/>
  </r>
  <r>
    <x v="5"/>
    <n v="10.83"/>
    <x v="6"/>
    <x v="31"/>
    <n v="398637"/>
    <x v="9"/>
    <x v="437"/>
    <x v="1"/>
    <n v="71.61"/>
    <x v="0"/>
    <n v="2024"/>
    <x v="0"/>
    <x v="0"/>
    <x v="6943"/>
    <x v="3"/>
  </r>
  <r>
    <x v="4"/>
    <n v="20.309999999999999"/>
    <x v="5"/>
    <x v="13"/>
    <n v="82679"/>
    <x v="6"/>
    <x v="657"/>
    <x v="0"/>
    <n v="65.680000000000007"/>
    <x v="0"/>
    <n v="2020"/>
    <x v="1"/>
    <x v="0"/>
    <x v="6944"/>
    <x v="0"/>
  </r>
  <r>
    <x v="3"/>
    <n v="35.51"/>
    <x v="5"/>
    <x v="20"/>
    <n v="78360"/>
    <x v="8"/>
    <x v="435"/>
    <x v="0"/>
    <n v="72.489999999999995"/>
    <x v="1"/>
    <n v="2024"/>
    <x v="2"/>
    <x v="1"/>
    <x v="6945"/>
    <x v="2"/>
  </r>
  <r>
    <x v="0"/>
    <n v="46.98"/>
    <x v="6"/>
    <x v="21"/>
    <n v="129948"/>
    <x v="0"/>
    <x v="153"/>
    <x v="0"/>
    <n v="74.33"/>
    <x v="0"/>
    <n v="2021"/>
    <x v="1"/>
    <x v="0"/>
    <x v="6946"/>
    <x v="3"/>
  </r>
  <r>
    <x v="8"/>
    <n v="58.11"/>
    <x v="7"/>
    <x v="30"/>
    <n v="194589"/>
    <x v="2"/>
    <x v="575"/>
    <x v="2"/>
    <n v="36.74"/>
    <x v="2"/>
    <n v="2019"/>
    <x v="2"/>
    <x v="1"/>
    <x v="6947"/>
    <x v="3"/>
  </r>
  <r>
    <x v="8"/>
    <n v="34.19"/>
    <x v="0"/>
    <x v="35"/>
    <n v="252141"/>
    <x v="8"/>
    <x v="65"/>
    <x v="0"/>
    <n v="70.489999999999995"/>
    <x v="2"/>
    <n v="2016"/>
    <x v="1"/>
    <x v="0"/>
    <x v="6948"/>
    <x v="0"/>
  </r>
  <r>
    <x v="7"/>
    <n v="74.91"/>
    <x v="0"/>
    <x v="39"/>
    <n v="53183"/>
    <x v="9"/>
    <x v="718"/>
    <x v="2"/>
    <n v="46.03"/>
    <x v="2"/>
    <n v="2023"/>
    <x v="1"/>
    <x v="0"/>
    <x v="6949"/>
    <x v="3"/>
  </r>
  <r>
    <x v="7"/>
    <n v="8.36"/>
    <x v="6"/>
    <x v="10"/>
    <n v="191616"/>
    <x v="1"/>
    <x v="596"/>
    <x v="1"/>
    <n v="77.77"/>
    <x v="2"/>
    <n v="2020"/>
    <x v="0"/>
    <x v="0"/>
    <x v="6950"/>
    <x v="0"/>
  </r>
  <r>
    <x v="6"/>
    <n v="49.58"/>
    <x v="6"/>
    <x v="10"/>
    <n v="201359"/>
    <x v="1"/>
    <x v="467"/>
    <x v="1"/>
    <n v="96.79"/>
    <x v="0"/>
    <n v="2022"/>
    <x v="0"/>
    <x v="1"/>
    <x v="6951"/>
    <x v="0"/>
  </r>
  <r>
    <x v="0"/>
    <n v="8.6300000000000008"/>
    <x v="4"/>
    <x v="16"/>
    <n v="154526"/>
    <x v="9"/>
    <x v="725"/>
    <x v="2"/>
    <n v="42.48"/>
    <x v="1"/>
    <n v="2024"/>
    <x v="0"/>
    <x v="0"/>
    <x v="6952"/>
    <x v="2"/>
  </r>
  <r>
    <x v="5"/>
    <n v="72.31"/>
    <x v="2"/>
    <x v="27"/>
    <n v="147951"/>
    <x v="1"/>
    <x v="137"/>
    <x v="0"/>
    <n v="78.14"/>
    <x v="2"/>
    <n v="2020"/>
    <x v="2"/>
    <x v="1"/>
    <x v="6953"/>
    <x v="0"/>
  </r>
  <r>
    <x v="7"/>
    <n v="36.659999999999997"/>
    <x v="7"/>
    <x v="23"/>
    <n v="347891"/>
    <x v="5"/>
    <x v="390"/>
    <x v="2"/>
    <n v="28.25"/>
    <x v="1"/>
    <n v="2017"/>
    <x v="2"/>
    <x v="1"/>
    <x v="6954"/>
    <x v="2"/>
  </r>
  <r>
    <x v="7"/>
    <n v="37.68"/>
    <x v="2"/>
    <x v="27"/>
    <n v="241615"/>
    <x v="6"/>
    <x v="173"/>
    <x v="0"/>
    <n v="64.069999999999993"/>
    <x v="0"/>
    <n v="2024"/>
    <x v="0"/>
    <x v="1"/>
    <x v="6955"/>
    <x v="3"/>
  </r>
  <r>
    <x v="4"/>
    <n v="37.020000000000003"/>
    <x v="1"/>
    <x v="37"/>
    <n v="312586"/>
    <x v="5"/>
    <x v="235"/>
    <x v="2"/>
    <n v="51.67"/>
    <x v="1"/>
    <n v="2017"/>
    <x v="1"/>
    <x v="1"/>
    <x v="6956"/>
    <x v="2"/>
  </r>
  <r>
    <x v="8"/>
    <n v="43.89"/>
    <x v="1"/>
    <x v="26"/>
    <n v="109640"/>
    <x v="5"/>
    <x v="677"/>
    <x v="1"/>
    <n v="65.75"/>
    <x v="0"/>
    <n v="2015"/>
    <x v="2"/>
    <x v="1"/>
    <x v="6957"/>
    <x v="1"/>
  </r>
  <r>
    <x v="1"/>
    <n v="36.94"/>
    <x v="4"/>
    <x v="12"/>
    <n v="59340"/>
    <x v="2"/>
    <x v="616"/>
    <x v="2"/>
    <n v="51.97"/>
    <x v="2"/>
    <n v="2019"/>
    <x v="0"/>
    <x v="0"/>
    <x v="6958"/>
    <x v="2"/>
  </r>
  <r>
    <x v="7"/>
    <n v="24.32"/>
    <x v="3"/>
    <x v="7"/>
    <n v="154381"/>
    <x v="9"/>
    <x v="33"/>
    <x v="1"/>
    <n v="83.1"/>
    <x v="1"/>
    <n v="2023"/>
    <x v="0"/>
    <x v="1"/>
    <x v="6959"/>
    <x v="2"/>
  </r>
  <r>
    <x v="7"/>
    <n v="33.840000000000003"/>
    <x v="6"/>
    <x v="33"/>
    <n v="248670"/>
    <x v="8"/>
    <x v="783"/>
    <x v="0"/>
    <n v="85.4"/>
    <x v="1"/>
    <n v="2019"/>
    <x v="0"/>
    <x v="1"/>
    <x v="6960"/>
    <x v="2"/>
  </r>
  <r>
    <x v="9"/>
    <n v="68.040000000000006"/>
    <x v="2"/>
    <x v="34"/>
    <n v="96841"/>
    <x v="3"/>
    <x v="288"/>
    <x v="1"/>
    <n v="95.55"/>
    <x v="2"/>
    <n v="2022"/>
    <x v="2"/>
    <x v="1"/>
    <x v="6961"/>
    <x v="0"/>
  </r>
  <r>
    <x v="5"/>
    <n v="12.44"/>
    <x v="7"/>
    <x v="28"/>
    <n v="63050"/>
    <x v="8"/>
    <x v="887"/>
    <x v="1"/>
    <n v="74.52"/>
    <x v="1"/>
    <n v="2017"/>
    <x v="2"/>
    <x v="1"/>
    <x v="6962"/>
    <x v="0"/>
  </r>
  <r>
    <x v="7"/>
    <n v="76.349999999999994"/>
    <x v="4"/>
    <x v="18"/>
    <n v="305953"/>
    <x v="0"/>
    <x v="100"/>
    <x v="0"/>
    <n v="90.01"/>
    <x v="2"/>
    <n v="2021"/>
    <x v="0"/>
    <x v="0"/>
    <x v="6963"/>
    <x v="2"/>
  </r>
  <r>
    <x v="9"/>
    <n v="76.72"/>
    <x v="1"/>
    <x v="1"/>
    <n v="262821"/>
    <x v="5"/>
    <x v="737"/>
    <x v="2"/>
    <n v="43.72"/>
    <x v="0"/>
    <n v="2017"/>
    <x v="2"/>
    <x v="1"/>
    <x v="6964"/>
    <x v="0"/>
  </r>
  <r>
    <x v="4"/>
    <n v="62.04"/>
    <x v="7"/>
    <x v="23"/>
    <n v="248633"/>
    <x v="7"/>
    <x v="354"/>
    <x v="2"/>
    <n v="32.21"/>
    <x v="1"/>
    <n v="2021"/>
    <x v="2"/>
    <x v="0"/>
    <x v="6965"/>
    <x v="3"/>
  </r>
  <r>
    <x v="5"/>
    <n v="50.54"/>
    <x v="4"/>
    <x v="12"/>
    <n v="220993"/>
    <x v="8"/>
    <x v="853"/>
    <x v="0"/>
    <n v="79.5"/>
    <x v="0"/>
    <n v="2023"/>
    <x v="0"/>
    <x v="1"/>
    <x v="6966"/>
    <x v="2"/>
  </r>
  <r>
    <x v="1"/>
    <n v="73.239999999999995"/>
    <x v="6"/>
    <x v="10"/>
    <n v="86159"/>
    <x v="8"/>
    <x v="649"/>
    <x v="0"/>
    <n v="72.739999999999995"/>
    <x v="2"/>
    <n v="2016"/>
    <x v="1"/>
    <x v="0"/>
    <x v="6967"/>
    <x v="1"/>
  </r>
  <r>
    <x v="4"/>
    <n v="70.430000000000007"/>
    <x v="0"/>
    <x v="0"/>
    <n v="359341"/>
    <x v="7"/>
    <x v="115"/>
    <x v="2"/>
    <n v="59.73"/>
    <x v="1"/>
    <n v="2020"/>
    <x v="1"/>
    <x v="0"/>
    <x v="6968"/>
    <x v="0"/>
  </r>
  <r>
    <x v="8"/>
    <n v="9.84"/>
    <x v="5"/>
    <x v="5"/>
    <n v="394079"/>
    <x v="5"/>
    <x v="748"/>
    <x v="1"/>
    <n v="72.489999999999995"/>
    <x v="0"/>
    <n v="2016"/>
    <x v="1"/>
    <x v="1"/>
    <x v="6969"/>
    <x v="3"/>
  </r>
  <r>
    <x v="6"/>
    <n v="23.43"/>
    <x v="2"/>
    <x v="8"/>
    <n v="62824"/>
    <x v="4"/>
    <x v="405"/>
    <x v="0"/>
    <n v="85.7"/>
    <x v="1"/>
    <n v="2024"/>
    <x v="0"/>
    <x v="0"/>
    <x v="6970"/>
    <x v="3"/>
  </r>
  <r>
    <x v="5"/>
    <n v="39.76"/>
    <x v="7"/>
    <x v="17"/>
    <n v="102921"/>
    <x v="6"/>
    <x v="410"/>
    <x v="2"/>
    <n v="26.24"/>
    <x v="0"/>
    <n v="2024"/>
    <x v="0"/>
    <x v="0"/>
    <x v="6971"/>
    <x v="0"/>
  </r>
  <r>
    <x v="1"/>
    <n v="45.71"/>
    <x v="1"/>
    <x v="19"/>
    <n v="370628"/>
    <x v="5"/>
    <x v="704"/>
    <x v="0"/>
    <n v="68.8"/>
    <x v="0"/>
    <n v="2020"/>
    <x v="2"/>
    <x v="0"/>
    <x v="6972"/>
    <x v="2"/>
  </r>
  <r>
    <x v="4"/>
    <n v="63.31"/>
    <x v="7"/>
    <x v="28"/>
    <n v="388753"/>
    <x v="4"/>
    <x v="595"/>
    <x v="2"/>
    <n v="49.49"/>
    <x v="0"/>
    <n v="2024"/>
    <x v="0"/>
    <x v="0"/>
    <x v="6973"/>
    <x v="2"/>
  </r>
  <r>
    <x v="6"/>
    <n v="69.599999999999994"/>
    <x v="4"/>
    <x v="4"/>
    <n v="113090"/>
    <x v="7"/>
    <x v="51"/>
    <x v="1"/>
    <n v="94.31"/>
    <x v="1"/>
    <n v="2019"/>
    <x v="2"/>
    <x v="0"/>
    <x v="6974"/>
    <x v="1"/>
  </r>
  <r>
    <x v="0"/>
    <n v="54.01"/>
    <x v="0"/>
    <x v="29"/>
    <n v="94658"/>
    <x v="4"/>
    <x v="778"/>
    <x v="0"/>
    <n v="88.21"/>
    <x v="0"/>
    <n v="2024"/>
    <x v="0"/>
    <x v="1"/>
    <x v="6975"/>
    <x v="3"/>
  </r>
  <r>
    <x v="0"/>
    <n v="68.3"/>
    <x v="2"/>
    <x v="34"/>
    <n v="196019"/>
    <x v="9"/>
    <x v="647"/>
    <x v="2"/>
    <n v="55.45"/>
    <x v="1"/>
    <n v="2023"/>
    <x v="2"/>
    <x v="1"/>
    <x v="6976"/>
    <x v="3"/>
  </r>
  <r>
    <x v="2"/>
    <n v="15.97"/>
    <x v="2"/>
    <x v="27"/>
    <n v="372714"/>
    <x v="9"/>
    <x v="465"/>
    <x v="0"/>
    <n v="85.89"/>
    <x v="1"/>
    <n v="2023"/>
    <x v="1"/>
    <x v="1"/>
    <x v="6977"/>
    <x v="0"/>
  </r>
  <r>
    <x v="6"/>
    <n v="17.53"/>
    <x v="5"/>
    <x v="9"/>
    <n v="124264"/>
    <x v="0"/>
    <x v="137"/>
    <x v="0"/>
    <n v="70.11"/>
    <x v="1"/>
    <n v="2024"/>
    <x v="1"/>
    <x v="1"/>
    <x v="6978"/>
    <x v="0"/>
  </r>
  <r>
    <x v="7"/>
    <n v="41.54"/>
    <x v="6"/>
    <x v="21"/>
    <n v="381742"/>
    <x v="4"/>
    <x v="131"/>
    <x v="1"/>
    <n v="78.599999999999994"/>
    <x v="2"/>
    <n v="2024"/>
    <x v="1"/>
    <x v="1"/>
    <x v="6979"/>
    <x v="0"/>
  </r>
  <r>
    <x v="9"/>
    <n v="60.56"/>
    <x v="0"/>
    <x v="0"/>
    <n v="221635"/>
    <x v="5"/>
    <x v="899"/>
    <x v="1"/>
    <n v="63.56"/>
    <x v="1"/>
    <n v="2020"/>
    <x v="2"/>
    <x v="1"/>
    <x v="6980"/>
    <x v="1"/>
  </r>
  <r>
    <x v="8"/>
    <n v="22.82"/>
    <x v="6"/>
    <x v="10"/>
    <n v="157913"/>
    <x v="6"/>
    <x v="829"/>
    <x v="1"/>
    <n v="74.66"/>
    <x v="0"/>
    <n v="2022"/>
    <x v="2"/>
    <x v="0"/>
    <x v="6981"/>
    <x v="2"/>
  </r>
  <r>
    <x v="6"/>
    <n v="12.69"/>
    <x v="4"/>
    <x v="4"/>
    <n v="365843"/>
    <x v="6"/>
    <x v="772"/>
    <x v="2"/>
    <n v="41.9"/>
    <x v="0"/>
    <n v="2020"/>
    <x v="0"/>
    <x v="1"/>
    <x v="6982"/>
    <x v="2"/>
  </r>
  <r>
    <x v="1"/>
    <n v="64.83"/>
    <x v="3"/>
    <x v="3"/>
    <n v="239580"/>
    <x v="8"/>
    <x v="797"/>
    <x v="2"/>
    <n v="58.36"/>
    <x v="2"/>
    <n v="2016"/>
    <x v="1"/>
    <x v="0"/>
    <x v="6983"/>
    <x v="2"/>
  </r>
  <r>
    <x v="0"/>
    <n v="48.09"/>
    <x v="2"/>
    <x v="2"/>
    <n v="363453"/>
    <x v="4"/>
    <x v="361"/>
    <x v="1"/>
    <n v="89.81"/>
    <x v="0"/>
    <n v="2024"/>
    <x v="0"/>
    <x v="1"/>
    <x v="6984"/>
    <x v="3"/>
  </r>
  <r>
    <x v="9"/>
    <n v="15.43"/>
    <x v="4"/>
    <x v="12"/>
    <n v="138590"/>
    <x v="9"/>
    <x v="457"/>
    <x v="2"/>
    <n v="30.24"/>
    <x v="0"/>
    <n v="2023"/>
    <x v="0"/>
    <x v="1"/>
    <x v="6985"/>
    <x v="0"/>
  </r>
  <r>
    <x v="0"/>
    <n v="68.8"/>
    <x v="4"/>
    <x v="22"/>
    <n v="371219"/>
    <x v="5"/>
    <x v="381"/>
    <x v="0"/>
    <n v="64.3"/>
    <x v="2"/>
    <n v="2015"/>
    <x v="2"/>
    <x v="1"/>
    <x v="6986"/>
    <x v="0"/>
  </r>
  <r>
    <x v="9"/>
    <n v="36.47"/>
    <x v="2"/>
    <x v="34"/>
    <n v="378082"/>
    <x v="9"/>
    <x v="62"/>
    <x v="1"/>
    <n v="89"/>
    <x v="0"/>
    <n v="2023"/>
    <x v="1"/>
    <x v="0"/>
    <x v="6987"/>
    <x v="0"/>
  </r>
  <r>
    <x v="3"/>
    <n v="6.23"/>
    <x v="1"/>
    <x v="25"/>
    <n v="86198"/>
    <x v="4"/>
    <x v="635"/>
    <x v="2"/>
    <n v="54.26"/>
    <x v="0"/>
    <n v="2024"/>
    <x v="0"/>
    <x v="0"/>
    <x v="6988"/>
    <x v="0"/>
  </r>
  <r>
    <x v="9"/>
    <n v="14.82"/>
    <x v="3"/>
    <x v="14"/>
    <n v="258690"/>
    <x v="3"/>
    <x v="75"/>
    <x v="0"/>
    <n v="68.63"/>
    <x v="1"/>
    <n v="2024"/>
    <x v="1"/>
    <x v="0"/>
    <x v="6989"/>
    <x v="2"/>
  </r>
  <r>
    <x v="0"/>
    <n v="51.69"/>
    <x v="3"/>
    <x v="32"/>
    <n v="336831"/>
    <x v="1"/>
    <x v="70"/>
    <x v="1"/>
    <n v="78.540000000000006"/>
    <x v="2"/>
    <n v="2020"/>
    <x v="0"/>
    <x v="1"/>
    <x v="6990"/>
    <x v="3"/>
  </r>
  <r>
    <x v="2"/>
    <n v="78.55"/>
    <x v="3"/>
    <x v="7"/>
    <n v="297387"/>
    <x v="4"/>
    <x v="542"/>
    <x v="1"/>
    <n v="77.16"/>
    <x v="0"/>
    <n v="2024"/>
    <x v="0"/>
    <x v="1"/>
    <x v="6991"/>
    <x v="2"/>
  </r>
  <r>
    <x v="8"/>
    <n v="34.26"/>
    <x v="2"/>
    <x v="38"/>
    <n v="75803"/>
    <x v="4"/>
    <x v="637"/>
    <x v="0"/>
    <n v="70.94"/>
    <x v="2"/>
    <n v="2024"/>
    <x v="2"/>
    <x v="0"/>
    <x v="6992"/>
    <x v="0"/>
  </r>
  <r>
    <x v="0"/>
    <n v="79.63"/>
    <x v="3"/>
    <x v="32"/>
    <n v="265717"/>
    <x v="0"/>
    <x v="487"/>
    <x v="2"/>
    <n v="59.8"/>
    <x v="2"/>
    <n v="2021"/>
    <x v="1"/>
    <x v="1"/>
    <x v="6993"/>
    <x v="0"/>
  </r>
  <r>
    <x v="6"/>
    <n v="61.88"/>
    <x v="2"/>
    <x v="8"/>
    <n v="330225"/>
    <x v="1"/>
    <x v="30"/>
    <x v="1"/>
    <n v="62.34"/>
    <x v="2"/>
    <n v="2020"/>
    <x v="1"/>
    <x v="0"/>
    <x v="6994"/>
    <x v="1"/>
  </r>
  <r>
    <x v="9"/>
    <n v="21.86"/>
    <x v="7"/>
    <x v="17"/>
    <n v="289424"/>
    <x v="3"/>
    <x v="367"/>
    <x v="2"/>
    <n v="31.37"/>
    <x v="0"/>
    <n v="2023"/>
    <x v="2"/>
    <x v="1"/>
    <x v="6995"/>
    <x v="2"/>
  </r>
  <r>
    <x v="6"/>
    <n v="51.45"/>
    <x v="7"/>
    <x v="30"/>
    <n v="59924"/>
    <x v="0"/>
    <x v="218"/>
    <x v="0"/>
    <n v="61.15"/>
    <x v="2"/>
    <n v="2021"/>
    <x v="2"/>
    <x v="1"/>
    <x v="6996"/>
    <x v="1"/>
  </r>
  <r>
    <x v="6"/>
    <n v="77.95"/>
    <x v="4"/>
    <x v="4"/>
    <n v="174179"/>
    <x v="2"/>
    <x v="427"/>
    <x v="0"/>
    <n v="86.86"/>
    <x v="0"/>
    <n v="2019"/>
    <x v="2"/>
    <x v="1"/>
    <x v="6997"/>
    <x v="0"/>
  </r>
  <r>
    <x v="4"/>
    <n v="72.77"/>
    <x v="3"/>
    <x v="11"/>
    <n v="123678"/>
    <x v="3"/>
    <x v="654"/>
    <x v="1"/>
    <n v="94.77"/>
    <x v="2"/>
    <n v="2022"/>
    <x v="0"/>
    <x v="1"/>
    <x v="6998"/>
    <x v="2"/>
  </r>
  <r>
    <x v="9"/>
    <n v="78.47"/>
    <x v="0"/>
    <x v="29"/>
    <n v="378265"/>
    <x v="3"/>
    <x v="424"/>
    <x v="2"/>
    <n v="51.45"/>
    <x v="2"/>
    <n v="2022"/>
    <x v="2"/>
    <x v="1"/>
    <x v="6999"/>
    <x v="2"/>
  </r>
  <r>
    <x v="2"/>
    <n v="70.7"/>
    <x v="6"/>
    <x v="10"/>
    <n v="253755"/>
    <x v="7"/>
    <x v="542"/>
    <x v="1"/>
    <n v="99.41"/>
    <x v="2"/>
    <n v="2018"/>
    <x v="1"/>
    <x v="1"/>
    <x v="7000"/>
    <x v="1"/>
  </r>
  <r>
    <x v="4"/>
    <n v="35.03"/>
    <x v="0"/>
    <x v="39"/>
    <n v="203804"/>
    <x v="1"/>
    <x v="294"/>
    <x v="0"/>
    <n v="77.81"/>
    <x v="2"/>
    <n v="2020"/>
    <x v="0"/>
    <x v="1"/>
    <x v="7001"/>
    <x v="3"/>
  </r>
  <r>
    <x v="2"/>
    <n v="7.93"/>
    <x v="6"/>
    <x v="10"/>
    <n v="264493"/>
    <x v="8"/>
    <x v="252"/>
    <x v="2"/>
    <n v="36.97"/>
    <x v="2"/>
    <n v="2016"/>
    <x v="0"/>
    <x v="0"/>
    <x v="7002"/>
    <x v="0"/>
  </r>
  <r>
    <x v="8"/>
    <n v="29.52"/>
    <x v="6"/>
    <x v="10"/>
    <n v="351102"/>
    <x v="9"/>
    <x v="550"/>
    <x v="0"/>
    <n v="96.13"/>
    <x v="2"/>
    <n v="2023"/>
    <x v="2"/>
    <x v="0"/>
    <x v="7003"/>
    <x v="3"/>
  </r>
  <r>
    <x v="2"/>
    <n v="59.23"/>
    <x v="4"/>
    <x v="4"/>
    <n v="286649"/>
    <x v="1"/>
    <x v="135"/>
    <x v="1"/>
    <n v="97.2"/>
    <x v="0"/>
    <n v="2024"/>
    <x v="2"/>
    <x v="0"/>
    <x v="7004"/>
    <x v="1"/>
  </r>
  <r>
    <x v="1"/>
    <n v="37.67"/>
    <x v="0"/>
    <x v="6"/>
    <n v="170062"/>
    <x v="6"/>
    <x v="167"/>
    <x v="2"/>
    <n v="50.29"/>
    <x v="0"/>
    <n v="2019"/>
    <x v="1"/>
    <x v="1"/>
    <x v="7005"/>
    <x v="3"/>
  </r>
  <r>
    <x v="6"/>
    <n v="6.48"/>
    <x v="6"/>
    <x v="10"/>
    <n v="226810"/>
    <x v="8"/>
    <x v="141"/>
    <x v="0"/>
    <n v="95.71"/>
    <x v="0"/>
    <n v="2021"/>
    <x v="2"/>
    <x v="0"/>
    <x v="7006"/>
    <x v="0"/>
  </r>
  <r>
    <x v="6"/>
    <n v="20.100000000000001"/>
    <x v="1"/>
    <x v="26"/>
    <n v="258509"/>
    <x v="5"/>
    <x v="592"/>
    <x v="2"/>
    <n v="45.72"/>
    <x v="0"/>
    <n v="2019"/>
    <x v="1"/>
    <x v="1"/>
    <x v="7007"/>
    <x v="1"/>
  </r>
  <r>
    <x v="0"/>
    <n v="10.26"/>
    <x v="3"/>
    <x v="32"/>
    <n v="171763"/>
    <x v="8"/>
    <x v="180"/>
    <x v="2"/>
    <n v="53.99"/>
    <x v="2"/>
    <n v="2016"/>
    <x v="0"/>
    <x v="1"/>
    <x v="7008"/>
    <x v="3"/>
  </r>
  <r>
    <x v="5"/>
    <n v="26.24"/>
    <x v="7"/>
    <x v="36"/>
    <n v="388451"/>
    <x v="8"/>
    <x v="817"/>
    <x v="1"/>
    <n v="82.88"/>
    <x v="2"/>
    <n v="2016"/>
    <x v="2"/>
    <x v="1"/>
    <x v="7009"/>
    <x v="2"/>
  </r>
  <r>
    <x v="3"/>
    <n v="25.6"/>
    <x v="7"/>
    <x v="36"/>
    <n v="251747"/>
    <x v="4"/>
    <x v="157"/>
    <x v="0"/>
    <n v="83.22"/>
    <x v="2"/>
    <n v="2024"/>
    <x v="2"/>
    <x v="0"/>
    <x v="7010"/>
    <x v="2"/>
  </r>
  <r>
    <x v="3"/>
    <n v="11.3"/>
    <x v="4"/>
    <x v="12"/>
    <n v="289421"/>
    <x v="7"/>
    <x v="712"/>
    <x v="0"/>
    <n v="65.540000000000006"/>
    <x v="0"/>
    <n v="2023"/>
    <x v="0"/>
    <x v="0"/>
    <x v="7011"/>
    <x v="1"/>
  </r>
  <r>
    <x v="8"/>
    <n v="18.010000000000002"/>
    <x v="0"/>
    <x v="29"/>
    <n v="135671"/>
    <x v="1"/>
    <x v="56"/>
    <x v="1"/>
    <n v="79.209999999999994"/>
    <x v="0"/>
    <n v="2024"/>
    <x v="1"/>
    <x v="1"/>
    <x v="7012"/>
    <x v="1"/>
  </r>
  <r>
    <x v="8"/>
    <n v="74.52"/>
    <x v="0"/>
    <x v="29"/>
    <n v="101528"/>
    <x v="0"/>
    <x v="707"/>
    <x v="1"/>
    <n v="67.62"/>
    <x v="1"/>
    <n v="2022"/>
    <x v="2"/>
    <x v="0"/>
    <x v="7013"/>
    <x v="2"/>
  </r>
  <r>
    <x v="9"/>
    <n v="73.53"/>
    <x v="0"/>
    <x v="29"/>
    <n v="236911"/>
    <x v="6"/>
    <x v="773"/>
    <x v="1"/>
    <n v="68.78"/>
    <x v="1"/>
    <n v="2021"/>
    <x v="0"/>
    <x v="1"/>
    <x v="7014"/>
    <x v="2"/>
  </r>
  <r>
    <x v="8"/>
    <n v="56.15"/>
    <x v="5"/>
    <x v="20"/>
    <n v="181203"/>
    <x v="1"/>
    <x v="774"/>
    <x v="1"/>
    <n v="72.94"/>
    <x v="1"/>
    <n v="2022"/>
    <x v="1"/>
    <x v="1"/>
    <x v="7015"/>
    <x v="2"/>
  </r>
  <r>
    <x v="2"/>
    <n v="13.27"/>
    <x v="4"/>
    <x v="4"/>
    <n v="123543"/>
    <x v="3"/>
    <x v="610"/>
    <x v="2"/>
    <n v="36.51"/>
    <x v="1"/>
    <n v="2023"/>
    <x v="2"/>
    <x v="0"/>
    <x v="7016"/>
    <x v="3"/>
  </r>
  <r>
    <x v="1"/>
    <n v="64.81"/>
    <x v="5"/>
    <x v="20"/>
    <n v="312369"/>
    <x v="5"/>
    <x v="895"/>
    <x v="2"/>
    <n v="58.59"/>
    <x v="0"/>
    <n v="2015"/>
    <x v="0"/>
    <x v="0"/>
    <x v="7017"/>
    <x v="2"/>
  </r>
  <r>
    <x v="7"/>
    <n v="46.32"/>
    <x v="3"/>
    <x v="32"/>
    <n v="274867"/>
    <x v="3"/>
    <x v="471"/>
    <x v="2"/>
    <n v="42.19"/>
    <x v="1"/>
    <n v="2022"/>
    <x v="0"/>
    <x v="1"/>
    <x v="7018"/>
    <x v="3"/>
  </r>
  <r>
    <x v="5"/>
    <n v="26.83"/>
    <x v="0"/>
    <x v="0"/>
    <n v="189432"/>
    <x v="6"/>
    <x v="836"/>
    <x v="1"/>
    <n v="67.94"/>
    <x v="2"/>
    <n v="2017"/>
    <x v="1"/>
    <x v="1"/>
    <x v="7019"/>
    <x v="0"/>
  </r>
  <r>
    <x v="9"/>
    <n v="62.67"/>
    <x v="2"/>
    <x v="8"/>
    <n v="308439"/>
    <x v="1"/>
    <x v="898"/>
    <x v="0"/>
    <n v="95.12"/>
    <x v="1"/>
    <n v="2022"/>
    <x v="1"/>
    <x v="0"/>
    <x v="7020"/>
    <x v="3"/>
  </r>
  <r>
    <x v="3"/>
    <n v="79.36"/>
    <x v="5"/>
    <x v="9"/>
    <n v="225833"/>
    <x v="9"/>
    <x v="15"/>
    <x v="2"/>
    <n v="46.86"/>
    <x v="1"/>
    <n v="2023"/>
    <x v="1"/>
    <x v="1"/>
    <x v="7021"/>
    <x v="3"/>
  </r>
  <r>
    <x v="1"/>
    <n v="25.77"/>
    <x v="3"/>
    <x v="7"/>
    <n v="272050"/>
    <x v="5"/>
    <x v="435"/>
    <x v="1"/>
    <n v="96.5"/>
    <x v="2"/>
    <n v="2015"/>
    <x v="2"/>
    <x v="1"/>
    <x v="7022"/>
    <x v="0"/>
  </r>
  <r>
    <x v="0"/>
    <n v="27.58"/>
    <x v="4"/>
    <x v="4"/>
    <n v="77585"/>
    <x v="0"/>
    <x v="504"/>
    <x v="1"/>
    <n v="86.92"/>
    <x v="2"/>
    <n v="2021"/>
    <x v="1"/>
    <x v="0"/>
    <x v="7023"/>
    <x v="1"/>
  </r>
  <r>
    <x v="0"/>
    <n v="65.739999999999995"/>
    <x v="2"/>
    <x v="27"/>
    <n v="258233"/>
    <x v="1"/>
    <x v="673"/>
    <x v="2"/>
    <n v="35.1"/>
    <x v="2"/>
    <n v="2020"/>
    <x v="1"/>
    <x v="0"/>
    <x v="7024"/>
    <x v="1"/>
  </r>
  <r>
    <x v="1"/>
    <n v="24.53"/>
    <x v="0"/>
    <x v="29"/>
    <n v="181448"/>
    <x v="0"/>
    <x v="746"/>
    <x v="2"/>
    <n v="46.77"/>
    <x v="2"/>
    <n v="2021"/>
    <x v="2"/>
    <x v="0"/>
    <x v="7025"/>
    <x v="2"/>
  </r>
  <r>
    <x v="4"/>
    <n v="28.41"/>
    <x v="3"/>
    <x v="32"/>
    <n v="264210"/>
    <x v="4"/>
    <x v="205"/>
    <x v="2"/>
    <n v="25.29"/>
    <x v="0"/>
    <n v="2024"/>
    <x v="0"/>
    <x v="1"/>
    <x v="7026"/>
    <x v="2"/>
  </r>
  <r>
    <x v="5"/>
    <n v="24.22"/>
    <x v="0"/>
    <x v="0"/>
    <n v="79464"/>
    <x v="6"/>
    <x v="129"/>
    <x v="1"/>
    <n v="64.86"/>
    <x v="1"/>
    <n v="2022"/>
    <x v="2"/>
    <x v="0"/>
    <x v="7027"/>
    <x v="0"/>
  </r>
  <r>
    <x v="5"/>
    <n v="65"/>
    <x v="3"/>
    <x v="11"/>
    <n v="123586"/>
    <x v="4"/>
    <x v="505"/>
    <x v="2"/>
    <n v="53.74"/>
    <x v="1"/>
    <n v="2024"/>
    <x v="0"/>
    <x v="1"/>
    <x v="7028"/>
    <x v="2"/>
  </r>
  <r>
    <x v="6"/>
    <n v="41.42"/>
    <x v="5"/>
    <x v="13"/>
    <n v="131342"/>
    <x v="8"/>
    <x v="695"/>
    <x v="1"/>
    <n v="96.3"/>
    <x v="1"/>
    <n v="2021"/>
    <x v="2"/>
    <x v="1"/>
    <x v="7029"/>
    <x v="3"/>
  </r>
  <r>
    <x v="6"/>
    <n v="57.9"/>
    <x v="3"/>
    <x v="11"/>
    <n v="233763"/>
    <x v="9"/>
    <x v="232"/>
    <x v="0"/>
    <n v="65.099999999999994"/>
    <x v="0"/>
    <n v="2024"/>
    <x v="2"/>
    <x v="1"/>
    <x v="7030"/>
    <x v="0"/>
  </r>
  <r>
    <x v="5"/>
    <n v="25.7"/>
    <x v="7"/>
    <x v="23"/>
    <n v="137832"/>
    <x v="3"/>
    <x v="243"/>
    <x v="2"/>
    <n v="43.05"/>
    <x v="0"/>
    <n v="2024"/>
    <x v="1"/>
    <x v="1"/>
    <x v="7031"/>
    <x v="3"/>
  </r>
  <r>
    <x v="8"/>
    <n v="32.869999999999997"/>
    <x v="2"/>
    <x v="38"/>
    <n v="244188"/>
    <x v="7"/>
    <x v="525"/>
    <x v="1"/>
    <n v="74.010000000000005"/>
    <x v="0"/>
    <n v="2023"/>
    <x v="1"/>
    <x v="0"/>
    <x v="7032"/>
    <x v="1"/>
  </r>
  <r>
    <x v="1"/>
    <n v="59.86"/>
    <x v="5"/>
    <x v="13"/>
    <n v="120981"/>
    <x v="1"/>
    <x v="213"/>
    <x v="0"/>
    <n v="79.45"/>
    <x v="2"/>
    <n v="2020"/>
    <x v="2"/>
    <x v="1"/>
    <x v="7033"/>
    <x v="0"/>
  </r>
  <r>
    <x v="1"/>
    <n v="66.33"/>
    <x v="0"/>
    <x v="0"/>
    <n v="187438"/>
    <x v="5"/>
    <x v="805"/>
    <x v="0"/>
    <n v="73.63"/>
    <x v="2"/>
    <n v="2015"/>
    <x v="0"/>
    <x v="0"/>
    <x v="7034"/>
    <x v="0"/>
  </r>
  <r>
    <x v="0"/>
    <n v="25.2"/>
    <x v="2"/>
    <x v="2"/>
    <n v="393871"/>
    <x v="5"/>
    <x v="310"/>
    <x v="1"/>
    <n v="78.790000000000006"/>
    <x v="2"/>
    <n v="2015"/>
    <x v="1"/>
    <x v="0"/>
    <x v="7035"/>
    <x v="1"/>
  </r>
  <r>
    <x v="2"/>
    <n v="54.7"/>
    <x v="3"/>
    <x v="3"/>
    <n v="325210"/>
    <x v="9"/>
    <x v="509"/>
    <x v="2"/>
    <n v="34.82"/>
    <x v="2"/>
    <n v="2023"/>
    <x v="1"/>
    <x v="0"/>
    <x v="7036"/>
    <x v="0"/>
  </r>
  <r>
    <x v="2"/>
    <n v="22.79"/>
    <x v="5"/>
    <x v="5"/>
    <n v="393911"/>
    <x v="8"/>
    <x v="616"/>
    <x v="2"/>
    <n v="30.09"/>
    <x v="0"/>
    <n v="2017"/>
    <x v="1"/>
    <x v="0"/>
    <x v="7037"/>
    <x v="1"/>
  </r>
  <r>
    <x v="6"/>
    <n v="38.65"/>
    <x v="3"/>
    <x v="14"/>
    <n v="293596"/>
    <x v="4"/>
    <x v="614"/>
    <x v="2"/>
    <n v="35.53"/>
    <x v="0"/>
    <n v="2024"/>
    <x v="0"/>
    <x v="0"/>
    <x v="7038"/>
    <x v="2"/>
  </r>
  <r>
    <x v="4"/>
    <n v="38.94"/>
    <x v="0"/>
    <x v="35"/>
    <n v="166032"/>
    <x v="7"/>
    <x v="3"/>
    <x v="0"/>
    <n v="76.180000000000007"/>
    <x v="2"/>
    <n v="2018"/>
    <x v="1"/>
    <x v="0"/>
    <x v="7039"/>
    <x v="2"/>
  </r>
  <r>
    <x v="3"/>
    <n v="14.76"/>
    <x v="3"/>
    <x v="14"/>
    <n v="115306"/>
    <x v="6"/>
    <x v="481"/>
    <x v="1"/>
    <n v="60.68"/>
    <x v="0"/>
    <n v="2018"/>
    <x v="2"/>
    <x v="0"/>
    <x v="7040"/>
    <x v="2"/>
  </r>
  <r>
    <x v="6"/>
    <n v="46.11"/>
    <x v="3"/>
    <x v="32"/>
    <n v="308320"/>
    <x v="8"/>
    <x v="617"/>
    <x v="0"/>
    <n v="94.38"/>
    <x v="0"/>
    <n v="2022"/>
    <x v="2"/>
    <x v="1"/>
    <x v="7041"/>
    <x v="2"/>
  </r>
  <r>
    <x v="3"/>
    <n v="37.79"/>
    <x v="7"/>
    <x v="17"/>
    <n v="251924"/>
    <x v="8"/>
    <x v="550"/>
    <x v="0"/>
    <n v="84.85"/>
    <x v="1"/>
    <n v="2018"/>
    <x v="0"/>
    <x v="0"/>
    <x v="7042"/>
    <x v="3"/>
  </r>
  <r>
    <x v="8"/>
    <n v="6.87"/>
    <x v="2"/>
    <x v="2"/>
    <n v="359838"/>
    <x v="7"/>
    <x v="347"/>
    <x v="2"/>
    <n v="27.74"/>
    <x v="0"/>
    <n v="2021"/>
    <x v="0"/>
    <x v="1"/>
    <x v="7043"/>
    <x v="0"/>
  </r>
  <r>
    <x v="8"/>
    <n v="22.6"/>
    <x v="3"/>
    <x v="3"/>
    <n v="397818"/>
    <x v="5"/>
    <x v="20"/>
    <x v="2"/>
    <n v="56.57"/>
    <x v="2"/>
    <n v="2015"/>
    <x v="0"/>
    <x v="1"/>
    <x v="7044"/>
    <x v="3"/>
  </r>
  <r>
    <x v="9"/>
    <n v="37.81"/>
    <x v="7"/>
    <x v="17"/>
    <n v="211310"/>
    <x v="4"/>
    <x v="618"/>
    <x v="1"/>
    <n v="82.21"/>
    <x v="0"/>
    <n v="2024"/>
    <x v="1"/>
    <x v="0"/>
    <x v="7045"/>
    <x v="3"/>
  </r>
  <r>
    <x v="9"/>
    <n v="14.43"/>
    <x v="4"/>
    <x v="18"/>
    <n v="279092"/>
    <x v="8"/>
    <x v="669"/>
    <x v="2"/>
    <n v="25.03"/>
    <x v="2"/>
    <n v="2016"/>
    <x v="0"/>
    <x v="0"/>
    <x v="7046"/>
    <x v="1"/>
  </r>
  <r>
    <x v="8"/>
    <n v="31.47"/>
    <x v="0"/>
    <x v="39"/>
    <n v="222230"/>
    <x v="8"/>
    <x v="96"/>
    <x v="1"/>
    <n v="90.99"/>
    <x v="2"/>
    <n v="2016"/>
    <x v="0"/>
    <x v="1"/>
    <x v="7047"/>
    <x v="3"/>
  </r>
  <r>
    <x v="6"/>
    <n v="77.67"/>
    <x v="2"/>
    <x v="38"/>
    <n v="156107"/>
    <x v="2"/>
    <x v="878"/>
    <x v="1"/>
    <n v="90.61"/>
    <x v="0"/>
    <n v="2020"/>
    <x v="2"/>
    <x v="1"/>
    <x v="7048"/>
    <x v="2"/>
  </r>
  <r>
    <x v="9"/>
    <n v="35.78"/>
    <x v="7"/>
    <x v="36"/>
    <n v="284919"/>
    <x v="6"/>
    <x v="69"/>
    <x v="1"/>
    <n v="91.37"/>
    <x v="0"/>
    <n v="2024"/>
    <x v="0"/>
    <x v="1"/>
    <x v="7049"/>
    <x v="3"/>
  </r>
  <r>
    <x v="6"/>
    <n v="17.100000000000001"/>
    <x v="3"/>
    <x v="32"/>
    <n v="190019"/>
    <x v="7"/>
    <x v="561"/>
    <x v="1"/>
    <n v="91.06"/>
    <x v="0"/>
    <n v="2022"/>
    <x v="2"/>
    <x v="0"/>
    <x v="7050"/>
    <x v="3"/>
  </r>
  <r>
    <x v="9"/>
    <n v="28.78"/>
    <x v="1"/>
    <x v="19"/>
    <n v="231421"/>
    <x v="4"/>
    <x v="246"/>
    <x v="2"/>
    <n v="36.770000000000003"/>
    <x v="0"/>
    <n v="2024"/>
    <x v="1"/>
    <x v="1"/>
    <x v="7051"/>
    <x v="2"/>
  </r>
  <r>
    <x v="3"/>
    <n v="53.47"/>
    <x v="0"/>
    <x v="29"/>
    <n v="225089"/>
    <x v="3"/>
    <x v="219"/>
    <x v="2"/>
    <n v="29.8"/>
    <x v="0"/>
    <n v="2023"/>
    <x v="1"/>
    <x v="0"/>
    <x v="7052"/>
    <x v="3"/>
  </r>
  <r>
    <x v="0"/>
    <n v="47.52"/>
    <x v="7"/>
    <x v="28"/>
    <n v="397305"/>
    <x v="9"/>
    <x v="351"/>
    <x v="1"/>
    <n v="74.599999999999994"/>
    <x v="1"/>
    <n v="2023"/>
    <x v="2"/>
    <x v="0"/>
    <x v="7053"/>
    <x v="0"/>
  </r>
  <r>
    <x v="7"/>
    <n v="13.82"/>
    <x v="4"/>
    <x v="22"/>
    <n v="322933"/>
    <x v="6"/>
    <x v="711"/>
    <x v="2"/>
    <n v="56.98"/>
    <x v="0"/>
    <n v="2018"/>
    <x v="1"/>
    <x v="1"/>
    <x v="7054"/>
    <x v="3"/>
  </r>
  <r>
    <x v="0"/>
    <n v="54.19"/>
    <x v="3"/>
    <x v="7"/>
    <n v="268395"/>
    <x v="9"/>
    <x v="463"/>
    <x v="1"/>
    <n v="73.069999999999993"/>
    <x v="0"/>
    <n v="2023"/>
    <x v="2"/>
    <x v="1"/>
    <x v="7055"/>
    <x v="1"/>
  </r>
  <r>
    <x v="3"/>
    <n v="19.45"/>
    <x v="5"/>
    <x v="15"/>
    <n v="347347"/>
    <x v="4"/>
    <x v="620"/>
    <x v="0"/>
    <n v="92.94"/>
    <x v="1"/>
    <n v="2024"/>
    <x v="2"/>
    <x v="0"/>
    <x v="7056"/>
    <x v="1"/>
  </r>
  <r>
    <x v="1"/>
    <n v="22.06"/>
    <x v="5"/>
    <x v="20"/>
    <n v="319025"/>
    <x v="8"/>
    <x v="534"/>
    <x v="2"/>
    <n v="55.09"/>
    <x v="2"/>
    <n v="2016"/>
    <x v="2"/>
    <x v="0"/>
    <x v="7057"/>
    <x v="2"/>
  </r>
  <r>
    <x v="4"/>
    <n v="31.82"/>
    <x v="7"/>
    <x v="28"/>
    <n v="101301"/>
    <x v="5"/>
    <x v="779"/>
    <x v="0"/>
    <n v="82.88"/>
    <x v="1"/>
    <n v="2021"/>
    <x v="1"/>
    <x v="1"/>
    <x v="7058"/>
    <x v="3"/>
  </r>
  <r>
    <x v="8"/>
    <n v="65.31"/>
    <x v="5"/>
    <x v="15"/>
    <n v="287159"/>
    <x v="7"/>
    <x v="568"/>
    <x v="1"/>
    <n v="72.03"/>
    <x v="0"/>
    <n v="2020"/>
    <x v="1"/>
    <x v="0"/>
    <x v="7059"/>
    <x v="2"/>
  </r>
  <r>
    <x v="6"/>
    <n v="9.48"/>
    <x v="2"/>
    <x v="2"/>
    <n v="89737"/>
    <x v="3"/>
    <x v="76"/>
    <x v="1"/>
    <n v="61.71"/>
    <x v="0"/>
    <n v="2024"/>
    <x v="2"/>
    <x v="0"/>
    <x v="7060"/>
    <x v="0"/>
  </r>
  <r>
    <x v="1"/>
    <n v="79.5"/>
    <x v="6"/>
    <x v="21"/>
    <n v="70841"/>
    <x v="3"/>
    <x v="571"/>
    <x v="2"/>
    <n v="28.26"/>
    <x v="2"/>
    <n v="2022"/>
    <x v="0"/>
    <x v="1"/>
    <x v="7061"/>
    <x v="1"/>
  </r>
  <r>
    <x v="8"/>
    <n v="64.37"/>
    <x v="0"/>
    <x v="29"/>
    <n v="272215"/>
    <x v="1"/>
    <x v="598"/>
    <x v="2"/>
    <n v="32.01"/>
    <x v="1"/>
    <n v="2023"/>
    <x v="1"/>
    <x v="0"/>
    <x v="7062"/>
    <x v="3"/>
  </r>
  <r>
    <x v="7"/>
    <n v="62.56"/>
    <x v="4"/>
    <x v="18"/>
    <n v="368101"/>
    <x v="5"/>
    <x v="224"/>
    <x v="2"/>
    <n v="47.21"/>
    <x v="0"/>
    <n v="2021"/>
    <x v="0"/>
    <x v="0"/>
    <x v="7063"/>
    <x v="3"/>
  </r>
  <r>
    <x v="8"/>
    <n v="66.22"/>
    <x v="5"/>
    <x v="9"/>
    <n v="293004"/>
    <x v="5"/>
    <x v="682"/>
    <x v="2"/>
    <n v="53.24"/>
    <x v="2"/>
    <n v="2015"/>
    <x v="1"/>
    <x v="1"/>
    <x v="7064"/>
    <x v="1"/>
  </r>
  <r>
    <x v="3"/>
    <n v="79.98"/>
    <x v="1"/>
    <x v="19"/>
    <n v="194307"/>
    <x v="1"/>
    <x v="237"/>
    <x v="1"/>
    <n v="77.930000000000007"/>
    <x v="0"/>
    <n v="2021"/>
    <x v="2"/>
    <x v="0"/>
    <x v="7065"/>
    <x v="2"/>
  </r>
  <r>
    <x v="7"/>
    <n v="64.84"/>
    <x v="5"/>
    <x v="9"/>
    <n v="306114"/>
    <x v="5"/>
    <x v="300"/>
    <x v="0"/>
    <n v="79.180000000000007"/>
    <x v="1"/>
    <n v="2019"/>
    <x v="0"/>
    <x v="1"/>
    <x v="7066"/>
    <x v="0"/>
  </r>
  <r>
    <x v="9"/>
    <n v="38.01"/>
    <x v="2"/>
    <x v="27"/>
    <n v="297101"/>
    <x v="1"/>
    <x v="538"/>
    <x v="2"/>
    <n v="54.44"/>
    <x v="2"/>
    <n v="2020"/>
    <x v="0"/>
    <x v="0"/>
    <x v="7067"/>
    <x v="1"/>
  </r>
  <r>
    <x v="2"/>
    <n v="54.88"/>
    <x v="7"/>
    <x v="23"/>
    <n v="159448"/>
    <x v="0"/>
    <x v="526"/>
    <x v="0"/>
    <n v="77.099999999999994"/>
    <x v="1"/>
    <n v="2021"/>
    <x v="0"/>
    <x v="0"/>
    <x v="7068"/>
    <x v="1"/>
  </r>
  <r>
    <x v="6"/>
    <n v="66.489999999999995"/>
    <x v="4"/>
    <x v="4"/>
    <n v="392499"/>
    <x v="7"/>
    <x v="56"/>
    <x v="0"/>
    <n v="77.599999999999994"/>
    <x v="2"/>
    <n v="2018"/>
    <x v="2"/>
    <x v="1"/>
    <x v="7069"/>
    <x v="0"/>
  </r>
  <r>
    <x v="7"/>
    <n v="16.36"/>
    <x v="2"/>
    <x v="8"/>
    <n v="336425"/>
    <x v="0"/>
    <x v="868"/>
    <x v="1"/>
    <n v="66.930000000000007"/>
    <x v="2"/>
    <n v="2021"/>
    <x v="1"/>
    <x v="0"/>
    <x v="7070"/>
    <x v="1"/>
  </r>
  <r>
    <x v="9"/>
    <n v="45.83"/>
    <x v="0"/>
    <x v="39"/>
    <n v="332859"/>
    <x v="3"/>
    <x v="439"/>
    <x v="1"/>
    <n v="85.59"/>
    <x v="2"/>
    <n v="2022"/>
    <x v="2"/>
    <x v="1"/>
    <x v="7071"/>
    <x v="3"/>
  </r>
  <r>
    <x v="0"/>
    <n v="34.590000000000003"/>
    <x v="2"/>
    <x v="38"/>
    <n v="296868"/>
    <x v="4"/>
    <x v="467"/>
    <x v="2"/>
    <n v="59.36"/>
    <x v="1"/>
    <n v="2024"/>
    <x v="0"/>
    <x v="0"/>
    <x v="7072"/>
    <x v="0"/>
  </r>
  <r>
    <x v="3"/>
    <n v="67.5"/>
    <x v="2"/>
    <x v="34"/>
    <n v="103575"/>
    <x v="7"/>
    <x v="888"/>
    <x v="2"/>
    <n v="52.98"/>
    <x v="2"/>
    <n v="2018"/>
    <x v="1"/>
    <x v="0"/>
    <x v="7073"/>
    <x v="3"/>
  </r>
  <r>
    <x v="4"/>
    <n v="48.08"/>
    <x v="3"/>
    <x v="32"/>
    <n v="133728"/>
    <x v="2"/>
    <x v="469"/>
    <x v="0"/>
    <n v="80.84"/>
    <x v="1"/>
    <n v="2019"/>
    <x v="1"/>
    <x v="0"/>
    <x v="7074"/>
    <x v="1"/>
  </r>
  <r>
    <x v="5"/>
    <n v="45.25"/>
    <x v="7"/>
    <x v="17"/>
    <n v="84771"/>
    <x v="1"/>
    <x v="647"/>
    <x v="0"/>
    <n v="81.7"/>
    <x v="0"/>
    <n v="2020"/>
    <x v="2"/>
    <x v="0"/>
    <x v="7075"/>
    <x v="2"/>
  </r>
  <r>
    <x v="8"/>
    <n v="15.27"/>
    <x v="7"/>
    <x v="36"/>
    <n v="239192"/>
    <x v="8"/>
    <x v="18"/>
    <x v="1"/>
    <n v="97.17"/>
    <x v="2"/>
    <n v="2016"/>
    <x v="0"/>
    <x v="0"/>
    <x v="7076"/>
    <x v="1"/>
  </r>
  <r>
    <x v="6"/>
    <n v="39.26"/>
    <x v="3"/>
    <x v="14"/>
    <n v="269702"/>
    <x v="4"/>
    <x v="742"/>
    <x v="2"/>
    <n v="29.13"/>
    <x v="2"/>
    <n v="2024"/>
    <x v="2"/>
    <x v="0"/>
    <x v="7077"/>
    <x v="1"/>
  </r>
  <r>
    <x v="7"/>
    <n v="7.3"/>
    <x v="6"/>
    <x v="31"/>
    <n v="275530"/>
    <x v="5"/>
    <x v="791"/>
    <x v="1"/>
    <n v="65.22"/>
    <x v="2"/>
    <n v="2015"/>
    <x v="2"/>
    <x v="0"/>
    <x v="7078"/>
    <x v="2"/>
  </r>
  <r>
    <x v="4"/>
    <n v="51.99"/>
    <x v="7"/>
    <x v="30"/>
    <n v="348475"/>
    <x v="6"/>
    <x v="462"/>
    <x v="0"/>
    <n v="86.02"/>
    <x v="1"/>
    <n v="2024"/>
    <x v="0"/>
    <x v="0"/>
    <x v="7079"/>
    <x v="3"/>
  </r>
  <r>
    <x v="1"/>
    <n v="16.510000000000002"/>
    <x v="2"/>
    <x v="34"/>
    <n v="91386"/>
    <x v="8"/>
    <x v="655"/>
    <x v="2"/>
    <n v="56.21"/>
    <x v="1"/>
    <n v="2019"/>
    <x v="0"/>
    <x v="1"/>
    <x v="7080"/>
    <x v="1"/>
  </r>
  <r>
    <x v="2"/>
    <n v="19.79"/>
    <x v="2"/>
    <x v="38"/>
    <n v="236620"/>
    <x v="1"/>
    <x v="736"/>
    <x v="2"/>
    <n v="57.49"/>
    <x v="2"/>
    <n v="2020"/>
    <x v="1"/>
    <x v="1"/>
    <x v="7081"/>
    <x v="0"/>
  </r>
  <r>
    <x v="9"/>
    <n v="51.05"/>
    <x v="2"/>
    <x v="8"/>
    <n v="308235"/>
    <x v="1"/>
    <x v="556"/>
    <x v="1"/>
    <n v="65.98"/>
    <x v="0"/>
    <n v="2022"/>
    <x v="2"/>
    <x v="0"/>
    <x v="7082"/>
    <x v="0"/>
  </r>
  <r>
    <x v="7"/>
    <n v="13.33"/>
    <x v="4"/>
    <x v="18"/>
    <n v="192211"/>
    <x v="7"/>
    <x v="896"/>
    <x v="2"/>
    <n v="36.64"/>
    <x v="2"/>
    <n v="2018"/>
    <x v="2"/>
    <x v="1"/>
    <x v="7083"/>
    <x v="2"/>
  </r>
  <r>
    <x v="0"/>
    <n v="19.34"/>
    <x v="0"/>
    <x v="39"/>
    <n v="163979"/>
    <x v="9"/>
    <x v="734"/>
    <x v="2"/>
    <n v="31.99"/>
    <x v="0"/>
    <n v="2024"/>
    <x v="0"/>
    <x v="1"/>
    <x v="7084"/>
    <x v="1"/>
  </r>
  <r>
    <x v="0"/>
    <n v="36.979999999999997"/>
    <x v="5"/>
    <x v="15"/>
    <n v="296149"/>
    <x v="3"/>
    <x v="186"/>
    <x v="0"/>
    <n v="65.98"/>
    <x v="0"/>
    <n v="2024"/>
    <x v="0"/>
    <x v="1"/>
    <x v="7085"/>
    <x v="3"/>
  </r>
  <r>
    <x v="1"/>
    <n v="36.28"/>
    <x v="7"/>
    <x v="23"/>
    <n v="179568"/>
    <x v="7"/>
    <x v="879"/>
    <x v="0"/>
    <n v="87.39"/>
    <x v="0"/>
    <n v="2020"/>
    <x v="0"/>
    <x v="1"/>
    <x v="7086"/>
    <x v="1"/>
  </r>
  <r>
    <x v="7"/>
    <n v="48.07"/>
    <x v="2"/>
    <x v="38"/>
    <n v="129099"/>
    <x v="5"/>
    <x v="77"/>
    <x v="1"/>
    <n v="81.430000000000007"/>
    <x v="2"/>
    <n v="2015"/>
    <x v="0"/>
    <x v="1"/>
    <x v="7087"/>
    <x v="1"/>
  </r>
  <r>
    <x v="3"/>
    <n v="56.54"/>
    <x v="3"/>
    <x v="7"/>
    <n v="52086"/>
    <x v="6"/>
    <x v="332"/>
    <x v="0"/>
    <n v="98.3"/>
    <x v="2"/>
    <n v="2017"/>
    <x v="0"/>
    <x v="1"/>
    <x v="7088"/>
    <x v="0"/>
  </r>
  <r>
    <x v="4"/>
    <n v="72.709999999999994"/>
    <x v="7"/>
    <x v="23"/>
    <n v="171473"/>
    <x v="9"/>
    <x v="648"/>
    <x v="2"/>
    <n v="53.93"/>
    <x v="2"/>
    <n v="2023"/>
    <x v="0"/>
    <x v="0"/>
    <x v="7089"/>
    <x v="2"/>
  </r>
  <r>
    <x v="9"/>
    <n v="31.96"/>
    <x v="6"/>
    <x v="33"/>
    <n v="100271"/>
    <x v="4"/>
    <x v="547"/>
    <x v="2"/>
    <n v="37.42"/>
    <x v="2"/>
    <n v="2024"/>
    <x v="0"/>
    <x v="1"/>
    <x v="7090"/>
    <x v="3"/>
  </r>
  <r>
    <x v="7"/>
    <n v="30.58"/>
    <x v="5"/>
    <x v="15"/>
    <n v="136247"/>
    <x v="5"/>
    <x v="533"/>
    <x v="1"/>
    <n v="77.87"/>
    <x v="1"/>
    <n v="2015"/>
    <x v="0"/>
    <x v="1"/>
    <x v="7091"/>
    <x v="1"/>
  </r>
  <r>
    <x v="6"/>
    <n v="45.8"/>
    <x v="3"/>
    <x v="11"/>
    <n v="221602"/>
    <x v="4"/>
    <x v="721"/>
    <x v="0"/>
    <n v="94.95"/>
    <x v="1"/>
    <n v="2024"/>
    <x v="2"/>
    <x v="0"/>
    <x v="7092"/>
    <x v="0"/>
  </r>
  <r>
    <x v="2"/>
    <n v="45.42"/>
    <x v="1"/>
    <x v="25"/>
    <n v="368349"/>
    <x v="5"/>
    <x v="701"/>
    <x v="0"/>
    <n v="78.42"/>
    <x v="2"/>
    <n v="2015"/>
    <x v="2"/>
    <x v="1"/>
    <x v="7093"/>
    <x v="0"/>
  </r>
  <r>
    <x v="7"/>
    <n v="63.55"/>
    <x v="2"/>
    <x v="34"/>
    <n v="355335"/>
    <x v="7"/>
    <x v="436"/>
    <x v="0"/>
    <n v="74.489999999999995"/>
    <x v="0"/>
    <n v="2020"/>
    <x v="1"/>
    <x v="1"/>
    <x v="7094"/>
    <x v="2"/>
  </r>
  <r>
    <x v="7"/>
    <n v="63.99"/>
    <x v="0"/>
    <x v="39"/>
    <n v="260268"/>
    <x v="6"/>
    <x v="245"/>
    <x v="2"/>
    <n v="51.58"/>
    <x v="2"/>
    <n v="2017"/>
    <x v="2"/>
    <x v="1"/>
    <x v="7095"/>
    <x v="2"/>
  </r>
  <r>
    <x v="0"/>
    <n v="16.78"/>
    <x v="4"/>
    <x v="16"/>
    <n v="278754"/>
    <x v="9"/>
    <x v="836"/>
    <x v="0"/>
    <n v="96.12"/>
    <x v="0"/>
    <n v="2023"/>
    <x v="1"/>
    <x v="1"/>
    <x v="7096"/>
    <x v="2"/>
  </r>
  <r>
    <x v="8"/>
    <n v="28.84"/>
    <x v="4"/>
    <x v="18"/>
    <n v="348480"/>
    <x v="6"/>
    <x v="9"/>
    <x v="2"/>
    <n v="45.66"/>
    <x v="2"/>
    <n v="2017"/>
    <x v="0"/>
    <x v="0"/>
    <x v="7097"/>
    <x v="3"/>
  </r>
  <r>
    <x v="0"/>
    <n v="6.45"/>
    <x v="0"/>
    <x v="29"/>
    <n v="97504"/>
    <x v="6"/>
    <x v="395"/>
    <x v="1"/>
    <n v="73.27"/>
    <x v="1"/>
    <n v="2022"/>
    <x v="0"/>
    <x v="0"/>
    <x v="7098"/>
    <x v="2"/>
  </r>
  <r>
    <x v="9"/>
    <n v="33.74"/>
    <x v="3"/>
    <x v="7"/>
    <n v="340825"/>
    <x v="1"/>
    <x v="809"/>
    <x v="1"/>
    <n v="66.56"/>
    <x v="0"/>
    <n v="2023"/>
    <x v="1"/>
    <x v="1"/>
    <x v="7099"/>
    <x v="1"/>
  </r>
  <r>
    <x v="2"/>
    <n v="46.67"/>
    <x v="7"/>
    <x v="36"/>
    <n v="303770"/>
    <x v="4"/>
    <x v="70"/>
    <x v="0"/>
    <n v="77.81"/>
    <x v="1"/>
    <n v="2024"/>
    <x v="0"/>
    <x v="0"/>
    <x v="7100"/>
    <x v="3"/>
  </r>
  <r>
    <x v="8"/>
    <n v="23.98"/>
    <x v="6"/>
    <x v="10"/>
    <n v="190741"/>
    <x v="8"/>
    <x v="183"/>
    <x v="1"/>
    <n v="76.09"/>
    <x v="0"/>
    <n v="2016"/>
    <x v="2"/>
    <x v="0"/>
    <x v="7101"/>
    <x v="0"/>
  </r>
  <r>
    <x v="0"/>
    <n v="39.43"/>
    <x v="2"/>
    <x v="8"/>
    <n v="146956"/>
    <x v="2"/>
    <x v="155"/>
    <x v="0"/>
    <n v="63.2"/>
    <x v="2"/>
    <n v="2019"/>
    <x v="1"/>
    <x v="1"/>
    <x v="7102"/>
    <x v="0"/>
  </r>
  <r>
    <x v="0"/>
    <n v="50.18"/>
    <x v="5"/>
    <x v="20"/>
    <n v="124914"/>
    <x v="3"/>
    <x v="664"/>
    <x v="0"/>
    <n v="96.91"/>
    <x v="2"/>
    <n v="2022"/>
    <x v="0"/>
    <x v="0"/>
    <x v="7103"/>
    <x v="2"/>
  </r>
  <r>
    <x v="6"/>
    <n v="71.69"/>
    <x v="0"/>
    <x v="35"/>
    <n v="381299"/>
    <x v="6"/>
    <x v="785"/>
    <x v="1"/>
    <n v="94.16"/>
    <x v="0"/>
    <n v="2022"/>
    <x v="2"/>
    <x v="0"/>
    <x v="7104"/>
    <x v="0"/>
  </r>
  <r>
    <x v="9"/>
    <n v="66.430000000000007"/>
    <x v="0"/>
    <x v="35"/>
    <n v="176865"/>
    <x v="9"/>
    <x v="157"/>
    <x v="1"/>
    <n v="92.35"/>
    <x v="1"/>
    <n v="2024"/>
    <x v="2"/>
    <x v="1"/>
    <x v="7105"/>
    <x v="0"/>
  </r>
  <r>
    <x v="9"/>
    <n v="7.21"/>
    <x v="3"/>
    <x v="3"/>
    <n v="160670"/>
    <x v="3"/>
    <x v="266"/>
    <x v="2"/>
    <n v="33.17"/>
    <x v="1"/>
    <n v="2023"/>
    <x v="0"/>
    <x v="0"/>
    <x v="7106"/>
    <x v="3"/>
  </r>
  <r>
    <x v="0"/>
    <n v="36.729999999999997"/>
    <x v="7"/>
    <x v="23"/>
    <n v="136325"/>
    <x v="8"/>
    <x v="141"/>
    <x v="1"/>
    <n v="64.709999999999994"/>
    <x v="1"/>
    <n v="2020"/>
    <x v="2"/>
    <x v="1"/>
    <x v="7107"/>
    <x v="1"/>
  </r>
  <r>
    <x v="1"/>
    <n v="54.83"/>
    <x v="4"/>
    <x v="18"/>
    <n v="371350"/>
    <x v="2"/>
    <x v="765"/>
    <x v="0"/>
    <n v="99.62"/>
    <x v="2"/>
    <n v="2019"/>
    <x v="0"/>
    <x v="1"/>
    <x v="7108"/>
    <x v="1"/>
  </r>
  <r>
    <x v="4"/>
    <n v="22.76"/>
    <x v="7"/>
    <x v="36"/>
    <n v="144264"/>
    <x v="0"/>
    <x v="890"/>
    <x v="2"/>
    <n v="32.869999999999997"/>
    <x v="0"/>
    <n v="2023"/>
    <x v="1"/>
    <x v="1"/>
    <x v="7109"/>
    <x v="0"/>
  </r>
  <r>
    <x v="9"/>
    <n v="27.66"/>
    <x v="5"/>
    <x v="5"/>
    <n v="273646"/>
    <x v="4"/>
    <x v="778"/>
    <x v="2"/>
    <n v="37.71"/>
    <x v="2"/>
    <n v="2024"/>
    <x v="0"/>
    <x v="0"/>
    <x v="7110"/>
    <x v="2"/>
  </r>
  <r>
    <x v="7"/>
    <n v="75.92"/>
    <x v="1"/>
    <x v="19"/>
    <n v="393126"/>
    <x v="3"/>
    <x v="50"/>
    <x v="1"/>
    <n v="63.35"/>
    <x v="0"/>
    <n v="2023"/>
    <x v="2"/>
    <x v="0"/>
    <x v="7111"/>
    <x v="2"/>
  </r>
  <r>
    <x v="6"/>
    <n v="56.82"/>
    <x v="4"/>
    <x v="22"/>
    <n v="272986"/>
    <x v="6"/>
    <x v="236"/>
    <x v="2"/>
    <n v="54.09"/>
    <x v="1"/>
    <n v="2024"/>
    <x v="2"/>
    <x v="1"/>
    <x v="7112"/>
    <x v="1"/>
  </r>
  <r>
    <x v="9"/>
    <n v="77.94"/>
    <x v="0"/>
    <x v="29"/>
    <n v="273130"/>
    <x v="0"/>
    <x v="644"/>
    <x v="1"/>
    <n v="65.5"/>
    <x v="1"/>
    <n v="2024"/>
    <x v="1"/>
    <x v="0"/>
    <x v="7113"/>
    <x v="2"/>
  </r>
  <r>
    <x v="6"/>
    <n v="40.64"/>
    <x v="3"/>
    <x v="3"/>
    <n v="185201"/>
    <x v="7"/>
    <x v="709"/>
    <x v="2"/>
    <n v="52.85"/>
    <x v="1"/>
    <n v="2018"/>
    <x v="0"/>
    <x v="1"/>
    <x v="7114"/>
    <x v="0"/>
  </r>
  <r>
    <x v="8"/>
    <n v="72.45"/>
    <x v="5"/>
    <x v="15"/>
    <n v="300652"/>
    <x v="7"/>
    <x v="572"/>
    <x v="0"/>
    <n v="99.74"/>
    <x v="2"/>
    <n v="2018"/>
    <x v="2"/>
    <x v="1"/>
    <x v="7115"/>
    <x v="1"/>
  </r>
  <r>
    <x v="9"/>
    <n v="56.67"/>
    <x v="1"/>
    <x v="37"/>
    <n v="259607"/>
    <x v="7"/>
    <x v="250"/>
    <x v="1"/>
    <n v="68.73"/>
    <x v="0"/>
    <n v="2022"/>
    <x v="2"/>
    <x v="0"/>
    <x v="7116"/>
    <x v="3"/>
  </r>
  <r>
    <x v="2"/>
    <n v="34.67"/>
    <x v="5"/>
    <x v="5"/>
    <n v="266174"/>
    <x v="5"/>
    <x v="25"/>
    <x v="1"/>
    <n v="79.3"/>
    <x v="0"/>
    <n v="2023"/>
    <x v="1"/>
    <x v="1"/>
    <x v="7117"/>
    <x v="0"/>
  </r>
  <r>
    <x v="0"/>
    <n v="77.930000000000007"/>
    <x v="5"/>
    <x v="15"/>
    <n v="312874"/>
    <x v="9"/>
    <x v="79"/>
    <x v="1"/>
    <n v="97.46"/>
    <x v="0"/>
    <n v="2023"/>
    <x v="0"/>
    <x v="0"/>
    <x v="7118"/>
    <x v="1"/>
  </r>
  <r>
    <x v="1"/>
    <n v="24.01"/>
    <x v="3"/>
    <x v="14"/>
    <n v="391193"/>
    <x v="2"/>
    <x v="281"/>
    <x v="1"/>
    <n v="62.14"/>
    <x v="0"/>
    <n v="2019"/>
    <x v="0"/>
    <x v="0"/>
    <x v="7119"/>
    <x v="3"/>
  </r>
  <r>
    <x v="7"/>
    <n v="54.92"/>
    <x v="4"/>
    <x v="16"/>
    <n v="148441"/>
    <x v="1"/>
    <x v="594"/>
    <x v="2"/>
    <n v="58"/>
    <x v="0"/>
    <n v="2022"/>
    <x v="1"/>
    <x v="1"/>
    <x v="7120"/>
    <x v="2"/>
  </r>
  <r>
    <x v="7"/>
    <n v="70.63"/>
    <x v="5"/>
    <x v="20"/>
    <n v="268561"/>
    <x v="5"/>
    <x v="662"/>
    <x v="0"/>
    <n v="77.290000000000006"/>
    <x v="2"/>
    <n v="2015"/>
    <x v="2"/>
    <x v="0"/>
    <x v="7121"/>
    <x v="3"/>
  </r>
  <r>
    <x v="3"/>
    <n v="43.16"/>
    <x v="1"/>
    <x v="37"/>
    <n v="91648"/>
    <x v="1"/>
    <x v="556"/>
    <x v="1"/>
    <n v="86.34"/>
    <x v="1"/>
    <n v="2022"/>
    <x v="2"/>
    <x v="1"/>
    <x v="7122"/>
    <x v="2"/>
  </r>
  <r>
    <x v="3"/>
    <n v="63.11"/>
    <x v="4"/>
    <x v="16"/>
    <n v="91451"/>
    <x v="4"/>
    <x v="400"/>
    <x v="0"/>
    <n v="66.84"/>
    <x v="2"/>
    <n v="2024"/>
    <x v="2"/>
    <x v="0"/>
    <x v="7123"/>
    <x v="3"/>
  </r>
  <r>
    <x v="3"/>
    <n v="56.94"/>
    <x v="0"/>
    <x v="6"/>
    <n v="310964"/>
    <x v="6"/>
    <x v="54"/>
    <x v="0"/>
    <n v="95.61"/>
    <x v="1"/>
    <n v="2024"/>
    <x v="2"/>
    <x v="0"/>
    <x v="7124"/>
    <x v="1"/>
  </r>
  <r>
    <x v="3"/>
    <n v="75.349999999999994"/>
    <x v="4"/>
    <x v="4"/>
    <n v="309828"/>
    <x v="9"/>
    <x v="21"/>
    <x v="1"/>
    <n v="73.83"/>
    <x v="2"/>
    <n v="2023"/>
    <x v="1"/>
    <x v="0"/>
    <x v="7125"/>
    <x v="0"/>
  </r>
  <r>
    <x v="5"/>
    <n v="37.21"/>
    <x v="0"/>
    <x v="35"/>
    <n v="158732"/>
    <x v="0"/>
    <x v="502"/>
    <x v="1"/>
    <n v="98.06"/>
    <x v="2"/>
    <n v="2021"/>
    <x v="2"/>
    <x v="0"/>
    <x v="7126"/>
    <x v="0"/>
  </r>
  <r>
    <x v="7"/>
    <n v="11.99"/>
    <x v="0"/>
    <x v="6"/>
    <n v="191013"/>
    <x v="6"/>
    <x v="35"/>
    <x v="0"/>
    <n v="97.33"/>
    <x v="0"/>
    <n v="2017"/>
    <x v="0"/>
    <x v="0"/>
    <x v="7127"/>
    <x v="2"/>
  </r>
  <r>
    <x v="4"/>
    <n v="74.34"/>
    <x v="7"/>
    <x v="23"/>
    <n v="213066"/>
    <x v="9"/>
    <x v="383"/>
    <x v="1"/>
    <n v="68.16"/>
    <x v="0"/>
    <n v="2023"/>
    <x v="1"/>
    <x v="1"/>
    <x v="7128"/>
    <x v="3"/>
  </r>
  <r>
    <x v="5"/>
    <n v="22.38"/>
    <x v="2"/>
    <x v="2"/>
    <n v="315640"/>
    <x v="1"/>
    <x v="38"/>
    <x v="0"/>
    <n v="86.02"/>
    <x v="2"/>
    <n v="2020"/>
    <x v="2"/>
    <x v="0"/>
    <x v="7129"/>
    <x v="0"/>
  </r>
  <r>
    <x v="7"/>
    <n v="72.73"/>
    <x v="3"/>
    <x v="32"/>
    <n v="331503"/>
    <x v="2"/>
    <x v="646"/>
    <x v="0"/>
    <n v="90.57"/>
    <x v="1"/>
    <n v="2021"/>
    <x v="2"/>
    <x v="0"/>
    <x v="7130"/>
    <x v="2"/>
  </r>
  <r>
    <x v="2"/>
    <n v="62.85"/>
    <x v="6"/>
    <x v="33"/>
    <n v="143687"/>
    <x v="5"/>
    <x v="428"/>
    <x v="2"/>
    <n v="54.93"/>
    <x v="1"/>
    <n v="2022"/>
    <x v="1"/>
    <x v="1"/>
    <x v="7131"/>
    <x v="2"/>
  </r>
  <r>
    <x v="0"/>
    <n v="50.45"/>
    <x v="7"/>
    <x v="28"/>
    <n v="62357"/>
    <x v="6"/>
    <x v="135"/>
    <x v="1"/>
    <n v="87.25"/>
    <x v="1"/>
    <n v="2018"/>
    <x v="1"/>
    <x v="1"/>
    <x v="7132"/>
    <x v="0"/>
  </r>
  <r>
    <x v="9"/>
    <n v="42.79"/>
    <x v="6"/>
    <x v="24"/>
    <n v="242218"/>
    <x v="3"/>
    <x v="142"/>
    <x v="2"/>
    <n v="38.06"/>
    <x v="2"/>
    <n v="2022"/>
    <x v="0"/>
    <x v="0"/>
    <x v="7133"/>
    <x v="1"/>
  </r>
  <r>
    <x v="6"/>
    <n v="77.95"/>
    <x v="5"/>
    <x v="20"/>
    <n v="133614"/>
    <x v="6"/>
    <x v="0"/>
    <x v="2"/>
    <n v="31.54"/>
    <x v="0"/>
    <n v="2022"/>
    <x v="1"/>
    <x v="1"/>
    <x v="7134"/>
    <x v="3"/>
  </r>
  <r>
    <x v="4"/>
    <n v="69.2"/>
    <x v="4"/>
    <x v="12"/>
    <n v="374007"/>
    <x v="5"/>
    <x v="764"/>
    <x v="1"/>
    <n v="99.58"/>
    <x v="2"/>
    <n v="2015"/>
    <x v="2"/>
    <x v="0"/>
    <x v="7135"/>
    <x v="0"/>
  </r>
  <r>
    <x v="1"/>
    <n v="50.76"/>
    <x v="3"/>
    <x v="3"/>
    <n v="322366"/>
    <x v="0"/>
    <x v="710"/>
    <x v="2"/>
    <n v="37.549999999999997"/>
    <x v="1"/>
    <n v="2023"/>
    <x v="2"/>
    <x v="1"/>
    <x v="7136"/>
    <x v="3"/>
  </r>
  <r>
    <x v="4"/>
    <n v="70.02"/>
    <x v="6"/>
    <x v="21"/>
    <n v="234446"/>
    <x v="3"/>
    <x v="203"/>
    <x v="1"/>
    <n v="74.099999999999994"/>
    <x v="2"/>
    <n v="2022"/>
    <x v="1"/>
    <x v="0"/>
    <x v="7137"/>
    <x v="0"/>
  </r>
  <r>
    <x v="7"/>
    <n v="33.270000000000003"/>
    <x v="5"/>
    <x v="20"/>
    <n v="208045"/>
    <x v="1"/>
    <x v="552"/>
    <x v="2"/>
    <n v="32.33"/>
    <x v="2"/>
    <n v="2020"/>
    <x v="2"/>
    <x v="0"/>
    <x v="7138"/>
    <x v="3"/>
  </r>
  <r>
    <x v="2"/>
    <n v="12.46"/>
    <x v="6"/>
    <x v="33"/>
    <n v="112269"/>
    <x v="8"/>
    <x v="430"/>
    <x v="0"/>
    <n v="75.83"/>
    <x v="0"/>
    <n v="2018"/>
    <x v="2"/>
    <x v="1"/>
    <x v="7139"/>
    <x v="3"/>
  </r>
  <r>
    <x v="3"/>
    <n v="54.95"/>
    <x v="7"/>
    <x v="17"/>
    <n v="267452"/>
    <x v="6"/>
    <x v="419"/>
    <x v="1"/>
    <n v="71.12"/>
    <x v="2"/>
    <n v="2017"/>
    <x v="0"/>
    <x v="0"/>
    <x v="7140"/>
    <x v="0"/>
  </r>
  <r>
    <x v="4"/>
    <n v="23.64"/>
    <x v="4"/>
    <x v="22"/>
    <n v="243635"/>
    <x v="4"/>
    <x v="654"/>
    <x v="2"/>
    <n v="46.19"/>
    <x v="0"/>
    <n v="2024"/>
    <x v="2"/>
    <x v="0"/>
    <x v="7141"/>
    <x v="0"/>
  </r>
  <r>
    <x v="7"/>
    <n v="61.91"/>
    <x v="4"/>
    <x v="4"/>
    <n v="126427"/>
    <x v="7"/>
    <x v="424"/>
    <x v="1"/>
    <n v="60.54"/>
    <x v="1"/>
    <n v="2024"/>
    <x v="2"/>
    <x v="1"/>
    <x v="7142"/>
    <x v="2"/>
  </r>
  <r>
    <x v="5"/>
    <n v="49.72"/>
    <x v="0"/>
    <x v="35"/>
    <n v="116144"/>
    <x v="2"/>
    <x v="126"/>
    <x v="2"/>
    <n v="26.28"/>
    <x v="1"/>
    <n v="2024"/>
    <x v="2"/>
    <x v="1"/>
    <x v="7143"/>
    <x v="0"/>
  </r>
  <r>
    <x v="2"/>
    <n v="27.29"/>
    <x v="3"/>
    <x v="14"/>
    <n v="372215"/>
    <x v="9"/>
    <x v="252"/>
    <x v="1"/>
    <n v="98.44"/>
    <x v="1"/>
    <n v="2024"/>
    <x v="1"/>
    <x v="1"/>
    <x v="7144"/>
    <x v="1"/>
  </r>
  <r>
    <x v="4"/>
    <n v="17.010000000000002"/>
    <x v="0"/>
    <x v="29"/>
    <n v="114134"/>
    <x v="2"/>
    <x v="282"/>
    <x v="0"/>
    <n v="60.94"/>
    <x v="1"/>
    <n v="2022"/>
    <x v="1"/>
    <x v="1"/>
    <x v="7145"/>
    <x v="2"/>
  </r>
  <r>
    <x v="2"/>
    <n v="44.11"/>
    <x v="0"/>
    <x v="6"/>
    <n v="358321"/>
    <x v="4"/>
    <x v="685"/>
    <x v="0"/>
    <n v="72.709999999999994"/>
    <x v="2"/>
    <n v="2024"/>
    <x v="0"/>
    <x v="0"/>
    <x v="7146"/>
    <x v="3"/>
  </r>
  <r>
    <x v="4"/>
    <n v="26.17"/>
    <x v="7"/>
    <x v="30"/>
    <n v="356765"/>
    <x v="4"/>
    <x v="829"/>
    <x v="2"/>
    <n v="34.67"/>
    <x v="2"/>
    <n v="2024"/>
    <x v="1"/>
    <x v="0"/>
    <x v="7147"/>
    <x v="2"/>
  </r>
  <r>
    <x v="4"/>
    <n v="56.66"/>
    <x v="3"/>
    <x v="7"/>
    <n v="295580"/>
    <x v="8"/>
    <x v="197"/>
    <x v="2"/>
    <n v="58.37"/>
    <x v="2"/>
    <n v="2016"/>
    <x v="2"/>
    <x v="0"/>
    <x v="7148"/>
    <x v="3"/>
  </r>
  <r>
    <x v="9"/>
    <n v="21.54"/>
    <x v="1"/>
    <x v="25"/>
    <n v="165678"/>
    <x v="4"/>
    <x v="746"/>
    <x v="2"/>
    <n v="46.62"/>
    <x v="1"/>
    <n v="2024"/>
    <x v="0"/>
    <x v="0"/>
    <x v="7149"/>
    <x v="1"/>
  </r>
  <r>
    <x v="7"/>
    <n v="74.48"/>
    <x v="7"/>
    <x v="30"/>
    <n v="207683"/>
    <x v="6"/>
    <x v="634"/>
    <x v="2"/>
    <n v="43.83"/>
    <x v="2"/>
    <n v="2017"/>
    <x v="2"/>
    <x v="1"/>
    <x v="7150"/>
    <x v="1"/>
  </r>
  <r>
    <x v="5"/>
    <n v="60.25"/>
    <x v="4"/>
    <x v="18"/>
    <n v="312810"/>
    <x v="4"/>
    <x v="343"/>
    <x v="2"/>
    <n v="59.29"/>
    <x v="2"/>
    <n v="2024"/>
    <x v="0"/>
    <x v="1"/>
    <x v="7151"/>
    <x v="1"/>
  </r>
  <r>
    <x v="3"/>
    <n v="18.82"/>
    <x v="0"/>
    <x v="35"/>
    <n v="328373"/>
    <x v="2"/>
    <x v="851"/>
    <x v="2"/>
    <n v="25.68"/>
    <x v="0"/>
    <n v="2021"/>
    <x v="2"/>
    <x v="1"/>
    <x v="7152"/>
    <x v="2"/>
  </r>
  <r>
    <x v="9"/>
    <n v="6.49"/>
    <x v="0"/>
    <x v="35"/>
    <n v="185248"/>
    <x v="4"/>
    <x v="194"/>
    <x v="0"/>
    <n v="92.15"/>
    <x v="1"/>
    <n v="2024"/>
    <x v="1"/>
    <x v="0"/>
    <x v="7153"/>
    <x v="2"/>
  </r>
  <r>
    <x v="5"/>
    <n v="26.59"/>
    <x v="0"/>
    <x v="35"/>
    <n v="50729"/>
    <x v="1"/>
    <x v="842"/>
    <x v="0"/>
    <n v="72.53"/>
    <x v="1"/>
    <n v="2020"/>
    <x v="2"/>
    <x v="0"/>
    <x v="7154"/>
    <x v="2"/>
  </r>
  <r>
    <x v="7"/>
    <n v="61.76"/>
    <x v="5"/>
    <x v="9"/>
    <n v="64886"/>
    <x v="6"/>
    <x v="281"/>
    <x v="2"/>
    <n v="41.55"/>
    <x v="0"/>
    <n v="2022"/>
    <x v="2"/>
    <x v="0"/>
    <x v="7155"/>
    <x v="0"/>
  </r>
  <r>
    <x v="2"/>
    <n v="6.2"/>
    <x v="3"/>
    <x v="32"/>
    <n v="68911"/>
    <x v="1"/>
    <x v="837"/>
    <x v="2"/>
    <n v="33.590000000000003"/>
    <x v="0"/>
    <n v="2024"/>
    <x v="0"/>
    <x v="1"/>
    <x v="7156"/>
    <x v="3"/>
  </r>
  <r>
    <x v="6"/>
    <n v="75.510000000000005"/>
    <x v="6"/>
    <x v="31"/>
    <n v="389222"/>
    <x v="1"/>
    <x v="890"/>
    <x v="2"/>
    <n v="34.15"/>
    <x v="2"/>
    <n v="2020"/>
    <x v="2"/>
    <x v="1"/>
    <x v="7157"/>
    <x v="2"/>
  </r>
  <r>
    <x v="7"/>
    <n v="56.89"/>
    <x v="0"/>
    <x v="39"/>
    <n v="169382"/>
    <x v="5"/>
    <x v="373"/>
    <x v="0"/>
    <n v="75.239999999999995"/>
    <x v="0"/>
    <n v="2023"/>
    <x v="1"/>
    <x v="0"/>
    <x v="7158"/>
    <x v="3"/>
  </r>
  <r>
    <x v="7"/>
    <n v="42.48"/>
    <x v="4"/>
    <x v="16"/>
    <n v="314543"/>
    <x v="8"/>
    <x v="457"/>
    <x v="2"/>
    <n v="35.659999999999997"/>
    <x v="1"/>
    <n v="2022"/>
    <x v="2"/>
    <x v="1"/>
    <x v="7159"/>
    <x v="0"/>
  </r>
  <r>
    <x v="5"/>
    <n v="68.42"/>
    <x v="2"/>
    <x v="27"/>
    <n v="298081"/>
    <x v="1"/>
    <x v="251"/>
    <x v="0"/>
    <n v="90.5"/>
    <x v="1"/>
    <n v="2023"/>
    <x v="1"/>
    <x v="0"/>
    <x v="7160"/>
    <x v="3"/>
  </r>
  <r>
    <x v="8"/>
    <n v="11.95"/>
    <x v="1"/>
    <x v="25"/>
    <n v="331421"/>
    <x v="5"/>
    <x v="618"/>
    <x v="2"/>
    <n v="45.5"/>
    <x v="1"/>
    <n v="2022"/>
    <x v="2"/>
    <x v="1"/>
    <x v="7161"/>
    <x v="0"/>
  </r>
  <r>
    <x v="2"/>
    <n v="57.9"/>
    <x v="1"/>
    <x v="37"/>
    <n v="208551"/>
    <x v="2"/>
    <x v="132"/>
    <x v="1"/>
    <n v="97.53"/>
    <x v="0"/>
    <n v="2020"/>
    <x v="1"/>
    <x v="0"/>
    <x v="7162"/>
    <x v="1"/>
  </r>
  <r>
    <x v="4"/>
    <n v="42.88"/>
    <x v="0"/>
    <x v="29"/>
    <n v="146907"/>
    <x v="0"/>
    <x v="752"/>
    <x v="2"/>
    <n v="27.65"/>
    <x v="0"/>
    <n v="2021"/>
    <x v="0"/>
    <x v="1"/>
    <x v="7163"/>
    <x v="3"/>
  </r>
  <r>
    <x v="3"/>
    <n v="72.53"/>
    <x v="5"/>
    <x v="15"/>
    <n v="332205"/>
    <x v="5"/>
    <x v="141"/>
    <x v="1"/>
    <n v="96.87"/>
    <x v="0"/>
    <n v="2015"/>
    <x v="1"/>
    <x v="1"/>
    <x v="7164"/>
    <x v="3"/>
  </r>
  <r>
    <x v="1"/>
    <n v="57.95"/>
    <x v="7"/>
    <x v="36"/>
    <n v="384682"/>
    <x v="8"/>
    <x v="369"/>
    <x v="2"/>
    <n v="50.66"/>
    <x v="1"/>
    <n v="2022"/>
    <x v="2"/>
    <x v="1"/>
    <x v="7165"/>
    <x v="3"/>
  </r>
  <r>
    <x v="8"/>
    <n v="31.39"/>
    <x v="5"/>
    <x v="15"/>
    <n v="320683"/>
    <x v="0"/>
    <x v="683"/>
    <x v="1"/>
    <n v="79.680000000000007"/>
    <x v="0"/>
    <n v="2024"/>
    <x v="2"/>
    <x v="1"/>
    <x v="7166"/>
    <x v="1"/>
  </r>
  <r>
    <x v="9"/>
    <n v="23.79"/>
    <x v="7"/>
    <x v="17"/>
    <n v="348261"/>
    <x v="5"/>
    <x v="237"/>
    <x v="0"/>
    <n v="97.85"/>
    <x v="2"/>
    <n v="2015"/>
    <x v="0"/>
    <x v="0"/>
    <x v="7167"/>
    <x v="2"/>
  </r>
  <r>
    <x v="7"/>
    <n v="21.28"/>
    <x v="3"/>
    <x v="32"/>
    <n v="395598"/>
    <x v="9"/>
    <x v="97"/>
    <x v="0"/>
    <n v="95.13"/>
    <x v="0"/>
    <n v="2024"/>
    <x v="1"/>
    <x v="1"/>
    <x v="7168"/>
    <x v="1"/>
  </r>
  <r>
    <x v="7"/>
    <n v="30.65"/>
    <x v="0"/>
    <x v="35"/>
    <n v="227955"/>
    <x v="4"/>
    <x v="169"/>
    <x v="2"/>
    <n v="28.17"/>
    <x v="2"/>
    <n v="2024"/>
    <x v="1"/>
    <x v="1"/>
    <x v="7169"/>
    <x v="0"/>
  </r>
  <r>
    <x v="2"/>
    <n v="31.11"/>
    <x v="1"/>
    <x v="19"/>
    <n v="105988"/>
    <x v="4"/>
    <x v="645"/>
    <x v="0"/>
    <n v="69.67"/>
    <x v="2"/>
    <n v="2024"/>
    <x v="2"/>
    <x v="1"/>
    <x v="7170"/>
    <x v="3"/>
  </r>
  <r>
    <x v="7"/>
    <n v="52.63"/>
    <x v="2"/>
    <x v="8"/>
    <n v="286906"/>
    <x v="0"/>
    <x v="749"/>
    <x v="0"/>
    <n v="74.319999999999993"/>
    <x v="0"/>
    <n v="2021"/>
    <x v="1"/>
    <x v="0"/>
    <x v="7171"/>
    <x v="1"/>
  </r>
  <r>
    <x v="6"/>
    <n v="65.73"/>
    <x v="4"/>
    <x v="18"/>
    <n v="300685"/>
    <x v="3"/>
    <x v="273"/>
    <x v="0"/>
    <n v="94.67"/>
    <x v="1"/>
    <n v="2022"/>
    <x v="0"/>
    <x v="0"/>
    <x v="7172"/>
    <x v="3"/>
  </r>
  <r>
    <x v="4"/>
    <n v="34.67"/>
    <x v="7"/>
    <x v="36"/>
    <n v="335295"/>
    <x v="8"/>
    <x v="450"/>
    <x v="0"/>
    <n v="72.959999999999994"/>
    <x v="2"/>
    <n v="2016"/>
    <x v="1"/>
    <x v="0"/>
    <x v="7173"/>
    <x v="2"/>
  </r>
  <r>
    <x v="3"/>
    <n v="26.81"/>
    <x v="5"/>
    <x v="15"/>
    <n v="114736"/>
    <x v="7"/>
    <x v="567"/>
    <x v="0"/>
    <n v="96.91"/>
    <x v="0"/>
    <n v="2022"/>
    <x v="0"/>
    <x v="0"/>
    <x v="7174"/>
    <x v="3"/>
  </r>
  <r>
    <x v="2"/>
    <n v="23.32"/>
    <x v="7"/>
    <x v="23"/>
    <n v="98919"/>
    <x v="9"/>
    <x v="219"/>
    <x v="1"/>
    <n v="92.11"/>
    <x v="0"/>
    <n v="2024"/>
    <x v="2"/>
    <x v="1"/>
    <x v="7175"/>
    <x v="3"/>
  </r>
  <r>
    <x v="0"/>
    <n v="36.19"/>
    <x v="3"/>
    <x v="32"/>
    <n v="346710"/>
    <x v="2"/>
    <x v="350"/>
    <x v="2"/>
    <n v="37.32"/>
    <x v="1"/>
    <n v="2024"/>
    <x v="0"/>
    <x v="1"/>
    <x v="7176"/>
    <x v="3"/>
  </r>
  <r>
    <x v="8"/>
    <n v="54.4"/>
    <x v="2"/>
    <x v="8"/>
    <n v="244232"/>
    <x v="0"/>
    <x v="231"/>
    <x v="1"/>
    <n v="84.22"/>
    <x v="1"/>
    <n v="2023"/>
    <x v="0"/>
    <x v="0"/>
    <x v="7177"/>
    <x v="1"/>
  </r>
  <r>
    <x v="0"/>
    <n v="79.31"/>
    <x v="7"/>
    <x v="17"/>
    <n v="313088"/>
    <x v="2"/>
    <x v="551"/>
    <x v="0"/>
    <n v="72.22"/>
    <x v="2"/>
    <n v="2019"/>
    <x v="0"/>
    <x v="1"/>
    <x v="7178"/>
    <x v="1"/>
  </r>
  <r>
    <x v="0"/>
    <n v="67.37"/>
    <x v="6"/>
    <x v="33"/>
    <n v="228320"/>
    <x v="9"/>
    <x v="8"/>
    <x v="1"/>
    <n v="91.04"/>
    <x v="0"/>
    <n v="2024"/>
    <x v="1"/>
    <x v="1"/>
    <x v="7179"/>
    <x v="1"/>
  </r>
  <r>
    <x v="6"/>
    <n v="7.98"/>
    <x v="1"/>
    <x v="25"/>
    <n v="287088"/>
    <x v="9"/>
    <x v="261"/>
    <x v="0"/>
    <n v="74.849999999999994"/>
    <x v="0"/>
    <n v="2024"/>
    <x v="1"/>
    <x v="1"/>
    <x v="7180"/>
    <x v="0"/>
  </r>
  <r>
    <x v="0"/>
    <n v="14.65"/>
    <x v="6"/>
    <x v="33"/>
    <n v="174322"/>
    <x v="5"/>
    <x v="60"/>
    <x v="0"/>
    <n v="84.12"/>
    <x v="0"/>
    <n v="2020"/>
    <x v="2"/>
    <x v="0"/>
    <x v="7181"/>
    <x v="2"/>
  </r>
  <r>
    <x v="5"/>
    <n v="65.42"/>
    <x v="1"/>
    <x v="19"/>
    <n v="205740"/>
    <x v="9"/>
    <x v="3"/>
    <x v="1"/>
    <n v="73.209999999999994"/>
    <x v="2"/>
    <n v="2023"/>
    <x v="1"/>
    <x v="0"/>
    <x v="7182"/>
    <x v="3"/>
  </r>
  <r>
    <x v="1"/>
    <n v="34.409999999999997"/>
    <x v="1"/>
    <x v="26"/>
    <n v="269952"/>
    <x v="6"/>
    <x v="387"/>
    <x v="0"/>
    <n v="95.08"/>
    <x v="0"/>
    <n v="2023"/>
    <x v="0"/>
    <x v="0"/>
    <x v="7183"/>
    <x v="0"/>
  </r>
  <r>
    <x v="4"/>
    <n v="51.72"/>
    <x v="7"/>
    <x v="23"/>
    <n v="228430"/>
    <x v="0"/>
    <x v="295"/>
    <x v="0"/>
    <n v="81.739999999999995"/>
    <x v="0"/>
    <n v="2022"/>
    <x v="1"/>
    <x v="0"/>
    <x v="7184"/>
    <x v="0"/>
  </r>
  <r>
    <x v="2"/>
    <n v="46.02"/>
    <x v="3"/>
    <x v="14"/>
    <n v="136402"/>
    <x v="9"/>
    <x v="509"/>
    <x v="2"/>
    <n v="56.64"/>
    <x v="2"/>
    <n v="2023"/>
    <x v="1"/>
    <x v="1"/>
    <x v="7185"/>
    <x v="3"/>
  </r>
  <r>
    <x v="6"/>
    <n v="8.3000000000000007"/>
    <x v="4"/>
    <x v="18"/>
    <n v="215911"/>
    <x v="5"/>
    <x v="489"/>
    <x v="1"/>
    <n v="91.09"/>
    <x v="0"/>
    <n v="2017"/>
    <x v="2"/>
    <x v="1"/>
    <x v="7186"/>
    <x v="1"/>
  </r>
  <r>
    <x v="7"/>
    <n v="26.5"/>
    <x v="0"/>
    <x v="29"/>
    <n v="53432"/>
    <x v="2"/>
    <x v="244"/>
    <x v="0"/>
    <n v="90.53"/>
    <x v="0"/>
    <n v="2020"/>
    <x v="1"/>
    <x v="0"/>
    <x v="7187"/>
    <x v="3"/>
  </r>
  <r>
    <x v="5"/>
    <n v="8.35"/>
    <x v="7"/>
    <x v="23"/>
    <n v="215530"/>
    <x v="4"/>
    <x v="23"/>
    <x v="2"/>
    <n v="42.87"/>
    <x v="0"/>
    <n v="2024"/>
    <x v="1"/>
    <x v="0"/>
    <x v="7188"/>
    <x v="3"/>
  </r>
  <r>
    <x v="6"/>
    <n v="12.64"/>
    <x v="3"/>
    <x v="3"/>
    <n v="110653"/>
    <x v="8"/>
    <x v="410"/>
    <x v="1"/>
    <n v="98.38"/>
    <x v="0"/>
    <n v="2023"/>
    <x v="2"/>
    <x v="0"/>
    <x v="7189"/>
    <x v="0"/>
  </r>
  <r>
    <x v="2"/>
    <n v="77.37"/>
    <x v="2"/>
    <x v="27"/>
    <n v="210685"/>
    <x v="4"/>
    <x v="540"/>
    <x v="1"/>
    <n v="62.91"/>
    <x v="0"/>
    <n v="2024"/>
    <x v="2"/>
    <x v="1"/>
    <x v="7190"/>
    <x v="0"/>
  </r>
  <r>
    <x v="6"/>
    <n v="36.96"/>
    <x v="1"/>
    <x v="1"/>
    <n v="85737"/>
    <x v="0"/>
    <x v="61"/>
    <x v="1"/>
    <n v="62.27"/>
    <x v="2"/>
    <n v="2021"/>
    <x v="1"/>
    <x v="1"/>
    <x v="7191"/>
    <x v="0"/>
  </r>
  <r>
    <x v="8"/>
    <n v="15.03"/>
    <x v="2"/>
    <x v="27"/>
    <n v="274473"/>
    <x v="0"/>
    <x v="606"/>
    <x v="2"/>
    <n v="57.64"/>
    <x v="0"/>
    <n v="2022"/>
    <x v="1"/>
    <x v="1"/>
    <x v="7192"/>
    <x v="1"/>
  </r>
  <r>
    <x v="6"/>
    <n v="23.33"/>
    <x v="3"/>
    <x v="7"/>
    <n v="366948"/>
    <x v="9"/>
    <x v="86"/>
    <x v="0"/>
    <n v="81.89"/>
    <x v="0"/>
    <n v="2024"/>
    <x v="0"/>
    <x v="1"/>
    <x v="7193"/>
    <x v="2"/>
  </r>
  <r>
    <x v="7"/>
    <n v="30.1"/>
    <x v="7"/>
    <x v="23"/>
    <n v="385360"/>
    <x v="6"/>
    <x v="183"/>
    <x v="0"/>
    <n v="91.38"/>
    <x v="2"/>
    <n v="2017"/>
    <x v="2"/>
    <x v="0"/>
    <x v="7194"/>
    <x v="0"/>
  </r>
  <r>
    <x v="0"/>
    <n v="58.97"/>
    <x v="6"/>
    <x v="24"/>
    <n v="366688"/>
    <x v="8"/>
    <x v="487"/>
    <x v="2"/>
    <n v="38.39"/>
    <x v="2"/>
    <n v="2016"/>
    <x v="2"/>
    <x v="0"/>
    <x v="7195"/>
    <x v="1"/>
  </r>
  <r>
    <x v="3"/>
    <n v="41.96"/>
    <x v="1"/>
    <x v="26"/>
    <n v="312529"/>
    <x v="3"/>
    <x v="717"/>
    <x v="0"/>
    <n v="68.16"/>
    <x v="1"/>
    <n v="2024"/>
    <x v="1"/>
    <x v="0"/>
    <x v="7196"/>
    <x v="3"/>
  </r>
  <r>
    <x v="3"/>
    <n v="66.45"/>
    <x v="6"/>
    <x v="31"/>
    <n v="206960"/>
    <x v="7"/>
    <x v="222"/>
    <x v="1"/>
    <n v="60.23"/>
    <x v="0"/>
    <n v="2018"/>
    <x v="1"/>
    <x v="0"/>
    <x v="7197"/>
    <x v="3"/>
  </r>
  <r>
    <x v="5"/>
    <n v="24.77"/>
    <x v="2"/>
    <x v="38"/>
    <n v="266381"/>
    <x v="8"/>
    <x v="295"/>
    <x v="2"/>
    <n v="37.24"/>
    <x v="2"/>
    <n v="2016"/>
    <x v="1"/>
    <x v="0"/>
    <x v="7198"/>
    <x v="1"/>
  </r>
  <r>
    <x v="9"/>
    <n v="16.71"/>
    <x v="2"/>
    <x v="27"/>
    <n v="234063"/>
    <x v="6"/>
    <x v="113"/>
    <x v="2"/>
    <n v="56.95"/>
    <x v="2"/>
    <n v="2017"/>
    <x v="1"/>
    <x v="1"/>
    <x v="7199"/>
    <x v="1"/>
  </r>
  <r>
    <x v="4"/>
    <n v="46.7"/>
    <x v="2"/>
    <x v="34"/>
    <n v="195728"/>
    <x v="2"/>
    <x v="530"/>
    <x v="2"/>
    <n v="32.83"/>
    <x v="0"/>
    <n v="2024"/>
    <x v="1"/>
    <x v="0"/>
    <x v="7200"/>
    <x v="2"/>
  </r>
  <r>
    <x v="8"/>
    <n v="47.74"/>
    <x v="7"/>
    <x v="36"/>
    <n v="206199"/>
    <x v="1"/>
    <x v="119"/>
    <x v="0"/>
    <n v="66.47"/>
    <x v="2"/>
    <n v="2020"/>
    <x v="0"/>
    <x v="1"/>
    <x v="7201"/>
    <x v="2"/>
  </r>
  <r>
    <x v="6"/>
    <n v="55.64"/>
    <x v="7"/>
    <x v="17"/>
    <n v="304314"/>
    <x v="3"/>
    <x v="407"/>
    <x v="0"/>
    <n v="98.45"/>
    <x v="1"/>
    <n v="2024"/>
    <x v="2"/>
    <x v="0"/>
    <x v="7202"/>
    <x v="3"/>
  </r>
  <r>
    <x v="5"/>
    <n v="79.69"/>
    <x v="1"/>
    <x v="25"/>
    <n v="67125"/>
    <x v="1"/>
    <x v="404"/>
    <x v="0"/>
    <n v="84.16"/>
    <x v="2"/>
    <n v="2020"/>
    <x v="1"/>
    <x v="0"/>
    <x v="7203"/>
    <x v="2"/>
  </r>
  <r>
    <x v="9"/>
    <n v="41.16"/>
    <x v="7"/>
    <x v="17"/>
    <n v="163146"/>
    <x v="2"/>
    <x v="729"/>
    <x v="0"/>
    <n v="79.83"/>
    <x v="0"/>
    <n v="2023"/>
    <x v="1"/>
    <x v="1"/>
    <x v="7204"/>
    <x v="0"/>
  </r>
  <r>
    <x v="0"/>
    <n v="49.16"/>
    <x v="5"/>
    <x v="13"/>
    <n v="156850"/>
    <x v="3"/>
    <x v="320"/>
    <x v="2"/>
    <n v="36.28"/>
    <x v="1"/>
    <n v="2022"/>
    <x v="2"/>
    <x v="0"/>
    <x v="7205"/>
    <x v="2"/>
  </r>
  <r>
    <x v="9"/>
    <n v="22.86"/>
    <x v="4"/>
    <x v="16"/>
    <n v="257623"/>
    <x v="8"/>
    <x v="860"/>
    <x v="1"/>
    <n v="87.52"/>
    <x v="0"/>
    <n v="2019"/>
    <x v="2"/>
    <x v="0"/>
    <x v="7206"/>
    <x v="1"/>
  </r>
  <r>
    <x v="8"/>
    <n v="42.6"/>
    <x v="7"/>
    <x v="23"/>
    <n v="216533"/>
    <x v="9"/>
    <x v="151"/>
    <x v="1"/>
    <n v="68.44"/>
    <x v="0"/>
    <n v="2023"/>
    <x v="1"/>
    <x v="0"/>
    <x v="7207"/>
    <x v="1"/>
  </r>
  <r>
    <x v="4"/>
    <n v="28.81"/>
    <x v="5"/>
    <x v="9"/>
    <n v="289636"/>
    <x v="8"/>
    <x v="867"/>
    <x v="1"/>
    <n v="74.709999999999994"/>
    <x v="2"/>
    <n v="2016"/>
    <x v="1"/>
    <x v="0"/>
    <x v="7208"/>
    <x v="0"/>
  </r>
  <r>
    <x v="5"/>
    <n v="61.9"/>
    <x v="7"/>
    <x v="28"/>
    <n v="53136"/>
    <x v="2"/>
    <x v="433"/>
    <x v="1"/>
    <n v="78.89"/>
    <x v="2"/>
    <n v="2019"/>
    <x v="1"/>
    <x v="1"/>
    <x v="7209"/>
    <x v="2"/>
  </r>
  <r>
    <x v="5"/>
    <n v="45.39"/>
    <x v="4"/>
    <x v="18"/>
    <n v="136228"/>
    <x v="0"/>
    <x v="781"/>
    <x v="2"/>
    <n v="41.25"/>
    <x v="1"/>
    <n v="2023"/>
    <x v="0"/>
    <x v="1"/>
    <x v="7210"/>
    <x v="1"/>
  </r>
  <r>
    <x v="8"/>
    <n v="56.24"/>
    <x v="2"/>
    <x v="34"/>
    <n v="321396"/>
    <x v="2"/>
    <x v="309"/>
    <x v="0"/>
    <n v="97.55"/>
    <x v="2"/>
    <n v="2019"/>
    <x v="0"/>
    <x v="1"/>
    <x v="7211"/>
    <x v="1"/>
  </r>
  <r>
    <x v="8"/>
    <n v="43.15"/>
    <x v="1"/>
    <x v="19"/>
    <n v="270096"/>
    <x v="7"/>
    <x v="694"/>
    <x v="0"/>
    <n v="75.84"/>
    <x v="1"/>
    <n v="2021"/>
    <x v="1"/>
    <x v="1"/>
    <x v="7212"/>
    <x v="3"/>
  </r>
  <r>
    <x v="7"/>
    <n v="66.650000000000006"/>
    <x v="1"/>
    <x v="25"/>
    <n v="359392"/>
    <x v="4"/>
    <x v="835"/>
    <x v="0"/>
    <n v="60.97"/>
    <x v="1"/>
    <n v="2024"/>
    <x v="0"/>
    <x v="1"/>
    <x v="7213"/>
    <x v="2"/>
  </r>
  <r>
    <x v="2"/>
    <n v="11.27"/>
    <x v="1"/>
    <x v="25"/>
    <n v="114670"/>
    <x v="1"/>
    <x v="601"/>
    <x v="2"/>
    <n v="25.13"/>
    <x v="0"/>
    <n v="2020"/>
    <x v="1"/>
    <x v="1"/>
    <x v="7214"/>
    <x v="0"/>
  </r>
  <r>
    <x v="3"/>
    <n v="63.78"/>
    <x v="5"/>
    <x v="5"/>
    <n v="253802"/>
    <x v="8"/>
    <x v="705"/>
    <x v="2"/>
    <n v="38.68"/>
    <x v="1"/>
    <n v="2022"/>
    <x v="2"/>
    <x v="0"/>
    <x v="7215"/>
    <x v="1"/>
  </r>
  <r>
    <x v="4"/>
    <n v="36.58"/>
    <x v="5"/>
    <x v="15"/>
    <n v="228834"/>
    <x v="1"/>
    <x v="180"/>
    <x v="2"/>
    <n v="31.23"/>
    <x v="2"/>
    <n v="2020"/>
    <x v="2"/>
    <x v="1"/>
    <x v="7216"/>
    <x v="0"/>
  </r>
  <r>
    <x v="0"/>
    <n v="5.03"/>
    <x v="3"/>
    <x v="32"/>
    <n v="289825"/>
    <x v="1"/>
    <x v="200"/>
    <x v="2"/>
    <n v="46.62"/>
    <x v="2"/>
    <n v="2020"/>
    <x v="1"/>
    <x v="1"/>
    <x v="7217"/>
    <x v="1"/>
  </r>
  <r>
    <x v="8"/>
    <n v="77.67"/>
    <x v="1"/>
    <x v="25"/>
    <n v="56937"/>
    <x v="4"/>
    <x v="300"/>
    <x v="0"/>
    <n v="82.7"/>
    <x v="0"/>
    <n v="2024"/>
    <x v="1"/>
    <x v="1"/>
    <x v="7218"/>
    <x v="1"/>
  </r>
  <r>
    <x v="6"/>
    <n v="56.96"/>
    <x v="7"/>
    <x v="17"/>
    <n v="169350"/>
    <x v="4"/>
    <x v="145"/>
    <x v="0"/>
    <n v="89.84"/>
    <x v="0"/>
    <n v="2024"/>
    <x v="1"/>
    <x v="1"/>
    <x v="7219"/>
    <x v="2"/>
  </r>
  <r>
    <x v="1"/>
    <n v="71.180000000000007"/>
    <x v="5"/>
    <x v="5"/>
    <n v="117069"/>
    <x v="5"/>
    <x v="740"/>
    <x v="0"/>
    <n v="63.8"/>
    <x v="0"/>
    <n v="2022"/>
    <x v="0"/>
    <x v="0"/>
    <x v="7220"/>
    <x v="1"/>
  </r>
  <r>
    <x v="9"/>
    <n v="55.47"/>
    <x v="0"/>
    <x v="35"/>
    <n v="168527"/>
    <x v="2"/>
    <x v="799"/>
    <x v="2"/>
    <n v="50.91"/>
    <x v="2"/>
    <n v="2019"/>
    <x v="1"/>
    <x v="1"/>
    <x v="7221"/>
    <x v="0"/>
  </r>
  <r>
    <x v="3"/>
    <n v="58.49"/>
    <x v="6"/>
    <x v="31"/>
    <n v="98867"/>
    <x v="9"/>
    <x v="329"/>
    <x v="1"/>
    <n v="66.849999999999994"/>
    <x v="2"/>
    <n v="2023"/>
    <x v="0"/>
    <x v="1"/>
    <x v="7222"/>
    <x v="2"/>
  </r>
  <r>
    <x v="4"/>
    <n v="42.35"/>
    <x v="4"/>
    <x v="22"/>
    <n v="229250"/>
    <x v="6"/>
    <x v="693"/>
    <x v="1"/>
    <n v="68.45"/>
    <x v="2"/>
    <n v="2017"/>
    <x v="1"/>
    <x v="0"/>
    <x v="7223"/>
    <x v="3"/>
  </r>
  <r>
    <x v="9"/>
    <n v="68.53"/>
    <x v="5"/>
    <x v="13"/>
    <n v="316989"/>
    <x v="1"/>
    <x v="689"/>
    <x v="1"/>
    <n v="80.19"/>
    <x v="0"/>
    <n v="2021"/>
    <x v="2"/>
    <x v="1"/>
    <x v="7224"/>
    <x v="2"/>
  </r>
  <r>
    <x v="2"/>
    <n v="60.59"/>
    <x v="0"/>
    <x v="29"/>
    <n v="133263"/>
    <x v="1"/>
    <x v="573"/>
    <x v="1"/>
    <n v="80.069999999999993"/>
    <x v="0"/>
    <n v="2023"/>
    <x v="0"/>
    <x v="1"/>
    <x v="7225"/>
    <x v="2"/>
  </r>
  <r>
    <x v="0"/>
    <n v="39.409999999999997"/>
    <x v="3"/>
    <x v="14"/>
    <n v="143051"/>
    <x v="6"/>
    <x v="120"/>
    <x v="2"/>
    <n v="59.14"/>
    <x v="1"/>
    <n v="2017"/>
    <x v="2"/>
    <x v="0"/>
    <x v="7226"/>
    <x v="2"/>
  </r>
  <r>
    <x v="5"/>
    <n v="79.459999999999994"/>
    <x v="0"/>
    <x v="39"/>
    <n v="134886"/>
    <x v="7"/>
    <x v="222"/>
    <x v="0"/>
    <n v="66.22"/>
    <x v="2"/>
    <n v="2018"/>
    <x v="2"/>
    <x v="1"/>
    <x v="7227"/>
    <x v="3"/>
  </r>
  <r>
    <x v="6"/>
    <n v="7.79"/>
    <x v="0"/>
    <x v="6"/>
    <n v="366807"/>
    <x v="8"/>
    <x v="408"/>
    <x v="0"/>
    <n v="74.88"/>
    <x v="2"/>
    <n v="2016"/>
    <x v="0"/>
    <x v="0"/>
    <x v="7228"/>
    <x v="2"/>
  </r>
  <r>
    <x v="1"/>
    <n v="34.19"/>
    <x v="6"/>
    <x v="21"/>
    <n v="170354"/>
    <x v="8"/>
    <x v="306"/>
    <x v="0"/>
    <n v="92.31"/>
    <x v="1"/>
    <n v="2021"/>
    <x v="1"/>
    <x v="0"/>
    <x v="7229"/>
    <x v="3"/>
  </r>
  <r>
    <x v="7"/>
    <n v="29.71"/>
    <x v="7"/>
    <x v="17"/>
    <n v="352614"/>
    <x v="8"/>
    <x v="842"/>
    <x v="2"/>
    <n v="54.46"/>
    <x v="1"/>
    <n v="2024"/>
    <x v="2"/>
    <x v="1"/>
    <x v="7230"/>
    <x v="1"/>
  </r>
  <r>
    <x v="9"/>
    <n v="24.98"/>
    <x v="3"/>
    <x v="3"/>
    <n v="320581"/>
    <x v="0"/>
    <x v="511"/>
    <x v="0"/>
    <n v="93.96"/>
    <x v="2"/>
    <n v="2021"/>
    <x v="2"/>
    <x v="1"/>
    <x v="7231"/>
    <x v="2"/>
  </r>
  <r>
    <x v="4"/>
    <n v="31.75"/>
    <x v="5"/>
    <x v="13"/>
    <n v="353910"/>
    <x v="4"/>
    <x v="297"/>
    <x v="1"/>
    <n v="89.51"/>
    <x v="0"/>
    <n v="2024"/>
    <x v="2"/>
    <x v="0"/>
    <x v="7232"/>
    <x v="1"/>
  </r>
  <r>
    <x v="6"/>
    <n v="16.489999999999998"/>
    <x v="4"/>
    <x v="18"/>
    <n v="116927"/>
    <x v="1"/>
    <x v="445"/>
    <x v="0"/>
    <n v="99.89"/>
    <x v="0"/>
    <n v="2021"/>
    <x v="0"/>
    <x v="0"/>
    <x v="7233"/>
    <x v="3"/>
  </r>
  <r>
    <x v="9"/>
    <n v="26.78"/>
    <x v="0"/>
    <x v="35"/>
    <n v="170113"/>
    <x v="2"/>
    <x v="76"/>
    <x v="1"/>
    <n v="82.71"/>
    <x v="2"/>
    <n v="2019"/>
    <x v="2"/>
    <x v="0"/>
    <x v="7234"/>
    <x v="2"/>
  </r>
  <r>
    <x v="0"/>
    <n v="63.19"/>
    <x v="7"/>
    <x v="23"/>
    <n v="211407"/>
    <x v="3"/>
    <x v="166"/>
    <x v="0"/>
    <n v="99.94"/>
    <x v="2"/>
    <n v="2022"/>
    <x v="2"/>
    <x v="0"/>
    <x v="7235"/>
    <x v="2"/>
  </r>
  <r>
    <x v="8"/>
    <n v="49.5"/>
    <x v="5"/>
    <x v="15"/>
    <n v="62415"/>
    <x v="3"/>
    <x v="252"/>
    <x v="0"/>
    <n v="83.38"/>
    <x v="2"/>
    <n v="2022"/>
    <x v="1"/>
    <x v="0"/>
    <x v="7236"/>
    <x v="0"/>
  </r>
  <r>
    <x v="0"/>
    <n v="32.369999999999997"/>
    <x v="6"/>
    <x v="31"/>
    <n v="133173"/>
    <x v="5"/>
    <x v="231"/>
    <x v="2"/>
    <n v="53.65"/>
    <x v="1"/>
    <n v="2016"/>
    <x v="0"/>
    <x v="0"/>
    <x v="7237"/>
    <x v="0"/>
  </r>
  <r>
    <x v="0"/>
    <n v="54.22"/>
    <x v="1"/>
    <x v="37"/>
    <n v="340430"/>
    <x v="3"/>
    <x v="419"/>
    <x v="1"/>
    <n v="89.65"/>
    <x v="2"/>
    <n v="2022"/>
    <x v="1"/>
    <x v="0"/>
    <x v="7238"/>
    <x v="1"/>
  </r>
  <r>
    <x v="5"/>
    <n v="35.61"/>
    <x v="2"/>
    <x v="27"/>
    <n v="143441"/>
    <x v="8"/>
    <x v="674"/>
    <x v="1"/>
    <n v="77.62"/>
    <x v="0"/>
    <n v="2019"/>
    <x v="2"/>
    <x v="0"/>
    <x v="7239"/>
    <x v="3"/>
  </r>
  <r>
    <x v="9"/>
    <n v="25.93"/>
    <x v="6"/>
    <x v="10"/>
    <n v="249960"/>
    <x v="4"/>
    <x v="447"/>
    <x v="2"/>
    <n v="34.54"/>
    <x v="1"/>
    <n v="2024"/>
    <x v="1"/>
    <x v="1"/>
    <x v="7240"/>
    <x v="3"/>
  </r>
  <r>
    <x v="8"/>
    <n v="72.510000000000005"/>
    <x v="5"/>
    <x v="20"/>
    <n v="200118"/>
    <x v="4"/>
    <x v="330"/>
    <x v="1"/>
    <n v="89.22"/>
    <x v="2"/>
    <n v="2024"/>
    <x v="1"/>
    <x v="1"/>
    <x v="7241"/>
    <x v="3"/>
  </r>
  <r>
    <x v="8"/>
    <n v="62.66"/>
    <x v="3"/>
    <x v="11"/>
    <n v="206027"/>
    <x v="2"/>
    <x v="306"/>
    <x v="1"/>
    <n v="65.09"/>
    <x v="0"/>
    <n v="2021"/>
    <x v="2"/>
    <x v="1"/>
    <x v="7242"/>
    <x v="0"/>
  </r>
  <r>
    <x v="7"/>
    <n v="25.09"/>
    <x v="0"/>
    <x v="0"/>
    <n v="321319"/>
    <x v="7"/>
    <x v="235"/>
    <x v="1"/>
    <n v="93.07"/>
    <x v="0"/>
    <n v="2024"/>
    <x v="2"/>
    <x v="1"/>
    <x v="7243"/>
    <x v="0"/>
  </r>
  <r>
    <x v="1"/>
    <n v="26.57"/>
    <x v="1"/>
    <x v="25"/>
    <n v="125367"/>
    <x v="9"/>
    <x v="568"/>
    <x v="1"/>
    <n v="73.319999999999993"/>
    <x v="1"/>
    <n v="2023"/>
    <x v="2"/>
    <x v="0"/>
    <x v="7244"/>
    <x v="0"/>
  </r>
  <r>
    <x v="2"/>
    <n v="47.87"/>
    <x v="4"/>
    <x v="22"/>
    <n v="322873"/>
    <x v="1"/>
    <x v="453"/>
    <x v="0"/>
    <n v="94.14"/>
    <x v="1"/>
    <n v="2024"/>
    <x v="2"/>
    <x v="0"/>
    <x v="7245"/>
    <x v="1"/>
  </r>
  <r>
    <x v="7"/>
    <n v="52.06"/>
    <x v="3"/>
    <x v="14"/>
    <n v="178206"/>
    <x v="8"/>
    <x v="395"/>
    <x v="2"/>
    <n v="48.66"/>
    <x v="2"/>
    <n v="2016"/>
    <x v="0"/>
    <x v="1"/>
    <x v="7246"/>
    <x v="2"/>
  </r>
  <r>
    <x v="6"/>
    <n v="52.83"/>
    <x v="3"/>
    <x v="3"/>
    <n v="133046"/>
    <x v="9"/>
    <x v="230"/>
    <x v="1"/>
    <n v="70.989999999999995"/>
    <x v="0"/>
    <n v="2023"/>
    <x v="2"/>
    <x v="1"/>
    <x v="7247"/>
    <x v="0"/>
  </r>
  <r>
    <x v="1"/>
    <n v="7.62"/>
    <x v="0"/>
    <x v="29"/>
    <n v="266470"/>
    <x v="2"/>
    <x v="154"/>
    <x v="2"/>
    <n v="54.95"/>
    <x v="0"/>
    <n v="2023"/>
    <x v="0"/>
    <x v="1"/>
    <x v="7248"/>
    <x v="3"/>
  </r>
  <r>
    <x v="5"/>
    <n v="12.08"/>
    <x v="0"/>
    <x v="6"/>
    <n v="363345"/>
    <x v="1"/>
    <x v="119"/>
    <x v="0"/>
    <n v="81.11"/>
    <x v="0"/>
    <n v="2022"/>
    <x v="1"/>
    <x v="1"/>
    <x v="7249"/>
    <x v="3"/>
  </r>
  <r>
    <x v="2"/>
    <n v="77.67"/>
    <x v="3"/>
    <x v="32"/>
    <n v="93124"/>
    <x v="2"/>
    <x v="401"/>
    <x v="1"/>
    <n v="66.09"/>
    <x v="0"/>
    <n v="2021"/>
    <x v="0"/>
    <x v="1"/>
    <x v="7250"/>
    <x v="3"/>
  </r>
  <r>
    <x v="0"/>
    <n v="12.65"/>
    <x v="0"/>
    <x v="29"/>
    <n v="143510"/>
    <x v="9"/>
    <x v="160"/>
    <x v="2"/>
    <n v="54.3"/>
    <x v="1"/>
    <n v="2024"/>
    <x v="1"/>
    <x v="1"/>
    <x v="7251"/>
    <x v="3"/>
  </r>
  <r>
    <x v="1"/>
    <n v="58.44"/>
    <x v="1"/>
    <x v="26"/>
    <n v="195398"/>
    <x v="5"/>
    <x v="634"/>
    <x v="2"/>
    <n v="50.89"/>
    <x v="2"/>
    <n v="2015"/>
    <x v="2"/>
    <x v="0"/>
    <x v="7252"/>
    <x v="2"/>
  </r>
  <r>
    <x v="1"/>
    <n v="73.790000000000006"/>
    <x v="3"/>
    <x v="11"/>
    <n v="134900"/>
    <x v="9"/>
    <x v="77"/>
    <x v="1"/>
    <n v="69.89"/>
    <x v="0"/>
    <n v="2024"/>
    <x v="1"/>
    <x v="0"/>
    <x v="7253"/>
    <x v="1"/>
  </r>
  <r>
    <x v="6"/>
    <n v="33.19"/>
    <x v="0"/>
    <x v="6"/>
    <n v="259258"/>
    <x v="7"/>
    <x v="742"/>
    <x v="2"/>
    <n v="31.57"/>
    <x v="2"/>
    <n v="2018"/>
    <x v="0"/>
    <x v="0"/>
    <x v="7254"/>
    <x v="0"/>
  </r>
  <r>
    <x v="1"/>
    <n v="62.26"/>
    <x v="0"/>
    <x v="35"/>
    <n v="139291"/>
    <x v="5"/>
    <x v="242"/>
    <x v="2"/>
    <n v="44.32"/>
    <x v="0"/>
    <n v="2023"/>
    <x v="0"/>
    <x v="0"/>
    <x v="7255"/>
    <x v="0"/>
  </r>
  <r>
    <x v="5"/>
    <n v="6.05"/>
    <x v="4"/>
    <x v="16"/>
    <n v="301884"/>
    <x v="9"/>
    <x v="329"/>
    <x v="1"/>
    <n v="88.2"/>
    <x v="0"/>
    <n v="2023"/>
    <x v="2"/>
    <x v="0"/>
    <x v="7256"/>
    <x v="1"/>
  </r>
  <r>
    <x v="6"/>
    <n v="26.7"/>
    <x v="5"/>
    <x v="20"/>
    <n v="398978"/>
    <x v="9"/>
    <x v="80"/>
    <x v="2"/>
    <n v="26.61"/>
    <x v="2"/>
    <n v="2023"/>
    <x v="1"/>
    <x v="1"/>
    <x v="7257"/>
    <x v="1"/>
  </r>
  <r>
    <x v="2"/>
    <n v="27.26"/>
    <x v="7"/>
    <x v="17"/>
    <n v="172170"/>
    <x v="5"/>
    <x v="7"/>
    <x v="1"/>
    <n v="89.66"/>
    <x v="2"/>
    <n v="2015"/>
    <x v="1"/>
    <x v="0"/>
    <x v="7258"/>
    <x v="0"/>
  </r>
  <r>
    <x v="6"/>
    <n v="61.61"/>
    <x v="2"/>
    <x v="27"/>
    <n v="51260"/>
    <x v="0"/>
    <x v="628"/>
    <x v="0"/>
    <n v="95.91"/>
    <x v="0"/>
    <n v="2022"/>
    <x v="2"/>
    <x v="1"/>
    <x v="7259"/>
    <x v="2"/>
  </r>
  <r>
    <x v="5"/>
    <n v="34.5"/>
    <x v="5"/>
    <x v="9"/>
    <n v="373225"/>
    <x v="3"/>
    <x v="573"/>
    <x v="0"/>
    <n v="96.8"/>
    <x v="0"/>
    <n v="2024"/>
    <x v="1"/>
    <x v="0"/>
    <x v="7260"/>
    <x v="2"/>
  </r>
  <r>
    <x v="5"/>
    <n v="9.48"/>
    <x v="2"/>
    <x v="2"/>
    <n v="354368"/>
    <x v="8"/>
    <x v="387"/>
    <x v="1"/>
    <n v="85.48"/>
    <x v="1"/>
    <n v="2018"/>
    <x v="2"/>
    <x v="0"/>
    <x v="7261"/>
    <x v="1"/>
  </r>
  <r>
    <x v="0"/>
    <n v="17.78"/>
    <x v="4"/>
    <x v="22"/>
    <n v="396257"/>
    <x v="6"/>
    <x v="746"/>
    <x v="1"/>
    <n v="91.02"/>
    <x v="1"/>
    <n v="2023"/>
    <x v="1"/>
    <x v="0"/>
    <x v="7262"/>
    <x v="0"/>
  </r>
  <r>
    <x v="8"/>
    <n v="51.48"/>
    <x v="4"/>
    <x v="22"/>
    <n v="58347"/>
    <x v="8"/>
    <x v="24"/>
    <x v="2"/>
    <n v="45.73"/>
    <x v="0"/>
    <n v="2019"/>
    <x v="1"/>
    <x v="1"/>
    <x v="7263"/>
    <x v="1"/>
  </r>
  <r>
    <x v="8"/>
    <n v="8.9700000000000006"/>
    <x v="0"/>
    <x v="29"/>
    <n v="55027"/>
    <x v="6"/>
    <x v="713"/>
    <x v="0"/>
    <n v="60"/>
    <x v="1"/>
    <n v="2017"/>
    <x v="2"/>
    <x v="1"/>
    <x v="7264"/>
    <x v="1"/>
  </r>
  <r>
    <x v="9"/>
    <n v="15.23"/>
    <x v="1"/>
    <x v="19"/>
    <n v="349699"/>
    <x v="6"/>
    <x v="669"/>
    <x v="2"/>
    <n v="58.28"/>
    <x v="1"/>
    <n v="2023"/>
    <x v="0"/>
    <x v="0"/>
    <x v="7265"/>
    <x v="0"/>
  </r>
  <r>
    <x v="5"/>
    <n v="14.3"/>
    <x v="7"/>
    <x v="36"/>
    <n v="312303"/>
    <x v="3"/>
    <x v="612"/>
    <x v="2"/>
    <n v="54.38"/>
    <x v="0"/>
    <n v="2024"/>
    <x v="1"/>
    <x v="1"/>
    <x v="7266"/>
    <x v="2"/>
  </r>
  <r>
    <x v="6"/>
    <n v="16.04"/>
    <x v="6"/>
    <x v="31"/>
    <n v="103425"/>
    <x v="2"/>
    <x v="530"/>
    <x v="0"/>
    <n v="69.64"/>
    <x v="0"/>
    <n v="2024"/>
    <x v="2"/>
    <x v="1"/>
    <x v="7267"/>
    <x v="3"/>
  </r>
  <r>
    <x v="9"/>
    <n v="23.93"/>
    <x v="6"/>
    <x v="10"/>
    <n v="299744"/>
    <x v="9"/>
    <x v="423"/>
    <x v="2"/>
    <n v="50.43"/>
    <x v="1"/>
    <n v="2023"/>
    <x v="2"/>
    <x v="0"/>
    <x v="7268"/>
    <x v="0"/>
  </r>
  <r>
    <x v="9"/>
    <n v="61.85"/>
    <x v="6"/>
    <x v="21"/>
    <n v="310252"/>
    <x v="5"/>
    <x v="198"/>
    <x v="1"/>
    <n v="72.45"/>
    <x v="1"/>
    <n v="2015"/>
    <x v="2"/>
    <x v="1"/>
    <x v="7269"/>
    <x v="3"/>
  </r>
  <r>
    <x v="8"/>
    <n v="9.5399999999999991"/>
    <x v="2"/>
    <x v="34"/>
    <n v="217872"/>
    <x v="9"/>
    <x v="150"/>
    <x v="0"/>
    <n v="79.84"/>
    <x v="0"/>
    <n v="2023"/>
    <x v="0"/>
    <x v="0"/>
    <x v="7270"/>
    <x v="1"/>
  </r>
  <r>
    <x v="3"/>
    <n v="41.94"/>
    <x v="6"/>
    <x v="31"/>
    <n v="96712"/>
    <x v="2"/>
    <x v="104"/>
    <x v="2"/>
    <n v="37.229999999999997"/>
    <x v="0"/>
    <n v="2019"/>
    <x v="2"/>
    <x v="0"/>
    <x v="7271"/>
    <x v="1"/>
  </r>
  <r>
    <x v="4"/>
    <n v="46.34"/>
    <x v="3"/>
    <x v="11"/>
    <n v="278074"/>
    <x v="7"/>
    <x v="679"/>
    <x v="0"/>
    <n v="84.69"/>
    <x v="2"/>
    <n v="2018"/>
    <x v="0"/>
    <x v="1"/>
    <x v="7272"/>
    <x v="0"/>
  </r>
  <r>
    <x v="7"/>
    <n v="59.88"/>
    <x v="1"/>
    <x v="26"/>
    <n v="304409"/>
    <x v="3"/>
    <x v="362"/>
    <x v="1"/>
    <n v="77.66"/>
    <x v="2"/>
    <n v="2022"/>
    <x v="0"/>
    <x v="0"/>
    <x v="7273"/>
    <x v="1"/>
  </r>
  <r>
    <x v="0"/>
    <n v="8.17"/>
    <x v="6"/>
    <x v="33"/>
    <n v="62672"/>
    <x v="2"/>
    <x v="826"/>
    <x v="2"/>
    <n v="37.340000000000003"/>
    <x v="2"/>
    <n v="2019"/>
    <x v="1"/>
    <x v="1"/>
    <x v="7274"/>
    <x v="0"/>
  </r>
  <r>
    <x v="4"/>
    <n v="17"/>
    <x v="6"/>
    <x v="21"/>
    <n v="134847"/>
    <x v="4"/>
    <x v="632"/>
    <x v="0"/>
    <n v="86.8"/>
    <x v="1"/>
    <n v="2024"/>
    <x v="1"/>
    <x v="0"/>
    <x v="7275"/>
    <x v="3"/>
  </r>
  <r>
    <x v="6"/>
    <n v="33.89"/>
    <x v="6"/>
    <x v="31"/>
    <n v="291570"/>
    <x v="3"/>
    <x v="0"/>
    <x v="2"/>
    <n v="32.869999999999997"/>
    <x v="1"/>
    <n v="2022"/>
    <x v="0"/>
    <x v="0"/>
    <x v="7276"/>
    <x v="0"/>
  </r>
  <r>
    <x v="4"/>
    <n v="67.849999999999994"/>
    <x v="0"/>
    <x v="35"/>
    <n v="57581"/>
    <x v="8"/>
    <x v="513"/>
    <x v="0"/>
    <n v="63.4"/>
    <x v="2"/>
    <n v="2016"/>
    <x v="0"/>
    <x v="1"/>
    <x v="7277"/>
    <x v="3"/>
  </r>
  <r>
    <x v="1"/>
    <n v="17.38"/>
    <x v="1"/>
    <x v="26"/>
    <n v="376499"/>
    <x v="2"/>
    <x v="167"/>
    <x v="1"/>
    <n v="69.739999999999995"/>
    <x v="0"/>
    <n v="2022"/>
    <x v="0"/>
    <x v="1"/>
    <x v="7278"/>
    <x v="2"/>
  </r>
  <r>
    <x v="6"/>
    <n v="70.430000000000007"/>
    <x v="4"/>
    <x v="12"/>
    <n v="168307"/>
    <x v="7"/>
    <x v="346"/>
    <x v="1"/>
    <n v="74.02"/>
    <x v="0"/>
    <n v="2021"/>
    <x v="0"/>
    <x v="1"/>
    <x v="7279"/>
    <x v="0"/>
  </r>
  <r>
    <x v="8"/>
    <n v="47.24"/>
    <x v="0"/>
    <x v="29"/>
    <n v="345359"/>
    <x v="8"/>
    <x v="627"/>
    <x v="1"/>
    <n v="97.76"/>
    <x v="2"/>
    <n v="2016"/>
    <x v="0"/>
    <x v="1"/>
    <x v="7280"/>
    <x v="0"/>
  </r>
  <r>
    <x v="8"/>
    <n v="60.52"/>
    <x v="7"/>
    <x v="17"/>
    <n v="154391"/>
    <x v="7"/>
    <x v="55"/>
    <x v="2"/>
    <n v="42.67"/>
    <x v="0"/>
    <n v="2024"/>
    <x v="0"/>
    <x v="0"/>
    <x v="7281"/>
    <x v="2"/>
  </r>
  <r>
    <x v="5"/>
    <n v="43.58"/>
    <x v="7"/>
    <x v="36"/>
    <n v="76225"/>
    <x v="8"/>
    <x v="709"/>
    <x v="0"/>
    <n v="67.209999999999994"/>
    <x v="2"/>
    <n v="2016"/>
    <x v="2"/>
    <x v="0"/>
    <x v="7282"/>
    <x v="2"/>
  </r>
  <r>
    <x v="6"/>
    <n v="36.69"/>
    <x v="6"/>
    <x v="31"/>
    <n v="274285"/>
    <x v="8"/>
    <x v="582"/>
    <x v="1"/>
    <n v="81.239999999999995"/>
    <x v="2"/>
    <n v="2016"/>
    <x v="1"/>
    <x v="0"/>
    <x v="7283"/>
    <x v="1"/>
  </r>
  <r>
    <x v="8"/>
    <n v="38.630000000000003"/>
    <x v="0"/>
    <x v="0"/>
    <n v="381241"/>
    <x v="9"/>
    <x v="809"/>
    <x v="2"/>
    <n v="29.01"/>
    <x v="2"/>
    <n v="2023"/>
    <x v="0"/>
    <x v="0"/>
    <x v="7284"/>
    <x v="2"/>
  </r>
  <r>
    <x v="5"/>
    <n v="30.2"/>
    <x v="0"/>
    <x v="39"/>
    <n v="309778"/>
    <x v="0"/>
    <x v="886"/>
    <x v="2"/>
    <n v="56.96"/>
    <x v="1"/>
    <n v="2021"/>
    <x v="2"/>
    <x v="1"/>
    <x v="7285"/>
    <x v="3"/>
  </r>
  <r>
    <x v="3"/>
    <n v="67.599999999999994"/>
    <x v="2"/>
    <x v="8"/>
    <n v="281393"/>
    <x v="3"/>
    <x v="257"/>
    <x v="2"/>
    <n v="49.68"/>
    <x v="2"/>
    <n v="2022"/>
    <x v="0"/>
    <x v="1"/>
    <x v="7286"/>
    <x v="2"/>
  </r>
  <r>
    <x v="3"/>
    <n v="78.48"/>
    <x v="4"/>
    <x v="18"/>
    <n v="70339"/>
    <x v="3"/>
    <x v="345"/>
    <x v="0"/>
    <n v="73.98"/>
    <x v="2"/>
    <n v="2022"/>
    <x v="1"/>
    <x v="1"/>
    <x v="7287"/>
    <x v="1"/>
  </r>
  <r>
    <x v="1"/>
    <n v="59.96"/>
    <x v="1"/>
    <x v="1"/>
    <n v="151010"/>
    <x v="9"/>
    <x v="836"/>
    <x v="0"/>
    <n v="73.319999999999993"/>
    <x v="1"/>
    <n v="2023"/>
    <x v="2"/>
    <x v="1"/>
    <x v="7288"/>
    <x v="1"/>
  </r>
  <r>
    <x v="9"/>
    <n v="67.62"/>
    <x v="2"/>
    <x v="27"/>
    <n v="263816"/>
    <x v="2"/>
    <x v="818"/>
    <x v="0"/>
    <n v="96.05"/>
    <x v="1"/>
    <n v="2024"/>
    <x v="2"/>
    <x v="0"/>
    <x v="7289"/>
    <x v="2"/>
  </r>
  <r>
    <x v="2"/>
    <n v="57.63"/>
    <x v="3"/>
    <x v="14"/>
    <n v="68026"/>
    <x v="9"/>
    <x v="329"/>
    <x v="1"/>
    <n v="99.26"/>
    <x v="0"/>
    <n v="2023"/>
    <x v="0"/>
    <x v="1"/>
    <x v="7290"/>
    <x v="1"/>
  </r>
  <r>
    <x v="6"/>
    <n v="67.67"/>
    <x v="3"/>
    <x v="14"/>
    <n v="90157"/>
    <x v="1"/>
    <x v="408"/>
    <x v="1"/>
    <n v="96.65"/>
    <x v="1"/>
    <n v="2020"/>
    <x v="1"/>
    <x v="0"/>
    <x v="7291"/>
    <x v="2"/>
  </r>
  <r>
    <x v="1"/>
    <n v="78.7"/>
    <x v="4"/>
    <x v="12"/>
    <n v="312607"/>
    <x v="4"/>
    <x v="812"/>
    <x v="0"/>
    <n v="98.49"/>
    <x v="2"/>
    <n v="2024"/>
    <x v="0"/>
    <x v="1"/>
    <x v="7292"/>
    <x v="2"/>
  </r>
  <r>
    <x v="6"/>
    <n v="38.6"/>
    <x v="7"/>
    <x v="23"/>
    <n v="256374"/>
    <x v="5"/>
    <x v="440"/>
    <x v="2"/>
    <n v="26.74"/>
    <x v="2"/>
    <n v="2015"/>
    <x v="1"/>
    <x v="0"/>
    <x v="7293"/>
    <x v="3"/>
  </r>
  <r>
    <x v="3"/>
    <n v="15.57"/>
    <x v="4"/>
    <x v="18"/>
    <n v="181784"/>
    <x v="4"/>
    <x v="795"/>
    <x v="1"/>
    <n v="81.150000000000006"/>
    <x v="2"/>
    <n v="2024"/>
    <x v="0"/>
    <x v="0"/>
    <x v="7294"/>
    <x v="3"/>
  </r>
  <r>
    <x v="2"/>
    <n v="13.55"/>
    <x v="0"/>
    <x v="35"/>
    <n v="197063"/>
    <x v="8"/>
    <x v="577"/>
    <x v="1"/>
    <n v="62.1"/>
    <x v="1"/>
    <n v="2019"/>
    <x v="0"/>
    <x v="0"/>
    <x v="7295"/>
    <x v="1"/>
  </r>
  <r>
    <x v="2"/>
    <n v="31.11"/>
    <x v="2"/>
    <x v="2"/>
    <n v="375046"/>
    <x v="1"/>
    <x v="222"/>
    <x v="0"/>
    <n v="60.92"/>
    <x v="0"/>
    <n v="2021"/>
    <x v="2"/>
    <x v="1"/>
    <x v="7296"/>
    <x v="2"/>
  </r>
  <r>
    <x v="1"/>
    <n v="34.520000000000003"/>
    <x v="3"/>
    <x v="7"/>
    <n v="163006"/>
    <x v="2"/>
    <x v="431"/>
    <x v="0"/>
    <n v="99.34"/>
    <x v="1"/>
    <n v="2020"/>
    <x v="2"/>
    <x v="0"/>
    <x v="7297"/>
    <x v="3"/>
  </r>
  <r>
    <x v="7"/>
    <n v="23.9"/>
    <x v="1"/>
    <x v="25"/>
    <n v="125531"/>
    <x v="9"/>
    <x v="507"/>
    <x v="0"/>
    <n v="91.83"/>
    <x v="2"/>
    <n v="2023"/>
    <x v="1"/>
    <x v="0"/>
    <x v="7298"/>
    <x v="0"/>
  </r>
  <r>
    <x v="0"/>
    <n v="9.7799999999999994"/>
    <x v="2"/>
    <x v="2"/>
    <n v="134593"/>
    <x v="6"/>
    <x v="597"/>
    <x v="0"/>
    <n v="64.069999999999993"/>
    <x v="0"/>
    <n v="2017"/>
    <x v="0"/>
    <x v="1"/>
    <x v="7299"/>
    <x v="0"/>
  </r>
  <r>
    <x v="4"/>
    <n v="7.32"/>
    <x v="4"/>
    <x v="16"/>
    <n v="101063"/>
    <x v="7"/>
    <x v="154"/>
    <x v="2"/>
    <n v="50.64"/>
    <x v="1"/>
    <n v="2024"/>
    <x v="1"/>
    <x v="1"/>
    <x v="7300"/>
    <x v="1"/>
  </r>
  <r>
    <x v="3"/>
    <n v="47.6"/>
    <x v="4"/>
    <x v="16"/>
    <n v="327917"/>
    <x v="6"/>
    <x v="855"/>
    <x v="0"/>
    <n v="68.28"/>
    <x v="1"/>
    <n v="2022"/>
    <x v="0"/>
    <x v="1"/>
    <x v="7301"/>
    <x v="2"/>
  </r>
  <r>
    <x v="4"/>
    <n v="43.03"/>
    <x v="7"/>
    <x v="36"/>
    <n v="237672"/>
    <x v="9"/>
    <x v="388"/>
    <x v="0"/>
    <n v="90.75"/>
    <x v="2"/>
    <n v="2023"/>
    <x v="2"/>
    <x v="0"/>
    <x v="7302"/>
    <x v="2"/>
  </r>
  <r>
    <x v="4"/>
    <n v="65.27"/>
    <x v="5"/>
    <x v="5"/>
    <n v="101736"/>
    <x v="3"/>
    <x v="9"/>
    <x v="1"/>
    <n v="91.48"/>
    <x v="0"/>
    <n v="2022"/>
    <x v="0"/>
    <x v="0"/>
    <x v="7303"/>
    <x v="0"/>
  </r>
  <r>
    <x v="2"/>
    <n v="11.35"/>
    <x v="7"/>
    <x v="17"/>
    <n v="289277"/>
    <x v="2"/>
    <x v="561"/>
    <x v="1"/>
    <n v="66.42"/>
    <x v="1"/>
    <n v="2020"/>
    <x v="0"/>
    <x v="1"/>
    <x v="7304"/>
    <x v="0"/>
  </r>
  <r>
    <x v="9"/>
    <n v="39"/>
    <x v="4"/>
    <x v="12"/>
    <n v="75372"/>
    <x v="9"/>
    <x v="828"/>
    <x v="0"/>
    <n v="78.31"/>
    <x v="1"/>
    <n v="2024"/>
    <x v="2"/>
    <x v="0"/>
    <x v="7305"/>
    <x v="0"/>
  </r>
  <r>
    <x v="4"/>
    <n v="5.93"/>
    <x v="1"/>
    <x v="1"/>
    <n v="246276"/>
    <x v="6"/>
    <x v="27"/>
    <x v="0"/>
    <n v="85.85"/>
    <x v="1"/>
    <n v="2017"/>
    <x v="2"/>
    <x v="0"/>
    <x v="7306"/>
    <x v="3"/>
  </r>
  <r>
    <x v="7"/>
    <n v="34.44"/>
    <x v="2"/>
    <x v="27"/>
    <n v="286541"/>
    <x v="9"/>
    <x v="259"/>
    <x v="0"/>
    <n v="64.569999999999993"/>
    <x v="0"/>
    <n v="2024"/>
    <x v="0"/>
    <x v="0"/>
    <x v="7307"/>
    <x v="1"/>
  </r>
  <r>
    <x v="9"/>
    <n v="13.02"/>
    <x v="6"/>
    <x v="33"/>
    <n v="77247"/>
    <x v="1"/>
    <x v="309"/>
    <x v="2"/>
    <n v="54.31"/>
    <x v="0"/>
    <n v="2023"/>
    <x v="2"/>
    <x v="1"/>
    <x v="7308"/>
    <x v="1"/>
  </r>
  <r>
    <x v="1"/>
    <n v="30.88"/>
    <x v="7"/>
    <x v="23"/>
    <n v="313766"/>
    <x v="2"/>
    <x v="477"/>
    <x v="1"/>
    <n v="68.69"/>
    <x v="2"/>
    <n v="2019"/>
    <x v="2"/>
    <x v="1"/>
    <x v="7309"/>
    <x v="0"/>
  </r>
  <r>
    <x v="7"/>
    <n v="42.27"/>
    <x v="6"/>
    <x v="31"/>
    <n v="65442"/>
    <x v="4"/>
    <x v="50"/>
    <x v="2"/>
    <n v="25.37"/>
    <x v="2"/>
    <n v="2024"/>
    <x v="2"/>
    <x v="0"/>
    <x v="7310"/>
    <x v="3"/>
  </r>
  <r>
    <x v="9"/>
    <n v="19.600000000000001"/>
    <x v="7"/>
    <x v="28"/>
    <n v="260409"/>
    <x v="5"/>
    <x v="545"/>
    <x v="0"/>
    <n v="83.41"/>
    <x v="1"/>
    <n v="2020"/>
    <x v="0"/>
    <x v="1"/>
    <x v="7311"/>
    <x v="3"/>
  </r>
  <r>
    <x v="7"/>
    <n v="9"/>
    <x v="3"/>
    <x v="32"/>
    <n v="136353"/>
    <x v="8"/>
    <x v="445"/>
    <x v="1"/>
    <n v="96.85"/>
    <x v="2"/>
    <n v="2016"/>
    <x v="0"/>
    <x v="0"/>
    <x v="7312"/>
    <x v="0"/>
  </r>
  <r>
    <x v="0"/>
    <n v="40.89"/>
    <x v="1"/>
    <x v="25"/>
    <n v="383641"/>
    <x v="4"/>
    <x v="50"/>
    <x v="1"/>
    <n v="72.069999999999993"/>
    <x v="2"/>
    <n v="2024"/>
    <x v="2"/>
    <x v="1"/>
    <x v="7313"/>
    <x v="3"/>
  </r>
  <r>
    <x v="7"/>
    <n v="7.79"/>
    <x v="2"/>
    <x v="38"/>
    <n v="367930"/>
    <x v="3"/>
    <x v="556"/>
    <x v="1"/>
    <n v="60.98"/>
    <x v="1"/>
    <n v="2023"/>
    <x v="0"/>
    <x v="1"/>
    <x v="7314"/>
    <x v="1"/>
  </r>
  <r>
    <x v="2"/>
    <n v="49.83"/>
    <x v="3"/>
    <x v="3"/>
    <n v="145930"/>
    <x v="3"/>
    <x v="66"/>
    <x v="1"/>
    <n v="93.49"/>
    <x v="1"/>
    <n v="2023"/>
    <x v="1"/>
    <x v="0"/>
    <x v="7315"/>
    <x v="1"/>
  </r>
  <r>
    <x v="0"/>
    <n v="5.58"/>
    <x v="6"/>
    <x v="33"/>
    <n v="363385"/>
    <x v="0"/>
    <x v="813"/>
    <x v="0"/>
    <n v="78.31"/>
    <x v="1"/>
    <n v="2023"/>
    <x v="1"/>
    <x v="1"/>
    <x v="7316"/>
    <x v="2"/>
  </r>
  <r>
    <x v="4"/>
    <n v="8.93"/>
    <x v="6"/>
    <x v="31"/>
    <n v="197989"/>
    <x v="3"/>
    <x v="610"/>
    <x v="2"/>
    <n v="33.49"/>
    <x v="2"/>
    <n v="2022"/>
    <x v="0"/>
    <x v="1"/>
    <x v="7317"/>
    <x v="2"/>
  </r>
  <r>
    <x v="1"/>
    <n v="77.92"/>
    <x v="1"/>
    <x v="26"/>
    <n v="242466"/>
    <x v="9"/>
    <x v="203"/>
    <x v="1"/>
    <n v="60.61"/>
    <x v="0"/>
    <n v="2023"/>
    <x v="1"/>
    <x v="1"/>
    <x v="7318"/>
    <x v="3"/>
  </r>
  <r>
    <x v="5"/>
    <n v="8.43"/>
    <x v="1"/>
    <x v="26"/>
    <n v="212943"/>
    <x v="9"/>
    <x v="87"/>
    <x v="0"/>
    <n v="87.42"/>
    <x v="0"/>
    <n v="2023"/>
    <x v="2"/>
    <x v="0"/>
    <x v="7319"/>
    <x v="3"/>
  </r>
  <r>
    <x v="0"/>
    <n v="73.36"/>
    <x v="1"/>
    <x v="37"/>
    <n v="100787"/>
    <x v="5"/>
    <x v="276"/>
    <x v="0"/>
    <n v="69.349999999999994"/>
    <x v="0"/>
    <n v="2021"/>
    <x v="0"/>
    <x v="1"/>
    <x v="7320"/>
    <x v="2"/>
  </r>
  <r>
    <x v="8"/>
    <n v="69.89"/>
    <x v="7"/>
    <x v="30"/>
    <n v="67356"/>
    <x v="2"/>
    <x v="355"/>
    <x v="0"/>
    <n v="65.58"/>
    <x v="0"/>
    <n v="2022"/>
    <x v="1"/>
    <x v="0"/>
    <x v="7321"/>
    <x v="3"/>
  </r>
  <r>
    <x v="0"/>
    <n v="64.8"/>
    <x v="4"/>
    <x v="18"/>
    <n v="325987"/>
    <x v="9"/>
    <x v="39"/>
    <x v="0"/>
    <n v="90.14"/>
    <x v="2"/>
    <n v="2023"/>
    <x v="2"/>
    <x v="1"/>
    <x v="7322"/>
    <x v="2"/>
  </r>
  <r>
    <x v="6"/>
    <n v="47.35"/>
    <x v="0"/>
    <x v="0"/>
    <n v="72588"/>
    <x v="0"/>
    <x v="86"/>
    <x v="2"/>
    <n v="25.57"/>
    <x v="1"/>
    <n v="2024"/>
    <x v="2"/>
    <x v="0"/>
    <x v="7323"/>
    <x v="2"/>
  </r>
  <r>
    <x v="7"/>
    <n v="35.36"/>
    <x v="1"/>
    <x v="19"/>
    <n v="304951"/>
    <x v="6"/>
    <x v="397"/>
    <x v="1"/>
    <n v="90.16"/>
    <x v="0"/>
    <n v="2024"/>
    <x v="0"/>
    <x v="1"/>
    <x v="7324"/>
    <x v="0"/>
  </r>
  <r>
    <x v="8"/>
    <n v="18.04"/>
    <x v="1"/>
    <x v="19"/>
    <n v="175340"/>
    <x v="3"/>
    <x v="849"/>
    <x v="0"/>
    <n v="89.92"/>
    <x v="2"/>
    <n v="2022"/>
    <x v="2"/>
    <x v="0"/>
    <x v="7325"/>
    <x v="1"/>
  </r>
  <r>
    <x v="7"/>
    <n v="69.75"/>
    <x v="6"/>
    <x v="21"/>
    <n v="292655"/>
    <x v="0"/>
    <x v="218"/>
    <x v="1"/>
    <n v="69.39"/>
    <x v="1"/>
    <n v="2023"/>
    <x v="1"/>
    <x v="1"/>
    <x v="7326"/>
    <x v="3"/>
  </r>
  <r>
    <x v="2"/>
    <n v="19.52"/>
    <x v="6"/>
    <x v="10"/>
    <n v="109644"/>
    <x v="3"/>
    <x v="96"/>
    <x v="0"/>
    <n v="77.989999999999995"/>
    <x v="2"/>
    <n v="2022"/>
    <x v="2"/>
    <x v="0"/>
    <x v="7327"/>
    <x v="3"/>
  </r>
  <r>
    <x v="1"/>
    <n v="32.369999999999997"/>
    <x v="4"/>
    <x v="4"/>
    <n v="357741"/>
    <x v="0"/>
    <x v="391"/>
    <x v="2"/>
    <n v="38.049999999999997"/>
    <x v="0"/>
    <n v="2021"/>
    <x v="2"/>
    <x v="1"/>
    <x v="7328"/>
    <x v="1"/>
  </r>
  <r>
    <x v="0"/>
    <n v="32.659999999999997"/>
    <x v="5"/>
    <x v="15"/>
    <n v="318368"/>
    <x v="9"/>
    <x v="831"/>
    <x v="0"/>
    <n v="79.52"/>
    <x v="2"/>
    <n v="2023"/>
    <x v="0"/>
    <x v="1"/>
    <x v="7329"/>
    <x v="0"/>
  </r>
  <r>
    <x v="1"/>
    <n v="44.87"/>
    <x v="0"/>
    <x v="35"/>
    <n v="354437"/>
    <x v="6"/>
    <x v="206"/>
    <x v="0"/>
    <n v="83.64"/>
    <x v="0"/>
    <n v="2017"/>
    <x v="2"/>
    <x v="1"/>
    <x v="7330"/>
    <x v="3"/>
  </r>
  <r>
    <x v="6"/>
    <n v="68.260000000000005"/>
    <x v="4"/>
    <x v="18"/>
    <n v="187742"/>
    <x v="8"/>
    <x v="719"/>
    <x v="1"/>
    <n v="86.44"/>
    <x v="1"/>
    <n v="2022"/>
    <x v="2"/>
    <x v="1"/>
    <x v="7331"/>
    <x v="0"/>
  </r>
  <r>
    <x v="1"/>
    <n v="39.33"/>
    <x v="5"/>
    <x v="15"/>
    <n v="374242"/>
    <x v="9"/>
    <x v="104"/>
    <x v="1"/>
    <n v="61.56"/>
    <x v="1"/>
    <n v="2023"/>
    <x v="1"/>
    <x v="0"/>
    <x v="7332"/>
    <x v="2"/>
  </r>
  <r>
    <x v="5"/>
    <n v="35.659999999999997"/>
    <x v="0"/>
    <x v="29"/>
    <n v="59211"/>
    <x v="2"/>
    <x v="531"/>
    <x v="0"/>
    <n v="80.8"/>
    <x v="1"/>
    <n v="2024"/>
    <x v="2"/>
    <x v="0"/>
    <x v="7333"/>
    <x v="3"/>
  </r>
  <r>
    <x v="1"/>
    <n v="9.2899999999999991"/>
    <x v="7"/>
    <x v="23"/>
    <n v="51310"/>
    <x v="9"/>
    <x v="100"/>
    <x v="2"/>
    <n v="44.29"/>
    <x v="2"/>
    <n v="2023"/>
    <x v="0"/>
    <x v="1"/>
    <x v="7334"/>
    <x v="0"/>
  </r>
  <r>
    <x v="8"/>
    <n v="16.02"/>
    <x v="7"/>
    <x v="23"/>
    <n v="181986"/>
    <x v="1"/>
    <x v="530"/>
    <x v="0"/>
    <n v="72.95"/>
    <x v="1"/>
    <n v="2023"/>
    <x v="0"/>
    <x v="1"/>
    <x v="7335"/>
    <x v="2"/>
  </r>
  <r>
    <x v="4"/>
    <n v="42.86"/>
    <x v="3"/>
    <x v="32"/>
    <n v="184592"/>
    <x v="4"/>
    <x v="303"/>
    <x v="2"/>
    <n v="25.76"/>
    <x v="2"/>
    <n v="2024"/>
    <x v="2"/>
    <x v="0"/>
    <x v="7336"/>
    <x v="3"/>
  </r>
  <r>
    <x v="3"/>
    <n v="57.71"/>
    <x v="4"/>
    <x v="16"/>
    <n v="283036"/>
    <x v="4"/>
    <x v="47"/>
    <x v="1"/>
    <n v="72.66"/>
    <x v="0"/>
    <n v="2024"/>
    <x v="2"/>
    <x v="1"/>
    <x v="7337"/>
    <x v="0"/>
  </r>
  <r>
    <x v="9"/>
    <n v="63.5"/>
    <x v="6"/>
    <x v="10"/>
    <n v="236519"/>
    <x v="1"/>
    <x v="287"/>
    <x v="1"/>
    <n v="66.23"/>
    <x v="0"/>
    <n v="2020"/>
    <x v="1"/>
    <x v="0"/>
    <x v="7338"/>
    <x v="2"/>
  </r>
  <r>
    <x v="3"/>
    <n v="22.22"/>
    <x v="1"/>
    <x v="26"/>
    <n v="63244"/>
    <x v="6"/>
    <x v="411"/>
    <x v="2"/>
    <n v="53.16"/>
    <x v="2"/>
    <n v="2017"/>
    <x v="0"/>
    <x v="0"/>
    <x v="7339"/>
    <x v="3"/>
  </r>
  <r>
    <x v="4"/>
    <n v="49.38"/>
    <x v="1"/>
    <x v="19"/>
    <n v="65050"/>
    <x v="8"/>
    <x v="852"/>
    <x v="1"/>
    <n v="87.54"/>
    <x v="0"/>
    <n v="2021"/>
    <x v="2"/>
    <x v="1"/>
    <x v="7340"/>
    <x v="2"/>
  </r>
  <r>
    <x v="1"/>
    <n v="65.819999999999993"/>
    <x v="0"/>
    <x v="35"/>
    <n v="67135"/>
    <x v="5"/>
    <x v="470"/>
    <x v="2"/>
    <n v="27.51"/>
    <x v="0"/>
    <n v="2022"/>
    <x v="1"/>
    <x v="1"/>
    <x v="7341"/>
    <x v="1"/>
  </r>
  <r>
    <x v="4"/>
    <n v="76.260000000000005"/>
    <x v="7"/>
    <x v="17"/>
    <n v="182527"/>
    <x v="2"/>
    <x v="786"/>
    <x v="2"/>
    <n v="34.72"/>
    <x v="0"/>
    <n v="2020"/>
    <x v="0"/>
    <x v="0"/>
    <x v="7342"/>
    <x v="3"/>
  </r>
  <r>
    <x v="7"/>
    <n v="64.42"/>
    <x v="6"/>
    <x v="33"/>
    <n v="203120"/>
    <x v="8"/>
    <x v="314"/>
    <x v="0"/>
    <n v="98.71"/>
    <x v="2"/>
    <n v="2016"/>
    <x v="1"/>
    <x v="0"/>
    <x v="7343"/>
    <x v="2"/>
  </r>
  <r>
    <x v="4"/>
    <n v="25.86"/>
    <x v="4"/>
    <x v="18"/>
    <n v="55769"/>
    <x v="5"/>
    <x v="480"/>
    <x v="1"/>
    <n v="77.66"/>
    <x v="1"/>
    <n v="2015"/>
    <x v="1"/>
    <x v="1"/>
    <x v="7344"/>
    <x v="1"/>
  </r>
  <r>
    <x v="1"/>
    <n v="20.53"/>
    <x v="6"/>
    <x v="33"/>
    <n v="58797"/>
    <x v="3"/>
    <x v="572"/>
    <x v="2"/>
    <n v="47.99"/>
    <x v="1"/>
    <n v="2022"/>
    <x v="1"/>
    <x v="1"/>
    <x v="7345"/>
    <x v="0"/>
  </r>
  <r>
    <x v="3"/>
    <n v="34.11"/>
    <x v="1"/>
    <x v="1"/>
    <n v="135478"/>
    <x v="8"/>
    <x v="555"/>
    <x v="2"/>
    <n v="47.36"/>
    <x v="1"/>
    <n v="2016"/>
    <x v="1"/>
    <x v="1"/>
    <x v="7346"/>
    <x v="2"/>
  </r>
  <r>
    <x v="8"/>
    <n v="65.760000000000005"/>
    <x v="0"/>
    <x v="0"/>
    <n v="275772"/>
    <x v="3"/>
    <x v="592"/>
    <x v="2"/>
    <n v="26.89"/>
    <x v="0"/>
    <n v="2023"/>
    <x v="2"/>
    <x v="0"/>
    <x v="7347"/>
    <x v="1"/>
  </r>
  <r>
    <x v="6"/>
    <n v="38.450000000000003"/>
    <x v="7"/>
    <x v="36"/>
    <n v="178794"/>
    <x v="8"/>
    <x v="588"/>
    <x v="1"/>
    <n v="79.61"/>
    <x v="0"/>
    <n v="2017"/>
    <x v="2"/>
    <x v="1"/>
    <x v="7348"/>
    <x v="2"/>
  </r>
  <r>
    <x v="2"/>
    <n v="39.130000000000003"/>
    <x v="4"/>
    <x v="18"/>
    <n v="126272"/>
    <x v="2"/>
    <x v="876"/>
    <x v="1"/>
    <n v="68.849999999999994"/>
    <x v="2"/>
    <n v="2019"/>
    <x v="1"/>
    <x v="0"/>
    <x v="7349"/>
    <x v="2"/>
  </r>
  <r>
    <x v="0"/>
    <n v="58.35"/>
    <x v="6"/>
    <x v="31"/>
    <n v="165087"/>
    <x v="0"/>
    <x v="807"/>
    <x v="1"/>
    <n v="83.14"/>
    <x v="1"/>
    <n v="2022"/>
    <x v="1"/>
    <x v="0"/>
    <x v="7350"/>
    <x v="0"/>
  </r>
  <r>
    <x v="0"/>
    <n v="33.28"/>
    <x v="5"/>
    <x v="15"/>
    <n v="150691"/>
    <x v="7"/>
    <x v="395"/>
    <x v="1"/>
    <n v="91.34"/>
    <x v="0"/>
    <n v="2019"/>
    <x v="2"/>
    <x v="1"/>
    <x v="7351"/>
    <x v="1"/>
  </r>
  <r>
    <x v="3"/>
    <n v="72.430000000000007"/>
    <x v="5"/>
    <x v="5"/>
    <n v="313252"/>
    <x v="6"/>
    <x v="45"/>
    <x v="1"/>
    <n v="62.49"/>
    <x v="1"/>
    <n v="2021"/>
    <x v="2"/>
    <x v="0"/>
    <x v="7352"/>
    <x v="2"/>
  </r>
  <r>
    <x v="8"/>
    <n v="31.52"/>
    <x v="1"/>
    <x v="1"/>
    <n v="183662"/>
    <x v="0"/>
    <x v="444"/>
    <x v="1"/>
    <n v="79.52"/>
    <x v="2"/>
    <n v="2021"/>
    <x v="1"/>
    <x v="1"/>
    <x v="7353"/>
    <x v="1"/>
  </r>
  <r>
    <x v="3"/>
    <n v="52.07"/>
    <x v="4"/>
    <x v="18"/>
    <n v="263100"/>
    <x v="6"/>
    <x v="492"/>
    <x v="2"/>
    <n v="36.619999999999997"/>
    <x v="2"/>
    <n v="2017"/>
    <x v="0"/>
    <x v="1"/>
    <x v="7354"/>
    <x v="2"/>
  </r>
  <r>
    <x v="0"/>
    <n v="10.4"/>
    <x v="1"/>
    <x v="26"/>
    <n v="155846"/>
    <x v="8"/>
    <x v="297"/>
    <x v="2"/>
    <n v="52.96"/>
    <x v="1"/>
    <n v="2021"/>
    <x v="0"/>
    <x v="0"/>
    <x v="7355"/>
    <x v="2"/>
  </r>
  <r>
    <x v="1"/>
    <n v="73.44"/>
    <x v="0"/>
    <x v="35"/>
    <n v="272740"/>
    <x v="6"/>
    <x v="722"/>
    <x v="0"/>
    <n v="73.989999999999995"/>
    <x v="1"/>
    <n v="2023"/>
    <x v="2"/>
    <x v="0"/>
    <x v="7356"/>
    <x v="0"/>
  </r>
  <r>
    <x v="9"/>
    <n v="40.28"/>
    <x v="6"/>
    <x v="21"/>
    <n v="306576"/>
    <x v="0"/>
    <x v="810"/>
    <x v="0"/>
    <n v="81.06"/>
    <x v="0"/>
    <n v="2022"/>
    <x v="0"/>
    <x v="1"/>
    <x v="7357"/>
    <x v="0"/>
  </r>
  <r>
    <x v="1"/>
    <n v="69.819999999999993"/>
    <x v="3"/>
    <x v="32"/>
    <n v="68408"/>
    <x v="0"/>
    <x v="760"/>
    <x v="0"/>
    <n v="73.900000000000006"/>
    <x v="2"/>
    <n v="2021"/>
    <x v="2"/>
    <x v="0"/>
    <x v="7358"/>
    <x v="3"/>
  </r>
  <r>
    <x v="6"/>
    <n v="32.1"/>
    <x v="2"/>
    <x v="34"/>
    <n v="221313"/>
    <x v="6"/>
    <x v="360"/>
    <x v="1"/>
    <n v="96.63"/>
    <x v="0"/>
    <n v="2021"/>
    <x v="0"/>
    <x v="1"/>
    <x v="7359"/>
    <x v="1"/>
  </r>
  <r>
    <x v="9"/>
    <n v="33.5"/>
    <x v="7"/>
    <x v="28"/>
    <n v="339397"/>
    <x v="9"/>
    <x v="478"/>
    <x v="0"/>
    <n v="91.98"/>
    <x v="2"/>
    <n v="2023"/>
    <x v="0"/>
    <x v="1"/>
    <x v="7360"/>
    <x v="0"/>
  </r>
  <r>
    <x v="5"/>
    <n v="34.549999999999997"/>
    <x v="6"/>
    <x v="10"/>
    <n v="303021"/>
    <x v="5"/>
    <x v="601"/>
    <x v="1"/>
    <n v="97.58"/>
    <x v="0"/>
    <n v="2019"/>
    <x v="2"/>
    <x v="1"/>
    <x v="7361"/>
    <x v="1"/>
  </r>
  <r>
    <x v="5"/>
    <n v="54.52"/>
    <x v="1"/>
    <x v="25"/>
    <n v="340372"/>
    <x v="0"/>
    <x v="430"/>
    <x v="1"/>
    <n v="93.97"/>
    <x v="0"/>
    <n v="2023"/>
    <x v="2"/>
    <x v="1"/>
    <x v="7362"/>
    <x v="1"/>
  </r>
  <r>
    <x v="1"/>
    <n v="22.15"/>
    <x v="2"/>
    <x v="27"/>
    <n v="320435"/>
    <x v="4"/>
    <x v="827"/>
    <x v="0"/>
    <n v="61.26"/>
    <x v="0"/>
    <n v="2024"/>
    <x v="0"/>
    <x v="1"/>
    <x v="7363"/>
    <x v="2"/>
  </r>
  <r>
    <x v="2"/>
    <n v="30.88"/>
    <x v="4"/>
    <x v="12"/>
    <n v="88262"/>
    <x v="5"/>
    <x v="3"/>
    <x v="1"/>
    <n v="74.31"/>
    <x v="0"/>
    <n v="2023"/>
    <x v="2"/>
    <x v="0"/>
    <x v="7364"/>
    <x v="3"/>
  </r>
  <r>
    <x v="7"/>
    <n v="68.8"/>
    <x v="5"/>
    <x v="20"/>
    <n v="255201"/>
    <x v="2"/>
    <x v="578"/>
    <x v="0"/>
    <n v="99.4"/>
    <x v="1"/>
    <n v="2024"/>
    <x v="0"/>
    <x v="0"/>
    <x v="7365"/>
    <x v="1"/>
  </r>
  <r>
    <x v="7"/>
    <n v="9.59"/>
    <x v="2"/>
    <x v="38"/>
    <n v="200532"/>
    <x v="2"/>
    <x v="633"/>
    <x v="0"/>
    <n v="86.81"/>
    <x v="2"/>
    <n v="2019"/>
    <x v="1"/>
    <x v="1"/>
    <x v="7366"/>
    <x v="2"/>
  </r>
  <r>
    <x v="0"/>
    <n v="37.700000000000003"/>
    <x v="4"/>
    <x v="18"/>
    <n v="50303"/>
    <x v="1"/>
    <x v="279"/>
    <x v="1"/>
    <n v="78.53"/>
    <x v="0"/>
    <n v="2020"/>
    <x v="0"/>
    <x v="0"/>
    <x v="7367"/>
    <x v="2"/>
  </r>
  <r>
    <x v="8"/>
    <n v="76.209999999999994"/>
    <x v="0"/>
    <x v="6"/>
    <n v="69291"/>
    <x v="6"/>
    <x v="707"/>
    <x v="0"/>
    <n v="65.73"/>
    <x v="0"/>
    <n v="2023"/>
    <x v="2"/>
    <x v="1"/>
    <x v="7368"/>
    <x v="0"/>
  </r>
  <r>
    <x v="1"/>
    <n v="55.19"/>
    <x v="0"/>
    <x v="35"/>
    <n v="198250"/>
    <x v="4"/>
    <x v="174"/>
    <x v="2"/>
    <n v="41.85"/>
    <x v="2"/>
    <n v="2024"/>
    <x v="2"/>
    <x v="1"/>
    <x v="7369"/>
    <x v="0"/>
  </r>
  <r>
    <x v="7"/>
    <n v="49.35"/>
    <x v="1"/>
    <x v="37"/>
    <n v="142129"/>
    <x v="2"/>
    <x v="250"/>
    <x v="0"/>
    <n v="91.76"/>
    <x v="1"/>
    <n v="2023"/>
    <x v="2"/>
    <x v="1"/>
    <x v="7370"/>
    <x v="1"/>
  </r>
  <r>
    <x v="2"/>
    <n v="75.260000000000005"/>
    <x v="0"/>
    <x v="39"/>
    <n v="372773"/>
    <x v="9"/>
    <x v="813"/>
    <x v="0"/>
    <n v="88.57"/>
    <x v="2"/>
    <n v="2023"/>
    <x v="1"/>
    <x v="1"/>
    <x v="7371"/>
    <x v="0"/>
  </r>
  <r>
    <x v="0"/>
    <n v="34.159999999999997"/>
    <x v="1"/>
    <x v="25"/>
    <n v="261098"/>
    <x v="3"/>
    <x v="880"/>
    <x v="0"/>
    <n v="85.7"/>
    <x v="2"/>
    <n v="2022"/>
    <x v="1"/>
    <x v="1"/>
    <x v="7372"/>
    <x v="2"/>
  </r>
  <r>
    <x v="6"/>
    <n v="67.84"/>
    <x v="2"/>
    <x v="8"/>
    <n v="120543"/>
    <x v="4"/>
    <x v="365"/>
    <x v="1"/>
    <n v="77.099999999999994"/>
    <x v="1"/>
    <n v="2024"/>
    <x v="0"/>
    <x v="0"/>
    <x v="7373"/>
    <x v="0"/>
  </r>
  <r>
    <x v="4"/>
    <n v="13.39"/>
    <x v="5"/>
    <x v="20"/>
    <n v="76718"/>
    <x v="6"/>
    <x v="874"/>
    <x v="2"/>
    <n v="26.72"/>
    <x v="0"/>
    <n v="2018"/>
    <x v="0"/>
    <x v="1"/>
    <x v="7374"/>
    <x v="3"/>
  </r>
  <r>
    <x v="0"/>
    <n v="21.36"/>
    <x v="0"/>
    <x v="39"/>
    <n v="80977"/>
    <x v="6"/>
    <x v="896"/>
    <x v="1"/>
    <n v="90.15"/>
    <x v="1"/>
    <n v="2019"/>
    <x v="2"/>
    <x v="0"/>
    <x v="7375"/>
    <x v="0"/>
  </r>
  <r>
    <x v="4"/>
    <n v="68.67"/>
    <x v="0"/>
    <x v="6"/>
    <n v="180509"/>
    <x v="8"/>
    <x v="344"/>
    <x v="1"/>
    <n v="82.06"/>
    <x v="2"/>
    <n v="2016"/>
    <x v="2"/>
    <x v="0"/>
    <x v="7376"/>
    <x v="2"/>
  </r>
  <r>
    <x v="5"/>
    <n v="11.2"/>
    <x v="1"/>
    <x v="37"/>
    <n v="286441"/>
    <x v="2"/>
    <x v="328"/>
    <x v="0"/>
    <n v="72.62"/>
    <x v="0"/>
    <n v="2020"/>
    <x v="1"/>
    <x v="1"/>
    <x v="7377"/>
    <x v="2"/>
  </r>
  <r>
    <x v="8"/>
    <n v="13.74"/>
    <x v="4"/>
    <x v="22"/>
    <n v="95506"/>
    <x v="2"/>
    <x v="169"/>
    <x v="1"/>
    <n v="78.260000000000005"/>
    <x v="2"/>
    <n v="2019"/>
    <x v="0"/>
    <x v="0"/>
    <x v="7378"/>
    <x v="0"/>
  </r>
  <r>
    <x v="1"/>
    <n v="69.52"/>
    <x v="4"/>
    <x v="18"/>
    <n v="299617"/>
    <x v="6"/>
    <x v="41"/>
    <x v="1"/>
    <n v="80.260000000000005"/>
    <x v="1"/>
    <n v="2024"/>
    <x v="0"/>
    <x v="1"/>
    <x v="7379"/>
    <x v="1"/>
  </r>
  <r>
    <x v="8"/>
    <n v="36.86"/>
    <x v="6"/>
    <x v="24"/>
    <n v="263409"/>
    <x v="2"/>
    <x v="879"/>
    <x v="0"/>
    <n v="63.61"/>
    <x v="1"/>
    <n v="2022"/>
    <x v="0"/>
    <x v="0"/>
    <x v="7380"/>
    <x v="0"/>
  </r>
  <r>
    <x v="4"/>
    <n v="23.41"/>
    <x v="0"/>
    <x v="6"/>
    <n v="340597"/>
    <x v="7"/>
    <x v="619"/>
    <x v="1"/>
    <n v="96.07"/>
    <x v="2"/>
    <n v="2018"/>
    <x v="0"/>
    <x v="1"/>
    <x v="7381"/>
    <x v="3"/>
  </r>
  <r>
    <x v="2"/>
    <n v="50.8"/>
    <x v="3"/>
    <x v="7"/>
    <n v="242165"/>
    <x v="1"/>
    <x v="756"/>
    <x v="1"/>
    <n v="60.09"/>
    <x v="0"/>
    <n v="2024"/>
    <x v="0"/>
    <x v="0"/>
    <x v="7382"/>
    <x v="0"/>
  </r>
  <r>
    <x v="6"/>
    <n v="21.31"/>
    <x v="5"/>
    <x v="5"/>
    <n v="209668"/>
    <x v="3"/>
    <x v="478"/>
    <x v="0"/>
    <n v="78.069999999999993"/>
    <x v="2"/>
    <n v="2022"/>
    <x v="0"/>
    <x v="1"/>
    <x v="7383"/>
    <x v="3"/>
  </r>
  <r>
    <x v="4"/>
    <n v="62.21"/>
    <x v="3"/>
    <x v="11"/>
    <n v="222577"/>
    <x v="9"/>
    <x v="307"/>
    <x v="0"/>
    <n v="70.81"/>
    <x v="2"/>
    <n v="2023"/>
    <x v="2"/>
    <x v="0"/>
    <x v="7384"/>
    <x v="3"/>
  </r>
  <r>
    <x v="4"/>
    <n v="7.77"/>
    <x v="6"/>
    <x v="33"/>
    <n v="368732"/>
    <x v="9"/>
    <x v="83"/>
    <x v="1"/>
    <n v="79.099999999999994"/>
    <x v="2"/>
    <n v="2023"/>
    <x v="0"/>
    <x v="1"/>
    <x v="7385"/>
    <x v="2"/>
  </r>
  <r>
    <x v="1"/>
    <n v="16.670000000000002"/>
    <x v="0"/>
    <x v="29"/>
    <n v="260833"/>
    <x v="4"/>
    <x v="138"/>
    <x v="1"/>
    <n v="80.239999999999995"/>
    <x v="2"/>
    <n v="2024"/>
    <x v="2"/>
    <x v="0"/>
    <x v="7386"/>
    <x v="0"/>
  </r>
  <r>
    <x v="2"/>
    <n v="56.74"/>
    <x v="0"/>
    <x v="29"/>
    <n v="235336"/>
    <x v="1"/>
    <x v="327"/>
    <x v="1"/>
    <n v="75.13"/>
    <x v="0"/>
    <n v="2020"/>
    <x v="2"/>
    <x v="1"/>
    <x v="7387"/>
    <x v="1"/>
  </r>
  <r>
    <x v="7"/>
    <n v="56.38"/>
    <x v="1"/>
    <x v="19"/>
    <n v="314090"/>
    <x v="7"/>
    <x v="37"/>
    <x v="1"/>
    <n v="78.11"/>
    <x v="2"/>
    <n v="2018"/>
    <x v="1"/>
    <x v="1"/>
    <x v="7388"/>
    <x v="2"/>
  </r>
  <r>
    <x v="6"/>
    <n v="5.59"/>
    <x v="5"/>
    <x v="15"/>
    <n v="272815"/>
    <x v="1"/>
    <x v="15"/>
    <x v="1"/>
    <n v="93.22"/>
    <x v="2"/>
    <n v="2020"/>
    <x v="2"/>
    <x v="1"/>
    <x v="7389"/>
    <x v="1"/>
  </r>
  <r>
    <x v="8"/>
    <n v="59.45"/>
    <x v="6"/>
    <x v="24"/>
    <n v="381612"/>
    <x v="0"/>
    <x v="576"/>
    <x v="1"/>
    <n v="70.849999999999994"/>
    <x v="0"/>
    <n v="2023"/>
    <x v="0"/>
    <x v="1"/>
    <x v="7390"/>
    <x v="0"/>
  </r>
  <r>
    <x v="6"/>
    <n v="40.770000000000003"/>
    <x v="0"/>
    <x v="0"/>
    <n v="261852"/>
    <x v="9"/>
    <x v="710"/>
    <x v="2"/>
    <n v="57.53"/>
    <x v="2"/>
    <n v="2023"/>
    <x v="2"/>
    <x v="1"/>
    <x v="7391"/>
    <x v="0"/>
  </r>
  <r>
    <x v="4"/>
    <n v="59.84"/>
    <x v="5"/>
    <x v="13"/>
    <n v="265278"/>
    <x v="0"/>
    <x v="286"/>
    <x v="2"/>
    <n v="26.37"/>
    <x v="2"/>
    <n v="2021"/>
    <x v="0"/>
    <x v="1"/>
    <x v="7392"/>
    <x v="2"/>
  </r>
  <r>
    <x v="4"/>
    <n v="31.79"/>
    <x v="1"/>
    <x v="26"/>
    <n v="307220"/>
    <x v="2"/>
    <x v="140"/>
    <x v="2"/>
    <n v="59.72"/>
    <x v="0"/>
    <n v="2023"/>
    <x v="1"/>
    <x v="0"/>
    <x v="7393"/>
    <x v="3"/>
  </r>
  <r>
    <x v="8"/>
    <n v="29.85"/>
    <x v="7"/>
    <x v="30"/>
    <n v="112270"/>
    <x v="1"/>
    <x v="757"/>
    <x v="1"/>
    <n v="76.36"/>
    <x v="2"/>
    <n v="2020"/>
    <x v="0"/>
    <x v="0"/>
    <x v="7394"/>
    <x v="0"/>
  </r>
  <r>
    <x v="7"/>
    <n v="22.24"/>
    <x v="1"/>
    <x v="37"/>
    <n v="331947"/>
    <x v="4"/>
    <x v="31"/>
    <x v="2"/>
    <n v="28.03"/>
    <x v="2"/>
    <n v="2024"/>
    <x v="1"/>
    <x v="1"/>
    <x v="7395"/>
    <x v="1"/>
  </r>
  <r>
    <x v="6"/>
    <n v="57.4"/>
    <x v="2"/>
    <x v="38"/>
    <n v="62259"/>
    <x v="1"/>
    <x v="520"/>
    <x v="2"/>
    <n v="51.28"/>
    <x v="0"/>
    <n v="2023"/>
    <x v="1"/>
    <x v="1"/>
    <x v="7396"/>
    <x v="3"/>
  </r>
  <r>
    <x v="2"/>
    <n v="61.35"/>
    <x v="7"/>
    <x v="23"/>
    <n v="126519"/>
    <x v="6"/>
    <x v="396"/>
    <x v="1"/>
    <n v="61.41"/>
    <x v="0"/>
    <n v="2018"/>
    <x v="2"/>
    <x v="0"/>
    <x v="7397"/>
    <x v="3"/>
  </r>
  <r>
    <x v="6"/>
    <n v="9.1999999999999993"/>
    <x v="6"/>
    <x v="10"/>
    <n v="398156"/>
    <x v="6"/>
    <x v="121"/>
    <x v="0"/>
    <n v="91.12"/>
    <x v="2"/>
    <n v="2017"/>
    <x v="1"/>
    <x v="0"/>
    <x v="7398"/>
    <x v="2"/>
  </r>
  <r>
    <x v="1"/>
    <n v="76.03"/>
    <x v="6"/>
    <x v="31"/>
    <n v="330991"/>
    <x v="4"/>
    <x v="680"/>
    <x v="1"/>
    <n v="65.83"/>
    <x v="1"/>
    <n v="2024"/>
    <x v="0"/>
    <x v="0"/>
    <x v="7399"/>
    <x v="0"/>
  </r>
  <r>
    <x v="7"/>
    <n v="24.16"/>
    <x v="0"/>
    <x v="35"/>
    <n v="326035"/>
    <x v="6"/>
    <x v="746"/>
    <x v="2"/>
    <n v="35.67"/>
    <x v="2"/>
    <n v="2017"/>
    <x v="2"/>
    <x v="0"/>
    <x v="7400"/>
    <x v="0"/>
  </r>
  <r>
    <x v="9"/>
    <n v="34.15"/>
    <x v="2"/>
    <x v="8"/>
    <n v="212990"/>
    <x v="4"/>
    <x v="507"/>
    <x v="0"/>
    <n v="91.46"/>
    <x v="1"/>
    <n v="2024"/>
    <x v="1"/>
    <x v="0"/>
    <x v="7401"/>
    <x v="1"/>
  </r>
  <r>
    <x v="6"/>
    <n v="78.89"/>
    <x v="5"/>
    <x v="5"/>
    <n v="209516"/>
    <x v="2"/>
    <x v="881"/>
    <x v="0"/>
    <n v="79.44"/>
    <x v="2"/>
    <n v="2019"/>
    <x v="2"/>
    <x v="1"/>
    <x v="7402"/>
    <x v="3"/>
  </r>
  <r>
    <x v="4"/>
    <n v="41.92"/>
    <x v="3"/>
    <x v="32"/>
    <n v="164442"/>
    <x v="9"/>
    <x v="743"/>
    <x v="1"/>
    <n v="61.21"/>
    <x v="0"/>
    <n v="2023"/>
    <x v="1"/>
    <x v="0"/>
    <x v="7403"/>
    <x v="3"/>
  </r>
  <r>
    <x v="5"/>
    <n v="6.46"/>
    <x v="1"/>
    <x v="1"/>
    <n v="156247"/>
    <x v="3"/>
    <x v="802"/>
    <x v="2"/>
    <n v="59.24"/>
    <x v="2"/>
    <n v="2022"/>
    <x v="1"/>
    <x v="0"/>
    <x v="7404"/>
    <x v="1"/>
  </r>
  <r>
    <x v="2"/>
    <n v="63.85"/>
    <x v="3"/>
    <x v="11"/>
    <n v="219556"/>
    <x v="5"/>
    <x v="835"/>
    <x v="1"/>
    <n v="64.33"/>
    <x v="1"/>
    <n v="2020"/>
    <x v="2"/>
    <x v="0"/>
    <x v="7405"/>
    <x v="1"/>
  </r>
  <r>
    <x v="8"/>
    <n v="49.65"/>
    <x v="1"/>
    <x v="37"/>
    <n v="390628"/>
    <x v="9"/>
    <x v="91"/>
    <x v="0"/>
    <n v="73.89"/>
    <x v="1"/>
    <n v="2023"/>
    <x v="2"/>
    <x v="0"/>
    <x v="7406"/>
    <x v="0"/>
  </r>
  <r>
    <x v="6"/>
    <n v="31.83"/>
    <x v="1"/>
    <x v="19"/>
    <n v="350572"/>
    <x v="7"/>
    <x v="486"/>
    <x v="2"/>
    <n v="59.38"/>
    <x v="1"/>
    <n v="2018"/>
    <x v="1"/>
    <x v="0"/>
    <x v="7407"/>
    <x v="2"/>
  </r>
  <r>
    <x v="9"/>
    <n v="38.22"/>
    <x v="2"/>
    <x v="38"/>
    <n v="223299"/>
    <x v="7"/>
    <x v="398"/>
    <x v="2"/>
    <n v="55.78"/>
    <x v="1"/>
    <n v="2019"/>
    <x v="2"/>
    <x v="0"/>
    <x v="7408"/>
    <x v="3"/>
  </r>
  <r>
    <x v="0"/>
    <n v="31.75"/>
    <x v="4"/>
    <x v="4"/>
    <n v="125335"/>
    <x v="8"/>
    <x v="297"/>
    <x v="0"/>
    <n v="74.28"/>
    <x v="1"/>
    <n v="2017"/>
    <x v="1"/>
    <x v="1"/>
    <x v="7409"/>
    <x v="2"/>
  </r>
  <r>
    <x v="8"/>
    <n v="28.08"/>
    <x v="0"/>
    <x v="39"/>
    <n v="132895"/>
    <x v="2"/>
    <x v="227"/>
    <x v="0"/>
    <n v="90.46"/>
    <x v="1"/>
    <n v="2023"/>
    <x v="0"/>
    <x v="0"/>
    <x v="7410"/>
    <x v="3"/>
  </r>
  <r>
    <x v="2"/>
    <n v="57.96"/>
    <x v="1"/>
    <x v="19"/>
    <n v="185667"/>
    <x v="3"/>
    <x v="432"/>
    <x v="0"/>
    <n v="95.26"/>
    <x v="2"/>
    <n v="2022"/>
    <x v="1"/>
    <x v="1"/>
    <x v="7411"/>
    <x v="2"/>
  </r>
  <r>
    <x v="2"/>
    <n v="51.55"/>
    <x v="1"/>
    <x v="26"/>
    <n v="211524"/>
    <x v="2"/>
    <x v="896"/>
    <x v="0"/>
    <n v="93.39"/>
    <x v="2"/>
    <n v="2019"/>
    <x v="2"/>
    <x v="1"/>
    <x v="7412"/>
    <x v="0"/>
  </r>
  <r>
    <x v="3"/>
    <n v="44.48"/>
    <x v="3"/>
    <x v="7"/>
    <n v="377539"/>
    <x v="2"/>
    <x v="52"/>
    <x v="2"/>
    <n v="30.97"/>
    <x v="2"/>
    <n v="2019"/>
    <x v="1"/>
    <x v="0"/>
    <x v="7413"/>
    <x v="3"/>
  </r>
  <r>
    <x v="6"/>
    <n v="63.03"/>
    <x v="6"/>
    <x v="21"/>
    <n v="211610"/>
    <x v="7"/>
    <x v="28"/>
    <x v="0"/>
    <n v="83.89"/>
    <x v="1"/>
    <n v="2022"/>
    <x v="1"/>
    <x v="1"/>
    <x v="7414"/>
    <x v="2"/>
  </r>
  <r>
    <x v="3"/>
    <n v="24.9"/>
    <x v="7"/>
    <x v="36"/>
    <n v="306378"/>
    <x v="9"/>
    <x v="339"/>
    <x v="1"/>
    <n v="84.26"/>
    <x v="2"/>
    <n v="2023"/>
    <x v="2"/>
    <x v="1"/>
    <x v="7415"/>
    <x v="2"/>
  </r>
  <r>
    <x v="5"/>
    <n v="47.98"/>
    <x v="4"/>
    <x v="16"/>
    <n v="362211"/>
    <x v="0"/>
    <x v="447"/>
    <x v="0"/>
    <n v="77.95"/>
    <x v="1"/>
    <n v="2024"/>
    <x v="2"/>
    <x v="1"/>
    <x v="7416"/>
    <x v="3"/>
  </r>
  <r>
    <x v="6"/>
    <n v="43.45"/>
    <x v="6"/>
    <x v="33"/>
    <n v="185568"/>
    <x v="4"/>
    <x v="176"/>
    <x v="1"/>
    <n v="60.92"/>
    <x v="1"/>
    <n v="2024"/>
    <x v="1"/>
    <x v="1"/>
    <x v="7417"/>
    <x v="0"/>
  </r>
  <r>
    <x v="7"/>
    <n v="12.36"/>
    <x v="2"/>
    <x v="27"/>
    <n v="316842"/>
    <x v="4"/>
    <x v="203"/>
    <x v="1"/>
    <n v="79.14"/>
    <x v="1"/>
    <n v="2024"/>
    <x v="1"/>
    <x v="0"/>
    <x v="7418"/>
    <x v="0"/>
  </r>
  <r>
    <x v="0"/>
    <n v="23.4"/>
    <x v="6"/>
    <x v="10"/>
    <n v="253950"/>
    <x v="1"/>
    <x v="846"/>
    <x v="2"/>
    <n v="32.28"/>
    <x v="2"/>
    <n v="2020"/>
    <x v="0"/>
    <x v="0"/>
    <x v="7419"/>
    <x v="3"/>
  </r>
  <r>
    <x v="3"/>
    <n v="17.600000000000001"/>
    <x v="2"/>
    <x v="2"/>
    <n v="386398"/>
    <x v="1"/>
    <x v="585"/>
    <x v="1"/>
    <n v="86"/>
    <x v="2"/>
    <n v="2020"/>
    <x v="1"/>
    <x v="1"/>
    <x v="7420"/>
    <x v="2"/>
  </r>
  <r>
    <x v="0"/>
    <n v="62.88"/>
    <x v="6"/>
    <x v="21"/>
    <n v="376899"/>
    <x v="5"/>
    <x v="77"/>
    <x v="1"/>
    <n v="64.349999999999994"/>
    <x v="1"/>
    <n v="2015"/>
    <x v="2"/>
    <x v="0"/>
    <x v="7421"/>
    <x v="2"/>
  </r>
  <r>
    <x v="2"/>
    <n v="29.33"/>
    <x v="5"/>
    <x v="5"/>
    <n v="355449"/>
    <x v="2"/>
    <x v="448"/>
    <x v="1"/>
    <n v="81.05"/>
    <x v="1"/>
    <n v="2020"/>
    <x v="0"/>
    <x v="1"/>
    <x v="7422"/>
    <x v="1"/>
  </r>
  <r>
    <x v="1"/>
    <n v="48.02"/>
    <x v="2"/>
    <x v="2"/>
    <n v="380766"/>
    <x v="4"/>
    <x v="147"/>
    <x v="0"/>
    <n v="71.209999999999994"/>
    <x v="2"/>
    <n v="2024"/>
    <x v="2"/>
    <x v="1"/>
    <x v="7423"/>
    <x v="0"/>
  </r>
  <r>
    <x v="4"/>
    <n v="43.6"/>
    <x v="5"/>
    <x v="9"/>
    <n v="136748"/>
    <x v="0"/>
    <x v="610"/>
    <x v="2"/>
    <n v="32.380000000000003"/>
    <x v="2"/>
    <n v="2021"/>
    <x v="1"/>
    <x v="1"/>
    <x v="7424"/>
    <x v="2"/>
  </r>
  <r>
    <x v="2"/>
    <n v="40.15"/>
    <x v="3"/>
    <x v="3"/>
    <n v="187101"/>
    <x v="0"/>
    <x v="490"/>
    <x v="1"/>
    <n v="85.53"/>
    <x v="1"/>
    <n v="2023"/>
    <x v="1"/>
    <x v="1"/>
    <x v="7425"/>
    <x v="1"/>
  </r>
  <r>
    <x v="9"/>
    <n v="57.7"/>
    <x v="1"/>
    <x v="26"/>
    <n v="350068"/>
    <x v="8"/>
    <x v="737"/>
    <x v="0"/>
    <n v="76.12"/>
    <x v="2"/>
    <n v="2016"/>
    <x v="0"/>
    <x v="0"/>
    <x v="7426"/>
    <x v="3"/>
  </r>
  <r>
    <x v="2"/>
    <n v="70.88"/>
    <x v="6"/>
    <x v="24"/>
    <n v="277400"/>
    <x v="3"/>
    <x v="163"/>
    <x v="1"/>
    <n v="88.94"/>
    <x v="2"/>
    <n v="2022"/>
    <x v="1"/>
    <x v="0"/>
    <x v="7427"/>
    <x v="3"/>
  </r>
  <r>
    <x v="3"/>
    <n v="41.21"/>
    <x v="3"/>
    <x v="14"/>
    <n v="148320"/>
    <x v="4"/>
    <x v="603"/>
    <x v="1"/>
    <n v="68.959999999999994"/>
    <x v="2"/>
    <n v="2024"/>
    <x v="2"/>
    <x v="1"/>
    <x v="7428"/>
    <x v="3"/>
  </r>
  <r>
    <x v="8"/>
    <n v="17.649999999999999"/>
    <x v="0"/>
    <x v="0"/>
    <n v="232311"/>
    <x v="6"/>
    <x v="113"/>
    <x v="0"/>
    <n v="64.62"/>
    <x v="0"/>
    <n v="2019"/>
    <x v="0"/>
    <x v="0"/>
    <x v="7429"/>
    <x v="3"/>
  </r>
  <r>
    <x v="0"/>
    <n v="73.17"/>
    <x v="2"/>
    <x v="8"/>
    <n v="248607"/>
    <x v="7"/>
    <x v="525"/>
    <x v="0"/>
    <n v="76.12"/>
    <x v="2"/>
    <n v="2018"/>
    <x v="2"/>
    <x v="1"/>
    <x v="7430"/>
    <x v="0"/>
  </r>
  <r>
    <x v="5"/>
    <n v="7.42"/>
    <x v="4"/>
    <x v="18"/>
    <n v="148120"/>
    <x v="8"/>
    <x v="2"/>
    <x v="1"/>
    <n v="73.11"/>
    <x v="2"/>
    <n v="2016"/>
    <x v="2"/>
    <x v="1"/>
    <x v="7431"/>
    <x v="0"/>
  </r>
  <r>
    <x v="2"/>
    <n v="32.909999999999997"/>
    <x v="3"/>
    <x v="7"/>
    <n v="394386"/>
    <x v="4"/>
    <x v="728"/>
    <x v="1"/>
    <n v="77.98"/>
    <x v="0"/>
    <n v="2024"/>
    <x v="2"/>
    <x v="0"/>
    <x v="7432"/>
    <x v="3"/>
  </r>
  <r>
    <x v="7"/>
    <n v="37.200000000000003"/>
    <x v="4"/>
    <x v="12"/>
    <n v="356895"/>
    <x v="9"/>
    <x v="294"/>
    <x v="2"/>
    <n v="47.95"/>
    <x v="2"/>
    <n v="2023"/>
    <x v="1"/>
    <x v="0"/>
    <x v="7433"/>
    <x v="2"/>
  </r>
  <r>
    <x v="6"/>
    <n v="62.82"/>
    <x v="7"/>
    <x v="23"/>
    <n v="200975"/>
    <x v="6"/>
    <x v="694"/>
    <x v="2"/>
    <n v="40"/>
    <x v="2"/>
    <n v="2017"/>
    <x v="0"/>
    <x v="0"/>
    <x v="7434"/>
    <x v="2"/>
  </r>
  <r>
    <x v="4"/>
    <n v="27.46"/>
    <x v="7"/>
    <x v="23"/>
    <n v="97038"/>
    <x v="0"/>
    <x v="179"/>
    <x v="1"/>
    <n v="76.12"/>
    <x v="0"/>
    <n v="2021"/>
    <x v="0"/>
    <x v="0"/>
    <x v="7435"/>
    <x v="2"/>
  </r>
  <r>
    <x v="8"/>
    <n v="44.41"/>
    <x v="7"/>
    <x v="17"/>
    <n v="321025"/>
    <x v="0"/>
    <x v="296"/>
    <x v="1"/>
    <n v="72.98"/>
    <x v="1"/>
    <n v="2024"/>
    <x v="0"/>
    <x v="1"/>
    <x v="7436"/>
    <x v="3"/>
  </r>
  <r>
    <x v="5"/>
    <n v="63.6"/>
    <x v="5"/>
    <x v="5"/>
    <n v="299225"/>
    <x v="5"/>
    <x v="881"/>
    <x v="0"/>
    <n v="71.069999999999993"/>
    <x v="2"/>
    <n v="2015"/>
    <x v="2"/>
    <x v="1"/>
    <x v="7437"/>
    <x v="1"/>
  </r>
  <r>
    <x v="7"/>
    <n v="71.95"/>
    <x v="7"/>
    <x v="30"/>
    <n v="183747"/>
    <x v="1"/>
    <x v="210"/>
    <x v="1"/>
    <n v="78.97"/>
    <x v="2"/>
    <n v="2020"/>
    <x v="2"/>
    <x v="1"/>
    <x v="7438"/>
    <x v="3"/>
  </r>
  <r>
    <x v="9"/>
    <n v="77.69"/>
    <x v="5"/>
    <x v="9"/>
    <n v="309275"/>
    <x v="6"/>
    <x v="521"/>
    <x v="1"/>
    <n v="74.680000000000007"/>
    <x v="0"/>
    <n v="2017"/>
    <x v="1"/>
    <x v="1"/>
    <x v="7439"/>
    <x v="2"/>
  </r>
  <r>
    <x v="1"/>
    <n v="58.66"/>
    <x v="5"/>
    <x v="9"/>
    <n v="87771"/>
    <x v="4"/>
    <x v="505"/>
    <x v="1"/>
    <n v="87.71"/>
    <x v="1"/>
    <n v="2024"/>
    <x v="0"/>
    <x v="1"/>
    <x v="7440"/>
    <x v="1"/>
  </r>
  <r>
    <x v="9"/>
    <n v="64.48"/>
    <x v="0"/>
    <x v="29"/>
    <n v="361570"/>
    <x v="2"/>
    <x v="800"/>
    <x v="0"/>
    <n v="76.92"/>
    <x v="0"/>
    <n v="2019"/>
    <x v="0"/>
    <x v="1"/>
    <x v="7441"/>
    <x v="3"/>
  </r>
  <r>
    <x v="9"/>
    <n v="37.31"/>
    <x v="3"/>
    <x v="7"/>
    <n v="213554"/>
    <x v="3"/>
    <x v="526"/>
    <x v="2"/>
    <n v="54.57"/>
    <x v="2"/>
    <n v="2022"/>
    <x v="2"/>
    <x v="0"/>
    <x v="7442"/>
    <x v="0"/>
  </r>
  <r>
    <x v="1"/>
    <n v="75.69"/>
    <x v="3"/>
    <x v="7"/>
    <n v="218265"/>
    <x v="3"/>
    <x v="399"/>
    <x v="0"/>
    <n v="79.650000000000006"/>
    <x v="0"/>
    <n v="2022"/>
    <x v="1"/>
    <x v="0"/>
    <x v="7443"/>
    <x v="2"/>
  </r>
  <r>
    <x v="8"/>
    <n v="61.88"/>
    <x v="5"/>
    <x v="20"/>
    <n v="90348"/>
    <x v="1"/>
    <x v="856"/>
    <x v="0"/>
    <n v="79.319999999999993"/>
    <x v="0"/>
    <n v="2020"/>
    <x v="0"/>
    <x v="0"/>
    <x v="7444"/>
    <x v="2"/>
  </r>
  <r>
    <x v="2"/>
    <n v="69.900000000000006"/>
    <x v="4"/>
    <x v="22"/>
    <n v="54155"/>
    <x v="3"/>
    <x v="749"/>
    <x v="2"/>
    <n v="50.08"/>
    <x v="1"/>
    <n v="2022"/>
    <x v="1"/>
    <x v="1"/>
    <x v="7445"/>
    <x v="3"/>
  </r>
  <r>
    <x v="7"/>
    <n v="16.71"/>
    <x v="6"/>
    <x v="24"/>
    <n v="314138"/>
    <x v="8"/>
    <x v="132"/>
    <x v="1"/>
    <n v="70.78"/>
    <x v="1"/>
    <n v="2021"/>
    <x v="0"/>
    <x v="1"/>
    <x v="7446"/>
    <x v="2"/>
  </r>
  <r>
    <x v="3"/>
    <n v="21.67"/>
    <x v="4"/>
    <x v="18"/>
    <n v="245454"/>
    <x v="9"/>
    <x v="395"/>
    <x v="0"/>
    <n v="74.959999999999994"/>
    <x v="2"/>
    <n v="2023"/>
    <x v="0"/>
    <x v="0"/>
    <x v="7447"/>
    <x v="0"/>
  </r>
  <r>
    <x v="5"/>
    <n v="24.74"/>
    <x v="0"/>
    <x v="39"/>
    <n v="55844"/>
    <x v="1"/>
    <x v="168"/>
    <x v="2"/>
    <n v="28.91"/>
    <x v="0"/>
    <n v="2023"/>
    <x v="1"/>
    <x v="0"/>
    <x v="7448"/>
    <x v="1"/>
  </r>
  <r>
    <x v="4"/>
    <n v="69.959999999999994"/>
    <x v="4"/>
    <x v="4"/>
    <n v="78480"/>
    <x v="0"/>
    <x v="510"/>
    <x v="2"/>
    <n v="55.88"/>
    <x v="1"/>
    <n v="2022"/>
    <x v="1"/>
    <x v="1"/>
    <x v="7449"/>
    <x v="3"/>
  </r>
  <r>
    <x v="0"/>
    <n v="29.41"/>
    <x v="1"/>
    <x v="19"/>
    <n v="356103"/>
    <x v="0"/>
    <x v="227"/>
    <x v="1"/>
    <n v="65.510000000000005"/>
    <x v="1"/>
    <n v="2023"/>
    <x v="0"/>
    <x v="1"/>
    <x v="7450"/>
    <x v="1"/>
  </r>
  <r>
    <x v="7"/>
    <n v="13.84"/>
    <x v="4"/>
    <x v="16"/>
    <n v="363831"/>
    <x v="5"/>
    <x v="428"/>
    <x v="2"/>
    <n v="41.71"/>
    <x v="0"/>
    <n v="2016"/>
    <x v="2"/>
    <x v="0"/>
    <x v="7451"/>
    <x v="3"/>
  </r>
  <r>
    <x v="4"/>
    <n v="52.92"/>
    <x v="0"/>
    <x v="6"/>
    <n v="170652"/>
    <x v="9"/>
    <x v="698"/>
    <x v="2"/>
    <n v="27.03"/>
    <x v="2"/>
    <n v="2023"/>
    <x v="0"/>
    <x v="0"/>
    <x v="7452"/>
    <x v="0"/>
  </r>
  <r>
    <x v="2"/>
    <n v="79.28"/>
    <x v="0"/>
    <x v="6"/>
    <n v="330012"/>
    <x v="6"/>
    <x v="152"/>
    <x v="0"/>
    <n v="85.54"/>
    <x v="2"/>
    <n v="2017"/>
    <x v="2"/>
    <x v="1"/>
    <x v="7453"/>
    <x v="1"/>
  </r>
  <r>
    <x v="7"/>
    <n v="55.11"/>
    <x v="6"/>
    <x v="31"/>
    <n v="270927"/>
    <x v="7"/>
    <x v="158"/>
    <x v="2"/>
    <n v="28.66"/>
    <x v="0"/>
    <n v="2019"/>
    <x v="0"/>
    <x v="1"/>
    <x v="7454"/>
    <x v="3"/>
  </r>
  <r>
    <x v="7"/>
    <n v="47.77"/>
    <x v="6"/>
    <x v="10"/>
    <n v="175843"/>
    <x v="5"/>
    <x v="263"/>
    <x v="1"/>
    <n v="84"/>
    <x v="0"/>
    <n v="2016"/>
    <x v="2"/>
    <x v="1"/>
    <x v="7455"/>
    <x v="0"/>
  </r>
  <r>
    <x v="3"/>
    <n v="19.420000000000002"/>
    <x v="4"/>
    <x v="12"/>
    <n v="212010"/>
    <x v="8"/>
    <x v="535"/>
    <x v="0"/>
    <n v="81.64"/>
    <x v="2"/>
    <n v="2016"/>
    <x v="2"/>
    <x v="0"/>
    <x v="7456"/>
    <x v="2"/>
  </r>
  <r>
    <x v="3"/>
    <n v="33.07"/>
    <x v="6"/>
    <x v="33"/>
    <n v="114314"/>
    <x v="1"/>
    <x v="477"/>
    <x v="2"/>
    <n v="50.55"/>
    <x v="1"/>
    <n v="2020"/>
    <x v="0"/>
    <x v="1"/>
    <x v="7457"/>
    <x v="2"/>
  </r>
  <r>
    <x v="1"/>
    <n v="53.1"/>
    <x v="6"/>
    <x v="33"/>
    <n v="53008"/>
    <x v="0"/>
    <x v="465"/>
    <x v="0"/>
    <n v="83.22"/>
    <x v="2"/>
    <n v="2021"/>
    <x v="0"/>
    <x v="1"/>
    <x v="7458"/>
    <x v="2"/>
  </r>
  <r>
    <x v="6"/>
    <n v="71.03"/>
    <x v="5"/>
    <x v="5"/>
    <n v="185485"/>
    <x v="9"/>
    <x v="656"/>
    <x v="0"/>
    <n v="85.31"/>
    <x v="2"/>
    <n v="2023"/>
    <x v="2"/>
    <x v="0"/>
    <x v="7459"/>
    <x v="0"/>
  </r>
  <r>
    <x v="7"/>
    <n v="34.43"/>
    <x v="0"/>
    <x v="6"/>
    <n v="351520"/>
    <x v="0"/>
    <x v="620"/>
    <x v="1"/>
    <n v="68.67"/>
    <x v="1"/>
    <n v="2021"/>
    <x v="2"/>
    <x v="0"/>
    <x v="7460"/>
    <x v="2"/>
  </r>
  <r>
    <x v="5"/>
    <n v="53.2"/>
    <x v="6"/>
    <x v="10"/>
    <n v="256086"/>
    <x v="8"/>
    <x v="450"/>
    <x v="1"/>
    <n v="67.599999999999994"/>
    <x v="2"/>
    <n v="2016"/>
    <x v="0"/>
    <x v="0"/>
    <x v="7461"/>
    <x v="2"/>
  </r>
  <r>
    <x v="9"/>
    <n v="21.11"/>
    <x v="2"/>
    <x v="2"/>
    <n v="314569"/>
    <x v="3"/>
    <x v="341"/>
    <x v="0"/>
    <n v="92.67"/>
    <x v="0"/>
    <n v="2023"/>
    <x v="0"/>
    <x v="1"/>
    <x v="7462"/>
    <x v="2"/>
  </r>
  <r>
    <x v="4"/>
    <n v="33.97"/>
    <x v="1"/>
    <x v="1"/>
    <n v="337699"/>
    <x v="2"/>
    <x v="296"/>
    <x v="1"/>
    <n v="76.56"/>
    <x v="0"/>
    <n v="2021"/>
    <x v="2"/>
    <x v="1"/>
    <x v="7463"/>
    <x v="0"/>
  </r>
  <r>
    <x v="0"/>
    <n v="15.27"/>
    <x v="5"/>
    <x v="20"/>
    <n v="330497"/>
    <x v="9"/>
    <x v="421"/>
    <x v="2"/>
    <n v="55.93"/>
    <x v="1"/>
    <n v="2024"/>
    <x v="0"/>
    <x v="0"/>
    <x v="7464"/>
    <x v="0"/>
  </r>
  <r>
    <x v="5"/>
    <n v="28.92"/>
    <x v="2"/>
    <x v="34"/>
    <n v="352132"/>
    <x v="3"/>
    <x v="831"/>
    <x v="1"/>
    <n v="64.900000000000006"/>
    <x v="0"/>
    <n v="2022"/>
    <x v="1"/>
    <x v="1"/>
    <x v="7465"/>
    <x v="0"/>
  </r>
  <r>
    <x v="0"/>
    <n v="55.28"/>
    <x v="0"/>
    <x v="35"/>
    <n v="222078"/>
    <x v="8"/>
    <x v="369"/>
    <x v="0"/>
    <n v="99.76"/>
    <x v="2"/>
    <n v="2016"/>
    <x v="2"/>
    <x v="0"/>
    <x v="7466"/>
    <x v="3"/>
  </r>
  <r>
    <x v="1"/>
    <n v="69.3"/>
    <x v="1"/>
    <x v="19"/>
    <n v="148910"/>
    <x v="6"/>
    <x v="102"/>
    <x v="0"/>
    <n v="95.45"/>
    <x v="2"/>
    <n v="2017"/>
    <x v="2"/>
    <x v="0"/>
    <x v="7467"/>
    <x v="3"/>
  </r>
  <r>
    <x v="4"/>
    <n v="5.82"/>
    <x v="7"/>
    <x v="28"/>
    <n v="179878"/>
    <x v="5"/>
    <x v="515"/>
    <x v="1"/>
    <n v="79.11"/>
    <x v="2"/>
    <n v="2015"/>
    <x v="2"/>
    <x v="0"/>
    <x v="7468"/>
    <x v="0"/>
  </r>
  <r>
    <x v="4"/>
    <n v="9.75"/>
    <x v="2"/>
    <x v="38"/>
    <n v="237307"/>
    <x v="6"/>
    <x v="184"/>
    <x v="0"/>
    <n v="84.78"/>
    <x v="1"/>
    <n v="2018"/>
    <x v="0"/>
    <x v="1"/>
    <x v="7469"/>
    <x v="3"/>
  </r>
  <r>
    <x v="4"/>
    <n v="18.47"/>
    <x v="1"/>
    <x v="1"/>
    <n v="66310"/>
    <x v="5"/>
    <x v="645"/>
    <x v="0"/>
    <n v="66.92"/>
    <x v="2"/>
    <n v="2015"/>
    <x v="0"/>
    <x v="0"/>
    <x v="7470"/>
    <x v="2"/>
  </r>
  <r>
    <x v="7"/>
    <n v="78.33"/>
    <x v="5"/>
    <x v="5"/>
    <n v="99942"/>
    <x v="6"/>
    <x v="7"/>
    <x v="1"/>
    <n v="88.25"/>
    <x v="2"/>
    <n v="2017"/>
    <x v="0"/>
    <x v="1"/>
    <x v="7471"/>
    <x v="1"/>
  </r>
  <r>
    <x v="7"/>
    <n v="11.51"/>
    <x v="0"/>
    <x v="29"/>
    <n v="376744"/>
    <x v="9"/>
    <x v="409"/>
    <x v="0"/>
    <n v="63.02"/>
    <x v="2"/>
    <n v="2023"/>
    <x v="2"/>
    <x v="1"/>
    <x v="7472"/>
    <x v="2"/>
  </r>
  <r>
    <x v="3"/>
    <n v="11.14"/>
    <x v="3"/>
    <x v="7"/>
    <n v="164900"/>
    <x v="0"/>
    <x v="341"/>
    <x v="0"/>
    <n v="92.13"/>
    <x v="0"/>
    <n v="2024"/>
    <x v="1"/>
    <x v="0"/>
    <x v="7473"/>
    <x v="3"/>
  </r>
  <r>
    <x v="0"/>
    <n v="41.86"/>
    <x v="1"/>
    <x v="1"/>
    <n v="398939"/>
    <x v="9"/>
    <x v="820"/>
    <x v="0"/>
    <n v="63.81"/>
    <x v="1"/>
    <n v="2024"/>
    <x v="2"/>
    <x v="0"/>
    <x v="7474"/>
    <x v="0"/>
  </r>
  <r>
    <x v="1"/>
    <n v="7.78"/>
    <x v="1"/>
    <x v="1"/>
    <n v="353428"/>
    <x v="5"/>
    <x v="382"/>
    <x v="0"/>
    <n v="70.48"/>
    <x v="0"/>
    <n v="2017"/>
    <x v="0"/>
    <x v="0"/>
    <x v="7475"/>
    <x v="1"/>
  </r>
  <r>
    <x v="4"/>
    <n v="54.55"/>
    <x v="5"/>
    <x v="13"/>
    <n v="89175"/>
    <x v="3"/>
    <x v="709"/>
    <x v="2"/>
    <n v="49.76"/>
    <x v="0"/>
    <n v="2023"/>
    <x v="2"/>
    <x v="0"/>
    <x v="7476"/>
    <x v="3"/>
  </r>
  <r>
    <x v="8"/>
    <n v="34.35"/>
    <x v="3"/>
    <x v="32"/>
    <n v="325369"/>
    <x v="5"/>
    <x v="459"/>
    <x v="0"/>
    <n v="92.12"/>
    <x v="2"/>
    <n v="2015"/>
    <x v="2"/>
    <x v="0"/>
    <x v="7477"/>
    <x v="2"/>
  </r>
  <r>
    <x v="3"/>
    <n v="16.46"/>
    <x v="3"/>
    <x v="14"/>
    <n v="383293"/>
    <x v="4"/>
    <x v="724"/>
    <x v="2"/>
    <n v="57.98"/>
    <x v="1"/>
    <n v="2024"/>
    <x v="0"/>
    <x v="1"/>
    <x v="7478"/>
    <x v="2"/>
  </r>
  <r>
    <x v="3"/>
    <n v="57.87"/>
    <x v="4"/>
    <x v="4"/>
    <n v="241508"/>
    <x v="2"/>
    <x v="642"/>
    <x v="1"/>
    <n v="72.59"/>
    <x v="0"/>
    <n v="2024"/>
    <x v="1"/>
    <x v="0"/>
    <x v="7479"/>
    <x v="0"/>
  </r>
  <r>
    <x v="0"/>
    <n v="37.33"/>
    <x v="4"/>
    <x v="4"/>
    <n v="89731"/>
    <x v="1"/>
    <x v="471"/>
    <x v="1"/>
    <n v="78.38"/>
    <x v="1"/>
    <n v="2021"/>
    <x v="0"/>
    <x v="0"/>
    <x v="7480"/>
    <x v="3"/>
  </r>
  <r>
    <x v="3"/>
    <n v="12.32"/>
    <x v="3"/>
    <x v="7"/>
    <n v="229618"/>
    <x v="0"/>
    <x v="383"/>
    <x v="1"/>
    <n v="92.75"/>
    <x v="0"/>
    <n v="2023"/>
    <x v="1"/>
    <x v="0"/>
    <x v="7481"/>
    <x v="0"/>
  </r>
  <r>
    <x v="4"/>
    <n v="53.44"/>
    <x v="3"/>
    <x v="11"/>
    <n v="231487"/>
    <x v="3"/>
    <x v="330"/>
    <x v="0"/>
    <n v="62.94"/>
    <x v="2"/>
    <n v="2022"/>
    <x v="2"/>
    <x v="0"/>
    <x v="7482"/>
    <x v="0"/>
  </r>
  <r>
    <x v="0"/>
    <n v="73.77"/>
    <x v="6"/>
    <x v="33"/>
    <n v="295076"/>
    <x v="3"/>
    <x v="680"/>
    <x v="0"/>
    <n v="71.099999999999994"/>
    <x v="1"/>
    <n v="2023"/>
    <x v="1"/>
    <x v="1"/>
    <x v="7483"/>
    <x v="2"/>
  </r>
  <r>
    <x v="8"/>
    <n v="7.81"/>
    <x v="0"/>
    <x v="29"/>
    <n v="185429"/>
    <x v="1"/>
    <x v="29"/>
    <x v="2"/>
    <n v="35.32"/>
    <x v="2"/>
    <n v="2020"/>
    <x v="0"/>
    <x v="0"/>
    <x v="7484"/>
    <x v="1"/>
  </r>
  <r>
    <x v="7"/>
    <n v="18.510000000000002"/>
    <x v="6"/>
    <x v="21"/>
    <n v="387928"/>
    <x v="8"/>
    <x v="300"/>
    <x v="1"/>
    <n v="90.05"/>
    <x v="2"/>
    <n v="2016"/>
    <x v="1"/>
    <x v="0"/>
    <x v="7485"/>
    <x v="2"/>
  </r>
  <r>
    <x v="0"/>
    <n v="77.08"/>
    <x v="3"/>
    <x v="7"/>
    <n v="270749"/>
    <x v="9"/>
    <x v="103"/>
    <x v="0"/>
    <n v="66.56"/>
    <x v="2"/>
    <n v="2023"/>
    <x v="1"/>
    <x v="1"/>
    <x v="7486"/>
    <x v="0"/>
  </r>
  <r>
    <x v="5"/>
    <n v="45.05"/>
    <x v="7"/>
    <x v="36"/>
    <n v="62668"/>
    <x v="9"/>
    <x v="345"/>
    <x v="1"/>
    <n v="64.36"/>
    <x v="1"/>
    <n v="2023"/>
    <x v="0"/>
    <x v="1"/>
    <x v="7487"/>
    <x v="3"/>
  </r>
  <r>
    <x v="3"/>
    <n v="77.569999999999993"/>
    <x v="7"/>
    <x v="36"/>
    <n v="333414"/>
    <x v="2"/>
    <x v="565"/>
    <x v="2"/>
    <n v="28.53"/>
    <x v="1"/>
    <n v="2021"/>
    <x v="0"/>
    <x v="1"/>
    <x v="7488"/>
    <x v="1"/>
  </r>
  <r>
    <x v="7"/>
    <n v="7.15"/>
    <x v="2"/>
    <x v="8"/>
    <n v="350289"/>
    <x v="4"/>
    <x v="99"/>
    <x v="1"/>
    <n v="62.92"/>
    <x v="1"/>
    <n v="2024"/>
    <x v="1"/>
    <x v="0"/>
    <x v="7489"/>
    <x v="2"/>
  </r>
  <r>
    <x v="2"/>
    <n v="64.45"/>
    <x v="0"/>
    <x v="6"/>
    <n v="399981"/>
    <x v="2"/>
    <x v="139"/>
    <x v="0"/>
    <n v="95.49"/>
    <x v="2"/>
    <n v="2019"/>
    <x v="1"/>
    <x v="0"/>
    <x v="7490"/>
    <x v="1"/>
  </r>
  <r>
    <x v="3"/>
    <n v="70.930000000000007"/>
    <x v="7"/>
    <x v="23"/>
    <n v="146068"/>
    <x v="3"/>
    <x v="700"/>
    <x v="1"/>
    <n v="94.61"/>
    <x v="2"/>
    <n v="2022"/>
    <x v="1"/>
    <x v="0"/>
    <x v="7491"/>
    <x v="3"/>
  </r>
  <r>
    <x v="6"/>
    <n v="24.11"/>
    <x v="3"/>
    <x v="14"/>
    <n v="186034"/>
    <x v="5"/>
    <x v="165"/>
    <x v="1"/>
    <n v="94.39"/>
    <x v="0"/>
    <n v="2023"/>
    <x v="2"/>
    <x v="0"/>
    <x v="7492"/>
    <x v="1"/>
  </r>
  <r>
    <x v="6"/>
    <n v="75.12"/>
    <x v="5"/>
    <x v="9"/>
    <n v="88489"/>
    <x v="9"/>
    <x v="222"/>
    <x v="0"/>
    <n v="76.069999999999993"/>
    <x v="0"/>
    <n v="2023"/>
    <x v="2"/>
    <x v="0"/>
    <x v="7493"/>
    <x v="2"/>
  </r>
  <r>
    <x v="4"/>
    <n v="6.05"/>
    <x v="4"/>
    <x v="4"/>
    <n v="346436"/>
    <x v="7"/>
    <x v="799"/>
    <x v="1"/>
    <n v="65.709999999999994"/>
    <x v="0"/>
    <n v="2019"/>
    <x v="1"/>
    <x v="1"/>
    <x v="7494"/>
    <x v="0"/>
  </r>
  <r>
    <x v="6"/>
    <n v="15.81"/>
    <x v="7"/>
    <x v="17"/>
    <n v="311522"/>
    <x v="0"/>
    <x v="733"/>
    <x v="2"/>
    <n v="28.63"/>
    <x v="2"/>
    <n v="2021"/>
    <x v="0"/>
    <x v="0"/>
    <x v="7495"/>
    <x v="1"/>
  </r>
  <r>
    <x v="0"/>
    <n v="6.88"/>
    <x v="2"/>
    <x v="2"/>
    <n v="313835"/>
    <x v="8"/>
    <x v="170"/>
    <x v="2"/>
    <n v="42.74"/>
    <x v="2"/>
    <n v="2016"/>
    <x v="1"/>
    <x v="1"/>
    <x v="7496"/>
    <x v="3"/>
  </r>
  <r>
    <x v="1"/>
    <n v="62.54"/>
    <x v="3"/>
    <x v="3"/>
    <n v="141679"/>
    <x v="1"/>
    <x v="505"/>
    <x v="1"/>
    <n v="71.819999999999993"/>
    <x v="2"/>
    <n v="2020"/>
    <x v="1"/>
    <x v="0"/>
    <x v="7497"/>
    <x v="1"/>
  </r>
  <r>
    <x v="2"/>
    <n v="6.55"/>
    <x v="2"/>
    <x v="38"/>
    <n v="52023"/>
    <x v="9"/>
    <x v="854"/>
    <x v="1"/>
    <n v="63.67"/>
    <x v="2"/>
    <n v="2023"/>
    <x v="0"/>
    <x v="1"/>
    <x v="7498"/>
    <x v="0"/>
  </r>
  <r>
    <x v="5"/>
    <n v="53.47"/>
    <x v="6"/>
    <x v="33"/>
    <n v="176302"/>
    <x v="9"/>
    <x v="383"/>
    <x v="2"/>
    <n v="31.41"/>
    <x v="1"/>
    <n v="2024"/>
    <x v="1"/>
    <x v="0"/>
    <x v="7499"/>
    <x v="2"/>
  </r>
  <r>
    <x v="2"/>
    <n v="32.85"/>
    <x v="4"/>
    <x v="12"/>
    <n v="187520"/>
    <x v="1"/>
    <x v="206"/>
    <x v="0"/>
    <n v="75.790000000000006"/>
    <x v="0"/>
    <n v="2023"/>
    <x v="2"/>
    <x v="1"/>
    <x v="7500"/>
    <x v="0"/>
  </r>
  <r>
    <x v="5"/>
    <n v="64.5"/>
    <x v="4"/>
    <x v="18"/>
    <n v="163093"/>
    <x v="1"/>
    <x v="290"/>
    <x v="1"/>
    <n v="68.03"/>
    <x v="0"/>
    <n v="2024"/>
    <x v="1"/>
    <x v="1"/>
    <x v="7501"/>
    <x v="0"/>
  </r>
  <r>
    <x v="0"/>
    <n v="54.29"/>
    <x v="3"/>
    <x v="3"/>
    <n v="72910"/>
    <x v="1"/>
    <x v="652"/>
    <x v="1"/>
    <n v="96.98"/>
    <x v="0"/>
    <n v="2020"/>
    <x v="0"/>
    <x v="1"/>
    <x v="7502"/>
    <x v="1"/>
  </r>
  <r>
    <x v="4"/>
    <n v="25.23"/>
    <x v="6"/>
    <x v="31"/>
    <n v="311190"/>
    <x v="6"/>
    <x v="621"/>
    <x v="0"/>
    <n v="60.87"/>
    <x v="2"/>
    <n v="2017"/>
    <x v="0"/>
    <x v="1"/>
    <x v="7503"/>
    <x v="0"/>
  </r>
  <r>
    <x v="1"/>
    <n v="65.14"/>
    <x v="7"/>
    <x v="36"/>
    <n v="249858"/>
    <x v="3"/>
    <x v="557"/>
    <x v="0"/>
    <n v="93.53"/>
    <x v="0"/>
    <n v="2023"/>
    <x v="1"/>
    <x v="0"/>
    <x v="7504"/>
    <x v="1"/>
  </r>
  <r>
    <x v="2"/>
    <n v="74.37"/>
    <x v="4"/>
    <x v="4"/>
    <n v="232430"/>
    <x v="8"/>
    <x v="864"/>
    <x v="0"/>
    <n v="92.9"/>
    <x v="2"/>
    <n v="2016"/>
    <x v="1"/>
    <x v="0"/>
    <x v="7505"/>
    <x v="1"/>
  </r>
  <r>
    <x v="3"/>
    <n v="32.520000000000003"/>
    <x v="7"/>
    <x v="28"/>
    <n v="244775"/>
    <x v="9"/>
    <x v="780"/>
    <x v="1"/>
    <n v="80.28"/>
    <x v="2"/>
    <n v="2023"/>
    <x v="2"/>
    <x v="1"/>
    <x v="7506"/>
    <x v="2"/>
  </r>
  <r>
    <x v="4"/>
    <n v="33.15"/>
    <x v="2"/>
    <x v="38"/>
    <n v="107263"/>
    <x v="4"/>
    <x v="340"/>
    <x v="0"/>
    <n v="95.53"/>
    <x v="0"/>
    <n v="2024"/>
    <x v="2"/>
    <x v="0"/>
    <x v="7507"/>
    <x v="0"/>
  </r>
  <r>
    <x v="5"/>
    <n v="16.850000000000001"/>
    <x v="7"/>
    <x v="23"/>
    <n v="132606"/>
    <x v="2"/>
    <x v="508"/>
    <x v="0"/>
    <n v="77.22"/>
    <x v="2"/>
    <n v="2019"/>
    <x v="2"/>
    <x v="0"/>
    <x v="7508"/>
    <x v="2"/>
  </r>
  <r>
    <x v="5"/>
    <n v="33.83"/>
    <x v="6"/>
    <x v="33"/>
    <n v="62790"/>
    <x v="2"/>
    <x v="626"/>
    <x v="1"/>
    <n v="94.36"/>
    <x v="0"/>
    <n v="2023"/>
    <x v="1"/>
    <x v="0"/>
    <x v="7509"/>
    <x v="3"/>
  </r>
  <r>
    <x v="0"/>
    <n v="34.89"/>
    <x v="4"/>
    <x v="12"/>
    <n v="71020"/>
    <x v="5"/>
    <x v="167"/>
    <x v="1"/>
    <n v="60.63"/>
    <x v="2"/>
    <n v="2015"/>
    <x v="0"/>
    <x v="0"/>
    <x v="7510"/>
    <x v="1"/>
  </r>
  <r>
    <x v="7"/>
    <n v="73.62"/>
    <x v="0"/>
    <x v="29"/>
    <n v="155323"/>
    <x v="5"/>
    <x v="238"/>
    <x v="2"/>
    <n v="49.17"/>
    <x v="0"/>
    <n v="2023"/>
    <x v="0"/>
    <x v="0"/>
    <x v="7511"/>
    <x v="1"/>
  </r>
  <r>
    <x v="5"/>
    <n v="35.43"/>
    <x v="3"/>
    <x v="7"/>
    <n v="229375"/>
    <x v="7"/>
    <x v="813"/>
    <x v="0"/>
    <n v="68.92"/>
    <x v="1"/>
    <n v="2022"/>
    <x v="1"/>
    <x v="1"/>
    <x v="7512"/>
    <x v="3"/>
  </r>
  <r>
    <x v="2"/>
    <n v="39.619999999999997"/>
    <x v="1"/>
    <x v="1"/>
    <n v="329124"/>
    <x v="1"/>
    <x v="799"/>
    <x v="2"/>
    <n v="54.56"/>
    <x v="0"/>
    <n v="2022"/>
    <x v="2"/>
    <x v="1"/>
    <x v="7513"/>
    <x v="1"/>
  </r>
  <r>
    <x v="1"/>
    <n v="8.07"/>
    <x v="2"/>
    <x v="38"/>
    <n v="333013"/>
    <x v="4"/>
    <x v="290"/>
    <x v="0"/>
    <n v="83.45"/>
    <x v="2"/>
    <n v="2024"/>
    <x v="0"/>
    <x v="0"/>
    <x v="7514"/>
    <x v="1"/>
  </r>
  <r>
    <x v="4"/>
    <n v="53.46"/>
    <x v="4"/>
    <x v="4"/>
    <n v="84719"/>
    <x v="2"/>
    <x v="681"/>
    <x v="2"/>
    <n v="39.590000000000003"/>
    <x v="1"/>
    <n v="2023"/>
    <x v="0"/>
    <x v="0"/>
    <x v="7515"/>
    <x v="1"/>
  </r>
  <r>
    <x v="7"/>
    <n v="29.91"/>
    <x v="0"/>
    <x v="39"/>
    <n v="168474"/>
    <x v="8"/>
    <x v="373"/>
    <x v="1"/>
    <n v="84.55"/>
    <x v="0"/>
    <n v="2022"/>
    <x v="2"/>
    <x v="1"/>
    <x v="7516"/>
    <x v="0"/>
  </r>
  <r>
    <x v="3"/>
    <n v="39.83"/>
    <x v="3"/>
    <x v="11"/>
    <n v="190521"/>
    <x v="4"/>
    <x v="849"/>
    <x v="1"/>
    <n v="91.04"/>
    <x v="1"/>
    <n v="2024"/>
    <x v="0"/>
    <x v="1"/>
    <x v="7517"/>
    <x v="1"/>
  </r>
  <r>
    <x v="2"/>
    <n v="66.02"/>
    <x v="4"/>
    <x v="4"/>
    <n v="335495"/>
    <x v="6"/>
    <x v="17"/>
    <x v="0"/>
    <n v="73.78"/>
    <x v="0"/>
    <n v="2019"/>
    <x v="1"/>
    <x v="0"/>
    <x v="7518"/>
    <x v="3"/>
  </r>
  <r>
    <x v="2"/>
    <n v="18.43"/>
    <x v="3"/>
    <x v="14"/>
    <n v="271390"/>
    <x v="6"/>
    <x v="694"/>
    <x v="0"/>
    <n v="91.75"/>
    <x v="1"/>
    <n v="2024"/>
    <x v="2"/>
    <x v="1"/>
    <x v="7519"/>
    <x v="1"/>
  </r>
  <r>
    <x v="2"/>
    <n v="65.040000000000006"/>
    <x v="7"/>
    <x v="30"/>
    <n v="143967"/>
    <x v="0"/>
    <x v="618"/>
    <x v="2"/>
    <n v="28.06"/>
    <x v="1"/>
    <n v="2024"/>
    <x v="1"/>
    <x v="1"/>
    <x v="7520"/>
    <x v="3"/>
  </r>
  <r>
    <x v="8"/>
    <n v="45.86"/>
    <x v="5"/>
    <x v="13"/>
    <n v="180257"/>
    <x v="4"/>
    <x v="218"/>
    <x v="1"/>
    <n v="85.01"/>
    <x v="0"/>
    <n v="2024"/>
    <x v="0"/>
    <x v="0"/>
    <x v="7521"/>
    <x v="0"/>
  </r>
  <r>
    <x v="8"/>
    <n v="20.51"/>
    <x v="7"/>
    <x v="30"/>
    <n v="323942"/>
    <x v="7"/>
    <x v="307"/>
    <x v="1"/>
    <n v="60.63"/>
    <x v="1"/>
    <n v="2022"/>
    <x v="1"/>
    <x v="0"/>
    <x v="7522"/>
    <x v="3"/>
  </r>
  <r>
    <x v="0"/>
    <n v="66.66"/>
    <x v="2"/>
    <x v="8"/>
    <n v="52554"/>
    <x v="4"/>
    <x v="69"/>
    <x v="2"/>
    <n v="37.15"/>
    <x v="2"/>
    <n v="2024"/>
    <x v="0"/>
    <x v="1"/>
    <x v="7523"/>
    <x v="0"/>
  </r>
  <r>
    <x v="0"/>
    <n v="38.020000000000003"/>
    <x v="5"/>
    <x v="20"/>
    <n v="323101"/>
    <x v="9"/>
    <x v="442"/>
    <x v="2"/>
    <n v="30.13"/>
    <x v="0"/>
    <n v="2024"/>
    <x v="2"/>
    <x v="1"/>
    <x v="7524"/>
    <x v="1"/>
  </r>
  <r>
    <x v="1"/>
    <n v="62.8"/>
    <x v="6"/>
    <x v="21"/>
    <n v="213021"/>
    <x v="3"/>
    <x v="209"/>
    <x v="1"/>
    <n v="90.56"/>
    <x v="1"/>
    <n v="2023"/>
    <x v="0"/>
    <x v="1"/>
    <x v="7525"/>
    <x v="2"/>
  </r>
  <r>
    <x v="8"/>
    <n v="30.32"/>
    <x v="1"/>
    <x v="26"/>
    <n v="162244"/>
    <x v="7"/>
    <x v="180"/>
    <x v="2"/>
    <n v="34.4"/>
    <x v="0"/>
    <n v="2023"/>
    <x v="1"/>
    <x v="1"/>
    <x v="7526"/>
    <x v="1"/>
  </r>
  <r>
    <x v="6"/>
    <n v="32.67"/>
    <x v="2"/>
    <x v="38"/>
    <n v="72006"/>
    <x v="3"/>
    <x v="789"/>
    <x v="0"/>
    <n v="81.739999999999995"/>
    <x v="2"/>
    <n v="2022"/>
    <x v="1"/>
    <x v="0"/>
    <x v="7527"/>
    <x v="2"/>
  </r>
  <r>
    <x v="7"/>
    <n v="67.13"/>
    <x v="5"/>
    <x v="9"/>
    <n v="295292"/>
    <x v="1"/>
    <x v="186"/>
    <x v="0"/>
    <n v="98.74"/>
    <x v="0"/>
    <n v="2023"/>
    <x v="1"/>
    <x v="0"/>
    <x v="7528"/>
    <x v="2"/>
  </r>
  <r>
    <x v="4"/>
    <n v="21.27"/>
    <x v="6"/>
    <x v="10"/>
    <n v="246945"/>
    <x v="6"/>
    <x v="312"/>
    <x v="1"/>
    <n v="66.87"/>
    <x v="0"/>
    <n v="2020"/>
    <x v="1"/>
    <x v="1"/>
    <x v="7529"/>
    <x v="1"/>
  </r>
  <r>
    <x v="3"/>
    <n v="42.79"/>
    <x v="5"/>
    <x v="5"/>
    <n v="193754"/>
    <x v="4"/>
    <x v="432"/>
    <x v="0"/>
    <n v="82.23"/>
    <x v="2"/>
    <n v="2024"/>
    <x v="2"/>
    <x v="1"/>
    <x v="7530"/>
    <x v="0"/>
  </r>
  <r>
    <x v="2"/>
    <n v="51.59"/>
    <x v="3"/>
    <x v="14"/>
    <n v="164010"/>
    <x v="4"/>
    <x v="201"/>
    <x v="0"/>
    <n v="95.5"/>
    <x v="1"/>
    <n v="2024"/>
    <x v="0"/>
    <x v="1"/>
    <x v="7531"/>
    <x v="2"/>
  </r>
  <r>
    <x v="0"/>
    <n v="64.22"/>
    <x v="3"/>
    <x v="14"/>
    <n v="180903"/>
    <x v="7"/>
    <x v="126"/>
    <x v="0"/>
    <n v="83.65"/>
    <x v="0"/>
    <n v="2019"/>
    <x v="1"/>
    <x v="0"/>
    <x v="7532"/>
    <x v="2"/>
  </r>
  <r>
    <x v="1"/>
    <n v="37.549999999999997"/>
    <x v="1"/>
    <x v="37"/>
    <n v="311777"/>
    <x v="1"/>
    <x v="674"/>
    <x v="1"/>
    <n v="95.33"/>
    <x v="2"/>
    <n v="2020"/>
    <x v="1"/>
    <x v="1"/>
    <x v="7533"/>
    <x v="3"/>
  </r>
  <r>
    <x v="4"/>
    <n v="74.87"/>
    <x v="3"/>
    <x v="11"/>
    <n v="344866"/>
    <x v="9"/>
    <x v="734"/>
    <x v="1"/>
    <n v="93.39"/>
    <x v="0"/>
    <n v="2023"/>
    <x v="1"/>
    <x v="1"/>
    <x v="7534"/>
    <x v="1"/>
  </r>
  <r>
    <x v="4"/>
    <n v="69.5"/>
    <x v="4"/>
    <x v="12"/>
    <n v="295921"/>
    <x v="4"/>
    <x v="555"/>
    <x v="2"/>
    <n v="31.76"/>
    <x v="0"/>
    <n v="2024"/>
    <x v="2"/>
    <x v="1"/>
    <x v="7535"/>
    <x v="3"/>
  </r>
  <r>
    <x v="1"/>
    <n v="69.8"/>
    <x v="3"/>
    <x v="3"/>
    <n v="265550"/>
    <x v="9"/>
    <x v="668"/>
    <x v="2"/>
    <n v="29.87"/>
    <x v="2"/>
    <n v="2023"/>
    <x v="0"/>
    <x v="0"/>
    <x v="7536"/>
    <x v="1"/>
  </r>
  <r>
    <x v="8"/>
    <n v="31.57"/>
    <x v="5"/>
    <x v="9"/>
    <n v="283040"/>
    <x v="3"/>
    <x v="589"/>
    <x v="1"/>
    <n v="78.69"/>
    <x v="1"/>
    <n v="2022"/>
    <x v="1"/>
    <x v="1"/>
    <x v="7537"/>
    <x v="2"/>
  </r>
  <r>
    <x v="4"/>
    <n v="75.55"/>
    <x v="0"/>
    <x v="35"/>
    <n v="287698"/>
    <x v="9"/>
    <x v="155"/>
    <x v="0"/>
    <n v="91.63"/>
    <x v="1"/>
    <n v="2024"/>
    <x v="2"/>
    <x v="0"/>
    <x v="7538"/>
    <x v="1"/>
  </r>
  <r>
    <x v="1"/>
    <n v="33.270000000000003"/>
    <x v="3"/>
    <x v="11"/>
    <n v="358817"/>
    <x v="7"/>
    <x v="183"/>
    <x v="2"/>
    <n v="28.47"/>
    <x v="2"/>
    <n v="2018"/>
    <x v="2"/>
    <x v="1"/>
    <x v="7539"/>
    <x v="1"/>
  </r>
  <r>
    <x v="8"/>
    <n v="22.91"/>
    <x v="4"/>
    <x v="16"/>
    <n v="251186"/>
    <x v="6"/>
    <x v="265"/>
    <x v="2"/>
    <n v="25.4"/>
    <x v="2"/>
    <n v="2017"/>
    <x v="1"/>
    <x v="1"/>
    <x v="7540"/>
    <x v="0"/>
  </r>
  <r>
    <x v="1"/>
    <n v="49.84"/>
    <x v="7"/>
    <x v="28"/>
    <n v="315789"/>
    <x v="3"/>
    <x v="687"/>
    <x v="0"/>
    <n v="78.239999999999995"/>
    <x v="0"/>
    <n v="2022"/>
    <x v="1"/>
    <x v="1"/>
    <x v="7541"/>
    <x v="2"/>
  </r>
  <r>
    <x v="3"/>
    <n v="72.34"/>
    <x v="4"/>
    <x v="22"/>
    <n v="154089"/>
    <x v="6"/>
    <x v="697"/>
    <x v="1"/>
    <n v="60.08"/>
    <x v="0"/>
    <n v="2024"/>
    <x v="1"/>
    <x v="0"/>
    <x v="7542"/>
    <x v="1"/>
  </r>
  <r>
    <x v="2"/>
    <n v="17.59"/>
    <x v="4"/>
    <x v="22"/>
    <n v="200843"/>
    <x v="1"/>
    <x v="583"/>
    <x v="2"/>
    <n v="25.1"/>
    <x v="0"/>
    <n v="2024"/>
    <x v="2"/>
    <x v="0"/>
    <x v="7543"/>
    <x v="0"/>
  </r>
  <r>
    <x v="1"/>
    <n v="9.74"/>
    <x v="6"/>
    <x v="24"/>
    <n v="252049"/>
    <x v="0"/>
    <x v="791"/>
    <x v="0"/>
    <n v="74.3"/>
    <x v="2"/>
    <n v="2021"/>
    <x v="1"/>
    <x v="1"/>
    <x v="7544"/>
    <x v="1"/>
  </r>
  <r>
    <x v="2"/>
    <n v="12.15"/>
    <x v="2"/>
    <x v="27"/>
    <n v="169841"/>
    <x v="8"/>
    <x v="200"/>
    <x v="0"/>
    <n v="65.510000000000005"/>
    <x v="0"/>
    <n v="2024"/>
    <x v="2"/>
    <x v="1"/>
    <x v="7545"/>
    <x v="1"/>
  </r>
  <r>
    <x v="5"/>
    <n v="15.22"/>
    <x v="0"/>
    <x v="29"/>
    <n v="242366"/>
    <x v="3"/>
    <x v="429"/>
    <x v="2"/>
    <n v="43.49"/>
    <x v="1"/>
    <n v="2022"/>
    <x v="0"/>
    <x v="0"/>
    <x v="7546"/>
    <x v="0"/>
  </r>
  <r>
    <x v="6"/>
    <n v="22.05"/>
    <x v="7"/>
    <x v="17"/>
    <n v="107765"/>
    <x v="3"/>
    <x v="615"/>
    <x v="0"/>
    <n v="93.26"/>
    <x v="1"/>
    <n v="2024"/>
    <x v="0"/>
    <x v="0"/>
    <x v="7547"/>
    <x v="2"/>
  </r>
  <r>
    <x v="3"/>
    <n v="46.76"/>
    <x v="3"/>
    <x v="7"/>
    <n v="76657"/>
    <x v="9"/>
    <x v="736"/>
    <x v="0"/>
    <n v="64.27"/>
    <x v="1"/>
    <n v="2024"/>
    <x v="0"/>
    <x v="1"/>
    <x v="7548"/>
    <x v="1"/>
  </r>
  <r>
    <x v="6"/>
    <n v="51.82"/>
    <x v="5"/>
    <x v="5"/>
    <n v="190252"/>
    <x v="9"/>
    <x v="795"/>
    <x v="2"/>
    <n v="37.409999999999997"/>
    <x v="0"/>
    <n v="2023"/>
    <x v="0"/>
    <x v="1"/>
    <x v="7549"/>
    <x v="0"/>
  </r>
  <r>
    <x v="4"/>
    <n v="64.58"/>
    <x v="6"/>
    <x v="21"/>
    <n v="301325"/>
    <x v="5"/>
    <x v="211"/>
    <x v="1"/>
    <n v="66.150000000000006"/>
    <x v="0"/>
    <n v="2024"/>
    <x v="0"/>
    <x v="0"/>
    <x v="7550"/>
    <x v="2"/>
  </r>
  <r>
    <x v="3"/>
    <n v="58.37"/>
    <x v="5"/>
    <x v="20"/>
    <n v="246892"/>
    <x v="7"/>
    <x v="337"/>
    <x v="1"/>
    <n v="81.36"/>
    <x v="2"/>
    <n v="2018"/>
    <x v="2"/>
    <x v="0"/>
    <x v="7551"/>
    <x v="3"/>
  </r>
  <r>
    <x v="0"/>
    <n v="27.86"/>
    <x v="3"/>
    <x v="7"/>
    <n v="245824"/>
    <x v="5"/>
    <x v="507"/>
    <x v="0"/>
    <n v="66.34"/>
    <x v="0"/>
    <n v="2018"/>
    <x v="0"/>
    <x v="0"/>
    <x v="7552"/>
    <x v="3"/>
  </r>
  <r>
    <x v="8"/>
    <n v="44.25"/>
    <x v="5"/>
    <x v="15"/>
    <n v="342271"/>
    <x v="5"/>
    <x v="485"/>
    <x v="1"/>
    <n v="90.1"/>
    <x v="0"/>
    <n v="2017"/>
    <x v="0"/>
    <x v="0"/>
    <x v="7553"/>
    <x v="3"/>
  </r>
  <r>
    <x v="3"/>
    <n v="67.760000000000005"/>
    <x v="1"/>
    <x v="37"/>
    <n v="238959"/>
    <x v="5"/>
    <x v="696"/>
    <x v="1"/>
    <n v="64.489999999999995"/>
    <x v="1"/>
    <n v="2018"/>
    <x v="1"/>
    <x v="1"/>
    <x v="7554"/>
    <x v="0"/>
  </r>
  <r>
    <x v="3"/>
    <n v="65.84"/>
    <x v="1"/>
    <x v="26"/>
    <n v="106350"/>
    <x v="8"/>
    <x v="416"/>
    <x v="2"/>
    <n v="28.58"/>
    <x v="1"/>
    <n v="2019"/>
    <x v="0"/>
    <x v="1"/>
    <x v="7555"/>
    <x v="1"/>
  </r>
  <r>
    <x v="0"/>
    <n v="57.49"/>
    <x v="4"/>
    <x v="18"/>
    <n v="83201"/>
    <x v="9"/>
    <x v="882"/>
    <x v="2"/>
    <n v="59.46"/>
    <x v="2"/>
    <n v="2023"/>
    <x v="0"/>
    <x v="1"/>
    <x v="7556"/>
    <x v="0"/>
  </r>
  <r>
    <x v="7"/>
    <n v="56.82"/>
    <x v="5"/>
    <x v="9"/>
    <n v="383798"/>
    <x v="7"/>
    <x v="65"/>
    <x v="2"/>
    <n v="37.340000000000003"/>
    <x v="1"/>
    <n v="2019"/>
    <x v="1"/>
    <x v="0"/>
    <x v="7557"/>
    <x v="2"/>
  </r>
  <r>
    <x v="2"/>
    <n v="77.83"/>
    <x v="2"/>
    <x v="27"/>
    <n v="200077"/>
    <x v="9"/>
    <x v="19"/>
    <x v="1"/>
    <n v="86.29"/>
    <x v="2"/>
    <n v="2023"/>
    <x v="2"/>
    <x v="0"/>
    <x v="7558"/>
    <x v="0"/>
  </r>
  <r>
    <x v="2"/>
    <n v="67.56"/>
    <x v="0"/>
    <x v="6"/>
    <n v="90917"/>
    <x v="4"/>
    <x v="473"/>
    <x v="2"/>
    <n v="44.29"/>
    <x v="1"/>
    <n v="2024"/>
    <x v="2"/>
    <x v="1"/>
    <x v="7559"/>
    <x v="2"/>
  </r>
  <r>
    <x v="1"/>
    <n v="43.37"/>
    <x v="6"/>
    <x v="31"/>
    <n v="393631"/>
    <x v="3"/>
    <x v="410"/>
    <x v="1"/>
    <n v="76.42"/>
    <x v="2"/>
    <n v="2022"/>
    <x v="1"/>
    <x v="1"/>
    <x v="7560"/>
    <x v="2"/>
  </r>
  <r>
    <x v="1"/>
    <n v="69.33"/>
    <x v="7"/>
    <x v="36"/>
    <n v="168273"/>
    <x v="9"/>
    <x v="129"/>
    <x v="1"/>
    <n v="78.930000000000007"/>
    <x v="0"/>
    <n v="2024"/>
    <x v="1"/>
    <x v="0"/>
    <x v="7561"/>
    <x v="1"/>
  </r>
  <r>
    <x v="1"/>
    <n v="55.6"/>
    <x v="7"/>
    <x v="30"/>
    <n v="131470"/>
    <x v="2"/>
    <x v="131"/>
    <x v="2"/>
    <n v="37.119999999999997"/>
    <x v="2"/>
    <n v="2019"/>
    <x v="0"/>
    <x v="0"/>
    <x v="7562"/>
    <x v="2"/>
  </r>
  <r>
    <x v="1"/>
    <n v="78.599999999999994"/>
    <x v="7"/>
    <x v="36"/>
    <n v="84706"/>
    <x v="2"/>
    <x v="240"/>
    <x v="1"/>
    <n v="96.92"/>
    <x v="0"/>
    <n v="2024"/>
    <x v="2"/>
    <x v="1"/>
    <x v="7563"/>
    <x v="0"/>
  </r>
  <r>
    <x v="7"/>
    <n v="63.97"/>
    <x v="1"/>
    <x v="26"/>
    <n v="202659"/>
    <x v="0"/>
    <x v="509"/>
    <x v="1"/>
    <n v="88.66"/>
    <x v="1"/>
    <n v="2021"/>
    <x v="1"/>
    <x v="1"/>
    <x v="7564"/>
    <x v="1"/>
  </r>
  <r>
    <x v="5"/>
    <n v="30.68"/>
    <x v="0"/>
    <x v="35"/>
    <n v="299019"/>
    <x v="2"/>
    <x v="325"/>
    <x v="0"/>
    <n v="64.290000000000006"/>
    <x v="2"/>
    <n v="2019"/>
    <x v="2"/>
    <x v="0"/>
    <x v="7565"/>
    <x v="0"/>
  </r>
  <r>
    <x v="4"/>
    <n v="45.54"/>
    <x v="6"/>
    <x v="33"/>
    <n v="351099"/>
    <x v="1"/>
    <x v="229"/>
    <x v="2"/>
    <n v="30.68"/>
    <x v="0"/>
    <n v="2022"/>
    <x v="2"/>
    <x v="1"/>
    <x v="7566"/>
    <x v="0"/>
  </r>
  <r>
    <x v="0"/>
    <n v="7.3"/>
    <x v="0"/>
    <x v="6"/>
    <n v="242059"/>
    <x v="8"/>
    <x v="739"/>
    <x v="2"/>
    <n v="32.47"/>
    <x v="0"/>
    <n v="2023"/>
    <x v="0"/>
    <x v="1"/>
    <x v="7567"/>
    <x v="3"/>
  </r>
  <r>
    <x v="5"/>
    <n v="42.62"/>
    <x v="5"/>
    <x v="13"/>
    <n v="246649"/>
    <x v="5"/>
    <x v="390"/>
    <x v="0"/>
    <n v="66.010000000000005"/>
    <x v="2"/>
    <n v="2015"/>
    <x v="1"/>
    <x v="1"/>
    <x v="7568"/>
    <x v="0"/>
  </r>
  <r>
    <x v="3"/>
    <n v="50.27"/>
    <x v="1"/>
    <x v="25"/>
    <n v="110796"/>
    <x v="8"/>
    <x v="137"/>
    <x v="0"/>
    <n v="74.09"/>
    <x v="0"/>
    <n v="2019"/>
    <x v="1"/>
    <x v="1"/>
    <x v="7569"/>
    <x v="0"/>
  </r>
  <r>
    <x v="9"/>
    <n v="69.81"/>
    <x v="1"/>
    <x v="25"/>
    <n v="183369"/>
    <x v="2"/>
    <x v="855"/>
    <x v="2"/>
    <n v="26.41"/>
    <x v="0"/>
    <n v="2023"/>
    <x v="2"/>
    <x v="1"/>
    <x v="7570"/>
    <x v="0"/>
  </r>
  <r>
    <x v="7"/>
    <n v="79.790000000000006"/>
    <x v="4"/>
    <x v="4"/>
    <n v="361957"/>
    <x v="4"/>
    <x v="501"/>
    <x v="0"/>
    <n v="82.54"/>
    <x v="0"/>
    <n v="2024"/>
    <x v="2"/>
    <x v="1"/>
    <x v="7571"/>
    <x v="2"/>
  </r>
  <r>
    <x v="5"/>
    <n v="19.11"/>
    <x v="5"/>
    <x v="5"/>
    <n v="170102"/>
    <x v="9"/>
    <x v="729"/>
    <x v="0"/>
    <n v="62.81"/>
    <x v="1"/>
    <n v="2024"/>
    <x v="2"/>
    <x v="1"/>
    <x v="7572"/>
    <x v="2"/>
  </r>
  <r>
    <x v="8"/>
    <n v="77.03"/>
    <x v="2"/>
    <x v="27"/>
    <n v="174696"/>
    <x v="6"/>
    <x v="719"/>
    <x v="0"/>
    <n v="68.680000000000007"/>
    <x v="2"/>
    <n v="2017"/>
    <x v="2"/>
    <x v="1"/>
    <x v="7573"/>
    <x v="2"/>
  </r>
  <r>
    <x v="5"/>
    <n v="42.38"/>
    <x v="2"/>
    <x v="8"/>
    <n v="393332"/>
    <x v="9"/>
    <x v="653"/>
    <x v="2"/>
    <n v="47.15"/>
    <x v="2"/>
    <n v="2023"/>
    <x v="2"/>
    <x v="1"/>
    <x v="7574"/>
    <x v="0"/>
  </r>
  <r>
    <x v="6"/>
    <n v="52.04"/>
    <x v="4"/>
    <x v="16"/>
    <n v="280917"/>
    <x v="8"/>
    <x v="512"/>
    <x v="1"/>
    <n v="79.37"/>
    <x v="0"/>
    <n v="2021"/>
    <x v="0"/>
    <x v="0"/>
    <x v="7575"/>
    <x v="2"/>
  </r>
  <r>
    <x v="0"/>
    <n v="8.3699999999999992"/>
    <x v="3"/>
    <x v="7"/>
    <n v="305401"/>
    <x v="3"/>
    <x v="547"/>
    <x v="0"/>
    <n v="68.260000000000005"/>
    <x v="2"/>
    <n v="2022"/>
    <x v="0"/>
    <x v="1"/>
    <x v="7576"/>
    <x v="0"/>
  </r>
  <r>
    <x v="1"/>
    <n v="77.739999999999995"/>
    <x v="5"/>
    <x v="13"/>
    <n v="374188"/>
    <x v="4"/>
    <x v="834"/>
    <x v="1"/>
    <n v="99.4"/>
    <x v="2"/>
    <n v="2024"/>
    <x v="1"/>
    <x v="1"/>
    <x v="7577"/>
    <x v="0"/>
  </r>
  <r>
    <x v="4"/>
    <n v="27.58"/>
    <x v="2"/>
    <x v="2"/>
    <n v="266227"/>
    <x v="3"/>
    <x v="764"/>
    <x v="1"/>
    <n v="70.59"/>
    <x v="2"/>
    <n v="2022"/>
    <x v="0"/>
    <x v="0"/>
    <x v="7578"/>
    <x v="3"/>
  </r>
  <r>
    <x v="3"/>
    <n v="72.650000000000006"/>
    <x v="6"/>
    <x v="24"/>
    <n v="359402"/>
    <x v="1"/>
    <x v="826"/>
    <x v="2"/>
    <n v="32.83"/>
    <x v="1"/>
    <n v="2022"/>
    <x v="0"/>
    <x v="0"/>
    <x v="7579"/>
    <x v="0"/>
  </r>
  <r>
    <x v="1"/>
    <n v="61.74"/>
    <x v="3"/>
    <x v="32"/>
    <n v="373134"/>
    <x v="2"/>
    <x v="549"/>
    <x v="1"/>
    <n v="71.599999999999994"/>
    <x v="2"/>
    <n v="2019"/>
    <x v="0"/>
    <x v="1"/>
    <x v="7580"/>
    <x v="1"/>
  </r>
  <r>
    <x v="4"/>
    <n v="58.82"/>
    <x v="5"/>
    <x v="15"/>
    <n v="85570"/>
    <x v="2"/>
    <x v="187"/>
    <x v="0"/>
    <n v="63.61"/>
    <x v="0"/>
    <n v="2024"/>
    <x v="0"/>
    <x v="0"/>
    <x v="7581"/>
    <x v="0"/>
  </r>
  <r>
    <x v="8"/>
    <n v="29.01"/>
    <x v="3"/>
    <x v="7"/>
    <n v="79181"/>
    <x v="2"/>
    <x v="481"/>
    <x v="2"/>
    <n v="30.77"/>
    <x v="2"/>
    <n v="2019"/>
    <x v="2"/>
    <x v="1"/>
    <x v="7582"/>
    <x v="1"/>
  </r>
  <r>
    <x v="7"/>
    <n v="25.91"/>
    <x v="3"/>
    <x v="3"/>
    <n v="297003"/>
    <x v="7"/>
    <x v="607"/>
    <x v="1"/>
    <n v="74.63"/>
    <x v="0"/>
    <n v="2024"/>
    <x v="2"/>
    <x v="0"/>
    <x v="7583"/>
    <x v="0"/>
  </r>
  <r>
    <x v="1"/>
    <n v="34.75"/>
    <x v="4"/>
    <x v="18"/>
    <n v="327484"/>
    <x v="4"/>
    <x v="709"/>
    <x v="1"/>
    <n v="79"/>
    <x v="0"/>
    <n v="2024"/>
    <x v="1"/>
    <x v="0"/>
    <x v="7584"/>
    <x v="0"/>
  </r>
  <r>
    <x v="0"/>
    <n v="22.09"/>
    <x v="3"/>
    <x v="14"/>
    <n v="138953"/>
    <x v="4"/>
    <x v="110"/>
    <x v="2"/>
    <n v="46.28"/>
    <x v="0"/>
    <n v="2024"/>
    <x v="1"/>
    <x v="1"/>
    <x v="7585"/>
    <x v="3"/>
  </r>
  <r>
    <x v="6"/>
    <n v="8.41"/>
    <x v="3"/>
    <x v="32"/>
    <n v="166007"/>
    <x v="7"/>
    <x v="24"/>
    <x v="2"/>
    <n v="58.48"/>
    <x v="2"/>
    <n v="2018"/>
    <x v="2"/>
    <x v="1"/>
    <x v="7586"/>
    <x v="3"/>
  </r>
  <r>
    <x v="4"/>
    <n v="72.209999999999994"/>
    <x v="6"/>
    <x v="21"/>
    <n v="180513"/>
    <x v="6"/>
    <x v="593"/>
    <x v="2"/>
    <n v="59.17"/>
    <x v="1"/>
    <n v="2018"/>
    <x v="0"/>
    <x v="1"/>
    <x v="7587"/>
    <x v="3"/>
  </r>
  <r>
    <x v="1"/>
    <n v="40.630000000000003"/>
    <x v="0"/>
    <x v="6"/>
    <n v="263511"/>
    <x v="9"/>
    <x v="896"/>
    <x v="2"/>
    <n v="31.4"/>
    <x v="2"/>
    <n v="2023"/>
    <x v="1"/>
    <x v="1"/>
    <x v="7588"/>
    <x v="1"/>
  </r>
  <r>
    <x v="1"/>
    <n v="75.28"/>
    <x v="6"/>
    <x v="33"/>
    <n v="380482"/>
    <x v="7"/>
    <x v="397"/>
    <x v="0"/>
    <n v="77.13"/>
    <x v="1"/>
    <n v="2019"/>
    <x v="1"/>
    <x v="0"/>
    <x v="7589"/>
    <x v="0"/>
  </r>
  <r>
    <x v="0"/>
    <n v="76.349999999999994"/>
    <x v="4"/>
    <x v="22"/>
    <n v="146159"/>
    <x v="7"/>
    <x v="610"/>
    <x v="1"/>
    <n v="83.98"/>
    <x v="1"/>
    <n v="2023"/>
    <x v="0"/>
    <x v="1"/>
    <x v="7590"/>
    <x v="2"/>
  </r>
  <r>
    <x v="3"/>
    <n v="35.909999999999997"/>
    <x v="4"/>
    <x v="4"/>
    <n v="230693"/>
    <x v="5"/>
    <x v="894"/>
    <x v="0"/>
    <n v="85.46"/>
    <x v="2"/>
    <n v="2015"/>
    <x v="0"/>
    <x v="1"/>
    <x v="7591"/>
    <x v="3"/>
  </r>
  <r>
    <x v="0"/>
    <n v="22.42"/>
    <x v="1"/>
    <x v="1"/>
    <n v="171875"/>
    <x v="4"/>
    <x v="372"/>
    <x v="1"/>
    <n v="82.51"/>
    <x v="1"/>
    <n v="2024"/>
    <x v="2"/>
    <x v="0"/>
    <x v="7592"/>
    <x v="0"/>
  </r>
  <r>
    <x v="8"/>
    <n v="22.07"/>
    <x v="1"/>
    <x v="26"/>
    <n v="393756"/>
    <x v="4"/>
    <x v="107"/>
    <x v="2"/>
    <n v="26.78"/>
    <x v="0"/>
    <n v="2024"/>
    <x v="1"/>
    <x v="0"/>
    <x v="7593"/>
    <x v="1"/>
  </r>
  <r>
    <x v="2"/>
    <n v="30.64"/>
    <x v="4"/>
    <x v="22"/>
    <n v="146249"/>
    <x v="3"/>
    <x v="145"/>
    <x v="1"/>
    <n v="81.150000000000006"/>
    <x v="2"/>
    <n v="2022"/>
    <x v="0"/>
    <x v="0"/>
    <x v="7594"/>
    <x v="0"/>
  </r>
  <r>
    <x v="8"/>
    <n v="79.97"/>
    <x v="6"/>
    <x v="24"/>
    <n v="187206"/>
    <x v="6"/>
    <x v="677"/>
    <x v="1"/>
    <n v="76.78"/>
    <x v="1"/>
    <n v="2024"/>
    <x v="2"/>
    <x v="1"/>
    <x v="7595"/>
    <x v="3"/>
  </r>
  <r>
    <x v="2"/>
    <n v="77.77"/>
    <x v="3"/>
    <x v="11"/>
    <n v="297119"/>
    <x v="9"/>
    <x v="205"/>
    <x v="0"/>
    <n v="85.05"/>
    <x v="1"/>
    <n v="2024"/>
    <x v="2"/>
    <x v="1"/>
    <x v="7596"/>
    <x v="3"/>
  </r>
  <r>
    <x v="5"/>
    <n v="38.36"/>
    <x v="6"/>
    <x v="33"/>
    <n v="226340"/>
    <x v="0"/>
    <x v="844"/>
    <x v="0"/>
    <n v="94.57"/>
    <x v="1"/>
    <n v="2021"/>
    <x v="2"/>
    <x v="0"/>
    <x v="7597"/>
    <x v="2"/>
  </r>
  <r>
    <x v="1"/>
    <n v="28.98"/>
    <x v="2"/>
    <x v="38"/>
    <n v="258497"/>
    <x v="8"/>
    <x v="65"/>
    <x v="2"/>
    <n v="30.32"/>
    <x v="1"/>
    <n v="2020"/>
    <x v="0"/>
    <x v="0"/>
    <x v="7598"/>
    <x v="0"/>
  </r>
  <r>
    <x v="4"/>
    <n v="42.65"/>
    <x v="7"/>
    <x v="28"/>
    <n v="237345"/>
    <x v="8"/>
    <x v="671"/>
    <x v="2"/>
    <n v="38.43"/>
    <x v="0"/>
    <n v="2020"/>
    <x v="2"/>
    <x v="0"/>
    <x v="7599"/>
    <x v="0"/>
  </r>
  <r>
    <x v="3"/>
    <n v="64.67"/>
    <x v="2"/>
    <x v="27"/>
    <n v="132398"/>
    <x v="6"/>
    <x v="816"/>
    <x v="1"/>
    <n v="96.24"/>
    <x v="1"/>
    <n v="2017"/>
    <x v="0"/>
    <x v="0"/>
    <x v="7600"/>
    <x v="0"/>
  </r>
  <r>
    <x v="1"/>
    <n v="26.96"/>
    <x v="6"/>
    <x v="10"/>
    <n v="325085"/>
    <x v="7"/>
    <x v="208"/>
    <x v="0"/>
    <n v="77.11"/>
    <x v="0"/>
    <n v="2024"/>
    <x v="2"/>
    <x v="0"/>
    <x v="7601"/>
    <x v="0"/>
  </r>
  <r>
    <x v="4"/>
    <n v="61.8"/>
    <x v="0"/>
    <x v="0"/>
    <n v="295396"/>
    <x v="1"/>
    <x v="390"/>
    <x v="2"/>
    <n v="46.46"/>
    <x v="2"/>
    <n v="2020"/>
    <x v="1"/>
    <x v="1"/>
    <x v="7602"/>
    <x v="2"/>
  </r>
  <r>
    <x v="1"/>
    <n v="29.17"/>
    <x v="3"/>
    <x v="32"/>
    <n v="77717"/>
    <x v="1"/>
    <x v="613"/>
    <x v="0"/>
    <n v="85.66"/>
    <x v="2"/>
    <n v="2020"/>
    <x v="1"/>
    <x v="1"/>
    <x v="7603"/>
    <x v="3"/>
  </r>
  <r>
    <x v="4"/>
    <n v="40.200000000000003"/>
    <x v="6"/>
    <x v="21"/>
    <n v="222303"/>
    <x v="9"/>
    <x v="804"/>
    <x v="0"/>
    <n v="81.48"/>
    <x v="0"/>
    <n v="2024"/>
    <x v="1"/>
    <x v="0"/>
    <x v="7604"/>
    <x v="1"/>
  </r>
  <r>
    <x v="2"/>
    <n v="14.86"/>
    <x v="1"/>
    <x v="1"/>
    <n v="222360"/>
    <x v="1"/>
    <x v="705"/>
    <x v="2"/>
    <n v="56.43"/>
    <x v="0"/>
    <n v="2024"/>
    <x v="0"/>
    <x v="1"/>
    <x v="7605"/>
    <x v="0"/>
  </r>
  <r>
    <x v="3"/>
    <n v="57.96"/>
    <x v="1"/>
    <x v="37"/>
    <n v="124067"/>
    <x v="1"/>
    <x v="789"/>
    <x v="1"/>
    <n v="73.349999999999994"/>
    <x v="0"/>
    <n v="2020"/>
    <x v="0"/>
    <x v="0"/>
    <x v="7606"/>
    <x v="1"/>
  </r>
  <r>
    <x v="9"/>
    <n v="45.59"/>
    <x v="3"/>
    <x v="7"/>
    <n v="191996"/>
    <x v="4"/>
    <x v="616"/>
    <x v="2"/>
    <n v="53.03"/>
    <x v="0"/>
    <n v="2024"/>
    <x v="2"/>
    <x v="0"/>
    <x v="7607"/>
    <x v="0"/>
  </r>
  <r>
    <x v="9"/>
    <n v="8.92"/>
    <x v="2"/>
    <x v="27"/>
    <n v="118404"/>
    <x v="6"/>
    <x v="9"/>
    <x v="2"/>
    <n v="50.8"/>
    <x v="0"/>
    <n v="2023"/>
    <x v="0"/>
    <x v="1"/>
    <x v="7608"/>
    <x v="2"/>
  </r>
  <r>
    <x v="4"/>
    <n v="41.48"/>
    <x v="6"/>
    <x v="10"/>
    <n v="253566"/>
    <x v="7"/>
    <x v="394"/>
    <x v="2"/>
    <n v="48.78"/>
    <x v="0"/>
    <n v="2022"/>
    <x v="2"/>
    <x v="0"/>
    <x v="7609"/>
    <x v="2"/>
  </r>
  <r>
    <x v="6"/>
    <n v="54.12"/>
    <x v="3"/>
    <x v="14"/>
    <n v="177875"/>
    <x v="6"/>
    <x v="619"/>
    <x v="1"/>
    <n v="72.97"/>
    <x v="2"/>
    <n v="2017"/>
    <x v="2"/>
    <x v="0"/>
    <x v="7610"/>
    <x v="0"/>
  </r>
  <r>
    <x v="0"/>
    <n v="29.07"/>
    <x v="6"/>
    <x v="21"/>
    <n v="317304"/>
    <x v="3"/>
    <x v="671"/>
    <x v="2"/>
    <n v="56.61"/>
    <x v="1"/>
    <n v="2022"/>
    <x v="0"/>
    <x v="1"/>
    <x v="7611"/>
    <x v="1"/>
  </r>
  <r>
    <x v="6"/>
    <n v="46.36"/>
    <x v="6"/>
    <x v="31"/>
    <n v="379107"/>
    <x v="0"/>
    <x v="134"/>
    <x v="2"/>
    <n v="34.65"/>
    <x v="1"/>
    <n v="2021"/>
    <x v="2"/>
    <x v="1"/>
    <x v="7612"/>
    <x v="2"/>
  </r>
  <r>
    <x v="5"/>
    <n v="13.82"/>
    <x v="0"/>
    <x v="39"/>
    <n v="195146"/>
    <x v="8"/>
    <x v="35"/>
    <x v="0"/>
    <n v="73.08"/>
    <x v="2"/>
    <n v="2016"/>
    <x v="1"/>
    <x v="0"/>
    <x v="7613"/>
    <x v="3"/>
  </r>
  <r>
    <x v="0"/>
    <n v="36.86"/>
    <x v="0"/>
    <x v="29"/>
    <n v="171617"/>
    <x v="4"/>
    <x v="452"/>
    <x v="0"/>
    <n v="62.14"/>
    <x v="2"/>
    <n v="2024"/>
    <x v="1"/>
    <x v="1"/>
    <x v="7614"/>
    <x v="2"/>
  </r>
  <r>
    <x v="2"/>
    <n v="10.3"/>
    <x v="1"/>
    <x v="25"/>
    <n v="328347"/>
    <x v="1"/>
    <x v="390"/>
    <x v="1"/>
    <n v="97.53"/>
    <x v="2"/>
    <n v="2020"/>
    <x v="0"/>
    <x v="1"/>
    <x v="7615"/>
    <x v="0"/>
  </r>
  <r>
    <x v="0"/>
    <n v="75.569999999999993"/>
    <x v="6"/>
    <x v="10"/>
    <n v="289360"/>
    <x v="8"/>
    <x v="656"/>
    <x v="1"/>
    <n v="94.37"/>
    <x v="1"/>
    <n v="2019"/>
    <x v="2"/>
    <x v="1"/>
    <x v="7616"/>
    <x v="2"/>
  </r>
  <r>
    <x v="0"/>
    <n v="28.34"/>
    <x v="1"/>
    <x v="19"/>
    <n v="282742"/>
    <x v="5"/>
    <x v="772"/>
    <x v="0"/>
    <n v="77.78"/>
    <x v="1"/>
    <n v="2015"/>
    <x v="0"/>
    <x v="1"/>
    <x v="7617"/>
    <x v="2"/>
  </r>
  <r>
    <x v="4"/>
    <n v="5.25"/>
    <x v="6"/>
    <x v="31"/>
    <n v="224968"/>
    <x v="5"/>
    <x v="362"/>
    <x v="0"/>
    <n v="66.98"/>
    <x v="2"/>
    <n v="2015"/>
    <x v="0"/>
    <x v="1"/>
    <x v="7618"/>
    <x v="2"/>
  </r>
  <r>
    <x v="0"/>
    <n v="5.36"/>
    <x v="0"/>
    <x v="0"/>
    <n v="289406"/>
    <x v="9"/>
    <x v="402"/>
    <x v="1"/>
    <n v="79.489999999999995"/>
    <x v="2"/>
    <n v="2023"/>
    <x v="2"/>
    <x v="1"/>
    <x v="7619"/>
    <x v="0"/>
  </r>
  <r>
    <x v="5"/>
    <n v="22.16"/>
    <x v="5"/>
    <x v="15"/>
    <n v="77108"/>
    <x v="5"/>
    <x v="35"/>
    <x v="2"/>
    <n v="57.74"/>
    <x v="1"/>
    <n v="2023"/>
    <x v="0"/>
    <x v="0"/>
    <x v="7620"/>
    <x v="3"/>
  </r>
  <r>
    <x v="5"/>
    <n v="48.88"/>
    <x v="1"/>
    <x v="25"/>
    <n v="191680"/>
    <x v="9"/>
    <x v="398"/>
    <x v="2"/>
    <n v="54.78"/>
    <x v="1"/>
    <n v="2024"/>
    <x v="2"/>
    <x v="1"/>
    <x v="7621"/>
    <x v="2"/>
  </r>
  <r>
    <x v="7"/>
    <n v="35.21"/>
    <x v="1"/>
    <x v="26"/>
    <n v="222172"/>
    <x v="7"/>
    <x v="628"/>
    <x v="0"/>
    <n v="98.21"/>
    <x v="2"/>
    <n v="2018"/>
    <x v="1"/>
    <x v="1"/>
    <x v="7622"/>
    <x v="1"/>
  </r>
  <r>
    <x v="1"/>
    <n v="45.02"/>
    <x v="5"/>
    <x v="20"/>
    <n v="371654"/>
    <x v="4"/>
    <x v="807"/>
    <x v="0"/>
    <n v="84.86"/>
    <x v="1"/>
    <n v="2024"/>
    <x v="1"/>
    <x v="0"/>
    <x v="7623"/>
    <x v="3"/>
  </r>
  <r>
    <x v="8"/>
    <n v="76.17"/>
    <x v="7"/>
    <x v="36"/>
    <n v="78436"/>
    <x v="8"/>
    <x v="723"/>
    <x v="1"/>
    <n v="92.63"/>
    <x v="1"/>
    <n v="2017"/>
    <x v="1"/>
    <x v="0"/>
    <x v="7624"/>
    <x v="2"/>
  </r>
  <r>
    <x v="5"/>
    <n v="7.79"/>
    <x v="1"/>
    <x v="25"/>
    <n v="139297"/>
    <x v="1"/>
    <x v="364"/>
    <x v="1"/>
    <n v="86.96"/>
    <x v="1"/>
    <n v="2022"/>
    <x v="0"/>
    <x v="0"/>
    <x v="7625"/>
    <x v="1"/>
  </r>
  <r>
    <x v="5"/>
    <n v="41.77"/>
    <x v="7"/>
    <x v="17"/>
    <n v="331309"/>
    <x v="3"/>
    <x v="646"/>
    <x v="0"/>
    <n v="65.53"/>
    <x v="2"/>
    <n v="2022"/>
    <x v="2"/>
    <x v="1"/>
    <x v="7626"/>
    <x v="3"/>
  </r>
  <r>
    <x v="8"/>
    <n v="57.45"/>
    <x v="3"/>
    <x v="11"/>
    <n v="215851"/>
    <x v="6"/>
    <x v="752"/>
    <x v="0"/>
    <n v="79.47"/>
    <x v="2"/>
    <n v="2017"/>
    <x v="0"/>
    <x v="0"/>
    <x v="7627"/>
    <x v="1"/>
  </r>
  <r>
    <x v="4"/>
    <n v="10.47"/>
    <x v="2"/>
    <x v="2"/>
    <n v="210260"/>
    <x v="0"/>
    <x v="482"/>
    <x v="2"/>
    <n v="46.6"/>
    <x v="2"/>
    <n v="2021"/>
    <x v="2"/>
    <x v="0"/>
    <x v="7628"/>
    <x v="1"/>
  </r>
  <r>
    <x v="1"/>
    <n v="10.29"/>
    <x v="6"/>
    <x v="31"/>
    <n v="189815"/>
    <x v="5"/>
    <x v="495"/>
    <x v="2"/>
    <n v="37.18"/>
    <x v="2"/>
    <n v="2015"/>
    <x v="2"/>
    <x v="0"/>
    <x v="7629"/>
    <x v="3"/>
  </r>
  <r>
    <x v="4"/>
    <n v="57.95"/>
    <x v="2"/>
    <x v="2"/>
    <n v="54003"/>
    <x v="7"/>
    <x v="263"/>
    <x v="0"/>
    <n v="86.49"/>
    <x v="2"/>
    <n v="2018"/>
    <x v="0"/>
    <x v="0"/>
    <x v="7630"/>
    <x v="3"/>
  </r>
  <r>
    <x v="0"/>
    <n v="20.96"/>
    <x v="4"/>
    <x v="4"/>
    <n v="228692"/>
    <x v="2"/>
    <x v="600"/>
    <x v="2"/>
    <n v="34.5"/>
    <x v="2"/>
    <n v="2019"/>
    <x v="1"/>
    <x v="1"/>
    <x v="7631"/>
    <x v="2"/>
  </r>
  <r>
    <x v="5"/>
    <n v="57.36"/>
    <x v="2"/>
    <x v="38"/>
    <n v="222402"/>
    <x v="2"/>
    <x v="392"/>
    <x v="0"/>
    <n v="91.22"/>
    <x v="2"/>
    <n v="2019"/>
    <x v="1"/>
    <x v="1"/>
    <x v="7632"/>
    <x v="0"/>
  </r>
  <r>
    <x v="8"/>
    <n v="67.680000000000007"/>
    <x v="7"/>
    <x v="23"/>
    <n v="247100"/>
    <x v="4"/>
    <x v="31"/>
    <x v="0"/>
    <n v="78.08"/>
    <x v="0"/>
    <n v="2024"/>
    <x v="0"/>
    <x v="1"/>
    <x v="7633"/>
    <x v="3"/>
  </r>
  <r>
    <x v="6"/>
    <n v="7.07"/>
    <x v="2"/>
    <x v="2"/>
    <n v="99236"/>
    <x v="4"/>
    <x v="389"/>
    <x v="1"/>
    <n v="99.17"/>
    <x v="2"/>
    <n v="2024"/>
    <x v="2"/>
    <x v="0"/>
    <x v="7634"/>
    <x v="2"/>
  </r>
  <r>
    <x v="9"/>
    <n v="65.239999999999995"/>
    <x v="5"/>
    <x v="5"/>
    <n v="50727"/>
    <x v="6"/>
    <x v="759"/>
    <x v="1"/>
    <n v="69.38"/>
    <x v="1"/>
    <n v="2022"/>
    <x v="0"/>
    <x v="0"/>
    <x v="7635"/>
    <x v="2"/>
  </r>
  <r>
    <x v="2"/>
    <n v="9.69"/>
    <x v="3"/>
    <x v="14"/>
    <n v="201390"/>
    <x v="7"/>
    <x v="62"/>
    <x v="1"/>
    <n v="92.95"/>
    <x v="0"/>
    <n v="2023"/>
    <x v="1"/>
    <x v="0"/>
    <x v="7636"/>
    <x v="0"/>
  </r>
  <r>
    <x v="0"/>
    <n v="68.84"/>
    <x v="4"/>
    <x v="16"/>
    <n v="295107"/>
    <x v="0"/>
    <x v="498"/>
    <x v="1"/>
    <n v="81.59"/>
    <x v="2"/>
    <n v="2021"/>
    <x v="0"/>
    <x v="1"/>
    <x v="7637"/>
    <x v="3"/>
  </r>
  <r>
    <x v="7"/>
    <n v="9.43"/>
    <x v="5"/>
    <x v="13"/>
    <n v="201232"/>
    <x v="4"/>
    <x v="50"/>
    <x v="1"/>
    <n v="77.95"/>
    <x v="1"/>
    <n v="2024"/>
    <x v="1"/>
    <x v="1"/>
    <x v="7638"/>
    <x v="2"/>
  </r>
  <r>
    <x v="0"/>
    <n v="10.25"/>
    <x v="2"/>
    <x v="38"/>
    <n v="177321"/>
    <x v="4"/>
    <x v="505"/>
    <x v="2"/>
    <n v="39.369999999999997"/>
    <x v="1"/>
    <n v="2024"/>
    <x v="2"/>
    <x v="0"/>
    <x v="7639"/>
    <x v="0"/>
  </r>
  <r>
    <x v="1"/>
    <n v="27.05"/>
    <x v="4"/>
    <x v="22"/>
    <n v="162171"/>
    <x v="4"/>
    <x v="63"/>
    <x v="2"/>
    <n v="56.2"/>
    <x v="1"/>
    <n v="2024"/>
    <x v="0"/>
    <x v="0"/>
    <x v="7640"/>
    <x v="3"/>
  </r>
  <r>
    <x v="1"/>
    <n v="8.1300000000000008"/>
    <x v="3"/>
    <x v="32"/>
    <n v="126805"/>
    <x v="2"/>
    <x v="160"/>
    <x v="2"/>
    <n v="44.47"/>
    <x v="1"/>
    <n v="2021"/>
    <x v="1"/>
    <x v="1"/>
    <x v="7641"/>
    <x v="2"/>
  </r>
  <r>
    <x v="5"/>
    <n v="62.5"/>
    <x v="1"/>
    <x v="26"/>
    <n v="337399"/>
    <x v="3"/>
    <x v="380"/>
    <x v="2"/>
    <n v="50.22"/>
    <x v="2"/>
    <n v="2022"/>
    <x v="0"/>
    <x v="1"/>
    <x v="7642"/>
    <x v="2"/>
  </r>
  <r>
    <x v="9"/>
    <n v="47.15"/>
    <x v="4"/>
    <x v="22"/>
    <n v="387104"/>
    <x v="9"/>
    <x v="636"/>
    <x v="1"/>
    <n v="81.86"/>
    <x v="2"/>
    <n v="2023"/>
    <x v="0"/>
    <x v="0"/>
    <x v="7643"/>
    <x v="0"/>
  </r>
  <r>
    <x v="7"/>
    <n v="34"/>
    <x v="6"/>
    <x v="10"/>
    <n v="180740"/>
    <x v="3"/>
    <x v="459"/>
    <x v="1"/>
    <n v="84.76"/>
    <x v="2"/>
    <n v="2022"/>
    <x v="0"/>
    <x v="1"/>
    <x v="7644"/>
    <x v="3"/>
  </r>
  <r>
    <x v="0"/>
    <n v="36.22"/>
    <x v="3"/>
    <x v="3"/>
    <n v="263496"/>
    <x v="6"/>
    <x v="863"/>
    <x v="1"/>
    <n v="72.84"/>
    <x v="2"/>
    <n v="2017"/>
    <x v="2"/>
    <x v="1"/>
    <x v="7645"/>
    <x v="1"/>
  </r>
  <r>
    <x v="5"/>
    <n v="53.95"/>
    <x v="0"/>
    <x v="29"/>
    <n v="264113"/>
    <x v="0"/>
    <x v="567"/>
    <x v="1"/>
    <n v="88.87"/>
    <x v="2"/>
    <n v="2021"/>
    <x v="2"/>
    <x v="0"/>
    <x v="7646"/>
    <x v="2"/>
  </r>
  <r>
    <x v="4"/>
    <n v="9.8800000000000008"/>
    <x v="6"/>
    <x v="24"/>
    <n v="124652"/>
    <x v="1"/>
    <x v="194"/>
    <x v="1"/>
    <n v="71.81"/>
    <x v="0"/>
    <n v="2022"/>
    <x v="2"/>
    <x v="1"/>
    <x v="7647"/>
    <x v="3"/>
  </r>
  <r>
    <x v="6"/>
    <n v="49.75"/>
    <x v="7"/>
    <x v="30"/>
    <n v="315606"/>
    <x v="8"/>
    <x v="412"/>
    <x v="1"/>
    <n v="76.88"/>
    <x v="0"/>
    <n v="2024"/>
    <x v="2"/>
    <x v="1"/>
    <x v="7648"/>
    <x v="0"/>
  </r>
  <r>
    <x v="1"/>
    <n v="24.35"/>
    <x v="4"/>
    <x v="16"/>
    <n v="251593"/>
    <x v="1"/>
    <x v="794"/>
    <x v="1"/>
    <n v="65.55"/>
    <x v="2"/>
    <n v="2020"/>
    <x v="1"/>
    <x v="1"/>
    <x v="7649"/>
    <x v="0"/>
  </r>
  <r>
    <x v="7"/>
    <n v="49.99"/>
    <x v="5"/>
    <x v="20"/>
    <n v="381135"/>
    <x v="6"/>
    <x v="562"/>
    <x v="0"/>
    <n v="90.14"/>
    <x v="2"/>
    <n v="2017"/>
    <x v="0"/>
    <x v="0"/>
    <x v="7650"/>
    <x v="1"/>
  </r>
  <r>
    <x v="1"/>
    <n v="65.45"/>
    <x v="6"/>
    <x v="21"/>
    <n v="110625"/>
    <x v="1"/>
    <x v="687"/>
    <x v="2"/>
    <n v="39.5"/>
    <x v="2"/>
    <n v="2020"/>
    <x v="1"/>
    <x v="0"/>
    <x v="7651"/>
    <x v="0"/>
  </r>
  <r>
    <x v="1"/>
    <n v="10.09"/>
    <x v="2"/>
    <x v="8"/>
    <n v="174687"/>
    <x v="5"/>
    <x v="273"/>
    <x v="2"/>
    <n v="58.08"/>
    <x v="1"/>
    <n v="2024"/>
    <x v="1"/>
    <x v="1"/>
    <x v="7652"/>
    <x v="1"/>
  </r>
  <r>
    <x v="2"/>
    <n v="65.510000000000005"/>
    <x v="4"/>
    <x v="4"/>
    <n v="186825"/>
    <x v="3"/>
    <x v="168"/>
    <x v="1"/>
    <n v="67.150000000000006"/>
    <x v="1"/>
    <n v="2023"/>
    <x v="1"/>
    <x v="1"/>
    <x v="7653"/>
    <x v="2"/>
  </r>
  <r>
    <x v="4"/>
    <n v="57.44"/>
    <x v="2"/>
    <x v="38"/>
    <n v="88972"/>
    <x v="9"/>
    <x v="185"/>
    <x v="2"/>
    <n v="59.38"/>
    <x v="2"/>
    <n v="2023"/>
    <x v="2"/>
    <x v="1"/>
    <x v="7654"/>
    <x v="0"/>
  </r>
  <r>
    <x v="5"/>
    <n v="57.92"/>
    <x v="4"/>
    <x v="4"/>
    <n v="283812"/>
    <x v="7"/>
    <x v="868"/>
    <x v="1"/>
    <n v="81.63"/>
    <x v="2"/>
    <n v="2018"/>
    <x v="1"/>
    <x v="1"/>
    <x v="7655"/>
    <x v="1"/>
  </r>
  <r>
    <x v="9"/>
    <n v="50.35"/>
    <x v="2"/>
    <x v="27"/>
    <n v="287707"/>
    <x v="8"/>
    <x v="26"/>
    <x v="2"/>
    <n v="26.63"/>
    <x v="0"/>
    <n v="2023"/>
    <x v="0"/>
    <x v="1"/>
    <x v="7656"/>
    <x v="2"/>
  </r>
  <r>
    <x v="6"/>
    <n v="35.979999999999997"/>
    <x v="3"/>
    <x v="7"/>
    <n v="65856"/>
    <x v="4"/>
    <x v="100"/>
    <x v="0"/>
    <n v="64.709999999999994"/>
    <x v="2"/>
    <n v="2024"/>
    <x v="2"/>
    <x v="1"/>
    <x v="7657"/>
    <x v="1"/>
  </r>
  <r>
    <x v="1"/>
    <n v="61.35"/>
    <x v="2"/>
    <x v="2"/>
    <n v="139792"/>
    <x v="3"/>
    <x v="341"/>
    <x v="0"/>
    <n v="64.459999999999994"/>
    <x v="1"/>
    <n v="2024"/>
    <x v="1"/>
    <x v="1"/>
    <x v="7658"/>
    <x v="3"/>
  </r>
  <r>
    <x v="9"/>
    <n v="22.29"/>
    <x v="2"/>
    <x v="8"/>
    <n v="343603"/>
    <x v="4"/>
    <x v="94"/>
    <x v="0"/>
    <n v="89.38"/>
    <x v="2"/>
    <n v="2024"/>
    <x v="0"/>
    <x v="1"/>
    <x v="7659"/>
    <x v="1"/>
  </r>
  <r>
    <x v="3"/>
    <n v="46.56"/>
    <x v="0"/>
    <x v="35"/>
    <n v="127554"/>
    <x v="6"/>
    <x v="283"/>
    <x v="1"/>
    <n v="92.44"/>
    <x v="0"/>
    <n v="2024"/>
    <x v="0"/>
    <x v="0"/>
    <x v="7660"/>
    <x v="3"/>
  </r>
  <r>
    <x v="2"/>
    <n v="72.349999999999994"/>
    <x v="2"/>
    <x v="27"/>
    <n v="248804"/>
    <x v="7"/>
    <x v="336"/>
    <x v="1"/>
    <n v="82.3"/>
    <x v="2"/>
    <n v="2018"/>
    <x v="0"/>
    <x v="1"/>
    <x v="7661"/>
    <x v="0"/>
  </r>
  <r>
    <x v="1"/>
    <n v="18.41"/>
    <x v="0"/>
    <x v="0"/>
    <n v="354067"/>
    <x v="4"/>
    <x v="730"/>
    <x v="1"/>
    <n v="77.75"/>
    <x v="1"/>
    <n v="2024"/>
    <x v="0"/>
    <x v="0"/>
    <x v="7662"/>
    <x v="3"/>
  </r>
  <r>
    <x v="1"/>
    <n v="51.8"/>
    <x v="0"/>
    <x v="35"/>
    <n v="313036"/>
    <x v="2"/>
    <x v="750"/>
    <x v="2"/>
    <n v="40.770000000000003"/>
    <x v="1"/>
    <n v="2024"/>
    <x v="2"/>
    <x v="1"/>
    <x v="7663"/>
    <x v="0"/>
  </r>
  <r>
    <x v="0"/>
    <n v="53.12"/>
    <x v="3"/>
    <x v="14"/>
    <n v="376677"/>
    <x v="4"/>
    <x v="529"/>
    <x v="2"/>
    <n v="49.57"/>
    <x v="0"/>
    <n v="2024"/>
    <x v="1"/>
    <x v="1"/>
    <x v="7664"/>
    <x v="3"/>
  </r>
  <r>
    <x v="6"/>
    <n v="62.6"/>
    <x v="4"/>
    <x v="16"/>
    <n v="134480"/>
    <x v="9"/>
    <x v="737"/>
    <x v="1"/>
    <n v="74.459999999999994"/>
    <x v="1"/>
    <n v="2024"/>
    <x v="1"/>
    <x v="0"/>
    <x v="7665"/>
    <x v="0"/>
  </r>
  <r>
    <x v="5"/>
    <n v="50.2"/>
    <x v="7"/>
    <x v="28"/>
    <n v="374851"/>
    <x v="1"/>
    <x v="451"/>
    <x v="2"/>
    <n v="48.79"/>
    <x v="1"/>
    <n v="2023"/>
    <x v="2"/>
    <x v="1"/>
    <x v="7666"/>
    <x v="3"/>
  </r>
  <r>
    <x v="6"/>
    <n v="54.46"/>
    <x v="4"/>
    <x v="4"/>
    <n v="211854"/>
    <x v="1"/>
    <x v="841"/>
    <x v="2"/>
    <n v="54.17"/>
    <x v="1"/>
    <n v="2022"/>
    <x v="0"/>
    <x v="0"/>
    <x v="7667"/>
    <x v="2"/>
  </r>
  <r>
    <x v="6"/>
    <n v="42.96"/>
    <x v="0"/>
    <x v="0"/>
    <n v="235802"/>
    <x v="9"/>
    <x v="867"/>
    <x v="0"/>
    <n v="84.31"/>
    <x v="2"/>
    <n v="2023"/>
    <x v="0"/>
    <x v="0"/>
    <x v="7668"/>
    <x v="2"/>
  </r>
  <r>
    <x v="6"/>
    <n v="50.75"/>
    <x v="6"/>
    <x v="24"/>
    <n v="295314"/>
    <x v="0"/>
    <x v="121"/>
    <x v="2"/>
    <n v="27.19"/>
    <x v="1"/>
    <n v="2021"/>
    <x v="2"/>
    <x v="1"/>
    <x v="7669"/>
    <x v="2"/>
  </r>
  <r>
    <x v="3"/>
    <n v="62.11"/>
    <x v="6"/>
    <x v="31"/>
    <n v="268655"/>
    <x v="4"/>
    <x v="775"/>
    <x v="0"/>
    <n v="94.56"/>
    <x v="0"/>
    <n v="2024"/>
    <x v="1"/>
    <x v="1"/>
    <x v="7670"/>
    <x v="0"/>
  </r>
  <r>
    <x v="9"/>
    <n v="72.400000000000006"/>
    <x v="4"/>
    <x v="12"/>
    <n v="77073"/>
    <x v="2"/>
    <x v="205"/>
    <x v="1"/>
    <n v="84.97"/>
    <x v="1"/>
    <n v="2024"/>
    <x v="0"/>
    <x v="1"/>
    <x v="7671"/>
    <x v="0"/>
  </r>
  <r>
    <x v="4"/>
    <n v="27.38"/>
    <x v="4"/>
    <x v="18"/>
    <n v="216415"/>
    <x v="7"/>
    <x v="278"/>
    <x v="1"/>
    <n v="63.02"/>
    <x v="1"/>
    <n v="2018"/>
    <x v="2"/>
    <x v="0"/>
    <x v="7672"/>
    <x v="3"/>
  </r>
  <r>
    <x v="9"/>
    <n v="6.72"/>
    <x v="7"/>
    <x v="17"/>
    <n v="55931"/>
    <x v="2"/>
    <x v="802"/>
    <x v="2"/>
    <n v="55.7"/>
    <x v="0"/>
    <n v="2021"/>
    <x v="1"/>
    <x v="1"/>
    <x v="7673"/>
    <x v="1"/>
  </r>
  <r>
    <x v="5"/>
    <n v="57.07"/>
    <x v="5"/>
    <x v="20"/>
    <n v="248656"/>
    <x v="9"/>
    <x v="605"/>
    <x v="0"/>
    <n v="94.86"/>
    <x v="1"/>
    <n v="2023"/>
    <x v="2"/>
    <x v="1"/>
    <x v="7674"/>
    <x v="2"/>
  </r>
  <r>
    <x v="2"/>
    <n v="62.86"/>
    <x v="7"/>
    <x v="28"/>
    <n v="194497"/>
    <x v="9"/>
    <x v="611"/>
    <x v="2"/>
    <n v="51.16"/>
    <x v="0"/>
    <n v="2024"/>
    <x v="2"/>
    <x v="0"/>
    <x v="7675"/>
    <x v="1"/>
  </r>
  <r>
    <x v="7"/>
    <n v="13.71"/>
    <x v="2"/>
    <x v="38"/>
    <n v="211384"/>
    <x v="0"/>
    <x v="713"/>
    <x v="1"/>
    <n v="90.08"/>
    <x v="1"/>
    <n v="2023"/>
    <x v="0"/>
    <x v="1"/>
    <x v="7676"/>
    <x v="2"/>
  </r>
  <r>
    <x v="3"/>
    <n v="21.26"/>
    <x v="2"/>
    <x v="38"/>
    <n v="185572"/>
    <x v="9"/>
    <x v="573"/>
    <x v="1"/>
    <n v="88.28"/>
    <x v="2"/>
    <n v="2023"/>
    <x v="0"/>
    <x v="1"/>
    <x v="7677"/>
    <x v="1"/>
  </r>
  <r>
    <x v="0"/>
    <n v="46.01"/>
    <x v="7"/>
    <x v="23"/>
    <n v="192786"/>
    <x v="5"/>
    <x v="68"/>
    <x v="0"/>
    <n v="72.97"/>
    <x v="0"/>
    <n v="2022"/>
    <x v="0"/>
    <x v="0"/>
    <x v="7678"/>
    <x v="3"/>
  </r>
  <r>
    <x v="8"/>
    <n v="38.9"/>
    <x v="2"/>
    <x v="27"/>
    <n v="276254"/>
    <x v="0"/>
    <x v="742"/>
    <x v="0"/>
    <n v="62.43"/>
    <x v="2"/>
    <n v="2021"/>
    <x v="0"/>
    <x v="0"/>
    <x v="7679"/>
    <x v="2"/>
  </r>
  <r>
    <x v="5"/>
    <n v="7.8"/>
    <x v="7"/>
    <x v="36"/>
    <n v="101362"/>
    <x v="0"/>
    <x v="803"/>
    <x v="0"/>
    <n v="93.85"/>
    <x v="2"/>
    <n v="2021"/>
    <x v="2"/>
    <x v="0"/>
    <x v="7680"/>
    <x v="1"/>
  </r>
  <r>
    <x v="1"/>
    <n v="36.61"/>
    <x v="5"/>
    <x v="13"/>
    <n v="324457"/>
    <x v="3"/>
    <x v="287"/>
    <x v="2"/>
    <n v="58.72"/>
    <x v="1"/>
    <n v="2023"/>
    <x v="0"/>
    <x v="0"/>
    <x v="7681"/>
    <x v="0"/>
  </r>
  <r>
    <x v="3"/>
    <n v="54.98"/>
    <x v="6"/>
    <x v="33"/>
    <n v="249539"/>
    <x v="0"/>
    <x v="622"/>
    <x v="0"/>
    <n v="96.53"/>
    <x v="2"/>
    <n v="2021"/>
    <x v="0"/>
    <x v="1"/>
    <x v="7682"/>
    <x v="3"/>
  </r>
  <r>
    <x v="1"/>
    <n v="33.28"/>
    <x v="2"/>
    <x v="38"/>
    <n v="162519"/>
    <x v="8"/>
    <x v="766"/>
    <x v="1"/>
    <n v="65.239999999999995"/>
    <x v="0"/>
    <n v="2018"/>
    <x v="0"/>
    <x v="0"/>
    <x v="7683"/>
    <x v="0"/>
  </r>
  <r>
    <x v="2"/>
    <n v="59.15"/>
    <x v="4"/>
    <x v="4"/>
    <n v="101558"/>
    <x v="1"/>
    <x v="885"/>
    <x v="0"/>
    <n v="92.33"/>
    <x v="0"/>
    <n v="2023"/>
    <x v="0"/>
    <x v="0"/>
    <x v="7684"/>
    <x v="1"/>
  </r>
  <r>
    <x v="2"/>
    <n v="46.63"/>
    <x v="7"/>
    <x v="23"/>
    <n v="85751"/>
    <x v="7"/>
    <x v="418"/>
    <x v="1"/>
    <n v="64.69"/>
    <x v="1"/>
    <n v="2021"/>
    <x v="2"/>
    <x v="0"/>
    <x v="7685"/>
    <x v="2"/>
  </r>
  <r>
    <x v="1"/>
    <n v="36.36"/>
    <x v="5"/>
    <x v="9"/>
    <n v="248067"/>
    <x v="5"/>
    <x v="672"/>
    <x v="1"/>
    <n v="66.099999999999994"/>
    <x v="0"/>
    <n v="2017"/>
    <x v="2"/>
    <x v="0"/>
    <x v="7686"/>
    <x v="1"/>
  </r>
  <r>
    <x v="1"/>
    <n v="47.39"/>
    <x v="1"/>
    <x v="1"/>
    <n v="352199"/>
    <x v="6"/>
    <x v="275"/>
    <x v="1"/>
    <n v="93.76"/>
    <x v="0"/>
    <n v="2017"/>
    <x v="1"/>
    <x v="0"/>
    <x v="7687"/>
    <x v="2"/>
  </r>
  <r>
    <x v="5"/>
    <n v="37.58"/>
    <x v="6"/>
    <x v="24"/>
    <n v="288846"/>
    <x v="0"/>
    <x v="43"/>
    <x v="1"/>
    <n v="72.28"/>
    <x v="0"/>
    <n v="2023"/>
    <x v="1"/>
    <x v="1"/>
    <x v="7688"/>
    <x v="1"/>
  </r>
  <r>
    <x v="5"/>
    <n v="71.42"/>
    <x v="1"/>
    <x v="37"/>
    <n v="253058"/>
    <x v="1"/>
    <x v="473"/>
    <x v="1"/>
    <n v="93.31"/>
    <x v="2"/>
    <n v="2020"/>
    <x v="2"/>
    <x v="0"/>
    <x v="7689"/>
    <x v="3"/>
  </r>
  <r>
    <x v="5"/>
    <n v="60.27"/>
    <x v="3"/>
    <x v="7"/>
    <n v="239802"/>
    <x v="5"/>
    <x v="28"/>
    <x v="0"/>
    <n v="73.19"/>
    <x v="2"/>
    <n v="2015"/>
    <x v="1"/>
    <x v="0"/>
    <x v="7690"/>
    <x v="0"/>
  </r>
  <r>
    <x v="0"/>
    <n v="63.31"/>
    <x v="5"/>
    <x v="20"/>
    <n v="167371"/>
    <x v="9"/>
    <x v="625"/>
    <x v="1"/>
    <n v="97.52"/>
    <x v="0"/>
    <n v="2023"/>
    <x v="1"/>
    <x v="0"/>
    <x v="7691"/>
    <x v="2"/>
  </r>
  <r>
    <x v="0"/>
    <n v="13.38"/>
    <x v="2"/>
    <x v="38"/>
    <n v="178752"/>
    <x v="1"/>
    <x v="848"/>
    <x v="0"/>
    <n v="76.260000000000005"/>
    <x v="0"/>
    <n v="2023"/>
    <x v="0"/>
    <x v="0"/>
    <x v="7692"/>
    <x v="0"/>
  </r>
  <r>
    <x v="2"/>
    <n v="30.18"/>
    <x v="0"/>
    <x v="39"/>
    <n v="280453"/>
    <x v="3"/>
    <x v="839"/>
    <x v="1"/>
    <n v="87.18"/>
    <x v="1"/>
    <n v="2023"/>
    <x v="1"/>
    <x v="1"/>
    <x v="7693"/>
    <x v="3"/>
  </r>
  <r>
    <x v="5"/>
    <n v="32.57"/>
    <x v="1"/>
    <x v="19"/>
    <n v="304077"/>
    <x v="7"/>
    <x v="559"/>
    <x v="0"/>
    <n v="73.34"/>
    <x v="1"/>
    <n v="2023"/>
    <x v="0"/>
    <x v="1"/>
    <x v="7694"/>
    <x v="1"/>
  </r>
  <r>
    <x v="8"/>
    <n v="49.28"/>
    <x v="5"/>
    <x v="5"/>
    <n v="383976"/>
    <x v="2"/>
    <x v="870"/>
    <x v="1"/>
    <n v="66.28"/>
    <x v="1"/>
    <n v="2023"/>
    <x v="0"/>
    <x v="1"/>
    <x v="7695"/>
    <x v="0"/>
  </r>
  <r>
    <x v="2"/>
    <n v="9.08"/>
    <x v="2"/>
    <x v="38"/>
    <n v="199360"/>
    <x v="3"/>
    <x v="219"/>
    <x v="2"/>
    <n v="37.97"/>
    <x v="2"/>
    <n v="2022"/>
    <x v="1"/>
    <x v="1"/>
    <x v="7696"/>
    <x v="3"/>
  </r>
  <r>
    <x v="2"/>
    <n v="61.19"/>
    <x v="6"/>
    <x v="24"/>
    <n v="265036"/>
    <x v="3"/>
    <x v="120"/>
    <x v="1"/>
    <n v="84.42"/>
    <x v="2"/>
    <n v="2022"/>
    <x v="0"/>
    <x v="0"/>
    <x v="7697"/>
    <x v="0"/>
  </r>
  <r>
    <x v="2"/>
    <n v="54.07"/>
    <x v="2"/>
    <x v="34"/>
    <n v="156428"/>
    <x v="0"/>
    <x v="443"/>
    <x v="1"/>
    <n v="63.29"/>
    <x v="1"/>
    <n v="2023"/>
    <x v="0"/>
    <x v="0"/>
    <x v="7698"/>
    <x v="1"/>
  </r>
  <r>
    <x v="4"/>
    <n v="43.62"/>
    <x v="3"/>
    <x v="14"/>
    <n v="259191"/>
    <x v="7"/>
    <x v="142"/>
    <x v="2"/>
    <n v="38.89"/>
    <x v="2"/>
    <n v="2018"/>
    <x v="2"/>
    <x v="1"/>
    <x v="7699"/>
    <x v="0"/>
  </r>
  <r>
    <x v="5"/>
    <n v="22.89"/>
    <x v="2"/>
    <x v="34"/>
    <n v="121511"/>
    <x v="5"/>
    <x v="573"/>
    <x v="2"/>
    <n v="29.32"/>
    <x v="0"/>
    <n v="2021"/>
    <x v="0"/>
    <x v="1"/>
    <x v="7700"/>
    <x v="2"/>
  </r>
  <r>
    <x v="1"/>
    <n v="33.799999999999997"/>
    <x v="1"/>
    <x v="19"/>
    <n v="133539"/>
    <x v="3"/>
    <x v="242"/>
    <x v="0"/>
    <n v="96.27"/>
    <x v="2"/>
    <n v="2022"/>
    <x v="2"/>
    <x v="0"/>
    <x v="7701"/>
    <x v="2"/>
  </r>
  <r>
    <x v="4"/>
    <n v="28.6"/>
    <x v="2"/>
    <x v="38"/>
    <n v="101456"/>
    <x v="4"/>
    <x v="660"/>
    <x v="1"/>
    <n v="64.400000000000006"/>
    <x v="0"/>
    <n v="2024"/>
    <x v="1"/>
    <x v="0"/>
    <x v="7702"/>
    <x v="1"/>
  </r>
  <r>
    <x v="5"/>
    <n v="15.59"/>
    <x v="2"/>
    <x v="27"/>
    <n v="120491"/>
    <x v="0"/>
    <x v="664"/>
    <x v="0"/>
    <n v="72.77"/>
    <x v="2"/>
    <n v="2021"/>
    <x v="2"/>
    <x v="0"/>
    <x v="7703"/>
    <x v="0"/>
  </r>
  <r>
    <x v="6"/>
    <n v="24.22"/>
    <x v="6"/>
    <x v="21"/>
    <n v="138440"/>
    <x v="5"/>
    <x v="343"/>
    <x v="2"/>
    <n v="42.3"/>
    <x v="2"/>
    <n v="2015"/>
    <x v="1"/>
    <x v="0"/>
    <x v="7704"/>
    <x v="3"/>
  </r>
  <r>
    <x v="2"/>
    <n v="61.79"/>
    <x v="2"/>
    <x v="27"/>
    <n v="284467"/>
    <x v="1"/>
    <x v="152"/>
    <x v="2"/>
    <n v="59.33"/>
    <x v="0"/>
    <n v="2024"/>
    <x v="1"/>
    <x v="1"/>
    <x v="7705"/>
    <x v="2"/>
  </r>
  <r>
    <x v="7"/>
    <n v="62.8"/>
    <x v="4"/>
    <x v="18"/>
    <n v="191025"/>
    <x v="8"/>
    <x v="789"/>
    <x v="0"/>
    <n v="81.48"/>
    <x v="2"/>
    <n v="2016"/>
    <x v="0"/>
    <x v="1"/>
    <x v="7706"/>
    <x v="0"/>
  </r>
  <r>
    <x v="9"/>
    <n v="79.5"/>
    <x v="4"/>
    <x v="4"/>
    <n v="55461"/>
    <x v="4"/>
    <x v="834"/>
    <x v="2"/>
    <n v="28.64"/>
    <x v="0"/>
    <n v="2024"/>
    <x v="1"/>
    <x v="1"/>
    <x v="7707"/>
    <x v="0"/>
  </r>
  <r>
    <x v="7"/>
    <n v="20.09"/>
    <x v="5"/>
    <x v="20"/>
    <n v="189400"/>
    <x v="5"/>
    <x v="24"/>
    <x v="1"/>
    <n v="73.5"/>
    <x v="2"/>
    <n v="2015"/>
    <x v="0"/>
    <x v="0"/>
    <x v="7708"/>
    <x v="1"/>
  </r>
  <r>
    <x v="4"/>
    <n v="46.6"/>
    <x v="1"/>
    <x v="37"/>
    <n v="300694"/>
    <x v="3"/>
    <x v="148"/>
    <x v="1"/>
    <n v="93.02"/>
    <x v="2"/>
    <n v="2022"/>
    <x v="2"/>
    <x v="1"/>
    <x v="7709"/>
    <x v="1"/>
  </r>
  <r>
    <x v="5"/>
    <n v="53.7"/>
    <x v="5"/>
    <x v="20"/>
    <n v="156401"/>
    <x v="0"/>
    <x v="91"/>
    <x v="2"/>
    <n v="49.84"/>
    <x v="0"/>
    <n v="2023"/>
    <x v="2"/>
    <x v="0"/>
    <x v="7710"/>
    <x v="2"/>
  </r>
  <r>
    <x v="3"/>
    <n v="74.31"/>
    <x v="5"/>
    <x v="5"/>
    <n v="153525"/>
    <x v="0"/>
    <x v="621"/>
    <x v="1"/>
    <n v="72.81"/>
    <x v="0"/>
    <n v="2022"/>
    <x v="2"/>
    <x v="1"/>
    <x v="7711"/>
    <x v="3"/>
  </r>
  <r>
    <x v="0"/>
    <n v="30.38"/>
    <x v="0"/>
    <x v="35"/>
    <n v="378216"/>
    <x v="9"/>
    <x v="660"/>
    <x v="2"/>
    <n v="50.91"/>
    <x v="2"/>
    <n v="2023"/>
    <x v="0"/>
    <x v="0"/>
    <x v="7712"/>
    <x v="0"/>
  </r>
  <r>
    <x v="8"/>
    <n v="20.41"/>
    <x v="2"/>
    <x v="8"/>
    <n v="278668"/>
    <x v="3"/>
    <x v="289"/>
    <x v="1"/>
    <n v="85.71"/>
    <x v="0"/>
    <n v="2022"/>
    <x v="2"/>
    <x v="0"/>
    <x v="7713"/>
    <x v="0"/>
  </r>
  <r>
    <x v="4"/>
    <n v="37.17"/>
    <x v="3"/>
    <x v="3"/>
    <n v="306886"/>
    <x v="2"/>
    <x v="553"/>
    <x v="1"/>
    <n v="94.76"/>
    <x v="0"/>
    <n v="2019"/>
    <x v="2"/>
    <x v="0"/>
    <x v="7714"/>
    <x v="2"/>
  </r>
  <r>
    <x v="3"/>
    <n v="5.39"/>
    <x v="0"/>
    <x v="29"/>
    <n v="265511"/>
    <x v="0"/>
    <x v="612"/>
    <x v="2"/>
    <n v="40.98"/>
    <x v="1"/>
    <n v="2021"/>
    <x v="1"/>
    <x v="0"/>
    <x v="7715"/>
    <x v="1"/>
  </r>
  <r>
    <x v="1"/>
    <n v="8.2200000000000006"/>
    <x v="6"/>
    <x v="21"/>
    <n v="234537"/>
    <x v="5"/>
    <x v="793"/>
    <x v="0"/>
    <n v="95.67"/>
    <x v="1"/>
    <n v="2016"/>
    <x v="0"/>
    <x v="1"/>
    <x v="7716"/>
    <x v="3"/>
  </r>
  <r>
    <x v="3"/>
    <n v="7.37"/>
    <x v="4"/>
    <x v="12"/>
    <n v="344480"/>
    <x v="5"/>
    <x v="178"/>
    <x v="2"/>
    <n v="58.76"/>
    <x v="0"/>
    <n v="2015"/>
    <x v="0"/>
    <x v="0"/>
    <x v="7717"/>
    <x v="3"/>
  </r>
  <r>
    <x v="1"/>
    <n v="28.38"/>
    <x v="2"/>
    <x v="34"/>
    <n v="308109"/>
    <x v="5"/>
    <x v="882"/>
    <x v="1"/>
    <n v="95.21"/>
    <x v="1"/>
    <n v="2020"/>
    <x v="1"/>
    <x v="1"/>
    <x v="7718"/>
    <x v="3"/>
  </r>
  <r>
    <x v="5"/>
    <n v="48.53"/>
    <x v="2"/>
    <x v="34"/>
    <n v="151851"/>
    <x v="8"/>
    <x v="756"/>
    <x v="1"/>
    <n v="60.18"/>
    <x v="2"/>
    <n v="2016"/>
    <x v="2"/>
    <x v="1"/>
    <x v="7719"/>
    <x v="3"/>
  </r>
  <r>
    <x v="7"/>
    <n v="23.38"/>
    <x v="2"/>
    <x v="8"/>
    <n v="226552"/>
    <x v="4"/>
    <x v="684"/>
    <x v="1"/>
    <n v="76.53"/>
    <x v="0"/>
    <n v="2024"/>
    <x v="1"/>
    <x v="0"/>
    <x v="7720"/>
    <x v="3"/>
  </r>
  <r>
    <x v="3"/>
    <n v="27.8"/>
    <x v="1"/>
    <x v="26"/>
    <n v="225289"/>
    <x v="6"/>
    <x v="261"/>
    <x v="2"/>
    <n v="55.51"/>
    <x v="1"/>
    <n v="2018"/>
    <x v="1"/>
    <x v="0"/>
    <x v="7721"/>
    <x v="0"/>
  </r>
  <r>
    <x v="2"/>
    <n v="20.7"/>
    <x v="4"/>
    <x v="12"/>
    <n v="376662"/>
    <x v="9"/>
    <x v="735"/>
    <x v="2"/>
    <n v="27.32"/>
    <x v="2"/>
    <n v="2023"/>
    <x v="2"/>
    <x v="1"/>
    <x v="7722"/>
    <x v="2"/>
  </r>
  <r>
    <x v="7"/>
    <n v="78.569999999999993"/>
    <x v="0"/>
    <x v="29"/>
    <n v="282638"/>
    <x v="3"/>
    <x v="724"/>
    <x v="2"/>
    <n v="39.83"/>
    <x v="2"/>
    <n v="2022"/>
    <x v="0"/>
    <x v="1"/>
    <x v="7723"/>
    <x v="1"/>
  </r>
  <r>
    <x v="1"/>
    <n v="71.7"/>
    <x v="1"/>
    <x v="1"/>
    <n v="310824"/>
    <x v="4"/>
    <x v="400"/>
    <x v="2"/>
    <n v="39.22"/>
    <x v="0"/>
    <n v="2024"/>
    <x v="1"/>
    <x v="0"/>
    <x v="7724"/>
    <x v="1"/>
  </r>
  <r>
    <x v="7"/>
    <n v="10.84"/>
    <x v="0"/>
    <x v="0"/>
    <n v="258992"/>
    <x v="7"/>
    <x v="388"/>
    <x v="1"/>
    <n v="98.78"/>
    <x v="1"/>
    <n v="2018"/>
    <x v="2"/>
    <x v="0"/>
    <x v="7725"/>
    <x v="0"/>
  </r>
  <r>
    <x v="1"/>
    <n v="38.090000000000003"/>
    <x v="3"/>
    <x v="14"/>
    <n v="360253"/>
    <x v="2"/>
    <x v="292"/>
    <x v="1"/>
    <n v="62.93"/>
    <x v="2"/>
    <n v="2019"/>
    <x v="2"/>
    <x v="1"/>
    <x v="7726"/>
    <x v="1"/>
  </r>
  <r>
    <x v="6"/>
    <n v="28.83"/>
    <x v="0"/>
    <x v="0"/>
    <n v="202597"/>
    <x v="0"/>
    <x v="891"/>
    <x v="1"/>
    <n v="60.99"/>
    <x v="0"/>
    <n v="2023"/>
    <x v="2"/>
    <x v="0"/>
    <x v="7727"/>
    <x v="3"/>
  </r>
  <r>
    <x v="9"/>
    <n v="50.01"/>
    <x v="7"/>
    <x v="28"/>
    <n v="105641"/>
    <x v="3"/>
    <x v="435"/>
    <x v="0"/>
    <n v="75.61"/>
    <x v="2"/>
    <n v="2022"/>
    <x v="2"/>
    <x v="0"/>
    <x v="7728"/>
    <x v="0"/>
  </r>
  <r>
    <x v="1"/>
    <n v="35.200000000000003"/>
    <x v="7"/>
    <x v="28"/>
    <n v="161153"/>
    <x v="0"/>
    <x v="723"/>
    <x v="1"/>
    <n v="75.239999999999995"/>
    <x v="2"/>
    <n v="2021"/>
    <x v="0"/>
    <x v="1"/>
    <x v="7729"/>
    <x v="3"/>
  </r>
  <r>
    <x v="3"/>
    <n v="60.25"/>
    <x v="3"/>
    <x v="3"/>
    <n v="73773"/>
    <x v="2"/>
    <x v="502"/>
    <x v="1"/>
    <n v="69.11"/>
    <x v="0"/>
    <n v="2021"/>
    <x v="0"/>
    <x v="0"/>
    <x v="7730"/>
    <x v="2"/>
  </r>
  <r>
    <x v="2"/>
    <n v="43.55"/>
    <x v="1"/>
    <x v="25"/>
    <n v="135093"/>
    <x v="8"/>
    <x v="716"/>
    <x v="2"/>
    <n v="33.090000000000003"/>
    <x v="2"/>
    <n v="2016"/>
    <x v="0"/>
    <x v="0"/>
    <x v="7731"/>
    <x v="2"/>
  </r>
  <r>
    <x v="9"/>
    <n v="14.65"/>
    <x v="2"/>
    <x v="2"/>
    <n v="110181"/>
    <x v="6"/>
    <x v="197"/>
    <x v="2"/>
    <n v="44.44"/>
    <x v="2"/>
    <n v="2017"/>
    <x v="2"/>
    <x v="0"/>
    <x v="7732"/>
    <x v="3"/>
  </r>
  <r>
    <x v="7"/>
    <n v="31.54"/>
    <x v="2"/>
    <x v="34"/>
    <n v="64110"/>
    <x v="2"/>
    <x v="527"/>
    <x v="1"/>
    <n v="72.08"/>
    <x v="2"/>
    <n v="2019"/>
    <x v="0"/>
    <x v="1"/>
    <x v="7733"/>
    <x v="1"/>
  </r>
  <r>
    <x v="0"/>
    <n v="51.38"/>
    <x v="0"/>
    <x v="0"/>
    <n v="110075"/>
    <x v="9"/>
    <x v="390"/>
    <x v="0"/>
    <n v="89.96"/>
    <x v="0"/>
    <n v="2024"/>
    <x v="2"/>
    <x v="0"/>
    <x v="7734"/>
    <x v="1"/>
  </r>
  <r>
    <x v="4"/>
    <n v="67.2"/>
    <x v="3"/>
    <x v="3"/>
    <n v="191886"/>
    <x v="9"/>
    <x v="342"/>
    <x v="2"/>
    <n v="25.19"/>
    <x v="2"/>
    <n v="2023"/>
    <x v="1"/>
    <x v="1"/>
    <x v="7735"/>
    <x v="1"/>
  </r>
  <r>
    <x v="3"/>
    <n v="47.65"/>
    <x v="4"/>
    <x v="22"/>
    <n v="346338"/>
    <x v="0"/>
    <x v="402"/>
    <x v="0"/>
    <n v="88.78"/>
    <x v="2"/>
    <n v="2021"/>
    <x v="0"/>
    <x v="1"/>
    <x v="7736"/>
    <x v="0"/>
  </r>
  <r>
    <x v="9"/>
    <n v="67.459999999999994"/>
    <x v="6"/>
    <x v="21"/>
    <n v="77355"/>
    <x v="4"/>
    <x v="427"/>
    <x v="1"/>
    <n v="90.31"/>
    <x v="0"/>
    <n v="2024"/>
    <x v="0"/>
    <x v="0"/>
    <x v="7737"/>
    <x v="3"/>
  </r>
  <r>
    <x v="1"/>
    <n v="20.440000000000001"/>
    <x v="0"/>
    <x v="35"/>
    <n v="366935"/>
    <x v="6"/>
    <x v="3"/>
    <x v="2"/>
    <n v="29.82"/>
    <x v="1"/>
    <n v="2020"/>
    <x v="0"/>
    <x v="0"/>
    <x v="7738"/>
    <x v="0"/>
  </r>
  <r>
    <x v="5"/>
    <n v="32.94"/>
    <x v="7"/>
    <x v="30"/>
    <n v="256611"/>
    <x v="4"/>
    <x v="626"/>
    <x v="0"/>
    <n v="64.03"/>
    <x v="2"/>
    <n v="2024"/>
    <x v="2"/>
    <x v="1"/>
    <x v="7739"/>
    <x v="0"/>
  </r>
  <r>
    <x v="4"/>
    <n v="70.349999999999994"/>
    <x v="7"/>
    <x v="30"/>
    <n v="238394"/>
    <x v="8"/>
    <x v="867"/>
    <x v="2"/>
    <n v="31.74"/>
    <x v="2"/>
    <n v="2016"/>
    <x v="2"/>
    <x v="0"/>
    <x v="7740"/>
    <x v="2"/>
  </r>
  <r>
    <x v="3"/>
    <n v="23.6"/>
    <x v="0"/>
    <x v="29"/>
    <n v="267509"/>
    <x v="6"/>
    <x v="302"/>
    <x v="1"/>
    <n v="88.79"/>
    <x v="2"/>
    <n v="2017"/>
    <x v="1"/>
    <x v="1"/>
    <x v="7741"/>
    <x v="0"/>
  </r>
  <r>
    <x v="1"/>
    <n v="55.66"/>
    <x v="6"/>
    <x v="33"/>
    <n v="371709"/>
    <x v="2"/>
    <x v="29"/>
    <x v="1"/>
    <n v="81.06"/>
    <x v="2"/>
    <n v="2019"/>
    <x v="1"/>
    <x v="0"/>
    <x v="7742"/>
    <x v="0"/>
  </r>
  <r>
    <x v="8"/>
    <n v="25.33"/>
    <x v="0"/>
    <x v="6"/>
    <n v="249683"/>
    <x v="7"/>
    <x v="728"/>
    <x v="1"/>
    <n v="81.260000000000005"/>
    <x v="2"/>
    <n v="2018"/>
    <x v="2"/>
    <x v="0"/>
    <x v="7743"/>
    <x v="1"/>
  </r>
  <r>
    <x v="1"/>
    <n v="10.33"/>
    <x v="5"/>
    <x v="20"/>
    <n v="131370"/>
    <x v="2"/>
    <x v="96"/>
    <x v="2"/>
    <n v="36.299999999999997"/>
    <x v="2"/>
    <n v="2019"/>
    <x v="0"/>
    <x v="1"/>
    <x v="7744"/>
    <x v="0"/>
  </r>
  <r>
    <x v="8"/>
    <n v="63.52"/>
    <x v="7"/>
    <x v="23"/>
    <n v="123763"/>
    <x v="6"/>
    <x v="779"/>
    <x v="0"/>
    <n v="97.4"/>
    <x v="0"/>
    <n v="2021"/>
    <x v="1"/>
    <x v="1"/>
    <x v="7745"/>
    <x v="3"/>
  </r>
  <r>
    <x v="5"/>
    <n v="15.58"/>
    <x v="0"/>
    <x v="6"/>
    <n v="256374"/>
    <x v="2"/>
    <x v="10"/>
    <x v="1"/>
    <n v="78.08"/>
    <x v="1"/>
    <n v="2019"/>
    <x v="0"/>
    <x v="1"/>
    <x v="7746"/>
    <x v="0"/>
  </r>
  <r>
    <x v="8"/>
    <n v="76.03"/>
    <x v="1"/>
    <x v="26"/>
    <n v="171170"/>
    <x v="1"/>
    <x v="357"/>
    <x v="0"/>
    <n v="92.68"/>
    <x v="0"/>
    <n v="2024"/>
    <x v="1"/>
    <x v="0"/>
    <x v="7747"/>
    <x v="3"/>
  </r>
  <r>
    <x v="3"/>
    <n v="28.75"/>
    <x v="7"/>
    <x v="17"/>
    <n v="279182"/>
    <x v="4"/>
    <x v="557"/>
    <x v="1"/>
    <n v="98.64"/>
    <x v="0"/>
    <n v="2024"/>
    <x v="2"/>
    <x v="1"/>
    <x v="7748"/>
    <x v="0"/>
  </r>
  <r>
    <x v="5"/>
    <n v="62.49"/>
    <x v="2"/>
    <x v="2"/>
    <n v="100946"/>
    <x v="2"/>
    <x v="423"/>
    <x v="0"/>
    <n v="65.3"/>
    <x v="2"/>
    <n v="2019"/>
    <x v="1"/>
    <x v="0"/>
    <x v="7749"/>
    <x v="0"/>
  </r>
  <r>
    <x v="4"/>
    <n v="51.89"/>
    <x v="7"/>
    <x v="17"/>
    <n v="222032"/>
    <x v="0"/>
    <x v="289"/>
    <x v="2"/>
    <n v="59.92"/>
    <x v="2"/>
    <n v="2021"/>
    <x v="0"/>
    <x v="1"/>
    <x v="7750"/>
    <x v="1"/>
  </r>
  <r>
    <x v="1"/>
    <n v="49.39"/>
    <x v="4"/>
    <x v="4"/>
    <n v="314941"/>
    <x v="2"/>
    <x v="611"/>
    <x v="1"/>
    <n v="76.66"/>
    <x v="2"/>
    <n v="2019"/>
    <x v="1"/>
    <x v="1"/>
    <x v="7751"/>
    <x v="1"/>
  </r>
  <r>
    <x v="3"/>
    <n v="54.33"/>
    <x v="0"/>
    <x v="39"/>
    <n v="56240"/>
    <x v="1"/>
    <x v="876"/>
    <x v="0"/>
    <n v="60.77"/>
    <x v="0"/>
    <n v="2023"/>
    <x v="1"/>
    <x v="0"/>
    <x v="7752"/>
    <x v="0"/>
  </r>
  <r>
    <x v="7"/>
    <n v="37.450000000000003"/>
    <x v="7"/>
    <x v="28"/>
    <n v="51577"/>
    <x v="3"/>
    <x v="422"/>
    <x v="2"/>
    <n v="25.36"/>
    <x v="1"/>
    <n v="2024"/>
    <x v="1"/>
    <x v="1"/>
    <x v="7753"/>
    <x v="2"/>
  </r>
  <r>
    <x v="6"/>
    <n v="40.46"/>
    <x v="0"/>
    <x v="29"/>
    <n v="276832"/>
    <x v="4"/>
    <x v="881"/>
    <x v="1"/>
    <n v="82.38"/>
    <x v="1"/>
    <n v="2024"/>
    <x v="2"/>
    <x v="1"/>
    <x v="7754"/>
    <x v="3"/>
  </r>
  <r>
    <x v="1"/>
    <n v="55.23"/>
    <x v="2"/>
    <x v="27"/>
    <n v="312560"/>
    <x v="9"/>
    <x v="549"/>
    <x v="2"/>
    <n v="32.86"/>
    <x v="1"/>
    <n v="2024"/>
    <x v="0"/>
    <x v="1"/>
    <x v="7755"/>
    <x v="0"/>
  </r>
  <r>
    <x v="8"/>
    <n v="47.53"/>
    <x v="0"/>
    <x v="35"/>
    <n v="213808"/>
    <x v="8"/>
    <x v="4"/>
    <x v="0"/>
    <n v="93.35"/>
    <x v="1"/>
    <n v="2020"/>
    <x v="0"/>
    <x v="1"/>
    <x v="7756"/>
    <x v="2"/>
  </r>
  <r>
    <x v="6"/>
    <n v="31.84"/>
    <x v="4"/>
    <x v="16"/>
    <n v="50158"/>
    <x v="4"/>
    <x v="715"/>
    <x v="2"/>
    <n v="35.25"/>
    <x v="1"/>
    <n v="2024"/>
    <x v="1"/>
    <x v="0"/>
    <x v="7757"/>
    <x v="1"/>
  </r>
  <r>
    <x v="8"/>
    <n v="76.94"/>
    <x v="4"/>
    <x v="22"/>
    <n v="227131"/>
    <x v="5"/>
    <x v="73"/>
    <x v="1"/>
    <n v="91"/>
    <x v="2"/>
    <n v="2015"/>
    <x v="1"/>
    <x v="1"/>
    <x v="7758"/>
    <x v="0"/>
  </r>
  <r>
    <x v="5"/>
    <n v="60.94"/>
    <x v="3"/>
    <x v="3"/>
    <n v="73158"/>
    <x v="9"/>
    <x v="829"/>
    <x v="0"/>
    <n v="92.01"/>
    <x v="1"/>
    <n v="2024"/>
    <x v="0"/>
    <x v="0"/>
    <x v="7759"/>
    <x v="2"/>
  </r>
  <r>
    <x v="0"/>
    <n v="16.41"/>
    <x v="7"/>
    <x v="23"/>
    <n v="59331"/>
    <x v="3"/>
    <x v="254"/>
    <x v="0"/>
    <n v="98.44"/>
    <x v="1"/>
    <n v="2022"/>
    <x v="2"/>
    <x v="0"/>
    <x v="7760"/>
    <x v="1"/>
  </r>
  <r>
    <x v="1"/>
    <n v="70.8"/>
    <x v="2"/>
    <x v="38"/>
    <n v="107754"/>
    <x v="1"/>
    <x v="643"/>
    <x v="1"/>
    <n v="82.29"/>
    <x v="0"/>
    <n v="2024"/>
    <x v="1"/>
    <x v="1"/>
    <x v="7761"/>
    <x v="3"/>
  </r>
  <r>
    <x v="4"/>
    <n v="79.97"/>
    <x v="4"/>
    <x v="12"/>
    <n v="305627"/>
    <x v="8"/>
    <x v="484"/>
    <x v="0"/>
    <n v="75.72"/>
    <x v="2"/>
    <n v="2016"/>
    <x v="2"/>
    <x v="1"/>
    <x v="7762"/>
    <x v="1"/>
  </r>
  <r>
    <x v="2"/>
    <n v="40.1"/>
    <x v="5"/>
    <x v="15"/>
    <n v="262628"/>
    <x v="0"/>
    <x v="218"/>
    <x v="1"/>
    <n v="70.989999999999995"/>
    <x v="2"/>
    <n v="2021"/>
    <x v="2"/>
    <x v="1"/>
    <x v="7763"/>
    <x v="2"/>
  </r>
  <r>
    <x v="5"/>
    <n v="11.99"/>
    <x v="1"/>
    <x v="19"/>
    <n v="275741"/>
    <x v="0"/>
    <x v="186"/>
    <x v="2"/>
    <n v="59.25"/>
    <x v="1"/>
    <n v="2021"/>
    <x v="2"/>
    <x v="1"/>
    <x v="7764"/>
    <x v="3"/>
  </r>
  <r>
    <x v="4"/>
    <n v="25.77"/>
    <x v="7"/>
    <x v="17"/>
    <n v="248366"/>
    <x v="1"/>
    <x v="402"/>
    <x v="0"/>
    <n v="63.81"/>
    <x v="2"/>
    <n v="2020"/>
    <x v="2"/>
    <x v="1"/>
    <x v="7765"/>
    <x v="0"/>
  </r>
  <r>
    <x v="4"/>
    <n v="50.67"/>
    <x v="2"/>
    <x v="27"/>
    <n v="79497"/>
    <x v="0"/>
    <x v="768"/>
    <x v="0"/>
    <n v="78.13"/>
    <x v="1"/>
    <n v="2023"/>
    <x v="0"/>
    <x v="0"/>
    <x v="7766"/>
    <x v="2"/>
  </r>
  <r>
    <x v="7"/>
    <n v="16.649999999999999"/>
    <x v="2"/>
    <x v="34"/>
    <n v="216081"/>
    <x v="0"/>
    <x v="350"/>
    <x v="1"/>
    <n v="64.02"/>
    <x v="1"/>
    <n v="2023"/>
    <x v="0"/>
    <x v="1"/>
    <x v="7767"/>
    <x v="0"/>
  </r>
  <r>
    <x v="0"/>
    <n v="59.45"/>
    <x v="4"/>
    <x v="22"/>
    <n v="57299"/>
    <x v="0"/>
    <x v="317"/>
    <x v="0"/>
    <n v="73.400000000000006"/>
    <x v="0"/>
    <n v="2022"/>
    <x v="1"/>
    <x v="1"/>
    <x v="7768"/>
    <x v="3"/>
  </r>
  <r>
    <x v="5"/>
    <n v="15.43"/>
    <x v="0"/>
    <x v="6"/>
    <n v="203767"/>
    <x v="3"/>
    <x v="488"/>
    <x v="1"/>
    <n v="62.33"/>
    <x v="2"/>
    <n v="2022"/>
    <x v="1"/>
    <x v="0"/>
    <x v="7769"/>
    <x v="3"/>
  </r>
  <r>
    <x v="1"/>
    <n v="53.42"/>
    <x v="4"/>
    <x v="16"/>
    <n v="262264"/>
    <x v="5"/>
    <x v="278"/>
    <x v="0"/>
    <n v="99.7"/>
    <x v="0"/>
    <n v="2023"/>
    <x v="1"/>
    <x v="0"/>
    <x v="7770"/>
    <x v="1"/>
  </r>
  <r>
    <x v="0"/>
    <n v="10.050000000000001"/>
    <x v="0"/>
    <x v="39"/>
    <n v="294171"/>
    <x v="0"/>
    <x v="764"/>
    <x v="2"/>
    <n v="43.91"/>
    <x v="1"/>
    <n v="2022"/>
    <x v="1"/>
    <x v="1"/>
    <x v="7771"/>
    <x v="3"/>
  </r>
  <r>
    <x v="6"/>
    <n v="48.78"/>
    <x v="0"/>
    <x v="0"/>
    <n v="93752"/>
    <x v="1"/>
    <x v="432"/>
    <x v="1"/>
    <n v="64.31"/>
    <x v="1"/>
    <n v="2021"/>
    <x v="2"/>
    <x v="0"/>
    <x v="7772"/>
    <x v="3"/>
  </r>
  <r>
    <x v="6"/>
    <n v="73.59"/>
    <x v="4"/>
    <x v="18"/>
    <n v="284417"/>
    <x v="5"/>
    <x v="497"/>
    <x v="1"/>
    <n v="77.2"/>
    <x v="0"/>
    <n v="2018"/>
    <x v="0"/>
    <x v="0"/>
    <x v="7773"/>
    <x v="0"/>
  </r>
  <r>
    <x v="9"/>
    <n v="43.57"/>
    <x v="0"/>
    <x v="39"/>
    <n v="189533"/>
    <x v="6"/>
    <x v="390"/>
    <x v="0"/>
    <n v="73.78"/>
    <x v="0"/>
    <n v="2017"/>
    <x v="2"/>
    <x v="1"/>
    <x v="7774"/>
    <x v="1"/>
  </r>
  <r>
    <x v="9"/>
    <n v="66.25"/>
    <x v="7"/>
    <x v="17"/>
    <n v="194859"/>
    <x v="9"/>
    <x v="737"/>
    <x v="2"/>
    <n v="47.7"/>
    <x v="1"/>
    <n v="2023"/>
    <x v="0"/>
    <x v="1"/>
    <x v="7775"/>
    <x v="1"/>
  </r>
  <r>
    <x v="9"/>
    <n v="74.930000000000007"/>
    <x v="3"/>
    <x v="7"/>
    <n v="141285"/>
    <x v="6"/>
    <x v="290"/>
    <x v="0"/>
    <n v="85.75"/>
    <x v="1"/>
    <n v="2020"/>
    <x v="2"/>
    <x v="0"/>
    <x v="7776"/>
    <x v="0"/>
  </r>
  <r>
    <x v="1"/>
    <n v="22.45"/>
    <x v="7"/>
    <x v="28"/>
    <n v="66553"/>
    <x v="9"/>
    <x v="140"/>
    <x v="1"/>
    <n v="85.9"/>
    <x v="0"/>
    <n v="2024"/>
    <x v="1"/>
    <x v="1"/>
    <x v="7777"/>
    <x v="3"/>
  </r>
  <r>
    <x v="0"/>
    <n v="24.01"/>
    <x v="4"/>
    <x v="16"/>
    <n v="277949"/>
    <x v="0"/>
    <x v="667"/>
    <x v="0"/>
    <n v="88.55"/>
    <x v="2"/>
    <n v="2021"/>
    <x v="1"/>
    <x v="1"/>
    <x v="7778"/>
    <x v="3"/>
  </r>
  <r>
    <x v="2"/>
    <n v="69.48"/>
    <x v="5"/>
    <x v="20"/>
    <n v="291770"/>
    <x v="2"/>
    <x v="633"/>
    <x v="2"/>
    <n v="48.65"/>
    <x v="1"/>
    <n v="2019"/>
    <x v="0"/>
    <x v="0"/>
    <x v="7779"/>
    <x v="0"/>
  </r>
  <r>
    <x v="8"/>
    <n v="28.82"/>
    <x v="5"/>
    <x v="13"/>
    <n v="69468"/>
    <x v="1"/>
    <x v="685"/>
    <x v="0"/>
    <n v="74.05"/>
    <x v="1"/>
    <n v="2020"/>
    <x v="2"/>
    <x v="0"/>
    <x v="7780"/>
    <x v="3"/>
  </r>
  <r>
    <x v="8"/>
    <n v="13.94"/>
    <x v="6"/>
    <x v="21"/>
    <n v="100721"/>
    <x v="3"/>
    <x v="882"/>
    <x v="0"/>
    <n v="82.11"/>
    <x v="1"/>
    <n v="2024"/>
    <x v="0"/>
    <x v="0"/>
    <x v="7781"/>
    <x v="2"/>
  </r>
  <r>
    <x v="9"/>
    <n v="16.41"/>
    <x v="0"/>
    <x v="6"/>
    <n v="375031"/>
    <x v="0"/>
    <x v="686"/>
    <x v="1"/>
    <n v="77.819999999999993"/>
    <x v="0"/>
    <n v="2022"/>
    <x v="0"/>
    <x v="0"/>
    <x v="7782"/>
    <x v="0"/>
  </r>
  <r>
    <x v="6"/>
    <n v="61.21"/>
    <x v="0"/>
    <x v="29"/>
    <n v="207409"/>
    <x v="4"/>
    <x v="460"/>
    <x v="1"/>
    <n v="64.94"/>
    <x v="1"/>
    <n v="2024"/>
    <x v="1"/>
    <x v="1"/>
    <x v="7783"/>
    <x v="1"/>
  </r>
  <r>
    <x v="1"/>
    <n v="48.04"/>
    <x v="4"/>
    <x v="22"/>
    <n v="118398"/>
    <x v="7"/>
    <x v="150"/>
    <x v="0"/>
    <n v="94"/>
    <x v="1"/>
    <n v="2021"/>
    <x v="0"/>
    <x v="1"/>
    <x v="7784"/>
    <x v="2"/>
  </r>
  <r>
    <x v="8"/>
    <n v="12.65"/>
    <x v="2"/>
    <x v="38"/>
    <n v="201014"/>
    <x v="4"/>
    <x v="207"/>
    <x v="2"/>
    <n v="52.63"/>
    <x v="1"/>
    <n v="2024"/>
    <x v="2"/>
    <x v="0"/>
    <x v="7785"/>
    <x v="0"/>
  </r>
  <r>
    <x v="6"/>
    <n v="75.69"/>
    <x v="3"/>
    <x v="3"/>
    <n v="120862"/>
    <x v="9"/>
    <x v="142"/>
    <x v="1"/>
    <n v="81.19"/>
    <x v="1"/>
    <n v="2024"/>
    <x v="0"/>
    <x v="0"/>
    <x v="7786"/>
    <x v="3"/>
  </r>
  <r>
    <x v="1"/>
    <n v="60.6"/>
    <x v="0"/>
    <x v="39"/>
    <n v="189411"/>
    <x v="5"/>
    <x v="690"/>
    <x v="1"/>
    <n v="82.15"/>
    <x v="2"/>
    <n v="2015"/>
    <x v="1"/>
    <x v="1"/>
    <x v="7787"/>
    <x v="3"/>
  </r>
  <r>
    <x v="7"/>
    <n v="52.19"/>
    <x v="4"/>
    <x v="16"/>
    <n v="229440"/>
    <x v="5"/>
    <x v="731"/>
    <x v="2"/>
    <n v="27.88"/>
    <x v="2"/>
    <n v="2015"/>
    <x v="2"/>
    <x v="0"/>
    <x v="7788"/>
    <x v="2"/>
  </r>
  <r>
    <x v="0"/>
    <n v="14.58"/>
    <x v="2"/>
    <x v="38"/>
    <n v="346546"/>
    <x v="8"/>
    <x v="869"/>
    <x v="0"/>
    <n v="74.33"/>
    <x v="0"/>
    <n v="2024"/>
    <x v="0"/>
    <x v="1"/>
    <x v="7789"/>
    <x v="3"/>
  </r>
  <r>
    <x v="8"/>
    <n v="33.119999999999997"/>
    <x v="5"/>
    <x v="13"/>
    <n v="136381"/>
    <x v="2"/>
    <x v="667"/>
    <x v="2"/>
    <n v="54.64"/>
    <x v="0"/>
    <n v="2020"/>
    <x v="2"/>
    <x v="0"/>
    <x v="7790"/>
    <x v="0"/>
  </r>
  <r>
    <x v="3"/>
    <n v="53.32"/>
    <x v="6"/>
    <x v="24"/>
    <n v="88895"/>
    <x v="8"/>
    <x v="154"/>
    <x v="0"/>
    <n v="91.84"/>
    <x v="0"/>
    <n v="2017"/>
    <x v="1"/>
    <x v="1"/>
    <x v="7791"/>
    <x v="2"/>
  </r>
  <r>
    <x v="0"/>
    <n v="12.93"/>
    <x v="7"/>
    <x v="28"/>
    <n v="349882"/>
    <x v="1"/>
    <x v="684"/>
    <x v="1"/>
    <n v="74.209999999999994"/>
    <x v="2"/>
    <n v="2020"/>
    <x v="0"/>
    <x v="1"/>
    <x v="7792"/>
    <x v="0"/>
  </r>
  <r>
    <x v="8"/>
    <n v="30.43"/>
    <x v="3"/>
    <x v="3"/>
    <n v="104258"/>
    <x v="8"/>
    <x v="792"/>
    <x v="1"/>
    <n v="69.59"/>
    <x v="1"/>
    <n v="2017"/>
    <x v="1"/>
    <x v="1"/>
    <x v="7793"/>
    <x v="2"/>
  </r>
  <r>
    <x v="2"/>
    <n v="14.29"/>
    <x v="5"/>
    <x v="5"/>
    <n v="193561"/>
    <x v="0"/>
    <x v="893"/>
    <x v="1"/>
    <n v="84.71"/>
    <x v="2"/>
    <n v="2021"/>
    <x v="1"/>
    <x v="0"/>
    <x v="7794"/>
    <x v="1"/>
  </r>
  <r>
    <x v="0"/>
    <n v="5.0199999999999996"/>
    <x v="3"/>
    <x v="32"/>
    <n v="234978"/>
    <x v="7"/>
    <x v="860"/>
    <x v="2"/>
    <n v="52.21"/>
    <x v="0"/>
    <n v="2024"/>
    <x v="0"/>
    <x v="1"/>
    <x v="7795"/>
    <x v="2"/>
  </r>
  <r>
    <x v="0"/>
    <n v="26.35"/>
    <x v="7"/>
    <x v="30"/>
    <n v="329015"/>
    <x v="5"/>
    <x v="586"/>
    <x v="2"/>
    <n v="54.38"/>
    <x v="1"/>
    <n v="2024"/>
    <x v="0"/>
    <x v="1"/>
    <x v="7796"/>
    <x v="3"/>
  </r>
  <r>
    <x v="8"/>
    <n v="61.53"/>
    <x v="6"/>
    <x v="10"/>
    <n v="179917"/>
    <x v="4"/>
    <x v="38"/>
    <x v="0"/>
    <n v="86.37"/>
    <x v="0"/>
    <n v="2024"/>
    <x v="1"/>
    <x v="0"/>
    <x v="7797"/>
    <x v="0"/>
  </r>
  <r>
    <x v="3"/>
    <n v="9.74"/>
    <x v="2"/>
    <x v="27"/>
    <n v="62832"/>
    <x v="5"/>
    <x v="348"/>
    <x v="1"/>
    <n v="62.69"/>
    <x v="0"/>
    <n v="2017"/>
    <x v="2"/>
    <x v="0"/>
    <x v="7798"/>
    <x v="0"/>
  </r>
  <r>
    <x v="1"/>
    <n v="37.11"/>
    <x v="0"/>
    <x v="29"/>
    <n v="106365"/>
    <x v="7"/>
    <x v="474"/>
    <x v="2"/>
    <n v="45.28"/>
    <x v="0"/>
    <n v="2021"/>
    <x v="0"/>
    <x v="0"/>
    <x v="7799"/>
    <x v="1"/>
  </r>
  <r>
    <x v="5"/>
    <n v="34.380000000000003"/>
    <x v="5"/>
    <x v="13"/>
    <n v="305268"/>
    <x v="3"/>
    <x v="389"/>
    <x v="0"/>
    <n v="86.76"/>
    <x v="2"/>
    <n v="2022"/>
    <x v="2"/>
    <x v="1"/>
    <x v="7800"/>
    <x v="3"/>
  </r>
  <r>
    <x v="5"/>
    <n v="17.649999999999999"/>
    <x v="7"/>
    <x v="28"/>
    <n v="246375"/>
    <x v="7"/>
    <x v="566"/>
    <x v="2"/>
    <n v="48.23"/>
    <x v="2"/>
    <n v="2018"/>
    <x v="0"/>
    <x v="1"/>
    <x v="7801"/>
    <x v="2"/>
  </r>
  <r>
    <x v="9"/>
    <n v="34.58"/>
    <x v="7"/>
    <x v="36"/>
    <n v="299683"/>
    <x v="7"/>
    <x v="660"/>
    <x v="1"/>
    <n v="80.400000000000006"/>
    <x v="1"/>
    <n v="2018"/>
    <x v="2"/>
    <x v="0"/>
    <x v="7802"/>
    <x v="3"/>
  </r>
  <r>
    <x v="6"/>
    <n v="10.68"/>
    <x v="5"/>
    <x v="5"/>
    <n v="220230"/>
    <x v="2"/>
    <x v="592"/>
    <x v="2"/>
    <n v="45.29"/>
    <x v="2"/>
    <n v="2019"/>
    <x v="0"/>
    <x v="0"/>
    <x v="7803"/>
    <x v="0"/>
  </r>
  <r>
    <x v="1"/>
    <n v="25.1"/>
    <x v="6"/>
    <x v="10"/>
    <n v="265360"/>
    <x v="6"/>
    <x v="391"/>
    <x v="2"/>
    <n v="45.01"/>
    <x v="0"/>
    <n v="2018"/>
    <x v="1"/>
    <x v="1"/>
    <x v="7804"/>
    <x v="1"/>
  </r>
  <r>
    <x v="7"/>
    <n v="56.8"/>
    <x v="7"/>
    <x v="36"/>
    <n v="305344"/>
    <x v="4"/>
    <x v="644"/>
    <x v="2"/>
    <n v="44.56"/>
    <x v="2"/>
    <n v="2024"/>
    <x v="1"/>
    <x v="1"/>
    <x v="7805"/>
    <x v="0"/>
  </r>
  <r>
    <x v="7"/>
    <n v="44.74"/>
    <x v="5"/>
    <x v="9"/>
    <n v="339403"/>
    <x v="3"/>
    <x v="349"/>
    <x v="2"/>
    <n v="55.67"/>
    <x v="2"/>
    <n v="2022"/>
    <x v="0"/>
    <x v="0"/>
    <x v="7806"/>
    <x v="3"/>
  </r>
  <r>
    <x v="2"/>
    <n v="26.56"/>
    <x v="7"/>
    <x v="36"/>
    <n v="245971"/>
    <x v="4"/>
    <x v="462"/>
    <x v="2"/>
    <n v="26.77"/>
    <x v="1"/>
    <n v="2024"/>
    <x v="1"/>
    <x v="1"/>
    <x v="7807"/>
    <x v="3"/>
  </r>
  <r>
    <x v="3"/>
    <n v="33.799999999999997"/>
    <x v="5"/>
    <x v="13"/>
    <n v="362499"/>
    <x v="2"/>
    <x v="383"/>
    <x v="1"/>
    <n v="85.48"/>
    <x v="0"/>
    <n v="2019"/>
    <x v="2"/>
    <x v="0"/>
    <x v="7808"/>
    <x v="1"/>
  </r>
  <r>
    <x v="1"/>
    <n v="48.39"/>
    <x v="1"/>
    <x v="26"/>
    <n v="164159"/>
    <x v="9"/>
    <x v="382"/>
    <x v="0"/>
    <n v="69.64"/>
    <x v="0"/>
    <n v="2024"/>
    <x v="0"/>
    <x v="0"/>
    <x v="7809"/>
    <x v="3"/>
  </r>
  <r>
    <x v="5"/>
    <n v="75.92"/>
    <x v="0"/>
    <x v="29"/>
    <n v="231148"/>
    <x v="5"/>
    <x v="522"/>
    <x v="0"/>
    <n v="67.25"/>
    <x v="0"/>
    <n v="2017"/>
    <x v="1"/>
    <x v="1"/>
    <x v="7810"/>
    <x v="0"/>
  </r>
  <r>
    <x v="8"/>
    <n v="73.98"/>
    <x v="4"/>
    <x v="4"/>
    <n v="97236"/>
    <x v="5"/>
    <x v="560"/>
    <x v="2"/>
    <n v="34.11"/>
    <x v="1"/>
    <n v="2024"/>
    <x v="2"/>
    <x v="0"/>
    <x v="7811"/>
    <x v="1"/>
  </r>
  <r>
    <x v="9"/>
    <n v="19.43"/>
    <x v="6"/>
    <x v="31"/>
    <n v="73188"/>
    <x v="8"/>
    <x v="243"/>
    <x v="0"/>
    <n v="76.22"/>
    <x v="0"/>
    <n v="2024"/>
    <x v="1"/>
    <x v="0"/>
    <x v="7812"/>
    <x v="3"/>
  </r>
  <r>
    <x v="6"/>
    <n v="43.57"/>
    <x v="7"/>
    <x v="30"/>
    <n v="111335"/>
    <x v="2"/>
    <x v="710"/>
    <x v="1"/>
    <n v="75.23"/>
    <x v="0"/>
    <n v="2023"/>
    <x v="1"/>
    <x v="0"/>
    <x v="7813"/>
    <x v="1"/>
  </r>
  <r>
    <x v="4"/>
    <n v="62.41"/>
    <x v="7"/>
    <x v="28"/>
    <n v="328141"/>
    <x v="2"/>
    <x v="639"/>
    <x v="0"/>
    <n v="65.7"/>
    <x v="1"/>
    <n v="2022"/>
    <x v="0"/>
    <x v="0"/>
    <x v="7814"/>
    <x v="3"/>
  </r>
  <r>
    <x v="7"/>
    <n v="70.56"/>
    <x v="5"/>
    <x v="5"/>
    <n v="356495"/>
    <x v="2"/>
    <x v="719"/>
    <x v="0"/>
    <n v="92.07"/>
    <x v="0"/>
    <n v="2024"/>
    <x v="0"/>
    <x v="1"/>
    <x v="7815"/>
    <x v="1"/>
  </r>
  <r>
    <x v="4"/>
    <n v="9.36"/>
    <x v="4"/>
    <x v="18"/>
    <n v="247224"/>
    <x v="9"/>
    <x v="649"/>
    <x v="0"/>
    <n v="98.77"/>
    <x v="0"/>
    <n v="2023"/>
    <x v="2"/>
    <x v="1"/>
    <x v="7816"/>
    <x v="1"/>
  </r>
  <r>
    <x v="1"/>
    <n v="44.89"/>
    <x v="0"/>
    <x v="0"/>
    <n v="193459"/>
    <x v="3"/>
    <x v="878"/>
    <x v="0"/>
    <n v="67.45"/>
    <x v="0"/>
    <n v="2023"/>
    <x v="0"/>
    <x v="1"/>
    <x v="7817"/>
    <x v="3"/>
  </r>
  <r>
    <x v="3"/>
    <n v="17.91"/>
    <x v="4"/>
    <x v="12"/>
    <n v="229277"/>
    <x v="6"/>
    <x v="717"/>
    <x v="0"/>
    <n v="81.47"/>
    <x v="1"/>
    <n v="2020"/>
    <x v="1"/>
    <x v="0"/>
    <x v="7818"/>
    <x v="1"/>
  </r>
  <r>
    <x v="9"/>
    <n v="60.29"/>
    <x v="3"/>
    <x v="7"/>
    <n v="360718"/>
    <x v="6"/>
    <x v="764"/>
    <x v="1"/>
    <n v="96.72"/>
    <x v="1"/>
    <n v="2020"/>
    <x v="0"/>
    <x v="1"/>
    <x v="7819"/>
    <x v="1"/>
  </r>
  <r>
    <x v="0"/>
    <n v="65.41"/>
    <x v="2"/>
    <x v="27"/>
    <n v="63172"/>
    <x v="5"/>
    <x v="344"/>
    <x v="0"/>
    <n v="70.2"/>
    <x v="2"/>
    <n v="2015"/>
    <x v="1"/>
    <x v="1"/>
    <x v="7820"/>
    <x v="0"/>
  </r>
  <r>
    <x v="9"/>
    <n v="48.22"/>
    <x v="0"/>
    <x v="29"/>
    <n v="180208"/>
    <x v="9"/>
    <x v="549"/>
    <x v="2"/>
    <n v="28.52"/>
    <x v="0"/>
    <n v="2023"/>
    <x v="0"/>
    <x v="0"/>
    <x v="7821"/>
    <x v="1"/>
  </r>
  <r>
    <x v="6"/>
    <n v="52.22"/>
    <x v="7"/>
    <x v="23"/>
    <n v="101799"/>
    <x v="8"/>
    <x v="118"/>
    <x v="2"/>
    <n v="57.09"/>
    <x v="0"/>
    <n v="2016"/>
    <x v="2"/>
    <x v="1"/>
    <x v="7822"/>
    <x v="1"/>
  </r>
  <r>
    <x v="5"/>
    <n v="55.5"/>
    <x v="2"/>
    <x v="38"/>
    <n v="393303"/>
    <x v="4"/>
    <x v="654"/>
    <x v="1"/>
    <n v="72.930000000000007"/>
    <x v="1"/>
    <n v="2024"/>
    <x v="2"/>
    <x v="0"/>
    <x v="7823"/>
    <x v="3"/>
  </r>
  <r>
    <x v="7"/>
    <n v="34.1"/>
    <x v="4"/>
    <x v="22"/>
    <n v="288431"/>
    <x v="9"/>
    <x v="779"/>
    <x v="2"/>
    <n v="59.72"/>
    <x v="2"/>
    <n v="2023"/>
    <x v="2"/>
    <x v="0"/>
    <x v="7824"/>
    <x v="2"/>
  </r>
  <r>
    <x v="0"/>
    <n v="18.920000000000002"/>
    <x v="7"/>
    <x v="17"/>
    <n v="320638"/>
    <x v="1"/>
    <x v="321"/>
    <x v="2"/>
    <n v="35.08"/>
    <x v="2"/>
    <n v="2020"/>
    <x v="2"/>
    <x v="1"/>
    <x v="7825"/>
    <x v="1"/>
  </r>
  <r>
    <x v="0"/>
    <n v="61.57"/>
    <x v="4"/>
    <x v="22"/>
    <n v="181129"/>
    <x v="8"/>
    <x v="848"/>
    <x v="0"/>
    <n v="79.02"/>
    <x v="2"/>
    <n v="2016"/>
    <x v="0"/>
    <x v="0"/>
    <x v="7826"/>
    <x v="0"/>
  </r>
  <r>
    <x v="3"/>
    <n v="35.119999999999997"/>
    <x v="3"/>
    <x v="7"/>
    <n v="207621"/>
    <x v="9"/>
    <x v="720"/>
    <x v="2"/>
    <n v="26.1"/>
    <x v="2"/>
    <n v="2023"/>
    <x v="0"/>
    <x v="0"/>
    <x v="7827"/>
    <x v="3"/>
  </r>
  <r>
    <x v="3"/>
    <n v="24.85"/>
    <x v="4"/>
    <x v="22"/>
    <n v="373992"/>
    <x v="3"/>
    <x v="760"/>
    <x v="1"/>
    <n v="66.25"/>
    <x v="1"/>
    <n v="2022"/>
    <x v="2"/>
    <x v="0"/>
    <x v="7828"/>
    <x v="2"/>
  </r>
  <r>
    <x v="8"/>
    <n v="33.520000000000003"/>
    <x v="2"/>
    <x v="2"/>
    <n v="185156"/>
    <x v="6"/>
    <x v="779"/>
    <x v="2"/>
    <n v="47.94"/>
    <x v="2"/>
    <n v="2017"/>
    <x v="1"/>
    <x v="1"/>
    <x v="7829"/>
    <x v="0"/>
  </r>
  <r>
    <x v="6"/>
    <n v="24.82"/>
    <x v="7"/>
    <x v="17"/>
    <n v="354989"/>
    <x v="0"/>
    <x v="304"/>
    <x v="1"/>
    <n v="72.94"/>
    <x v="1"/>
    <n v="2021"/>
    <x v="0"/>
    <x v="0"/>
    <x v="7830"/>
    <x v="0"/>
  </r>
  <r>
    <x v="6"/>
    <n v="77.430000000000007"/>
    <x v="7"/>
    <x v="23"/>
    <n v="212431"/>
    <x v="7"/>
    <x v="675"/>
    <x v="0"/>
    <n v="96.21"/>
    <x v="1"/>
    <n v="2022"/>
    <x v="2"/>
    <x v="1"/>
    <x v="7831"/>
    <x v="0"/>
  </r>
  <r>
    <x v="3"/>
    <n v="23.99"/>
    <x v="7"/>
    <x v="17"/>
    <n v="216743"/>
    <x v="1"/>
    <x v="214"/>
    <x v="2"/>
    <n v="43.96"/>
    <x v="1"/>
    <n v="2020"/>
    <x v="2"/>
    <x v="1"/>
    <x v="7832"/>
    <x v="1"/>
  </r>
  <r>
    <x v="1"/>
    <n v="71.400000000000006"/>
    <x v="5"/>
    <x v="5"/>
    <n v="379685"/>
    <x v="6"/>
    <x v="356"/>
    <x v="0"/>
    <n v="91.76"/>
    <x v="2"/>
    <n v="2017"/>
    <x v="1"/>
    <x v="0"/>
    <x v="7833"/>
    <x v="0"/>
  </r>
  <r>
    <x v="6"/>
    <n v="15.23"/>
    <x v="1"/>
    <x v="19"/>
    <n v="394683"/>
    <x v="0"/>
    <x v="758"/>
    <x v="1"/>
    <n v="78.09"/>
    <x v="0"/>
    <n v="2021"/>
    <x v="1"/>
    <x v="1"/>
    <x v="7834"/>
    <x v="3"/>
  </r>
  <r>
    <x v="3"/>
    <n v="48.3"/>
    <x v="6"/>
    <x v="21"/>
    <n v="61628"/>
    <x v="7"/>
    <x v="390"/>
    <x v="1"/>
    <n v="77.37"/>
    <x v="0"/>
    <n v="2023"/>
    <x v="2"/>
    <x v="1"/>
    <x v="7835"/>
    <x v="2"/>
  </r>
  <r>
    <x v="9"/>
    <n v="55.64"/>
    <x v="2"/>
    <x v="8"/>
    <n v="77455"/>
    <x v="0"/>
    <x v="423"/>
    <x v="2"/>
    <n v="35.700000000000003"/>
    <x v="1"/>
    <n v="2021"/>
    <x v="2"/>
    <x v="0"/>
    <x v="7836"/>
    <x v="0"/>
  </r>
  <r>
    <x v="3"/>
    <n v="58.23"/>
    <x v="2"/>
    <x v="8"/>
    <n v="102137"/>
    <x v="6"/>
    <x v="561"/>
    <x v="2"/>
    <n v="42.47"/>
    <x v="2"/>
    <n v="2017"/>
    <x v="0"/>
    <x v="1"/>
    <x v="7837"/>
    <x v="1"/>
  </r>
  <r>
    <x v="4"/>
    <n v="17.11"/>
    <x v="1"/>
    <x v="1"/>
    <n v="301837"/>
    <x v="7"/>
    <x v="109"/>
    <x v="2"/>
    <n v="43.1"/>
    <x v="0"/>
    <n v="2021"/>
    <x v="1"/>
    <x v="1"/>
    <x v="7838"/>
    <x v="1"/>
  </r>
  <r>
    <x v="7"/>
    <n v="28.06"/>
    <x v="3"/>
    <x v="7"/>
    <n v="140565"/>
    <x v="6"/>
    <x v="844"/>
    <x v="1"/>
    <n v="83.81"/>
    <x v="0"/>
    <n v="2023"/>
    <x v="1"/>
    <x v="0"/>
    <x v="7839"/>
    <x v="2"/>
  </r>
  <r>
    <x v="0"/>
    <n v="9.26"/>
    <x v="3"/>
    <x v="7"/>
    <n v="91580"/>
    <x v="6"/>
    <x v="293"/>
    <x v="1"/>
    <n v="86.95"/>
    <x v="1"/>
    <n v="2024"/>
    <x v="0"/>
    <x v="0"/>
    <x v="7840"/>
    <x v="0"/>
  </r>
  <r>
    <x v="3"/>
    <n v="16.670000000000002"/>
    <x v="4"/>
    <x v="4"/>
    <n v="326191"/>
    <x v="9"/>
    <x v="72"/>
    <x v="1"/>
    <n v="71.56"/>
    <x v="1"/>
    <n v="2024"/>
    <x v="1"/>
    <x v="0"/>
    <x v="7841"/>
    <x v="2"/>
  </r>
  <r>
    <x v="4"/>
    <n v="16.420000000000002"/>
    <x v="0"/>
    <x v="39"/>
    <n v="52208"/>
    <x v="7"/>
    <x v="449"/>
    <x v="2"/>
    <n v="43.31"/>
    <x v="1"/>
    <n v="2024"/>
    <x v="0"/>
    <x v="1"/>
    <x v="7842"/>
    <x v="2"/>
  </r>
  <r>
    <x v="1"/>
    <n v="12.67"/>
    <x v="1"/>
    <x v="19"/>
    <n v="254861"/>
    <x v="2"/>
    <x v="900"/>
    <x v="2"/>
    <n v="54.07"/>
    <x v="1"/>
    <n v="2023"/>
    <x v="1"/>
    <x v="1"/>
    <x v="7843"/>
    <x v="2"/>
  </r>
  <r>
    <x v="0"/>
    <n v="43.66"/>
    <x v="4"/>
    <x v="22"/>
    <n v="251791"/>
    <x v="5"/>
    <x v="182"/>
    <x v="2"/>
    <n v="59.06"/>
    <x v="2"/>
    <n v="2015"/>
    <x v="0"/>
    <x v="1"/>
    <x v="7844"/>
    <x v="1"/>
  </r>
  <r>
    <x v="6"/>
    <n v="68.819999999999993"/>
    <x v="7"/>
    <x v="28"/>
    <n v="180339"/>
    <x v="0"/>
    <x v="575"/>
    <x v="0"/>
    <n v="82.38"/>
    <x v="2"/>
    <n v="2021"/>
    <x v="0"/>
    <x v="0"/>
    <x v="7845"/>
    <x v="1"/>
  </r>
  <r>
    <x v="6"/>
    <n v="12.39"/>
    <x v="4"/>
    <x v="16"/>
    <n v="322550"/>
    <x v="4"/>
    <x v="359"/>
    <x v="1"/>
    <n v="71.540000000000006"/>
    <x v="1"/>
    <n v="2024"/>
    <x v="0"/>
    <x v="1"/>
    <x v="7846"/>
    <x v="3"/>
  </r>
  <r>
    <x v="7"/>
    <n v="68.42"/>
    <x v="2"/>
    <x v="27"/>
    <n v="291973"/>
    <x v="6"/>
    <x v="9"/>
    <x v="1"/>
    <n v="78.33"/>
    <x v="1"/>
    <n v="2024"/>
    <x v="1"/>
    <x v="1"/>
    <x v="7847"/>
    <x v="3"/>
  </r>
  <r>
    <x v="4"/>
    <n v="60.56"/>
    <x v="6"/>
    <x v="33"/>
    <n v="250242"/>
    <x v="9"/>
    <x v="165"/>
    <x v="2"/>
    <n v="27.08"/>
    <x v="1"/>
    <n v="2024"/>
    <x v="0"/>
    <x v="1"/>
    <x v="7848"/>
    <x v="1"/>
  </r>
  <r>
    <x v="0"/>
    <n v="42.83"/>
    <x v="6"/>
    <x v="24"/>
    <n v="162747"/>
    <x v="2"/>
    <x v="226"/>
    <x v="2"/>
    <n v="27.73"/>
    <x v="0"/>
    <n v="2024"/>
    <x v="2"/>
    <x v="1"/>
    <x v="7849"/>
    <x v="3"/>
  </r>
  <r>
    <x v="0"/>
    <n v="67.790000000000006"/>
    <x v="6"/>
    <x v="24"/>
    <n v="66106"/>
    <x v="9"/>
    <x v="286"/>
    <x v="1"/>
    <n v="95.65"/>
    <x v="0"/>
    <n v="2024"/>
    <x v="2"/>
    <x v="0"/>
    <x v="7850"/>
    <x v="0"/>
  </r>
  <r>
    <x v="4"/>
    <n v="72.34"/>
    <x v="2"/>
    <x v="34"/>
    <n v="368938"/>
    <x v="6"/>
    <x v="724"/>
    <x v="0"/>
    <n v="93.44"/>
    <x v="0"/>
    <n v="2019"/>
    <x v="2"/>
    <x v="1"/>
    <x v="7851"/>
    <x v="3"/>
  </r>
  <r>
    <x v="5"/>
    <n v="78"/>
    <x v="1"/>
    <x v="1"/>
    <n v="80110"/>
    <x v="4"/>
    <x v="599"/>
    <x v="2"/>
    <n v="40.15"/>
    <x v="0"/>
    <n v="2024"/>
    <x v="2"/>
    <x v="1"/>
    <x v="7852"/>
    <x v="3"/>
  </r>
  <r>
    <x v="9"/>
    <n v="5.48"/>
    <x v="3"/>
    <x v="32"/>
    <n v="220642"/>
    <x v="9"/>
    <x v="232"/>
    <x v="2"/>
    <n v="55.8"/>
    <x v="1"/>
    <n v="2023"/>
    <x v="0"/>
    <x v="0"/>
    <x v="7853"/>
    <x v="0"/>
  </r>
  <r>
    <x v="6"/>
    <n v="78.02"/>
    <x v="7"/>
    <x v="36"/>
    <n v="74246"/>
    <x v="1"/>
    <x v="203"/>
    <x v="2"/>
    <n v="34.49"/>
    <x v="1"/>
    <n v="2022"/>
    <x v="1"/>
    <x v="1"/>
    <x v="7854"/>
    <x v="2"/>
  </r>
  <r>
    <x v="8"/>
    <n v="23.92"/>
    <x v="0"/>
    <x v="39"/>
    <n v="364131"/>
    <x v="6"/>
    <x v="725"/>
    <x v="1"/>
    <n v="64.92"/>
    <x v="2"/>
    <n v="2017"/>
    <x v="2"/>
    <x v="1"/>
    <x v="7855"/>
    <x v="1"/>
  </r>
  <r>
    <x v="1"/>
    <n v="8.0500000000000007"/>
    <x v="3"/>
    <x v="32"/>
    <n v="326850"/>
    <x v="3"/>
    <x v="761"/>
    <x v="1"/>
    <n v="64.540000000000006"/>
    <x v="1"/>
    <n v="2022"/>
    <x v="2"/>
    <x v="1"/>
    <x v="7856"/>
    <x v="2"/>
  </r>
  <r>
    <x v="4"/>
    <n v="68.489999999999995"/>
    <x v="1"/>
    <x v="19"/>
    <n v="62900"/>
    <x v="3"/>
    <x v="575"/>
    <x v="2"/>
    <n v="50.82"/>
    <x v="1"/>
    <n v="2024"/>
    <x v="2"/>
    <x v="0"/>
    <x v="7857"/>
    <x v="1"/>
  </r>
  <r>
    <x v="3"/>
    <n v="6.42"/>
    <x v="6"/>
    <x v="33"/>
    <n v="137398"/>
    <x v="4"/>
    <x v="489"/>
    <x v="2"/>
    <n v="50.24"/>
    <x v="2"/>
    <n v="2024"/>
    <x v="0"/>
    <x v="0"/>
    <x v="7858"/>
    <x v="2"/>
  </r>
  <r>
    <x v="9"/>
    <n v="68.59"/>
    <x v="7"/>
    <x v="36"/>
    <n v="199204"/>
    <x v="8"/>
    <x v="501"/>
    <x v="0"/>
    <n v="91.07"/>
    <x v="2"/>
    <n v="2016"/>
    <x v="0"/>
    <x v="1"/>
    <x v="7859"/>
    <x v="3"/>
  </r>
  <r>
    <x v="8"/>
    <n v="33.36"/>
    <x v="2"/>
    <x v="2"/>
    <n v="347783"/>
    <x v="5"/>
    <x v="172"/>
    <x v="1"/>
    <n v="71.400000000000006"/>
    <x v="0"/>
    <n v="2017"/>
    <x v="0"/>
    <x v="1"/>
    <x v="7860"/>
    <x v="2"/>
  </r>
  <r>
    <x v="3"/>
    <n v="9.99"/>
    <x v="5"/>
    <x v="5"/>
    <n v="145310"/>
    <x v="3"/>
    <x v="139"/>
    <x v="1"/>
    <n v="89.21"/>
    <x v="2"/>
    <n v="2022"/>
    <x v="0"/>
    <x v="0"/>
    <x v="7861"/>
    <x v="3"/>
  </r>
  <r>
    <x v="6"/>
    <n v="67.540000000000006"/>
    <x v="6"/>
    <x v="31"/>
    <n v="296029"/>
    <x v="6"/>
    <x v="891"/>
    <x v="2"/>
    <n v="30.57"/>
    <x v="1"/>
    <n v="2024"/>
    <x v="1"/>
    <x v="0"/>
    <x v="7862"/>
    <x v="2"/>
  </r>
  <r>
    <x v="4"/>
    <n v="62.31"/>
    <x v="7"/>
    <x v="36"/>
    <n v="265997"/>
    <x v="0"/>
    <x v="874"/>
    <x v="2"/>
    <n v="36.299999999999997"/>
    <x v="1"/>
    <n v="2024"/>
    <x v="0"/>
    <x v="1"/>
    <x v="7863"/>
    <x v="3"/>
  </r>
  <r>
    <x v="6"/>
    <n v="67.459999999999994"/>
    <x v="7"/>
    <x v="23"/>
    <n v="392637"/>
    <x v="3"/>
    <x v="55"/>
    <x v="1"/>
    <n v="89.59"/>
    <x v="2"/>
    <n v="2022"/>
    <x v="1"/>
    <x v="0"/>
    <x v="7864"/>
    <x v="0"/>
  </r>
  <r>
    <x v="8"/>
    <n v="67.17"/>
    <x v="0"/>
    <x v="29"/>
    <n v="184278"/>
    <x v="5"/>
    <x v="417"/>
    <x v="2"/>
    <n v="58.09"/>
    <x v="2"/>
    <n v="2015"/>
    <x v="0"/>
    <x v="1"/>
    <x v="7865"/>
    <x v="3"/>
  </r>
  <r>
    <x v="0"/>
    <n v="41.68"/>
    <x v="7"/>
    <x v="17"/>
    <n v="100898"/>
    <x v="2"/>
    <x v="885"/>
    <x v="2"/>
    <n v="41.94"/>
    <x v="0"/>
    <n v="2023"/>
    <x v="1"/>
    <x v="0"/>
    <x v="7866"/>
    <x v="0"/>
  </r>
  <r>
    <x v="0"/>
    <n v="49.95"/>
    <x v="2"/>
    <x v="38"/>
    <n v="186392"/>
    <x v="0"/>
    <x v="68"/>
    <x v="2"/>
    <n v="30.65"/>
    <x v="0"/>
    <n v="2022"/>
    <x v="2"/>
    <x v="0"/>
    <x v="7867"/>
    <x v="1"/>
  </r>
  <r>
    <x v="6"/>
    <n v="7.79"/>
    <x v="2"/>
    <x v="34"/>
    <n v="371751"/>
    <x v="5"/>
    <x v="570"/>
    <x v="0"/>
    <n v="78.36"/>
    <x v="2"/>
    <n v="2015"/>
    <x v="2"/>
    <x v="0"/>
    <x v="7868"/>
    <x v="0"/>
  </r>
  <r>
    <x v="1"/>
    <n v="35.08"/>
    <x v="3"/>
    <x v="11"/>
    <n v="165197"/>
    <x v="5"/>
    <x v="810"/>
    <x v="1"/>
    <n v="98.3"/>
    <x v="2"/>
    <n v="2015"/>
    <x v="1"/>
    <x v="0"/>
    <x v="7869"/>
    <x v="0"/>
  </r>
  <r>
    <x v="8"/>
    <n v="73.959999999999994"/>
    <x v="5"/>
    <x v="9"/>
    <n v="276711"/>
    <x v="9"/>
    <x v="77"/>
    <x v="0"/>
    <n v="61.69"/>
    <x v="0"/>
    <n v="2023"/>
    <x v="1"/>
    <x v="1"/>
    <x v="7870"/>
    <x v="0"/>
  </r>
  <r>
    <x v="6"/>
    <n v="5.26"/>
    <x v="6"/>
    <x v="10"/>
    <n v="313427"/>
    <x v="7"/>
    <x v="231"/>
    <x v="1"/>
    <n v="63.41"/>
    <x v="0"/>
    <n v="2024"/>
    <x v="0"/>
    <x v="0"/>
    <x v="7871"/>
    <x v="0"/>
  </r>
  <r>
    <x v="5"/>
    <n v="72.34"/>
    <x v="5"/>
    <x v="20"/>
    <n v="129928"/>
    <x v="6"/>
    <x v="373"/>
    <x v="2"/>
    <n v="43.34"/>
    <x v="0"/>
    <n v="2023"/>
    <x v="1"/>
    <x v="0"/>
    <x v="7872"/>
    <x v="1"/>
  </r>
  <r>
    <x v="1"/>
    <n v="44.39"/>
    <x v="0"/>
    <x v="29"/>
    <n v="163173"/>
    <x v="5"/>
    <x v="803"/>
    <x v="2"/>
    <n v="53.98"/>
    <x v="1"/>
    <n v="2024"/>
    <x v="0"/>
    <x v="1"/>
    <x v="7873"/>
    <x v="2"/>
  </r>
  <r>
    <x v="5"/>
    <n v="67.64"/>
    <x v="3"/>
    <x v="32"/>
    <n v="386425"/>
    <x v="4"/>
    <x v="71"/>
    <x v="1"/>
    <n v="77.23"/>
    <x v="2"/>
    <n v="2024"/>
    <x v="0"/>
    <x v="1"/>
    <x v="7874"/>
    <x v="3"/>
  </r>
  <r>
    <x v="6"/>
    <n v="6.14"/>
    <x v="4"/>
    <x v="4"/>
    <n v="95876"/>
    <x v="9"/>
    <x v="448"/>
    <x v="0"/>
    <n v="69.88"/>
    <x v="2"/>
    <n v="2023"/>
    <x v="1"/>
    <x v="0"/>
    <x v="7875"/>
    <x v="3"/>
  </r>
  <r>
    <x v="0"/>
    <n v="35.229999999999997"/>
    <x v="6"/>
    <x v="31"/>
    <n v="227609"/>
    <x v="7"/>
    <x v="486"/>
    <x v="2"/>
    <n v="53.17"/>
    <x v="2"/>
    <n v="2018"/>
    <x v="0"/>
    <x v="0"/>
    <x v="7876"/>
    <x v="2"/>
  </r>
  <r>
    <x v="4"/>
    <n v="37.61"/>
    <x v="2"/>
    <x v="2"/>
    <n v="312758"/>
    <x v="2"/>
    <x v="68"/>
    <x v="0"/>
    <n v="71.91"/>
    <x v="2"/>
    <n v="2019"/>
    <x v="2"/>
    <x v="1"/>
    <x v="7877"/>
    <x v="1"/>
  </r>
  <r>
    <x v="2"/>
    <n v="73.91"/>
    <x v="0"/>
    <x v="35"/>
    <n v="365719"/>
    <x v="1"/>
    <x v="388"/>
    <x v="2"/>
    <n v="50.4"/>
    <x v="1"/>
    <n v="2021"/>
    <x v="2"/>
    <x v="1"/>
    <x v="7878"/>
    <x v="3"/>
  </r>
  <r>
    <x v="0"/>
    <n v="56.2"/>
    <x v="7"/>
    <x v="17"/>
    <n v="350255"/>
    <x v="4"/>
    <x v="321"/>
    <x v="1"/>
    <n v="88.95"/>
    <x v="0"/>
    <n v="2024"/>
    <x v="2"/>
    <x v="0"/>
    <x v="7879"/>
    <x v="0"/>
  </r>
  <r>
    <x v="0"/>
    <n v="27.42"/>
    <x v="0"/>
    <x v="6"/>
    <n v="394444"/>
    <x v="4"/>
    <x v="480"/>
    <x v="2"/>
    <n v="32.89"/>
    <x v="2"/>
    <n v="2024"/>
    <x v="2"/>
    <x v="1"/>
    <x v="7880"/>
    <x v="2"/>
  </r>
  <r>
    <x v="5"/>
    <n v="25.33"/>
    <x v="6"/>
    <x v="24"/>
    <n v="258648"/>
    <x v="5"/>
    <x v="767"/>
    <x v="0"/>
    <n v="97.46"/>
    <x v="0"/>
    <n v="2023"/>
    <x v="0"/>
    <x v="1"/>
    <x v="7881"/>
    <x v="3"/>
  </r>
  <r>
    <x v="7"/>
    <n v="20"/>
    <x v="5"/>
    <x v="20"/>
    <n v="103204"/>
    <x v="7"/>
    <x v="26"/>
    <x v="2"/>
    <n v="33.81"/>
    <x v="2"/>
    <n v="2018"/>
    <x v="2"/>
    <x v="1"/>
    <x v="7882"/>
    <x v="0"/>
  </r>
  <r>
    <x v="3"/>
    <n v="58.19"/>
    <x v="5"/>
    <x v="20"/>
    <n v="393783"/>
    <x v="0"/>
    <x v="378"/>
    <x v="2"/>
    <n v="35.880000000000003"/>
    <x v="0"/>
    <n v="2021"/>
    <x v="1"/>
    <x v="1"/>
    <x v="7883"/>
    <x v="2"/>
  </r>
  <r>
    <x v="7"/>
    <n v="74.290000000000006"/>
    <x v="2"/>
    <x v="34"/>
    <n v="365258"/>
    <x v="3"/>
    <x v="325"/>
    <x v="2"/>
    <n v="45.33"/>
    <x v="0"/>
    <n v="2024"/>
    <x v="2"/>
    <x v="1"/>
    <x v="7884"/>
    <x v="1"/>
  </r>
  <r>
    <x v="1"/>
    <n v="42.98"/>
    <x v="1"/>
    <x v="19"/>
    <n v="139681"/>
    <x v="9"/>
    <x v="463"/>
    <x v="2"/>
    <n v="47.58"/>
    <x v="2"/>
    <n v="2023"/>
    <x v="1"/>
    <x v="0"/>
    <x v="7885"/>
    <x v="3"/>
  </r>
  <r>
    <x v="6"/>
    <n v="79.010000000000005"/>
    <x v="7"/>
    <x v="28"/>
    <n v="79370"/>
    <x v="8"/>
    <x v="886"/>
    <x v="0"/>
    <n v="76.17"/>
    <x v="2"/>
    <n v="2016"/>
    <x v="0"/>
    <x v="0"/>
    <x v="7886"/>
    <x v="0"/>
  </r>
  <r>
    <x v="9"/>
    <n v="54.23"/>
    <x v="3"/>
    <x v="3"/>
    <n v="199963"/>
    <x v="7"/>
    <x v="372"/>
    <x v="2"/>
    <n v="38.15"/>
    <x v="2"/>
    <n v="2018"/>
    <x v="1"/>
    <x v="0"/>
    <x v="7887"/>
    <x v="0"/>
  </r>
  <r>
    <x v="9"/>
    <n v="48.46"/>
    <x v="1"/>
    <x v="26"/>
    <n v="377609"/>
    <x v="9"/>
    <x v="362"/>
    <x v="1"/>
    <n v="74.86"/>
    <x v="2"/>
    <n v="2023"/>
    <x v="1"/>
    <x v="1"/>
    <x v="7888"/>
    <x v="0"/>
  </r>
  <r>
    <x v="6"/>
    <n v="7.1"/>
    <x v="2"/>
    <x v="34"/>
    <n v="129042"/>
    <x v="5"/>
    <x v="887"/>
    <x v="1"/>
    <n v="69.03"/>
    <x v="2"/>
    <n v="2015"/>
    <x v="2"/>
    <x v="0"/>
    <x v="7889"/>
    <x v="2"/>
  </r>
  <r>
    <x v="3"/>
    <n v="28"/>
    <x v="6"/>
    <x v="24"/>
    <n v="243872"/>
    <x v="2"/>
    <x v="547"/>
    <x v="1"/>
    <n v="92.99"/>
    <x v="0"/>
    <n v="2021"/>
    <x v="0"/>
    <x v="1"/>
    <x v="7890"/>
    <x v="3"/>
  </r>
  <r>
    <x v="7"/>
    <n v="43.03"/>
    <x v="2"/>
    <x v="8"/>
    <n v="82407"/>
    <x v="1"/>
    <x v="656"/>
    <x v="1"/>
    <n v="87.98"/>
    <x v="1"/>
    <n v="2021"/>
    <x v="2"/>
    <x v="0"/>
    <x v="7891"/>
    <x v="0"/>
  </r>
  <r>
    <x v="9"/>
    <n v="9.93"/>
    <x v="3"/>
    <x v="11"/>
    <n v="346936"/>
    <x v="9"/>
    <x v="96"/>
    <x v="2"/>
    <n v="52.71"/>
    <x v="1"/>
    <n v="2024"/>
    <x v="1"/>
    <x v="0"/>
    <x v="7892"/>
    <x v="2"/>
  </r>
  <r>
    <x v="2"/>
    <n v="17.100000000000001"/>
    <x v="7"/>
    <x v="36"/>
    <n v="358650"/>
    <x v="5"/>
    <x v="20"/>
    <x v="2"/>
    <n v="38.97"/>
    <x v="1"/>
    <n v="2018"/>
    <x v="1"/>
    <x v="1"/>
    <x v="7893"/>
    <x v="0"/>
  </r>
  <r>
    <x v="8"/>
    <n v="71.17"/>
    <x v="1"/>
    <x v="19"/>
    <n v="211370"/>
    <x v="8"/>
    <x v="42"/>
    <x v="0"/>
    <n v="89.21"/>
    <x v="2"/>
    <n v="2016"/>
    <x v="2"/>
    <x v="1"/>
    <x v="7894"/>
    <x v="0"/>
  </r>
  <r>
    <x v="0"/>
    <n v="74.78"/>
    <x v="2"/>
    <x v="8"/>
    <n v="85417"/>
    <x v="9"/>
    <x v="814"/>
    <x v="0"/>
    <n v="79.23"/>
    <x v="1"/>
    <n v="2023"/>
    <x v="0"/>
    <x v="0"/>
    <x v="7895"/>
    <x v="1"/>
  </r>
  <r>
    <x v="0"/>
    <n v="41.21"/>
    <x v="0"/>
    <x v="35"/>
    <n v="263601"/>
    <x v="7"/>
    <x v="8"/>
    <x v="1"/>
    <n v="70.16"/>
    <x v="1"/>
    <n v="2022"/>
    <x v="2"/>
    <x v="0"/>
    <x v="7896"/>
    <x v="2"/>
  </r>
  <r>
    <x v="6"/>
    <n v="45.4"/>
    <x v="0"/>
    <x v="39"/>
    <n v="187383"/>
    <x v="2"/>
    <x v="29"/>
    <x v="2"/>
    <n v="26.9"/>
    <x v="1"/>
    <n v="2023"/>
    <x v="1"/>
    <x v="1"/>
    <x v="7897"/>
    <x v="0"/>
  </r>
  <r>
    <x v="9"/>
    <n v="18.59"/>
    <x v="4"/>
    <x v="12"/>
    <n v="206005"/>
    <x v="3"/>
    <x v="783"/>
    <x v="2"/>
    <n v="49.54"/>
    <x v="2"/>
    <n v="2022"/>
    <x v="0"/>
    <x v="0"/>
    <x v="7898"/>
    <x v="1"/>
  </r>
  <r>
    <x v="8"/>
    <n v="77.099999999999994"/>
    <x v="1"/>
    <x v="37"/>
    <n v="149448"/>
    <x v="0"/>
    <x v="4"/>
    <x v="0"/>
    <n v="86.84"/>
    <x v="0"/>
    <n v="2023"/>
    <x v="0"/>
    <x v="1"/>
    <x v="7899"/>
    <x v="0"/>
  </r>
  <r>
    <x v="3"/>
    <n v="78.58"/>
    <x v="4"/>
    <x v="16"/>
    <n v="170581"/>
    <x v="0"/>
    <x v="725"/>
    <x v="2"/>
    <n v="40.369999999999997"/>
    <x v="0"/>
    <n v="2021"/>
    <x v="2"/>
    <x v="1"/>
    <x v="7900"/>
    <x v="1"/>
  </r>
  <r>
    <x v="5"/>
    <n v="51.95"/>
    <x v="4"/>
    <x v="22"/>
    <n v="124051"/>
    <x v="3"/>
    <x v="372"/>
    <x v="1"/>
    <n v="60.44"/>
    <x v="1"/>
    <n v="2024"/>
    <x v="1"/>
    <x v="0"/>
    <x v="7901"/>
    <x v="0"/>
  </r>
  <r>
    <x v="3"/>
    <n v="37.92"/>
    <x v="0"/>
    <x v="39"/>
    <n v="295902"/>
    <x v="8"/>
    <x v="448"/>
    <x v="0"/>
    <n v="63.92"/>
    <x v="0"/>
    <n v="2017"/>
    <x v="0"/>
    <x v="0"/>
    <x v="7902"/>
    <x v="2"/>
  </r>
  <r>
    <x v="0"/>
    <n v="68.64"/>
    <x v="7"/>
    <x v="23"/>
    <n v="173393"/>
    <x v="8"/>
    <x v="516"/>
    <x v="0"/>
    <n v="84.94"/>
    <x v="1"/>
    <n v="2017"/>
    <x v="1"/>
    <x v="0"/>
    <x v="7903"/>
    <x v="3"/>
  </r>
  <r>
    <x v="6"/>
    <n v="40.81"/>
    <x v="5"/>
    <x v="20"/>
    <n v="134565"/>
    <x v="0"/>
    <x v="177"/>
    <x v="2"/>
    <n v="44.07"/>
    <x v="1"/>
    <n v="2024"/>
    <x v="1"/>
    <x v="1"/>
    <x v="7904"/>
    <x v="1"/>
  </r>
  <r>
    <x v="9"/>
    <n v="9.23"/>
    <x v="4"/>
    <x v="12"/>
    <n v="237042"/>
    <x v="0"/>
    <x v="366"/>
    <x v="0"/>
    <n v="84.35"/>
    <x v="2"/>
    <n v="2021"/>
    <x v="2"/>
    <x v="0"/>
    <x v="7905"/>
    <x v="2"/>
  </r>
  <r>
    <x v="8"/>
    <n v="63.07"/>
    <x v="1"/>
    <x v="37"/>
    <n v="162602"/>
    <x v="0"/>
    <x v="162"/>
    <x v="2"/>
    <n v="34.07"/>
    <x v="1"/>
    <n v="2023"/>
    <x v="0"/>
    <x v="1"/>
    <x v="7906"/>
    <x v="3"/>
  </r>
  <r>
    <x v="4"/>
    <n v="7.07"/>
    <x v="5"/>
    <x v="20"/>
    <n v="224777"/>
    <x v="0"/>
    <x v="254"/>
    <x v="0"/>
    <n v="94.63"/>
    <x v="1"/>
    <n v="2023"/>
    <x v="1"/>
    <x v="1"/>
    <x v="7907"/>
    <x v="2"/>
  </r>
  <r>
    <x v="1"/>
    <n v="58.01"/>
    <x v="5"/>
    <x v="20"/>
    <n v="234935"/>
    <x v="8"/>
    <x v="599"/>
    <x v="0"/>
    <n v="64.849999999999994"/>
    <x v="0"/>
    <n v="2019"/>
    <x v="1"/>
    <x v="1"/>
    <x v="7908"/>
    <x v="3"/>
  </r>
  <r>
    <x v="3"/>
    <n v="8.3000000000000007"/>
    <x v="2"/>
    <x v="38"/>
    <n v="345015"/>
    <x v="8"/>
    <x v="514"/>
    <x v="0"/>
    <n v="76.349999999999994"/>
    <x v="0"/>
    <n v="2019"/>
    <x v="2"/>
    <x v="1"/>
    <x v="7909"/>
    <x v="2"/>
  </r>
  <r>
    <x v="5"/>
    <n v="34.130000000000003"/>
    <x v="0"/>
    <x v="39"/>
    <n v="233372"/>
    <x v="1"/>
    <x v="503"/>
    <x v="0"/>
    <n v="62.93"/>
    <x v="0"/>
    <n v="2022"/>
    <x v="0"/>
    <x v="0"/>
    <x v="7910"/>
    <x v="0"/>
  </r>
  <r>
    <x v="0"/>
    <n v="54"/>
    <x v="5"/>
    <x v="20"/>
    <n v="322302"/>
    <x v="3"/>
    <x v="651"/>
    <x v="1"/>
    <n v="66.64"/>
    <x v="0"/>
    <n v="2023"/>
    <x v="1"/>
    <x v="0"/>
    <x v="7911"/>
    <x v="0"/>
  </r>
  <r>
    <x v="0"/>
    <n v="74.86"/>
    <x v="2"/>
    <x v="8"/>
    <n v="258613"/>
    <x v="0"/>
    <x v="728"/>
    <x v="2"/>
    <n v="46.01"/>
    <x v="0"/>
    <n v="2022"/>
    <x v="0"/>
    <x v="0"/>
    <x v="7912"/>
    <x v="1"/>
  </r>
  <r>
    <x v="0"/>
    <n v="76.42"/>
    <x v="3"/>
    <x v="3"/>
    <n v="230696"/>
    <x v="3"/>
    <x v="193"/>
    <x v="1"/>
    <n v="76.38"/>
    <x v="0"/>
    <n v="2022"/>
    <x v="0"/>
    <x v="1"/>
    <x v="7913"/>
    <x v="0"/>
  </r>
  <r>
    <x v="0"/>
    <n v="44.8"/>
    <x v="1"/>
    <x v="26"/>
    <n v="186766"/>
    <x v="7"/>
    <x v="885"/>
    <x v="1"/>
    <n v="73.239999999999995"/>
    <x v="2"/>
    <n v="2018"/>
    <x v="2"/>
    <x v="0"/>
    <x v="7914"/>
    <x v="1"/>
  </r>
  <r>
    <x v="8"/>
    <n v="75.13"/>
    <x v="1"/>
    <x v="19"/>
    <n v="302377"/>
    <x v="2"/>
    <x v="447"/>
    <x v="1"/>
    <n v="98.8"/>
    <x v="0"/>
    <n v="2020"/>
    <x v="1"/>
    <x v="0"/>
    <x v="7915"/>
    <x v="1"/>
  </r>
  <r>
    <x v="3"/>
    <n v="58.76"/>
    <x v="4"/>
    <x v="4"/>
    <n v="200345"/>
    <x v="3"/>
    <x v="70"/>
    <x v="1"/>
    <n v="61.87"/>
    <x v="1"/>
    <n v="2023"/>
    <x v="2"/>
    <x v="1"/>
    <x v="7916"/>
    <x v="1"/>
  </r>
  <r>
    <x v="7"/>
    <n v="15.94"/>
    <x v="3"/>
    <x v="14"/>
    <n v="145216"/>
    <x v="1"/>
    <x v="192"/>
    <x v="2"/>
    <n v="45.99"/>
    <x v="1"/>
    <n v="2024"/>
    <x v="1"/>
    <x v="0"/>
    <x v="7917"/>
    <x v="0"/>
  </r>
  <r>
    <x v="9"/>
    <n v="12.01"/>
    <x v="0"/>
    <x v="6"/>
    <n v="241356"/>
    <x v="2"/>
    <x v="226"/>
    <x v="0"/>
    <n v="91.04"/>
    <x v="1"/>
    <n v="2019"/>
    <x v="0"/>
    <x v="1"/>
    <x v="7918"/>
    <x v="0"/>
  </r>
  <r>
    <x v="5"/>
    <n v="75.47"/>
    <x v="4"/>
    <x v="22"/>
    <n v="391180"/>
    <x v="4"/>
    <x v="443"/>
    <x v="2"/>
    <n v="26.09"/>
    <x v="2"/>
    <n v="2024"/>
    <x v="0"/>
    <x v="0"/>
    <x v="7919"/>
    <x v="2"/>
  </r>
  <r>
    <x v="2"/>
    <n v="77.489999999999995"/>
    <x v="3"/>
    <x v="3"/>
    <n v="189221"/>
    <x v="9"/>
    <x v="703"/>
    <x v="2"/>
    <n v="49.87"/>
    <x v="2"/>
    <n v="2023"/>
    <x v="0"/>
    <x v="1"/>
    <x v="7920"/>
    <x v="1"/>
  </r>
  <r>
    <x v="6"/>
    <n v="72.650000000000006"/>
    <x v="5"/>
    <x v="5"/>
    <n v="362500"/>
    <x v="9"/>
    <x v="239"/>
    <x v="2"/>
    <n v="39.26"/>
    <x v="2"/>
    <n v="2023"/>
    <x v="2"/>
    <x v="1"/>
    <x v="7921"/>
    <x v="1"/>
  </r>
  <r>
    <x v="6"/>
    <n v="74.13"/>
    <x v="0"/>
    <x v="29"/>
    <n v="105238"/>
    <x v="7"/>
    <x v="358"/>
    <x v="1"/>
    <n v="79.819999999999993"/>
    <x v="2"/>
    <n v="2018"/>
    <x v="2"/>
    <x v="0"/>
    <x v="7922"/>
    <x v="1"/>
  </r>
  <r>
    <x v="3"/>
    <n v="40.72"/>
    <x v="2"/>
    <x v="2"/>
    <n v="112188"/>
    <x v="0"/>
    <x v="11"/>
    <x v="0"/>
    <n v="62.68"/>
    <x v="1"/>
    <n v="2023"/>
    <x v="2"/>
    <x v="1"/>
    <x v="7923"/>
    <x v="2"/>
  </r>
  <r>
    <x v="8"/>
    <n v="9.76"/>
    <x v="4"/>
    <x v="4"/>
    <n v="149746"/>
    <x v="5"/>
    <x v="537"/>
    <x v="2"/>
    <n v="48.37"/>
    <x v="0"/>
    <n v="2017"/>
    <x v="1"/>
    <x v="1"/>
    <x v="7924"/>
    <x v="3"/>
  </r>
  <r>
    <x v="3"/>
    <n v="42.05"/>
    <x v="3"/>
    <x v="32"/>
    <n v="154598"/>
    <x v="7"/>
    <x v="252"/>
    <x v="1"/>
    <n v="81.44"/>
    <x v="0"/>
    <n v="2024"/>
    <x v="2"/>
    <x v="0"/>
    <x v="7925"/>
    <x v="3"/>
  </r>
  <r>
    <x v="6"/>
    <n v="47.66"/>
    <x v="2"/>
    <x v="27"/>
    <n v="206026"/>
    <x v="5"/>
    <x v="370"/>
    <x v="0"/>
    <n v="94.55"/>
    <x v="2"/>
    <n v="2015"/>
    <x v="1"/>
    <x v="1"/>
    <x v="7926"/>
    <x v="2"/>
  </r>
  <r>
    <x v="4"/>
    <n v="54.43"/>
    <x v="4"/>
    <x v="16"/>
    <n v="299735"/>
    <x v="6"/>
    <x v="686"/>
    <x v="2"/>
    <n v="52.15"/>
    <x v="2"/>
    <n v="2017"/>
    <x v="1"/>
    <x v="0"/>
    <x v="7927"/>
    <x v="1"/>
  </r>
  <r>
    <x v="5"/>
    <n v="61.4"/>
    <x v="0"/>
    <x v="0"/>
    <n v="248941"/>
    <x v="3"/>
    <x v="635"/>
    <x v="0"/>
    <n v="68.97"/>
    <x v="1"/>
    <n v="2023"/>
    <x v="1"/>
    <x v="1"/>
    <x v="7928"/>
    <x v="2"/>
  </r>
  <r>
    <x v="9"/>
    <n v="40.4"/>
    <x v="1"/>
    <x v="25"/>
    <n v="316871"/>
    <x v="2"/>
    <x v="117"/>
    <x v="0"/>
    <n v="99.52"/>
    <x v="1"/>
    <n v="2021"/>
    <x v="2"/>
    <x v="0"/>
    <x v="7929"/>
    <x v="0"/>
  </r>
  <r>
    <x v="4"/>
    <n v="44.23"/>
    <x v="0"/>
    <x v="35"/>
    <n v="263432"/>
    <x v="1"/>
    <x v="263"/>
    <x v="2"/>
    <n v="38.07"/>
    <x v="2"/>
    <n v="2020"/>
    <x v="1"/>
    <x v="1"/>
    <x v="7930"/>
    <x v="0"/>
  </r>
  <r>
    <x v="1"/>
    <n v="21.88"/>
    <x v="1"/>
    <x v="19"/>
    <n v="259560"/>
    <x v="8"/>
    <x v="844"/>
    <x v="0"/>
    <n v="85.19"/>
    <x v="2"/>
    <n v="2016"/>
    <x v="2"/>
    <x v="0"/>
    <x v="7931"/>
    <x v="3"/>
  </r>
  <r>
    <x v="7"/>
    <n v="10.01"/>
    <x v="7"/>
    <x v="36"/>
    <n v="150590"/>
    <x v="5"/>
    <x v="699"/>
    <x v="1"/>
    <n v="88.66"/>
    <x v="2"/>
    <n v="2015"/>
    <x v="1"/>
    <x v="0"/>
    <x v="7932"/>
    <x v="0"/>
  </r>
  <r>
    <x v="9"/>
    <n v="12.22"/>
    <x v="3"/>
    <x v="3"/>
    <n v="200256"/>
    <x v="3"/>
    <x v="829"/>
    <x v="2"/>
    <n v="41.17"/>
    <x v="2"/>
    <n v="2022"/>
    <x v="0"/>
    <x v="1"/>
    <x v="7933"/>
    <x v="3"/>
  </r>
  <r>
    <x v="8"/>
    <n v="33.18"/>
    <x v="4"/>
    <x v="16"/>
    <n v="260252"/>
    <x v="9"/>
    <x v="134"/>
    <x v="2"/>
    <n v="29.33"/>
    <x v="2"/>
    <n v="2023"/>
    <x v="2"/>
    <x v="0"/>
    <x v="7934"/>
    <x v="3"/>
  </r>
  <r>
    <x v="8"/>
    <n v="50.43"/>
    <x v="4"/>
    <x v="12"/>
    <n v="155535"/>
    <x v="0"/>
    <x v="422"/>
    <x v="0"/>
    <n v="68.680000000000007"/>
    <x v="0"/>
    <n v="2024"/>
    <x v="0"/>
    <x v="0"/>
    <x v="7935"/>
    <x v="3"/>
  </r>
  <r>
    <x v="7"/>
    <n v="60.22"/>
    <x v="0"/>
    <x v="39"/>
    <n v="103943"/>
    <x v="1"/>
    <x v="743"/>
    <x v="1"/>
    <n v="64.47"/>
    <x v="0"/>
    <n v="2021"/>
    <x v="0"/>
    <x v="0"/>
    <x v="7936"/>
    <x v="1"/>
  </r>
  <r>
    <x v="7"/>
    <n v="39.51"/>
    <x v="4"/>
    <x v="18"/>
    <n v="264332"/>
    <x v="4"/>
    <x v="695"/>
    <x v="1"/>
    <n v="64.94"/>
    <x v="0"/>
    <n v="2024"/>
    <x v="0"/>
    <x v="0"/>
    <x v="7937"/>
    <x v="2"/>
  </r>
  <r>
    <x v="3"/>
    <n v="62.29"/>
    <x v="7"/>
    <x v="36"/>
    <n v="203679"/>
    <x v="1"/>
    <x v="613"/>
    <x v="2"/>
    <n v="28.79"/>
    <x v="2"/>
    <n v="2020"/>
    <x v="2"/>
    <x v="0"/>
    <x v="7938"/>
    <x v="1"/>
  </r>
  <r>
    <x v="5"/>
    <n v="73.89"/>
    <x v="6"/>
    <x v="31"/>
    <n v="106833"/>
    <x v="7"/>
    <x v="777"/>
    <x v="2"/>
    <n v="35.770000000000003"/>
    <x v="2"/>
    <n v="2018"/>
    <x v="0"/>
    <x v="0"/>
    <x v="7939"/>
    <x v="0"/>
  </r>
  <r>
    <x v="1"/>
    <n v="32.07"/>
    <x v="7"/>
    <x v="36"/>
    <n v="291527"/>
    <x v="2"/>
    <x v="721"/>
    <x v="1"/>
    <n v="97"/>
    <x v="0"/>
    <n v="2023"/>
    <x v="0"/>
    <x v="1"/>
    <x v="7940"/>
    <x v="0"/>
  </r>
  <r>
    <x v="2"/>
    <n v="44.62"/>
    <x v="3"/>
    <x v="14"/>
    <n v="82426"/>
    <x v="8"/>
    <x v="299"/>
    <x v="0"/>
    <n v="98.22"/>
    <x v="2"/>
    <n v="2016"/>
    <x v="1"/>
    <x v="0"/>
    <x v="7941"/>
    <x v="0"/>
  </r>
  <r>
    <x v="0"/>
    <n v="8.65"/>
    <x v="6"/>
    <x v="10"/>
    <n v="158215"/>
    <x v="3"/>
    <x v="284"/>
    <x v="2"/>
    <n v="42.52"/>
    <x v="2"/>
    <n v="2022"/>
    <x v="2"/>
    <x v="1"/>
    <x v="7942"/>
    <x v="2"/>
  </r>
  <r>
    <x v="1"/>
    <n v="21.75"/>
    <x v="0"/>
    <x v="39"/>
    <n v="165561"/>
    <x v="5"/>
    <x v="288"/>
    <x v="0"/>
    <n v="72.62"/>
    <x v="2"/>
    <n v="2015"/>
    <x v="1"/>
    <x v="0"/>
    <x v="7943"/>
    <x v="1"/>
  </r>
  <r>
    <x v="7"/>
    <n v="53.12"/>
    <x v="3"/>
    <x v="11"/>
    <n v="240009"/>
    <x v="8"/>
    <x v="730"/>
    <x v="1"/>
    <n v="72.599999999999994"/>
    <x v="1"/>
    <n v="2022"/>
    <x v="0"/>
    <x v="0"/>
    <x v="7944"/>
    <x v="1"/>
  </r>
  <r>
    <x v="6"/>
    <n v="78.56"/>
    <x v="0"/>
    <x v="29"/>
    <n v="217892"/>
    <x v="7"/>
    <x v="475"/>
    <x v="2"/>
    <n v="54.36"/>
    <x v="1"/>
    <n v="2024"/>
    <x v="2"/>
    <x v="1"/>
    <x v="7945"/>
    <x v="1"/>
  </r>
  <r>
    <x v="8"/>
    <n v="73.47"/>
    <x v="6"/>
    <x v="33"/>
    <n v="352851"/>
    <x v="1"/>
    <x v="156"/>
    <x v="0"/>
    <n v="62.34"/>
    <x v="0"/>
    <n v="2022"/>
    <x v="0"/>
    <x v="1"/>
    <x v="7946"/>
    <x v="2"/>
  </r>
  <r>
    <x v="3"/>
    <n v="26.01"/>
    <x v="6"/>
    <x v="33"/>
    <n v="135679"/>
    <x v="2"/>
    <x v="771"/>
    <x v="1"/>
    <n v="90.87"/>
    <x v="1"/>
    <n v="2023"/>
    <x v="1"/>
    <x v="1"/>
    <x v="7947"/>
    <x v="2"/>
  </r>
  <r>
    <x v="6"/>
    <n v="63.33"/>
    <x v="2"/>
    <x v="2"/>
    <n v="234004"/>
    <x v="2"/>
    <x v="791"/>
    <x v="0"/>
    <n v="80.8"/>
    <x v="2"/>
    <n v="2019"/>
    <x v="1"/>
    <x v="0"/>
    <x v="7948"/>
    <x v="1"/>
  </r>
  <r>
    <x v="0"/>
    <n v="27.39"/>
    <x v="3"/>
    <x v="14"/>
    <n v="377274"/>
    <x v="8"/>
    <x v="148"/>
    <x v="2"/>
    <n v="39.549999999999997"/>
    <x v="0"/>
    <n v="2021"/>
    <x v="0"/>
    <x v="0"/>
    <x v="7949"/>
    <x v="3"/>
  </r>
  <r>
    <x v="5"/>
    <n v="46.34"/>
    <x v="7"/>
    <x v="28"/>
    <n v="399689"/>
    <x v="7"/>
    <x v="784"/>
    <x v="1"/>
    <n v="72.88"/>
    <x v="1"/>
    <n v="2020"/>
    <x v="0"/>
    <x v="1"/>
    <x v="7950"/>
    <x v="2"/>
  </r>
  <r>
    <x v="1"/>
    <n v="35.520000000000003"/>
    <x v="2"/>
    <x v="34"/>
    <n v="127352"/>
    <x v="9"/>
    <x v="414"/>
    <x v="1"/>
    <n v="67.569999999999993"/>
    <x v="1"/>
    <n v="2024"/>
    <x v="2"/>
    <x v="1"/>
    <x v="7951"/>
    <x v="3"/>
  </r>
  <r>
    <x v="9"/>
    <n v="31.26"/>
    <x v="0"/>
    <x v="39"/>
    <n v="305726"/>
    <x v="5"/>
    <x v="547"/>
    <x v="2"/>
    <n v="39.9"/>
    <x v="1"/>
    <n v="2024"/>
    <x v="2"/>
    <x v="1"/>
    <x v="7952"/>
    <x v="2"/>
  </r>
  <r>
    <x v="4"/>
    <n v="35.89"/>
    <x v="1"/>
    <x v="19"/>
    <n v="219530"/>
    <x v="9"/>
    <x v="736"/>
    <x v="2"/>
    <n v="35.92"/>
    <x v="1"/>
    <n v="2024"/>
    <x v="0"/>
    <x v="1"/>
    <x v="7953"/>
    <x v="0"/>
  </r>
  <r>
    <x v="6"/>
    <n v="29.04"/>
    <x v="7"/>
    <x v="30"/>
    <n v="287544"/>
    <x v="8"/>
    <x v="259"/>
    <x v="1"/>
    <n v="78.209999999999994"/>
    <x v="1"/>
    <n v="2018"/>
    <x v="2"/>
    <x v="0"/>
    <x v="7954"/>
    <x v="2"/>
  </r>
  <r>
    <x v="2"/>
    <n v="26.79"/>
    <x v="6"/>
    <x v="33"/>
    <n v="112568"/>
    <x v="0"/>
    <x v="200"/>
    <x v="2"/>
    <n v="33.049999999999997"/>
    <x v="0"/>
    <n v="2024"/>
    <x v="2"/>
    <x v="0"/>
    <x v="7955"/>
    <x v="3"/>
  </r>
  <r>
    <x v="3"/>
    <n v="12.33"/>
    <x v="0"/>
    <x v="39"/>
    <n v="349998"/>
    <x v="8"/>
    <x v="309"/>
    <x v="2"/>
    <n v="40.72"/>
    <x v="0"/>
    <n v="2019"/>
    <x v="2"/>
    <x v="1"/>
    <x v="7956"/>
    <x v="0"/>
  </r>
  <r>
    <x v="7"/>
    <n v="52.68"/>
    <x v="4"/>
    <x v="16"/>
    <n v="107451"/>
    <x v="8"/>
    <x v="444"/>
    <x v="2"/>
    <n v="40.81"/>
    <x v="2"/>
    <n v="2016"/>
    <x v="0"/>
    <x v="1"/>
    <x v="7957"/>
    <x v="0"/>
  </r>
  <r>
    <x v="6"/>
    <n v="24.98"/>
    <x v="3"/>
    <x v="32"/>
    <n v="71883"/>
    <x v="9"/>
    <x v="813"/>
    <x v="2"/>
    <n v="28.95"/>
    <x v="1"/>
    <n v="2023"/>
    <x v="2"/>
    <x v="1"/>
    <x v="7958"/>
    <x v="1"/>
  </r>
  <r>
    <x v="0"/>
    <n v="10.31"/>
    <x v="0"/>
    <x v="29"/>
    <n v="153378"/>
    <x v="9"/>
    <x v="235"/>
    <x v="0"/>
    <n v="61.23"/>
    <x v="1"/>
    <n v="2023"/>
    <x v="2"/>
    <x v="1"/>
    <x v="7959"/>
    <x v="0"/>
  </r>
  <r>
    <x v="6"/>
    <n v="57.22"/>
    <x v="0"/>
    <x v="0"/>
    <n v="52874"/>
    <x v="4"/>
    <x v="132"/>
    <x v="2"/>
    <n v="38.71"/>
    <x v="0"/>
    <n v="2024"/>
    <x v="1"/>
    <x v="0"/>
    <x v="7960"/>
    <x v="0"/>
  </r>
  <r>
    <x v="8"/>
    <n v="10.54"/>
    <x v="0"/>
    <x v="0"/>
    <n v="251458"/>
    <x v="3"/>
    <x v="35"/>
    <x v="2"/>
    <n v="42.31"/>
    <x v="1"/>
    <n v="2022"/>
    <x v="2"/>
    <x v="0"/>
    <x v="7961"/>
    <x v="3"/>
  </r>
  <r>
    <x v="3"/>
    <n v="24.41"/>
    <x v="2"/>
    <x v="27"/>
    <n v="321835"/>
    <x v="1"/>
    <x v="516"/>
    <x v="1"/>
    <n v="73.540000000000006"/>
    <x v="2"/>
    <n v="2020"/>
    <x v="2"/>
    <x v="1"/>
    <x v="7962"/>
    <x v="0"/>
  </r>
  <r>
    <x v="3"/>
    <n v="56.83"/>
    <x v="0"/>
    <x v="39"/>
    <n v="273374"/>
    <x v="3"/>
    <x v="203"/>
    <x v="0"/>
    <n v="84.65"/>
    <x v="0"/>
    <n v="2023"/>
    <x v="2"/>
    <x v="1"/>
    <x v="7963"/>
    <x v="3"/>
  </r>
  <r>
    <x v="2"/>
    <n v="29.78"/>
    <x v="0"/>
    <x v="6"/>
    <n v="229540"/>
    <x v="2"/>
    <x v="160"/>
    <x v="1"/>
    <n v="88.55"/>
    <x v="1"/>
    <n v="2021"/>
    <x v="0"/>
    <x v="1"/>
    <x v="7964"/>
    <x v="2"/>
  </r>
  <r>
    <x v="2"/>
    <n v="17.63"/>
    <x v="4"/>
    <x v="4"/>
    <n v="314731"/>
    <x v="9"/>
    <x v="74"/>
    <x v="0"/>
    <n v="75.709999999999994"/>
    <x v="1"/>
    <n v="2023"/>
    <x v="0"/>
    <x v="0"/>
    <x v="7965"/>
    <x v="0"/>
  </r>
  <r>
    <x v="9"/>
    <n v="24.34"/>
    <x v="0"/>
    <x v="39"/>
    <n v="140729"/>
    <x v="7"/>
    <x v="144"/>
    <x v="2"/>
    <n v="55.99"/>
    <x v="2"/>
    <n v="2018"/>
    <x v="2"/>
    <x v="1"/>
    <x v="7966"/>
    <x v="2"/>
  </r>
  <r>
    <x v="3"/>
    <n v="33.9"/>
    <x v="1"/>
    <x v="37"/>
    <n v="76240"/>
    <x v="4"/>
    <x v="645"/>
    <x v="0"/>
    <n v="80.760000000000005"/>
    <x v="0"/>
    <n v="2024"/>
    <x v="1"/>
    <x v="0"/>
    <x v="7967"/>
    <x v="0"/>
  </r>
  <r>
    <x v="0"/>
    <n v="31.15"/>
    <x v="5"/>
    <x v="9"/>
    <n v="186900"/>
    <x v="5"/>
    <x v="675"/>
    <x v="0"/>
    <n v="75.7"/>
    <x v="1"/>
    <n v="2024"/>
    <x v="1"/>
    <x v="1"/>
    <x v="7968"/>
    <x v="1"/>
  </r>
  <r>
    <x v="8"/>
    <n v="10.24"/>
    <x v="0"/>
    <x v="0"/>
    <n v="179331"/>
    <x v="2"/>
    <x v="340"/>
    <x v="0"/>
    <n v="95.71"/>
    <x v="0"/>
    <n v="2021"/>
    <x v="1"/>
    <x v="0"/>
    <x v="7969"/>
    <x v="0"/>
  </r>
  <r>
    <x v="7"/>
    <n v="60.81"/>
    <x v="7"/>
    <x v="36"/>
    <n v="264644"/>
    <x v="4"/>
    <x v="570"/>
    <x v="1"/>
    <n v="67.459999999999994"/>
    <x v="0"/>
    <n v="2024"/>
    <x v="0"/>
    <x v="0"/>
    <x v="7970"/>
    <x v="2"/>
  </r>
  <r>
    <x v="1"/>
    <n v="7.68"/>
    <x v="5"/>
    <x v="13"/>
    <n v="175521"/>
    <x v="8"/>
    <x v="826"/>
    <x v="2"/>
    <n v="32.99"/>
    <x v="2"/>
    <n v="2016"/>
    <x v="1"/>
    <x v="1"/>
    <x v="7971"/>
    <x v="0"/>
  </r>
  <r>
    <x v="8"/>
    <n v="43.23"/>
    <x v="5"/>
    <x v="9"/>
    <n v="109885"/>
    <x v="9"/>
    <x v="436"/>
    <x v="0"/>
    <n v="85.73"/>
    <x v="2"/>
    <n v="2023"/>
    <x v="2"/>
    <x v="1"/>
    <x v="7972"/>
    <x v="3"/>
  </r>
  <r>
    <x v="1"/>
    <n v="6.4"/>
    <x v="5"/>
    <x v="9"/>
    <n v="218331"/>
    <x v="4"/>
    <x v="401"/>
    <x v="1"/>
    <n v="60.44"/>
    <x v="1"/>
    <n v="2024"/>
    <x v="1"/>
    <x v="0"/>
    <x v="7973"/>
    <x v="3"/>
  </r>
  <r>
    <x v="6"/>
    <n v="73.3"/>
    <x v="1"/>
    <x v="25"/>
    <n v="148277"/>
    <x v="2"/>
    <x v="118"/>
    <x v="0"/>
    <n v="66.41"/>
    <x v="0"/>
    <n v="2020"/>
    <x v="2"/>
    <x v="0"/>
    <x v="7974"/>
    <x v="0"/>
  </r>
  <r>
    <x v="7"/>
    <n v="77.87"/>
    <x v="2"/>
    <x v="34"/>
    <n v="391565"/>
    <x v="1"/>
    <x v="547"/>
    <x v="2"/>
    <n v="38.950000000000003"/>
    <x v="2"/>
    <n v="2020"/>
    <x v="2"/>
    <x v="1"/>
    <x v="7975"/>
    <x v="3"/>
  </r>
  <r>
    <x v="1"/>
    <n v="46.63"/>
    <x v="4"/>
    <x v="12"/>
    <n v="173893"/>
    <x v="1"/>
    <x v="235"/>
    <x v="2"/>
    <n v="25.25"/>
    <x v="0"/>
    <n v="2021"/>
    <x v="1"/>
    <x v="0"/>
    <x v="7976"/>
    <x v="2"/>
  </r>
  <r>
    <x v="5"/>
    <n v="37.1"/>
    <x v="5"/>
    <x v="15"/>
    <n v="188605"/>
    <x v="1"/>
    <x v="27"/>
    <x v="0"/>
    <n v="88.96"/>
    <x v="1"/>
    <n v="2024"/>
    <x v="1"/>
    <x v="0"/>
    <x v="7977"/>
    <x v="2"/>
  </r>
  <r>
    <x v="9"/>
    <n v="32.49"/>
    <x v="6"/>
    <x v="24"/>
    <n v="191137"/>
    <x v="2"/>
    <x v="525"/>
    <x v="0"/>
    <n v="96.1"/>
    <x v="0"/>
    <n v="2023"/>
    <x v="0"/>
    <x v="0"/>
    <x v="7978"/>
    <x v="3"/>
  </r>
  <r>
    <x v="7"/>
    <n v="19.38"/>
    <x v="0"/>
    <x v="39"/>
    <n v="362773"/>
    <x v="6"/>
    <x v="590"/>
    <x v="1"/>
    <n v="79.709999999999994"/>
    <x v="0"/>
    <n v="2024"/>
    <x v="2"/>
    <x v="0"/>
    <x v="7979"/>
    <x v="0"/>
  </r>
  <r>
    <x v="7"/>
    <n v="37.74"/>
    <x v="3"/>
    <x v="14"/>
    <n v="228948"/>
    <x v="9"/>
    <x v="775"/>
    <x v="1"/>
    <n v="93.2"/>
    <x v="1"/>
    <n v="2023"/>
    <x v="1"/>
    <x v="1"/>
    <x v="7980"/>
    <x v="2"/>
  </r>
  <r>
    <x v="6"/>
    <n v="67.260000000000005"/>
    <x v="4"/>
    <x v="12"/>
    <n v="136233"/>
    <x v="0"/>
    <x v="816"/>
    <x v="2"/>
    <n v="29.58"/>
    <x v="2"/>
    <n v="2021"/>
    <x v="2"/>
    <x v="1"/>
    <x v="7981"/>
    <x v="1"/>
  </r>
  <r>
    <x v="9"/>
    <n v="76.239999999999995"/>
    <x v="2"/>
    <x v="8"/>
    <n v="243531"/>
    <x v="1"/>
    <x v="658"/>
    <x v="0"/>
    <n v="87.29"/>
    <x v="2"/>
    <n v="2020"/>
    <x v="2"/>
    <x v="0"/>
    <x v="7982"/>
    <x v="3"/>
  </r>
  <r>
    <x v="0"/>
    <n v="31.22"/>
    <x v="4"/>
    <x v="12"/>
    <n v="98164"/>
    <x v="9"/>
    <x v="893"/>
    <x v="1"/>
    <n v="87.74"/>
    <x v="2"/>
    <n v="2023"/>
    <x v="2"/>
    <x v="1"/>
    <x v="7983"/>
    <x v="1"/>
  </r>
  <r>
    <x v="2"/>
    <n v="12.74"/>
    <x v="0"/>
    <x v="35"/>
    <n v="145499"/>
    <x v="1"/>
    <x v="235"/>
    <x v="0"/>
    <n v="94.95"/>
    <x v="2"/>
    <n v="2020"/>
    <x v="2"/>
    <x v="1"/>
    <x v="7984"/>
    <x v="0"/>
  </r>
  <r>
    <x v="8"/>
    <n v="70.69"/>
    <x v="3"/>
    <x v="32"/>
    <n v="97886"/>
    <x v="0"/>
    <x v="445"/>
    <x v="0"/>
    <n v="64.67"/>
    <x v="2"/>
    <n v="2021"/>
    <x v="0"/>
    <x v="0"/>
    <x v="7985"/>
    <x v="0"/>
  </r>
  <r>
    <x v="1"/>
    <n v="18.39"/>
    <x v="5"/>
    <x v="15"/>
    <n v="349074"/>
    <x v="1"/>
    <x v="538"/>
    <x v="1"/>
    <n v="74.61"/>
    <x v="0"/>
    <n v="2022"/>
    <x v="0"/>
    <x v="1"/>
    <x v="7986"/>
    <x v="3"/>
  </r>
  <r>
    <x v="2"/>
    <n v="52.73"/>
    <x v="6"/>
    <x v="24"/>
    <n v="212059"/>
    <x v="0"/>
    <x v="208"/>
    <x v="0"/>
    <n v="85.53"/>
    <x v="2"/>
    <n v="2021"/>
    <x v="1"/>
    <x v="0"/>
    <x v="7987"/>
    <x v="3"/>
  </r>
  <r>
    <x v="4"/>
    <n v="53.55"/>
    <x v="1"/>
    <x v="19"/>
    <n v="137455"/>
    <x v="7"/>
    <x v="259"/>
    <x v="1"/>
    <n v="60.59"/>
    <x v="0"/>
    <n v="2021"/>
    <x v="2"/>
    <x v="0"/>
    <x v="7988"/>
    <x v="1"/>
  </r>
  <r>
    <x v="3"/>
    <n v="16.61"/>
    <x v="3"/>
    <x v="11"/>
    <n v="280316"/>
    <x v="5"/>
    <x v="6"/>
    <x v="2"/>
    <n v="59.94"/>
    <x v="0"/>
    <n v="2019"/>
    <x v="1"/>
    <x v="0"/>
    <x v="7989"/>
    <x v="0"/>
  </r>
  <r>
    <x v="5"/>
    <n v="29.81"/>
    <x v="2"/>
    <x v="27"/>
    <n v="98410"/>
    <x v="9"/>
    <x v="618"/>
    <x v="2"/>
    <n v="42.34"/>
    <x v="2"/>
    <n v="2023"/>
    <x v="1"/>
    <x v="1"/>
    <x v="7990"/>
    <x v="2"/>
  </r>
  <r>
    <x v="7"/>
    <n v="26.18"/>
    <x v="5"/>
    <x v="20"/>
    <n v="61948"/>
    <x v="9"/>
    <x v="226"/>
    <x v="2"/>
    <n v="56.52"/>
    <x v="2"/>
    <n v="2023"/>
    <x v="0"/>
    <x v="1"/>
    <x v="7991"/>
    <x v="0"/>
  </r>
  <r>
    <x v="3"/>
    <n v="36.25"/>
    <x v="6"/>
    <x v="10"/>
    <n v="266031"/>
    <x v="8"/>
    <x v="843"/>
    <x v="2"/>
    <n v="51.6"/>
    <x v="0"/>
    <n v="2018"/>
    <x v="1"/>
    <x v="0"/>
    <x v="7992"/>
    <x v="1"/>
  </r>
  <r>
    <x v="1"/>
    <n v="55.46"/>
    <x v="0"/>
    <x v="6"/>
    <n v="141611"/>
    <x v="4"/>
    <x v="837"/>
    <x v="1"/>
    <n v="72.03"/>
    <x v="1"/>
    <n v="2024"/>
    <x v="2"/>
    <x v="0"/>
    <x v="7993"/>
    <x v="3"/>
  </r>
  <r>
    <x v="3"/>
    <n v="65.97"/>
    <x v="5"/>
    <x v="20"/>
    <n v="77186"/>
    <x v="4"/>
    <x v="306"/>
    <x v="1"/>
    <n v="91.47"/>
    <x v="1"/>
    <n v="2024"/>
    <x v="2"/>
    <x v="1"/>
    <x v="7994"/>
    <x v="0"/>
  </r>
  <r>
    <x v="7"/>
    <n v="38.15"/>
    <x v="5"/>
    <x v="9"/>
    <n v="138074"/>
    <x v="8"/>
    <x v="360"/>
    <x v="0"/>
    <n v="61.72"/>
    <x v="0"/>
    <n v="2018"/>
    <x v="0"/>
    <x v="0"/>
    <x v="7995"/>
    <x v="0"/>
  </r>
  <r>
    <x v="0"/>
    <n v="54.19"/>
    <x v="7"/>
    <x v="17"/>
    <n v="377409"/>
    <x v="4"/>
    <x v="703"/>
    <x v="2"/>
    <n v="41.6"/>
    <x v="0"/>
    <n v="2024"/>
    <x v="0"/>
    <x v="1"/>
    <x v="7996"/>
    <x v="3"/>
  </r>
  <r>
    <x v="2"/>
    <n v="46.93"/>
    <x v="7"/>
    <x v="30"/>
    <n v="244707"/>
    <x v="9"/>
    <x v="14"/>
    <x v="2"/>
    <n v="59.92"/>
    <x v="2"/>
    <n v="2023"/>
    <x v="0"/>
    <x v="1"/>
    <x v="7997"/>
    <x v="0"/>
  </r>
  <r>
    <x v="4"/>
    <n v="5.25"/>
    <x v="4"/>
    <x v="12"/>
    <n v="390018"/>
    <x v="2"/>
    <x v="431"/>
    <x v="2"/>
    <n v="44.32"/>
    <x v="2"/>
    <n v="2019"/>
    <x v="1"/>
    <x v="1"/>
    <x v="7998"/>
    <x v="1"/>
  </r>
  <r>
    <x v="2"/>
    <n v="59.42"/>
    <x v="4"/>
    <x v="18"/>
    <n v="258085"/>
    <x v="9"/>
    <x v="615"/>
    <x v="2"/>
    <n v="45.09"/>
    <x v="1"/>
    <n v="2023"/>
    <x v="0"/>
    <x v="1"/>
    <x v="7999"/>
    <x v="0"/>
  </r>
  <r>
    <x v="2"/>
    <n v="60.53"/>
    <x v="0"/>
    <x v="0"/>
    <n v="338937"/>
    <x v="1"/>
    <x v="478"/>
    <x v="0"/>
    <n v="72.02"/>
    <x v="0"/>
    <n v="2023"/>
    <x v="1"/>
    <x v="1"/>
    <x v="8000"/>
    <x v="1"/>
  </r>
  <r>
    <x v="5"/>
    <n v="43.15"/>
    <x v="6"/>
    <x v="21"/>
    <n v="129480"/>
    <x v="1"/>
    <x v="832"/>
    <x v="0"/>
    <n v="89.84"/>
    <x v="0"/>
    <n v="2024"/>
    <x v="1"/>
    <x v="0"/>
    <x v="8001"/>
    <x v="0"/>
  </r>
  <r>
    <x v="8"/>
    <n v="55.59"/>
    <x v="1"/>
    <x v="19"/>
    <n v="392248"/>
    <x v="1"/>
    <x v="595"/>
    <x v="1"/>
    <n v="83.17"/>
    <x v="2"/>
    <n v="2020"/>
    <x v="2"/>
    <x v="0"/>
    <x v="8002"/>
    <x v="3"/>
  </r>
  <r>
    <x v="1"/>
    <n v="29.35"/>
    <x v="7"/>
    <x v="28"/>
    <n v="86420"/>
    <x v="4"/>
    <x v="481"/>
    <x v="0"/>
    <n v="97.29"/>
    <x v="1"/>
    <n v="2024"/>
    <x v="2"/>
    <x v="0"/>
    <x v="8003"/>
    <x v="3"/>
  </r>
  <r>
    <x v="3"/>
    <n v="22.88"/>
    <x v="6"/>
    <x v="31"/>
    <n v="393863"/>
    <x v="6"/>
    <x v="367"/>
    <x v="0"/>
    <n v="62.24"/>
    <x v="1"/>
    <n v="2019"/>
    <x v="1"/>
    <x v="1"/>
    <x v="8004"/>
    <x v="2"/>
  </r>
  <r>
    <x v="8"/>
    <n v="73.98"/>
    <x v="7"/>
    <x v="36"/>
    <n v="136524"/>
    <x v="4"/>
    <x v="744"/>
    <x v="2"/>
    <n v="58.84"/>
    <x v="1"/>
    <n v="2024"/>
    <x v="1"/>
    <x v="1"/>
    <x v="8005"/>
    <x v="0"/>
  </r>
  <r>
    <x v="1"/>
    <n v="70.63"/>
    <x v="3"/>
    <x v="14"/>
    <n v="198602"/>
    <x v="3"/>
    <x v="853"/>
    <x v="0"/>
    <n v="71.709999999999994"/>
    <x v="1"/>
    <n v="2022"/>
    <x v="2"/>
    <x v="0"/>
    <x v="8006"/>
    <x v="3"/>
  </r>
  <r>
    <x v="2"/>
    <n v="76.39"/>
    <x v="0"/>
    <x v="39"/>
    <n v="65825"/>
    <x v="8"/>
    <x v="475"/>
    <x v="0"/>
    <n v="60.84"/>
    <x v="2"/>
    <n v="2016"/>
    <x v="1"/>
    <x v="0"/>
    <x v="8007"/>
    <x v="0"/>
  </r>
  <r>
    <x v="9"/>
    <n v="53.15"/>
    <x v="0"/>
    <x v="29"/>
    <n v="376420"/>
    <x v="0"/>
    <x v="170"/>
    <x v="0"/>
    <n v="66.03"/>
    <x v="2"/>
    <n v="2021"/>
    <x v="0"/>
    <x v="0"/>
    <x v="8008"/>
    <x v="0"/>
  </r>
  <r>
    <x v="8"/>
    <n v="11.71"/>
    <x v="3"/>
    <x v="11"/>
    <n v="139434"/>
    <x v="4"/>
    <x v="42"/>
    <x v="0"/>
    <n v="99.59"/>
    <x v="1"/>
    <n v="2024"/>
    <x v="2"/>
    <x v="0"/>
    <x v="8009"/>
    <x v="0"/>
  </r>
  <r>
    <x v="1"/>
    <n v="21.78"/>
    <x v="5"/>
    <x v="5"/>
    <n v="150532"/>
    <x v="2"/>
    <x v="222"/>
    <x v="2"/>
    <n v="57.08"/>
    <x v="2"/>
    <n v="2019"/>
    <x v="2"/>
    <x v="1"/>
    <x v="8010"/>
    <x v="3"/>
  </r>
  <r>
    <x v="2"/>
    <n v="31.67"/>
    <x v="7"/>
    <x v="17"/>
    <n v="113254"/>
    <x v="0"/>
    <x v="699"/>
    <x v="2"/>
    <n v="33.229999999999997"/>
    <x v="2"/>
    <n v="2021"/>
    <x v="0"/>
    <x v="1"/>
    <x v="8011"/>
    <x v="0"/>
  </r>
  <r>
    <x v="8"/>
    <n v="58.79"/>
    <x v="1"/>
    <x v="1"/>
    <n v="71762"/>
    <x v="2"/>
    <x v="98"/>
    <x v="2"/>
    <n v="33.99"/>
    <x v="0"/>
    <n v="2022"/>
    <x v="0"/>
    <x v="0"/>
    <x v="8012"/>
    <x v="2"/>
  </r>
  <r>
    <x v="2"/>
    <n v="61.06"/>
    <x v="3"/>
    <x v="3"/>
    <n v="356968"/>
    <x v="4"/>
    <x v="872"/>
    <x v="0"/>
    <n v="79.650000000000006"/>
    <x v="2"/>
    <n v="2024"/>
    <x v="2"/>
    <x v="0"/>
    <x v="8013"/>
    <x v="2"/>
  </r>
  <r>
    <x v="0"/>
    <n v="39.18"/>
    <x v="6"/>
    <x v="24"/>
    <n v="257065"/>
    <x v="4"/>
    <x v="394"/>
    <x v="2"/>
    <n v="48.74"/>
    <x v="1"/>
    <n v="2024"/>
    <x v="2"/>
    <x v="1"/>
    <x v="8014"/>
    <x v="1"/>
  </r>
  <r>
    <x v="4"/>
    <n v="49.94"/>
    <x v="5"/>
    <x v="15"/>
    <n v="56994"/>
    <x v="8"/>
    <x v="760"/>
    <x v="1"/>
    <n v="69.709999999999994"/>
    <x v="2"/>
    <n v="2016"/>
    <x v="2"/>
    <x v="1"/>
    <x v="8015"/>
    <x v="3"/>
  </r>
  <r>
    <x v="5"/>
    <n v="18.05"/>
    <x v="1"/>
    <x v="25"/>
    <n v="168624"/>
    <x v="0"/>
    <x v="327"/>
    <x v="1"/>
    <n v="81.59"/>
    <x v="2"/>
    <n v="2021"/>
    <x v="1"/>
    <x v="1"/>
    <x v="8016"/>
    <x v="0"/>
  </r>
  <r>
    <x v="7"/>
    <n v="47.26"/>
    <x v="6"/>
    <x v="24"/>
    <n v="82438"/>
    <x v="6"/>
    <x v="42"/>
    <x v="1"/>
    <n v="98.7"/>
    <x v="0"/>
    <n v="2024"/>
    <x v="1"/>
    <x v="1"/>
    <x v="8017"/>
    <x v="3"/>
  </r>
  <r>
    <x v="6"/>
    <n v="37.6"/>
    <x v="7"/>
    <x v="28"/>
    <n v="72497"/>
    <x v="7"/>
    <x v="834"/>
    <x v="1"/>
    <n v="62.37"/>
    <x v="1"/>
    <n v="2024"/>
    <x v="0"/>
    <x v="0"/>
    <x v="8018"/>
    <x v="3"/>
  </r>
  <r>
    <x v="3"/>
    <n v="9.44"/>
    <x v="7"/>
    <x v="36"/>
    <n v="256763"/>
    <x v="4"/>
    <x v="442"/>
    <x v="1"/>
    <n v="80.19"/>
    <x v="0"/>
    <n v="2024"/>
    <x v="2"/>
    <x v="0"/>
    <x v="8019"/>
    <x v="3"/>
  </r>
  <r>
    <x v="3"/>
    <n v="41.72"/>
    <x v="6"/>
    <x v="24"/>
    <n v="144426"/>
    <x v="9"/>
    <x v="756"/>
    <x v="1"/>
    <n v="93.28"/>
    <x v="0"/>
    <n v="2023"/>
    <x v="1"/>
    <x v="1"/>
    <x v="8020"/>
    <x v="3"/>
  </r>
  <r>
    <x v="6"/>
    <n v="25.69"/>
    <x v="4"/>
    <x v="4"/>
    <n v="53797"/>
    <x v="7"/>
    <x v="765"/>
    <x v="0"/>
    <n v="92.07"/>
    <x v="0"/>
    <n v="2021"/>
    <x v="1"/>
    <x v="0"/>
    <x v="8021"/>
    <x v="3"/>
  </r>
  <r>
    <x v="5"/>
    <n v="62.37"/>
    <x v="4"/>
    <x v="18"/>
    <n v="248405"/>
    <x v="1"/>
    <x v="88"/>
    <x v="2"/>
    <n v="34.880000000000003"/>
    <x v="2"/>
    <n v="2020"/>
    <x v="1"/>
    <x v="0"/>
    <x v="8022"/>
    <x v="3"/>
  </r>
  <r>
    <x v="5"/>
    <n v="5.73"/>
    <x v="4"/>
    <x v="16"/>
    <n v="223837"/>
    <x v="1"/>
    <x v="232"/>
    <x v="0"/>
    <n v="69.739999999999995"/>
    <x v="2"/>
    <n v="2020"/>
    <x v="0"/>
    <x v="1"/>
    <x v="8023"/>
    <x v="1"/>
  </r>
  <r>
    <x v="3"/>
    <n v="40.35"/>
    <x v="1"/>
    <x v="1"/>
    <n v="333368"/>
    <x v="1"/>
    <x v="59"/>
    <x v="0"/>
    <n v="81.61"/>
    <x v="1"/>
    <n v="2023"/>
    <x v="2"/>
    <x v="0"/>
    <x v="8024"/>
    <x v="0"/>
  </r>
  <r>
    <x v="9"/>
    <n v="67.94"/>
    <x v="5"/>
    <x v="15"/>
    <n v="189144"/>
    <x v="5"/>
    <x v="348"/>
    <x v="2"/>
    <n v="25.22"/>
    <x v="1"/>
    <n v="2024"/>
    <x v="1"/>
    <x v="0"/>
    <x v="8025"/>
    <x v="1"/>
  </r>
  <r>
    <x v="9"/>
    <n v="62.01"/>
    <x v="4"/>
    <x v="12"/>
    <n v="366844"/>
    <x v="4"/>
    <x v="320"/>
    <x v="0"/>
    <n v="79.66"/>
    <x v="0"/>
    <n v="2024"/>
    <x v="1"/>
    <x v="0"/>
    <x v="8026"/>
    <x v="0"/>
  </r>
  <r>
    <x v="3"/>
    <n v="44.78"/>
    <x v="2"/>
    <x v="38"/>
    <n v="216728"/>
    <x v="0"/>
    <x v="803"/>
    <x v="0"/>
    <n v="74.790000000000006"/>
    <x v="1"/>
    <n v="2024"/>
    <x v="1"/>
    <x v="1"/>
    <x v="8027"/>
    <x v="2"/>
  </r>
  <r>
    <x v="1"/>
    <n v="25.92"/>
    <x v="3"/>
    <x v="7"/>
    <n v="317350"/>
    <x v="1"/>
    <x v="589"/>
    <x v="2"/>
    <n v="59.6"/>
    <x v="1"/>
    <n v="2024"/>
    <x v="1"/>
    <x v="0"/>
    <x v="8028"/>
    <x v="3"/>
  </r>
  <r>
    <x v="2"/>
    <n v="44.96"/>
    <x v="7"/>
    <x v="36"/>
    <n v="123142"/>
    <x v="7"/>
    <x v="581"/>
    <x v="2"/>
    <n v="29.41"/>
    <x v="0"/>
    <n v="2023"/>
    <x v="2"/>
    <x v="0"/>
    <x v="8029"/>
    <x v="3"/>
  </r>
  <r>
    <x v="8"/>
    <n v="24.21"/>
    <x v="5"/>
    <x v="9"/>
    <n v="111695"/>
    <x v="3"/>
    <x v="8"/>
    <x v="0"/>
    <n v="74.510000000000005"/>
    <x v="2"/>
    <n v="2022"/>
    <x v="1"/>
    <x v="1"/>
    <x v="8030"/>
    <x v="2"/>
  </r>
  <r>
    <x v="1"/>
    <n v="55.68"/>
    <x v="3"/>
    <x v="14"/>
    <n v="65800"/>
    <x v="2"/>
    <x v="678"/>
    <x v="1"/>
    <n v="81.510000000000005"/>
    <x v="0"/>
    <n v="2023"/>
    <x v="1"/>
    <x v="1"/>
    <x v="8031"/>
    <x v="0"/>
  </r>
  <r>
    <x v="7"/>
    <n v="30.49"/>
    <x v="0"/>
    <x v="39"/>
    <n v="209522"/>
    <x v="6"/>
    <x v="511"/>
    <x v="0"/>
    <n v="73.11"/>
    <x v="0"/>
    <n v="2021"/>
    <x v="1"/>
    <x v="0"/>
    <x v="8032"/>
    <x v="3"/>
  </r>
  <r>
    <x v="6"/>
    <n v="54.41"/>
    <x v="4"/>
    <x v="18"/>
    <n v="289493"/>
    <x v="4"/>
    <x v="601"/>
    <x v="1"/>
    <n v="92.78"/>
    <x v="1"/>
    <n v="2024"/>
    <x v="1"/>
    <x v="0"/>
    <x v="8033"/>
    <x v="1"/>
  </r>
  <r>
    <x v="7"/>
    <n v="36.18"/>
    <x v="7"/>
    <x v="28"/>
    <n v="75621"/>
    <x v="6"/>
    <x v="58"/>
    <x v="2"/>
    <n v="48.44"/>
    <x v="2"/>
    <n v="2017"/>
    <x v="2"/>
    <x v="1"/>
    <x v="8034"/>
    <x v="3"/>
  </r>
  <r>
    <x v="8"/>
    <n v="49.69"/>
    <x v="5"/>
    <x v="5"/>
    <n v="221795"/>
    <x v="0"/>
    <x v="853"/>
    <x v="1"/>
    <n v="72.91"/>
    <x v="2"/>
    <n v="2021"/>
    <x v="2"/>
    <x v="1"/>
    <x v="8035"/>
    <x v="2"/>
  </r>
  <r>
    <x v="1"/>
    <n v="45.12"/>
    <x v="4"/>
    <x v="12"/>
    <n v="206233"/>
    <x v="9"/>
    <x v="62"/>
    <x v="0"/>
    <n v="62.88"/>
    <x v="2"/>
    <n v="2023"/>
    <x v="1"/>
    <x v="0"/>
    <x v="8036"/>
    <x v="1"/>
  </r>
  <r>
    <x v="7"/>
    <n v="79.03"/>
    <x v="0"/>
    <x v="6"/>
    <n v="324155"/>
    <x v="6"/>
    <x v="885"/>
    <x v="1"/>
    <n v="86.42"/>
    <x v="1"/>
    <n v="2024"/>
    <x v="0"/>
    <x v="0"/>
    <x v="8037"/>
    <x v="3"/>
  </r>
  <r>
    <x v="2"/>
    <n v="46"/>
    <x v="4"/>
    <x v="18"/>
    <n v="319826"/>
    <x v="7"/>
    <x v="530"/>
    <x v="2"/>
    <n v="53.04"/>
    <x v="1"/>
    <n v="2018"/>
    <x v="2"/>
    <x v="0"/>
    <x v="8038"/>
    <x v="1"/>
  </r>
  <r>
    <x v="3"/>
    <n v="42.1"/>
    <x v="0"/>
    <x v="35"/>
    <n v="324000"/>
    <x v="4"/>
    <x v="831"/>
    <x v="0"/>
    <n v="77.69"/>
    <x v="1"/>
    <n v="2024"/>
    <x v="2"/>
    <x v="1"/>
    <x v="8039"/>
    <x v="2"/>
  </r>
  <r>
    <x v="2"/>
    <n v="7.07"/>
    <x v="7"/>
    <x v="23"/>
    <n v="227741"/>
    <x v="6"/>
    <x v="796"/>
    <x v="1"/>
    <n v="96.73"/>
    <x v="2"/>
    <n v="2017"/>
    <x v="1"/>
    <x v="0"/>
    <x v="8040"/>
    <x v="1"/>
  </r>
  <r>
    <x v="3"/>
    <n v="11.65"/>
    <x v="5"/>
    <x v="20"/>
    <n v="196346"/>
    <x v="6"/>
    <x v="132"/>
    <x v="2"/>
    <n v="58.17"/>
    <x v="2"/>
    <n v="2017"/>
    <x v="1"/>
    <x v="1"/>
    <x v="8041"/>
    <x v="0"/>
  </r>
  <r>
    <x v="2"/>
    <n v="6.54"/>
    <x v="7"/>
    <x v="30"/>
    <n v="372825"/>
    <x v="4"/>
    <x v="638"/>
    <x v="1"/>
    <n v="77.599999999999994"/>
    <x v="0"/>
    <n v="2024"/>
    <x v="1"/>
    <x v="0"/>
    <x v="8042"/>
    <x v="0"/>
  </r>
  <r>
    <x v="6"/>
    <n v="62.17"/>
    <x v="0"/>
    <x v="0"/>
    <n v="384831"/>
    <x v="2"/>
    <x v="808"/>
    <x v="1"/>
    <n v="87.3"/>
    <x v="2"/>
    <n v="2019"/>
    <x v="2"/>
    <x v="1"/>
    <x v="8043"/>
    <x v="3"/>
  </r>
  <r>
    <x v="0"/>
    <n v="51.45"/>
    <x v="0"/>
    <x v="35"/>
    <n v="192400"/>
    <x v="0"/>
    <x v="135"/>
    <x v="1"/>
    <n v="82.5"/>
    <x v="1"/>
    <n v="2021"/>
    <x v="2"/>
    <x v="0"/>
    <x v="8044"/>
    <x v="0"/>
  </r>
  <r>
    <x v="5"/>
    <n v="67.25"/>
    <x v="0"/>
    <x v="35"/>
    <n v="154846"/>
    <x v="5"/>
    <x v="481"/>
    <x v="0"/>
    <n v="77.78"/>
    <x v="1"/>
    <n v="2018"/>
    <x v="2"/>
    <x v="1"/>
    <x v="8045"/>
    <x v="2"/>
  </r>
  <r>
    <x v="5"/>
    <n v="31.61"/>
    <x v="2"/>
    <x v="2"/>
    <n v="224182"/>
    <x v="0"/>
    <x v="754"/>
    <x v="1"/>
    <n v="82.21"/>
    <x v="0"/>
    <n v="2021"/>
    <x v="1"/>
    <x v="0"/>
    <x v="8046"/>
    <x v="0"/>
  </r>
  <r>
    <x v="2"/>
    <n v="53.4"/>
    <x v="6"/>
    <x v="10"/>
    <n v="73680"/>
    <x v="2"/>
    <x v="156"/>
    <x v="2"/>
    <n v="53.5"/>
    <x v="1"/>
    <n v="2022"/>
    <x v="1"/>
    <x v="0"/>
    <x v="8047"/>
    <x v="2"/>
  </r>
  <r>
    <x v="6"/>
    <n v="38.92"/>
    <x v="3"/>
    <x v="7"/>
    <n v="71005"/>
    <x v="1"/>
    <x v="247"/>
    <x v="0"/>
    <n v="95.76"/>
    <x v="2"/>
    <n v="2020"/>
    <x v="1"/>
    <x v="1"/>
    <x v="8048"/>
    <x v="1"/>
  </r>
  <r>
    <x v="2"/>
    <n v="75.819999999999993"/>
    <x v="5"/>
    <x v="20"/>
    <n v="196119"/>
    <x v="1"/>
    <x v="500"/>
    <x v="0"/>
    <n v="70.45"/>
    <x v="0"/>
    <n v="2023"/>
    <x v="0"/>
    <x v="1"/>
    <x v="8049"/>
    <x v="1"/>
  </r>
  <r>
    <x v="2"/>
    <n v="53.6"/>
    <x v="5"/>
    <x v="9"/>
    <n v="354413"/>
    <x v="0"/>
    <x v="276"/>
    <x v="2"/>
    <n v="29.85"/>
    <x v="0"/>
    <n v="2022"/>
    <x v="1"/>
    <x v="1"/>
    <x v="8050"/>
    <x v="2"/>
  </r>
  <r>
    <x v="3"/>
    <n v="38.909999999999997"/>
    <x v="6"/>
    <x v="24"/>
    <n v="305516"/>
    <x v="5"/>
    <x v="458"/>
    <x v="1"/>
    <n v="93.81"/>
    <x v="2"/>
    <n v="2015"/>
    <x v="0"/>
    <x v="0"/>
    <x v="8051"/>
    <x v="2"/>
  </r>
  <r>
    <x v="5"/>
    <n v="79.53"/>
    <x v="5"/>
    <x v="9"/>
    <n v="250404"/>
    <x v="4"/>
    <x v="339"/>
    <x v="2"/>
    <n v="51.36"/>
    <x v="2"/>
    <n v="2024"/>
    <x v="1"/>
    <x v="1"/>
    <x v="8052"/>
    <x v="1"/>
  </r>
  <r>
    <x v="1"/>
    <n v="71.88"/>
    <x v="4"/>
    <x v="12"/>
    <n v="172618"/>
    <x v="3"/>
    <x v="782"/>
    <x v="1"/>
    <n v="87.9"/>
    <x v="0"/>
    <n v="2024"/>
    <x v="1"/>
    <x v="1"/>
    <x v="8053"/>
    <x v="0"/>
  </r>
  <r>
    <x v="6"/>
    <n v="58.38"/>
    <x v="2"/>
    <x v="34"/>
    <n v="171113"/>
    <x v="5"/>
    <x v="471"/>
    <x v="1"/>
    <n v="80.599999999999994"/>
    <x v="2"/>
    <n v="2015"/>
    <x v="2"/>
    <x v="0"/>
    <x v="8054"/>
    <x v="2"/>
  </r>
  <r>
    <x v="2"/>
    <n v="73.11"/>
    <x v="2"/>
    <x v="34"/>
    <n v="149743"/>
    <x v="5"/>
    <x v="769"/>
    <x v="2"/>
    <n v="52.81"/>
    <x v="1"/>
    <n v="2019"/>
    <x v="0"/>
    <x v="1"/>
    <x v="8055"/>
    <x v="3"/>
  </r>
  <r>
    <x v="5"/>
    <n v="11.82"/>
    <x v="3"/>
    <x v="3"/>
    <n v="216327"/>
    <x v="2"/>
    <x v="164"/>
    <x v="0"/>
    <n v="98.18"/>
    <x v="2"/>
    <n v="2019"/>
    <x v="1"/>
    <x v="0"/>
    <x v="8056"/>
    <x v="3"/>
  </r>
  <r>
    <x v="9"/>
    <n v="31.93"/>
    <x v="5"/>
    <x v="13"/>
    <n v="387267"/>
    <x v="1"/>
    <x v="696"/>
    <x v="2"/>
    <n v="28.17"/>
    <x v="2"/>
    <n v="2020"/>
    <x v="1"/>
    <x v="1"/>
    <x v="8057"/>
    <x v="2"/>
  </r>
  <r>
    <x v="8"/>
    <n v="24.99"/>
    <x v="0"/>
    <x v="0"/>
    <n v="356555"/>
    <x v="8"/>
    <x v="365"/>
    <x v="1"/>
    <n v="76.03"/>
    <x v="2"/>
    <n v="2016"/>
    <x v="0"/>
    <x v="1"/>
    <x v="8058"/>
    <x v="0"/>
  </r>
  <r>
    <x v="0"/>
    <n v="24.38"/>
    <x v="1"/>
    <x v="26"/>
    <n v="319080"/>
    <x v="1"/>
    <x v="291"/>
    <x v="1"/>
    <n v="72.900000000000006"/>
    <x v="1"/>
    <n v="2022"/>
    <x v="2"/>
    <x v="1"/>
    <x v="8059"/>
    <x v="0"/>
  </r>
  <r>
    <x v="1"/>
    <n v="71.58"/>
    <x v="5"/>
    <x v="15"/>
    <n v="136689"/>
    <x v="3"/>
    <x v="784"/>
    <x v="2"/>
    <n v="27.85"/>
    <x v="0"/>
    <n v="2024"/>
    <x v="0"/>
    <x v="0"/>
    <x v="8060"/>
    <x v="3"/>
  </r>
  <r>
    <x v="3"/>
    <n v="63.18"/>
    <x v="5"/>
    <x v="5"/>
    <n v="190675"/>
    <x v="4"/>
    <x v="727"/>
    <x v="0"/>
    <n v="70.180000000000007"/>
    <x v="1"/>
    <n v="2024"/>
    <x v="0"/>
    <x v="0"/>
    <x v="8061"/>
    <x v="2"/>
  </r>
  <r>
    <x v="6"/>
    <n v="18.05"/>
    <x v="7"/>
    <x v="17"/>
    <n v="287300"/>
    <x v="5"/>
    <x v="792"/>
    <x v="2"/>
    <n v="47.82"/>
    <x v="0"/>
    <n v="2022"/>
    <x v="0"/>
    <x v="0"/>
    <x v="8062"/>
    <x v="0"/>
  </r>
  <r>
    <x v="7"/>
    <n v="66.680000000000007"/>
    <x v="5"/>
    <x v="5"/>
    <n v="311588"/>
    <x v="5"/>
    <x v="356"/>
    <x v="0"/>
    <n v="87.07"/>
    <x v="0"/>
    <n v="2019"/>
    <x v="1"/>
    <x v="1"/>
    <x v="8063"/>
    <x v="0"/>
  </r>
  <r>
    <x v="7"/>
    <n v="33.9"/>
    <x v="4"/>
    <x v="22"/>
    <n v="207736"/>
    <x v="2"/>
    <x v="695"/>
    <x v="1"/>
    <n v="66.42"/>
    <x v="1"/>
    <n v="2019"/>
    <x v="1"/>
    <x v="1"/>
    <x v="8064"/>
    <x v="3"/>
  </r>
  <r>
    <x v="8"/>
    <n v="25.74"/>
    <x v="2"/>
    <x v="38"/>
    <n v="234788"/>
    <x v="1"/>
    <x v="505"/>
    <x v="2"/>
    <n v="41.02"/>
    <x v="0"/>
    <n v="2021"/>
    <x v="2"/>
    <x v="0"/>
    <x v="8065"/>
    <x v="0"/>
  </r>
  <r>
    <x v="4"/>
    <n v="75.709999999999994"/>
    <x v="2"/>
    <x v="2"/>
    <n v="391435"/>
    <x v="9"/>
    <x v="675"/>
    <x v="1"/>
    <n v="88.01"/>
    <x v="0"/>
    <n v="2024"/>
    <x v="0"/>
    <x v="0"/>
    <x v="8066"/>
    <x v="1"/>
  </r>
  <r>
    <x v="1"/>
    <n v="50"/>
    <x v="6"/>
    <x v="24"/>
    <n v="276997"/>
    <x v="5"/>
    <x v="577"/>
    <x v="0"/>
    <n v="69.069999999999993"/>
    <x v="1"/>
    <n v="2018"/>
    <x v="2"/>
    <x v="0"/>
    <x v="8067"/>
    <x v="0"/>
  </r>
  <r>
    <x v="9"/>
    <n v="40.619999999999997"/>
    <x v="1"/>
    <x v="19"/>
    <n v="299998"/>
    <x v="4"/>
    <x v="119"/>
    <x v="0"/>
    <n v="68.3"/>
    <x v="0"/>
    <n v="2024"/>
    <x v="2"/>
    <x v="0"/>
    <x v="8068"/>
    <x v="3"/>
  </r>
  <r>
    <x v="7"/>
    <n v="15.59"/>
    <x v="7"/>
    <x v="17"/>
    <n v="172940"/>
    <x v="1"/>
    <x v="421"/>
    <x v="1"/>
    <n v="65.650000000000006"/>
    <x v="2"/>
    <n v="2020"/>
    <x v="1"/>
    <x v="0"/>
    <x v="8069"/>
    <x v="1"/>
  </r>
  <r>
    <x v="8"/>
    <n v="33.71"/>
    <x v="5"/>
    <x v="15"/>
    <n v="277209"/>
    <x v="7"/>
    <x v="803"/>
    <x v="1"/>
    <n v="62.77"/>
    <x v="1"/>
    <n v="2018"/>
    <x v="1"/>
    <x v="1"/>
    <x v="8070"/>
    <x v="2"/>
  </r>
  <r>
    <x v="8"/>
    <n v="60.47"/>
    <x v="3"/>
    <x v="11"/>
    <n v="130229"/>
    <x v="5"/>
    <x v="455"/>
    <x v="1"/>
    <n v="67.819999999999993"/>
    <x v="1"/>
    <n v="2023"/>
    <x v="0"/>
    <x v="0"/>
    <x v="8071"/>
    <x v="1"/>
  </r>
  <r>
    <x v="6"/>
    <n v="66.12"/>
    <x v="5"/>
    <x v="5"/>
    <n v="278587"/>
    <x v="4"/>
    <x v="434"/>
    <x v="1"/>
    <n v="78.290000000000006"/>
    <x v="2"/>
    <n v="2024"/>
    <x v="0"/>
    <x v="1"/>
    <x v="8072"/>
    <x v="2"/>
  </r>
  <r>
    <x v="5"/>
    <n v="59.05"/>
    <x v="1"/>
    <x v="1"/>
    <n v="366644"/>
    <x v="2"/>
    <x v="365"/>
    <x v="0"/>
    <n v="66.37"/>
    <x v="0"/>
    <n v="2022"/>
    <x v="1"/>
    <x v="1"/>
    <x v="8073"/>
    <x v="1"/>
  </r>
  <r>
    <x v="9"/>
    <n v="23.02"/>
    <x v="7"/>
    <x v="36"/>
    <n v="142825"/>
    <x v="8"/>
    <x v="236"/>
    <x v="1"/>
    <n v="93.81"/>
    <x v="2"/>
    <n v="2016"/>
    <x v="0"/>
    <x v="1"/>
    <x v="8074"/>
    <x v="0"/>
  </r>
  <r>
    <x v="0"/>
    <n v="54.16"/>
    <x v="1"/>
    <x v="26"/>
    <n v="361631"/>
    <x v="7"/>
    <x v="203"/>
    <x v="1"/>
    <n v="81.47"/>
    <x v="2"/>
    <n v="2018"/>
    <x v="1"/>
    <x v="1"/>
    <x v="8075"/>
    <x v="1"/>
  </r>
  <r>
    <x v="9"/>
    <n v="76.150000000000006"/>
    <x v="6"/>
    <x v="24"/>
    <n v="238269"/>
    <x v="9"/>
    <x v="256"/>
    <x v="1"/>
    <n v="74.53"/>
    <x v="0"/>
    <n v="2024"/>
    <x v="2"/>
    <x v="1"/>
    <x v="8076"/>
    <x v="0"/>
  </r>
  <r>
    <x v="8"/>
    <n v="70.89"/>
    <x v="5"/>
    <x v="20"/>
    <n v="286711"/>
    <x v="2"/>
    <x v="895"/>
    <x v="0"/>
    <n v="94.82"/>
    <x v="2"/>
    <n v="2019"/>
    <x v="1"/>
    <x v="0"/>
    <x v="8077"/>
    <x v="0"/>
  </r>
  <r>
    <x v="7"/>
    <n v="68.11"/>
    <x v="0"/>
    <x v="35"/>
    <n v="246969"/>
    <x v="0"/>
    <x v="175"/>
    <x v="2"/>
    <n v="49.71"/>
    <x v="2"/>
    <n v="2021"/>
    <x v="1"/>
    <x v="0"/>
    <x v="8078"/>
    <x v="1"/>
  </r>
  <r>
    <x v="4"/>
    <n v="58.66"/>
    <x v="5"/>
    <x v="9"/>
    <n v="206515"/>
    <x v="8"/>
    <x v="362"/>
    <x v="0"/>
    <n v="83.95"/>
    <x v="0"/>
    <n v="2018"/>
    <x v="1"/>
    <x v="0"/>
    <x v="8079"/>
    <x v="2"/>
  </r>
  <r>
    <x v="7"/>
    <n v="11.98"/>
    <x v="2"/>
    <x v="8"/>
    <n v="271906"/>
    <x v="1"/>
    <x v="887"/>
    <x v="2"/>
    <n v="43.36"/>
    <x v="2"/>
    <n v="2020"/>
    <x v="1"/>
    <x v="0"/>
    <x v="8080"/>
    <x v="2"/>
  </r>
  <r>
    <x v="0"/>
    <n v="20.25"/>
    <x v="2"/>
    <x v="27"/>
    <n v="110060"/>
    <x v="8"/>
    <x v="727"/>
    <x v="0"/>
    <n v="94.76"/>
    <x v="2"/>
    <n v="2016"/>
    <x v="0"/>
    <x v="1"/>
    <x v="8081"/>
    <x v="2"/>
  </r>
  <r>
    <x v="6"/>
    <n v="50.07"/>
    <x v="1"/>
    <x v="19"/>
    <n v="387657"/>
    <x v="3"/>
    <x v="677"/>
    <x v="2"/>
    <n v="31.66"/>
    <x v="2"/>
    <n v="2022"/>
    <x v="1"/>
    <x v="0"/>
    <x v="8082"/>
    <x v="3"/>
  </r>
  <r>
    <x v="7"/>
    <n v="71.67"/>
    <x v="4"/>
    <x v="12"/>
    <n v="221237"/>
    <x v="5"/>
    <x v="721"/>
    <x v="0"/>
    <n v="84.74"/>
    <x v="1"/>
    <n v="2022"/>
    <x v="2"/>
    <x v="0"/>
    <x v="8083"/>
    <x v="2"/>
  </r>
  <r>
    <x v="4"/>
    <n v="61.2"/>
    <x v="3"/>
    <x v="11"/>
    <n v="119252"/>
    <x v="5"/>
    <x v="414"/>
    <x v="2"/>
    <n v="33.07"/>
    <x v="1"/>
    <n v="2021"/>
    <x v="1"/>
    <x v="1"/>
    <x v="8084"/>
    <x v="2"/>
  </r>
  <r>
    <x v="3"/>
    <n v="8.92"/>
    <x v="7"/>
    <x v="28"/>
    <n v="386451"/>
    <x v="6"/>
    <x v="309"/>
    <x v="1"/>
    <n v="89.92"/>
    <x v="2"/>
    <n v="2017"/>
    <x v="2"/>
    <x v="1"/>
    <x v="8085"/>
    <x v="3"/>
  </r>
  <r>
    <x v="2"/>
    <n v="16.010000000000002"/>
    <x v="6"/>
    <x v="24"/>
    <n v="164233"/>
    <x v="5"/>
    <x v="198"/>
    <x v="0"/>
    <n v="83.43"/>
    <x v="2"/>
    <n v="2015"/>
    <x v="0"/>
    <x v="0"/>
    <x v="8086"/>
    <x v="3"/>
  </r>
  <r>
    <x v="6"/>
    <n v="44.83"/>
    <x v="3"/>
    <x v="7"/>
    <n v="178160"/>
    <x v="4"/>
    <x v="207"/>
    <x v="1"/>
    <n v="73.72"/>
    <x v="2"/>
    <n v="2024"/>
    <x v="1"/>
    <x v="0"/>
    <x v="8087"/>
    <x v="1"/>
  </r>
  <r>
    <x v="5"/>
    <n v="15.85"/>
    <x v="0"/>
    <x v="35"/>
    <n v="321065"/>
    <x v="4"/>
    <x v="797"/>
    <x v="1"/>
    <n v="93.66"/>
    <x v="1"/>
    <n v="2024"/>
    <x v="1"/>
    <x v="0"/>
    <x v="8088"/>
    <x v="1"/>
  </r>
  <r>
    <x v="9"/>
    <n v="51.39"/>
    <x v="6"/>
    <x v="10"/>
    <n v="83654"/>
    <x v="8"/>
    <x v="30"/>
    <x v="2"/>
    <n v="58.7"/>
    <x v="0"/>
    <n v="2020"/>
    <x v="0"/>
    <x v="0"/>
    <x v="8089"/>
    <x v="3"/>
  </r>
  <r>
    <x v="6"/>
    <n v="50"/>
    <x v="5"/>
    <x v="15"/>
    <n v="277680"/>
    <x v="8"/>
    <x v="360"/>
    <x v="1"/>
    <n v="62.28"/>
    <x v="0"/>
    <n v="2017"/>
    <x v="0"/>
    <x v="1"/>
    <x v="8090"/>
    <x v="3"/>
  </r>
  <r>
    <x v="7"/>
    <n v="55.8"/>
    <x v="6"/>
    <x v="31"/>
    <n v="69505"/>
    <x v="0"/>
    <x v="637"/>
    <x v="2"/>
    <n v="39.85"/>
    <x v="2"/>
    <n v="2021"/>
    <x v="2"/>
    <x v="1"/>
    <x v="8091"/>
    <x v="3"/>
  </r>
  <r>
    <x v="0"/>
    <n v="17.239999999999998"/>
    <x v="0"/>
    <x v="35"/>
    <n v="241935"/>
    <x v="2"/>
    <x v="866"/>
    <x v="1"/>
    <n v="69.819999999999993"/>
    <x v="0"/>
    <n v="2020"/>
    <x v="2"/>
    <x v="0"/>
    <x v="8092"/>
    <x v="2"/>
  </r>
  <r>
    <x v="9"/>
    <n v="74.69"/>
    <x v="4"/>
    <x v="12"/>
    <n v="393467"/>
    <x v="2"/>
    <x v="192"/>
    <x v="2"/>
    <n v="26.17"/>
    <x v="1"/>
    <n v="2023"/>
    <x v="1"/>
    <x v="1"/>
    <x v="8093"/>
    <x v="3"/>
  </r>
  <r>
    <x v="4"/>
    <n v="14.63"/>
    <x v="7"/>
    <x v="17"/>
    <n v="237027"/>
    <x v="4"/>
    <x v="360"/>
    <x v="1"/>
    <n v="66.760000000000005"/>
    <x v="0"/>
    <n v="2024"/>
    <x v="2"/>
    <x v="0"/>
    <x v="8094"/>
    <x v="0"/>
  </r>
  <r>
    <x v="3"/>
    <n v="73.760000000000005"/>
    <x v="0"/>
    <x v="39"/>
    <n v="146690"/>
    <x v="5"/>
    <x v="389"/>
    <x v="2"/>
    <n v="33.64"/>
    <x v="0"/>
    <n v="2015"/>
    <x v="1"/>
    <x v="1"/>
    <x v="8095"/>
    <x v="1"/>
  </r>
  <r>
    <x v="6"/>
    <n v="41.94"/>
    <x v="7"/>
    <x v="30"/>
    <n v="261343"/>
    <x v="3"/>
    <x v="197"/>
    <x v="2"/>
    <n v="45.28"/>
    <x v="2"/>
    <n v="2022"/>
    <x v="0"/>
    <x v="0"/>
    <x v="8096"/>
    <x v="0"/>
  </r>
  <r>
    <x v="3"/>
    <n v="35.4"/>
    <x v="6"/>
    <x v="21"/>
    <n v="253732"/>
    <x v="4"/>
    <x v="138"/>
    <x v="2"/>
    <n v="27.99"/>
    <x v="1"/>
    <n v="2024"/>
    <x v="1"/>
    <x v="1"/>
    <x v="8097"/>
    <x v="1"/>
  </r>
  <r>
    <x v="1"/>
    <n v="54.95"/>
    <x v="7"/>
    <x v="30"/>
    <n v="152823"/>
    <x v="9"/>
    <x v="58"/>
    <x v="2"/>
    <n v="44.9"/>
    <x v="1"/>
    <n v="2023"/>
    <x v="1"/>
    <x v="1"/>
    <x v="8098"/>
    <x v="3"/>
  </r>
  <r>
    <x v="6"/>
    <n v="33.799999999999997"/>
    <x v="5"/>
    <x v="5"/>
    <n v="171459"/>
    <x v="5"/>
    <x v="52"/>
    <x v="1"/>
    <n v="97.2"/>
    <x v="0"/>
    <n v="2024"/>
    <x v="0"/>
    <x v="1"/>
    <x v="8099"/>
    <x v="3"/>
  </r>
  <r>
    <x v="4"/>
    <n v="12.58"/>
    <x v="4"/>
    <x v="18"/>
    <n v="199081"/>
    <x v="7"/>
    <x v="57"/>
    <x v="0"/>
    <n v="68.400000000000006"/>
    <x v="1"/>
    <n v="2024"/>
    <x v="1"/>
    <x v="0"/>
    <x v="8100"/>
    <x v="2"/>
  </r>
  <r>
    <x v="9"/>
    <n v="53.57"/>
    <x v="5"/>
    <x v="15"/>
    <n v="311129"/>
    <x v="0"/>
    <x v="752"/>
    <x v="0"/>
    <n v="70.16"/>
    <x v="1"/>
    <n v="2021"/>
    <x v="2"/>
    <x v="0"/>
    <x v="8101"/>
    <x v="2"/>
  </r>
  <r>
    <x v="3"/>
    <n v="53.07"/>
    <x v="6"/>
    <x v="10"/>
    <n v="369039"/>
    <x v="2"/>
    <x v="411"/>
    <x v="0"/>
    <n v="82.35"/>
    <x v="0"/>
    <n v="2019"/>
    <x v="1"/>
    <x v="1"/>
    <x v="8102"/>
    <x v="1"/>
  </r>
  <r>
    <x v="2"/>
    <n v="33.119999999999997"/>
    <x v="5"/>
    <x v="5"/>
    <n v="323554"/>
    <x v="6"/>
    <x v="455"/>
    <x v="1"/>
    <n v="99.35"/>
    <x v="0"/>
    <n v="2024"/>
    <x v="2"/>
    <x v="1"/>
    <x v="8103"/>
    <x v="1"/>
  </r>
  <r>
    <x v="7"/>
    <n v="15.89"/>
    <x v="1"/>
    <x v="37"/>
    <n v="321047"/>
    <x v="6"/>
    <x v="854"/>
    <x v="2"/>
    <n v="54.72"/>
    <x v="0"/>
    <n v="2019"/>
    <x v="2"/>
    <x v="1"/>
    <x v="8104"/>
    <x v="0"/>
  </r>
  <r>
    <x v="3"/>
    <n v="32.93"/>
    <x v="3"/>
    <x v="7"/>
    <n v="108215"/>
    <x v="8"/>
    <x v="182"/>
    <x v="2"/>
    <n v="27.83"/>
    <x v="1"/>
    <n v="2017"/>
    <x v="0"/>
    <x v="1"/>
    <x v="8105"/>
    <x v="1"/>
  </r>
  <r>
    <x v="2"/>
    <n v="5.96"/>
    <x v="2"/>
    <x v="8"/>
    <n v="240737"/>
    <x v="2"/>
    <x v="98"/>
    <x v="2"/>
    <n v="29"/>
    <x v="0"/>
    <n v="2024"/>
    <x v="0"/>
    <x v="1"/>
    <x v="8106"/>
    <x v="1"/>
  </r>
  <r>
    <x v="3"/>
    <n v="66.98"/>
    <x v="1"/>
    <x v="25"/>
    <n v="83652"/>
    <x v="6"/>
    <x v="169"/>
    <x v="0"/>
    <n v="68.150000000000006"/>
    <x v="0"/>
    <n v="2021"/>
    <x v="2"/>
    <x v="1"/>
    <x v="8107"/>
    <x v="1"/>
  </r>
  <r>
    <x v="9"/>
    <n v="19.29"/>
    <x v="2"/>
    <x v="38"/>
    <n v="128647"/>
    <x v="5"/>
    <x v="895"/>
    <x v="2"/>
    <n v="52.16"/>
    <x v="1"/>
    <n v="2019"/>
    <x v="1"/>
    <x v="1"/>
    <x v="8108"/>
    <x v="1"/>
  </r>
  <r>
    <x v="9"/>
    <n v="37.28"/>
    <x v="7"/>
    <x v="36"/>
    <n v="237177"/>
    <x v="8"/>
    <x v="638"/>
    <x v="2"/>
    <n v="39.82"/>
    <x v="0"/>
    <n v="2017"/>
    <x v="2"/>
    <x v="1"/>
    <x v="8109"/>
    <x v="0"/>
  </r>
  <r>
    <x v="2"/>
    <n v="59.03"/>
    <x v="3"/>
    <x v="11"/>
    <n v="148236"/>
    <x v="0"/>
    <x v="298"/>
    <x v="1"/>
    <n v="94.86"/>
    <x v="1"/>
    <n v="2023"/>
    <x v="2"/>
    <x v="1"/>
    <x v="8110"/>
    <x v="0"/>
  </r>
  <r>
    <x v="8"/>
    <n v="21.2"/>
    <x v="1"/>
    <x v="19"/>
    <n v="183974"/>
    <x v="4"/>
    <x v="686"/>
    <x v="2"/>
    <n v="45.19"/>
    <x v="2"/>
    <n v="2024"/>
    <x v="0"/>
    <x v="1"/>
    <x v="8111"/>
    <x v="1"/>
  </r>
  <r>
    <x v="6"/>
    <n v="21.37"/>
    <x v="1"/>
    <x v="19"/>
    <n v="201985"/>
    <x v="5"/>
    <x v="571"/>
    <x v="2"/>
    <n v="43.31"/>
    <x v="1"/>
    <n v="2017"/>
    <x v="1"/>
    <x v="1"/>
    <x v="8112"/>
    <x v="3"/>
  </r>
  <r>
    <x v="2"/>
    <n v="11.79"/>
    <x v="4"/>
    <x v="4"/>
    <n v="299406"/>
    <x v="7"/>
    <x v="311"/>
    <x v="0"/>
    <n v="81.489999999999995"/>
    <x v="1"/>
    <n v="2020"/>
    <x v="1"/>
    <x v="0"/>
    <x v="8113"/>
    <x v="3"/>
  </r>
  <r>
    <x v="9"/>
    <n v="73.62"/>
    <x v="5"/>
    <x v="20"/>
    <n v="69351"/>
    <x v="2"/>
    <x v="42"/>
    <x v="1"/>
    <n v="81.99"/>
    <x v="1"/>
    <n v="2022"/>
    <x v="0"/>
    <x v="0"/>
    <x v="8114"/>
    <x v="0"/>
  </r>
  <r>
    <x v="6"/>
    <n v="50.85"/>
    <x v="4"/>
    <x v="18"/>
    <n v="314442"/>
    <x v="1"/>
    <x v="753"/>
    <x v="1"/>
    <n v="78.81"/>
    <x v="2"/>
    <n v="2020"/>
    <x v="2"/>
    <x v="1"/>
    <x v="8115"/>
    <x v="3"/>
  </r>
  <r>
    <x v="2"/>
    <n v="40.71"/>
    <x v="5"/>
    <x v="15"/>
    <n v="286550"/>
    <x v="0"/>
    <x v="161"/>
    <x v="0"/>
    <n v="61.08"/>
    <x v="1"/>
    <n v="2023"/>
    <x v="2"/>
    <x v="1"/>
    <x v="8116"/>
    <x v="1"/>
  </r>
  <r>
    <x v="7"/>
    <n v="64.459999999999994"/>
    <x v="3"/>
    <x v="11"/>
    <n v="277956"/>
    <x v="8"/>
    <x v="814"/>
    <x v="2"/>
    <n v="57.35"/>
    <x v="1"/>
    <n v="2017"/>
    <x v="1"/>
    <x v="1"/>
    <x v="8117"/>
    <x v="0"/>
  </r>
  <r>
    <x v="6"/>
    <n v="68.09"/>
    <x v="3"/>
    <x v="7"/>
    <n v="394266"/>
    <x v="3"/>
    <x v="311"/>
    <x v="1"/>
    <n v="90.31"/>
    <x v="0"/>
    <n v="2024"/>
    <x v="1"/>
    <x v="1"/>
    <x v="8118"/>
    <x v="3"/>
  </r>
  <r>
    <x v="5"/>
    <n v="66.599999999999994"/>
    <x v="3"/>
    <x v="11"/>
    <n v="282251"/>
    <x v="5"/>
    <x v="376"/>
    <x v="1"/>
    <n v="63.13"/>
    <x v="1"/>
    <n v="2023"/>
    <x v="2"/>
    <x v="0"/>
    <x v="8119"/>
    <x v="0"/>
  </r>
  <r>
    <x v="1"/>
    <n v="50.51"/>
    <x v="1"/>
    <x v="37"/>
    <n v="177176"/>
    <x v="9"/>
    <x v="544"/>
    <x v="2"/>
    <n v="27.78"/>
    <x v="0"/>
    <n v="2023"/>
    <x v="1"/>
    <x v="0"/>
    <x v="8120"/>
    <x v="2"/>
  </r>
  <r>
    <x v="7"/>
    <n v="29.77"/>
    <x v="3"/>
    <x v="7"/>
    <n v="134420"/>
    <x v="8"/>
    <x v="450"/>
    <x v="1"/>
    <n v="72.66"/>
    <x v="1"/>
    <n v="2019"/>
    <x v="2"/>
    <x v="0"/>
    <x v="8121"/>
    <x v="1"/>
  </r>
  <r>
    <x v="8"/>
    <n v="36.35"/>
    <x v="2"/>
    <x v="38"/>
    <n v="56699"/>
    <x v="6"/>
    <x v="251"/>
    <x v="1"/>
    <n v="92.63"/>
    <x v="2"/>
    <n v="2017"/>
    <x v="2"/>
    <x v="1"/>
    <x v="8122"/>
    <x v="3"/>
  </r>
  <r>
    <x v="7"/>
    <n v="26.1"/>
    <x v="3"/>
    <x v="3"/>
    <n v="181522"/>
    <x v="0"/>
    <x v="787"/>
    <x v="1"/>
    <n v="93.83"/>
    <x v="0"/>
    <n v="2022"/>
    <x v="1"/>
    <x v="0"/>
    <x v="8123"/>
    <x v="2"/>
  </r>
  <r>
    <x v="1"/>
    <n v="61.46"/>
    <x v="4"/>
    <x v="4"/>
    <n v="62735"/>
    <x v="4"/>
    <x v="793"/>
    <x v="0"/>
    <n v="67"/>
    <x v="2"/>
    <n v="2024"/>
    <x v="1"/>
    <x v="0"/>
    <x v="8124"/>
    <x v="3"/>
  </r>
  <r>
    <x v="8"/>
    <n v="66.900000000000006"/>
    <x v="6"/>
    <x v="10"/>
    <n v="245033"/>
    <x v="1"/>
    <x v="128"/>
    <x v="1"/>
    <n v="61.93"/>
    <x v="1"/>
    <n v="2020"/>
    <x v="1"/>
    <x v="1"/>
    <x v="8125"/>
    <x v="0"/>
  </r>
  <r>
    <x v="0"/>
    <n v="76.94"/>
    <x v="0"/>
    <x v="6"/>
    <n v="102101"/>
    <x v="0"/>
    <x v="52"/>
    <x v="0"/>
    <n v="96.82"/>
    <x v="0"/>
    <n v="2022"/>
    <x v="2"/>
    <x v="1"/>
    <x v="8126"/>
    <x v="0"/>
  </r>
  <r>
    <x v="3"/>
    <n v="17.7"/>
    <x v="6"/>
    <x v="33"/>
    <n v="92531"/>
    <x v="3"/>
    <x v="241"/>
    <x v="2"/>
    <n v="39.270000000000003"/>
    <x v="2"/>
    <n v="2022"/>
    <x v="0"/>
    <x v="0"/>
    <x v="8127"/>
    <x v="3"/>
  </r>
  <r>
    <x v="4"/>
    <n v="38.96"/>
    <x v="4"/>
    <x v="16"/>
    <n v="224751"/>
    <x v="3"/>
    <x v="153"/>
    <x v="1"/>
    <n v="67.98"/>
    <x v="2"/>
    <n v="2022"/>
    <x v="0"/>
    <x v="0"/>
    <x v="8128"/>
    <x v="3"/>
  </r>
  <r>
    <x v="5"/>
    <n v="69.09"/>
    <x v="0"/>
    <x v="39"/>
    <n v="172001"/>
    <x v="7"/>
    <x v="537"/>
    <x v="1"/>
    <n v="69.16"/>
    <x v="2"/>
    <n v="2018"/>
    <x v="2"/>
    <x v="1"/>
    <x v="8129"/>
    <x v="2"/>
  </r>
  <r>
    <x v="4"/>
    <n v="78.02"/>
    <x v="3"/>
    <x v="11"/>
    <n v="316996"/>
    <x v="4"/>
    <x v="419"/>
    <x v="0"/>
    <n v="83.46"/>
    <x v="0"/>
    <n v="2024"/>
    <x v="0"/>
    <x v="0"/>
    <x v="8130"/>
    <x v="0"/>
  </r>
  <r>
    <x v="5"/>
    <n v="7.21"/>
    <x v="5"/>
    <x v="15"/>
    <n v="166340"/>
    <x v="0"/>
    <x v="543"/>
    <x v="0"/>
    <n v="97.5"/>
    <x v="0"/>
    <n v="2024"/>
    <x v="2"/>
    <x v="1"/>
    <x v="8131"/>
    <x v="1"/>
  </r>
  <r>
    <x v="3"/>
    <n v="33.07"/>
    <x v="4"/>
    <x v="16"/>
    <n v="295870"/>
    <x v="8"/>
    <x v="280"/>
    <x v="1"/>
    <n v="75.72"/>
    <x v="0"/>
    <n v="2020"/>
    <x v="0"/>
    <x v="0"/>
    <x v="8132"/>
    <x v="0"/>
  </r>
  <r>
    <x v="1"/>
    <n v="6.15"/>
    <x v="0"/>
    <x v="39"/>
    <n v="288178"/>
    <x v="3"/>
    <x v="319"/>
    <x v="0"/>
    <n v="67.260000000000005"/>
    <x v="1"/>
    <n v="2022"/>
    <x v="1"/>
    <x v="1"/>
    <x v="8133"/>
    <x v="3"/>
  </r>
  <r>
    <x v="2"/>
    <n v="79.88"/>
    <x v="5"/>
    <x v="13"/>
    <n v="196981"/>
    <x v="7"/>
    <x v="459"/>
    <x v="0"/>
    <n v="66.14"/>
    <x v="1"/>
    <n v="2021"/>
    <x v="0"/>
    <x v="0"/>
    <x v="8134"/>
    <x v="2"/>
  </r>
  <r>
    <x v="5"/>
    <n v="50.58"/>
    <x v="2"/>
    <x v="2"/>
    <n v="238829"/>
    <x v="5"/>
    <x v="830"/>
    <x v="2"/>
    <n v="45.86"/>
    <x v="0"/>
    <n v="2016"/>
    <x v="1"/>
    <x v="1"/>
    <x v="8135"/>
    <x v="3"/>
  </r>
  <r>
    <x v="5"/>
    <n v="53.41"/>
    <x v="5"/>
    <x v="5"/>
    <n v="326169"/>
    <x v="7"/>
    <x v="488"/>
    <x v="0"/>
    <n v="63.35"/>
    <x v="1"/>
    <n v="2023"/>
    <x v="2"/>
    <x v="1"/>
    <x v="8136"/>
    <x v="2"/>
  </r>
  <r>
    <x v="3"/>
    <n v="48"/>
    <x v="7"/>
    <x v="36"/>
    <n v="248289"/>
    <x v="1"/>
    <x v="594"/>
    <x v="2"/>
    <n v="29.85"/>
    <x v="1"/>
    <n v="2024"/>
    <x v="2"/>
    <x v="0"/>
    <x v="8137"/>
    <x v="3"/>
  </r>
  <r>
    <x v="0"/>
    <n v="44.85"/>
    <x v="7"/>
    <x v="17"/>
    <n v="179546"/>
    <x v="9"/>
    <x v="277"/>
    <x v="0"/>
    <n v="83.44"/>
    <x v="1"/>
    <n v="2023"/>
    <x v="0"/>
    <x v="0"/>
    <x v="8138"/>
    <x v="2"/>
  </r>
  <r>
    <x v="4"/>
    <n v="64.819999999999993"/>
    <x v="5"/>
    <x v="15"/>
    <n v="246763"/>
    <x v="5"/>
    <x v="57"/>
    <x v="0"/>
    <n v="98.87"/>
    <x v="1"/>
    <n v="2023"/>
    <x v="2"/>
    <x v="1"/>
    <x v="8139"/>
    <x v="2"/>
  </r>
  <r>
    <x v="3"/>
    <n v="33.020000000000003"/>
    <x v="2"/>
    <x v="34"/>
    <n v="380137"/>
    <x v="6"/>
    <x v="89"/>
    <x v="1"/>
    <n v="89.51"/>
    <x v="0"/>
    <n v="2018"/>
    <x v="2"/>
    <x v="1"/>
    <x v="8140"/>
    <x v="0"/>
  </r>
  <r>
    <x v="1"/>
    <n v="42.68"/>
    <x v="1"/>
    <x v="26"/>
    <n v="243240"/>
    <x v="0"/>
    <x v="357"/>
    <x v="1"/>
    <n v="66.59"/>
    <x v="0"/>
    <n v="2022"/>
    <x v="0"/>
    <x v="0"/>
    <x v="8141"/>
    <x v="1"/>
  </r>
  <r>
    <x v="8"/>
    <n v="48.83"/>
    <x v="5"/>
    <x v="13"/>
    <n v="229546"/>
    <x v="4"/>
    <x v="334"/>
    <x v="0"/>
    <n v="83.07"/>
    <x v="1"/>
    <n v="2024"/>
    <x v="0"/>
    <x v="1"/>
    <x v="8142"/>
    <x v="2"/>
  </r>
  <r>
    <x v="5"/>
    <n v="56.56"/>
    <x v="4"/>
    <x v="4"/>
    <n v="326624"/>
    <x v="4"/>
    <x v="314"/>
    <x v="2"/>
    <n v="38.119999999999997"/>
    <x v="0"/>
    <n v="2024"/>
    <x v="0"/>
    <x v="1"/>
    <x v="8143"/>
    <x v="2"/>
  </r>
  <r>
    <x v="9"/>
    <n v="40.49"/>
    <x v="3"/>
    <x v="32"/>
    <n v="369542"/>
    <x v="2"/>
    <x v="194"/>
    <x v="0"/>
    <n v="70.599999999999994"/>
    <x v="1"/>
    <n v="2019"/>
    <x v="1"/>
    <x v="1"/>
    <x v="8144"/>
    <x v="2"/>
  </r>
  <r>
    <x v="2"/>
    <n v="43.77"/>
    <x v="3"/>
    <x v="14"/>
    <n v="334252"/>
    <x v="7"/>
    <x v="429"/>
    <x v="2"/>
    <n v="35.659999999999997"/>
    <x v="2"/>
    <n v="2018"/>
    <x v="1"/>
    <x v="1"/>
    <x v="8145"/>
    <x v="0"/>
  </r>
  <r>
    <x v="3"/>
    <n v="44.06"/>
    <x v="3"/>
    <x v="3"/>
    <n v="391268"/>
    <x v="1"/>
    <x v="602"/>
    <x v="0"/>
    <n v="79.739999999999995"/>
    <x v="2"/>
    <n v="2020"/>
    <x v="1"/>
    <x v="0"/>
    <x v="8146"/>
    <x v="0"/>
  </r>
  <r>
    <x v="9"/>
    <n v="5.04"/>
    <x v="5"/>
    <x v="20"/>
    <n v="195256"/>
    <x v="8"/>
    <x v="734"/>
    <x v="0"/>
    <n v="97.29"/>
    <x v="2"/>
    <n v="2016"/>
    <x v="0"/>
    <x v="0"/>
    <x v="8147"/>
    <x v="0"/>
  </r>
  <r>
    <x v="0"/>
    <n v="38.42"/>
    <x v="5"/>
    <x v="5"/>
    <n v="356202"/>
    <x v="7"/>
    <x v="377"/>
    <x v="1"/>
    <n v="99.6"/>
    <x v="2"/>
    <n v="2018"/>
    <x v="0"/>
    <x v="1"/>
    <x v="8148"/>
    <x v="2"/>
  </r>
  <r>
    <x v="9"/>
    <n v="73.75"/>
    <x v="4"/>
    <x v="4"/>
    <n v="81532"/>
    <x v="9"/>
    <x v="157"/>
    <x v="1"/>
    <n v="86.23"/>
    <x v="2"/>
    <n v="2023"/>
    <x v="2"/>
    <x v="0"/>
    <x v="8149"/>
    <x v="2"/>
  </r>
  <r>
    <x v="8"/>
    <n v="69.22"/>
    <x v="7"/>
    <x v="23"/>
    <n v="266911"/>
    <x v="6"/>
    <x v="504"/>
    <x v="1"/>
    <n v="70.45"/>
    <x v="0"/>
    <n v="2018"/>
    <x v="0"/>
    <x v="1"/>
    <x v="8150"/>
    <x v="0"/>
  </r>
  <r>
    <x v="2"/>
    <n v="22.28"/>
    <x v="6"/>
    <x v="24"/>
    <n v="158682"/>
    <x v="9"/>
    <x v="185"/>
    <x v="0"/>
    <n v="85.17"/>
    <x v="2"/>
    <n v="2023"/>
    <x v="2"/>
    <x v="0"/>
    <x v="8151"/>
    <x v="1"/>
  </r>
  <r>
    <x v="4"/>
    <n v="60.97"/>
    <x v="5"/>
    <x v="5"/>
    <n v="312493"/>
    <x v="8"/>
    <x v="375"/>
    <x v="1"/>
    <n v="78.77"/>
    <x v="2"/>
    <n v="2016"/>
    <x v="2"/>
    <x v="1"/>
    <x v="8152"/>
    <x v="0"/>
  </r>
  <r>
    <x v="5"/>
    <n v="49.08"/>
    <x v="6"/>
    <x v="24"/>
    <n v="114712"/>
    <x v="6"/>
    <x v="556"/>
    <x v="0"/>
    <n v="92.08"/>
    <x v="0"/>
    <n v="2017"/>
    <x v="2"/>
    <x v="0"/>
    <x v="8153"/>
    <x v="2"/>
  </r>
  <r>
    <x v="9"/>
    <n v="67.27"/>
    <x v="5"/>
    <x v="9"/>
    <n v="227987"/>
    <x v="2"/>
    <x v="48"/>
    <x v="1"/>
    <n v="62.32"/>
    <x v="2"/>
    <n v="2019"/>
    <x v="2"/>
    <x v="1"/>
    <x v="8154"/>
    <x v="1"/>
  </r>
  <r>
    <x v="4"/>
    <n v="49.4"/>
    <x v="1"/>
    <x v="19"/>
    <n v="345885"/>
    <x v="4"/>
    <x v="812"/>
    <x v="0"/>
    <n v="97.26"/>
    <x v="2"/>
    <n v="2024"/>
    <x v="2"/>
    <x v="0"/>
    <x v="8155"/>
    <x v="0"/>
  </r>
  <r>
    <x v="5"/>
    <n v="25.5"/>
    <x v="0"/>
    <x v="29"/>
    <n v="225361"/>
    <x v="6"/>
    <x v="271"/>
    <x v="2"/>
    <n v="27.45"/>
    <x v="1"/>
    <n v="2017"/>
    <x v="0"/>
    <x v="0"/>
    <x v="8156"/>
    <x v="3"/>
  </r>
  <r>
    <x v="8"/>
    <n v="69.489999999999995"/>
    <x v="2"/>
    <x v="8"/>
    <n v="275828"/>
    <x v="0"/>
    <x v="62"/>
    <x v="1"/>
    <n v="83.43"/>
    <x v="1"/>
    <n v="2022"/>
    <x v="1"/>
    <x v="0"/>
    <x v="8157"/>
    <x v="1"/>
  </r>
  <r>
    <x v="0"/>
    <n v="67.62"/>
    <x v="1"/>
    <x v="1"/>
    <n v="63074"/>
    <x v="2"/>
    <x v="350"/>
    <x v="0"/>
    <n v="68.06"/>
    <x v="1"/>
    <n v="2024"/>
    <x v="1"/>
    <x v="1"/>
    <x v="8158"/>
    <x v="3"/>
  </r>
  <r>
    <x v="8"/>
    <n v="28.48"/>
    <x v="5"/>
    <x v="13"/>
    <n v="77832"/>
    <x v="9"/>
    <x v="462"/>
    <x v="0"/>
    <n v="73.73"/>
    <x v="1"/>
    <n v="2024"/>
    <x v="1"/>
    <x v="1"/>
    <x v="8159"/>
    <x v="0"/>
  </r>
  <r>
    <x v="1"/>
    <n v="75.45"/>
    <x v="1"/>
    <x v="25"/>
    <n v="146548"/>
    <x v="5"/>
    <x v="562"/>
    <x v="0"/>
    <n v="60.29"/>
    <x v="1"/>
    <n v="2022"/>
    <x v="2"/>
    <x v="0"/>
    <x v="8160"/>
    <x v="0"/>
  </r>
  <r>
    <x v="6"/>
    <n v="37.630000000000003"/>
    <x v="5"/>
    <x v="20"/>
    <n v="273156"/>
    <x v="5"/>
    <x v="765"/>
    <x v="0"/>
    <n v="62.98"/>
    <x v="2"/>
    <n v="2015"/>
    <x v="0"/>
    <x v="1"/>
    <x v="8161"/>
    <x v="0"/>
  </r>
  <r>
    <x v="3"/>
    <n v="67.87"/>
    <x v="2"/>
    <x v="8"/>
    <n v="315060"/>
    <x v="1"/>
    <x v="252"/>
    <x v="2"/>
    <n v="44.03"/>
    <x v="0"/>
    <n v="2024"/>
    <x v="2"/>
    <x v="1"/>
    <x v="8162"/>
    <x v="0"/>
  </r>
  <r>
    <x v="2"/>
    <n v="69.56"/>
    <x v="1"/>
    <x v="25"/>
    <n v="138697"/>
    <x v="1"/>
    <x v="642"/>
    <x v="1"/>
    <n v="74"/>
    <x v="2"/>
    <n v="2020"/>
    <x v="0"/>
    <x v="1"/>
    <x v="8163"/>
    <x v="3"/>
  </r>
  <r>
    <x v="3"/>
    <n v="53.47"/>
    <x v="6"/>
    <x v="10"/>
    <n v="342285"/>
    <x v="8"/>
    <x v="588"/>
    <x v="2"/>
    <n v="42.98"/>
    <x v="0"/>
    <n v="2024"/>
    <x v="0"/>
    <x v="1"/>
    <x v="8164"/>
    <x v="2"/>
  </r>
  <r>
    <x v="5"/>
    <n v="68.62"/>
    <x v="5"/>
    <x v="13"/>
    <n v="349426"/>
    <x v="2"/>
    <x v="737"/>
    <x v="2"/>
    <n v="30.5"/>
    <x v="1"/>
    <n v="2024"/>
    <x v="2"/>
    <x v="1"/>
    <x v="8165"/>
    <x v="0"/>
  </r>
  <r>
    <x v="9"/>
    <n v="40.08"/>
    <x v="3"/>
    <x v="11"/>
    <n v="358816"/>
    <x v="1"/>
    <x v="441"/>
    <x v="1"/>
    <n v="60.74"/>
    <x v="1"/>
    <n v="2020"/>
    <x v="1"/>
    <x v="1"/>
    <x v="8166"/>
    <x v="2"/>
  </r>
  <r>
    <x v="1"/>
    <n v="78.959999999999994"/>
    <x v="1"/>
    <x v="19"/>
    <n v="375103"/>
    <x v="3"/>
    <x v="343"/>
    <x v="1"/>
    <n v="73.22"/>
    <x v="2"/>
    <n v="2022"/>
    <x v="1"/>
    <x v="0"/>
    <x v="8167"/>
    <x v="2"/>
  </r>
  <r>
    <x v="2"/>
    <n v="57.47"/>
    <x v="4"/>
    <x v="4"/>
    <n v="86444"/>
    <x v="4"/>
    <x v="328"/>
    <x v="2"/>
    <n v="52.96"/>
    <x v="2"/>
    <n v="2024"/>
    <x v="1"/>
    <x v="1"/>
    <x v="8168"/>
    <x v="1"/>
  </r>
  <r>
    <x v="3"/>
    <n v="9.81"/>
    <x v="4"/>
    <x v="18"/>
    <n v="305637"/>
    <x v="8"/>
    <x v="459"/>
    <x v="0"/>
    <n v="73.959999999999994"/>
    <x v="0"/>
    <n v="2019"/>
    <x v="0"/>
    <x v="1"/>
    <x v="8169"/>
    <x v="0"/>
  </r>
  <r>
    <x v="4"/>
    <n v="12.97"/>
    <x v="7"/>
    <x v="28"/>
    <n v="64422"/>
    <x v="0"/>
    <x v="801"/>
    <x v="2"/>
    <n v="34.130000000000003"/>
    <x v="0"/>
    <n v="2024"/>
    <x v="0"/>
    <x v="1"/>
    <x v="8170"/>
    <x v="1"/>
  </r>
  <r>
    <x v="6"/>
    <n v="73.260000000000005"/>
    <x v="6"/>
    <x v="24"/>
    <n v="256779"/>
    <x v="2"/>
    <x v="718"/>
    <x v="0"/>
    <n v="75.290000000000006"/>
    <x v="2"/>
    <n v="2019"/>
    <x v="1"/>
    <x v="0"/>
    <x v="8171"/>
    <x v="0"/>
  </r>
  <r>
    <x v="9"/>
    <n v="18.61"/>
    <x v="4"/>
    <x v="12"/>
    <n v="299603"/>
    <x v="5"/>
    <x v="293"/>
    <x v="0"/>
    <n v="61.68"/>
    <x v="1"/>
    <n v="2017"/>
    <x v="0"/>
    <x v="1"/>
    <x v="8172"/>
    <x v="2"/>
  </r>
  <r>
    <x v="7"/>
    <n v="22.94"/>
    <x v="6"/>
    <x v="24"/>
    <n v="207317"/>
    <x v="8"/>
    <x v="67"/>
    <x v="1"/>
    <n v="98.04"/>
    <x v="2"/>
    <n v="2016"/>
    <x v="1"/>
    <x v="1"/>
    <x v="8173"/>
    <x v="3"/>
  </r>
  <r>
    <x v="0"/>
    <n v="58.57"/>
    <x v="3"/>
    <x v="7"/>
    <n v="346646"/>
    <x v="7"/>
    <x v="375"/>
    <x v="2"/>
    <n v="38.25"/>
    <x v="1"/>
    <n v="2022"/>
    <x v="0"/>
    <x v="0"/>
    <x v="8174"/>
    <x v="1"/>
  </r>
  <r>
    <x v="6"/>
    <n v="23.29"/>
    <x v="0"/>
    <x v="35"/>
    <n v="242843"/>
    <x v="6"/>
    <x v="20"/>
    <x v="2"/>
    <n v="52.88"/>
    <x v="2"/>
    <n v="2017"/>
    <x v="2"/>
    <x v="1"/>
    <x v="8175"/>
    <x v="1"/>
  </r>
  <r>
    <x v="0"/>
    <n v="18.010000000000002"/>
    <x v="3"/>
    <x v="7"/>
    <n v="161809"/>
    <x v="2"/>
    <x v="594"/>
    <x v="1"/>
    <n v="72.38"/>
    <x v="2"/>
    <n v="2019"/>
    <x v="0"/>
    <x v="0"/>
    <x v="8176"/>
    <x v="0"/>
  </r>
  <r>
    <x v="8"/>
    <n v="74.06"/>
    <x v="2"/>
    <x v="34"/>
    <n v="265355"/>
    <x v="9"/>
    <x v="231"/>
    <x v="2"/>
    <n v="36.869999999999997"/>
    <x v="1"/>
    <n v="2024"/>
    <x v="2"/>
    <x v="0"/>
    <x v="8177"/>
    <x v="1"/>
  </r>
  <r>
    <x v="8"/>
    <n v="12.47"/>
    <x v="4"/>
    <x v="18"/>
    <n v="233154"/>
    <x v="6"/>
    <x v="435"/>
    <x v="0"/>
    <n v="73.239999999999995"/>
    <x v="0"/>
    <n v="2017"/>
    <x v="1"/>
    <x v="1"/>
    <x v="8178"/>
    <x v="2"/>
  </r>
  <r>
    <x v="1"/>
    <n v="10.23"/>
    <x v="3"/>
    <x v="14"/>
    <n v="147252"/>
    <x v="7"/>
    <x v="358"/>
    <x v="1"/>
    <n v="67.7"/>
    <x v="1"/>
    <n v="2021"/>
    <x v="0"/>
    <x v="1"/>
    <x v="8179"/>
    <x v="1"/>
  </r>
  <r>
    <x v="7"/>
    <n v="59.25"/>
    <x v="3"/>
    <x v="3"/>
    <n v="370967"/>
    <x v="9"/>
    <x v="411"/>
    <x v="0"/>
    <n v="74.739999999999995"/>
    <x v="2"/>
    <n v="2023"/>
    <x v="2"/>
    <x v="0"/>
    <x v="8180"/>
    <x v="3"/>
  </r>
  <r>
    <x v="2"/>
    <n v="49.92"/>
    <x v="0"/>
    <x v="29"/>
    <n v="276458"/>
    <x v="3"/>
    <x v="729"/>
    <x v="2"/>
    <n v="59.42"/>
    <x v="1"/>
    <n v="2022"/>
    <x v="2"/>
    <x v="0"/>
    <x v="8181"/>
    <x v="3"/>
  </r>
  <r>
    <x v="8"/>
    <n v="45.41"/>
    <x v="5"/>
    <x v="13"/>
    <n v="242927"/>
    <x v="5"/>
    <x v="502"/>
    <x v="1"/>
    <n v="75.400000000000006"/>
    <x v="0"/>
    <n v="2020"/>
    <x v="1"/>
    <x v="1"/>
    <x v="8182"/>
    <x v="1"/>
  </r>
  <r>
    <x v="3"/>
    <n v="53.91"/>
    <x v="3"/>
    <x v="14"/>
    <n v="108617"/>
    <x v="3"/>
    <x v="614"/>
    <x v="0"/>
    <n v="70.989999999999995"/>
    <x v="0"/>
    <n v="2024"/>
    <x v="1"/>
    <x v="1"/>
    <x v="8183"/>
    <x v="3"/>
  </r>
  <r>
    <x v="5"/>
    <n v="67.099999999999994"/>
    <x v="3"/>
    <x v="7"/>
    <n v="268299"/>
    <x v="5"/>
    <x v="176"/>
    <x v="0"/>
    <n v="75.28"/>
    <x v="1"/>
    <n v="2016"/>
    <x v="0"/>
    <x v="0"/>
    <x v="8184"/>
    <x v="3"/>
  </r>
  <r>
    <x v="3"/>
    <n v="73.55"/>
    <x v="1"/>
    <x v="37"/>
    <n v="245009"/>
    <x v="6"/>
    <x v="634"/>
    <x v="2"/>
    <n v="56.7"/>
    <x v="0"/>
    <n v="2023"/>
    <x v="1"/>
    <x v="0"/>
    <x v="8185"/>
    <x v="1"/>
  </r>
  <r>
    <x v="1"/>
    <n v="37.21"/>
    <x v="3"/>
    <x v="11"/>
    <n v="89052"/>
    <x v="6"/>
    <x v="432"/>
    <x v="2"/>
    <n v="43.03"/>
    <x v="1"/>
    <n v="2019"/>
    <x v="2"/>
    <x v="1"/>
    <x v="8186"/>
    <x v="1"/>
  </r>
  <r>
    <x v="3"/>
    <n v="33.729999999999997"/>
    <x v="0"/>
    <x v="29"/>
    <n v="110118"/>
    <x v="9"/>
    <x v="17"/>
    <x v="1"/>
    <n v="62.35"/>
    <x v="2"/>
    <n v="2023"/>
    <x v="1"/>
    <x v="0"/>
    <x v="8187"/>
    <x v="3"/>
  </r>
  <r>
    <x v="6"/>
    <n v="21.76"/>
    <x v="1"/>
    <x v="25"/>
    <n v="374981"/>
    <x v="9"/>
    <x v="551"/>
    <x v="2"/>
    <n v="44.07"/>
    <x v="2"/>
    <n v="2023"/>
    <x v="0"/>
    <x v="0"/>
    <x v="8188"/>
    <x v="3"/>
  </r>
  <r>
    <x v="5"/>
    <n v="51.5"/>
    <x v="0"/>
    <x v="39"/>
    <n v="299381"/>
    <x v="9"/>
    <x v="401"/>
    <x v="0"/>
    <n v="78.64"/>
    <x v="2"/>
    <n v="2023"/>
    <x v="0"/>
    <x v="0"/>
    <x v="8189"/>
    <x v="0"/>
  </r>
  <r>
    <x v="7"/>
    <n v="34.9"/>
    <x v="1"/>
    <x v="26"/>
    <n v="59432"/>
    <x v="4"/>
    <x v="220"/>
    <x v="1"/>
    <n v="77.819999999999993"/>
    <x v="2"/>
    <n v="2024"/>
    <x v="0"/>
    <x v="0"/>
    <x v="8190"/>
    <x v="3"/>
  </r>
  <r>
    <x v="5"/>
    <n v="24.16"/>
    <x v="5"/>
    <x v="9"/>
    <n v="346290"/>
    <x v="2"/>
    <x v="46"/>
    <x v="2"/>
    <n v="46.2"/>
    <x v="2"/>
    <n v="2019"/>
    <x v="1"/>
    <x v="0"/>
    <x v="8191"/>
    <x v="1"/>
  </r>
  <r>
    <x v="4"/>
    <n v="49.59"/>
    <x v="5"/>
    <x v="13"/>
    <n v="317069"/>
    <x v="3"/>
    <x v="258"/>
    <x v="0"/>
    <n v="78.569999999999993"/>
    <x v="1"/>
    <n v="2024"/>
    <x v="2"/>
    <x v="0"/>
    <x v="8192"/>
    <x v="2"/>
  </r>
  <r>
    <x v="7"/>
    <n v="59.06"/>
    <x v="2"/>
    <x v="8"/>
    <n v="359311"/>
    <x v="3"/>
    <x v="886"/>
    <x v="2"/>
    <n v="33.43"/>
    <x v="0"/>
    <n v="2023"/>
    <x v="0"/>
    <x v="1"/>
    <x v="8193"/>
    <x v="0"/>
  </r>
  <r>
    <x v="3"/>
    <n v="16.32"/>
    <x v="0"/>
    <x v="0"/>
    <n v="154373"/>
    <x v="8"/>
    <x v="778"/>
    <x v="1"/>
    <n v="90.76"/>
    <x v="1"/>
    <n v="2017"/>
    <x v="2"/>
    <x v="0"/>
    <x v="8194"/>
    <x v="1"/>
  </r>
  <r>
    <x v="9"/>
    <n v="42.83"/>
    <x v="7"/>
    <x v="23"/>
    <n v="237306"/>
    <x v="9"/>
    <x v="526"/>
    <x v="0"/>
    <n v="99.58"/>
    <x v="0"/>
    <n v="2024"/>
    <x v="2"/>
    <x v="0"/>
    <x v="8195"/>
    <x v="2"/>
  </r>
  <r>
    <x v="1"/>
    <n v="39.130000000000003"/>
    <x v="7"/>
    <x v="28"/>
    <n v="143666"/>
    <x v="0"/>
    <x v="205"/>
    <x v="2"/>
    <n v="43.2"/>
    <x v="1"/>
    <n v="2023"/>
    <x v="0"/>
    <x v="0"/>
    <x v="8196"/>
    <x v="3"/>
  </r>
  <r>
    <x v="4"/>
    <n v="73.92"/>
    <x v="1"/>
    <x v="37"/>
    <n v="145332"/>
    <x v="7"/>
    <x v="254"/>
    <x v="2"/>
    <n v="25.46"/>
    <x v="1"/>
    <n v="2018"/>
    <x v="2"/>
    <x v="0"/>
    <x v="8197"/>
    <x v="0"/>
  </r>
  <r>
    <x v="6"/>
    <n v="27.5"/>
    <x v="4"/>
    <x v="4"/>
    <n v="322841"/>
    <x v="1"/>
    <x v="797"/>
    <x v="2"/>
    <n v="41.74"/>
    <x v="1"/>
    <n v="2023"/>
    <x v="1"/>
    <x v="0"/>
    <x v="8198"/>
    <x v="0"/>
  </r>
  <r>
    <x v="7"/>
    <n v="69.680000000000007"/>
    <x v="0"/>
    <x v="0"/>
    <n v="347739"/>
    <x v="1"/>
    <x v="887"/>
    <x v="1"/>
    <n v="98.41"/>
    <x v="0"/>
    <n v="2023"/>
    <x v="0"/>
    <x v="0"/>
    <x v="8199"/>
    <x v="3"/>
  </r>
  <r>
    <x v="0"/>
    <n v="22.34"/>
    <x v="5"/>
    <x v="5"/>
    <n v="340849"/>
    <x v="4"/>
    <x v="346"/>
    <x v="2"/>
    <n v="55.48"/>
    <x v="0"/>
    <n v="2024"/>
    <x v="1"/>
    <x v="1"/>
    <x v="8200"/>
    <x v="1"/>
  </r>
  <r>
    <x v="9"/>
    <n v="14.08"/>
    <x v="0"/>
    <x v="0"/>
    <n v="196947"/>
    <x v="8"/>
    <x v="450"/>
    <x v="1"/>
    <n v="85.35"/>
    <x v="1"/>
    <n v="2023"/>
    <x v="0"/>
    <x v="0"/>
    <x v="8201"/>
    <x v="1"/>
  </r>
  <r>
    <x v="4"/>
    <n v="27.54"/>
    <x v="4"/>
    <x v="4"/>
    <n v="386210"/>
    <x v="6"/>
    <x v="398"/>
    <x v="2"/>
    <n v="37.76"/>
    <x v="2"/>
    <n v="2017"/>
    <x v="0"/>
    <x v="0"/>
    <x v="8202"/>
    <x v="1"/>
  </r>
  <r>
    <x v="2"/>
    <n v="51.07"/>
    <x v="7"/>
    <x v="30"/>
    <n v="293245"/>
    <x v="2"/>
    <x v="619"/>
    <x v="0"/>
    <n v="92.66"/>
    <x v="0"/>
    <n v="2024"/>
    <x v="2"/>
    <x v="1"/>
    <x v="8203"/>
    <x v="3"/>
  </r>
  <r>
    <x v="8"/>
    <n v="17.38"/>
    <x v="4"/>
    <x v="4"/>
    <n v="200409"/>
    <x v="6"/>
    <x v="243"/>
    <x v="0"/>
    <n v="66.989999999999995"/>
    <x v="2"/>
    <n v="2017"/>
    <x v="2"/>
    <x v="1"/>
    <x v="8204"/>
    <x v="0"/>
  </r>
  <r>
    <x v="6"/>
    <n v="34.950000000000003"/>
    <x v="4"/>
    <x v="12"/>
    <n v="187131"/>
    <x v="8"/>
    <x v="166"/>
    <x v="1"/>
    <n v="94.57"/>
    <x v="2"/>
    <n v="2016"/>
    <x v="2"/>
    <x v="0"/>
    <x v="8205"/>
    <x v="1"/>
  </r>
  <r>
    <x v="0"/>
    <n v="61.31"/>
    <x v="0"/>
    <x v="39"/>
    <n v="87278"/>
    <x v="4"/>
    <x v="791"/>
    <x v="0"/>
    <n v="81.37"/>
    <x v="2"/>
    <n v="2024"/>
    <x v="0"/>
    <x v="0"/>
    <x v="8206"/>
    <x v="2"/>
  </r>
  <r>
    <x v="3"/>
    <n v="7.99"/>
    <x v="7"/>
    <x v="28"/>
    <n v="316380"/>
    <x v="7"/>
    <x v="190"/>
    <x v="2"/>
    <n v="30.41"/>
    <x v="0"/>
    <n v="2024"/>
    <x v="1"/>
    <x v="0"/>
    <x v="8207"/>
    <x v="2"/>
  </r>
  <r>
    <x v="5"/>
    <n v="28.75"/>
    <x v="5"/>
    <x v="15"/>
    <n v="274566"/>
    <x v="8"/>
    <x v="63"/>
    <x v="1"/>
    <n v="85.07"/>
    <x v="2"/>
    <n v="2016"/>
    <x v="2"/>
    <x v="0"/>
    <x v="8208"/>
    <x v="3"/>
  </r>
  <r>
    <x v="1"/>
    <n v="45.74"/>
    <x v="7"/>
    <x v="28"/>
    <n v="52754"/>
    <x v="9"/>
    <x v="486"/>
    <x v="1"/>
    <n v="90.57"/>
    <x v="1"/>
    <n v="2023"/>
    <x v="1"/>
    <x v="0"/>
    <x v="8209"/>
    <x v="3"/>
  </r>
  <r>
    <x v="0"/>
    <n v="14.96"/>
    <x v="5"/>
    <x v="15"/>
    <n v="315283"/>
    <x v="6"/>
    <x v="270"/>
    <x v="0"/>
    <n v="68.599999999999994"/>
    <x v="0"/>
    <n v="2020"/>
    <x v="0"/>
    <x v="0"/>
    <x v="8210"/>
    <x v="1"/>
  </r>
  <r>
    <x v="7"/>
    <n v="28"/>
    <x v="0"/>
    <x v="35"/>
    <n v="206245"/>
    <x v="7"/>
    <x v="627"/>
    <x v="1"/>
    <n v="76.040000000000006"/>
    <x v="0"/>
    <n v="2024"/>
    <x v="2"/>
    <x v="0"/>
    <x v="8211"/>
    <x v="3"/>
  </r>
  <r>
    <x v="3"/>
    <n v="26.68"/>
    <x v="3"/>
    <x v="32"/>
    <n v="157563"/>
    <x v="8"/>
    <x v="262"/>
    <x v="0"/>
    <n v="91.99"/>
    <x v="1"/>
    <n v="2016"/>
    <x v="1"/>
    <x v="1"/>
    <x v="8212"/>
    <x v="2"/>
  </r>
  <r>
    <x v="6"/>
    <n v="7.23"/>
    <x v="3"/>
    <x v="14"/>
    <n v="95714"/>
    <x v="6"/>
    <x v="240"/>
    <x v="1"/>
    <n v="61.06"/>
    <x v="1"/>
    <n v="2019"/>
    <x v="1"/>
    <x v="0"/>
    <x v="8213"/>
    <x v="0"/>
  </r>
  <r>
    <x v="0"/>
    <n v="79.63"/>
    <x v="1"/>
    <x v="26"/>
    <n v="282789"/>
    <x v="4"/>
    <x v="836"/>
    <x v="0"/>
    <n v="86.51"/>
    <x v="0"/>
    <n v="2024"/>
    <x v="2"/>
    <x v="1"/>
    <x v="8214"/>
    <x v="3"/>
  </r>
  <r>
    <x v="8"/>
    <n v="20.350000000000001"/>
    <x v="4"/>
    <x v="22"/>
    <n v="303977"/>
    <x v="4"/>
    <x v="579"/>
    <x v="0"/>
    <n v="94.61"/>
    <x v="1"/>
    <n v="2024"/>
    <x v="1"/>
    <x v="0"/>
    <x v="8215"/>
    <x v="3"/>
  </r>
  <r>
    <x v="9"/>
    <n v="61.11"/>
    <x v="1"/>
    <x v="19"/>
    <n v="279310"/>
    <x v="5"/>
    <x v="120"/>
    <x v="0"/>
    <n v="81.87"/>
    <x v="0"/>
    <n v="2021"/>
    <x v="0"/>
    <x v="0"/>
    <x v="8216"/>
    <x v="0"/>
  </r>
  <r>
    <x v="3"/>
    <n v="39.6"/>
    <x v="1"/>
    <x v="25"/>
    <n v="141539"/>
    <x v="7"/>
    <x v="421"/>
    <x v="0"/>
    <n v="71.849999999999994"/>
    <x v="2"/>
    <n v="2018"/>
    <x v="2"/>
    <x v="1"/>
    <x v="8217"/>
    <x v="0"/>
  </r>
  <r>
    <x v="9"/>
    <n v="16.41"/>
    <x v="6"/>
    <x v="31"/>
    <n v="302948"/>
    <x v="6"/>
    <x v="517"/>
    <x v="1"/>
    <n v="99.35"/>
    <x v="0"/>
    <n v="2022"/>
    <x v="0"/>
    <x v="0"/>
    <x v="8218"/>
    <x v="3"/>
  </r>
  <r>
    <x v="7"/>
    <n v="18.5"/>
    <x v="6"/>
    <x v="21"/>
    <n v="107551"/>
    <x v="2"/>
    <x v="293"/>
    <x v="0"/>
    <n v="89.23"/>
    <x v="2"/>
    <n v="2019"/>
    <x v="2"/>
    <x v="1"/>
    <x v="8219"/>
    <x v="0"/>
  </r>
  <r>
    <x v="1"/>
    <n v="51.97"/>
    <x v="7"/>
    <x v="23"/>
    <n v="382975"/>
    <x v="4"/>
    <x v="616"/>
    <x v="0"/>
    <n v="94.28"/>
    <x v="2"/>
    <n v="2024"/>
    <x v="1"/>
    <x v="1"/>
    <x v="8220"/>
    <x v="0"/>
  </r>
  <r>
    <x v="1"/>
    <n v="23.07"/>
    <x v="7"/>
    <x v="36"/>
    <n v="132971"/>
    <x v="8"/>
    <x v="538"/>
    <x v="1"/>
    <n v="64.42"/>
    <x v="0"/>
    <n v="2017"/>
    <x v="1"/>
    <x v="1"/>
    <x v="8221"/>
    <x v="1"/>
  </r>
  <r>
    <x v="8"/>
    <n v="18.07"/>
    <x v="6"/>
    <x v="24"/>
    <n v="361035"/>
    <x v="4"/>
    <x v="142"/>
    <x v="2"/>
    <n v="59.77"/>
    <x v="2"/>
    <n v="2024"/>
    <x v="2"/>
    <x v="1"/>
    <x v="8222"/>
    <x v="3"/>
  </r>
  <r>
    <x v="3"/>
    <n v="51.79"/>
    <x v="7"/>
    <x v="36"/>
    <n v="275592"/>
    <x v="9"/>
    <x v="331"/>
    <x v="1"/>
    <n v="93.77"/>
    <x v="1"/>
    <n v="2023"/>
    <x v="1"/>
    <x v="0"/>
    <x v="8223"/>
    <x v="0"/>
  </r>
  <r>
    <x v="7"/>
    <n v="64.22"/>
    <x v="3"/>
    <x v="3"/>
    <n v="321199"/>
    <x v="3"/>
    <x v="142"/>
    <x v="1"/>
    <n v="83.12"/>
    <x v="2"/>
    <n v="2022"/>
    <x v="2"/>
    <x v="0"/>
    <x v="8224"/>
    <x v="0"/>
  </r>
  <r>
    <x v="6"/>
    <n v="76.930000000000007"/>
    <x v="6"/>
    <x v="24"/>
    <n v="271554"/>
    <x v="1"/>
    <x v="457"/>
    <x v="2"/>
    <n v="36.380000000000003"/>
    <x v="1"/>
    <n v="2021"/>
    <x v="0"/>
    <x v="0"/>
    <x v="8225"/>
    <x v="2"/>
  </r>
  <r>
    <x v="4"/>
    <n v="43.05"/>
    <x v="2"/>
    <x v="27"/>
    <n v="282125"/>
    <x v="1"/>
    <x v="409"/>
    <x v="0"/>
    <n v="88.97"/>
    <x v="0"/>
    <n v="2022"/>
    <x v="0"/>
    <x v="0"/>
    <x v="8226"/>
    <x v="3"/>
  </r>
  <r>
    <x v="8"/>
    <n v="46.45"/>
    <x v="1"/>
    <x v="1"/>
    <n v="228131"/>
    <x v="5"/>
    <x v="850"/>
    <x v="2"/>
    <n v="46.45"/>
    <x v="2"/>
    <n v="2015"/>
    <x v="2"/>
    <x v="1"/>
    <x v="8227"/>
    <x v="0"/>
  </r>
  <r>
    <x v="4"/>
    <n v="60.31"/>
    <x v="1"/>
    <x v="25"/>
    <n v="194652"/>
    <x v="4"/>
    <x v="814"/>
    <x v="2"/>
    <n v="28.92"/>
    <x v="2"/>
    <n v="2024"/>
    <x v="2"/>
    <x v="0"/>
    <x v="8228"/>
    <x v="2"/>
  </r>
  <r>
    <x v="2"/>
    <n v="46.75"/>
    <x v="7"/>
    <x v="28"/>
    <n v="86697"/>
    <x v="9"/>
    <x v="26"/>
    <x v="0"/>
    <n v="62.54"/>
    <x v="0"/>
    <n v="2024"/>
    <x v="2"/>
    <x v="0"/>
    <x v="8229"/>
    <x v="1"/>
  </r>
  <r>
    <x v="8"/>
    <n v="60.28"/>
    <x v="2"/>
    <x v="27"/>
    <n v="117386"/>
    <x v="1"/>
    <x v="87"/>
    <x v="2"/>
    <n v="37.18"/>
    <x v="2"/>
    <n v="2020"/>
    <x v="2"/>
    <x v="0"/>
    <x v="8230"/>
    <x v="0"/>
  </r>
  <r>
    <x v="4"/>
    <n v="71.41"/>
    <x v="4"/>
    <x v="16"/>
    <n v="386626"/>
    <x v="5"/>
    <x v="457"/>
    <x v="0"/>
    <n v="89.22"/>
    <x v="2"/>
    <n v="2015"/>
    <x v="1"/>
    <x v="1"/>
    <x v="8231"/>
    <x v="1"/>
  </r>
  <r>
    <x v="1"/>
    <n v="61.78"/>
    <x v="5"/>
    <x v="9"/>
    <n v="104821"/>
    <x v="4"/>
    <x v="688"/>
    <x v="0"/>
    <n v="98.39"/>
    <x v="0"/>
    <n v="2024"/>
    <x v="1"/>
    <x v="0"/>
    <x v="8232"/>
    <x v="2"/>
  </r>
  <r>
    <x v="7"/>
    <n v="32.840000000000003"/>
    <x v="2"/>
    <x v="2"/>
    <n v="289759"/>
    <x v="6"/>
    <x v="641"/>
    <x v="1"/>
    <n v="77.430000000000007"/>
    <x v="1"/>
    <n v="2019"/>
    <x v="0"/>
    <x v="0"/>
    <x v="8233"/>
    <x v="1"/>
  </r>
  <r>
    <x v="1"/>
    <n v="63.46"/>
    <x v="6"/>
    <x v="21"/>
    <n v="262469"/>
    <x v="0"/>
    <x v="754"/>
    <x v="0"/>
    <n v="67.680000000000007"/>
    <x v="2"/>
    <n v="2021"/>
    <x v="1"/>
    <x v="0"/>
    <x v="8234"/>
    <x v="3"/>
  </r>
  <r>
    <x v="3"/>
    <n v="57.36"/>
    <x v="5"/>
    <x v="9"/>
    <n v="248953"/>
    <x v="5"/>
    <x v="319"/>
    <x v="0"/>
    <n v="87.01"/>
    <x v="2"/>
    <n v="2015"/>
    <x v="2"/>
    <x v="1"/>
    <x v="8235"/>
    <x v="2"/>
  </r>
  <r>
    <x v="1"/>
    <n v="20.49"/>
    <x v="1"/>
    <x v="25"/>
    <n v="104342"/>
    <x v="7"/>
    <x v="87"/>
    <x v="2"/>
    <n v="51.28"/>
    <x v="2"/>
    <n v="2018"/>
    <x v="2"/>
    <x v="1"/>
    <x v="8236"/>
    <x v="0"/>
  </r>
  <r>
    <x v="6"/>
    <n v="24.8"/>
    <x v="6"/>
    <x v="10"/>
    <n v="364784"/>
    <x v="3"/>
    <x v="323"/>
    <x v="1"/>
    <n v="78.34"/>
    <x v="2"/>
    <n v="2022"/>
    <x v="2"/>
    <x v="1"/>
    <x v="8237"/>
    <x v="2"/>
  </r>
  <r>
    <x v="0"/>
    <n v="59.39"/>
    <x v="2"/>
    <x v="27"/>
    <n v="311646"/>
    <x v="3"/>
    <x v="447"/>
    <x v="0"/>
    <n v="90.31"/>
    <x v="2"/>
    <n v="2022"/>
    <x v="2"/>
    <x v="1"/>
    <x v="8238"/>
    <x v="0"/>
  </r>
  <r>
    <x v="1"/>
    <n v="18.87"/>
    <x v="7"/>
    <x v="30"/>
    <n v="75476"/>
    <x v="4"/>
    <x v="27"/>
    <x v="0"/>
    <n v="74.45"/>
    <x v="0"/>
    <n v="2024"/>
    <x v="1"/>
    <x v="0"/>
    <x v="8239"/>
    <x v="3"/>
  </r>
  <r>
    <x v="4"/>
    <n v="63.18"/>
    <x v="3"/>
    <x v="32"/>
    <n v="144393"/>
    <x v="0"/>
    <x v="537"/>
    <x v="2"/>
    <n v="46.55"/>
    <x v="0"/>
    <n v="2021"/>
    <x v="1"/>
    <x v="1"/>
    <x v="8240"/>
    <x v="2"/>
  </r>
  <r>
    <x v="2"/>
    <n v="49.89"/>
    <x v="2"/>
    <x v="27"/>
    <n v="358824"/>
    <x v="7"/>
    <x v="610"/>
    <x v="1"/>
    <n v="64.56"/>
    <x v="1"/>
    <n v="2023"/>
    <x v="1"/>
    <x v="0"/>
    <x v="8241"/>
    <x v="1"/>
  </r>
  <r>
    <x v="0"/>
    <n v="15.58"/>
    <x v="2"/>
    <x v="27"/>
    <n v="238808"/>
    <x v="7"/>
    <x v="584"/>
    <x v="2"/>
    <n v="56.77"/>
    <x v="1"/>
    <n v="2018"/>
    <x v="2"/>
    <x v="1"/>
    <x v="8242"/>
    <x v="1"/>
  </r>
  <r>
    <x v="8"/>
    <n v="39.76"/>
    <x v="7"/>
    <x v="36"/>
    <n v="384267"/>
    <x v="1"/>
    <x v="522"/>
    <x v="1"/>
    <n v="70.44"/>
    <x v="2"/>
    <n v="2020"/>
    <x v="2"/>
    <x v="1"/>
    <x v="8243"/>
    <x v="1"/>
  </r>
  <r>
    <x v="7"/>
    <n v="21.95"/>
    <x v="5"/>
    <x v="9"/>
    <n v="86562"/>
    <x v="0"/>
    <x v="434"/>
    <x v="1"/>
    <n v="77.61"/>
    <x v="2"/>
    <n v="2021"/>
    <x v="0"/>
    <x v="0"/>
    <x v="8244"/>
    <x v="3"/>
  </r>
  <r>
    <x v="5"/>
    <n v="35.33"/>
    <x v="1"/>
    <x v="1"/>
    <n v="243641"/>
    <x v="1"/>
    <x v="141"/>
    <x v="1"/>
    <n v="75.44"/>
    <x v="2"/>
    <n v="2020"/>
    <x v="1"/>
    <x v="0"/>
    <x v="8245"/>
    <x v="0"/>
  </r>
  <r>
    <x v="1"/>
    <n v="30.61"/>
    <x v="3"/>
    <x v="11"/>
    <n v="380430"/>
    <x v="4"/>
    <x v="868"/>
    <x v="0"/>
    <n v="97.49"/>
    <x v="1"/>
    <n v="2024"/>
    <x v="2"/>
    <x v="0"/>
    <x v="8246"/>
    <x v="2"/>
  </r>
  <r>
    <x v="9"/>
    <n v="9.07"/>
    <x v="4"/>
    <x v="16"/>
    <n v="337220"/>
    <x v="1"/>
    <x v="248"/>
    <x v="0"/>
    <n v="80.13"/>
    <x v="0"/>
    <n v="2024"/>
    <x v="1"/>
    <x v="0"/>
    <x v="8247"/>
    <x v="2"/>
  </r>
  <r>
    <x v="3"/>
    <n v="54.89"/>
    <x v="6"/>
    <x v="33"/>
    <n v="177480"/>
    <x v="2"/>
    <x v="223"/>
    <x v="2"/>
    <n v="42.86"/>
    <x v="0"/>
    <n v="2024"/>
    <x v="1"/>
    <x v="0"/>
    <x v="8248"/>
    <x v="0"/>
  </r>
  <r>
    <x v="9"/>
    <n v="55.06"/>
    <x v="5"/>
    <x v="5"/>
    <n v="105382"/>
    <x v="3"/>
    <x v="733"/>
    <x v="2"/>
    <n v="32.04"/>
    <x v="0"/>
    <n v="2022"/>
    <x v="2"/>
    <x v="1"/>
    <x v="8249"/>
    <x v="0"/>
  </r>
  <r>
    <x v="7"/>
    <n v="19.57"/>
    <x v="4"/>
    <x v="22"/>
    <n v="140193"/>
    <x v="5"/>
    <x v="400"/>
    <x v="2"/>
    <n v="31.68"/>
    <x v="2"/>
    <n v="2015"/>
    <x v="1"/>
    <x v="1"/>
    <x v="8250"/>
    <x v="1"/>
  </r>
  <r>
    <x v="0"/>
    <n v="35.32"/>
    <x v="6"/>
    <x v="31"/>
    <n v="252259"/>
    <x v="1"/>
    <x v="450"/>
    <x v="0"/>
    <n v="61"/>
    <x v="0"/>
    <n v="2022"/>
    <x v="1"/>
    <x v="1"/>
    <x v="8251"/>
    <x v="3"/>
  </r>
  <r>
    <x v="1"/>
    <n v="39.119999999999997"/>
    <x v="1"/>
    <x v="37"/>
    <n v="170883"/>
    <x v="1"/>
    <x v="719"/>
    <x v="1"/>
    <n v="68.790000000000006"/>
    <x v="1"/>
    <n v="2024"/>
    <x v="1"/>
    <x v="0"/>
    <x v="8252"/>
    <x v="1"/>
  </r>
  <r>
    <x v="1"/>
    <n v="79.739999999999995"/>
    <x v="7"/>
    <x v="36"/>
    <n v="302345"/>
    <x v="8"/>
    <x v="205"/>
    <x v="1"/>
    <n v="85.71"/>
    <x v="1"/>
    <n v="2020"/>
    <x v="0"/>
    <x v="0"/>
    <x v="8253"/>
    <x v="3"/>
  </r>
  <r>
    <x v="3"/>
    <n v="32.93"/>
    <x v="2"/>
    <x v="27"/>
    <n v="247152"/>
    <x v="0"/>
    <x v="814"/>
    <x v="2"/>
    <n v="30.33"/>
    <x v="1"/>
    <n v="2023"/>
    <x v="1"/>
    <x v="0"/>
    <x v="8254"/>
    <x v="3"/>
  </r>
  <r>
    <x v="3"/>
    <n v="10.51"/>
    <x v="4"/>
    <x v="4"/>
    <n v="109692"/>
    <x v="5"/>
    <x v="887"/>
    <x v="1"/>
    <n v="67.150000000000006"/>
    <x v="2"/>
    <n v="2015"/>
    <x v="1"/>
    <x v="0"/>
    <x v="8255"/>
    <x v="1"/>
  </r>
  <r>
    <x v="0"/>
    <n v="22.7"/>
    <x v="6"/>
    <x v="21"/>
    <n v="372821"/>
    <x v="8"/>
    <x v="831"/>
    <x v="1"/>
    <n v="85.99"/>
    <x v="2"/>
    <n v="2016"/>
    <x v="2"/>
    <x v="0"/>
    <x v="8256"/>
    <x v="2"/>
  </r>
  <r>
    <x v="4"/>
    <n v="64.72"/>
    <x v="5"/>
    <x v="20"/>
    <n v="245078"/>
    <x v="8"/>
    <x v="784"/>
    <x v="2"/>
    <n v="56.23"/>
    <x v="1"/>
    <n v="2017"/>
    <x v="2"/>
    <x v="1"/>
    <x v="8257"/>
    <x v="0"/>
  </r>
  <r>
    <x v="3"/>
    <n v="27.36"/>
    <x v="5"/>
    <x v="13"/>
    <n v="381095"/>
    <x v="8"/>
    <x v="321"/>
    <x v="2"/>
    <n v="30.03"/>
    <x v="2"/>
    <n v="2016"/>
    <x v="1"/>
    <x v="0"/>
    <x v="8258"/>
    <x v="3"/>
  </r>
  <r>
    <x v="1"/>
    <n v="40.78"/>
    <x v="3"/>
    <x v="11"/>
    <n v="241887"/>
    <x v="2"/>
    <x v="287"/>
    <x v="2"/>
    <n v="27.45"/>
    <x v="0"/>
    <n v="2020"/>
    <x v="2"/>
    <x v="1"/>
    <x v="8259"/>
    <x v="3"/>
  </r>
  <r>
    <x v="3"/>
    <n v="13.72"/>
    <x v="5"/>
    <x v="15"/>
    <n v="349530"/>
    <x v="9"/>
    <x v="333"/>
    <x v="2"/>
    <n v="50.79"/>
    <x v="1"/>
    <n v="2024"/>
    <x v="1"/>
    <x v="1"/>
    <x v="8260"/>
    <x v="2"/>
  </r>
  <r>
    <x v="8"/>
    <n v="30.11"/>
    <x v="1"/>
    <x v="19"/>
    <n v="124936"/>
    <x v="0"/>
    <x v="417"/>
    <x v="2"/>
    <n v="40.65"/>
    <x v="0"/>
    <n v="2023"/>
    <x v="0"/>
    <x v="1"/>
    <x v="8261"/>
    <x v="3"/>
  </r>
  <r>
    <x v="3"/>
    <n v="73.8"/>
    <x v="7"/>
    <x v="36"/>
    <n v="155525"/>
    <x v="1"/>
    <x v="415"/>
    <x v="1"/>
    <n v="64.400000000000006"/>
    <x v="2"/>
    <n v="2020"/>
    <x v="2"/>
    <x v="0"/>
    <x v="8262"/>
    <x v="3"/>
  </r>
  <r>
    <x v="3"/>
    <n v="68.069999999999993"/>
    <x v="3"/>
    <x v="3"/>
    <n v="232551"/>
    <x v="6"/>
    <x v="502"/>
    <x v="0"/>
    <n v="67.31"/>
    <x v="0"/>
    <n v="2023"/>
    <x v="1"/>
    <x v="1"/>
    <x v="8263"/>
    <x v="3"/>
  </r>
  <r>
    <x v="9"/>
    <n v="64.459999999999994"/>
    <x v="1"/>
    <x v="19"/>
    <n v="244335"/>
    <x v="0"/>
    <x v="61"/>
    <x v="2"/>
    <n v="41.64"/>
    <x v="2"/>
    <n v="2021"/>
    <x v="2"/>
    <x v="1"/>
    <x v="8264"/>
    <x v="1"/>
  </r>
  <r>
    <x v="1"/>
    <n v="45.74"/>
    <x v="2"/>
    <x v="2"/>
    <n v="72976"/>
    <x v="5"/>
    <x v="190"/>
    <x v="1"/>
    <n v="78.05"/>
    <x v="0"/>
    <n v="2015"/>
    <x v="0"/>
    <x v="0"/>
    <x v="8265"/>
    <x v="2"/>
  </r>
  <r>
    <x v="6"/>
    <n v="37.049999999999997"/>
    <x v="7"/>
    <x v="36"/>
    <n v="101002"/>
    <x v="0"/>
    <x v="349"/>
    <x v="0"/>
    <n v="62.84"/>
    <x v="0"/>
    <n v="2024"/>
    <x v="1"/>
    <x v="1"/>
    <x v="8266"/>
    <x v="0"/>
  </r>
  <r>
    <x v="3"/>
    <n v="51.47"/>
    <x v="6"/>
    <x v="10"/>
    <n v="379288"/>
    <x v="1"/>
    <x v="374"/>
    <x v="1"/>
    <n v="81.069999999999993"/>
    <x v="2"/>
    <n v="2020"/>
    <x v="1"/>
    <x v="1"/>
    <x v="8267"/>
    <x v="1"/>
  </r>
  <r>
    <x v="8"/>
    <n v="38.880000000000003"/>
    <x v="5"/>
    <x v="9"/>
    <n v="388925"/>
    <x v="7"/>
    <x v="160"/>
    <x v="2"/>
    <n v="55.91"/>
    <x v="0"/>
    <n v="2019"/>
    <x v="0"/>
    <x v="0"/>
    <x v="8268"/>
    <x v="1"/>
  </r>
  <r>
    <x v="6"/>
    <n v="57.29"/>
    <x v="6"/>
    <x v="31"/>
    <n v="185698"/>
    <x v="5"/>
    <x v="767"/>
    <x v="0"/>
    <n v="72.23"/>
    <x v="2"/>
    <n v="2015"/>
    <x v="1"/>
    <x v="1"/>
    <x v="8269"/>
    <x v="3"/>
  </r>
  <r>
    <x v="4"/>
    <n v="79.010000000000005"/>
    <x v="4"/>
    <x v="12"/>
    <n v="361958"/>
    <x v="3"/>
    <x v="609"/>
    <x v="2"/>
    <n v="32.64"/>
    <x v="0"/>
    <n v="2024"/>
    <x v="0"/>
    <x v="0"/>
    <x v="8270"/>
    <x v="1"/>
  </r>
  <r>
    <x v="7"/>
    <n v="16.84"/>
    <x v="0"/>
    <x v="0"/>
    <n v="316877"/>
    <x v="8"/>
    <x v="402"/>
    <x v="0"/>
    <n v="62.91"/>
    <x v="0"/>
    <n v="2021"/>
    <x v="2"/>
    <x v="0"/>
    <x v="8271"/>
    <x v="3"/>
  </r>
  <r>
    <x v="1"/>
    <n v="11.24"/>
    <x v="1"/>
    <x v="19"/>
    <n v="78518"/>
    <x v="6"/>
    <x v="833"/>
    <x v="2"/>
    <n v="35.020000000000003"/>
    <x v="1"/>
    <n v="2018"/>
    <x v="1"/>
    <x v="0"/>
    <x v="8272"/>
    <x v="0"/>
  </r>
  <r>
    <x v="2"/>
    <n v="76.95"/>
    <x v="7"/>
    <x v="17"/>
    <n v="307480"/>
    <x v="4"/>
    <x v="768"/>
    <x v="0"/>
    <n v="92.69"/>
    <x v="0"/>
    <n v="2024"/>
    <x v="2"/>
    <x v="0"/>
    <x v="8273"/>
    <x v="2"/>
  </r>
  <r>
    <x v="6"/>
    <n v="73.13"/>
    <x v="6"/>
    <x v="31"/>
    <n v="248990"/>
    <x v="2"/>
    <x v="73"/>
    <x v="2"/>
    <n v="27.34"/>
    <x v="1"/>
    <n v="2023"/>
    <x v="0"/>
    <x v="1"/>
    <x v="8274"/>
    <x v="2"/>
  </r>
  <r>
    <x v="6"/>
    <n v="5.62"/>
    <x v="7"/>
    <x v="28"/>
    <n v="340334"/>
    <x v="7"/>
    <x v="445"/>
    <x v="2"/>
    <n v="42.75"/>
    <x v="1"/>
    <n v="2019"/>
    <x v="1"/>
    <x v="0"/>
    <x v="8275"/>
    <x v="1"/>
  </r>
  <r>
    <x v="5"/>
    <n v="40.840000000000003"/>
    <x v="3"/>
    <x v="3"/>
    <n v="223813"/>
    <x v="3"/>
    <x v="730"/>
    <x v="0"/>
    <n v="85.74"/>
    <x v="2"/>
    <n v="2022"/>
    <x v="2"/>
    <x v="0"/>
    <x v="8276"/>
    <x v="2"/>
  </r>
  <r>
    <x v="2"/>
    <n v="15.69"/>
    <x v="2"/>
    <x v="38"/>
    <n v="353583"/>
    <x v="7"/>
    <x v="224"/>
    <x v="2"/>
    <n v="48.38"/>
    <x v="2"/>
    <n v="2018"/>
    <x v="1"/>
    <x v="1"/>
    <x v="8277"/>
    <x v="2"/>
  </r>
  <r>
    <x v="8"/>
    <n v="18.29"/>
    <x v="0"/>
    <x v="35"/>
    <n v="297076"/>
    <x v="6"/>
    <x v="420"/>
    <x v="0"/>
    <n v="96.28"/>
    <x v="2"/>
    <n v="2017"/>
    <x v="1"/>
    <x v="1"/>
    <x v="8278"/>
    <x v="1"/>
  </r>
  <r>
    <x v="5"/>
    <n v="69.489999999999995"/>
    <x v="6"/>
    <x v="31"/>
    <n v="295314"/>
    <x v="8"/>
    <x v="152"/>
    <x v="0"/>
    <n v="72.650000000000006"/>
    <x v="1"/>
    <n v="2016"/>
    <x v="2"/>
    <x v="1"/>
    <x v="8279"/>
    <x v="3"/>
  </r>
  <r>
    <x v="5"/>
    <n v="63.57"/>
    <x v="0"/>
    <x v="6"/>
    <n v="328164"/>
    <x v="6"/>
    <x v="714"/>
    <x v="0"/>
    <n v="86.21"/>
    <x v="2"/>
    <n v="2017"/>
    <x v="1"/>
    <x v="1"/>
    <x v="8280"/>
    <x v="0"/>
  </r>
  <r>
    <x v="0"/>
    <n v="72.569999999999993"/>
    <x v="1"/>
    <x v="19"/>
    <n v="385857"/>
    <x v="8"/>
    <x v="894"/>
    <x v="0"/>
    <n v="81.33"/>
    <x v="2"/>
    <n v="2016"/>
    <x v="1"/>
    <x v="0"/>
    <x v="8281"/>
    <x v="3"/>
  </r>
  <r>
    <x v="5"/>
    <n v="57.02"/>
    <x v="5"/>
    <x v="13"/>
    <n v="173214"/>
    <x v="5"/>
    <x v="446"/>
    <x v="1"/>
    <n v="92.14"/>
    <x v="0"/>
    <n v="2022"/>
    <x v="1"/>
    <x v="1"/>
    <x v="8282"/>
    <x v="1"/>
  </r>
  <r>
    <x v="7"/>
    <n v="29.55"/>
    <x v="6"/>
    <x v="33"/>
    <n v="172431"/>
    <x v="0"/>
    <x v="413"/>
    <x v="0"/>
    <n v="66.400000000000006"/>
    <x v="2"/>
    <n v="2021"/>
    <x v="1"/>
    <x v="1"/>
    <x v="8283"/>
    <x v="0"/>
  </r>
  <r>
    <x v="0"/>
    <n v="22.89"/>
    <x v="7"/>
    <x v="28"/>
    <n v="61786"/>
    <x v="1"/>
    <x v="171"/>
    <x v="0"/>
    <n v="97.89"/>
    <x v="1"/>
    <n v="2024"/>
    <x v="2"/>
    <x v="1"/>
    <x v="8284"/>
    <x v="0"/>
  </r>
  <r>
    <x v="4"/>
    <n v="15.45"/>
    <x v="5"/>
    <x v="15"/>
    <n v="237363"/>
    <x v="4"/>
    <x v="489"/>
    <x v="1"/>
    <n v="78.06"/>
    <x v="2"/>
    <n v="2024"/>
    <x v="0"/>
    <x v="0"/>
    <x v="8285"/>
    <x v="1"/>
  </r>
  <r>
    <x v="5"/>
    <n v="69.900000000000006"/>
    <x v="4"/>
    <x v="12"/>
    <n v="382749"/>
    <x v="7"/>
    <x v="180"/>
    <x v="1"/>
    <n v="70.099999999999994"/>
    <x v="1"/>
    <n v="2021"/>
    <x v="2"/>
    <x v="0"/>
    <x v="8286"/>
    <x v="0"/>
  </r>
  <r>
    <x v="4"/>
    <n v="19.59"/>
    <x v="5"/>
    <x v="5"/>
    <n v="363748"/>
    <x v="9"/>
    <x v="840"/>
    <x v="1"/>
    <n v="95.65"/>
    <x v="1"/>
    <n v="2024"/>
    <x v="2"/>
    <x v="0"/>
    <x v="8287"/>
    <x v="1"/>
  </r>
  <r>
    <x v="5"/>
    <n v="64.34"/>
    <x v="6"/>
    <x v="24"/>
    <n v="379115"/>
    <x v="6"/>
    <x v="692"/>
    <x v="2"/>
    <n v="25.74"/>
    <x v="1"/>
    <n v="2020"/>
    <x v="1"/>
    <x v="0"/>
    <x v="8288"/>
    <x v="0"/>
  </r>
  <r>
    <x v="5"/>
    <n v="66.88"/>
    <x v="2"/>
    <x v="27"/>
    <n v="329998"/>
    <x v="7"/>
    <x v="792"/>
    <x v="0"/>
    <n v="76.260000000000005"/>
    <x v="2"/>
    <n v="2018"/>
    <x v="0"/>
    <x v="0"/>
    <x v="8289"/>
    <x v="0"/>
  </r>
  <r>
    <x v="5"/>
    <n v="66.790000000000006"/>
    <x v="0"/>
    <x v="0"/>
    <n v="145211"/>
    <x v="0"/>
    <x v="55"/>
    <x v="0"/>
    <n v="73.69"/>
    <x v="1"/>
    <n v="2023"/>
    <x v="2"/>
    <x v="0"/>
    <x v="8290"/>
    <x v="1"/>
  </r>
  <r>
    <x v="8"/>
    <n v="57.2"/>
    <x v="6"/>
    <x v="21"/>
    <n v="83102"/>
    <x v="1"/>
    <x v="243"/>
    <x v="1"/>
    <n v="82.75"/>
    <x v="0"/>
    <n v="2020"/>
    <x v="1"/>
    <x v="0"/>
    <x v="8291"/>
    <x v="2"/>
  </r>
  <r>
    <x v="1"/>
    <n v="42.14"/>
    <x v="1"/>
    <x v="25"/>
    <n v="188928"/>
    <x v="3"/>
    <x v="182"/>
    <x v="2"/>
    <n v="50.62"/>
    <x v="1"/>
    <n v="2022"/>
    <x v="1"/>
    <x v="0"/>
    <x v="8292"/>
    <x v="3"/>
  </r>
  <r>
    <x v="4"/>
    <n v="13.62"/>
    <x v="6"/>
    <x v="31"/>
    <n v="365636"/>
    <x v="5"/>
    <x v="239"/>
    <x v="1"/>
    <n v="96.96"/>
    <x v="0"/>
    <n v="2021"/>
    <x v="1"/>
    <x v="1"/>
    <x v="8293"/>
    <x v="2"/>
  </r>
  <r>
    <x v="9"/>
    <n v="48.46"/>
    <x v="0"/>
    <x v="29"/>
    <n v="360595"/>
    <x v="4"/>
    <x v="238"/>
    <x v="2"/>
    <n v="29.35"/>
    <x v="1"/>
    <n v="2024"/>
    <x v="1"/>
    <x v="1"/>
    <x v="8294"/>
    <x v="0"/>
  </r>
  <r>
    <x v="4"/>
    <n v="24.71"/>
    <x v="3"/>
    <x v="3"/>
    <n v="75188"/>
    <x v="9"/>
    <x v="35"/>
    <x v="0"/>
    <n v="84.53"/>
    <x v="0"/>
    <n v="2024"/>
    <x v="1"/>
    <x v="0"/>
    <x v="8295"/>
    <x v="0"/>
  </r>
  <r>
    <x v="0"/>
    <n v="27.87"/>
    <x v="7"/>
    <x v="28"/>
    <n v="72091"/>
    <x v="4"/>
    <x v="309"/>
    <x v="2"/>
    <n v="59.69"/>
    <x v="2"/>
    <n v="2024"/>
    <x v="1"/>
    <x v="0"/>
    <x v="8296"/>
    <x v="1"/>
  </r>
  <r>
    <x v="1"/>
    <n v="45.85"/>
    <x v="0"/>
    <x v="29"/>
    <n v="272164"/>
    <x v="8"/>
    <x v="834"/>
    <x v="1"/>
    <n v="68.3"/>
    <x v="2"/>
    <n v="2016"/>
    <x v="2"/>
    <x v="1"/>
    <x v="8297"/>
    <x v="0"/>
  </r>
  <r>
    <x v="9"/>
    <n v="26.65"/>
    <x v="0"/>
    <x v="35"/>
    <n v="229956"/>
    <x v="7"/>
    <x v="290"/>
    <x v="2"/>
    <n v="43.65"/>
    <x v="2"/>
    <n v="2018"/>
    <x v="1"/>
    <x v="1"/>
    <x v="8298"/>
    <x v="2"/>
  </r>
  <r>
    <x v="2"/>
    <n v="22.19"/>
    <x v="4"/>
    <x v="18"/>
    <n v="349651"/>
    <x v="6"/>
    <x v="674"/>
    <x v="1"/>
    <n v="81.93"/>
    <x v="2"/>
    <n v="2017"/>
    <x v="0"/>
    <x v="0"/>
    <x v="8299"/>
    <x v="1"/>
  </r>
  <r>
    <x v="5"/>
    <n v="33.32"/>
    <x v="0"/>
    <x v="0"/>
    <n v="328034"/>
    <x v="9"/>
    <x v="624"/>
    <x v="1"/>
    <n v="67.42"/>
    <x v="1"/>
    <n v="2023"/>
    <x v="2"/>
    <x v="0"/>
    <x v="8300"/>
    <x v="1"/>
  </r>
  <r>
    <x v="0"/>
    <n v="50.88"/>
    <x v="3"/>
    <x v="3"/>
    <n v="302243"/>
    <x v="6"/>
    <x v="882"/>
    <x v="2"/>
    <n v="46.11"/>
    <x v="1"/>
    <n v="2020"/>
    <x v="0"/>
    <x v="0"/>
    <x v="8301"/>
    <x v="3"/>
  </r>
  <r>
    <x v="4"/>
    <n v="36.54"/>
    <x v="3"/>
    <x v="32"/>
    <n v="152955"/>
    <x v="8"/>
    <x v="887"/>
    <x v="2"/>
    <n v="34.61"/>
    <x v="0"/>
    <n v="2019"/>
    <x v="0"/>
    <x v="1"/>
    <x v="8302"/>
    <x v="0"/>
  </r>
  <r>
    <x v="3"/>
    <n v="27.71"/>
    <x v="5"/>
    <x v="20"/>
    <n v="50296"/>
    <x v="1"/>
    <x v="637"/>
    <x v="0"/>
    <n v="83.78"/>
    <x v="1"/>
    <n v="2021"/>
    <x v="2"/>
    <x v="0"/>
    <x v="8303"/>
    <x v="1"/>
  </r>
  <r>
    <x v="4"/>
    <n v="36.42"/>
    <x v="6"/>
    <x v="31"/>
    <n v="58467"/>
    <x v="8"/>
    <x v="280"/>
    <x v="2"/>
    <n v="45.38"/>
    <x v="0"/>
    <n v="2018"/>
    <x v="1"/>
    <x v="0"/>
    <x v="8304"/>
    <x v="2"/>
  </r>
  <r>
    <x v="8"/>
    <n v="10.26"/>
    <x v="6"/>
    <x v="24"/>
    <n v="193161"/>
    <x v="1"/>
    <x v="65"/>
    <x v="2"/>
    <n v="30.55"/>
    <x v="2"/>
    <n v="2020"/>
    <x v="0"/>
    <x v="1"/>
    <x v="8305"/>
    <x v="0"/>
  </r>
  <r>
    <x v="2"/>
    <n v="15.45"/>
    <x v="3"/>
    <x v="3"/>
    <n v="297370"/>
    <x v="5"/>
    <x v="680"/>
    <x v="1"/>
    <n v="67.849999999999994"/>
    <x v="2"/>
    <n v="2015"/>
    <x v="2"/>
    <x v="1"/>
    <x v="8306"/>
    <x v="0"/>
  </r>
  <r>
    <x v="9"/>
    <n v="25.1"/>
    <x v="4"/>
    <x v="22"/>
    <n v="363492"/>
    <x v="2"/>
    <x v="434"/>
    <x v="0"/>
    <n v="85.7"/>
    <x v="1"/>
    <n v="2021"/>
    <x v="0"/>
    <x v="1"/>
    <x v="8307"/>
    <x v="0"/>
  </r>
  <r>
    <x v="5"/>
    <n v="61.92"/>
    <x v="5"/>
    <x v="20"/>
    <n v="98332"/>
    <x v="0"/>
    <x v="528"/>
    <x v="2"/>
    <n v="35.78"/>
    <x v="0"/>
    <n v="2024"/>
    <x v="1"/>
    <x v="1"/>
    <x v="8308"/>
    <x v="1"/>
  </r>
  <r>
    <x v="4"/>
    <n v="16.510000000000002"/>
    <x v="4"/>
    <x v="4"/>
    <n v="266282"/>
    <x v="1"/>
    <x v="392"/>
    <x v="1"/>
    <n v="80.819999999999993"/>
    <x v="2"/>
    <n v="2020"/>
    <x v="0"/>
    <x v="1"/>
    <x v="8309"/>
    <x v="0"/>
  </r>
  <r>
    <x v="7"/>
    <n v="12.32"/>
    <x v="3"/>
    <x v="7"/>
    <n v="375982"/>
    <x v="6"/>
    <x v="182"/>
    <x v="0"/>
    <n v="70.81"/>
    <x v="2"/>
    <n v="2017"/>
    <x v="1"/>
    <x v="1"/>
    <x v="8310"/>
    <x v="3"/>
  </r>
  <r>
    <x v="3"/>
    <n v="14.6"/>
    <x v="2"/>
    <x v="8"/>
    <n v="349927"/>
    <x v="0"/>
    <x v="316"/>
    <x v="1"/>
    <n v="90.97"/>
    <x v="1"/>
    <n v="2022"/>
    <x v="0"/>
    <x v="0"/>
    <x v="8311"/>
    <x v="3"/>
  </r>
  <r>
    <x v="5"/>
    <n v="16.55"/>
    <x v="0"/>
    <x v="35"/>
    <n v="205265"/>
    <x v="8"/>
    <x v="555"/>
    <x v="0"/>
    <n v="78.48"/>
    <x v="1"/>
    <n v="2020"/>
    <x v="1"/>
    <x v="0"/>
    <x v="8312"/>
    <x v="0"/>
  </r>
  <r>
    <x v="0"/>
    <n v="45.75"/>
    <x v="1"/>
    <x v="25"/>
    <n v="98451"/>
    <x v="1"/>
    <x v="368"/>
    <x v="0"/>
    <n v="87.31"/>
    <x v="0"/>
    <n v="2022"/>
    <x v="2"/>
    <x v="1"/>
    <x v="8313"/>
    <x v="0"/>
  </r>
  <r>
    <x v="1"/>
    <n v="48.5"/>
    <x v="4"/>
    <x v="12"/>
    <n v="391691"/>
    <x v="0"/>
    <x v="725"/>
    <x v="2"/>
    <n v="39.51"/>
    <x v="2"/>
    <n v="2021"/>
    <x v="2"/>
    <x v="1"/>
    <x v="8314"/>
    <x v="0"/>
  </r>
  <r>
    <x v="3"/>
    <n v="34.799999999999997"/>
    <x v="7"/>
    <x v="30"/>
    <n v="200293"/>
    <x v="7"/>
    <x v="298"/>
    <x v="0"/>
    <n v="63.17"/>
    <x v="2"/>
    <n v="2018"/>
    <x v="0"/>
    <x v="1"/>
    <x v="8315"/>
    <x v="3"/>
  </r>
  <r>
    <x v="7"/>
    <n v="33.03"/>
    <x v="3"/>
    <x v="7"/>
    <n v="263056"/>
    <x v="3"/>
    <x v="45"/>
    <x v="0"/>
    <n v="93.67"/>
    <x v="1"/>
    <n v="2023"/>
    <x v="0"/>
    <x v="0"/>
    <x v="8316"/>
    <x v="2"/>
  </r>
  <r>
    <x v="7"/>
    <n v="7.54"/>
    <x v="3"/>
    <x v="32"/>
    <n v="110528"/>
    <x v="3"/>
    <x v="618"/>
    <x v="0"/>
    <n v="96.47"/>
    <x v="0"/>
    <n v="2022"/>
    <x v="1"/>
    <x v="0"/>
    <x v="8317"/>
    <x v="1"/>
  </r>
  <r>
    <x v="5"/>
    <n v="26.72"/>
    <x v="6"/>
    <x v="21"/>
    <n v="108218"/>
    <x v="6"/>
    <x v="662"/>
    <x v="1"/>
    <n v="92.82"/>
    <x v="1"/>
    <n v="2024"/>
    <x v="2"/>
    <x v="1"/>
    <x v="8318"/>
    <x v="3"/>
  </r>
  <r>
    <x v="9"/>
    <n v="66.680000000000007"/>
    <x v="2"/>
    <x v="27"/>
    <n v="174759"/>
    <x v="8"/>
    <x v="260"/>
    <x v="2"/>
    <n v="39.619999999999997"/>
    <x v="2"/>
    <n v="2016"/>
    <x v="0"/>
    <x v="1"/>
    <x v="8319"/>
    <x v="2"/>
  </r>
  <r>
    <x v="8"/>
    <n v="49.74"/>
    <x v="7"/>
    <x v="36"/>
    <n v="112323"/>
    <x v="5"/>
    <x v="549"/>
    <x v="0"/>
    <n v="76.180000000000007"/>
    <x v="0"/>
    <n v="2021"/>
    <x v="0"/>
    <x v="1"/>
    <x v="8320"/>
    <x v="1"/>
  </r>
  <r>
    <x v="2"/>
    <n v="40.409999999999997"/>
    <x v="4"/>
    <x v="22"/>
    <n v="151460"/>
    <x v="5"/>
    <x v="433"/>
    <x v="0"/>
    <n v="82.04"/>
    <x v="0"/>
    <n v="2018"/>
    <x v="2"/>
    <x v="1"/>
    <x v="8321"/>
    <x v="2"/>
  </r>
  <r>
    <x v="0"/>
    <n v="29.19"/>
    <x v="3"/>
    <x v="11"/>
    <n v="367876"/>
    <x v="5"/>
    <x v="112"/>
    <x v="1"/>
    <n v="84.77"/>
    <x v="1"/>
    <n v="2019"/>
    <x v="0"/>
    <x v="1"/>
    <x v="8322"/>
    <x v="3"/>
  </r>
  <r>
    <x v="5"/>
    <n v="43.92"/>
    <x v="2"/>
    <x v="34"/>
    <n v="93006"/>
    <x v="7"/>
    <x v="763"/>
    <x v="1"/>
    <n v="79.010000000000005"/>
    <x v="0"/>
    <n v="2018"/>
    <x v="1"/>
    <x v="0"/>
    <x v="8323"/>
    <x v="1"/>
  </r>
  <r>
    <x v="8"/>
    <n v="45.7"/>
    <x v="5"/>
    <x v="9"/>
    <n v="388205"/>
    <x v="1"/>
    <x v="664"/>
    <x v="0"/>
    <n v="83.18"/>
    <x v="1"/>
    <n v="2020"/>
    <x v="2"/>
    <x v="1"/>
    <x v="8324"/>
    <x v="3"/>
  </r>
  <r>
    <x v="6"/>
    <n v="35.96"/>
    <x v="4"/>
    <x v="22"/>
    <n v="270085"/>
    <x v="0"/>
    <x v="340"/>
    <x v="2"/>
    <n v="50.59"/>
    <x v="0"/>
    <n v="2023"/>
    <x v="2"/>
    <x v="0"/>
    <x v="8325"/>
    <x v="0"/>
  </r>
  <r>
    <x v="5"/>
    <n v="57.01"/>
    <x v="0"/>
    <x v="29"/>
    <n v="153018"/>
    <x v="9"/>
    <x v="834"/>
    <x v="2"/>
    <n v="51.78"/>
    <x v="0"/>
    <n v="2023"/>
    <x v="1"/>
    <x v="1"/>
    <x v="8326"/>
    <x v="3"/>
  </r>
  <r>
    <x v="1"/>
    <n v="74.97"/>
    <x v="2"/>
    <x v="2"/>
    <n v="381533"/>
    <x v="6"/>
    <x v="88"/>
    <x v="2"/>
    <n v="33.04"/>
    <x v="0"/>
    <n v="2024"/>
    <x v="2"/>
    <x v="0"/>
    <x v="8327"/>
    <x v="0"/>
  </r>
  <r>
    <x v="6"/>
    <n v="46.84"/>
    <x v="1"/>
    <x v="25"/>
    <n v="316907"/>
    <x v="1"/>
    <x v="182"/>
    <x v="1"/>
    <n v="77.36"/>
    <x v="1"/>
    <n v="2024"/>
    <x v="2"/>
    <x v="0"/>
    <x v="8328"/>
    <x v="2"/>
  </r>
  <r>
    <x v="6"/>
    <n v="10.84"/>
    <x v="5"/>
    <x v="13"/>
    <n v="324942"/>
    <x v="0"/>
    <x v="657"/>
    <x v="0"/>
    <n v="82.56"/>
    <x v="2"/>
    <n v="2021"/>
    <x v="2"/>
    <x v="1"/>
    <x v="8329"/>
    <x v="2"/>
  </r>
  <r>
    <x v="6"/>
    <n v="18.09"/>
    <x v="7"/>
    <x v="36"/>
    <n v="297582"/>
    <x v="6"/>
    <x v="772"/>
    <x v="0"/>
    <n v="96.09"/>
    <x v="1"/>
    <n v="2018"/>
    <x v="2"/>
    <x v="0"/>
    <x v="8330"/>
    <x v="0"/>
  </r>
  <r>
    <x v="6"/>
    <n v="66.55"/>
    <x v="2"/>
    <x v="38"/>
    <n v="201723"/>
    <x v="8"/>
    <x v="526"/>
    <x v="2"/>
    <n v="51.73"/>
    <x v="0"/>
    <n v="2023"/>
    <x v="1"/>
    <x v="0"/>
    <x v="8331"/>
    <x v="1"/>
  </r>
  <r>
    <x v="2"/>
    <n v="72.010000000000005"/>
    <x v="6"/>
    <x v="31"/>
    <n v="219546"/>
    <x v="1"/>
    <x v="135"/>
    <x v="1"/>
    <n v="68.09"/>
    <x v="2"/>
    <n v="2020"/>
    <x v="2"/>
    <x v="0"/>
    <x v="8332"/>
    <x v="0"/>
  </r>
  <r>
    <x v="7"/>
    <n v="50.01"/>
    <x v="5"/>
    <x v="20"/>
    <n v="375260"/>
    <x v="9"/>
    <x v="531"/>
    <x v="0"/>
    <n v="72.709999999999994"/>
    <x v="0"/>
    <n v="2024"/>
    <x v="0"/>
    <x v="1"/>
    <x v="8333"/>
    <x v="0"/>
  </r>
  <r>
    <x v="8"/>
    <n v="59.8"/>
    <x v="6"/>
    <x v="33"/>
    <n v="175709"/>
    <x v="7"/>
    <x v="644"/>
    <x v="1"/>
    <n v="67.23"/>
    <x v="0"/>
    <n v="2024"/>
    <x v="1"/>
    <x v="0"/>
    <x v="8334"/>
    <x v="0"/>
  </r>
  <r>
    <x v="3"/>
    <n v="74.2"/>
    <x v="3"/>
    <x v="32"/>
    <n v="208794"/>
    <x v="8"/>
    <x v="640"/>
    <x v="0"/>
    <n v="72.59"/>
    <x v="1"/>
    <n v="2022"/>
    <x v="1"/>
    <x v="1"/>
    <x v="8335"/>
    <x v="1"/>
  </r>
  <r>
    <x v="3"/>
    <n v="24.71"/>
    <x v="7"/>
    <x v="17"/>
    <n v="385690"/>
    <x v="1"/>
    <x v="692"/>
    <x v="2"/>
    <n v="26.03"/>
    <x v="0"/>
    <n v="2020"/>
    <x v="1"/>
    <x v="0"/>
    <x v="8336"/>
    <x v="0"/>
  </r>
  <r>
    <x v="6"/>
    <n v="58.49"/>
    <x v="6"/>
    <x v="33"/>
    <n v="235141"/>
    <x v="1"/>
    <x v="388"/>
    <x v="1"/>
    <n v="98.31"/>
    <x v="2"/>
    <n v="2020"/>
    <x v="1"/>
    <x v="1"/>
    <x v="8337"/>
    <x v="2"/>
  </r>
  <r>
    <x v="9"/>
    <n v="16.16"/>
    <x v="4"/>
    <x v="12"/>
    <n v="338666"/>
    <x v="0"/>
    <x v="135"/>
    <x v="1"/>
    <n v="67.3"/>
    <x v="1"/>
    <n v="2021"/>
    <x v="1"/>
    <x v="0"/>
    <x v="8338"/>
    <x v="1"/>
  </r>
  <r>
    <x v="4"/>
    <n v="15.15"/>
    <x v="5"/>
    <x v="9"/>
    <n v="320334"/>
    <x v="7"/>
    <x v="544"/>
    <x v="2"/>
    <n v="26.59"/>
    <x v="0"/>
    <n v="2018"/>
    <x v="2"/>
    <x v="0"/>
    <x v="8339"/>
    <x v="3"/>
  </r>
  <r>
    <x v="5"/>
    <n v="59.54"/>
    <x v="6"/>
    <x v="10"/>
    <n v="356393"/>
    <x v="8"/>
    <x v="827"/>
    <x v="0"/>
    <n v="83.5"/>
    <x v="0"/>
    <n v="2024"/>
    <x v="0"/>
    <x v="0"/>
    <x v="8340"/>
    <x v="1"/>
  </r>
  <r>
    <x v="8"/>
    <n v="60"/>
    <x v="2"/>
    <x v="34"/>
    <n v="283279"/>
    <x v="5"/>
    <x v="20"/>
    <x v="1"/>
    <n v="85.87"/>
    <x v="1"/>
    <n v="2022"/>
    <x v="2"/>
    <x v="0"/>
    <x v="8341"/>
    <x v="0"/>
  </r>
  <r>
    <x v="0"/>
    <n v="33.65"/>
    <x v="5"/>
    <x v="9"/>
    <n v="106326"/>
    <x v="8"/>
    <x v="63"/>
    <x v="0"/>
    <n v="93.11"/>
    <x v="0"/>
    <n v="2016"/>
    <x v="2"/>
    <x v="0"/>
    <x v="8342"/>
    <x v="3"/>
  </r>
  <r>
    <x v="5"/>
    <n v="26.9"/>
    <x v="4"/>
    <x v="4"/>
    <n v="55321"/>
    <x v="5"/>
    <x v="128"/>
    <x v="2"/>
    <n v="53.62"/>
    <x v="1"/>
    <n v="2024"/>
    <x v="2"/>
    <x v="0"/>
    <x v="8343"/>
    <x v="3"/>
  </r>
  <r>
    <x v="5"/>
    <n v="9.59"/>
    <x v="0"/>
    <x v="39"/>
    <n v="395114"/>
    <x v="5"/>
    <x v="629"/>
    <x v="1"/>
    <n v="64.14"/>
    <x v="2"/>
    <n v="2015"/>
    <x v="2"/>
    <x v="0"/>
    <x v="8344"/>
    <x v="1"/>
  </r>
  <r>
    <x v="7"/>
    <n v="57.13"/>
    <x v="6"/>
    <x v="33"/>
    <n v="75055"/>
    <x v="2"/>
    <x v="290"/>
    <x v="1"/>
    <n v="76.790000000000006"/>
    <x v="2"/>
    <n v="2019"/>
    <x v="1"/>
    <x v="1"/>
    <x v="8345"/>
    <x v="1"/>
  </r>
  <r>
    <x v="8"/>
    <n v="66.59"/>
    <x v="4"/>
    <x v="16"/>
    <n v="86315"/>
    <x v="3"/>
    <x v="264"/>
    <x v="1"/>
    <n v="77.06"/>
    <x v="1"/>
    <n v="2022"/>
    <x v="0"/>
    <x v="1"/>
    <x v="8346"/>
    <x v="0"/>
  </r>
  <r>
    <x v="9"/>
    <n v="67.239999999999995"/>
    <x v="5"/>
    <x v="5"/>
    <n v="376149"/>
    <x v="7"/>
    <x v="394"/>
    <x v="2"/>
    <n v="53.26"/>
    <x v="1"/>
    <n v="2018"/>
    <x v="0"/>
    <x v="1"/>
    <x v="8347"/>
    <x v="2"/>
  </r>
  <r>
    <x v="3"/>
    <n v="8.61"/>
    <x v="1"/>
    <x v="25"/>
    <n v="137519"/>
    <x v="9"/>
    <x v="67"/>
    <x v="2"/>
    <n v="40.42"/>
    <x v="1"/>
    <n v="2023"/>
    <x v="0"/>
    <x v="1"/>
    <x v="8348"/>
    <x v="3"/>
  </r>
  <r>
    <x v="7"/>
    <n v="51.72"/>
    <x v="7"/>
    <x v="23"/>
    <n v="138397"/>
    <x v="2"/>
    <x v="435"/>
    <x v="1"/>
    <n v="76.260000000000005"/>
    <x v="2"/>
    <n v="2019"/>
    <x v="0"/>
    <x v="1"/>
    <x v="8349"/>
    <x v="3"/>
  </r>
  <r>
    <x v="9"/>
    <n v="76.73"/>
    <x v="4"/>
    <x v="22"/>
    <n v="156226"/>
    <x v="0"/>
    <x v="542"/>
    <x v="2"/>
    <n v="28.49"/>
    <x v="0"/>
    <n v="2022"/>
    <x v="2"/>
    <x v="1"/>
    <x v="8350"/>
    <x v="3"/>
  </r>
  <r>
    <x v="5"/>
    <n v="49.3"/>
    <x v="1"/>
    <x v="25"/>
    <n v="324763"/>
    <x v="9"/>
    <x v="337"/>
    <x v="2"/>
    <n v="46.37"/>
    <x v="1"/>
    <n v="2023"/>
    <x v="0"/>
    <x v="1"/>
    <x v="8351"/>
    <x v="1"/>
  </r>
  <r>
    <x v="6"/>
    <n v="57.59"/>
    <x v="7"/>
    <x v="23"/>
    <n v="55245"/>
    <x v="3"/>
    <x v="163"/>
    <x v="0"/>
    <n v="81.78"/>
    <x v="0"/>
    <n v="2023"/>
    <x v="1"/>
    <x v="1"/>
    <x v="8352"/>
    <x v="3"/>
  </r>
  <r>
    <x v="1"/>
    <n v="48.33"/>
    <x v="5"/>
    <x v="9"/>
    <n v="50336"/>
    <x v="0"/>
    <x v="795"/>
    <x v="2"/>
    <n v="32.6"/>
    <x v="2"/>
    <n v="2021"/>
    <x v="0"/>
    <x v="0"/>
    <x v="8353"/>
    <x v="3"/>
  </r>
  <r>
    <x v="2"/>
    <n v="28.25"/>
    <x v="0"/>
    <x v="29"/>
    <n v="59213"/>
    <x v="0"/>
    <x v="496"/>
    <x v="0"/>
    <n v="94.41"/>
    <x v="1"/>
    <n v="2022"/>
    <x v="2"/>
    <x v="1"/>
    <x v="8354"/>
    <x v="0"/>
  </r>
  <r>
    <x v="7"/>
    <n v="24.31"/>
    <x v="4"/>
    <x v="16"/>
    <n v="358281"/>
    <x v="6"/>
    <x v="140"/>
    <x v="1"/>
    <n v="85.1"/>
    <x v="1"/>
    <n v="2019"/>
    <x v="2"/>
    <x v="1"/>
    <x v="8355"/>
    <x v="3"/>
  </r>
  <r>
    <x v="3"/>
    <n v="6.04"/>
    <x v="4"/>
    <x v="16"/>
    <n v="150542"/>
    <x v="3"/>
    <x v="381"/>
    <x v="0"/>
    <n v="99.73"/>
    <x v="2"/>
    <n v="2022"/>
    <x v="1"/>
    <x v="0"/>
    <x v="8356"/>
    <x v="3"/>
  </r>
  <r>
    <x v="4"/>
    <n v="30.52"/>
    <x v="7"/>
    <x v="23"/>
    <n v="391184"/>
    <x v="0"/>
    <x v="143"/>
    <x v="1"/>
    <n v="72.5"/>
    <x v="2"/>
    <n v="2021"/>
    <x v="0"/>
    <x v="1"/>
    <x v="8357"/>
    <x v="2"/>
  </r>
  <r>
    <x v="3"/>
    <n v="66.31"/>
    <x v="5"/>
    <x v="9"/>
    <n v="390387"/>
    <x v="8"/>
    <x v="695"/>
    <x v="1"/>
    <n v="78.73"/>
    <x v="0"/>
    <n v="2018"/>
    <x v="2"/>
    <x v="1"/>
    <x v="8358"/>
    <x v="2"/>
  </r>
  <r>
    <x v="9"/>
    <n v="12.79"/>
    <x v="2"/>
    <x v="34"/>
    <n v="262246"/>
    <x v="6"/>
    <x v="413"/>
    <x v="0"/>
    <n v="61.7"/>
    <x v="0"/>
    <n v="2024"/>
    <x v="2"/>
    <x v="1"/>
    <x v="8359"/>
    <x v="1"/>
  </r>
  <r>
    <x v="7"/>
    <n v="74.03"/>
    <x v="2"/>
    <x v="27"/>
    <n v="236994"/>
    <x v="2"/>
    <x v="495"/>
    <x v="0"/>
    <n v="94.68"/>
    <x v="2"/>
    <n v="2019"/>
    <x v="2"/>
    <x v="1"/>
    <x v="8360"/>
    <x v="0"/>
  </r>
  <r>
    <x v="3"/>
    <n v="48.54"/>
    <x v="1"/>
    <x v="1"/>
    <n v="126150"/>
    <x v="9"/>
    <x v="591"/>
    <x v="0"/>
    <n v="82.03"/>
    <x v="0"/>
    <n v="2023"/>
    <x v="1"/>
    <x v="1"/>
    <x v="8361"/>
    <x v="0"/>
  </r>
  <r>
    <x v="0"/>
    <n v="60.22"/>
    <x v="6"/>
    <x v="21"/>
    <n v="158510"/>
    <x v="3"/>
    <x v="827"/>
    <x v="0"/>
    <n v="97.13"/>
    <x v="1"/>
    <n v="2024"/>
    <x v="2"/>
    <x v="1"/>
    <x v="8362"/>
    <x v="1"/>
  </r>
  <r>
    <x v="8"/>
    <n v="8.2899999999999991"/>
    <x v="2"/>
    <x v="27"/>
    <n v="348481"/>
    <x v="2"/>
    <x v="583"/>
    <x v="2"/>
    <n v="30.52"/>
    <x v="1"/>
    <n v="2022"/>
    <x v="2"/>
    <x v="0"/>
    <x v="8363"/>
    <x v="3"/>
  </r>
  <r>
    <x v="5"/>
    <n v="16.920000000000002"/>
    <x v="4"/>
    <x v="16"/>
    <n v="206222"/>
    <x v="4"/>
    <x v="271"/>
    <x v="1"/>
    <n v="62.71"/>
    <x v="0"/>
    <n v="2024"/>
    <x v="2"/>
    <x v="1"/>
    <x v="8364"/>
    <x v="2"/>
  </r>
  <r>
    <x v="7"/>
    <n v="44.04"/>
    <x v="3"/>
    <x v="14"/>
    <n v="189563"/>
    <x v="7"/>
    <x v="765"/>
    <x v="2"/>
    <n v="38.61"/>
    <x v="0"/>
    <n v="2021"/>
    <x v="0"/>
    <x v="0"/>
    <x v="8365"/>
    <x v="0"/>
  </r>
  <r>
    <x v="8"/>
    <n v="78.88"/>
    <x v="4"/>
    <x v="12"/>
    <n v="386630"/>
    <x v="1"/>
    <x v="699"/>
    <x v="1"/>
    <n v="97.92"/>
    <x v="0"/>
    <n v="2024"/>
    <x v="0"/>
    <x v="1"/>
    <x v="8366"/>
    <x v="3"/>
  </r>
  <r>
    <x v="0"/>
    <n v="73.150000000000006"/>
    <x v="2"/>
    <x v="38"/>
    <n v="142769"/>
    <x v="8"/>
    <x v="690"/>
    <x v="2"/>
    <n v="58.36"/>
    <x v="0"/>
    <n v="2019"/>
    <x v="1"/>
    <x v="1"/>
    <x v="8367"/>
    <x v="0"/>
  </r>
  <r>
    <x v="4"/>
    <n v="71.98"/>
    <x v="0"/>
    <x v="35"/>
    <n v="267652"/>
    <x v="5"/>
    <x v="82"/>
    <x v="1"/>
    <n v="60.39"/>
    <x v="1"/>
    <n v="2018"/>
    <x v="1"/>
    <x v="1"/>
    <x v="8368"/>
    <x v="2"/>
  </r>
  <r>
    <x v="1"/>
    <n v="53.99"/>
    <x v="1"/>
    <x v="1"/>
    <n v="286374"/>
    <x v="9"/>
    <x v="488"/>
    <x v="0"/>
    <n v="67.650000000000006"/>
    <x v="0"/>
    <n v="2023"/>
    <x v="1"/>
    <x v="0"/>
    <x v="8369"/>
    <x v="2"/>
  </r>
  <r>
    <x v="3"/>
    <n v="61.09"/>
    <x v="4"/>
    <x v="22"/>
    <n v="287875"/>
    <x v="7"/>
    <x v="329"/>
    <x v="1"/>
    <n v="62.27"/>
    <x v="2"/>
    <n v="2018"/>
    <x v="0"/>
    <x v="0"/>
    <x v="8370"/>
    <x v="1"/>
  </r>
  <r>
    <x v="1"/>
    <n v="38.61"/>
    <x v="7"/>
    <x v="28"/>
    <n v="323297"/>
    <x v="3"/>
    <x v="734"/>
    <x v="2"/>
    <n v="59.46"/>
    <x v="0"/>
    <n v="2022"/>
    <x v="0"/>
    <x v="0"/>
    <x v="8371"/>
    <x v="0"/>
  </r>
  <r>
    <x v="9"/>
    <n v="20.53"/>
    <x v="2"/>
    <x v="38"/>
    <n v="299086"/>
    <x v="4"/>
    <x v="387"/>
    <x v="1"/>
    <n v="71.88"/>
    <x v="2"/>
    <n v="2024"/>
    <x v="2"/>
    <x v="1"/>
    <x v="8372"/>
    <x v="2"/>
  </r>
  <r>
    <x v="5"/>
    <n v="64.260000000000005"/>
    <x v="7"/>
    <x v="36"/>
    <n v="184766"/>
    <x v="0"/>
    <x v="809"/>
    <x v="2"/>
    <n v="37.75"/>
    <x v="2"/>
    <n v="2021"/>
    <x v="1"/>
    <x v="0"/>
    <x v="8373"/>
    <x v="1"/>
  </r>
  <r>
    <x v="1"/>
    <n v="29.9"/>
    <x v="1"/>
    <x v="19"/>
    <n v="188281"/>
    <x v="4"/>
    <x v="167"/>
    <x v="2"/>
    <n v="48.1"/>
    <x v="1"/>
    <n v="2024"/>
    <x v="2"/>
    <x v="0"/>
    <x v="8374"/>
    <x v="0"/>
  </r>
  <r>
    <x v="8"/>
    <n v="34.68"/>
    <x v="5"/>
    <x v="15"/>
    <n v="75749"/>
    <x v="2"/>
    <x v="490"/>
    <x v="2"/>
    <n v="41.08"/>
    <x v="2"/>
    <n v="2019"/>
    <x v="0"/>
    <x v="1"/>
    <x v="8375"/>
    <x v="3"/>
  </r>
  <r>
    <x v="5"/>
    <n v="40.4"/>
    <x v="5"/>
    <x v="5"/>
    <n v="355146"/>
    <x v="3"/>
    <x v="370"/>
    <x v="2"/>
    <n v="56.98"/>
    <x v="2"/>
    <n v="2022"/>
    <x v="1"/>
    <x v="0"/>
    <x v="8376"/>
    <x v="1"/>
  </r>
  <r>
    <x v="3"/>
    <n v="74.099999999999994"/>
    <x v="2"/>
    <x v="34"/>
    <n v="317928"/>
    <x v="3"/>
    <x v="791"/>
    <x v="0"/>
    <n v="98.32"/>
    <x v="2"/>
    <n v="2022"/>
    <x v="0"/>
    <x v="1"/>
    <x v="8377"/>
    <x v="0"/>
  </r>
  <r>
    <x v="1"/>
    <n v="71.849999999999994"/>
    <x v="6"/>
    <x v="24"/>
    <n v="212917"/>
    <x v="1"/>
    <x v="504"/>
    <x v="0"/>
    <n v="93.43"/>
    <x v="0"/>
    <n v="2022"/>
    <x v="0"/>
    <x v="0"/>
    <x v="8378"/>
    <x v="2"/>
  </r>
  <r>
    <x v="3"/>
    <n v="70.86"/>
    <x v="5"/>
    <x v="13"/>
    <n v="246184"/>
    <x v="8"/>
    <x v="417"/>
    <x v="0"/>
    <n v="88.16"/>
    <x v="0"/>
    <n v="2018"/>
    <x v="2"/>
    <x v="1"/>
    <x v="8379"/>
    <x v="1"/>
  </r>
  <r>
    <x v="5"/>
    <n v="21.3"/>
    <x v="5"/>
    <x v="13"/>
    <n v="147038"/>
    <x v="8"/>
    <x v="148"/>
    <x v="2"/>
    <n v="37.74"/>
    <x v="2"/>
    <n v="2016"/>
    <x v="1"/>
    <x v="0"/>
    <x v="8380"/>
    <x v="1"/>
  </r>
  <r>
    <x v="0"/>
    <n v="45.93"/>
    <x v="3"/>
    <x v="32"/>
    <n v="206514"/>
    <x v="1"/>
    <x v="0"/>
    <x v="0"/>
    <n v="92.27"/>
    <x v="0"/>
    <n v="2022"/>
    <x v="2"/>
    <x v="1"/>
    <x v="8381"/>
    <x v="1"/>
  </r>
  <r>
    <x v="8"/>
    <n v="34.07"/>
    <x v="0"/>
    <x v="6"/>
    <n v="201723"/>
    <x v="6"/>
    <x v="689"/>
    <x v="0"/>
    <n v="73.489999999999995"/>
    <x v="2"/>
    <n v="2017"/>
    <x v="1"/>
    <x v="1"/>
    <x v="8382"/>
    <x v="1"/>
  </r>
  <r>
    <x v="5"/>
    <n v="41.6"/>
    <x v="6"/>
    <x v="33"/>
    <n v="334730"/>
    <x v="5"/>
    <x v="759"/>
    <x v="2"/>
    <n v="28.98"/>
    <x v="1"/>
    <n v="2020"/>
    <x v="2"/>
    <x v="0"/>
    <x v="8383"/>
    <x v="3"/>
  </r>
  <r>
    <x v="9"/>
    <n v="55.17"/>
    <x v="5"/>
    <x v="5"/>
    <n v="154707"/>
    <x v="4"/>
    <x v="780"/>
    <x v="0"/>
    <n v="69.22"/>
    <x v="0"/>
    <n v="2024"/>
    <x v="2"/>
    <x v="0"/>
    <x v="8384"/>
    <x v="2"/>
  </r>
  <r>
    <x v="3"/>
    <n v="48.14"/>
    <x v="6"/>
    <x v="10"/>
    <n v="84553"/>
    <x v="2"/>
    <x v="815"/>
    <x v="0"/>
    <n v="74.98"/>
    <x v="2"/>
    <n v="2019"/>
    <x v="0"/>
    <x v="0"/>
    <x v="8385"/>
    <x v="3"/>
  </r>
  <r>
    <x v="0"/>
    <n v="53.06"/>
    <x v="2"/>
    <x v="8"/>
    <n v="343637"/>
    <x v="8"/>
    <x v="496"/>
    <x v="0"/>
    <n v="94.18"/>
    <x v="1"/>
    <n v="2017"/>
    <x v="2"/>
    <x v="1"/>
    <x v="8386"/>
    <x v="0"/>
  </r>
  <r>
    <x v="3"/>
    <n v="25.62"/>
    <x v="5"/>
    <x v="9"/>
    <n v="131009"/>
    <x v="8"/>
    <x v="705"/>
    <x v="2"/>
    <n v="53.45"/>
    <x v="0"/>
    <n v="2019"/>
    <x v="2"/>
    <x v="0"/>
    <x v="8387"/>
    <x v="3"/>
  </r>
  <r>
    <x v="5"/>
    <n v="24.93"/>
    <x v="5"/>
    <x v="15"/>
    <n v="112012"/>
    <x v="1"/>
    <x v="832"/>
    <x v="1"/>
    <n v="97.33"/>
    <x v="1"/>
    <n v="2024"/>
    <x v="1"/>
    <x v="1"/>
    <x v="8388"/>
    <x v="1"/>
  </r>
  <r>
    <x v="5"/>
    <n v="29.99"/>
    <x v="1"/>
    <x v="26"/>
    <n v="203110"/>
    <x v="7"/>
    <x v="315"/>
    <x v="0"/>
    <n v="66.14"/>
    <x v="1"/>
    <n v="2023"/>
    <x v="2"/>
    <x v="0"/>
    <x v="8389"/>
    <x v="3"/>
  </r>
  <r>
    <x v="5"/>
    <n v="12.15"/>
    <x v="2"/>
    <x v="2"/>
    <n v="93578"/>
    <x v="7"/>
    <x v="330"/>
    <x v="2"/>
    <n v="45.96"/>
    <x v="0"/>
    <n v="2021"/>
    <x v="0"/>
    <x v="0"/>
    <x v="8390"/>
    <x v="2"/>
  </r>
  <r>
    <x v="8"/>
    <n v="58.92"/>
    <x v="1"/>
    <x v="25"/>
    <n v="281623"/>
    <x v="1"/>
    <x v="7"/>
    <x v="0"/>
    <n v="74.569999999999993"/>
    <x v="2"/>
    <n v="2020"/>
    <x v="2"/>
    <x v="1"/>
    <x v="8391"/>
    <x v="1"/>
  </r>
  <r>
    <x v="4"/>
    <n v="57.96"/>
    <x v="2"/>
    <x v="27"/>
    <n v="115373"/>
    <x v="1"/>
    <x v="596"/>
    <x v="2"/>
    <n v="28.08"/>
    <x v="1"/>
    <n v="2021"/>
    <x v="0"/>
    <x v="0"/>
    <x v="8392"/>
    <x v="0"/>
  </r>
  <r>
    <x v="3"/>
    <n v="11.97"/>
    <x v="6"/>
    <x v="31"/>
    <n v="189878"/>
    <x v="2"/>
    <x v="425"/>
    <x v="1"/>
    <n v="85.93"/>
    <x v="0"/>
    <n v="2022"/>
    <x v="2"/>
    <x v="1"/>
    <x v="8393"/>
    <x v="3"/>
  </r>
  <r>
    <x v="4"/>
    <n v="73.05"/>
    <x v="1"/>
    <x v="26"/>
    <n v="359531"/>
    <x v="6"/>
    <x v="196"/>
    <x v="1"/>
    <n v="99.78"/>
    <x v="1"/>
    <n v="2018"/>
    <x v="0"/>
    <x v="1"/>
    <x v="8394"/>
    <x v="2"/>
  </r>
  <r>
    <x v="0"/>
    <n v="31.09"/>
    <x v="2"/>
    <x v="2"/>
    <n v="70880"/>
    <x v="1"/>
    <x v="232"/>
    <x v="1"/>
    <n v="76.72"/>
    <x v="2"/>
    <n v="2020"/>
    <x v="1"/>
    <x v="1"/>
    <x v="8395"/>
    <x v="1"/>
  </r>
  <r>
    <x v="7"/>
    <n v="55.49"/>
    <x v="4"/>
    <x v="12"/>
    <n v="134230"/>
    <x v="9"/>
    <x v="289"/>
    <x v="2"/>
    <n v="45.84"/>
    <x v="1"/>
    <n v="2023"/>
    <x v="1"/>
    <x v="0"/>
    <x v="8396"/>
    <x v="3"/>
  </r>
  <r>
    <x v="8"/>
    <n v="55.05"/>
    <x v="1"/>
    <x v="19"/>
    <n v="193745"/>
    <x v="7"/>
    <x v="127"/>
    <x v="1"/>
    <n v="97.33"/>
    <x v="0"/>
    <n v="2022"/>
    <x v="0"/>
    <x v="1"/>
    <x v="8397"/>
    <x v="1"/>
  </r>
  <r>
    <x v="3"/>
    <n v="28.76"/>
    <x v="2"/>
    <x v="34"/>
    <n v="261095"/>
    <x v="9"/>
    <x v="717"/>
    <x v="1"/>
    <n v="75.41"/>
    <x v="1"/>
    <n v="2024"/>
    <x v="0"/>
    <x v="0"/>
    <x v="8398"/>
    <x v="0"/>
  </r>
  <r>
    <x v="5"/>
    <n v="47.3"/>
    <x v="0"/>
    <x v="29"/>
    <n v="319566"/>
    <x v="0"/>
    <x v="27"/>
    <x v="2"/>
    <n v="53.13"/>
    <x v="2"/>
    <n v="2021"/>
    <x v="1"/>
    <x v="1"/>
    <x v="8399"/>
    <x v="0"/>
  </r>
  <r>
    <x v="2"/>
    <n v="9.08"/>
    <x v="2"/>
    <x v="34"/>
    <n v="375078"/>
    <x v="3"/>
    <x v="96"/>
    <x v="0"/>
    <n v="72.58"/>
    <x v="1"/>
    <n v="2023"/>
    <x v="1"/>
    <x v="1"/>
    <x v="8400"/>
    <x v="2"/>
  </r>
  <r>
    <x v="8"/>
    <n v="37.54"/>
    <x v="0"/>
    <x v="35"/>
    <n v="239448"/>
    <x v="3"/>
    <x v="597"/>
    <x v="1"/>
    <n v="87.6"/>
    <x v="1"/>
    <n v="2023"/>
    <x v="1"/>
    <x v="1"/>
    <x v="8401"/>
    <x v="0"/>
  </r>
  <r>
    <x v="7"/>
    <n v="62.39"/>
    <x v="6"/>
    <x v="31"/>
    <n v="211424"/>
    <x v="4"/>
    <x v="793"/>
    <x v="0"/>
    <n v="93.25"/>
    <x v="2"/>
    <n v="2024"/>
    <x v="0"/>
    <x v="1"/>
    <x v="8402"/>
    <x v="2"/>
  </r>
  <r>
    <x v="3"/>
    <n v="72.73"/>
    <x v="1"/>
    <x v="37"/>
    <n v="317941"/>
    <x v="7"/>
    <x v="149"/>
    <x v="2"/>
    <n v="29.36"/>
    <x v="1"/>
    <n v="2020"/>
    <x v="2"/>
    <x v="0"/>
    <x v="8403"/>
    <x v="3"/>
  </r>
  <r>
    <x v="3"/>
    <n v="47.61"/>
    <x v="0"/>
    <x v="29"/>
    <n v="53019"/>
    <x v="7"/>
    <x v="379"/>
    <x v="1"/>
    <n v="84.6"/>
    <x v="1"/>
    <n v="2019"/>
    <x v="1"/>
    <x v="1"/>
    <x v="8404"/>
    <x v="0"/>
  </r>
  <r>
    <x v="8"/>
    <n v="56.89"/>
    <x v="5"/>
    <x v="13"/>
    <n v="368710"/>
    <x v="0"/>
    <x v="84"/>
    <x v="1"/>
    <n v="74.209999999999994"/>
    <x v="1"/>
    <n v="2023"/>
    <x v="2"/>
    <x v="0"/>
    <x v="8405"/>
    <x v="2"/>
  </r>
  <r>
    <x v="9"/>
    <n v="41.99"/>
    <x v="7"/>
    <x v="36"/>
    <n v="82024"/>
    <x v="1"/>
    <x v="216"/>
    <x v="2"/>
    <n v="55.03"/>
    <x v="2"/>
    <n v="2020"/>
    <x v="0"/>
    <x v="1"/>
    <x v="8406"/>
    <x v="3"/>
  </r>
  <r>
    <x v="5"/>
    <n v="51.81"/>
    <x v="5"/>
    <x v="15"/>
    <n v="249561"/>
    <x v="3"/>
    <x v="478"/>
    <x v="1"/>
    <n v="91.11"/>
    <x v="0"/>
    <n v="2024"/>
    <x v="1"/>
    <x v="1"/>
    <x v="8407"/>
    <x v="2"/>
  </r>
  <r>
    <x v="7"/>
    <n v="25.84"/>
    <x v="6"/>
    <x v="31"/>
    <n v="201708"/>
    <x v="0"/>
    <x v="612"/>
    <x v="0"/>
    <n v="93.04"/>
    <x v="1"/>
    <n v="2024"/>
    <x v="0"/>
    <x v="0"/>
    <x v="8408"/>
    <x v="2"/>
  </r>
  <r>
    <x v="7"/>
    <n v="10.88"/>
    <x v="5"/>
    <x v="13"/>
    <n v="357845"/>
    <x v="5"/>
    <x v="484"/>
    <x v="1"/>
    <n v="92.36"/>
    <x v="0"/>
    <n v="2017"/>
    <x v="0"/>
    <x v="1"/>
    <x v="8409"/>
    <x v="2"/>
  </r>
  <r>
    <x v="9"/>
    <n v="77.5"/>
    <x v="0"/>
    <x v="6"/>
    <n v="199318"/>
    <x v="8"/>
    <x v="637"/>
    <x v="0"/>
    <n v="90.28"/>
    <x v="1"/>
    <n v="2024"/>
    <x v="0"/>
    <x v="1"/>
    <x v="8410"/>
    <x v="1"/>
  </r>
  <r>
    <x v="0"/>
    <n v="55.64"/>
    <x v="6"/>
    <x v="24"/>
    <n v="52487"/>
    <x v="9"/>
    <x v="465"/>
    <x v="2"/>
    <n v="55.57"/>
    <x v="0"/>
    <n v="2024"/>
    <x v="1"/>
    <x v="1"/>
    <x v="8411"/>
    <x v="1"/>
  </r>
  <r>
    <x v="0"/>
    <n v="72.489999999999995"/>
    <x v="5"/>
    <x v="9"/>
    <n v="309627"/>
    <x v="0"/>
    <x v="385"/>
    <x v="0"/>
    <n v="99.36"/>
    <x v="2"/>
    <n v="2021"/>
    <x v="1"/>
    <x v="0"/>
    <x v="8412"/>
    <x v="0"/>
  </r>
  <r>
    <x v="7"/>
    <n v="45.88"/>
    <x v="2"/>
    <x v="27"/>
    <n v="184273"/>
    <x v="9"/>
    <x v="566"/>
    <x v="0"/>
    <n v="90.72"/>
    <x v="2"/>
    <n v="2023"/>
    <x v="2"/>
    <x v="1"/>
    <x v="8413"/>
    <x v="1"/>
  </r>
  <r>
    <x v="3"/>
    <n v="55.8"/>
    <x v="6"/>
    <x v="31"/>
    <n v="288491"/>
    <x v="6"/>
    <x v="199"/>
    <x v="1"/>
    <n v="94.79"/>
    <x v="0"/>
    <n v="2020"/>
    <x v="2"/>
    <x v="1"/>
    <x v="8414"/>
    <x v="2"/>
  </r>
  <r>
    <x v="2"/>
    <n v="22.61"/>
    <x v="4"/>
    <x v="4"/>
    <n v="373806"/>
    <x v="6"/>
    <x v="30"/>
    <x v="1"/>
    <n v="81.48"/>
    <x v="0"/>
    <n v="2017"/>
    <x v="0"/>
    <x v="1"/>
    <x v="8415"/>
    <x v="2"/>
  </r>
  <r>
    <x v="8"/>
    <n v="46.89"/>
    <x v="6"/>
    <x v="31"/>
    <n v="258524"/>
    <x v="9"/>
    <x v="895"/>
    <x v="1"/>
    <n v="84.82"/>
    <x v="1"/>
    <n v="2023"/>
    <x v="2"/>
    <x v="0"/>
    <x v="8416"/>
    <x v="1"/>
  </r>
  <r>
    <x v="4"/>
    <n v="20.05"/>
    <x v="7"/>
    <x v="28"/>
    <n v="258682"/>
    <x v="1"/>
    <x v="296"/>
    <x v="0"/>
    <n v="62.98"/>
    <x v="0"/>
    <n v="2020"/>
    <x v="0"/>
    <x v="0"/>
    <x v="8417"/>
    <x v="2"/>
  </r>
  <r>
    <x v="1"/>
    <n v="40.880000000000003"/>
    <x v="2"/>
    <x v="2"/>
    <n v="166003"/>
    <x v="1"/>
    <x v="281"/>
    <x v="0"/>
    <n v="61.39"/>
    <x v="0"/>
    <n v="2020"/>
    <x v="1"/>
    <x v="0"/>
    <x v="8418"/>
    <x v="3"/>
  </r>
  <r>
    <x v="5"/>
    <n v="37.200000000000003"/>
    <x v="6"/>
    <x v="24"/>
    <n v="335459"/>
    <x v="5"/>
    <x v="490"/>
    <x v="1"/>
    <n v="76.53"/>
    <x v="1"/>
    <n v="2024"/>
    <x v="2"/>
    <x v="1"/>
    <x v="8419"/>
    <x v="1"/>
  </r>
  <r>
    <x v="0"/>
    <n v="62.99"/>
    <x v="0"/>
    <x v="6"/>
    <n v="84843"/>
    <x v="2"/>
    <x v="531"/>
    <x v="0"/>
    <n v="79.37"/>
    <x v="0"/>
    <n v="2019"/>
    <x v="2"/>
    <x v="1"/>
    <x v="8420"/>
    <x v="3"/>
  </r>
  <r>
    <x v="3"/>
    <n v="76.42"/>
    <x v="4"/>
    <x v="22"/>
    <n v="147163"/>
    <x v="4"/>
    <x v="674"/>
    <x v="2"/>
    <n v="50.1"/>
    <x v="0"/>
    <n v="2024"/>
    <x v="2"/>
    <x v="1"/>
    <x v="8421"/>
    <x v="3"/>
  </r>
  <r>
    <x v="1"/>
    <n v="33.89"/>
    <x v="4"/>
    <x v="18"/>
    <n v="248908"/>
    <x v="5"/>
    <x v="260"/>
    <x v="1"/>
    <n v="76.05"/>
    <x v="1"/>
    <n v="2021"/>
    <x v="0"/>
    <x v="1"/>
    <x v="8422"/>
    <x v="2"/>
  </r>
  <r>
    <x v="8"/>
    <n v="67.94"/>
    <x v="4"/>
    <x v="18"/>
    <n v="323622"/>
    <x v="8"/>
    <x v="100"/>
    <x v="2"/>
    <n v="55.28"/>
    <x v="1"/>
    <n v="2022"/>
    <x v="1"/>
    <x v="0"/>
    <x v="8423"/>
    <x v="1"/>
  </r>
  <r>
    <x v="6"/>
    <n v="61.03"/>
    <x v="5"/>
    <x v="20"/>
    <n v="235959"/>
    <x v="1"/>
    <x v="895"/>
    <x v="0"/>
    <n v="62.53"/>
    <x v="1"/>
    <n v="2024"/>
    <x v="1"/>
    <x v="0"/>
    <x v="8424"/>
    <x v="1"/>
  </r>
  <r>
    <x v="0"/>
    <n v="41.04"/>
    <x v="7"/>
    <x v="30"/>
    <n v="156994"/>
    <x v="5"/>
    <x v="198"/>
    <x v="1"/>
    <n v="98.76"/>
    <x v="2"/>
    <n v="2015"/>
    <x v="0"/>
    <x v="1"/>
    <x v="8425"/>
    <x v="3"/>
  </r>
  <r>
    <x v="4"/>
    <n v="12.36"/>
    <x v="5"/>
    <x v="15"/>
    <n v="228395"/>
    <x v="1"/>
    <x v="361"/>
    <x v="0"/>
    <n v="85.87"/>
    <x v="2"/>
    <n v="2020"/>
    <x v="0"/>
    <x v="0"/>
    <x v="8426"/>
    <x v="0"/>
  </r>
  <r>
    <x v="7"/>
    <n v="47.65"/>
    <x v="7"/>
    <x v="17"/>
    <n v="388605"/>
    <x v="5"/>
    <x v="813"/>
    <x v="0"/>
    <n v="82.05"/>
    <x v="1"/>
    <n v="2016"/>
    <x v="1"/>
    <x v="1"/>
    <x v="8427"/>
    <x v="0"/>
  </r>
  <r>
    <x v="6"/>
    <n v="9.77"/>
    <x v="5"/>
    <x v="9"/>
    <n v="389451"/>
    <x v="6"/>
    <x v="513"/>
    <x v="2"/>
    <n v="49.7"/>
    <x v="1"/>
    <n v="2020"/>
    <x v="2"/>
    <x v="0"/>
    <x v="8428"/>
    <x v="3"/>
  </r>
  <r>
    <x v="6"/>
    <n v="9.15"/>
    <x v="0"/>
    <x v="35"/>
    <n v="221594"/>
    <x v="4"/>
    <x v="671"/>
    <x v="2"/>
    <n v="52.85"/>
    <x v="0"/>
    <n v="2024"/>
    <x v="1"/>
    <x v="1"/>
    <x v="8429"/>
    <x v="0"/>
  </r>
  <r>
    <x v="5"/>
    <n v="23.37"/>
    <x v="6"/>
    <x v="33"/>
    <n v="143493"/>
    <x v="4"/>
    <x v="105"/>
    <x v="1"/>
    <n v="92.26"/>
    <x v="0"/>
    <n v="2024"/>
    <x v="0"/>
    <x v="1"/>
    <x v="8430"/>
    <x v="3"/>
  </r>
  <r>
    <x v="3"/>
    <n v="30.21"/>
    <x v="3"/>
    <x v="11"/>
    <n v="345666"/>
    <x v="4"/>
    <x v="628"/>
    <x v="0"/>
    <n v="97.41"/>
    <x v="0"/>
    <n v="2024"/>
    <x v="0"/>
    <x v="1"/>
    <x v="8431"/>
    <x v="0"/>
  </r>
  <r>
    <x v="0"/>
    <n v="42.63"/>
    <x v="3"/>
    <x v="14"/>
    <n v="172187"/>
    <x v="0"/>
    <x v="674"/>
    <x v="2"/>
    <n v="45.65"/>
    <x v="2"/>
    <n v="2021"/>
    <x v="1"/>
    <x v="1"/>
    <x v="8432"/>
    <x v="0"/>
  </r>
  <r>
    <x v="5"/>
    <n v="25.1"/>
    <x v="3"/>
    <x v="32"/>
    <n v="112674"/>
    <x v="0"/>
    <x v="16"/>
    <x v="1"/>
    <n v="83.4"/>
    <x v="1"/>
    <n v="2024"/>
    <x v="1"/>
    <x v="0"/>
    <x v="8433"/>
    <x v="1"/>
  </r>
  <r>
    <x v="2"/>
    <n v="57.61"/>
    <x v="6"/>
    <x v="24"/>
    <n v="179407"/>
    <x v="4"/>
    <x v="763"/>
    <x v="0"/>
    <n v="90.65"/>
    <x v="2"/>
    <n v="2024"/>
    <x v="2"/>
    <x v="1"/>
    <x v="8434"/>
    <x v="0"/>
  </r>
  <r>
    <x v="7"/>
    <n v="12.38"/>
    <x v="6"/>
    <x v="10"/>
    <n v="310557"/>
    <x v="3"/>
    <x v="747"/>
    <x v="0"/>
    <n v="80.66"/>
    <x v="0"/>
    <n v="2023"/>
    <x v="2"/>
    <x v="0"/>
    <x v="8435"/>
    <x v="0"/>
  </r>
  <r>
    <x v="5"/>
    <n v="31.24"/>
    <x v="1"/>
    <x v="26"/>
    <n v="104829"/>
    <x v="6"/>
    <x v="92"/>
    <x v="1"/>
    <n v="97.62"/>
    <x v="0"/>
    <n v="2020"/>
    <x v="1"/>
    <x v="0"/>
    <x v="8436"/>
    <x v="0"/>
  </r>
  <r>
    <x v="0"/>
    <n v="68.13"/>
    <x v="3"/>
    <x v="7"/>
    <n v="135263"/>
    <x v="5"/>
    <x v="50"/>
    <x v="2"/>
    <n v="28.98"/>
    <x v="0"/>
    <n v="2018"/>
    <x v="0"/>
    <x v="0"/>
    <x v="8437"/>
    <x v="1"/>
  </r>
  <r>
    <x v="0"/>
    <n v="36.17"/>
    <x v="2"/>
    <x v="38"/>
    <n v="257044"/>
    <x v="6"/>
    <x v="643"/>
    <x v="1"/>
    <n v="91.3"/>
    <x v="0"/>
    <n v="2024"/>
    <x v="2"/>
    <x v="0"/>
    <x v="8438"/>
    <x v="3"/>
  </r>
  <r>
    <x v="4"/>
    <n v="11.92"/>
    <x v="5"/>
    <x v="5"/>
    <n v="91493"/>
    <x v="4"/>
    <x v="544"/>
    <x v="1"/>
    <n v="94.46"/>
    <x v="1"/>
    <n v="2024"/>
    <x v="1"/>
    <x v="0"/>
    <x v="8439"/>
    <x v="0"/>
  </r>
  <r>
    <x v="3"/>
    <n v="19.579999999999998"/>
    <x v="1"/>
    <x v="25"/>
    <n v="187805"/>
    <x v="0"/>
    <x v="170"/>
    <x v="0"/>
    <n v="79.86"/>
    <x v="1"/>
    <n v="2023"/>
    <x v="0"/>
    <x v="1"/>
    <x v="8440"/>
    <x v="0"/>
  </r>
  <r>
    <x v="5"/>
    <n v="47.28"/>
    <x v="7"/>
    <x v="28"/>
    <n v="287740"/>
    <x v="1"/>
    <x v="392"/>
    <x v="1"/>
    <n v="80.900000000000006"/>
    <x v="0"/>
    <n v="2020"/>
    <x v="2"/>
    <x v="1"/>
    <x v="8441"/>
    <x v="0"/>
  </r>
  <r>
    <x v="3"/>
    <n v="11.45"/>
    <x v="6"/>
    <x v="24"/>
    <n v="367063"/>
    <x v="2"/>
    <x v="209"/>
    <x v="2"/>
    <n v="43.89"/>
    <x v="2"/>
    <n v="2019"/>
    <x v="2"/>
    <x v="1"/>
    <x v="8442"/>
    <x v="1"/>
  </r>
  <r>
    <x v="2"/>
    <n v="77.55"/>
    <x v="3"/>
    <x v="7"/>
    <n v="394293"/>
    <x v="3"/>
    <x v="463"/>
    <x v="1"/>
    <n v="78.88"/>
    <x v="0"/>
    <n v="2022"/>
    <x v="2"/>
    <x v="0"/>
    <x v="8443"/>
    <x v="3"/>
  </r>
  <r>
    <x v="5"/>
    <n v="70.7"/>
    <x v="0"/>
    <x v="39"/>
    <n v="278527"/>
    <x v="0"/>
    <x v="237"/>
    <x v="2"/>
    <n v="48.2"/>
    <x v="0"/>
    <n v="2022"/>
    <x v="1"/>
    <x v="0"/>
    <x v="8444"/>
    <x v="3"/>
  </r>
  <r>
    <x v="7"/>
    <n v="65.73"/>
    <x v="4"/>
    <x v="16"/>
    <n v="120408"/>
    <x v="3"/>
    <x v="725"/>
    <x v="2"/>
    <n v="38.72"/>
    <x v="0"/>
    <n v="2022"/>
    <x v="1"/>
    <x v="0"/>
    <x v="8445"/>
    <x v="2"/>
  </r>
  <r>
    <x v="9"/>
    <n v="42.5"/>
    <x v="1"/>
    <x v="19"/>
    <n v="257246"/>
    <x v="0"/>
    <x v="232"/>
    <x v="1"/>
    <n v="69.87"/>
    <x v="0"/>
    <n v="2024"/>
    <x v="2"/>
    <x v="0"/>
    <x v="8446"/>
    <x v="1"/>
  </r>
  <r>
    <x v="7"/>
    <n v="35.72"/>
    <x v="4"/>
    <x v="16"/>
    <n v="245765"/>
    <x v="1"/>
    <x v="694"/>
    <x v="1"/>
    <n v="82.72"/>
    <x v="2"/>
    <n v="2020"/>
    <x v="1"/>
    <x v="0"/>
    <x v="8447"/>
    <x v="0"/>
  </r>
  <r>
    <x v="8"/>
    <n v="72.47"/>
    <x v="5"/>
    <x v="9"/>
    <n v="57052"/>
    <x v="1"/>
    <x v="409"/>
    <x v="1"/>
    <n v="97.78"/>
    <x v="2"/>
    <n v="2020"/>
    <x v="2"/>
    <x v="1"/>
    <x v="8448"/>
    <x v="1"/>
  </r>
  <r>
    <x v="6"/>
    <n v="7.34"/>
    <x v="2"/>
    <x v="34"/>
    <n v="163231"/>
    <x v="2"/>
    <x v="2"/>
    <x v="1"/>
    <n v="99.61"/>
    <x v="1"/>
    <n v="2022"/>
    <x v="2"/>
    <x v="0"/>
    <x v="8449"/>
    <x v="2"/>
  </r>
  <r>
    <x v="9"/>
    <n v="68.430000000000007"/>
    <x v="2"/>
    <x v="8"/>
    <n v="138725"/>
    <x v="3"/>
    <x v="629"/>
    <x v="1"/>
    <n v="81.88"/>
    <x v="1"/>
    <n v="2023"/>
    <x v="1"/>
    <x v="1"/>
    <x v="8450"/>
    <x v="1"/>
  </r>
  <r>
    <x v="9"/>
    <n v="6.96"/>
    <x v="1"/>
    <x v="37"/>
    <n v="231257"/>
    <x v="3"/>
    <x v="496"/>
    <x v="2"/>
    <n v="45.59"/>
    <x v="2"/>
    <n v="2022"/>
    <x v="1"/>
    <x v="0"/>
    <x v="8451"/>
    <x v="3"/>
  </r>
  <r>
    <x v="7"/>
    <n v="49.98"/>
    <x v="5"/>
    <x v="15"/>
    <n v="359988"/>
    <x v="0"/>
    <x v="1"/>
    <x v="2"/>
    <n v="26.18"/>
    <x v="0"/>
    <n v="2021"/>
    <x v="0"/>
    <x v="1"/>
    <x v="8452"/>
    <x v="2"/>
  </r>
  <r>
    <x v="4"/>
    <n v="71.599999999999994"/>
    <x v="2"/>
    <x v="2"/>
    <n v="188001"/>
    <x v="0"/>
    <x v="185"/>
    <x v="1"/>
    <n v="80.58"/>
    <x v="0"/>
    <n v="2023"/>
    <x v="1"/>
    <x v="0"/>
    <x v="8453"/>
    <x v="3"/>
  </r>
  <r>
    <x v="9"/>
    <n v="6.75"/>
    <x v="4"/>
    <x v="22"/>
    <n v="100483"/>
    <x v="5"/>
    <x v="249"/>
    <x v="2"/>
    <n v="41.54"/>
    <x v="1"/>
    <n v="2021"/>
    <x v="0"/>
    <x v="0"/>
    <x v="8454"/>
    <x v="1"/>
  </r>
  <r>
    <x v="9"/>
    <n v="53.24"/>
    <x v="1"/>
    <x v="19"/>
    <n v="113339"/>
    <x v="4"/>
    <x v="583"/>
    <x v="0"/>
    <n v="61.54"/>
    <x v="2"/>
    <n v="2024"/>
    <x v="0"/>
    <x v="1"/>
    <x v="8455"/>
    <x v="3"/>
  </r>
  <r>
    <x v="1"/>
    <n v="25.69"/>
    <x v="7"/>
    <x v="23"/>
    <n v="162746"/>
    <x v="4"/>
    <x v="749"/>
    <x v="1"/>
    <n v="92.24"/>
    <x v="0"/>
    <n v="2024"/>
    <x v="1"/>
    <x v="0"/>
    <x v="8456"/>
    <x v="2"/>
  </r>
  <r>
    <x v="9"/>
    <n v="79.37"/>
    <x v="3"/>
    <x v="7"/>
    <n v="339767"/>
    <x v="6"/>
    <x v="232"/>
    <x v="1"/>
    <n v="97.21"/>
    <x v="2"/>
    <n v="2017"/>
    <x v="2"/>
    <x v="0"/>
    <x v="8457"/>
    <x v="2"/>
  </r>
  <r>
    <x v="1"/>
    <n v="27.6"/>
    <x v="2"/>
    <x v="34"/>
    <n v="291330"/>
    <x v="8"/>
    <x v="800"/>
    <x v="0"/>
    <n v="86.59"/>
    <x v="2"/>
    <n v="2016"/>
    <x v="0"/>
    <x v="1"/>
    <x v="8458"/>
    <x v="2"/>
  </r>
  <r>
    <x v="7"/>
    <n v="17.39"/>
    <x v="1"/>
    <x v="25"/>
    <n v="148170"/>
    <x v="3"/>
    <x v="758"/>
    <x v="0"/>
    <n v="85.8"/>
    <x v="2"/>
    <n v="2022"/>
    <x v="0"/>
    <x v="1"/>
    <x v="8459"/>
    <x v="2"/>
  </r>
  <r>
    <x v="3"/>
    <n v="31.17"/>
    <x v="1"/>
    <x v="37"/>
    <n v="107556"/>
    <x v="4"/>
    <x v="880"/>
    <x v="2"/>
    <n v="49.9"/>
    <x v="2"/>
    <n v="2024"/>
    <x v="1"/>
    <x v="1"/>
    <x v="8460"/>
    <x v="0"/>
  </r>
  <r>
    <x v="4"/>
    <n v="40.270000000000003"/>
    <x v="4"/>
    <x v="18"/>
    <n v="353060"/>
    <x v="1"/>
    <x v="897"/>
    <x v="2"/>
    <n v="49.02"/>
    <x v="0"/>
    <n v="2022"/>
    <x v="0"/>
    <x v="1"/>
    <x v="8461"/>
    <x v="0"/>
  </r>
  <r>
    <x v="5"/>
    <n v="67.67"/>
    <x v="0"/>
    <x v="39"/>
    <n v="164973"/>
    <x v="1"/>
    <x v="836"/>
    <x v="1"/>
    <n v="78.459999999999994"/>
    <x v="0"/>
    <n v="2021"/>
    <x v="1"/>
    <x v="0"/>
    <x v="8462"/>
    <x v="0"/>
  </r>
  <r>
    <x v="7"/>
    <n v="50.24"/>
    <x v="5"/>
    <x v="15"/>
    <n v="74462"/>
    <x v="1"/>
    <x v="533"/>
    <x v="2"/>
    <n v="27.56"/>
    <x v="0"/>
    <n v="2024"/>
    <x v="1"/>
    <x v="0"/>
    <x v="8463"/>
    <x v="3"/>
  </r>
  <r>
    <x v="3"/>
    <n v="10.7"/>
    <x v="3"/>
    <x v="32"/>
    <n v="108789"/>
    <x v="7"/>
    <x v="90"/>
    <x v="2"/>
    <n v="38.119999999999997"/>
    <x v="2"/>
    <n v="2018"/>
    <x v="1"/>
    <x v="1"/>
    <x v="8464"/>
    <x v="2"/>
  </r>
  <r>
    <x v="2"/>
    <n v="75.45"/>
    <x v="3"/>
    <x v="3"/>
    <n v="338881"/>
    <x v="8"/>
    <x v="237"/>
    <x v="0"/>
    <n v="88.06"/>
    <x v="2"/>
    <n v="2016"/>
    <x v="0"/>
    <x v="1"/>
    <x v="8465"/>
    <x v="2"/>
  </r>
  <r>
    <x v="1"/>
    <n v="52.07"/>
    <x v="5"/>
    <x v="9"/>
    <n v="295735"/>
    <x v="6"/>
    <x v="676"/>
    <x v="0"/>
    <n v="80.48"/>
    <x v="0"/>
    <n v="2022"/>
    <x v="1"/>
    <x v="0"/>
    <x v="8466"/>
    <x v="1"/>
  </r>
  <r>
    <x v="4"/>
    <n v="28.75"/>
    <x v="4"/>
    <x v="18"/>
    <n v="396492"/>
    <x v="7"/>
    <x v="102"/>
    <x v="0"/>
    <n v="80.739999999999995"/>
    <x v="2"/>
    <n v="2018"/>
    <x v="2"/>
    <x v="0"/>
    <x v="8467"/>
    <x v="0"/>
  </r>
  <r>
    <x v="2"/>
    <n v="38.409999999999997"/>
    <x v="1"/>
    <x v="1"/>
    <n v="204014"/>
    <x v="3"/>
    <x v="671"/>
    <x v="2"/>
    <n v="27"/>
    <x v="1"/>
    <n v="2024"/>
    <x v="0"/>
    <x v="0"/>
    <x v="8468"/>
    <x v="0"/>
  </r>
  <r>
    <x v="8"/>
    <n v="30.05"/>
    <x v="0"/>
    <x v="29"/>
    <n v="123696"/>
    <x v="7"/>
    <x v="498"/>
    <x v="2"/>
    <n v="55.87"/>
    <x v="2"/>
    <n v="2018"/>
    <x v="0"/>
    <x v="1"/>
    <x v="8469"/>
    <x v="3"/>
  </r>
  <r>
    <x v="1"/>
    <n v="32.51"/>
    <x v="6"/>
    <x v="21"/>
    <n v="287321"/>
    <x v="0"/>
    <x v="504"/>
    <x v="0"/>
    <n v="66.98"/>
    <x v="1"/>
    <n v="2022"/>
    <x v="2"/>
    <x v="0"/>
    <x v="8470"/>
    <x v="2"/>
  </r>
  <r>
    <x v="3"/>
    <n v="44.67"/>
    <x v="1"/>
    <x v="25"/>
    <n v="75453"/>
    <x v="3"/>
    <x v="490"/>
    <x v="2"/>
    <n v="58.41"/>
    <x v="0"/>
    <n v="2022"/>
    <x v="1"/>
    <x v="0"/>
    <x v="8471"/>
    <x v="3"/>
  </r>
  <r>
    <x v="9"/>
    <n v="33.93"/>
    <x v="5"/>
    <x v="15"/>
    <n v="398569"/>
    <x v="3"/>
    <x v="213"/>
    <x v="1"/>
    <n v="60.88"/>
    <x v="0"/>
    <n v="2022"/>
    <x v="0"/>
    <x v="0"/>
    <x v="8472"/>
    <x v="2"/>
  </r>
  <r>
    <x v="8"/>
    <n v="61.62"/>
    <x v="1"/>
    <x v="19"/>
    <n v="281356"/>
    <x v="0"/>
    <x v="224"/>
    <x v="0"/>
    <n v="63.3"/>
    <x v="1"/>
    <n v="2024"/>
    <x v="2"/>
    <x v="0"/>
    <x v="8473"/>
    <x v="3"/>
  </r>
  <r>
    <x v="4"/>
    <n v="36.14"/>
    <x v="5"/>
    <x v="13"/>
    <n v="62022"/>
    <x v="9"/>
    <x v="173"/>
    <x v="2"/>
    <n v="55.2"/>
    <x v="0"/>
    <n v="2023"/>
    <x v="0"/>
    <x v="0"/>
    <x v="8474"/>
    <x v="3"/>
  </r>
  <r>
    <x v="3"/>
    <n v="24.17"/>
    <x v="5"/>
    <x v="5"/>
    <n v="256232"/>
    <x v="4"/>
    <x v="334"/>
    <x v="1"/>
    <n v="91.15"/>
    <x v="0"/>
    <n v="2024"/>
    <x v="2"/>
    <x v="0"/>
    <x v="8475"/>
    <x v="1"/>
  </r>
  <r>
    <x v="0"/>
    <n v="10.35"/>
    <x v="0"/>
    <x v="35"/>
    <n v="202846"/>
    <x v="4"/>
    <x v="432"/>
    <x v="0"/>
    <n v="98.85"/>
    <x v="2"/>
    <n v="2024"/>
    <x v="1"/>
    <x v="1"/>
    <x v="8476"/>
    <x v="2"/>
  </r>
  <r>
    <x v="7"/>
    <n v="27.09"/>
    <x v="4"/>
    <x v="4"/>
    <n v="169423"/>
    <x v="6"/>
    <x v="201"/>
    <x v="1"/>
    <n v="71.680000000000007"/>
    <x v="0"/>
    <n v="2017"/>
    <x v="2"/>
    <x v="1"/>
    <x v="8477"/>
    <x v="3"/>
  </r>
  <r>
    <x v="6"/>
    <n v="58.6"/>
    <x v="7"/>
    <x v="30"/>
    <n v="175446"/>
    <x v="2"/>
    <x v="470"/>
    <x v="0"/>
    <n v="79.569999999999993"/>
    <x v="2"/>
    <n v="2019"/>
    <x v="2"/>
    <x v="0"/>
    <x v="8478"/>
    <x v="1"/>
  </r>
  <r>
    <x v="8"/>
    <n v="72.86"/>
    <x v="2"/>
    <x v="8"/>
    <n v="310977"/>
    <x v="0"/>
    <x v="700"/>
    <x v="2"/>
    <n v="49.44"/>
    <x v="1"/>
    <n v="2022"/>
    <x v="2"/>
    <x v="1"/>
    <x v="8479"/>
    <x v="3"/>
  </r>
  <r>
    <x v="3"/>
    <n v="62.88"/>
    <x v="2"/>
    <x v="38"/>
    <n v="141300"/>
    <x v="2"/>
    <x v="500"/>
    <x v="2"/>
    <n v="25.08"/>
    <x v="2"/>
    <n v="2019"/>
    <x v="1"/>
    <x v="0"/>
    <x v="8480"/>
    <x v="0"/>
  </r>
  <r>
    <x v="4"/>
    <n v="12.66"/>
    <x v="1"/>
    <x v="25"/>
    <n v="269987"/>
    <x v="1"/>
    <x v="649"/>
    <x v="0"/>
    <n v="85.21"/>
    <x v="2"/>
    <n v="2020"/>
    <x v="0"/>
    <x v="0"/>
    <x v="8481"/>
    <x v="3"/>
  </r>
  <r>
    <x v="7"/>
    <n v="58.26"/>
    <x v="3"/>
    <x v="7"/>
    <n v="75369"/>
    <x v="6"/>
    <x v="84"/>
    <x v="0"/>
    <n v="64.62"/>
    <x v="1"/>
    <n v="2024"/>
    <x v="2"/>
    <x v="1"/>
    <x v="8482"/>
    <x v="0"/>
  </r>
  <r>
    <x v="3"/>
    <n v="37.85"/>
    <x v="1"/>
    <x v="1"/>
    <n v="169833"/>
    <x v="8"/>
    <x v="165"/>
    <x v="2"/>
    <n v="44.69"/>
    <x v="2"/>
    <n v="2016"/>
    <x v="2"/>
    <x v="1"/>
    <x v="8483"/>
    <x v="3"/>
  </r>
  <r>
    <x v="1"/>
    <n v="62.81"/>
    <x v="0"/>
    <x v="35"/>
    <n v="78499"/>
    <x v="7"/>
    <x v="232"/>
    <x v="1"/>
    <n v="83.43"/>
    <x v="0"/>
    <n v="2020"/>
    <x v="0"/>
    <x v="0"/>
    <x v="8484"/>
    <x v="1"/>
  </r>
  <r>
    <x v="7"/>
    <n v="29.63"/>
    <x v="7"/>
    <x v="17"/>
    <n v="279423"/>
    <x v="5"/>
    <x v="226"/>
    <x v="1"/>
    <n v="66.930000000000007"/>
    <x v="2"/>
    <n v="2015"/>
    <x v="2"/>
    <x v="0"/>
    <x v="8485"/>
    <x v="1"/>
  </r>
  <r>
    <x v="1"/>
    <n v="23.61"/>
    <x v="4"/>
    <x v="4"/>
    <n v="62588"/>
    <x v="6"/>
    <x v="504"/>
    <x v="2"/>
    <n v="26.41"/>
    <x v="2"/>
    <n v="2017"/>
    <x v="1"/>
    <x v="0"/>
    <x v="8486"/>
    <x v="3"/>
  </r>
  <r>
    <x v="7"/>
    <n v="60.78"/>
    <x v="6"/>
    <x v="33"/>
    <n v="61149"/>
    <x v="1"/>
    <x v="235"/>
    <x v="1"/>
    <n v="62.61"/>
    <x v="1"/>
    <n v="2020"/>
    <x v="2"/>
    <x v="1"/>
    <x v="8487"/>
    <x v="3"/>
  </r>
  <r>
    <x v="1"/>
    <n v="28.94"/>
    <x v="0"/>
    <x v="6"/>
    <n v="376144"/>
    <x v="4"/>
    <x v="183"/>
    <x v="2"/>
    <n v="32.909999999999997"/>
    <x v="1"/>
    <n v="2024"/>
    <x v="0"/>
    <x v="1"/>
    <x v="8488"/>
    <x v="0"/>
  </r>
  <r>
    <x v="3"/>
    <n v="77.19"/>
    <x v="7"/>
    <x v="30"/>
    <n v="101640"/>
    <x v="1"/>
    <x v="516"/>
    <x v="1"/>
    <n v="88.31"/>
    <x v="0"/>
    <n v="2023"/>
    <x v="1"/>
    <x v="1"/>
    <x v="8489"/>
    <x v="1"/>
  </r>
  <r>
    <x v="0"/>
    <n v="62.26"/>
    <x v="4"/>
    <x v="22"/>
    <n v="59888"/>
    <x v="4"/>
    <x v="615"/>
    <x v="0"/>
    <n v="64.87"/>
    <x v="1"/>
    <n v="2024"/>
    <x v="0"/>
    <x v="1"/>
    <x v="8490"/>
    <x v="0"/>
  </r>
  <r>
    <x v="6"/>
    <n v="64.34"/>
    <x v="1"/>
    <x v="37"/>
    <n v="340533"/>
    <x v="0"/>
    <x v="792"/>
    <x v="1"/>
    <n v="69.98"/>
    <x v="0"/>
    <n v="2024"/>
    <x v="2"/>
    <x v="0"/>
    <x v="8491"/>
    <x v="3"/>
  </r>
  <r>
    <x v="6"/>
    <n v="20.47"/>
    <x v="2"/>
    <x v="38"/>
    <n v="57196"/>
    <x v="5"/>
    <x v="90"/>
    <x v="1"/>
    <n v="78.42"/>
    <x v="0"/>
    <n v="2021"/>
    <x v="0"/>
    <x v="1"/>
    <x v="8492"/>
    <x v="1"/>
  </r>
  <r>
    <x v="3"/>
    <n v="78.599999999999994"/>
    <x v="3"/>
    <x v="11"/>
    <n v="377534"/>
    <x v="6"/>
    <x v="339"/>
    <x v="0"/>
    <n v="72.849999999999994"/>
    <x v="2"/>
    <n v="2017"/>
    <x v="2"/>
    <x v="1"/>
    <x v="8493"/>
    <x v="2"/>
  </r>
  <r>
    <x v="9"/>
    <n v="38.97"/>
    <x v="4"/>
    <x v="4"/>
    <n v="227450"/>
    <x v="8"/>
    <x v="413"/>
    <x v="1"/>
    <n v="97.09"/>
    <x v="1"/>
    <n v="2022"/>
    <x v="0"/>
    <x v="0"/>
    <x v="8494"/>
    <x v="1"/>
  </r>
  <r>
    <x v="4"/>
    <n v="5.24"/>
    <x v="2"/>
    <x v="34"/>
    <n v="197991"/>
    <x v="1"/>
    <x v="865"/>
    <x v="2"/>
    <n v="35.89"/>
    <x v="2"/>
    <n v="2020"/>
    <x v="2"/>
    <x v="1"/>
    <x v="8495"/>
    <x v="0"/>
  </r>
  <r>
    <x v="8"/>
    <n v="72.37"/>
    <x v="6"/>
    <x v="10"/>
    <n v="308688"/>
    <x v="7"/>
    <x v="78"/>
    <x v="1"/>
    <n v="65.41"/>
    <x v="0"/>
    <n v="2024"/>
    <x v="0"/>
    <x v="0"/>
    <x v="8496"/>
    <x v="2"/>
  </r>
  <r>
    <x v="6"/>
    <n v="48.48"/>
    <x v="2"/>
    <x v="2"/>
    <n v="154579"/>
    <x v="7"/>
    <x v="100"/>
    <x v="0"/>
    <n v="69"/>
    <x v="2"/>
    <n v="2018"/>
    <x v="1"/>
    <x v="0"/>
    <x v="8497"/>
    <x v="3"/>
  </r>
  <r>
    <x v="5"/>
    <n v="51.94"/>
    <x v="4"/>
    <x v="16"/>
    <n v="161176"/>
    <x v="4"/>
    <x v="629"/>
    <x v="0"/>
    <n v="74.94"/>
    <x v="0"/>
    <n v="2024"/>
    <x v="2"/>
    <x v="1"/>
    <x v="8498"/>
    <x v="2"/>
  </r>
  <r>
    <x v="5"/>
    <n v="44.68"/>
    <x v="4"/>
    <x v="12"/>
    <n v="220909"/>
    <x v="9"/>
    <x v="43"/>
    <x v="2"/>
    <n v="39.130000000000003"/>
    <x v="2"/>
    <n v="2023"/>
    <x v="1"/>
    <x v="0"/>
    <x v="8499"/>
    <x v="1"/>
  </r>
  <r>
    <x v="9"/>
    <n v="79.2"/>
    <x v="6"/>
    <x v="31"/>
    <n v="125716"/>
    <x v="5"/>
    <x v="633"/>
    <x v="1"/>
    <n v="77.91"/>
    <x v="0"/>
    <n v="2016"/>
    <x v="2"/>
    <x v="0"/>
    <x v="8500"/>
    <x v="1"/>
  </r>
  <r>
    <x v="5"/>
    <n v="73.47"/>
    <x v="2"/>
    <x v="27"/>
    <n v="149448"/>
    <x v="7"/>
    <x v="49"/>
    <x v="0"/>
    <n v="60.41"/>
    <x v="2"/>
    <n v="2018"/>
    <x v="1"/>
    <x v="1"/>
    <x v="8501"/>
    <x v="0"/>
  </r>
  <r>
    <x v="9"/>
    <n v="35.229999999999997"/>
    <x v="5"/>
    <x v="15"/>
    <n v="338315"/>
    <x v="8"/>
    <x v="535"/>
    <x v="2"/>
    <n v="59.58"/>
    <x v="0"/>
    <n v="2022"/>
    <x v="1"/>
    <x v="0"/>
    <x v="8502"/>
    <x v="0"/>
  </r>
  <r>
    <x v="8"/>
    <n v="75.8"/>
    <x v="5"/>
    <x v="20"/>
    <n v="321346"/>
    <x v="9"/>
    <x v="188"/>
    <x v="2"/>
    <n v="41.55"/>
    <x v="2"/>
    <n v="2023"/>
    <x v="1"/>
    <x v="1"/>
    <x v="8503"/>
    <x v="3"/>
  </r>
  <r>
    <x v="2"/>
    <n v="19.45"/>
    <x v="1"/>
    <x v="25"/>
    <n v="361524"/>
    <x v="3"/>
    <x v="392"/>
    <x v="2"/>
    <n v="38.54"/>
    <x v="0"/>
    <n v="2023"/>
    <x v="0"/>
    <x v="1"/>
    <x v="8504"/>
    <x v="1"/>
  </r>
  <r>
    <x v="6"/>
    <n v="75.86"/>
    <x v="7"/>
    <x v="28"/>
    <n v="201427"/>
    <x v="7"/>
    <x v="325"/>
    <x v="1"/>
    <n v="91.12"/>
    <x v="2"/>
    <n v="2018"/>
    <x v="2"/>
    <x v="1"/>
    <x v="8505"/>
    <x v="0"/>
  </r>
  <r>
    <x v="0"/>
    <n v="71.77"/>
    <x v="6"/>
    <x v="24"/>
    <n v="287160"/>
    <x v="4"/>
    <x v="417"/>
    <x v="2"/>
    <n v="27.12"/>
    <x v="1"/>
    <n v="2024"/>
    <x v="0"/>
    <x v="0"/>
    <x v="8506"/>
    <x v="3"/>
  </r>
  <r>
    <x v="8"/>
    <n v="39.17"/>
    <x v="0"/>
    <x v="0"/>
    <n v="203237"/>
    <x v="5"/>
    <x v="15"/>
    <x v="2"/>
    <n v="32.47"/>
    <x v="0"/>
    <n v="2015"/>
    <x v="2"/>
    <x v="1"/>
    <x v="8507"/>
    <x v="0"/>
  </r>
  <r>
    <x v="9"/>
    <n v="61.5"/>
    <x v="7"/>
    <x v="17"/>
    <n v="263137"/>
    <x v="1"/>
    <x v="67"/>
    <x v="0"/>
    <n v="77.27"/>
    <x v="2"/>
    <n v="2020"/>
    <x v="2"/>
    <x v="0"/>
    <x v="8508"/>
    <x v="3"/>
  </r>
  <r>
    <x v="1"/>
    <n v="43.84"/>
    <x v="2"/>
    <x v="38"/>
    <n v="70463"/>
    <x v="8"/>
    <x v="426"/>
    <x v="2"/>
    <n v="48.44"/>
    <x v="1"/>
    <n v="2019"/>
    <x v="2"/>
    <x v="0"/>
    <x v="8509"/>
    <x v="0"/>
  </r>
  <r>
    <x v="3"/>
    <n v="76.650000000000006"/>
    <x v="2"/>
    <x v="2"/>
    <n v="393899"/>
    <x v="2"/>
    <x v="475"/>
    <x v="0"/>
    <n v="66.489999999999995"/>
    <x v="0"/>
    <n v="2020"/>
    <x v="2"/>
    <x v="1"/>
    <x v="8510"/>
    <x v="0"/>
  </r>
  <r>
    <x v="3"/>
    <n v="42.17"/>
    <x v="4"/>
    <x v="4"/>
    <n v="281941"/>
    <x v="6"/>
    <x v="709"/>
    <x v="2"/>
    <n v="38.29"/>
    <x v="0"/>
    <n v="2023"/>
    <x v="2"/>
    <x v="1"/>
    <x v="8511"/>
    <x v="2"/>
  </r>
  <r>
    <x v="5"/>
    <n v="68.3"/>
    <x v="1"/>
    <x v="25"/>
    <n v="188677"/>
    <x v="1"/>
    <x v="203"/>
    <x v="2"/>
    <n v="30.4"/>
    <x v="0"/>
    <n v="2020"/>
    <x v="2"/>
    <x v="1"/>
    <x v="8512"/>
    <x v="1"/>
  </r>
  <r>
    <x v="7"/>
    <n v="42.63"/>
    <x v="1"/>
    <x v="26"/>
    <n v="299244"/>
    <x v="8"/>
    <x v="24"/>
    <x v="0"/>
    <n v="71.16"/>
    <x v="1"/>
    <n v="2022"/>
    <x v="0"/>
    <x v="1"/>
    <x v="8513"/>
    <x v="0"/>
  </r>
  <r>
    <x v="2"/>
    <n v="9.59"/>
    <x v="0"/>
    <x v="0"/>
    <n v="342478"/>
    <x v="7"/>
    <x v="538"/>
    <x v="1"/>
    <n v="83.98"/>
    <x v="2"/>
    <n v="2018"/>
    <x v="0"/>
    <x v="1"/>
    <x v="8514"/>
    <x v="3"/>
  </r>
  <r>
    <x v="0"/>
    <n v="69.72"/>
    <x v="4"/>
    <x v="4"/>
    <n v="348015"/>
    <x v="4"/>
    <x v="48"/>
    <x v="0"/>
    <n v="91.6"/>
    <x v="2"/>
    <n v="2024"/>
    <x v="2"/>
    <x v="0"/>
    <x v="8515"/>
    <x v="1"/>
  </r>
  <r>
    <x v="6"/>
    <n v="25.54"/>
    <x v="3"/>
    <x v="11"/>
    <n v="373439"/>
    <x v="7"/>
    <x v="50"/>
    <x v="0"/>
    <n v="74.63"/>
    <x v="2"/>
    <n v="2018"/>
    <x v="2"/>
    <x v="0"/>
    <x v="8516"/>
    <x v="3"/>
  </r>
  <r>
    <x v="9"/>
    <n v="42.16"/>
    <x v="4"/>
    <x v="4"/>
    <n v="351353"/>
    <x v="4"/>
    <x v="442"/>
    <x v="1"/>
    <n v="81.25"/>
    <x v="0"/>
    <n v="2024"/>
    <x v="1"/>
    <x v="0"/>
    <x v="8517"/>
    <x v="3"/>
  </r>
  <r>
    <x v="3"/>
    <n v="18.350000000000001"/>
    <x v="6"/>
    <x v="21"/>
    <n v="51815"/>
    <x v="0"/>
    <x v="241"/>
    <x v="0"/>
    <n v="69.48"/>
    <x v="0"/>
    <n v="2023"/>
    <x v="0"/>
    <x v="1"/>
    <x v="8518"/>
    <x v="3"/>
  </r>
  <r>
    <x v="3"/>
    <n v="27.45"/>
    <x v="0"/>
    <x v="6"/>
    <n v="303471"/>
    <x v="0"/>
    <x v="688"/>
    <x v="1"/>
    <n v="93.03"/>
    <x v="1"/>
    <n v="2024"/>
    <x v="0"/>
    <x v="1"/>
    <x v="8519"/>
    <x v="2"/>
  </r>
  <r>
    <x v="9"/>
    <n v="51.99"/>
    <x v="0"/>
    <x v="0"/>
    <n v="135300"/>
    <x v="8"/>
    <x v="373"/>
    <x v="1"/>
    <n v="81.11"/>
    <x v="0"/>
    <n v="2021"/>
    <x v="0"/>
    <x v="1"/>
    <x v="8520"/>
    <x v="3"/>
  </r>
  <r>
    <x v="1"/>
    <n v="39.479999999999997"/>
    <x v="0"/>
    <x v="35"/>
    <n v="147687"/>
    <x v="5"/>
    <x v="503"/>
    <x v="1"/>
    <n v="97.94"/>
    <x v="1"/>
    <n v="2023"/>
    <x v="1"/>
    <x v="1"/>
    <x v="8521"/>
    <x v="2"/>
  </r>
  <r>
    <x v="5"/>
    <n v="40.770000000000003"/>
    <x v="0"/>
    <x v="39"/>
    <n v="223194"/>
    <x v="5"/>
    <x v="418"/>
    <x v="1"/>
    <n v="76.45"/>
    <x v="2"/>
    <n v="2015"/>
    <x v="0"/>
    <x v="1"/>
    <x v="8522"/>
    <x v="2"/>
  </r>
  <r>
    <x v="5"/>
    <n v="37.26"/>
    <x v="5"/>
    <x v="15"/>
    <n v="67010"/>
    <x v="8"/>
    <x v="506"/>
    <x v="1"/>
    <n v="63.51"/>
    <x v="0"/>
    <n v="2017"/>
    <x v="2"/>
    <x v="1"/>
    <x v="8523"/>
    <x v="0"/>
  </r>
  <r>
    <x v="6"/>
    <n v="64.8"/>
    <x v="6"/>
    <x v="10"/>
    <n v="294307"/>
    <x v="6"/>
    <x v="391"/>
    <x v="2"/>
    <n v="49.69"/>
    <x v="0"/>
    <n v="2017"/>
    <x v="1"/>
    <x v="1"/>
    <x v="8524"/>
    <x v="1"/>
  </r>
  <r>
    <x v="7"/>
    <n v="10.85"/>
    <x v="4"/>
    <x v="16"/>
    <n v="248237"/>
    <x v="2"/>
    <x v="86"/>
    <x v="0"/>
    <n v="85.82"/>
    <x v="0"/>
    <n v="2022"/>
    <x v="1"/>
    <x v="0"/>
    <x v="8525"/>
    <x v="1"/>
  </r>
  <r>
    <x v="5"/>
    <n v="77.42"/>
    <x v="4"/>
    <x v="4"/>
    <n v="143407"/>
    <x v="9"/>
    <x v="853"/>
    <x v="2"/>
    <n v="45.11"/>
    <x v="0"/>
    <n v="2023"/>
    <x v="2"/>
    <x v="0"/>
    <x v="8526"/>
    <x v="2"/>
  </r>
  <r>
    <x v="3"/>
    <n v="36.18"/>
    <x v="2"/>
    <x v="38"/>
    <n v="80667"/>
    <x v="7"/>
    <x v="731"/>
    <x v="2"/>
    <n v="40.619999999999997"/>
    <x v="2"/>
    <n v="2018"/>
    <x v="1"/>
    <x v="0"/>
    <x v="8527"/>
    <x v="0"/>
  </r>
  <r>
    <x v="5"/>
    <n v="39.979999999999997"/>
    <x v="2"/>
    <x v="34"/>
    <n v="395971"/>
    <x v="7"/>
    <x v="287"/>
    <x v="0"/>
    <n v="62.64"/>
    <x v="0"/>
    <n v="2024"/>
    <x v="1"/>
    <x v="1"/>
    <x v="8528"/>
    <x v="2"/>
  </r>
  <r>
    <x v="4"/>
    <n v="52.43"/>
    <x v="5"/>
    <x v="5"/>
    <n v="163967"/>
    <x v="0"/>
    <x v="891"/>
    <x v="1"/>
    <n v="73.819999999999993"/>
    <x v="2"/>
    <n v="2021"/>
    <x v="0"/>
    <x v="1"/>
    <x v="8529"/>
    <x v="1"/>
  </r>
  <r>
    <x v="0"/>
    <n v="18.55"/>
    <x v="3"/>
    <x v="3"/>
    <n v="185823"/>
    <x v="8"/>
    <x v="868"/>
    <x v="0"/>
    <n v="61.87"/>
    <x v="0"/>
    <n v="2022"/>
    <x v="2"/>
    <x v="1"/>
    <x v="8530"/>
    <x v="0"/>
  </r>
  <r>
    <x v="6"/>
    <n v="76.55"/>
    <x v="1"/>
    <x v="1"/>
    <n v="114740"/>
    <x v="9"/>
    <x v="832"/>
    <x v="1"/>
    <n v="64.349999999999994"/>
    <x v="0"/>
    <n v="2023"/>
    <x v="2"/>
    <x v="1"/>
    <x v="8531"/>
    <x v="2"/>
  </r>
  <r>
    <x v="3"/>
    <n v="48.87"/>
    <x v="5"/>
    <x v="13"/>
    <n v="318360"/>
    <x v="6"/>
    <x v="19"/>
    <x v="2"/>
    <n v="53.46"/>
    <x v="1"/>
    <n v="2024"/>
    <x v="2"/>
    <x v="0"/>
    <x v="8532"/>
    <x v="1"/>
  </r>
  <r>
    <x v="6"/>
    <n v="32.659999999999997"/>
    <x v="3"/>
    <x v="3"/>
    <n v="133756"/>
    <x v="8"/>
    <x v="183"/>
    <x v="2"/>
    <n v="46.56"/>
    <x v="2"/>
    <n v="2016"/>
    <x v="2"/>
    <x v="0"/>
    <x v="8533"/>
    <x v="0"/>
  </r>
  <r>
    <x v="2"/>
    <n v="33.06"/>
    <x v="0"/>
    <x v="0"/>
    <n v="90510"/>
    <x v="1"/>
    <x v="648"/>
    <x v="1"/>
    <n v="97.32"/>
    <x v="2"/>
    <n v="2020"/>
    <x v="0"/>
    <x v="1"/>
    <x v="8534"/>
    <x v="3"/>
  </r>
  <r>
    <x v="7"/>
    <n v="56.56"/>
    <x v="6"/>
    <x v="21"/>
    <n v="149887"/>
    <x v="6"/>
    <x v="246"/>
    <x v="0"/>
    <n v="79.11"/>
    <x v="0"/>
    <n v="2020"/>
    <x v="2"/>
    <x v="1"/>
    <x v="8535"/>
    <x v="1"/>
  </r>
  <r>
    <x v="7"/>
    <n v="19.37"/>
    <x v="1"/>
    <x v="26"/>
    <n v="51837"/>
    <x v="6"/>
    <x v="808"/>
    <x v="1"/>
    <n v="62.12"/>
    <x v="1"/>
    <n v="2019"/>
    <x v="0"/>
    <x v="0"/>
    <x v="8536"/>
    <x v="1"/>
  </r>
  <r>
    <x v="4"/>
    <n v="68.290000000000006"/>
    <x v="3"/>
    <x v="7"/>
    <n v="174369"/>
    <x v="7"/>
    <x v="1"/>
    <x v="2"/>
    <n v="55.54"/>
    <x v="0"/>
    <n v="2024"/>
    <x v="0"/>
    <x v="1"/>
    <x v="8537"/>
    <x v="0"/>
  </r>
  <r>
    <x v="9"/>
    <n v="22.75"/>
    <x v="1"/>
    <x v="25"/>
    <n v="285400"/>
    <x v="2"/>
    <x v="205"/>
    <x v="1"/>
    <n v="69.86"/>
    <x v="1"/>
    <n v="2022"/>
    <x v="1"/>
    <x v="1"/>
    <x v="8538"/>
    <x v="0"/>
  </r>
  <r>
    <x v="5"/>
    <n v="23.96"/>
    <x v="0"/>
    <x v="29"/>
    <n v="161573"/>
    <x v="8"/>
    <x v="826"/>
    <x v="2"/>
    <n v="32.299999999999997"/>
    <x v="2"/>
    <n v="2016"/>
    <x v="2"/>
    <x v="0"/>
    <x v="8539"/>
    <x v="0"/>
  </r>
  <r>
    <x v="5"/>
    <n v="13.05"/>
    <x v="0"/>
    <x v="39"/>
    <n v="100801"/>
    <x v="0"/>
    <x v="866"/>
    <x v="2"/>
    <n v="48.23"/>
    <x v="2"/>
    <n v="2021"/>
    <x v="2"/>
    <x v="1"/>
    <x v="8540"/>
    <x v="1"/>
  </r>
  <r>
    <x v="9"/>
    <n v="72.37"/>
    <x v="5"/>
    <x v="15"/>
    <n v="278492"/>
    <x v="3"/>
    <x v="111"/>
    <x v="1"/>
    <n v="95.94"/>
    <x v="1"/>
    <n v="2023"/>
    <x v="0"/>
    <x v="1"/>
    <x v="8541"/>
    <x v="3"/>
  </r>
  <r>
    <x v="2"/>
    <n v="55.46"/>
    <x v="4"/>
    <x v="12"/>
    <n v="363432"/>
    <x v="7"/>
    <x v="23"/>
    <x v="2"/>
    <n v="40.25"/>
    <x v="0"/>
    <n v="2023"/>
    <x v="2"/>
    <x v="1"/>
    <x v="8542"/>
    <x v="1"/>
  </r>
  <r>
    <x v="1"/>
    <n v="46.2"/>
    <x v="0"/>
    <x v="39"/>
    <n v="75894"/>
    <x v="7"/>
    <x v="558"/>
    <x v="1"/>
    <n v="74.849999999999994"/>
    <x v="0"/>
    <n v="2019"/>
    <x v="2"/>
    <x v="1"/>
    <x v="8543"/>
    <x v="2"/>
  </r>
  <r>
    <x v="1"/>
    <n v="22.17"/>
    <x v="2"/>
    <x v="27"/>
    <n v="282460"/>
    <x v="0"/>
    <x v="206"/>
    <x v="1"/>
    <n v="61.88"/>
    <x v="1"/>
    <n v="2022"/>
    <x v="0"/>
    <x v="0"/>
    <x v="8544"/>
    <x v="3"/>
  </r>
  <r>
    <x v="1"/>
    <n v="8.17"/>
    <x v="5"/>
    <x v="20"/>
    <n v="337674"/>
    <x v="6"/>
    <x v="316"/>
    <x v="1"/>
    <n v="94.61"/>
    <x v="2"/>
    <n v="2017"/>
    <x v="2"/>
    <x v="0"/>
    <x v="8545"/>
    <x v="2"/>
  </r>
  <r>
    <x v="2"/>
    <n v="58.13"/>
    <x v="0"/>
    <x v="35"/>
    <n v="318464"/>
    <x v="0"/>
    <x v="329"/>
    <x v="0"/>
    <n v="75.89"/>
    <x v="2"/>
    <n v="2021"/>
    <x v="1"/>
    <x v="0"/>
    <x v="8546"/>
    <x v="0"/>
  </r>
  <r>
    <x v="3"/>
    <n v="41.11"/>
    <x v="1"/>
    <x v="37"/>
    <n v="245266"/>
    <x v="4"/>
    <x v="631"/>
    <x v="0"/>
    <n v="93.76"/>
    <x v="1"/>
    <n v="2024"/>
    <x v="0"/>
    <x v="1"/>
    <x v="8547"/>
    <x v="1"/>
  </r>
  <r>
    <x v="7"/>
    <n v="77.83"/>
    <x v="5"/>
    <x v="15"/>
    <n v="385852"/>
    <x v="0"/>
    <x v="509"/>
    <x v="1"/>
    <n v="86.57"/>
    <x v="2"/>
    <n v="2021"/>
    <x v="2"/>
    <x v="1"/>
    <x v="8548"/>
    <x v="2"/>
  </r>
  <r>
    <x v="0"/>
    <n v="69.12"/>
    <x v="7"/>
    <x v="36"/>
    <n v="271641"/>
    <x v="2"/>
    <x v="762"/>
    <x v="2"/>
    <n v="39.75"/>
    <x v="2"/>
    <n v="2019"/>
    <x v="0"/>
    <x v="0"/>
    <x v="8549"/>
    <x v="3"/>
  </r>
  <r>
    <x v="7"/>
    <n v="19.46"/>
    <x v="7"/>
    <x v="30"/>
    <n v="143391"/>
    <x v="6"/>
    <x v="559"/>
    <x v="0"/>
    <n v="60.7"/>
    <x v="0"/>
    <n v="2021"/>
    <x v="0"/>
    <x v="0"/>
    <x v="8550"/>
    <x v="0"/>
  </r>
  <r>
    <x v="6"/>
    <n v="49.38"/>
    <x v="7"/>
    <x v="23"/>
    <n v="317503"/>
    <x v="2"/>
    <x v="868"/>
    <x v="2"/>
    <n v="49.96"/>
    <x v="0"/>
    <n v="2020"/>
    <x v="0"/>
    <x v="0"/>
    <x v="8551"/>
    <x v="1"/>
  </r>
  <r>
    <x v="6"/>
    <n v="28.75"/>
    <x v="1"/>
    <x v="26"/>
    <n v="90986"/>
    <x v="0"/>
    <x v="415"/>
    <x v="2"/>
    <n v="30.65"/>
    <x v="2"/>
    <n v="2021"/>
    <x v="1"/>
    <x v="0"/>
    <x v="8552"/>
    <x v="0"/>
  </r>
  <r>
    <x v="9"/>
    <n v="30.92"/>
    <x v="1"/>
    <x v="25"/>
    <n v="298383"/>
    <x v="1"/>
    <x v="619"/>
    <x v="0"/>
    <n v="71.12"/>
    <x v="2"/>
    <n v="2020"/>
    <x v="1"/>
    <x v="1"/>
    <x v="8553"/>
    <x v="2"/>
  </r>
  <r>
    <x v="0"/>
    <n v="61.3"/>
    <x v="6"/>
    <x v="21"/>
    <n v="290095"/>
    <x v="0"/>
    <x v="160"/>
    <x v="2"/>
    <n v="57.81"/>
    <x v="2"/>
    <n v="2021"/>
    <x v="0"/>
    <x v="1"/>
    <x v="8554"/>
    <x v="0"/>
  </r>
  <r>
    <x v="0"/>
    <n v="15.71"/>
    <x v="7"/>
    <x v="30"/>
    <n v="143835"/>
    <x v="9"/>
    <x v="756"/>
    <x v="2"/>
    <n v="53.5"/>
    <x v="1"/>
    <n v="2023"/>
    <x v="1"/>
    <x v="0"/>
    <x v="8555"/>
    <x v="1"/>
  </r>
  <r>
    <x v="1"/>
    <n v="52.16"/>
    <x v="4"/>
    <x v="22"/>
    <n v="83182"/>
    <x v="4"/>
    <x v="150"/>
    <x v="0"/>
    <n v="95.56"/>
    <x v="2"/>
    <n v="2024"/>
    <x v="0"/>
    <x v="0"/>
    <x v="8556"/>
    <x v="1"/>
  </r>
  <r>
    <x v="9"/>
    <n v="40.229999999999997"/>
    <x v="4"/>
    <x v="22"/>
    <n v="76564"/>
    <x v="1"/>
    <x v="536"/>
    <x v="1"/>
    <n v="91.3"/>
    <x v="2"/>
    <n v="2020"/>
    <x v="0"/>
    <x v="0"/>
    <x v="8557"/>
    <x v="2"/>
  </r>
  <r>
    <x v="4"/>
    <n v="18.03"/>
    <x v="4"/>
    <x v="4"/>
    <n v="186967"/>
    <x v="8"/>
    <x v="754"/>
    <x v="1"/>
    <n v="97.16"/>
    <x v="0"/>
    <n v="2020"/>
    <x v="1"/>
    <x v="0"/>
    <x v="8558"/>
    <x v="2"/>
  </r>
  <r>
    <x v="3"/>
    <n v="28.41"/>
    <x v="7"/>
    <x v="36"/>
    <n v="248058"/>
    <x v="9"/>
    <x v="53"/>
    <x v="2"/>
    <n v="42.2"/>
    <x v="2"/>
    <n v="2023"/>
    <x v="2"/>
    <x v="1"/>
    <x v="8559"/>
    <x v="1"/>
  </r>
  <r>
    <x v="9"/>
    <n v="74.459999999999994"/>
    <x v="1"/>
    <x v="25"/>
    <n v="185068"/>
    <x v="3"/>
    <x v="364"/>
    <x v="2"/>
    <n v="50.08"/>
    <x v="0"/>
    <n v="2023"/>
    <x v="2"/>
    <x v="0"/>
    <x v="8560"/>
    <x v="1"/>
  </r>
  <r>
    <x v="0"/>
    <n v="74.25"/>
    <x v="0"/>
    <x v="39"/>
    <n v="369685"/>
    <x v="6"/>
    <x v="170"/>
    <x v="2"/>
    <n v="37.32"/>
    <x v="2"/>
    <n v="2017"/>
    <x v="1"/>
    <x v="0"/>
    <x v="8561"/>
    <x v="3"/>
  </r>
  <r>
    <x v="8"/>
    <n v="76.77"/>
    <x v="1"/>
    <x v="26"/>
    <n v="118785"/>
    <x v="7"/>
    <x v="132"/>
    <x v="0"/>
    <n v="70.94"/>
    <x v="2"/>
    <n v="2018"/>
    <x v="1"/>
    <x v="1"/>
    <x v="8562"/>
    <x v="3"/>
  </r>
  <r>
    <x v="8"/>
    <n v="78.44"/>
    <x v="1"/>
    <x v="37"/>
    <n v="385160"/>
    <x v="8"/>
    <x v="492"/>
    <x v="2"/>
    <n v="42.47"/>
    <x v="2"/>
    <n v="2016"/>
    <x v="1"/>
    <x v="1"/>
    <x v="8563"/>
    <x v="0"/>
  </r>
  <r>
    <x v="1"/>
    <n v="28.6"/>
    <x v="2"/>
    <x v="27"/>
    <n v="124765"/>
    <x v="7"/>
    <x v="431"/>
    <x v="0"/>
    <n v="61.26"/>
    <x v="0"/>
    <n v="2021"/>
    <x v="1"/>
    <x v="1"/>
    <x v="8564"/>
    <x v="0"/>
  </r>
  <r>
    <x v="6"/>
    <n v="7.74"/>
    <x v="5"/>
    <x v="13"/>
    <n v="339537"/>
    <x v="4"/>
    <x v="266"/>
    <x v="0"/>
    <n v="83.12"/>
    <x v="0"/>
    <n v="2024"/>
    <x v="2"/>
    <x v="1"/>
    <x v="8565"/>
    <x v="3"/>
  </r>
  <r>
    <x v="7"/>
    <n v="68.790000000000006"/>
    <x v="0"/>
    <x v="29"/>
    <n v="114158"/>
    <x v="5"/>
    <x v="351"/>
    <x v="1"/>
    <n v="66.81"/>
    <x v="2"/>
    <n v="2015"/>
    <x v="2"/>
    <x v="1"/>
    <x v="8566"/>
    <x v="0"/>
  </r>
  <r>
    <x v="2"/>
    <n v="18.190000000000001"/>
    <x v="1"/>
    <x v="26"/>
    <n v="277331"/>
    <x v="7"/>
    <x v="454"/>
    <x v="2"/>
    <n v="35.04"/>
    <x v="2"/>
    <n v="2018"/>
    <x v="0"/>
    <x v="1"/>
    <x v="8567"/>
    <x v="3"/>
  </r>
  <r>
    <x v="1"/>
    <n v="57.64"/>
    <x v="1"/>
    <x v="25"/>
    <n v="176668"/>
    <x v="5"/>
    <x v="62"/>
    <x v="2"/>
    <n v="39.26"/>
    <x v="0"/>
    <n v="2016"/>
    <x v="2"/>
    <x v="1"/>
    <x v="8568"/>
    <x v="3"/>
  </r>
  <r>
    <x v="0"/>
    <n v="17.3"/>
    <x v="1"/>
    <x v="26"/>
    <n v="99305"/>
    <x v="3"/>
    <x v="769"/>
    <x v="0"/>
    <n v="78.040000000000006"/>
    <x v="1"/>
    <n v="2024"/>
    <x v="0"/>
    <x v="0"/>
    <x v="8569"/>
    <x v="3"/>
  </r>
  <r>
    <x v="7"/>
    <n v="40.4"/>
    <x v="0"/>
    <x v="39"/>
    <n v="323489"/>
    <x v="2"/>
    <x v="267"/>
    <x v="2"/>
    <n v="43.02"/>
    <x v="0"/>
    <n v="2020"/>
    <x v="2"/>
    <x v="0"/>
    <x v="8570"/>
    <x v="2"/>
  </r>
  <r>
    <x v="1"/>
    <n v="23.64"/>
    <x v="2"/>
    <x v="2"/>
    <n v="153682"/>
    <x v="4"/>
    <x v="284"/>
    <x v="1"/>
    <n v="72.58"/>
    <x v="1"/>
    <n v="2024"/>
    <x v="0"/>
    <x v="0"/>
    <x v="8571"/>
    <x v="0"/>
  </r>
  <r>
    <x v="3"/>
    <n v="23.03"/>
    <x v="6"/>
    <x v="31"/>
    <n v="79918"/>
    <x v="2"/>
    <x v="349"/>
    <x v="0"/>
    <n v="85.31"/>
    <x v="2"/>
    <n v="2019"/>
    <x v="2"/>
    <x v="0"/>
    <x v="8572"/>
    <x v="0"/>
  </r>
  <r>
    <x v="7"/>
    <n v="26.08"/>
    <x v="2"/>
    <x v="38"/>
    <n v="326426"/>
    <x v="5"/>
    <x v="677"/>
    <x v="1"/>
    <n v="68.78"/>
    <x v="1"/>
    <n v="2018"/>
    <x v="2"/>
    <x v="0"/>
    <x v="8573"/>
    <x v="1"/>
  </r>
  <r>
    <x v="8"/>
    <n v="13.99"/>
    <x v="5"/>
    <x v="9"/>
    <n v="176150"/>
    <x v="1"/>
    <x v="472"/>
    <x v="1"/>
    <n v="77.239999999999995"/>
    <x v="1"/>
    <n v="2021"/>
    <x v="1"/>
    <x v="0"/>
    <x v="8574"/>
    <x v="3"/>
  </r>
  <r>
    <x v="6"/>
    <n v="28.06"/>
    <x v="6"/>
    <x v="10"/>
    <n v="373317"/>
    <x v="7"/>
    <x v="74"/>
    <x v="0"/>
    <n v="73.319999999999993"/>
    <x v="1"/>
    <n v="2024"/>
    <x v="0"/>
    <x v="0"/>
    <x v="8575"/>
    <x v="1"/>
  </r>
  <r>
    <x v="5"/>
    <n v="37.85"/>
    <x v="0"/>
    <x v="39"/>
    <n v="205725"/>
    <x v="2"/>
    <x v="48"/>
    <x v="0"/>
    <n v="95.54"/>
    <x v="0"/>
    <n v="2023"/>
    <x v="2"/>
    <x v="1"/>
    <x v="8576"/>
    <x v="0"/>
  </r>
  <r>
    <x v="0"/>
    <n v="65.73"/>
    <x v="0"/>
    <x v="35"/>
    <n v="318233"/>
    <x v="0"/>
    <x v="512"/>
    <x v="1"/>
    <n v="84.51"/>
    <x v="0"/>
    <n v="2023"/>
    <x v="1"/>
    <x v="0"/>
    <x v="8577"/>
    <x v="0"/>
  </r>
  <r>
    <x v="5"/>
    <n v="76.75"/>
    <x v="3"/>
    <x v="3"/>
    <n v="184054"/>
    <x v="2"/>
    <x v="805"/>
    <x v="2"/>
    <n v="37.619999999999997"/>
    <x v="1"/>
    <n v="2024"/>
    <x v="2"/>
    <x v="1"/>
    <x v="8578"/>
    <x v="2"/>
  </r>
  <r>
    <x v="9"/>
    <n v="45.03"/>
    <x v="5"/>
    <x v="9"/>
    <n v="202593"/>
    <x v="4"/>
    <x v="686"/>
    <x v="1"/>
    <n v="95.47"/>
    <x v="2"/>
    <n v="2024"/>
    <x v="0"/>
    <x v="0"/>
    <x v="8579"/>
    <x v="3"/>
  </r>
  <r>
    <x v="5"/>
    <n v="45.65"/>
    <x v="0"/>
    <x v="29"/>
    <n v="302266"/>
    <x v="9"/>
    <x v="324"/>
    <x v="1"/>
    <n v="87.55"/>
    <x v="1"/>
    <n v="2024"/>
    <x v="1"/>
    <x v="0"/>
    <x v="8580"/>
    <x v="1"/>
  </r>
  <r>
    <x v="6"/>
    <n v="8.5500000000000007"/>
    <x v="5"/>
    <x v="20"/>
    <n v="328639"/>
    <x v="7"/>
    <x v="239"/>
    <x v="0"/>
    <n v="93.37"/>
    <x v="0"/>
    <n v="2024"/>
    <x v="1"/>
    <x v="0"/>
    <x v="8581"/>
    <x v="0"/>
  </r>
  <r>
    <x v="9"/>
    <n v="77.209999999999994"/>
    <x v="2"/>
    <x v="38"/>
    <n v="233031"/>
    <x v="3"/>
    <x v="859"/>
    <x v="0"/>
    <n v="95.07"/>
    <x v="1"/>
    <n v="2023"/>
    <x v="0"/>
    <x v="0"/>
    <x v="8582"/>
    <x v="2"/>
  </r>
  <r>
    <x v="5"/>
    <n v="25.48"/>
    <x v="0"/>
    <x v="39"/>
    <n v="298362"/>
    <x v="6"/>
    <x v="753"/>
    <x v="1"/>
    <n v="90.78"/>
    <x v="1"/>
    <n v="2022"/>
    <x v="2"/>
    <x v="0"/>
    <x v="8583"/>
    <x v="2"/>
  </r>
  <r>
    <x v="0"/>
    <n v="40.53"/>
    <x v="5"/>
    <x v="15"/>
    <n v="334548"/>
    <x v="7"/>
    <x v="642"/>
    <x v="2"/>
    <n v="25.42"/>
    <x v="0"/>
    <n v="2024"/>
    <x v="2"/>
    <x v="1"/>
    <x v="8584"/>
    <x v="0"/>
  </r>
  <r>
    <x v="3"/>
    <n v="42.63"/>
    <x v="3"/>
    <x v="7"/>
    <n v="321134"/>
    <x v="0"/>
    <x v="362"/>
    <x v="1"/>
    <n v="81.040000000000006"/>
    <x v="2"/>
    <n v="2021"/>
    <x v="0"/>
    <x v="1"/>
    <x v="8585"/>
    <x v="0"/>
  </r>
  <r>
    <x v="7"/>
    <n v="54.86"/>
    <x v="2"/>
    <x v="8"/>
    <n v="163491"/>
    <x v="6"/>
    <x v="538"/>
    <x v="2"/>
    <n v="50.21"/>
    <x v="2"/>
    <n v="2017"/>
    <x v="1"/>
    <x v="1"/>
    <x v="8586"/>
    <x v="1"/>
  </r>
  <r>
    <x v="0"/>
    <n v="51.97"/>
    <x v="1"/>
    <x v="37"/>
    <n v="318829"/>
    <x v="8"/>
    <x v="750"/>
    <x v="1"/>
    <n v="63.32"/>
    <x v="2"/>
    <n v="2016"/>
    <x v="0"/>
    <x v="0"/>
    <x v="8587"/>
    <x v="1"/>
  </r>
  <r>
    <x v="2"/>
    <n v="73.349999999999994"/>
    <x v="7"/>
    <x v="17"/>
    <n v="103432"/>
    <x v="4"/>
    <x v="689"/>
    <x v="0"/>
    <n v="83.68"/>
    <x v="2"/>
    <n v="2024"/>
    <x v="2"/>
    <x v="0"/>
    <x v="8588"/>
    <x v="0"/>
  </r>
  <r>
    <x v="6"/>
    <n v="22.22"/>
    <x v="2"/>
    <x v="27"/>
    <n v="195199"/>
    <x v="0"/>
    <x v="207"/>
    <x v="0"/>
    <n v="86.1"/>
    <x v="2"/>
    <n v="2021"/>
    <x v="2"/>
    <x v="1"/>
    <x v="8589"/>
    <x v="1"/>
  </r>
  <r>
    <x v="6"/>
    <n v="9.19"/>
    <x v="7"/>
    <x v="23"/>
    <n v="87199"/>
    <x v="5"/>
    <x v="650"/>
    <x v="2"/>
    <n v="48.38"/>
    <x v="1"/>
    <n v="2024"/>
    <x v="0"/>
    <x v="0"/>
    <x v="8590"/>
    <x v="0"/>
  </r>
  <r>
    <x v="8"/>
    <n v="76.349999999999994"/>
    <x v="2"/>
    <x v="2"/>
    <n v="262145"/>
    <x v="1"/>
    <x v="264"/>
    <x v="1"/>
    <n v="60.29"/>
    <x v="2"/>
    <n v="2020"/>
    <x v="2"/>
    <x v="1"/>
    <x v="8591"/>
    <x v="0"/>
  </r>
  <r>
    <x v="5"/>
    <n v="47.1"/>
    <x v="3"/>
    <x v="7"/>
    <n v="397871"/>
    <x v="0"/>
    <x v="700"/>
    <x v="2"/>
    <n v="43.21"/>
    <x v="2"/>
    <n v="2021"/>
    <x v="0"/>
    <x v="0"/>
    <x v="8592"/>
    <x v="1"/>
  </r>
  <r>
    <x v="2"/>
    <n v="34.130000000000003"/>
    <x v="7"/>
    <x v="30"/>
    <n v="349525"/>
    <x v="7"/>
    <x v="654"/>
    <x v="0"/>
    <n v="72.430000000000007"/>
    <x v="2"/>
    <n v="2018"/>
    <x v="0"/>
    <x v="1"/>
    <x v="8593"/>
    <x v="2"/>
  </r>
  <r>
    <x v="2"/>
    <n v="29.87"/>
    <x v="0"/>
    <x v="0"/>
    <n v="307159"/>
    <x v="7"/>
    <x v="263"/>
    <x v="2"/>
    <n v="36.01"/>
    <x v="2"/>
    <n v="2018"/>
    <x v="0"/>
    <x v="1"/>
    <x v="8594"/>
    <x v="1"/>
  </r>
  <r>
    <x v="5"/>
    <n v="37.770000000000003"/>
    <x v="5"/>
    <x v="5"/>
    <n v="299102"/>
    <x v="5"/>
    <x v="419"/>
    <x v="2"/>
    <n v="37.57"/>
    <x v="0"/>
    <n v="2017"/>
    <x v="2"/>
    <x v="0"/>
    <x v="8595"/>
    <x v="0"/>
  </r>
  <r>
    <x v="9"/>
    <n v="11.43"/>
    <x v="2"/>
    <x v="8"/>
    <n v="257620"/>
    <x v="7"/>
    <x v="761"/>
    <x v="2"/>
    <n v="26.26"/>
    <x v="2"/>
    <n v="2018"/>
    <x v="2"/>
    <x v="0"/>
    <x v="8596"/>
    <x v="0"/>
  </r>
  <r>
    <x v="9"/>
    <n v="15.56"/>
    <x v="0"/>
    <x v="39"/>
    <n v="63634"/>
    <x v="5"/>
    <x v="876"/>
    <x v="2"/>
    <n v="46.21"/>
    <x v="0"/>
    <n v="2017"/>
    <x v="1"/>
    <x v="0"/>
    <x v="8597"/>
    <x v="3"/>
  </r>
  <r>
    <x v="9"/>
    <n v="46.02"/>
    <x v="2"/>
    <x v="34"/>
    <n v="94014"/>
    <x v="4"/>
    <x v="378"/>
    <x v="2"/>
    <n v="37.770000000000003"/>
    <x v="1"/>
    <n v="2024"/>
    <x v="2"/>
    <x v="1"/>
    <x v="8598"/>
    <x v="2"/>
  </r>
  <r>
    <x v="8"/>
    <n v="74.52"/>
    <x v="0"/>
    <x v="29"/>
    <n v="359011"/>
    <x v="0"/>
    <x v="632"/>
    <x v="0"/>
    <n v="81.63"/>
    <x v="0"/>
    <n v="2021"/>
    <x v="0"/>
    <x v="1"/>
    <x v="8599"/>
    <x v="3"/>
  </r>
  <r>
    <x v="9"/>
    <n v="63.01"/>
    <x v="7"/>
    <x v="23"/>
    <n v="70899"/>
    <x v="6"/>
    <x v="663"/>
    <x v="2"/>
    <n v="25.15"/>
    <x v="0"/>
    <n v="2022"/>
    <x v="0"/>
    <x v="0"/>
    <x v="8600"/>
    <x v="2"/>
  </r>
  <r>
    <x v="9"/>
    <n v="13.84"/>
    <x v="3"/>
    <x v="11"/>
    <n v="78061"/>
    <x v="3"/>
    <x v="822"/>
    <x v="1"/>
    <n v="73.790000000000006"/>
    <x v="2"/>
    <n v="2022"/>
    <x v="1"/>
    <x v="1"/>
    <x v="8601"/>
    <x v="3"/>
  </r>
  <r>
    <x v="6"/>
    <n v="44.72"/>
    <x v="6"/>
    <x v="24"/>
    <n v="215445"/>
    <x v="7"/>
    <x v="481"/>
    <x v="2"/>
    <n v="42.08"/>
    <x v="0"/>
    <n v="2019"/>
    <x v="0"/>
    <x v="0"/>
    <x v="8602"/>
    <x v="0"/>
  </r>
  <r>
    <x v="2"/>
    <n v="7.2"/>
    <x v="1"/>
    <x v="19"/>
    <n v="134346"/>
    <x v="2"/>
    <x v="137"/>
    <x v="2"/>
    <n v="40.770000000000003"/>
    <x v="2"/>
    <n v="2019"/>
    <x v="0"/>
    <x v="0"/>
    <x v="8603"/>
    <x v="1"/>
  </r>
  <r>
    <x v="6"/>
    <n v="17.579999999999998"/>
    <x v="0"/>
    <x v="29"/>
    <n v="127736"/>
    <x v="4"/>
    <x v="758"/>
    <x v="2"/>
    <n v="27.25"/>
    <x v="0"/>
    <n v="2024"/>
    <x v="2"/>
    <x v="1"/>
    <x v="8604"/>
    <x v="0"/>
  </r>
  <r>
    <x v="4"/>
    <n v="20.98"/>
    <x v="3"/>
    <x v="11"/>
    <n v="234609"/>
    <x v="9"/>
    <x v="109"/>
    <x v="0"/>
    <n v="87.76"/>
    <x v="2"/>
    <n v="2023"/>
    <x v="0"/>
    <x v="0"/>
    <x v="8605"/>
    <x v="0"/>
  </r>
  <r>
    <x v="2"/>
    <n v="27.76"/>
    <x v="5"/>
    <x v="15"/>
    <n v="82570"/>
    <x v="9"/>
    <x v="95"/>
    <x v="2"/>
    <n v="29.91"/>
    <x v="1"/>
    <n v="2024"/>
    <x v="1"/>
    <x v="0"/>
    <x v="8606"/>
    <x v="1"/>
  </r>
  <r>
    <x v="5"/>
    <n v="70.89"/>
    <x v="4"/>
    <x v="18"/>
    <n v="207569"/>
    <x v="4"/>
    <x v="754"/>
    <x v="0"/>
    <n v="72.95"/>
    <x v="1"/>
    <n v="2024"/>
    <x v="2"/>
    <x v="1"/>
    <x v="8607"/>
    <x v="2"/>
  </r>
  <r>
    <x v="4"/>
    <n v="19.940000000000001"/>
    <x v="1"/>
    <x v="1"/>
    <n v="338213"/>
    <x v="3"/>
    <x v="723"/>
    <x v="0"/>
    <n v="86.11"/>
    <x v="0"/>
    <n v="2024"/>
    <x v="0"/>
    <x v="0"/>
    <x v="8608"/>
    <x v="3"/>
  </r>
  <r>
    <x v="6"/>
    <n v="34.78"/>
    <x v="4"/>
    <x v="16"/>
    <n v="389619"/>
    <x v="2"/>
    <x v="603"/>
    <x v="0"/>
    <n v="96.62"/>
    <x v="0"/>
    <n v="2019"/>
    <x v="0"/>
    <x v="0"/>
    <x v="8609"/>
    <x v="2"/>
  </r>
  <r>
    <x v="6"/>
    <n v="24.39"/>
    <x v="2"/>
    <x v="34"/>
    <n v="142723"/>
    <x v="5"/>
    <x v="424"/>
    <x v="2"/>
    <n v="42.56"/>
    <x v="2"/>
    <n v="2015"/>
    <x v="1"/>
    <x v="1"/>
    <x v="8610"/>
    <x v="1"/>
  </r>
  <r>
    <x v="2"/>
    <n v="53.33"/>
    <x v="7"/>
    <x v="30"/>
    <n v="115795"/>
    <x v="7"/>
    <x v="7"/>
    <x v="2"/>
    <n v="57.96"/>
    <x v="1"/>
    <n v="2023"/>
    <x v="2"/>
    <x v="1"/>
    <x v="8611"/>
    <x v="1"/>
  </r>
  <r>
    <x v="0"/>
    <n v="62.42"/>
    <x v="3"/>
    <x v="32"/>
    <n v="355799"/>
    <x v="1"/>
    <x v="582"/>
    <x v="2"/>
    <n v="58.82"/>
    <x v="2"/>
    <n v="2020"/>
    <x v="0"/>
    <x v="1"/>
    <x v="8612"/>
    <x v="2"/>
  </r>
  <r>
    <x v="0"/>
    <n v="9.85"/>
    <x v="3"/>
    <x v="14"/>
    <n v="167470"/>
    <x v="7"/>
    <x v="639"/>
    <x v="1"/>
    <n v="76.239999999999995"/>
    <x v="1"/>
    <n v="2022"/>
    <x v="2"/>
    <x v="0"/>
    <x v="8613"/>
    <x v="0"/>
  </r>
  <r>
    <x v="6"/>
    <n v="77.59"/>
    <x v="6"/>
    <x v="24"/>
    <n v="167258"/>
    <x v="9"/>
    <x v="404"/>
    <x v="1"/>
    <n v="69.95"/>
    <x v="0"/>
    <n v="2023"/>
    <x v="2"/>
    <x v="0"/>
    <x v="8614"/>
    <x v="3"/>
  </r>
  <r>
    <x v="8"/>
    <n v="65.92"/>
    <x v="2"/>
    <x v="8"/>
    <n v="367889"/>
    <x v="9"/>
    <x v="0"/>
    <x v="2"/>
    <n v="32.24"/>
    <x v="0"/>
    <n v="2023"/>
    <x v="2"/>
    <x v="1"/>
    <x v="8615"/>
    <x v="0"/>
  </r>
  <r>
    <x v="3"/>
    <n v="58.23"/>
    <x v="0"/>
    <x v="0"/>
    <n v="376863"/>
    <x v="8"/>
    <x v="619"/>
    <x v="2"/>
    <n v="55.41"/>
    <x v="0"/>
    <n v="2022"/>
    <x v="0"/>
    <x v="0"/>
    <x v="8616"/>
    <x v="0"/>
  </r>
  <r>
    <x v="4"/>
    <n v="40.46"/>
    <x v="1"/>
    <x v="37"/>
    <n v="355976"/>
    <x v="5"/>
    <x v="320"/>
    <x v="2"/>
    <n v="49.5"/>
    <x v="1"/>
    <n v="2016"/>
    <x v="0"/>
    <x v="0"/>
    <x v="8617"/>
    <x v="1"/>
  </r>
  <r>
    <x v="8"/>
    <n v="35.99"/>
    <x v="3"/>
    <x v="32"/>
    <n v="100081"/>
    <x v="9"/>
    <x v="18"/>
    <x v="0"/>
    <n v="69.94"/>
    <x v="1"/>
    <n v="2023"/>
    <x v="1"/>
    <x v="0"/>
    <x v="8618"/>
    <x v="3"/>
  </r>
  <r>
    <x v="7"/>
    <n v="11.99"/>
    <x v="7"/>
    <x v="30"/>
    <n v="123688"/>
    <x v="3"/>
    <x v="250"/>
    <x v="1"/>
    <n v="76.33"/>
    <x v="2"/>
    <n v="2022"/>
    <x v="1"/>
    <x v="0"/>
    <x v="8619"/>
    <x v="0"/>
  </r>
  <r>
    <x v="0"/>
    <n v="55.49"/>
    <x v="1"/>
    <x v="37"/>
    <n v="163623"/>
    <x v="3"/>
    <x v="373"/>
    <x v="0"/>
    <n v="75.08"/>
    <x v="2"/>
    <n v="2022"/>
    <x v="0"/>
    <x v="1"/>
    <x v="8620"/>
    <x v="0"/>
  </r>
  <r>
    <x v="7"/>
    <n v="24.03"/>
    <x v="4"/>
    <x v="12"/>
    <n v="289722"/>
    <x v="9"/>
    <x v="106"/>
    <x v="2"/>
    <n v="32.770000000000003"/>
    <x v="1"/>
    <n v="2024"/>
    <x v="2"/>
    <x v="1"/>
    <x v="8621"/>
    <x v="1"/>
  </r>
  <r>
    <x v="9"/>
    <n v="70.73"/>
    <x v="3"/>
    <x v="32"/>
    <n v="154443"/>
    <x v="1"/>
    <x v="466"/>
    <x v="2"/>
    <n v="42.22"/>
    <x v="1"/>
    <n v="2020"/>
    <x v="0"/>
    <x v="1"/>
    <x v="8622"/>
    <x v="0"/>
  </r>
  <r>
    <x v="6"/>
    <n v="23.98"/>
    <x v="0"/>
    <x v="39"/>
    <n v="373138"/>
    <x v="6"/>
    <x v="32"/>
    <x v="0"/>
    <n v="87.79"/>
    <x v="2"/>
    <n v="2017"/>
    <x v="1"/>
    <x v="0"/>
    <x v="8623"/>
    <x v="1"/>
  </r>
  <r>
    <x v="9"/>
    <n v="49.73"/>
    <x v="7"/>
    <x v="28"/>
    <n v="144549"/>
    <x v="8"/>
    <x v="487"/>
    <x v="0"/>
    <n v="69.27"/>
    <x v="1"/>
    <n v="2017"/>
    <x v="0"/>
    <x v="1"/>
    <x v="8624"/>
    <x v="2"/>
  </r>
  <r>
    <x v="2"/>
    <n v="8.7799999999999994"/>
    <x v="4"/>
    <x v="4"/>
    <n v="141203"/>
    <x v="5"/>
    <x v="216"/>
    <x v="0"/>
    <n v="83.03"/>
    <x v="2"/>
    <n v="2015"/>
    <x v="2"/>
    <x v="0"/>
    <x v="8625"/>
    <x v="3"/>
  </r>
  <r>
    <x v="0"/>
    <n v="29.33"/>
    <x v="6"/>
    <x v="33"/>
    <n v="125179"/>
    <x v="4"/>
    <x v="120"/>
    <x v="1"/>
    <n v="96.29"/>
    <x v="2"/>
    <n v="2024"/>
    <x v="2"/>
    <x v="1"/>
    <x v="8626"/>
    <x v="0"/>
  </r>
  <r>
    <x v="6"/>
    <n v="35.869999999999997"/>
    <x v="4"/>
    <x v="18"/>
    <n v="304479"/>
    <x v="9"/>
    <x v="567"/>
    <x v="1"/>
    <n v="82.44"/>
    <x v="2"/>
    <n v="2023"/>
    <x v="0"/>
    <x v="0"/>
    <x v="8627"/>
    <x v="0"/>
  </r>
  <r>
    <x v="3"/>
    <n v="31.61"/>
    <x v="2"/>
    <x v="8"/>
    <n v="204506"/>
    <x v="6"/>
    <x v="864"/>
    <x v="1"/>
    <n v="66.38"/>
    <x v="2"/>
    <n v="2017"/>
    <x v="2"/>
    <x v="0"/>
    <x v="8628"/>
    <x v="0"/>
  </r>
  <r>
    <x v="1"/>
    <n v="21.89"/>
    <x v="2"/>
    <x v="34"/>
    <n v="296803"/>
    <x v="0"/>
    <x v="830"/>
    <x v="1"/>
    <n v="77.91"/>
    <x v="0"/>
    <n v="2023"/>
    <x v="1"/>
    <x v="1"/>
    <x v="8629"/>
    <x v="3"/>
  </r>
  <r>
    <x v="8"/>
    <n v="28.4"/>
    <x v="7"/>
    <x v="23"/>
    <n v="319880"/>
    <x v="4"/>
    <x v="387"/>
    <x v="0"/>
    <n v="92.95"/>
    <x v="2"/>
    <n v="2024"/>
    <x v="1"/>
    <x v="0"/>
    <x v="8630"/>
    <x v="0"/>
  </r>
  <r>
    <x v="3"/>
    <n v="8.44"/>
    <x v="5"/>
    <x v="13"/>
    <n v="363140"/>
    <x v="9"/>
    <x v="849"/>
    <x v="1"/>
    <n v="81.430000000000007"/>
    <x v="0"/>
    <n v="2023"/>
    <x v="0"/>
    <x v="1"/>
    <x v="8631"/>
    <x v="1"/>
  </r>
  <r>
    <x v="1"/>
    <n v="39.450000000000003"/>
    <x v="2"/>
    <x v="2"/>
    <n v="176197"/>
    <x v="3"/>
    <x v="498"/>
    <x v="2"/>
    <n v="45.81"/>
    <x v="1"/>
    <n v="2022"/>
    <x v="0"/>
    <x v="1"/>
    <x v="8632"/>
    <x v="2"/>
  </r>
  <r>
    <x v="2"/>
    <n v="44.65"/>
    <x v="3"/>
    <x v="7"/>
    <n v="369662"/>
    <x v="0"/>
    <x v="275"/>
    <x v="0"/>
    <n v="60.72"/>
    <x v="0"/>
    <n v="2022"/>
    <x v="0"/>
    <x v="1"/>
    <x v="8633"/>
    <x v="2"/>
  </r>
  <r>
    <x v="9"/>
    <n v="34.909999999999997"/>
    <x v="2"/>
    <x v="27"/>
    <n v="68452"/>
    <x v="9"/>
    <x v="838"/>
    <x v="0"/>
    <n v="64.09"/>
    <x v="1"/>
    <n v="2024"/>
    <x v="1"/>
    <x v="1"/>
    <x v="8634"/>
    <x v="2"/>
  </r>
  <r>
    <x v="1"/>
    <n v="44.83"/>
    <x v="4"/>
    <x v="18"/>
    <n v="289838"/>
    <x v="3"/>
    <x v="861"/>
    <x v="1"/>
    <n v="77.290000000000006"/>
    <x v="2"/>
    <n v="2022"/>
    <x v="2"/>
    <x v="0"/>
    <x v="8635"/>
    <x v="0"/>
  </r>
  <r>
    <x v="3"/>
    <n v="18.98"/>
    <x v="1"/>
    <x v="37"/>
    <n v="231909"/>
    <x v="1"/>
    <x v="627"/>
    <x v="2"/>
    <n v="30"/>
    <x v="1"/>
    <n v="2023"/>
    <x v="0"/>
    <x v="1"/>
    <x v="8636"/>
    <x v="0"/>
  </r>
  <r>
    <x v="2"/>
    <n v="62.19"/>
    <x v="5"/>
    <x v="5"/>
    <n v="240011"/>
    <x v="2"/>
    <x v="356"/>
    <x v="0"/>
    <n v="91.12"/>
    <x v="0"/>
    <n v="2023"/>
    <x v="2"/>
    <x v="0"/>
    <x v="8637"/>
    <x v="3"/>
  </r>
  <r>
    <x v="1"/>
    <n v="11.02"/>
    <x v="7"/>
    <x v="23"/>
    <n v="375933"/>
    <x v="2"/>
    <x v="744"/>
    <x v="2"/>
    <n v="53.86"/>
    <x v="0"/>
    <n v="2021"/>
    <x v="1"/>
    <x v="1"/>
    <x v="8638"/>
    <x v="3"/>
  </r>
  <r>
    <x v="1"/>
    <n v="69.25"/>
    <x v="2"/>
    <x v="8"/>
    <n v="165913"/>
    <x v="7"/>
    <x v="206"/>
    <x v="2"/>
    <n v="53.95"/>
    <x v="2"/>
    <n v="2018"/>
    <x v="1"/>
    <x v="0"/>
    <x v="8639"/>
    <x v="0"/>
  </r>
  <r>
    <x v="8"/>
    <n v="16.98"/>
    <x v="4"/>
    <x v="22"/>
    <n v="373606"/>
    <x v="0"/>
    <x v="718"/>
    <x v="2"/>
    <n v="58.73"/>
    <x v="1"/>
    <n v="2022"/>
    <x v="2"/>
    <x v="1"/>
    <x v="8640"/>
    <x v="2"/>
  </r>
  <r>
    <x v="9"/>
    <n v="36.479999999999997"/>
    <x v="7"/>
    <x v="30"/>
    <n v="65211"/>
    <x v="2"/>
    <x v="214"/>
    <x v="2"/>
    <n v="28.89"/>
    <x v="0"/>
    <n v="2021"/>
    <x v="2"/>
    <x v="0"/>
    <x v="8641"/>
    <x v="1"/>
  </r>
  <r>
    <x v="9"/>
    <n v="15.93"/>
    <x v="1"/>
    <x v="25"/>
    <n v="297971"/>
    <x v="9"/>
    <x v="844"/>
    <x v="1"/>
    <n v="64.040000000000006"/>
    <x v="0"/>
    <n v="2024"/>
    <x v="2"/>
    <x v="0"/>
    <x v="8642"/>
    <x v="0"/>
  </r>
  <r>
    <x v="4"/>
    <n v="20.8"/>
    <x v="0"/>
    <x v="39"/>
    <n v="329320"/>
    <x v="4"/>
    <x v="727"/>
    <x v="1"/>
    <n v="72.47"/>
    <x v="2"/>
    <n v="2024"/>
    <x v="0"/>
    <x v="1"/>
    <x v="8643"/>
    <x v="0"/>
  </r>
  <r>
    <x v="2"/>
    <n v="62.81"/>
    <x v="4"/>
    <x v="12"/>
    <n v="115096"/>
    <x v="3"/>
    <x v="676"/>
    <x v="0"/>
    <n v="89.44"/>
    <x v="0"/>
    <n v="2023"/>
    <x v="2"/>
    <x v="1"/>
    <x v="8644"/>
    <x v="3"/>
  </r>
  <r>
    <x v="6"/>
    <n v="54.09"/>
    <x v="2"/>
    <x v="38"/>
    <n v="230249"/>
    <x v="7"/>
    <x v="628"/>
    <x v="2"/>
    <n v="26.49"/>
    <x v="0"/>
    <n v="2022"/>
    <x v="2"/>
    <x v="1"/>
    <x v="8645"/>
    <x v="2"/>
  </r>
  <r>
    <x v="1"/>
    <n v="12.84"/>
    <x v="7"/>
    <x v="28"/>
    <n v="326902"/>
    <x v="4"/>
    <x v="107"/>
    <x v="2"/>
    <n v="29.73"/>
    <x v="1"/>
    <n v="2024"/>
    <x v="1"/>
    <x v="1"/>
    <x v="8646"/>
    <x v="0"/>
  </r>
  <r>
    <x v="5"/>
    <n v="63.96"/>
    <x v="1"/>
    <x v="25"/>
    <n v="371831"/>
    <x v="5"/>
    <x v="335"/>
    <x v="2"/>
    <n v="40.21"/>
    <x v="1"/>
    <n v="2017"/>
    <x v="0"/>
    <x v="0"/>
    <x v="8647"/>
    <x v="0"/>
  </r>
  <r>
    <x v="9"/>
    <n v="16.149999999999999"/>
    <x v="1"/>
    <x v="26"/>
    <n v="366058"/>
    <x v="0"/>
    <x v="179"/>
    <x v="2"/>
    <n v="44.27"/>
    <x v="1"/>
    <n v="2024"/>
    <x v="0"/>
    <x v="1"/>
    <x v="8648"/>
    <x v="1"/>
  </r>
  <r>
    <x v="0"/>
    <n v="38.909999999999997"/>
    <x v="3"/>
    <x v="14"/>
    <n v="123241"/>
    <x v="8"/>
    <x v="36"/>
    <x v="2"/>
    <n v="28.83"/>
    <x v="2"/>
    <n v="2016"/>
    <x v="2"/>
    <x v="1"/>
    <x v="8649"/>
    <x v="3"/>
  </r>
  <r>
    <x v="1"/>
    <n v="11.58"/>
    <x v="4"/>
    <x v="22"/>
    <n v="91362"/>
    <x v="7"/>
    <x v="771"/>
    <x v="1"/>
    <n v="66.959999999999994"/>
    <x v="0"/>
    <n v="2018"/>
    <x v="2"/>
    <x v="1"/>
    <x v="8650"/>
    <x v="0"/>
  </r>
  <r>
    <x v="9"/>
    <n v="39.200000000000003"/>
    <x v="6"/>
    <x v="10"/>
    <n v="237227"/>
    <x v="0"/>
    <x v="64"/>
    <x v="1"/>
    <n v="67.900000000000006"/>
    <x v="1"/>
    <n v="2022"/>
    <x v="1"/>
    <x v="1"/>
    <x v="8651"/>
    <x v="2"/>
  </r>
  <r>
    <x v="8"/>
    <n v="76.349999999999994"/>
    <x v="1"/>
    <x v="26"/>
    <n v="319567"/>
    <x v="8"/>
    <x v="224"/>
    <x v="2"/>
    <n v="59.87"/>
    <x v="2"/>
    <n v="2016"/>
    <x v="1"/>
    <x v="1"/>
    <x v="8652"/>
    <x v="3"/>
  </r>
  <r>
    <x v="2"/>
    <n v="26.41"/>
    <x v="0"/>
    <x v="6"/>
    <n v="236263"/>
    <x v="5"/>
    <x v="279"/>
    <x v="2"/>
    <n v="38.86"/>
    <x v="2"/>
    <n v="2015"/>
    <x v="0"/>
    <x v="1"/>
    <x v="8653"/>
    <x v="0"/>
  </r>
  <r>
    <x v="0"/>
    <n v="60.66"/>
    <x v="3"/>
    <x v="14"/>
    <n v="164397"/>
    <x v="4"/>
    <x v="817"/>
    <x v="0"/>
    <n v="91.71"/>
    <x v="1"/>
    <n v="2024"/>
    <x v="0"/>
    <x v="0"/>
    <x v="8654"/>
    <x v="0"/>
  </r>
  <r>
    <x v="2"/>
    <n v="62.33"/>
    <x v="2"/>
    <x v="8"/>
    <n v="279216"/>
    <x v="7"/>
    <x v="430"/>
    <x v="2"/>
    <n v="56.55"/>
    <x v="0"/>
    <n v="2020"/>
    <x v="2"/>
    <x v="0"/>
    <x v="8655"/>
    <x v="1"/>
  </r>
  <r>
    <x v="2"/>
    <n v="45.25"/>
    <x v="6"/>
    <x v="21"/>
    <n v="171767"/>
    <x v="1"/>
    <x v="836"/>
    <x v="0"/>
    <n v="95.47"/>
    <x v="2"/>
    <n v="2020"/>
    <x v="0"/>
    <x v="0"/>
    <x v="8656"/>
    <x v="3"/>
  </r>
  <r>
    <x v="8"/>
    <n v="33.14"/>
    <x v="6"/>
    <x v="24"/>
    <n v="174611"/>
    <x v="9"/>
    <x v="10"/>
    <x v="2"/>
    <n v="35.42"/>
    <x v="1"/>
    <n v="2024"/>
    <x v="1"/>
    <x v="0"/>
    <x v="8657"/>
    <x v="3"/>
  </r>
  <r>
    <x v="4"/>
    <n v="78.150000000000006"/>
    <x v="5"/>
    <x v="5"/>
    <n v="321620"/>
    <x v="4"/>
    <x v="54"/>
    <x v="1"/>
    <n v="85.93"/>
    <x v="1"/>
    <n v="2024"/>
    <x v="2"/>
    <x v="1"/>
    <x v="8658"/>
    <x v="1"/>
  </r>
  <r>
    <x v="1"/>
    <n v="23.73"/>
    <x v="5"/>
    <x v="9"/>
    <n v="156299"/>
    <x v="9"/>
    <x v="833"/>
    <x v="1"/>
    <n v="86.52"/>
    <x v="2"/>
    <n v="2023"/>
    <x v="2"/>
    <x v="0"/>
    <x v="8659"/>
    <x v="3"/>
  </r>
  <r>
    <x v="1"/>
    <n v="30.14"/>
    <x v="3"/>
    <x v="3"/>
    <n v="125149"/>
    <x v="4"/>
    <x v="253"/>
    <x v="2"/>
    <n v="33.049999999999997"/>
    <x v="2"/>
    <n v="2024"/>
    <x v="2"/>
    <x v="1"/>
    <x v="8660"/>
    <x v="1"/>
  </r>
  <r>
    <x v="3"/>
    <n v="6.61"/>
    <x v="6"/>
    <x v="33"/>
    <n v="209659"/>
    <x v="7"/>
    <x v="291"/>
    <x v="1"/>
    <n v="64.52"/>
    <x v="0"/>
    <n v="2024"/>
    <x v="2"/>
    <x v="1"/>
    <x v="8661"/>
    <x v="3"/>
  </r>
  <r>
    <x v="9"/>
    <n v="66.599999999999994"/>
    <x v="3"/>
    <x v="32"/>
    <n v="289200"/>
    <x v="7"/>
    <x v="831"/>
    <x v="2"/>
    <n v="48.22"/>
    <x v="1"/>
    <n v="2024"/>
    <x v="0"/>
    <x v="1"/>
    <x v="8662"/>
    <x v="3"/>
  </r>
  <r>
    <x v="3"/>
    <n v="41.92"/>
    <x v="0"/>
    <x v="35"/>
    <n v="275740"/>
    <x v="1"/>
    <x v="830"/>
    <x v="2"/>
    <n v="44.46"/>
    <x v="0"/>
    <n v="2022"/>
    <x v="0"/>
    <x v="1"/>
    <x v="8663"/>
    <x v="1"/>
  </r>
  <r>
    <x v="3"/>
    <n v="23.39"/>
    <x v="1"/>
    <x v="25"/>
    <n v="333647"/>
    <x v="8"/>
    <x v="209"/>
    <x v="1"/>
    <n v="61.13"/>
    <x v="2"/>
    <n v="2016"/>
    <x v="0"/>
    <x v="1"/>
    <x v="8664"/>
    <x v="1"/>
  </r>
  <r>
    <x v="0"/>
    <n v="35.49"/>
    <x v="1"/>
    <x v="37"/>
    <n v="222256"/>
    <x v="2"/>
    <x v="883"/>
    <x v="2"/>
    <n v="25.87"/>
    <x v="2"/>
    <n v="2019"/>
    <x v="2"/>
    <x v="1"/>
    <x v="8665"/>
    <x v="3"/>
  </r>
  <r>
    <x v="3"/>
    <n v="8"/>
    <x v="1"/>
    <x v="26"/>
    <n v="177133"/>
    <x v="0"/>
    <x v="396"/>
    <x v="2"/>
    <n v="35.74"/>
    <x v="1"/>
    <n v="2022"/>
    <x v="2"/>
    <x v="0"/>
    <x v="8666"/>
    <x v="0"/>
  </r>
  <r>
    <x v="1"/>
    <n v="17.260000000000002"/>
    <x v="6"/>
    <x v="33"/>
    <n v="386863"/>
    <x v="4"/>
    <x v="639"/>
    <x v="0"/>
    <n v="86.95"/>
    <x v="1"/>
    <n v="2024"/>
    <x v="2"/>
    <x v="1"/>
    <x v="8667"/>
    <x v="0"/>
  </r>
  <r>
    <x v="6"/>
    <n v="40.880000000000003"/>
    <x v="1"/>
    <x v="25"/>
    <n v="230039"/>
    <x v="5"/>
    <x v="701"/>
    <x v="0"/>
    <n v="67.8"/>
    <x v="1"/>
    <n v="2015"/>
    <x v="1"/>
    <x v="0"/>
    <x v="8668"/>
    <x v="3"/>
  </r>
  <r>
    <x v="6"/>
    <n v="33.53"/>
    <x v="3"/>
    <x v="32"/>
    <n v="283961"/>
    <x v="2"/>
    <x v="237"/>
    <x v="0"/>
    <n v="68.77"/>
    <x v="1"/>
    <n v="2024"/>
    <x v="1"/>
    <x v="0"/>
    <x v="8669"/>
    <x v="2"/>
  </r>
  <r>
    <x v="9"/>
    <n v="72.459999999999994"/>
    <x v="5"/>
    <x v="20"/>
    <n v="397523"/>
    <x v="0"/>
    <x v="647"/>
    <x v="1"/>
    <n v="97.64"/>
    <x v="1"/>
    <n v="2023"/>
    <x v="2"/>
    <x v="1"/>
    <x v="8670"/>
    <x v="0"/>
  </r>
  <r>
    <x v="3"/>
    <n v="22.39"/>
    <x v="0"/>
    <x v="6"/>
    <n v="156949"/>
    <x v="7"/>
    <x v="502"/>
    <x v="2"/>
    <n v="36.36"/>
    <x v="0"/>
    <n v="2024"/>
    <x v="2"/>
    <x v="1"/>
    <x v="8671"/>
    <x v="3"/>
  </r>
  <r>
    <x v="5"/>
    <n v="62.42"/>
    <x v="3"/>
    <x v="3"/>
    <n v="169034"/>
    <x v="2"/>
    <x v="827"/>
    <x v="1"/>
    <n v="71.959999999999994"/>
    <x v="2"/>
    <n v="2019"/>
    <x v="0"/>
    <x v="0"/>
    <x v="8672"/>
    <x v="3"/>
  </r>
  <r>
    <x v="3"/>
    <n v="59.28"/>
    <x v="2"/>
    <x v="8"/>
    <n v="146724"/>
    <x v="5"/>
    <x v="458"/>
    <x v="2"/>
    <n v="38.44"/>
    <x v="2"/>
    <n v="2015"/>
    <x v="1"/>
    <x v="0"/>
    <x v="8673"/>
    <x v="3"/>
  </r>
  <r>
    <x v="5"/>
    <n v="64.16"/>
    <x v="1"/>
    <x v="37"/>
    <n v="229448"/>
    <x v="3"/>
    <x v="272"/>
    <x v="1"/>
    <n v="96.05"/>
    <x v="2"/>
    <n v="2022"/>
    <x v="0"/>
    <x v="1"/>
    <x v="8674"/>
    <x v="3"/>
  </r>
  <r>
    <x v="5"/>
    <n v="11.46"/>
    <x v="7"/>
    <x v="28"/>
    <n v="293335"/>
    <x v="8"/>
    <x v="779"/>
    <x v="0"/>
    <n v="68.42"/>
    <x v="1"/>
    <n v="2017"/>
    <x v="2"/>
    <x v="0"/>
    <x v="8675"/>
    <x v="1"/>
  </r>
  <r>
    <x v="0"/>
    <n v="38.67"/>
    <x v="0"/>
    <x v="39"/>
    <n v="157300"/>
    <x v="8"/>
    <x v="749"/>
    <x v="2"/>
    <n v="38.53"/>
    <x v="2"/>
    <n v="2016"/>
    <x v="0"/>
    <x v="1"/>
    <x v="8676"/>
    <x v="0"/>
  </r>
  <r>
    <x v="2"/>
    <n v="71.83"/>
    <x v="3"/>
    <x v="32"/>
    <n v="86938"/>
    <x v="3"/>
    <x v="142"/>
    <x v="0"/>
    <n v="61.21"/>
    <x v="2"/>
    <n v="2022"/>
    <x v="1"/>
    <x v="1"/>
    <x v="8677"/>
    <x v="0"/>
  </r>
  <r>
    <x v="5"/>
    <n v="25.04"/>
    <x v="4"/>
    <x v="16"/>
    <n v="131767"/>
    <x v="7"/>
    <x v="575"/>
    <x v="0"/>
    <n v="87.29"/>
    <x v="2"/>
    <n v="2018"/>
    <x v="2"/>
    <x v="1"/>
    <x v="8678"/>
    <x v="0"/>
  </r>
  <r>
    <x v="7"/>
    <n v="27.3"/>
    <x v="6"/>
    <x v="31"/>
    <n v="138742"/>
    <x v="1"/>
    <x v="112"/>
    <x v="1"/>
    <n v="95.15"/>
    <x v="0"/>
    <n v="2024"/>
    <x v="0"/>
    <x v="1"/>
    <x v="8679"/>
    <x v="2"/>
  </r>
  <r>
    <x v="7"/>
    <n v="38.020000000000003"/>
    <x v="1"/>
    <x v="25"/>
    <n v="218166"/>
    <x v="4"/>
    <x v="557"/>
    <x v="0"/>
    <n v="86.71"/>
    <x v="2"/>
    <n v="2024"/>
    <x v="1"/>
    <x v="0"/>
    <x v="8680"/>
    <x v="3"/>
  </r>
  <r>
    <x v="2"/>
    <n v="32.68"/>
    <x v="4"/>
    <x v="4"/>
    <n v="372894"/>
    <x v="8"/>
    <x v="104"/>
    <x v="1"/>
    <n v="95.54"/>
    <x v="2"/>
    <n v="2016"/>
    <x v="2"/>
    <x v="1"/>
    <x v="8681"/>
    <x v="1"/>
  </r>
  <r>
    <x v="2"/>
    <n v="32.07"/>
    <x v="6"/>
    <x v="33"/>
    <n v="247666"/>
    <x v="9"/>
    <x v="105"/>
    <x v="1"/>
    <n v="91.13"/>
    <x v="0"/>
    <n v="2024"/>
    <x v="2"/>
    <x v="1"/>
    <x v="8682"/>
    <x v="1"/>
  </r>
  <r>
    <x v="8"/>
    <n v="72.209999999999994"/>
    <x v="1"/>
    <x v="1"/>
    <n v="356475"/>
    <x v="6"/>
    <x v="192"/>
    <x v="2"/>
    <n v="37.42"/>
    <x v="2"/>
    <n v="2017"/>
    <x v="0"/>
    <x v="1"/>
    <x v="8683"/>
    <x v="1"/>
  </r>
  <r>
    <x v="4"/>
    <n v="17.25"/>
    <x v="3"/>
    <x v="7"/>
    <n v="366555"/>
    <x v="5"/>
    <x v="36"/>
    <x v="2"/>
    <n v="45.51"/>
    <x v="1"/>
    <n v="2019"/>
    <x v="1"/>
    <x v="1"/>
    <x v="8684"/>
    <x v="1"/>
  </r>
  <r>
    <x v="7"/>
    <n v="5.13"/>
    <x v="7"/>
    <x v="28"/>
    <n v="173711"/>
    <x v="0"/>
    <x v="84"/>
    <x v="2"/>
    <n v="52.5"/>
    <x v="1"/>
    <n v="2023"/>
    <x v="1"/>
    <x v="1"/>
    <x v="8685"/>
    <x v="3"/>
  </r>
  <r>
    <x v="2"/>
    <n v="33.33"/>
    <x v="7"/>
    <x v="36"/>
    <n v="308938"/>
    <x v="1"/>
    <x v="624"/>
    <x v="2"/>
    <n v="36.950000000000003"/>
    <x v="0"/>
    <n v="2023"/>
    <x v="0"/>
    <x v="0"/>
    <x v="8686"/>
    <x v="2"/>
  </r>
  <r>
    <x v="0"/>
    <n v="24.82"/>
    <x v="7"/>
    <x v="23"/>
    <n v="385958"/>
    <x v="2"/>
    <x v="57"/>
    <x v="0"/>
    <n v="82.03"/>
    <x v="2"/>
    <n v="2019"/>
    <x v="0"/>
    <x v="1"/>
    <x v="8687"/>
    <x v="1"/>
  </r>
  <r>
    <x v="0"/>
    <n v="45.38"/>
    <x v="2"/>
    <x v="2"/>
    <n v="80238"/>
    <x v="0"/>
    <x v="309"/>
    <x v="2"/>
    <n v="36.869999999999997"/>
    <x v="1"/>
    <n v="2021"/>
    <x v="0"/>
    <x v="0"/>
    <x v="8688"/>
    <x v="1"/>
  </r>
  <r>
    <x v="0"/>
    <n v="27.09"/>
    <x v="1"/>
    <x v="26"/>
    <n v="92858"/>
    <x v="9"/>
    <x v="521"/>
    <x v="2"/>
    <n v="50.2"/>
    <x v="0"/>
    <n v="2024"/>
    <x v="2"/>
    <x v="1"/>
    <x v="8689"/>
    <x v="2"/>
  </r>
  <r>
    <x v="7"/>
    <n v="60.63"/>
    <x v="2"/>
    <x v="2"/>
    <n v="166294"/>
    <x v="8"/>
    <x v="720"/>
    <x v="1"/>
    <n v="68.55"/>
    <x v="1"/>
    <n v="2024"/>
    <x v="0"/>
    <x v="0"/>
    <x v="8690"/>
    <x v="3"/>
  </r>
  <r>
    <x v="6"/>
    <n v="27.32"/>
    <x v="0"/>
    <x v="29"/>
    <n v="250535"/>
    <x v="9"/>
    <x v="231"/>
    <x v="1"/>
    <n v="69.430000000000007"/>
    <x v="2"/>
    <n v="2023"/>
    <x v="2"/>
    <x v="0"/>
    <x v="8691"/>
    <x v="1"/>
  </r>
  <r>
    <x v="4"/>
    <n v="73.790000000000006"/>
    <x v="3"/>
    <x v="7"/>
    <n v="51193"/>
    <x v="6"/>
    <x v="588"/>
    <x v="2"/>
    <n v="59.74"/>
    <x v="1"/>
    <n v="2020"/>
    <x v="1"/>
    <x v="1"/>
    <x v="8692"/>
    <x v="1"/>
  </r>
  <r>
    <x v="0"/>
    <n v="28.25"/>
    <x v="2"/>
    <x v="34"/>
    <n v="140088"/>
    <x v="2"/>
    <x v="678"/>
    <x v="2"/>
    <n v="26.62"/>
    <x v="2"/>
    <n v="2019"/>
    <x v="0"/>
    <x v="0"/>
    <x v="8693"/>
    <x v="3"/>
  </r>
  <r>
    <x v="2"/>
    <n v="54.97"/>
    <x v="5"/>
    <x v="5"/>
    <n v="360890"/>
    <x v="2"/>
    <x v="449"/>
    <x v="1"/>
    <n v="74.83"/>
    <x v="0"/>
    <n v="2024"/>
    <x v="0"/>
    <x v="0"/>
    <x v="8694"/>
    <x v="0"/>
  </r>
  <r>
    <x v="2"/>
    <n v="5.41"/>
    <x v="7"/>
    <x v="17"/>
    <n v="352157"/>
    <x v="8"/>
    <x v="544"/>
    <x v="0"/>
    <n v="77.86"/>
    <x v="0"/>
    <n v="2022"/>
    <x v="2"/>
    <x v="0"/>
    <x v="8695"/>
    <x v="2"/>
  </r>
  <r>
    <x v="5"/>
    <n v="39.909999999999997"/>
    <x v="3"/>
    <x v="14"/>
    <n v="76063"/>
    <x v="0"/>
    <x v="477"/>
    <x v="1"/>
    <n v="74.819999999999993"/>
    <x v="0"/>
    <n v="2023"/>
    <x v="0"/>
    <x v="0"/>
    <x v="8696"/>
    <x v="0"/>
  </r>
  <r>
    <x v="8"/>
    <n v="50.89"/>
    <x v="0"/>
    <x v="35"/>
    <n v="349144"/>
    <x v="4"/>
    <x v="690"/>
    <x v="2"/>
    <n v="49.26"/>
    <x v="0"/>
    <n v="2024"/>
    <x v="2"/>
    <x v="0"/>
    <x v="8697"/>
    <x v="1"/>
  </r>
  <r>
    <x v="4"/>
    <n v="56.31"/>
    <x v="6"/>
    <x v="33"/>
    <n v="83183"/>
    <x v="0"/>
    <x v="458"/>
    <x v="2"/>
    <n v="33.19"/>
    <x v="2"/>
    <n v="2021"/>
    <x v="2"/>
    <x v="1"/>
    <x v="8698"/>
    <x v="3"/>
  </r>
  <r>
    <x v="4"/>
    <n v="13.51"/>
    <x v="2"/>
    <x v="38"/>
    <n v="171696"/>
    <x v="4"/>
    <x v="250"/>
    <x v="1"/>
    <n v="93.14"/>
    <x v="1"/>
    <n v="2024"/>
    <x v="2"/>
    <x v="0"/>
    <x v="8699"/>
    <x v="2"/>
  </r>
  <r>
    <x v="1"/>
    <n v="15.81"/>
    <x v="6"/>
    <x v="21"/>
    <n v="80131"/>
    <x v="4"/>
    <x v="136"/>
    <x v="0"/>
    <n v="79.89"/>
    <x v="0"/>
    <n v="2024"/>
    <x v="0"/>
    <x v="1"/>
    <x v="8700"/>
    <x v="0"/>
  </r>
  <r>
    <x v="5"/>
    <n v="26.87"/>
    <x v="1"/>
    <x v="1"/>
    <n v="360243"/>
    <x v="7"/>
    <x v="8"/>
    <x v="0"/>
    <n v="61.84"/>
    <x v="0"/>
    <n v="2020"/>
    <x v="2"/>
    <x v="0"/>
    <x v="8701"/>
    <x v="2"/>
  </r>
  <r>
    <x v="3"/>
    <n v="64.52"/>
    <x v="2"/>
    <x v="8"/>
    <n v="55315"/>
    <x v="6"/>
    <x v="251"/>
    <x v="0"/>
    <n v="65.12"/>
    <x v="2"/>
    <n v="2017"/>
    <x v="2"/>
    <x v="1"/>
    <x v="8702"/>
    <x v="3"/>
  </r>
  <r>
    <x v="3"/>
    <n v="41.26"/>
    <x v="5"/>
    <x v="5"/>
    <n v="324389"/>
    <x v="8"/>
    <x v="527"/>
    <x v="1"/>
    <n v="96.2"/>
    <x v="0"/>
    <n v="2018"/>
    <x v="0"/>
    <x v="1"/>
    <x v="8703"/>
    <x v="1"/>
  </r>
  <r>
    <x v="9"/>
    <n v="6.65"/>
    <x v="4"/>
    <x v="16"/>
    <n v="164432"/>
    <x v="3"/>
    <x v="415"/>
    <x v="0"/>
    <n v="83.55"/>
    <x v="1"/>
    <n v="2023"/>
    <x v="2"/>
    <x v="1"/>
    <x v="8704"/>
    <x v="0"/>
  </r>
  <r>
    <x v="7"/>
    <n v="19.760000000000002"/>
    <x v="6"/>
    <x v="10"/>
    <n v="121750"/>
    <x v="4"/>
    <x v="209"/>
    <x v="2"/>
    <n v="59.58"/>
    <x v="2"/>
    <n v="2024"/>
    <x v="2"/>
    <x v="0"/>
    <x v="8705"/>
    <x v="0"/>
  </r>
  <r>
    <x v="8"/>
    <n v="16.54"/>
    <x v="6"/>
    <x v="10"/>
    <n v="392052"/>
    <x v="9"/>
    <x v="423"/>
    <x v="0"/>
    <n v="92.14"/>
    <x v="2"/>
    <n v="2023"/>
    <x v="0"/>
    <x v="1"/>
    <x v="8706"/>
    <x v="1"/>
  </r>
  <r>
    <x v="7"/>
    <n v="58.39"/>
    <x v="6"/>
    <x v="21"/>
    <n v="197810"/>
    <x v="5"/>
    <x v="567"/>
    <x v="0"/>
    <n v="91.3"/>
    <x v="0"/>
    <n v="2017"/>
    <x v="2"/>
    <x v="1"/>
    <x v="8707"/>
    <x v="0"/>
  </r>
  <r>
    <x v="3"/>
    <n v="53.2"/>
    <x v="0"/>
    <x v="0"/>
    <n v="355219"/>
    <x v="1"/>
    <x v="230"/>
    <x v="0"/>
    <n v="72.28"/>
    <x v="2"/>
    <n v="2020"/>
    <x v="0"/>
    <x v="1"/>
    <x v="8708"/>
    <x v="3"/>
  </r>
  <r>
    <x v="0"/>
    <n v="79.37"/>
    <x v="5"/>
    <x v="9"/>
    <n v="251977"/>
    <x v="2"/>
    <x v="825"/>
    <x v="1"/>
    <n v="89.18"/>
    <x v="0"/>
    <n v="2024"/>
    <x v="2"/>
    <x v="1"/>
    <x v="8709"/>
    <x v="3"/>
  </r>
  <r>
    <x v="1"/>
    <n v="59.89"/>
    <x v="0"/>
    <x v="35"/>
    <n v="261628"/>
    <x v="1"/>
    <x v="794"/>
    <x v="2"/>
    <n v="54.36"/>
    <x v="0"/>
    <n v="2021"/>
    <x v="1"/>
    <x v="1"/>
    <x v="8710"/>
    <x v="3"/>
  </r>
  <r>
    <x v="7"/>
    <n v="47.3"/>
    <x v="1"/>
    <x v="19"/>
    <n v="212155"/>
    <x v="2"/>
    <x v="75"/>
    <x v="2"/>
    <n v="33.380000000000003"/>
    <x v="2"/>
    <n v="2019"/>
    <x v="1"/>
    <x v="0"/>
    <x v="8711"/>
    <x v="2"/>
  </r>
  <r>
    <x v="4"/>
    <n v="63.23"/>
    <x v="3"/>
    <x v="32"/>
    <n v="281519"/>
    <x v="2"/>
    <x v="500"/>
    <x v="0"/>
    <n v="60.61"/>
    <x v="1"/>
    <n v="2019"/>
    <x v="2"/>
    <x v="0"/>
    <x v="8712"/>
    <x v="3"/>
  </r>
  <r>
    <x v="1"/>
    <n v="39.93"/>
    <x v="3"/>
    <x v="14"/>
    <n v="294247"/>
    <x v="7"/>
    <x v="512"/>
    <x v="0"/>
    <n v="86.02"/>
    <x v="1"/>
    <n v="2021"/>
    <x v="2"/>
    <x v="1"/>
    <x v="8713"/>
    <x v="1"/>
  </r>
  <r>
    <x v="3"/>
    <n v="29.46"/>
    <x v="0"/>
    <x v="0"/>
    <n v="80061"/>
    <x v="9"/>
    <x v="882"/>
    <x v="1"/>
    <n v="71.400000000000006"/>
    <x v="0"/>
    <n v="2023"/>
    <x v="2"/>
    <x v="1"/>
    <x v="8714"/>
    <x v="1"/>
  </r>
  <r>
    <x v="6"/>
    <n v="12.98"/>
    <x v="3"/>
    <x v="11"/>
    <n v="214429"/>
    <x v="6"/>
    <x v="587"/>
    <x v="2"/>
    <n v="56.64"/>
    <x v="0"/>
    <n v="2017"/>
    <x v="0"/>
    <x v="1"/>
    <x v="8715"/>
    <x v="3"/>
  </r>
  <r>
    <x v="3"/>
    <n v="56.99"/>
    <x v="2"/>
    <x v="8"/>
    <n v="298524"/>
    <x v="0"/>
    <x v="148"/>
    <x v="0"/>
    <n v="91.98"/>
    <x v="1"/>
    <n v="2022"/>
    <x v="2"/>
    <x v="1"/>
    <x v="8716"/>
    <x v="2"/>
  </r>
  <r>
    <x v="8"/>
    <n v="52.94"/>
    <x v="5"/>
    <x v="13"/>
    <n v="242638"/>
    <x v="8"/>
    <x v="316"/>
    <x v="0"/>
    <n v="72.8"/>
    <x v="2"/>
    <n v="2016"/>
    <x v="1"/>
    <x v="1"/>
    <x v="8717"/>
    <x v="2"/>
  </r>
  <r>
    <x v="6"/>
    <n v="37.93"/>
    <x v="1"/>
    <x v="26"/>
    <n v="323897"/>
    <x v="3"/>
    <x v="744"/>
    <x v="0"/>
    <n v="65.25"/>
    <x v="0"/>
    <n v="2023"/>
    <x v="2"/>
    <x v="0"/>
    <x v="8718"/>
    <x v="3"/>
  </r>
  <r>
    <x v="1"/>
    <n v="39.979999999999997"/>
    <x v="5"/>
    <x v="5"/>
    <n v="179428"/>
    <x v="2"/>
    <x v="424"/>
    <x v="1"/>
    <n v="93.34"/>
    <x v="2"/>
    <n v="2019"/>
    <x v="2"/>
    <x v="1"/>
    <x v="8719"/>
    <x v="2"/>
  </r>
  <r>
    <x v="0"/>
    <n v="32.22"/>
    <x v="6"/>
    <x v="24"/>
    <n v="386768"/>
    <x v="4"/>
    <x v="762"/>
    <x v="0"/>
    <n v="84.5"/>
    <x v="1"/>
    <n v="2024"/>
    <x v="0"/>
    <x v="0"/>
    <x v="8720"/>
    <x v="1"/>
  </r>
  <r>
    <x v="5"/>
    <n v="57.53"/>
    <x v="3"/>
    <x v="7"/>
    <n v="257354"/>
    <x v="5"/>
    <x v="724"/>
    <x v="2"/>
    <n v="33.19"/>
    <x v="0"/>
    <n v="2020"/>
    <x v="2"/>
    <x v="1"/>
    <x v="8721"/>
    <x v="1"/>
  </r>
  <r>
    <x v="9"/>
    <n v="72.760000000000005"/>
    <x v="3"/>
    <x v="32"/>
    <n v="290509"/>
    <x v="6"/>
    <x v="508"/>
    <x v="1"/>
    <n v="96.54"/>
    <x v="1"/>
    <n v="2021"/>
    <x v="0"/>
    <x v="0"/>
    <x v="8722"/>
    <x v="2"/>
  </r>
  <r>
    <x v="8"/>
    <n v="50.73"/>
    <x v="5"/>
    <x v="5"/>
    <n v="174075"/>
    <x v="1"/>
    <x v="173"/>
    <x v="1"/>
    <n v="76.81"/>
    <x v="2"/>
    <n v="2020"/>
    <x v="1"/>
    <x v="0"/>
    <x v="8723"/>
    <x v="1"/>
  </r>
  <r>
    <x v="8"/>
    <n v="20.29"/>
    <x v="5"/>
    <x v="20"/>
    <n v="344886"/>
    <x v="4"/>
    <x v="572"/>
    <x v="1"/>
    <n v="76.59"/>
    <x v="1"/>
    <n v="2024"/>
    <x v="0"/>
    <x v="0"/>
    <x v="8724"/>
    <x v="2"/>
  </r>
  <r>
    <x v="4"/>
    <n v="11.13"/>
    <x v="3"/>
    <x v="3"/>
    <n v="389042"/>
    <x v="3"/>
    <x v="842"/>
    <x v="1"/>
    <n v="64.67"/>
    <x v="1"/>
    <n v="2022"/>
    <x v="2"/>
    <x v="1"/>
    <x v="8725"/>
    <x v="2"/>
  </r>
  <r>
    <x v="3"/>
    <n v="29.29"/>
    <x v="7"/>
    <x v="23"/>
    <n v="96359"/>
    <x v="9"/>
    <x v="150"/>
    <x v="0"/>
    <n v="62.11"/>
    <x v="0"/>
    <n v="2024"/>
    <x v="0"/>
    <x v="1"/>
    <x v="8726"/>
    <x v="0"/>
  </r>
  <r>
    <x v="6"/>
    <n v="27.77"/>
    <x v="2"/>
    <x v="2"/>
    <n v="264566"/>
    <x v="0"/>
    <x v="119"/>
    <x v="0"/>
    <n v="90.55"/>
    <x v="1"/>
    <n v="2022"/>
    <x v="0"/>
    <x v="1"/>
    <x v="8727"/>
    <x v="0"/>
  </r>
  <r>
    <x v="5"/>
    <n v="46.37"/>
    <x v="4"/>
    <x v="18"/>
    <n v="71515"/>
    <x v="3"/>
    <x v="389"/>
    <x v="2"/>
    <n v="56.18"/>
    <x v="0"/>
    <n v="2022"/>
    <x v="2"/>
    <x v="0"/>
    <x v="8728"/>
    <x v="2"/>
  </r>
  <r>
    <x v="5"/>
    <n v="60.98"/>
    <x v="4"/>
    <x v="22"/>
    <n v="338016"/>
    <x v="4"/>
    <x v="358"/>
    <x v="0"/>
    <n v="67.89"/>
    <x v="0"/>
    <n v="2024"/>
    <x v="2"/>
    <x v="1"/>
    <x v="8729"/>
    <x v="3"/>
  </r>
  <r>
    <x v="2"/>
    <n v="59"/>
    <x v="7"/>
    <x v="36"/>
    <n v="320191"/>
    <x v="8"/>
    <x v="418"/>
    <x v="0"/>
    <n v="75.41"/>
    <x v="1"/>
    <n v="2017"/>
    <x v="2"/>
    <x v="0"/>
    <x v="8730"/>
    <x v="0"/>
  </r>
  <r>
    <x v="7"/>
    <n v="78.849999999999994"/>
    <x v="2"/>
    <x v="8"/>
    <n v="229033"/>
    <x v="5"/>
    <x v="860"/>
    <x v="2"/>
    <n v="45.91"/>
    <x v="0"/>
    <n v="2021"/>
    <x v="2"/>
    <x v="0"/>
    <x v="8731"/>
    <x v="0"/>
  </r>
  <r>
    <x v="5"/>
    <n v="33.799999999999997"/>
    <x v="7"/>
    <x v="23"/>
    <n v="339181"/>
    <x v="5"/>
    <x v="341"/>
    <x v="1"/>
    <n v="91.75"/>
    <x v="1"/>
    <n v="2018"/>
    <x v="1"/>
    <x v="1"/>
    <x v="8732"/>
    <x v="0"/>
  </r>
  <r>
    <x v="2"/>
    <n v="6.96"/>
    <x v="4"/>
    <x v="4"/>
    <n v="79092"/>
    <x v="5"/>
    <x v="227"/>
    <x v="2"/>
    <n v="52.15"/>
    <x v="1"/>
    <n v="2018"/>
    <x v="2"/>
    <x v="1"/>
    <x v="8733"/>
    <x v="1"/>
  </r>
  <r>
    <x v="0"/>
    <n v="18.899999999999999"/>
    <x v="3"/>
    <x v="11"/>
    <n v="265722"/>
    <x v="8"/>
    <x v="341"/>
    <x v="2"/>
    <n v="25.34"/>
    <x v="1"/>
    <n v="2018"/>
    <x v="0"/>
    <x v="1"/>
    <x v="8734"/>
    <x v="1"/>
  </r>
  <r>
    <x v="8"/>
    <n v="43.86"/>
    <x v="4"/>
    <x v="4"/>
    <n v="314285"/>
    <x v="6"/>
    <x v="567"/>
    <x v="1"/>
    <n v="63.39"/>
    <x v="0"/>
    <n v="2018"/>
    <x v="1"/>
    <x v="0"/>
    <x v="8735"/>
    <x v="1"/>
  </r>
  <r>
    <x v="1"/>
    <n v="50.32"/>
    <x v="2"/>
    <x v="34"/>
    <n v="132868"/>
    <x v="6"/>
    <x v="471"/>
    <x v="2"/>
    <n v="38.36"/>
    <x v="2"/>
    <n v="2017"/>
    <x v="2"/>
    <x v="1"/>
    <x v="8736"/>
    <x v="0"/>
  </r>
  <r>
    <x v="9"/>
    <n v="28.12"/>
    <x v="2"/>
    <x v="27"/>
    <n v="209468"/>
    <x v="3"/>
    <x v="150"/>
    <x v="1"/>
    <n v="93.38"/>
    <x v="2"/>
    <n v="2022"/>
    <x v="1"/>
    <x v="0"/>
    <x v="8737"/>
    <x v="2"/>
  </r>
  <r>
    <x v="6"/>
    <n v="42.83"/>
    <x v="5"/>
    <x v="15"/>
    <n v="236089"/>
    <x v="4"/>
    <x v="311"/>
    <x v="2"/>
    <n v="49.3"/>
    <x v="2"/>
    <n v="2024"/>
    <x v="1"/>
    <x v="0"/>
    <x v="8738"/>
    <x v="2"/>
  </r>
  <r>
    <x v="4"/>
    <n v="29.94"/>
    <x v="2"/>
    <x v="2"/>
    <n v="328116"/>
    <x v="2"/>
    <x v="731"/>
    <x v="1"/>
    <n v="64.77"/>
    <x v="2"/>
    <n v="2019"/>
    <x v="0"/>
    <x v="1"/>
    <x v="8739"/>
    <x v="3"/>
  </r>
  <r>
    <x v="5"/>
    <n v="22.31"/>
    <x v="7"/>
    <x v="28"/>
    <n v="84699"/>
    <x v="9"/>
    <x v="732"/>
    <x v="0"/>
    <n v="87.16"/>
    <x v="1"/>
    <n v="2024"/>
    <x v="0"/>
    <x v="1"/>
    <x v="8740"/>
    <x v="1"/>
  </r>
  <r>
    <x v="0"/>
    <n v="29.51"/>
    <x v="5"/>
    <x v="15"/>
    <n v="120025"/>
    <x v="9"/>
    <x v="132"/>
    <x v="0"/>
    <n v="69.31"/>
    <x v="0"/>
    <n v="2023"/>
    <x v="0"/>
    <x v="0"/>
    <x v="8741"/>
    <x v="1"/>
  </r>
  <r>
    <x v="1"/>
    <n v="45.9"/>
    <x v="6"/>
    <x v="21"/>
    <n v="331449"/>
    <x v="7"/>
    <x v="723"/>
    <x v="0"/>
    <n v="75.63"/>
    <x v="1"/>
    <n v="2021"/>
    <x v="1"/>
    <x v="0"/>
    <x v="8742"/>
    <x v="1"/>
  </r>
  <r>
    <x v="8"/>
    <n v="20.55"/>
    <x v="7"/>
    <x v="23"/>
    <n v="128352"/>
    <x v="1"/>
    <x v="573"/>
    <x v="0"/>
    <n v="62.29"/>
    <x v="1"/>
    <n v="2020"/>
    <x v="2"/>
    <x v="0"/>
    <x v="8743"/>
    <x v="0"/>
  </r>
  <r>
    <x v="2"/>
    <n v="21.21"/>
    <x v="4"/>
    <x v="12"/>
    <n v="181969"/>
    <x v="6"/>
    <x v="814"/>
    <x v="2"/>
    <n v="29.14"/>
    <x v="0"/>
    <n v="2021"/>
    <x v="1"/>
    <x v="1"/>
    <x v="8744"/>
    <x v="0"/>
  </r>
  <r>
    <x v="8"/>
    <n v="74.23"/>
    <x v="4"/>
    <x v="16"/>
    <n v="390862"/>
    <x v="5"/>
    <x v="119"/>
    <x v="1"/>
    <n v="86.39"/>
    <x v="2"/>
    <n v="2015"/>
    <x v="0"/>
    <x v="0"/>
    <x v="8745"/>
    <x v="1"/>
  </r>
  <r>
    <x v="7"/>
    <n v="31.05"/>
    <x v="1"/>
    <x v="19"/>
    <n v="342759"/>
    <x v="8"/>
    <x v="315"/>
    <x v="2"/>
    <n v="41.43"/>
    <x v="1"/>
    <n v="2016"/>
    <x v="2"/>
    <x v="0"/>
    <x v="8746"/>
    <x v="0"/>
  </r>
  <r>
    <x v="7"/>
    <n v="62.15"/>
    <x v="1"/>
    <x v="1"/>
    <n v="178789"/>
    <x v="7"/>
    <x v="411"/>
    <x v="1"/>
    <n v="69.72"/>
    <x v="0"/>
    <n v="2019"/>
    <x v="0"/>
    <x v="0"/>
    <x v="8747"/>
    <x v="0"/>
  </r>
  <r>
    <x v="9"/>
    <n v="71.64"/>
    <x v="5"/>
    <x v="15"/>
    <n v="208478"/>
    <x v="8"/>
    <x v="653"/>
    <x v="1"/>
    <n v="88.34"/>
    <x v="1"/>
    <n v="2022"/>
    <x v="1"/>
    <x v="0"/>
    <x v="8748"/>
    <x v="2"/>
  </r>
  <r>
    <x v="0"/>
    <n v="22.62"/>
    <x v="1"/>
    <x v="26"/>
    <n v="382461"/>
    <x v="9"/>
    <x v="676"/>
    <x v="0"/>
    <n v="76.47"/>
    <x v="2"/>
    <n v="2023"/>
    <x v="2"/>
    <x v="0"/>
    <x v="8749"/>
    <x v="3"/>
  </r>
  <r>
    <x v="6"/>
    <n v="26.71"/>
    <x v="5"/>
    <x v="15"/>
    <n v="82055"/>
    <x v="1"/>
    <x v="808"/>
    <x v="0"/>
    <n v="61.7"/>
    <x v="2"/>
    <n v="2020"/>
    <x v="2"/>
    <x v="0"/>
    <x v="8750"/>
    <x v="1"/>
  </r>
  <r>
    <x v="3"/>
    <n v="29.81"/>
    <x v="4"/>
    <x v="12"/>
    <n v="107025"/>
    <x v="0"/>
    <x v="812"/>
    <x v="2"/>
    <n v="41.83"/>
    <x v="2"/>
    <n v="2021"/>
    <x v="1"/>
    <x v="0"/>
    <x v="8751"/>
    <x v="1"/>
  </r>
  <r>
    <x v="0"/>
    <n v="61.01"/>
    <x v="6"/>
    <x v="31"/>
    <n v="150217"/>
    <x v="7"/>
    <x v="355"/>
    <x v="2"/>
    <n v="40"/>
    <x v="0"/>
    <n v="2019"/>
    <x v="1"/>
    <x v="1"/>
    <x v="8752"/>
    <x v="0"/>
  </r>
  <r>
    <x v="0"/>
    <n v="58.57"/>
    <x v="0"/>
    <x v="6"/>
    <n v="204201"/>
    <x v="1"/>
    <x v="774"/>
    <x v="1"/>
    <n v="64.34"/>
    <x v="2"/>
    <n v="2020"/>
    <x v="1"/>
    <x v="0"/>
    <x v="8753"/>
    <x v="1"/>
  </r>
  <r>
    <x v="1"/>
    <n v="17.25"/>
    <x v="7"/>
    <x v="36"/>
    <n v="387149"/>
    <x v="6"/>
    <x v="450"/>
    <x v="1"/>
    <n v="73.069999999999993"/>
    <x v="2"/>
    <n v="2017"/>
    <x v="2"/>
    <x v="1"/>
    <x v="8754"/>
    <x v="3"/>
  </r>
  <r>
    <x v="5"/>
    <n v="8.5399999999999991"/>
    <x v="2"/>
    <x v="27"/>
    <n v="345749"/>
    <x v="8"/>
    <x v="56"/>
    <x v="2"/>
    <n v="28.84"/>
    <x v="2"/>
    <n v="2016"/>
    <x v="2"/>
    <x v="1"/>
    <x v="8755"/>
    <x v="2"/>
  </r>
  <r>
    <x v="0"/>
    <n v="14.7"/>
    <x v="6"/>
    <x v="24"/>
    <n v="129699"/>
    <x v="0"/>
    <x v="618"/>
    <x v="2"/>
    <n v="25.95"/>
    <x v="1"/>
    <n v="2024"/>
    <x v="0"/>
    <x v="0"/>
    <x v="8756"/>
    <x v="2"/>
  </r>
  <r>
    <x v="0"/>
    <n v="12.84"/>
    <x v="5"/>
    <x v="9"/>
    <n v="243257"/>
    <x v="6"/>
    <x v="197"/>
    <x v="2"/>
    <n v="30.99"/>
    <x v="1"/>
    <n v="2023"/>
    <x v="1"/>
    <x v="1"/>
    <x v="8757"/>
    <x v="3"/>
  </r>
  <r>
    <x v="6"/>
    <n v="5.03"/>
    <x v="3"/>
    <x v="11"/>
    <n v="100896"/>
    <x v="0"/>
    <x v="646"/>
    <x v="0"/>
    <n v="60.53"/>
    <x v="1"/>
    <n v="2023"/>
    <x v="2"/>
    <x v="1"/>
    <x v="8758"/>
    <x v="2"/>
  </r>
  <r>
    <x v="1"/>
    <n v="59.36"/>
    <x v="3"/>
    <x v="11"/>
    <n v="94497"/>
    <x v="5"/>
    <x v="550"/>
    <x v="2"/>
    <n v="35.869999999999997"/>
    <x v="2"/>
    <n v="2015"/>
    <x v="1"/>
    <x v="1"/>
    <x v="8759"/>
    <x v="0"/>
  </r>
  <r>
    <x v="4"/>
    <n v="9.58"/>
    <x v="7"/>
    <x v="36"/>
    <n v="203510"/>
    <x v="4"/>
    <x v="253"/>
    <x v="0"/>
    <n v="70.88"/>
    <x v="0"/>
    <n v="2024"/>
    <x v="1"/>
    <x v="0"/>
    <x v="8760"/>
    <x v="1"/>
  </r>
  <r>
    <x v="1"/>
    <n v="8.85"/>
    <x v="1"/>
    <x v="37"/>
    <n v="166413"/>
    <x v="3"/>
    <x v="147"/>
    <x v="2"/>
    <n v="51.83"/>
    <x v="1"/>
    <n v="2023"/>
    <x v="0"/>
    <x v="1"/>
    <x v="8761"/>
    <x v="1"/>
  </r>
  <r>
    <x v="1"/>
    <n v="19.47"/>
    <x v="1"/>
    <x v="25"/>
    <n v="389329"/>
    <x v="0"/>
    <x v="281"/>
    <x v="1"/>
    <n v="60.03"/>
    <x v="2"/>
    <n v="2021"/>
    <x v="0"/>
    <x v="1"/>
    <x v="8762"/>
    <x v="3"/>
  </r>
  <r>
    <x v="6"/>
    <n v="37.979999999999997"/>
    <x v="1"/>
    <x v="1"/>
    <n v="84198"/>
    <x v="8"/>
    <x v="233"/>
    <x v="2"/>
    <n v="28.77"/>
    <x v="1"/>
    <n v="2021"/>
    <x v="2"/>
    <x v="1"/>
    <x v="8763"/>
    <x v="3"/>
  </r>
  <r>
    <x v="1"/>
    <n v="13.71"/>
    <x v="1"/>
    <x v="37"/>
    <n v="303446"/>
    <x v="9"/>
    <x v="384"/>
    <x v="2"/>
    <n v="40.47"/>
    <x v="1"/>
    <n v="2023"/>
    <x v="1"/>
    <x v="1"/>
    <x v="8764"/>
    <x v="2"/>
  </r>
  <r>
    <x v="3"/>
    <n v="17.8"/>
    <x v="3"/>
    <x v="32"/>
    <n v="347314"/>
    <x v="5"/>
    <x v="670"/>
    <x v="1"/>
    <n v="66.53"/>
    <x v="1"/>
    <n v="2024"/>
    <x v="0"/>
    <x v="0"/>
    <x v="8765"/>
    <x v="0"/>
  </r>
  <r>
    <x v="9"/>
    <n v="16.059999999999999"/>
    <x v="3"/>
    <x v="7"/>
    <n v="384642"/>
    <x v="4"/>
    <x v="117"/>
    <x v="1"/>
    <n v="74.25"/>
    <x v="1"/>
    <n v="2024"/>
    <x v="0"/>
    <x v="0"/>
    <x v="8766"/>
    <x v="1"/>
  </r>
  <r>
    <x v="4"/>
    <n v="69.36"/>
    <x v="6"/>
    <x v="31"/>
    <n v="375772"/>
    <x v="0"/>
    <x v="885"/>
    <x v="2"/>
    <n v="25.13"/>
    <x v="0"/>
    <n v="2023"/>
    <x v="1"/>
    <x v="0"/>
    <x v="8767"/>
    <x v="0"/>
  </r>
  <r>
    <x v="4"/>
    <n v="73.31"/>
    <x v="5"/>
    <x v="13"/>
    <n v="347774"/>
    <x v="6"/>
    <x v="879"/>
    <x v="1"/>
    <n v="72.88"/>
    <x v="1"/>
    <n v="2020"/>
    <x v="0"/>
    <x v="1"/>
    <x v="8768"/>
    <x v="1"/>
  </r>
  <r>
    <x v="3"/>
    <n v="42.48"/>
    <x v="4"/>
    <x v="4"/>
    <n v="263961"/>
    <x v="1"/>
    <x v="174"/>
    <x v="1"/>
    <n v="70.64"/>
    <x v="1"/>
    <n v="2020"/>
    <x v="0"/>
    <x v="0"/>
    <x v="8769"/>
    <x v="3"/>
  </r>
  <r>
    <x v="7"/>
    <n v="79.680000000000007"/>
    <x v="1"/>
    <x v="19"/>
    <n v="232040"/>
    <x v="2"/>
    <x v="38"/>
    <x v="1"/>
    <n v="82.61"/>
    <x v="1"/>
    <n v="2021"/>
    <x v="0"/>
    <x v="1"/>
    <x v="8770"/>
    <x v="1"/>
  </r>
  <r>
    <x v="2"/>
    <n v="19.190000000000001"/>
    <x v="0"/>
    <x v="29"/>
    <n v="69398"/>
    <x v="9"/>
    <x v="325"/>
    <x v="1"/>
    <n v="74.42"/>
    <x v="2"/>
    <n v="2023"/>
    <x v="2"/>
    <x v="1"/>
    <x v="8771"/>
    <x v="3"/>
  </r>
  <r>
    <x v="6"/>
    <n v="8.08"/>
    <x v="4"/>
    <x v="16"/>
    <n v="270039"/>
    <x v="6"/>
    <x v="358"/>
    <x v="1"/>
    <n v="97.15"/>
    <x v="0"/>
    <n v="2023"/>
    <x v="2"/>
    <x v="0"/>
    <x v="8772"/>
    <x v="3"/>
  </r>
  <r>
    <x v="1"/>
    <n v="7.12"/>
    <x v="1"/>
    <x v="19"/>
    <n v="160282"/>
    <x v="2"/>
    <x v="659"/>
    <x v="1"/>
    <n v="71.83"/>
    <x v="1"/>
    <n v="2022"/>
    <x v="0"/>
    <x v="1"/>
    <x v="8773"/>
    <x v="1"/>
  </r>
  <r>
    <x v="7"/>
    <n v="73.17"/>
    <x v="2"/>
    <x v="38"/>
    <n v="144711"/>
    <x v="7"/>
    <x v="327"/>
    <x v="1"/>
    <n v="82.55"/>
    <x v="2"/>
    <n v="2018"/>
    <x v="2"/>
    <x v="1"/>
    <x v="8774"/>
    <x v="1"/>
  </r>
  <r>
    <x v="0"/>
    <n v="40.700000000000003"/>
    <x v="7"/>
    <x v="28"/>
    <n v="190116"/>
    <x v="5"/>
    <x v="55"/>
    <x v="1"/>
    <n v="89.57"/>
    <x v="0"/>
    <n v="2022"/>
    <x v="1"/>
    <x v="1"/>
    <x v="8775"/>
    <x v="3"/>
  </r>
  <r>
    <x v="5"/>
    <n v="44.03"/>
    <x v="7"/>
    <x v="28"/>
    <n v="134473"/>
    <x v="2"/>
    <x v="353"/>
    <x v="2"/>
    <n v="47.84"/>
    <x v="0"/>
    <n v="2023"/>
    <x v="1"/>
    <x v="0"/>
    <x v="8776"/>
    <x v="0"/>
  </r>
  <r>
    <x v="1"/>
    <n v="12.62"/>
    <x v="4"/>
    <x v="22"/>
    <n v="268680"/>
    <x v="1"/>
    <x v="604"/>
    <x v="1"/>
    <n v="81.77"/>
    <x v="0"/>
    <n v="2022"/>
    <x v="2"/>
    <x v="1"/>
    <x v="8777"/>
    <x v="1"/>
  </r>
  <r>
    <x v="8"/>
    <n v="52.82"/>
    <x v="1"/>
    <x v="26"/>
    <n v="360829"/>
    <x v="4"/>
    <x v="750"/>
    <x v="2"/>
    <n v="37.28"/>
    <x v="1"/>
    <n v="2024"/>
    <x v="0"/>
    <x v="1"/>
    <x v="8778"/>
    <x v="2"/>
  </r>
  <r>
    <x v="3"/>
    <n v="9.93"/>
    <x v="1"/>
    <x v="26"/>
    <n v="395595"/>
    <x v="3"/>
    <x v="250"/>
    <x v="1"/>
    <n v="71.06"/>
    <x v="2"/>
    <n v="2022"/>
    <x v="1"/>
    <x v="0"/>
    <x v="8779"/>
    <x v="1"/>
  </r>
  <r>
    <x v="0"/>
    <n v="65.56"/>
    <x v="5"/>
    <x v="20"/>
    <n v="245211"/>
    <x v="4"/>
    <x v="542"/>
    <x v="0"/>
    <n v="65.930000000000007"/>
    <x v="1"/>
    <n v="2024"/>
    <x v="2"/>
    <x v="1"/>
    <x v="8780"/>
    <x v="2"/>
  </r>
  <r>
    <x v="5"/>
    <n v="63.99"/>
    <x v="1"/>
    <x v="26"/>
    <n v="227008"/>
    <x v="0"/>
    <x v="580"/>
    <x v="2"/>
    <n v="41.88"/>
    <x v="0"/>
    <n v="2023"/>
    <x v="0"/>
    <x v="0"/>
    <x v="8781"/>
    <x v="3"/>
  </r>
  <r>
    <x v="9"/>
    <n v="38.700000000000003"/>
    <x v="4"/>
    <x v="4"/>
    <n v="218069"/>
    <x v="2"/>
    <x v="755"/>
    <x v="0"/>
    <n v="61.97"/>
    <x v="1"/>
    <n v="2024"/>
    <x v="2"/>
    <x v="0"/>
    <x v="8782"/>
    <x v="3"/>
  </r>
  <r>
    <x v="7"/>
    <n v="25.03"/>
    <x v="0"/>
    <x v="35"/>
    <n v="374869"/>
    <x v="5"/>
    <x v="743"/>
    <x v="1"/>
    <n v="61.04"/>
    <x v="0"/>
    <n v="2015"/>
    <x v="1"/>
    <x v="1"/>
    <x v="8783"/>
    <x v="3"/>
  </r>
  <r>
    <x v="0"/>
    <n v="33.69"/>
    <x v="7"/>
    <x v="36"/>
    <n v="150900"/>
    <x v="0"/>
    <x v="439"/>
    <x v="0"/>
    <n v="75.739999999999995"/>
    <x v="0"/>
    <n v="2021"/>
    <x v="2"/>
    <x v="0"/>
    <x v="8784"/>
    <x v="1"/>
  </r>
  <r>
    <x v="5"/>
    <n v="34"/>
    <x v="5"/>
    <x v="13"/>
    <n v="175304"/>
    <x v="2"/>
    <x v="98"/>
    <x v="1"/>
    <n v="68.86"/>
    <x v="1"/>
    <n v="2021"/>
    <x v="0"/>
    <x v="1"/>
    <x v="8785"/>
    <x v="2"/>
  </r>
  <r>
    <x v="1"/>
    <n v="73.97"/>
    <x v="3"/>
    <x v="32"/>
    <n v="395880"/>
    <x v="5"/>
    <x v="52"/>
    <x v="1"/>
    <n v="97.76"/>
    <x v="1"/>
    <n v="2020"/>
    <x v="2"/>
    <x v="1"/>
    <x v="8786"/>
    <x v="2"/>
  </r>
  <r>
    <x v="5"/>
    <n v="45.71"/>
    <x v="6"/>
    <x v="21"/>
    <n v="301294"/>
    <x v="1"/>
    <x v="661"/>
    <x v="2"/>
    <n v="28.31"/>
    <x v="1"/>
    <n v="2022"/>
    <x v="0"/>
    <x v="0"/>
    <x v="8787"/>
    <x v="3"/>
  </r>
  <r>
    <x v="7"/>
    <n v="16.84"/>
    <x v="3"/>
    <x v="11"/>
    <n v="316793"/>
    <x v="4"/>
    <x v="577"/>
    <x v="0"/>
    <n v="98.03"/>
    <x v="0"/>
    <n v="2024"/>
    <x v="2"/>
    <x v="1"/>
    <x v="8788"/>
    <x v="2"/>
  </r>
  <r>
    <x v="8"/>
    <n v="55.54"/>
    <x v="3"/>
    <x v="3"/>
    <n v="325123"/>
    <x v="6"/>
    <x v="694"/>
    <x v="2"/>
    <n v="39.700000000000003"/>
    <x v="0"/>
    <n v="2022"/>
    <x v="1"/>
    <x v="0"/>
    <x v="8789"/>
    <x v="3"/>
  </r>
  <r>
    <x v="0"/>
    <n v="79.150000000000006"/>
    <x v="7"/>
    <x v="30"/>
    <n v="363784"/>
    <x v="6"/>
    <x v="315"/>
    <x v="0"/>
    <n v="83.49"/>
    <x v="1"/>
    <n v="2023"/>
    <x v="2"/>
    <x v="1"/>
    <x v="8790"/>
    <x v="0"/>
  </r>
  <r>
    <x v="1"/>
    <n v="42.96"/>
    <x v="4"/>
    <x v="22"/>
    <n v="311301"/>
    <x v="9"/>
    <x v="142"/>
    <x v="2"/>
    <n v="43.26"/>
    <x v="0"/>
    <n v="2023"/>
    <x v="1"/>
    <x v="0"/>
    <x v="8791"/>
    <x v="3"/>
  </r>
  <r>
    <x v="6"/>
    <n v="31.01"/>
    <x v="2"/>
    <x v="27"/>
    <n v="362981"/>
    <x v="1"/>
    <x v="723"/>
    <x v="2"/>
    <n v="36.65"/>
    <x v="0"/>
    <n v="2023"/>
    <x v="1"/>
    <x v="1"/>
    <x v="8792"/>
    <x v="2"/>
  </r>
  <r>
    <x v="2"/>
    <n v="23.6"/>
    <x v="3"/>
    <x v="7"/>
    <n v="149375"/>
    <x v="3"/>
    <x v="709"/>
    <x v="1"/>
    <n v="72.239999999999995"/>
    <x v="2"/>
    <n v="2022"/>
    <x v="1"/>
    <x v="0"/>
    <x v="8793"/>
    <x v="1"/>
  </r>
  <r>
    <x v="6"/>
    <n v="31.07"/>
    <x v="6"/>
    <x v="24"/>
    <n v="171699"/>
    <x v="5"/>
    <x v="416"/>
    <x v="2"/>
    <n v="44.71"/>
    <x v="0"/>
    <n v="2016"/>
    <x v="2"/>
    <x v="0"/>
    <x v="8794"/>
    <x v="2"/>
  </r>
  <r>
    <x v="5"/>
    <n v="5.57"/>
    <x v="1"/>
    <x v="1"/>
    <n v="357436"/>
    <x v="2"/>
    <x v="299"/>
    <x v="0"/>
    <n v="89.12"/>
    <x v="2"/>
    <n v="2019"/>
    <x v="0"/>
    <x v="1"/>
    <x v="8795"/>
    <x v="1"/>
  </r>
  <r>
    <x v="9"/>
    <n v="9.24"/>
    <x v="3"/>
    <x v="14"/>
    <n v="223821"/>
    <x v="7"/>
    <x v="496"/>
    <x v="1"/>
    <n v="80.180000000000007"/>
    <x v="1"/>
    <n v="2018"/>
    <x v="0"/>
    <x v="1"/>
    <x v="8796"/>
    <x v="0"/>
  </r>
  <r>
    <x v="5"/>
    <n v="69.13"/>
    <x v="1"/>
    <x v="1"/>
    <n v="63003"/>
    <x v="6"/>
    <x v="670"/>
    <x v="1"/>
    <n v="87.33"/>
    <x v="1"/>
    <n v="2022"/>
    <x v="0"/>
    <x v="1"/>
    <x v="8797"/>
    <x v="1"/>
  </r>
  <r>
    <x v="6"/>
    <n v="19.510000000000002"/>
    <x v="7"/>
    <x v="23"/>
    <n v="51690"/>
    <x v="7"/>
    <x v="264"/>
    <x v="2"/>
    <n v="51.86"/>
    <x v="1"/>
    <n v="2023"/>
    <x v="1"/>
    <x v="1"/>
    <x v="8798"/>
    <x v="1"/>
  </r>
  <r>
    <x v="3"/>
    <n v="49.7"/>
    <x v="4"/>
    <x v="4"/>
    <n v="309146"/>
    <x v="1"/>
    <x v="257"/>
    <x v="2"/>
    <n v="37.229999999999997"/>
    <x v="1"/>
    <n v="2021"/>
    <x v="1"/>
    <x v="0"/>
    <x v="8799"/>
    <x v="3"/>
  </r>
  <r>
    <x v="1"/>
    <n v="69.599999999999994"/>
    <x v="7"/>
    <x v="28"/>
    <n v="165514"/>
    <x v="0"/>
    <x v="679"/>
    <x v="2"/>
    <n v="51.32"/>
    <x v="1"/>
    <n v="2021"/>
    <x v="1"/>
    <x v="1"/>
    <x v="8800"/>
    <x v="2"/>
  </r>
  <r>
    <x v="3"/>
    <n v="68.680000000000007"/>
    <x v="0"/>
    <x v="29"/>
    <n v="387708"/>
    <x v="4"/>
    <x v="458"/>
    <x v="0"/>
    <n v="69.72"/>
    <x v="2"/>
    <n v="2024"/>
    <x v="0"/>
    <x v="0"/>
    <x v="8801"/>
    <x v="1"/>
  </r>
  <r>
    <x v="2"/>
    <n v="43.67"/>
    <x v="1"/>
    <x v="25"/>
    <n v="222220"/>
    <x v="3"/>
    <x v="641"/>
    <x v="0"/>
    <n v="66.02"/>
    <x v="2"/>
    <n v="2022"/>
    <x v="1"/>
    <x v="1"/>
    <x v="8802"/>
    <x v="2"/>
  </r>
  <r>
    <x v="5"/>
    <n v="46.89"/>
    <x v="4"/>
    <x v="12"/>
    <n v="252428"/>
    <x v="9"/>
    <x v="89"/>
    <x v="1"/>
    <n v="99.06"/>
    <x v="2"/>
    <n v="2023"/>
    <x v="1"/>
    <x v="0"/>
    <x v="8803"/>
    <x v="3"/>
  </r>
  <r>
    <x v="3"/>
    <n v="40.67"/>
    <x v="3"/>
    <x v="14"/>
    <n v="216916"/>
    <x v="0"/>
    <x v="262"/>
    <x v="0"/>
    <n v="77.489999999999995"/>
    <x v="1"/>
    <n v="2024"/>
    <x v="0"/>
    <x v="1"/>
    <x v="8804"/>
    <x v="3"/>
  </r>
  <r>
    <x v="8"/>
    <n v="48.8"/>
    <x v="2"/>
    <x v="27"/>
    <n v="194778"/>
    <x v="0"/>
    <x v="376"/>
    <x v="0"/>
    <n v="89.56"/>
    <x v="0"/>
    <n v="2022"/>
    <x v="2"/>
    <x v="0"/>
    <x v="8805"/>
    <x v="0"/>
  </r>
  <r>
    <x v="0"/>
    <n v="66.19"/>
    <x v="1"/>
    <x v="26"/>
    <n v="256557"/>
    <x v="8"/>
    <x v="81"/>
    <x v="0"/>
    <n v="98.04"/>
    <x v="1"/>
    <n v="2016"/>
    <x v="0"/>
    <x v="1"/>
    <x v="8806"/>
    <x v="3"/>
  </r>
  <r>
    <x v="6"/>
    <n v="69.489999999999995"/>
    <x v="6"/>
    <x v="21"/>
    <n v="254743"/>
    <x v="2"/>
    <x v="268"/>
    <x v="2"/>
    <n v="27.68"/>
    <x v="1"/>
    <n v="2019"/>
    <x v="1"/>
    <x v="1"/>
    <x v="8807"/>
    <x v="1"/>
  </r>
  <r>
    <x v="7"/>
    <n v="35.69"/>
    <x v="6"/>
    <x v="33"/>
    <n v="218011"/>
    <x v="5"/>
    <x v="250"/>
    <x v="0"/>
    <n v="85.82"/>
    <x v="1"/>
    <n v="2021"/>
    <x v="2"/>
    <x v="0"/>
    <x v="8808"/>
    <x v="2"/>
  </r>
  <r>
    <x v="2"/>
    <n v="70.52"/>
    <x v="6"/>
    <x v="31"/>
    <n v="324130"/>
    <x v="1"/>
    <x v="35"/>
    <x v="2"/>
    <n v="47.75"/>
    <x v="2"/>
    <n v="2020"/>
    <x v="0"/>
    <x v="1"/>
    <x v="8809"/>
    <x v="0"/>
  </r>
  <r>
    <x v="7"/>
    <n v="76"/>
    <x v="3"/>
    <x v="7"/>
    <n v="261344"/>
    <x v="0"/>
    <x v="423"/>
    <x v="0"/>
    <n v="82.97"/>
    <x v="2"/>
    <n v="2021"/>
    <x v="0"/>
    <x v="0"/>
    <x v="8810"/>
    <x v="3"/>
  </r>
  <r>
    <x v="9"/>
    <n v="56.6"/>
    <x v="4"/>
    <x v="22"/>
    <n v="63308"/>
    <x v="7"/>
    <x v="542"/>
    <x v="1"/>
    <n v="61.62"/>
    <x v="2"/>
    <n v="2018"/>
    <x v="0"/>
    <x v="0"/>
    <x v="8811"/>
    <x v="3"/>
  </r>
  <r>
    <x v="8"/>
    <n v="36.880000000000003"/>
    <x v="2"/>
    <x v="38"/>
    <n v="307418"/>
    <x v="3"/>
    <x v="460"/>
    <x v="2"/>
    <n v="39.28"/>
    <x v="2"/>
    <n v="2022"/>
    <x v="2"/>
    <x v="0"/>
    <x v="8812"/>
    <x v="2"/>
  </r>
  <r>
    <x v="2"/>
    <n v="61.53"/>
    <x v="6"/>
    <x v="10"/>
    <n v="164390"/>
    <x v="8"/>
    <x v="661"/>
    <x v="1"/>
    <n v="81.42"/>
    <x v="1"/>
    <n v="2018"/>
    <x v="0"/>
    <x v="0"/>
    <x v="8813"/>
    <x v="0"/>
  </r>
  <r>
    <x v="9"/>
    <n v="59.1"/>
    <x v="7"/>
    <x v="28"/>
    <n v="258846"/>
    <x v="1"/>
    <x v="646"/>
    <x v="2"/>
    <n v="43.07"/>
    <x v="2"/>
    <n v="2020"/>
    <x v="1"/>
    <x v="0"/>
    <x v="8814"/>
    <x v="1"/>
  </r>
  <r>
    <x v="3"/>
    <n v="11.48"/>
    <x v="3"/>
    <x v="7"/>
    <n v="284629"/>
    <x v="9"/>
    <x v="551"/>
    <x v="0"/>
    <n v="62.32"/>
    <x v="0"/>
    <n v="2024"/>
    <x v="1"/>
    <x v="1"/>
    <x v="8815"/>
    <x v="1"/>
  </r>
  <r>
    <x v="7"/>
    <n v="62.88"/>
    <x v="2"/>
    <x v="27"/>
    <n v="370358"/>
    <x v="9"/>
    <x v="13"/>
    <x v="0"/>
    <n v="69.16"/>
    <x v="2"/>
    <n v="2023"/>
    <x v="2"/>
    <x v="1"/>
    <x v="8816"/>
    <x v="0"/>
  </r>
  <r>
    <x v="2"/>
    <n v="15.48"/>
    <x v="2"/>
    <x v="38"/>
    <n v="118939"/>
    <x v="1"/>
    <x v="236"/>
    <x v="1"/>
    <n v="63.37"/>
    <x v="1"/>
    <n v="2020"/>
    <x v="2"/>
    <x v="1"/>
    <x v="8817"/>
    <x v="3"/>
  </r>
  <r>
    <x v="1"/>
    <n v="7.23"/>
    <x v="0"/>
    <x v="39"/>
    <n v="343659"/>
    <x v="3"/>
    <x v="737"/>
    <x v="2"/>
    <n v="35.840000000000003"/>
    <x v="2"/>
    <n v="2022"/>
    <x v="0"/>
    <x v="1"/>
    <x v="8818"/>
    <x v="1"/>
  </r>
  <r>
    <x v="6"/>
    <n v="56.19"/>
    <x v="1"/>
    <x v="19"/>
    <n v="294940"/>
    <x v="8"/>
    <x v="550"/>
    <x v="1"/>
    <n v="76.92"/>
    <x v="2"/>
    <n v="2016"/>
    <x v="0"/>
    <x v="0"/>
    <x v="8819"/>
    <x v="2"/>
  </r>
  <r>
    <x v="7"/>
    <n v="52.34"/>
    <x v="3"/>
    <x v="3"/>
    <n v="145829"/>
    <x v="6"/>
    <x v="455"/>
    <x v="2"/>
    <n v="49.61"/>
    <x v="2"/>
    <n v="2017"/>
    <x v="1"/>
    <x v="1"/>
    <x v="8820"/>
    <x v="1"/>
  </r>
  <r>
    <x v="5"/>
    <n v="56.99"/>
    <x v="7"/>
    <x v="36"/>
    <n v="122152"/>
    <x v="0"/>
    <x v="758"/>
    <x v="1"/>
    <n v="70.09"/>
    <x v="2"/>
    <n v="2021"/>
    <x v="1"/>
    <x v="1"/>
    <x v="8821"/>
    <x v="3"/>
  </r>
  <r>
    <x v="5"/>
    <n v="46.22"/>
    <x v="6"/>
    <x v="10"/>
    <n v="373247"/>
    <x v="6"/>
    <x v="139"/>
    <x v="1"/>
    <n v="83.32"/>
    <x v="0"/>
    <n v="2020"/>
    <x v="1"/>
    <x v="1"/>
    <x v="8822"/>
    <x v="3"/>
  </r>
  <r>
    <x v="4"/>
    <n v="48.81"/>
    <x v="2"/>
    <x v="27"/>
    <n v="175053"/>
    <x v="6"/>
    <x v="859"/>
    <x v="2"/>
    <n v="56.59"/>
    <x v="2"/>
    <n v="2017"/>
    <x v="1"/>
    <x v="0"/>
    <x v="8823"/>
    <x v="0"/>
  </r>
  <r>
    <x v="0"/>
    <n v="74.13"/>
    <x v="1"/>
    <x v="37"/>
    <n v="228463"/>
    <x v="4"/>
    <x v="770"/>
    <x v="1"/>
    <n v="89.72"/>
    <x v="0"/>
    <n v="2024"/>
    <x v="0"/>
    <x v="1"/>
    <x v="8824"/>
    <x v="1"/>
  </r>
  <r>
    <x v="3"/>
    <n v="38.68"/>
    <x v="6"/>
    <x v="10"/>
    <n v="58579"/>
    <x v="9"/>
    <x v="466"/>
    <x v="1"/>
    <n v="93.48"/>
    <x v="0"/>
    <n v="2023"/>
    <x v="0"/>
    <x v="1"/>
    <x v="8825"/>
    <x v="1"/>
  </r>
  <r>
    <x v="1"/>
    <n v="21.55"/>
    <x v="6"/>
    <x v="31"/>
    <n v="234040"/>
    <x v="4"/>
    <x v="85"/>
    <x v="2"/>
    <n v="33.32"/>
    <x v="0"/>
    <n v="2024"/>
    <x v="2"/>
    <x v="1"/>
    <x v="8826"/>
    <x v="3"/>
  </r>
  <r>
    <x v="7"/>
    <n v="78.900000000000006"/>
    <x v="2"/>
    <x v="2"/>
    <n v="133387"/>
    <x v="3"/>
    <x v="780"/>
    <x v="0"/>
    <n v="86.17"/>
    <x v="2"/>
    <n v="2022"/>
    <x v="2"/>
    <x v="0"/>
    <x v="8827"/>
    <x v="1"/>
  </r>
  <r>
    <x v="6"/>
    <n v="44.97"/>
    <x v="0"/>
    <x v="39"/>
    <n v="279530"/>
    <x v="7"/>
    <x v="643"/>
    <x v="2"/>
    <n v="43.72"/>
    <x v="1"/>
    <n v="2020"/>
    <x v="2"/>
    <x v="0"/>
    <x v="8828"/>
    <x v="3"/>
  </r>
  <r>
    <x v="4"/>
    <n v="28.77"/>
    <x v="3"/>
    <x v="11"/>
    <n v="369417"/>
    <x v="1"/>
    <x v="38"/>
    <x v="2"/>
    <n v="43.56"/>
    <x v="0"/>
    <n v="2020"/>
    <x v="2"/>
    <x v="1"/>
    <x v="8829"/>
    <x v="2"/>
  </r>
  <r>
    <x v="2"/>
    <n v="42.27"/>
    <x v="3"/>
    <x v="3"/>
    <n v="127122"/>
    <x v="6"/>
    <x v="113"/>
    <x v="0"/>
    <n v="83.45"/>
    <x v="1"/>
    <n v="2020"/>
    <x v="1"/>
    <x v="1"/>
    <x v="8830"/>
    <x v="2"/>
  </r>
  <r>
    <x v="5"/>
    <n v="52.83"/>
    <x v="5"/>
    <x v="20"/>
    <n v="343210"/>
    <x v="6"/>
    <x v="345"/>
    <x v="1"/>
    <n v="81.77"/>
    <x v="2"/>
    <n v="2017"/>
    <x v="1"/>
    <x v="1"/>
    <x v="8831"/>
    <x v="0"/>
  </r>
  <r>
    <x v="1"/>
    <n v="5.48"/>
    <x v="3"/>
    <x v="3"/>
    <n v="197257"/>
    <x v="4"/>
    <x v="544"/>
    <x v="0"/>
    <n v="64.319999999999993"/>
    <x v="1"/>
    <n v="2024"/>
    <x v="2"/>
    <x v="1"/>
    <x v="8832"/>
    <x v="2"/>
  </r>
  <r>
    <x v="9"/>
    <n v="75.42"/>
    <x v="6"/>
    <x v="21"/>
    <n v="307139"/>
    <x v="0"/>
    <x v="899"/>
    <x v="0"/>
    <n v="98.17"/>
    <x v="0"/>
    <n v="2023"/>
    <x v="2"/>
    <x v="0"/>
    <x v="8833"/>
    <x v="2"/>
  </r>
  <r>
    <x v="5"/>
    <n v="40.200000000000003"/>
    <x v="1"/>
    <x v="25"/>
    <n v="322058"/>
    <x v="4"/>
    <x v="121"/>
    <x v="0"/>
    <n v="88.15"/>
    <x v="2"/>
    <n v="2024"/>
    <x v="2"/>
    <x v="1"/>
    <x v="8834"/>
    <x v="3"/>
  </r>
  <r>
    <x v="1"/>
    <n v="33.369999999999997"/>
    <x v="5"/>
    <x v="13"/>
    <n v="263758"/>
    <x v="2"/>
    <x v="602"/>
    <x v="1"/>
    <n v="73.14"/>
    <x v="1"/>
    <n v="2023"/>
    <x v="1"/>
    <x v="0"/>
    <x v="8835"/>
    <x v="2"/>
  </r>
  <r>
    <x v="7"/>
    <n v="77.86"/>
    <x v="7"/>
    <x v="23"/>
    <n v="208445"/>
    <x v="5"/>
    <x v="481"/>
    <x v="0"/>
    <n v="63.35"/>
    <x v="0"/>
    <n v="2024"/>
    <x v="0"/>
    <x v="1"/>
    <x v="8836"/>
    <x v="3"/>
  </r>
  <r>
    <x v="7"/>
    <n v="17.2"/>
    <x v="0"/>
    <x v="29"/>
    <n v="221503"/>
    <x v="9"/>
    <x v="396"/>
    <x v="2"/>
    <n v="41.04"/>
    <x v="0"/>
    <n v="2023"/>
    <x v="0"/>
    <x v="1"/>
    <x v="8837"/>
    <x v="2"/>
  </r>
  <r>
    <x v="1"/>
    <n v="61.27"/>
    <x v="4"/>
    <x v="22"/>
    <n v="111865"/>
    <x v="6"/>
    <x v="624"/>
    <x v="1"/>
    <n v="90.4"/>
    <x v="1"/>
    <n v="2021"/>
    <x v="2"/>
    <x v="1"/>
    <x v="8838"/>
    <x v="1"/>
  </r>
  <r>
    <x v="8"/>
    <n v="38.31"/>
    <x v="1"/>
    <x v="37"/>
    <n v="361321"/>
    <x v="0"/>
    <x v="790"/>
    <x v="0"/>
    <n v="61.66"/>
    <x v="0"/>
    <n v="2022"/>
    <x v="1"/>
    <x v="0"/>
    <x v="8839"/>
    <x v="3"/>
  </r>
  <r>
    <x v="5"/>
    <n v="18.829999999999998"/>
    <x v="3"/>
    <x v="32"/>
    <n v="221949"/>
    <x v="0"/>
    <x v="650"/>
    <x v="1"/>
    <n v="69.55"/>
    <x v="0"/>
    <n v="2021"/>
    <x v="1"/>
    <x v="1"/>
    <x v="8840"/>
    <x v="2"/>
  </r>
  <r>
    <x v="0"/>
    <n v="59.92"/>
    <x v="6"/>
    <x v="31"/>
    <n v="83220"/>
    <x v="3"/>
    <x v="712"/>
    <x v="2"/>
    <n v="37.340000000000003"/>
    <x v="2"/>
    <n v="2022"/>
    <x v="0"/>
    <x v="0"/>
    <x v="8841"/>
    <x v="2"/>
  </r>
  <r>
    <x v="7"/>
    <n v="11.9"/>
    <x v="7"/>
    <x v="28"/>
    <n v="299625"/>
    <x v="1"/>
    <x v="229"/>
    <x v="2"/>
    <n v="30.29"/>
    <x v="2"/>
    <n v="2020"/>
    <x v="1"/>
    <x v="0"/>
    <x v="8842"/>
    <x v="3"/>
  </r>
  <r>
    <x v="3"/>
    <n v="62.32"/>
    <x v="0"/>
    <x v="6"/>
    <n v="266792"/>
    <x v="4"/>
    <x v="875"/>
    <x v="1"/>
    <n v="61.66"/>
    <x v="2"/>
    <n v="2024"/>
    <x v="0"/>
    <x v="0"/>
    <x v="8843"/>
    <x v="0"/>
  </r>
  <r>
    <x v="2"/>
    <n v="27.09"/>
    <x v="5"/>
    <x v="5"/>
    <n v="310995"/>
    <x v="4"/>
    <x v="543"/>
    <x v="0"/>
    <n v="76.489999999999995"/>
    <x v="1"/>
    <n v="2024"/>
    <x v="1"/>
    <x v="1"/>
    <x v="8844"/>
    <x v="2"/>
  </r>
  <r>
    <x v="4"/>
    <n v="11.1"/>
    <x v="6"/>
    <x v="31"/>
    <n v="257446"/>
    <x v="2"/>
    <x v="485"/>
    <x v="1"/>
    <n v="91.43"/>
    <x v="2"/>
    <n v="2019"/>
    <x v="1"/>
    <x v="1"/>
    <x v="8845"/>
    <x v="3"/>
  </r>
  <r>
    <x v="4"/>
    <n v="6.57"/>
    <x v="6"/>
    <x v="33"/>
    <n v="248772"/>
    <x v="0"/>
    <x v="520"/>
    <x v="0"/>
    <n v="62.73"/>
    <x v="0"/>
    <n v="2024"/>
    <x v="0"/>
    <x v="0"/>
    <x v="8846"/>
    <x v="1"/>
  </r>
  <r>
    <x v="8"/>
    <n v="15.1"/>
    <x v="3"/>
    <x v="3"/>
    <n v="218462"/>
    <x v="9"/>
    <x v="286"/>
    <x v="0"/>
    <n v="91.81"/>
    <x v="2"/>
    <n v="2023"/>
    <x v="2"/>
    <x v="1"/>
    <x v="8847"/>
    <x v="1"/>
  </r>
  <r>
    <x v="9"/>
    <n v="48.95"/>
    <x v="4"/>
    <x v="22"/>
    <n v="261236"/>
    <x v="0"/>
    <x v="262"/>
    <x v="0"/>
    <n v="69.12"/>
    <x v="2"/>
    <n v="2021"/>
    <x v="1"/>
    <x v="0"/>
    <x v="8848"/>
    <x v="0"/>
  </r>
  <r>
    <x v="0"/>
    <n v="21.32"/>
    <x v="3"/>
    <x v="3"/>
    <n v="338874"/>
    <x v="9"/>
    <x v="748"/>
    <x v="2"/>
    <n v="43.9"/>
    <x v="0"/>
    <n v="2023"/>
    <x v="1"/>
    <x v="0"/>
    <x v="8849"/>
    <x v="2"/>
  </r>
  <r>
    <x v="1"/>
    <n v="69.02"/>
    <x v="7"/>
    <x v="28"/>
    <n v="342326"/>
    <x v="5"/>
    <x v="236"/>
    <x v="1"/>
    <n v="77.91"/>
    <x v="1"/>
    <n v="2021"/>
    <x v="2"/>
    <x v="1"/>
    <x v="8850"/>
    <x v="1"/>
  </r>
  <r>
    <x v="0"/>
    <n v="67.569999999999993"/>
    <x v="0"/>
    <x v="29"/>
    <n v="395371"/>
    <x v="6"/>
    <x v="209"/>
    <x v="0"/>
    <n v="83.43"/>
    <x v="1"/>
    <n v="2020"/>
    <x v="0"/>
    <x v="1"/>
    <x v="8851"/>
    <x v="1"/>
  </r>
  <r>
    <x v="8"/>
    <n v="72.099999999999994"/>
    <x v="6"/>
    <x v="10"/>
    <n v="396472"/>
    <x v="0"/>
    <x v="462"/>
    <x v="2"/>
    <n v="32.86"/>
    <x v="1"/>
    <n v="2024"/>
    <x v="0"/>
    <x v="1"/>
    <x v="8852"/>
    <x v="0"/>
  </r>
  <r>
    <x v="8"/>
    <n v="42.04"/>
    <x v="7"/>
    <x v="17"/>
    <n v="51796"/>
    <x v="1"/>
    <x v="359"/>
    <x v="2"/>
    <n v="59.69"/>
    <x v="1"/>
    <n v="2020"/>
    <x v="2"/>
    <x v="0"/>
    <x v="8853"/>
    <x v="3"/>
  </r>
  <r>
    <x v="4"/>
    <n v="64.86"/>
    <x v="7"/>
    <x v="23"/>
    <n v="319235"/>
    <x v="9"/>
    <x v="400"/>
    <x v="1"/>
    <n v="82.33"/>
    <x v="0"/>
    <n v="2023"/>
    <x v="2"/>
    <x v="0"/>
    <x v="8854"/>
    <x v="3"/>
  </r>
  <r>
    <x v="9"/>
    <n v="10.37"/>
    <x v="5"/>
    <x v="5"/>
    <n v="199985"/>
    <x v="4"/>
    <x v="209"/>
    <x v="0"/>
    <n v="87.68"/>
    <x v="0"/>
    <n v="2024"/>
    <x v="0"/>
    <x v="0"/>
    <x v="8855"/>
    <x v="0"/>
  </r>
  <r>
    <x v="4"/>
    <n v="31.79"/>
    <x v="1"/>
    <x v="26"/>
    <n v="227512"/>
    <x v="4"/>
    <x v="778"/>
    <x v="0"/>
    <n v="92.37"/>
    <x v="2"/>
    <n v="2024"/>
    <x v="2"/>
    <x v="1"/>
    <x v="8856"/>
    <x v="3"/>
  </r>
  <r>
    <x v="5"/>
    <n v="14.32"/>
    <x v="3"/>
    <x v="7"/>
    <n v="213876"/>
    <x v="4"/>
    <x v="242"/>
    <x v="2"/>
    <n v="28.96"/>
    <x v="2"/>
    <n v="2024"/>
    <x v="2"/>
    <x v="0"/>
    <x v="8857"/>
    <x v="1"/>
  </r>
  <r>
    <x v="9"/>
    <n v="70.3"/>
    <x v="3"/>
    <x v="11"/>
    <n v="239591"/>
    <x v="4"/>
    <x v="505"/>
    <x v="2"/>
    <n v="53.69"/>
    <x v="1"/>
    <n v="2024"/>
    <x v="0"/>
    <x v="1"/>
    <x v="8858"/>
    <x v="2"/>
  </r>
  <r>
    <x v="6"/>
    <n v="24.57"/>
    <x v="7"/>
    <x v="23"/>
    <n v="153712"/>
    <x v="7"/>
    <x v="722"/>
    <x v="0"/>
    <n v="73.03"/>
    <x v="1"/>
    <n v="2018"/>
    <x v="2"/>
    <x v="1"/>
    <x v="8859"/>
    <x v="0"/>
  </r>
  <r>
    <x v="1"/>
    <n v="65.23"/>
    <x v="2"/>
    <x v="2"/>
    <n v="113989"/>
    <x v="5"/>
    <x v="836"/>
    <x v="2"/>
    <n v="42.47"/>
    <x v="1"/>
    <n v="2018"/>
    <x v="2"/>
    <x v="0"/>
    <x v="8860"/>
    <x v="3"/>
  </r>
  <r>
    <x v="4"/>
    <n v="23.65"/>
    <x v="1"/>
    <x v="37"/>
    <n v="232798"/>
    <x v="0"/>
    <x v="290"/>
    <x v="0"/>
    <n v="98.2"/>
    <x v="1"/>
    <n v="2021"/>
    <x v="1"/>
    <x v="0"/>
    <x v="8861"/>
    <x v="2"/>
  </r>
  <r>
    <x v="6"/>
    <n v="73.86"/>
    <x v="0"/>
    <x v="29"/>
    <n v="101290"/>
    <x v="2"/>
    <x v="620"/>
    <x v="0"/>
    <n v="87.73"/>
    <x v="2"/>
    <n v="2019"/>
    <x v="2"/>
    <x v="1"/>
    <x v="8862"/>
    <x v="1"/>
  </r>
  <r>
    <x v="2"/>
    <n v="77"/>
    <x v="6"/>
    <x v="31"/>
    <n v="196373"/>
    <x v="2"/>
    <x v="91"/>
    <x v="2"/>
    <n v="47.76"/>
    <x v="2"/>
    <n v="2019"/>
    <x v="0"/>
    <x v="0"/>
    <x v="8863"/>
    <x v="0"/>
  </r>
  <r>
    <x v="3"/>
    <n v="27.99"/>
    <x v="2"/>
    <x v="38"/>
    <n v="229779"/>
    <x v="7"/>
    <x v="736"/>
    <x v="2"/>
    <n v="44.33"/>
    <x v="0"/>
    <n v="2023"/>
    <x v="0"/>
    <x v="0"/>
    <x v="8864"/>
    <x v="3"/>
  </r>
  <r>
    <x v="0"/>
    <n v="51.66"/>
    <x v="3"/>
    <x v="32"/>
    <n v="158021"/>
    <x v="3"/>
    <x v="512"/>
    <x v="0"/>
    <n v="95.27"/>
    <x v="1"/>
    <n v="2022"/>
    <x v="1"/>
    <x v="1"/>
    <x v="8865"/>
    <x v="1"/>
  </r>
  <r>
    <x v="0"/>
    <n v="77.34"/>
    <x v="0"/>
    <x v="6"/>
    <n v="202289"/>
    <x v="6"/>
    <x v="361"/>
    <x v="2"/>
    <n v="54.63"/>
    <x v="1"/>
    <n v="2018"/>
    <x v="0"/>
    <x v="0"/>
    <x v="8866"/>
    <x v="1"/>
  </r>
  <r>
    <x v="5"/>
    <n v="12.02"/>
    <x v="4"/>
    <x v="22"/>
    <n v="178837"/>
    <x v="5"/>
    <x v="340"/>
    <x v="1"/>
    <n v="98.61"/>
    <x v="0"/>
    <n v="2019"/>
    <x v="1"/>
    <x v="0"/>
    <x v="8867"/>
    <x v="1"/>
  </r>
  <r>
    <x v="9"/>
    <n v="41.9"/>
    <x v="4"/>
    <x v="12"/>
    <n v="165785"/>
    <x v="1"/>
    <x v="860"/>
    <x v="2"/>
    <n v="50.36"/>
    <x v="1"/>
    <n v="2023"/>
    <x v="1"/>
    <x v="0"/>
    <x v="8868"/>
    <x v="0"/>
  </r>
  <r>
    <x v="5"/>
    <n v="41.71"/>
    <x v="7"/>
    <x v="28"/>
    <n v="113147"/>
    <x v="1"/>
    <x v="793"/>
    <x v="2"/>
    <n v="52.1"/>
    <x v="0"/>
    <n v="2022"/>
    <x v="2"/>
    <x v="0"/>
    <x v="8869"/>
    <x v="3"/>
  </r>
  <r>
    <x v="7"/>
    <n v="60.22"/>
    <x v="4"/>
    <x v="12"/>
    <n v="291756"/>
    <x v="0"/>
    <x v="163"/>
    <x v="1"/>
    <n v="99.33"/>
    <x v="2"/>
    <n v="2021"/>
    <x v="1"/>
    <x v="1"/>
    <x v="8870"/>
    <x v="3"/>
  </r>
  <r>
    <x v="6"/>
    <n v="68.52"/>
    <x v="7"/>
    <x v="36"/>
    <n v="332253"/>
    <x v="0"/>
    <x v="453"/>
    <x v="0"/>
    <n v="99.25"/>
    <x v="2"/>
    <n v="2021"/>
    <x v="0"/>
    <x v="1"/>
    <x v="8871"/>
    <x v="3"/>
  </r>
  <r>
    <x v="7"/>
    <n v="55.23"/>
    <x v="5"/>
    <x v="9"/>
    <n v="153376"/>
    <x v="7"/>
    <x v="755"/>
    <x v="1"/>
    <n v="92.75"/>
    <x v="2"/>
    <n v="2018"/>
    <x v="2"/>
    <x v="1"/>
    <x v="8872"/>
    <x v="2"/>
  </r>
  <r>
    <x v="5"/>
    <n v="63.5"/>
    <x v="4"/>
    <x v="16"/>
    <n v="293460"/>
    <x v="8"/>
    <x v="545"/>
    <x v="0"/>
    <n v="76.56"/>
    <x v="2"/>
    <n v="2016"/>
    <x v="0"/>
    <x v="0"/>
    <x v="8873"/>
    <x v="1"/>
  </r>
  <r>
    <x v="7"/>
    <n v="48.51"/>
    <x v="3"/>
    <x v="32"/>
    <n v="142213"/>
    <x v="9"/>
    <x v="842"/>
    <x v="0"/>
    <n v="92.52"/>
    <x v="2"/>
    <n v="2023"/>
    <x v="1"/>
    <x v="0"/>
    <x v="8874"/>
    <x v="1"/>
  </r>
  <r>
    <x v="5"/>
    <n v="42.33"/>
    <x v="5"/>
    <x v="15"/>
    <n v="278771"/>
    <x v="7"/>
    <x v="129"/>
    <x v="1"/>
    <n v="81.150000000000006"/>
    <x v="1"/>
    <n v="2022"/>
    <x v="2"/>
    <x v="0"/>
    <x v="8875"/>
    <x v="0"/>
  </r>
  <r>
    <x v="0"/>
    <n v="36.26"/>
    <x v="1"/>
    <x v="37"/>
    <n v="69336"/>
    <x v="4"/>
    <x v="319"/>
    <x v="0"/>
    <n v="63.04"/>
    <x v="2"/>
    <n v="2024"/>
    <x v="1"/>
    <x v="1"/>
    <x v="8876"/>
    <x v="3"/>
  </r>
  <r>
    <x v="8"/>
    <n v="7.33"/>
    <x v="0"/>
    <x v="0"/>
    <n v="96009"/>
    <x v="4"/>
    <x v="818"/>
    <x v="1"/>
    <n v="76.34"/>
    <x v="1"/>
    <n v="2024"/>
    <x v="1"/>
    <x v="0"/>
    <x v="8877"/>
    <x v="2"/>
  </r>
  <r>
    <x v="8"/>
    <n v="21.22"/>
    <x v="5"/>
    <x v="9"/>
    <n v="368715"/>
    <x v="2"/>
    <x v="203"/>
    <x v="2"/>
    <n v="38"/>
    <x v="1"/>
    <n v="2019"/>
    <x v="0"/>
    <x v="0"/>
    <x v="8878"/>
    <x v="2"/>
  </r>
  <r>
    <x v="1"/>
    <n v="34.799999999999997"/>
    <x v="3"/>
    <x v="32"/>
    <n v="138290"/>
    <x v="9"/>
    <x v="484"/>
    <x v="0"/>
    <n v="82.39"/>
    <x v="2"/>
    <n v="2023"/>
    <x v="2"/>
    <x v="1"/>
    <x v="8879"/>
    <x v="1"/>
  </r>
  <r>
    <x v="0"/>
    <n v="6.81"/>
    <x v="3"/>
    <x v="32"/>
    <n v="320170"/>
    <x v="7"/>
    <x v="160"/>
    <x v="0"/>
    <n v="71.599999999999994"/>
    <x v="1"/>
    <n v="2018"/>
    <x v="2"/>
    <x v="1"/>
    <x v="8880"/>
    <x v="3"/>
  </r>
  <r>
    <x v="7"/>
    <n v="35.020000000000003"/>
    <x v="0"/>
    <x v="35"/>
    <n v="372895"/>
    <x v="0"/>
    <x v="863"/>
    <x v="1"/>
    <n v="68.23"/>
    <x v="1"/>
    <n v="2023"/>
    <x v="2"/>
    <x v="0"/>
    <x v="8881"/>
    <x v="2"/>
  </r>
  <r>
    <x v="0"/>
    <n v="15.1"/>
    <x v="1"/>
    <x v="19"/>
    <n v="251402"/>
    <x v="0"/>
    <x v="171"/>
    <x v="2"/>
    <n v="40.19"/>
    <x v="2"/>
    <n v="2021"/>
    <x v="1"/>
    <x v="1"/>
    <x v="8882"/>
    <x v="3"/>
  </r>
  <r>
    <x v="4"/>
    <n v="9.2799999999999994"/>
    <x v="6"/>
    <x v="33"/>
    <n v="77983"/>
    <x v="6"/>
    <x v="437"/>
    <x v="1"/>
    <n v="74.75"/>
    <x v="0"/>
    <n v="2018"/>
    <x v="0"/>
    <x v="0"/>
    <x v="8883"/>
    <x v="0"/>
  </r>
  <r>
    <x v="6"/>
    <n v="26.52"/>
    <x v="4"/>
    <x v="18"/>
    <n v="245624"/>
    <x v="7"/>
    <x v="428"/>
    <x v="2"/>
    <n v="36.619999999999997"/>
    <x v="2"/>
    <n v="2018"/>
    <x v="1"/>
    <x v="0"/>
    <x v="8884"/>
    <x v="3"/>
  </r>
  <r>
    <x v="9"/>
    <n v="50.6"/>
    <x v="7"/>
    <x v="28"/>
    <n v="214248"/>
    <x v="1"/>
    <x v="466"/>
    <x v="2"/>
    <n v="54.78"/>
    <x v="0"/>
    <n v="2022"/>
    <x v="2"/>
    <x v="1"/>
    <x v="8885"/>
    <x v="3"/>
  </r>
  <r>
    <x v="5"/>
    <n v="79.069999999999993"/>
    <x v="2"/>
    <x v="34"/>
    <n v="81346"/>
    <x v="5"/>
    <x v="591"/>
    <x v="2"/>
    <n v="34.22"/>
    <x v="2"/>
    <n v="2015"/>
    <x v="0"/>
    <x v="1"/>
    <x v="8886"/>
    <x v="3"/>
  </r>
  <r>
    <x v="7"/>
    <n v="76.7"/>
    <x v="4"/>
    <x v="12"/>
    <n v="57886"/>
    <x v="3"/>
    <x v="233"/>
    <x v="2"/>
    <n v="43.73"/>
    <x v="1"/>
    <n v="2023"/>
    <x v="2"/>
    <x v="1"/>
    <x v="8887"/>
    <x v="2"/>
  </r>
  <r>
    <x v="1"/>
    <n v="48.15"/>
    <x v="5"/>
    <x v="15"/>
    <n v="223672"/>
    <x v="8"/>
    <x v="218"/>
    <x v="1"/>
    <n v="63.88"/>
    <x v="2"/>
    <n v="2016"/>
    <x v="0"/>
    <x v="1"/>
    <x v="8888"/>
    <x v="0"/>
  </r>
  <r>
    <x v="6"/>
    <n v="74.540000000000006"/>
    <x v="7"/>
    <x v="36"/>
    <n v="201742"/>
    <x v="0"/>
    <x v="577"/>
    <x v="0"/>
    <n v="85.34"/>
    <x v="0"/>
    <n v="2023"/>
    <x v="2"/>
    <x v="0"/>
    <x v="8889"/>
    <x v="0"/>
  </r>
  <r>
    <x v="3"/>
    <n v="15.85"/>
    <x v="7"/>
    <x v="36"/>
    <n v="211538"/>
    <x v="6"/>
    <x v="77"/>
    <x v="2"/>
    <n v="58.9"/>
    <x v="0"/>
    <n v="2021"/>
    <x v="0"/>
    <x v="1"/>
    <x v="8890"/>
    <x v="0"/>
  </r>
  <r>
    <x v="3"/>
    <n v="51.63"/>
    <x v="3"/>
    <x v="32"/>
    <n v="166478"/>
    <x v="6"/>
    <x v="437"/>
    <x v="0"/>
    <n v="71.84"/>
    <x v="2"/>
    <n v="2017"/>
    <x v="2"/>
    <x v="1"/>
    <x v="8891"/>
    <x v="3"/>
  </r>
  <r>
    <x v="5"/>
    <n v="23.21"/>
    <x v="1"/>
    <x v="1"/>
    <n v="119762"/>
    <x v="9"/>
    <x v="541"/>
    <x v="1"/>
    <n v="68.03"/>
    <x v="0"/>
    <n v="2024"/>
    <x v="1"/>
    <x v="1"/>
    <x v="8892"/>
    <x v="2"/>
  </r>
  <r>
    <x v="3"/>
    <n v="57.08"/>
    <x v="6"/>
    <x v="21"/>
    <n v="135488"/>
    <x v="8"/>
    <x v="691"/>
    <x v="2"/>
    <n v="59.57"/>
    <x v="1"/>
    <n v="2022"/>
    <x v="2"/>
    <x v="0"/>
    <x v="8893"/>
    <x v="2"/>
  </r>
  <r>
    <x v="1"/>
    <n v="31.1"/>
    <x v="0"/>
    <x v="39"/>
    <n v="300522"/>
    <x v="3"/>
    <x v="664"/>
    <x v="2"/>
    <n v="33.090000000000003"/>
    <x v="1"/>
    <n v="2022"/>
    <x v="0"/>
    <x v="1"/>
    <x v="8894"/>
    <x v="2"/>
  </r>
  <r>
    <x v="8"/>
    <n v="22.16"/>
    <x v="2"/>
    <x v="2"/>
    <n v="51307"/>
    <x v="8"/>
    <x v="202"/>
    <x v="0"/>
    <n v="72.33"/>
    <x v="2"/>
    <n v="2016"/>
    <x v="0"/>
    <x v="1"/>
    <x v="8895"/>
    <x v="2"/>
  </r>
  <r>
    <x v="8"/>
    <n v="57.83"/>
    <x v="6"/>
    <x v="31"/>
    <n v="202549"/>
    <x v="9"/>
    <x v="341"/>
    <x v="0"/>
    <n v="87.31"/>
    <x v="1"/>
    <n v="2024"/>
    <x v="2"/>
    <x v="1"/>
    <x v="8896"/>
    <x v="3"/>
  </r>
  <r>
    <x v="1"/>
    <n v="30.42"/>
    <x v="6"/>
    <x v="21"/>
    <n v="392844"/>
    <x v="1"/>
    <x v="365"/>
    <x v="2"/>
    <n v="45.51"/>
    <x v="1"/>
    <n v="2021"/>
    <x v="1"/>
    <x v="1"/>
    <x v="8897"/>
    <x v="1"/>
  </r>
  <r>
    <x v="9"/>
    <n v="59.16"/>
    <x v="6"/>
    <x v="10"/>
    <n v="154653"/>
    <x v="3"/>
    <x v="170"/>
    <x v="2"/>
    <n v="58.19"/>
    <x v="1"/>
    <n v="2024"/>
    <x v="0"/>
    <x v="1"/>
    <x v="8898"/>
    <x v="3"/>
  </r>
  <r>
    <x v="7"/>
    <n v="30.93"/>
    <x v="7"/>
    <x v="17"/>
    <n v="139485"/>
    <x v="3"/>
    <x v="598"/>
    <x v="1"/>
    <n v="99.06"/>
    <x v="1"/>
    <n v="2022"/>
    <x v="0"/>
    <x v="0"/>
    <x v="8899"/>
    <x v="1"/>
  </r>
  <r>
    <x v="5"/>
    <n v="52.99"/>
    <x v="4"/>
    <x v="18"/>
    <n v="83757"/>
    <x v="1"/>
    <x v="127"/>
    <x v="1"/>
    <n v="68.5"/>
    <x v="1"/>
    <n v="2024"/>
    <x v="2"/>
    <x v="0"/>
    <x v="8900"/>
    <x v="0"/>
  </r>
  <r>
    <x v="6"/>
    <n v="6.02"/>
    <x v="5"/>
    <x v="5"/>
    <n v="103589"/>
    <x v="8"/>
    <x v="708"/>
    <x v="1"/>
    <n v="76.52"/>
    <x v="0"/>
    <n v="2020"/>
    <x v="2"/>
    <x v="0"/>
    <x v="8901"/>
    <x v="3"/>
  </r>
  <r>
    <x v="4"/>
    <n v="18.8"/>
    <x v="1"/>
    <x v="19"/>
    <n v="69627"/>
    <x v="0"/>
    <x v="779"/>
    <x v="0"/>
    <n v="75.27"/>
    <x v="2"/>
    <n v="2021"/>
    <x v="0"/>
    <x v="1"/>
    <x v="8902"/>
    <x v="1"/>
  </r>
  <r>
    <x v="7"/>
    <n v="28.55"/>
    <x v="3"/>
    <x v="32"/>
    <n v="336517"/>
    <x v="0"/>
    <x v="470"/>
    <x v="2"/>
    <n v="34.71"/>
    <x v="2"/>
    <n v="2021"/>
    <x v="1"/>
    <x v="1"/>
    <x v="8903"/>
    <x v="3"/>
  </r>
  <r>
    <x v="9"/>
    <n v="37.479999999999997"/>
    <x v="0"/>
    <x v="35"/>
    <n v="332712"/>
    <x v="0"/>
    <x v="772"/>
    <x v="1"/>
    <n v="83.24"/>
    <x v="1"/>
    <n v="2023"/>
    <x v="2"/>
    <x v="1"/>
    <x v="8904"/>
    <x v="1"/>
  </r>
  <r>
    <x v="6"/>
    <n v="54.74"/>
    <x v="4"/>
    <x v="22"/>
    <n v="166780"/>
    <x v="8"/>
    <x v="701"/>
    <x v="1"/>
    <n v="87.14"/>
    <x v="2"/>
    <n v="2016"/>
    <x v="2"/>
    <x v="0"/>
    <x v="8905"/>
    <x v="1"/>
  </r>
  <r>
    <x v="9"/>
    <n v="77.27"/>
    <x v="6"/>
    <x v="10"/>
    <n v="194218"/>
    <x v="4"/>
    <x v="631"/>
    <x v="1"/>
    <n v="62.12"/>
    <x v="1"/>
    <n v="2024"/>
    <x v="0"/>
    <x v="0"/>
    <x v="8906"/>
    <x v="3"/>
  </r>
  <r>
    <x v="2"/>
    <n v="15.73"/>
    <x v="4"/>
    <x v="4"/>
    <n v="246727"/>
    <x v="4"/>
    <x v="618"/>
    <x v="1"/>
    <n v="87.86"/>
    <x v="0"/>
    <n v="2024"/>
    <x v="0"/>
    <x v="1"/>
    <x v="8907"/>
    <x v="0"/>
  </r>
  <r>
    <x v="7"/>
    <n v="24.58"/>
    <x v="3"/>
    <x v="11"/>
    <n v="299629"/>
    <x v="5"/>
    <x v="496"/>
    <x v="2"/>
    <n v="56.68"/>
    <x v="2"/>
    <n v="2015"/>
    <x v="2"/>
    <x v="0"/>
    <x v="8908"/>
    <x v="0"/>
  </r>
  <r>
    <x v="0"/>
    <n v="32"/>
    <x v="5"/>
    <x v="5"/>
    <n v="295032"/>
    <x v="1"/>
    <x v="548"/>
    <x v="2"/>
    <n v="56.53"/>
    <x v="0"/>
    <n v="2023"/>
    <x v="2"/>
    <x v="0"/>
    <x v="8909"/>
    <x v="2"/>
  </r>
  <r>
    <x v="5"/>
    <n v="39.25"/>
    <x v="4"/>
    <x v="12"/>
    <n v="186839"/>
    <x v="1"/>
    <x v="583"/>
    <x v="1"/>
    <n v="98.23"/>
    <x v="1"/>
    <n v="2022"/>
    <x v="1"/>
    <x v="1"/>
    <x v="8910"/>
    <x v="1"/>
  </r>
  <r>
    <x v="7"/>
    <n v="74.38"/>
    <x v="5"/>
    <x v="9"/>
    <n v="279836"/>
    <x v="4"/>
    <x v="547"/>
    <x v="2"/>
    <n v="59.27"/>
    <x v="0"/>
    <n v="2024"/>
    <x v="2"/>
    <x v="0"/>
    <x v="8911"/>
    <x v="0"/>
  </r>
  <r>
    <x v="7"/>
    <n v="34.9"/>
    <x v="5"/>
    <x v="20"/>
    <n v="218436"/>
    <x v="8"/>
    <x v="393"/>
    <x v="1"/>
    <n v="99.62"/>
    <x v="1"/>
    <n v="2021"/>
    <x v="1"/>
    <x v="1"/>
    <x v="8912"/>
    <x v="1"/>
  </r>
  <r>
    <x v="1"/>
    <n v="54.63"/>
    <x v="5"/>
    <x v="13"/>
    <n v="342272"/>
    <x v="3"/>
    <x v="792"/>
    <x v="1"/>
    <n v="76.33"/>
    <x v="2"/>
    <n v="2022"/>
    <x v="0"/>
    <x v="0"/>
    <x v="8913"/>
    <x v="2"/>
  </r>
  <r>
    <x v="9"/>
    <n v="43.05"/>
    <x v="4"/>
    <x v="18"/>
    <n v="190278"/>
    <x v="2"/>
    <x v="455"/>
    <x v="0"/>
    <n v="68.39"/>
    <x v="2"/>
    <n v="2019"/>
    <x v="1"/>
    <x v="0"/>
    <x v="8914"/>
    <x v="2"/>
  </r>
  <r>
    <x v="0"/>
    <n v="16.600000000000001"/>
    <x v="5"/>
    <x v="13"/>
    <n v="156821"/>
    <x v="4"/>
    <x v="577"/>
    <x v="1"/>
    <n v="66.25"/>
    <x v="2"/>
    <n v="2024"/>
    <x v="2"/>
    <x v="1"/>
    <x v="8915"/>
    <x v="3"/>
  </r>
  <r>
    <x v="7"/>
    <n v="15.81"/>
    <x v="7"/>
    <x v="30"/>
    <n v="396046"/>
    <x v="5"/>
    <x v="442"/>
    <x v="0"/>
    <n v="88.63"/>
    <x v="2"/>
    <n v="2015"/>
    <x v="0"/>
    <x v="0"/>
    <x v="8916"/>
    <x v="2"/>
  </r>
  <r>
    <x v="1"/>
    <n v="33.69"/>
    <x v="1"/>
    <x v="25"/>
    <n v="66568"/>
    <x v="1"/>
    <x v="451"/>
    <x v="1"/>
    <n v="88.4"/>
    <x v="0"/>
    <n v="2020"/>
    <x v="1"/>
    <x v="1"/>
    <x v="8917"/>
    <x v="3"/>
  </r>
  <r>
    <x v="7"/>
    <n v="60.51"/>
    <x v="6"/>
    <x v="21"/>
    <n v="307281"/>
    <x v="5"/>
    <x v="318"/>
    <x v="2"/>
    <n v="59"/>
    <x v="0"/>
    <n v="2024"/>
    <x v="0"/>
    <x v="0"/>
    <x v="8918"/>
    <x v="1"/>
  </r>
  <r>
    <x v="6"/>
    <n v="32.85"/>
    <x v="4"/>
    <x v="4"/>
    <n v="64436"/>
    <x v="9"/>
    <x v="876"/>
    <x v="1"/>
    <n v="82.75"/>
    <x v="1"/>
    <n v="2023"/>
    <x v="1"/>
    <x v="1"/>
    <x v="8919"/>
    <x v="1"/>
  </r>
  <r>
    <x v="3"/>
    <n v="20.78"/>
    <x v="0"/>
    <x v="39"/>
    <n v="184389"/>
    <x v="0"/>
    <x v="761"/>
    <x v="1"/>
    <n v="80"/>
    <x v="1"/>
    <n v="2022"/>
    <x v="1"/>
    <x v="0"/>
    <x v="8920"/>
    <x v="1"/>
  </r>
  <r>
    <x v="5"/>
    <n v="79.260000000000005"/>
    <x v="1"/>
    <x v="26"/>
    <n v="315620"/>
    <x v="6"/>
    <x v="592"/>
    <x v="1"/>
    <n v="83.79"/>
    <x v="1"/>
    <n v="2018"/>
    <x v="1"/>
    <x v="0"/>
    <x v="8921"/>
    <x v="3"/>
  </r>
  <r>
    <x v="5"/>
    <n v="29.15"/>
    <x v="4"/>
    <x v="16"/>
    <n v="262287"/>
    <x v="1"/>
    <x v="652"/>
    <x v="1"/>
    <n v="60.39"/>
    <x v="1"/>
    <n v="2020"/>
    <x v="1"/>
    <x v="1"/>
    <x v="8922"/>
    <x v="0"/>
  </r>
  <r>
    <x v="4"/>
    <n v="12.61"/>
    <x v="4"/>
    <x v="22"/>
    <n v="200713"/>
    <x v="5"/>
    <x v="812"/>
    <x v="2"/>
    <n v="55.38"/>
    <x v="2"/>
    <n v="2015"/>
    <x v="1"/>
    <x v="0"/>
    <x v="8923"/>
    <x v="3"/>
  </r>
  <r>
    <x v="6"/>
    <n v="35.67"/>
    <x v="2"/>
    <x v="34"/>
    <n v="103198"/>
    <x v="0"/>
    <x v="220"/>
    <x v="1"/>
    <n v="66.66"/>
    <x v="0"/>
    <n v="2022"/>
    <x v="0"/>
    <x v="1"/>
    <x v="8924"/>
    <x v="1"/>
  </r>
  <r>
    <x v="3"/>
    <n v="39.72"/>
    <x v="7"/>
    <x v="23"/>
    <n v="65314"/>
    <x v="8"/>
    <x v="545"/>
    <x v="2"/>
    <n v="49.06"/>
    <x v="2"/>
    <n v="2016"/>
    <x v="0"/>
    <x v="0"/>
    <x v="8925"/>
    <x v="3"/>
  </r>
  <r>
    <x v="2"/>
    <n v="19.47"/>
    <x v="6"/>
    <x v="10"/>
    <n v="191002"/>
    <x v="4"/>
    <x v="350"/>
    <x v="1"/>
    <n v="64.8"/>
    <x v="0"/>
    <n v="2024"/>
    <x v="1"/>
    <x v="1"/>
    <x v="8926"/>
    <x v="1"/>
  </r>
  <r>
    <x v="0"/>
    <n v="16.79"/>
    <x v="7"/>
    <x v="17"/>
    <n v="50887"/>
    <x v="5"/>
    <x v="873"/>
    <x v="2"/>
    <n v="53.99"/>
    <x v="1"/>
    <n v="2020"/>
    <x v="1"/>
    <x v="1"/>
    <x v="8927"/>
    <x v="0"/>
  </r>
  <r>
    <x v="3"/>
    <n v="73.08"/>
    <x v="7"/>
    <x v="17"/>
    <n v="309667"/>
    <x v="9"/>
    <x v="498"/>
    <x v="0"/>
    <n v="89"/>
    <x v="0"/>
    <n v="2023"/>
    <x v="0"/>
    <x v="1"/>
    <x v="8928"/>
    <x v="0"/>
  </r>
  <r>
    <x v="2"/>
    <n v="38.590000000000003"/>
    <x v="6"/>
    <x v="33"/>
    <n v="143013"/>
    <x v="9"/>
    <x v="460"/>
    <x v="1"/>
    <n v="88.02"/>
    <x v="0"/>
    <n v="2024"/>
    <x v="2"/>
    <x v="1"/>
    <x v="8929"/>
    <x v="1"/>
  </r>
  <r>
    <x v="1"/>
    <n v="76.73"/>
    <x v="4"/>
    <x v="18"/>
    <n v="258947"/>
    <x v="0"/>
    <x v="262"/>
    <x v="2"/>
    <n v="47.19"/>
    <x v="2"/>
    <n v="2021"/>
    <x v="2"/>
    <x v="1"/>
    <x v="8930"/>
    <x v="3"/>
  </r>
  <r>
    <x v="6"/>
    <n v="13.6"/>
    <x v="5"/>
    <x v="13"/>
    <n v="144072"/>
    <x v="3"/>
    <x v="874"/>
    <x v="1"/>
    <n v="80.760000000000005"/>
    <x v="1"/>
    <n v="2022"/>
    <x v="2"/>
    <x v="0"/>
    <x v="8931"/>
    <x v="2"/>
  </r>
  <r>
    <x v="0"/>
    <n v="25.18"/>
    <x v="4"/>
    <x v="22"/>
    <n v="387520"/>
    <x v="5"/>
    <x v="690"/>
    <x v="1"/>
    <n v="64.45"/>
    <x v="0"/>
    <n v="2022"/>
    <x v="0"/>
    <x v="0"/>
    <x v="8932"/>
    <x v="3"/>
  </r>
  <r>
    <x v="7"/>
    <n v="15.34"/>
    <x v="0"/>
    <x v="0"/>
    <n v="215510"/>
    <x v="8"/>
    <x v="294"/>
    <x v="2"/>
    <n v="55.12"/>
    <x v="2"/>
    <n v="2016"/>
    <x v="0"/>
    <x v="0"/>
    <x v="8933"/>
    <x v="1"/>
  </r>
  <r>
    <x v="9"/>
    <n v="78.72"/>
    <x v="2"/>
    <x v="27"/>
    <n v="130186"/>
    <x v="7"/>
    <x v="741"/>
    <x v="1"/>
    <n v="91.09"/>
    <x v="0"/>
    <n v="2021"/>
    <x v="0"/>
    <x v="0"/>
    <x v="8934"/>
    <x v="1"/>
  </r>
  <r>
    <x v="0"/>
    <n v="28.24"/>
    <x v="3"/>
    <x v="14"/>
    <n v="120512"/>
    <x v="7"/>
    <x v="458"/>
    <x v="2"/>
    <n v="35.5"/>
    <x v="1"/>
    <n v="2023"/>
    <x v="0"/>
    <x v="0"/>
    <x v="8935"/>
    <x v="0"/>
  </r>
  <r>
    <x v="2"/>
    <n v="47.45"/>
    <x v="0"/>
    <x v="6"/>
    <n v="250149"/>
    <x v="8"/>
    <x v="644"/>
    <x v="2"/>
    <n v="48.14"/>
    <x v="0"/>
    <n v="2021"/>
    <x v="2"/>
    <x v="1"/>
    <x v="8936"/>
    <x v="0"/>
  </r>
  <r>
    <x v="6"/>
    <n v="39.630000000000003"/>
    <x v="4"/>
    <x v="16"/>
    <n v="298452"/>
    <x v="2"/>
    <x v="271"/>
    <x v="2"/>
    <n v="41.23"/>
    <x v="2"/>
    <n v="2019"/>
    <x v="1"/>
    <x v="0"/>
    <x v="8937"/>
    <x v="1"/>
  </r>
  <r>
    <x v="7"/>
    <n v="64.349999999999994"/>
    <x v="6"/>
    <x v="24"/>
    <n v="137730"/>
    <x v="2"/>
    <x v="821"/>
    <x v="0"/>
    <n v="80.540000000000006"/>
    <x v="2"/>
    <n v="2019"/>
    <x v="0"/>
    <x v="0"/>
    <x v="8938"/>
    <x v="1"/>
  </r>
  <r>
    <x v="1"/>
    <n v="19.64"/>
    <x v="1"/>
    <x v="25"/>
    <n v="238654"/>
    <x v="0"/>
    <x v="300"/>
    <x v="1"/>
    <n v="71.650000000000006"/>
    <x v="2"/>
    <n v="2021"/>
    <x v="0"/>
    <x v="1"/>
    <x v="8939"/>
    <x v="2"/>
  </r>
  <r>
    <x v="2"/>
    <n v="64.73"/>
    <x v="5"/>
    <x v="20"/>
    <n v="230161"/>
    <x v="5"/>
    <x v="251"/>
    <x v="1"/>
    <n v="84.03"/>
    <x v="0"/>
    <n v="2015"/>
    <x v="1"/>
    <x v="1"/>
    <x v="8940"/>
    <x v="1"/>
  </r>
  <r>
    <x v="1"/>
    <n v="55.53"/>
    <x v="2"/>
    <x v="27"/>
    <n v="228227"/>
    <x v="7"/>
    <x v="831"/>
    <x v="2"/>
    <n v="46.11"/>
    <x v="0"/>
    <n v="2021"/>
    <x v="2"/>
    <x v="0"/>
    <x v="8941"/>
    <x v="1"/>
  </r>
  <r>
    <x v="7"/>
    <n v="53.32"/>
    <x v="0"/>
    <x v="29"/>
    <n v="265003"/>
    <x v="7"/>
    <x v="837"/>
    <x v="2"/>
    <n v="58.59"/>
    <x v="1"/>
    <n v="2018"/>
    <x v="2"/>
    <x v="0"/>
    <x v="8942"/>
    <x v="3"/>
  </r>
  <r>
    <x v="2"/>
    <n v="29.46"/>
    <x v="5"/>
    <x v="5"/>
    <n v="376097"/>
    <x v="9"/>
    <x v="530"/>
    <x v="0"/>
    <n v="84.62"/>
    <x v="1"/>
    <n v="2024"/>
    <x v="0"/>
    <x v="0"/>
    <x v="8943"/>
    <x v="3"/>
  </r>
  <r>
    <x v="5"/>
    <n v="47.37"/>
    <x v="7"/>
    <x v="28"/>
    <n v="213911"/>
    <x v="1"/>
    <x v="727"/>
    <x v="2"/>
    <n v="41.15"/>
    <x v="1"/>
    <n v="2021"/>
    <x v="2"/>
    <x v="0"/>
    <x v="8944"/>
    <x v="1"/>
  </r>
  <r>
    <x v="0"/>
    <n v="12.14"/>
    <x v="5"/>
    <x v="20"/>
    <n v="229380"/>
    <x v="8"/>
    <x v="455"/>
    <x v="0"/>
    <n v="75.05"/>
    <x v="1"/>
    <n v="2022"/>
    <x v="0"/>
    <x v="1"/>
    <x v="8945"/>
    <x v="3"/>
  </r>
  <r>
    <x v="1"/>
    <n v="22.17"/>
    <x v="6"/>
    <x v="33"/>
    <n v="202153"/>
    <x v="8"/>
    <x v="889"/>
    <x v="1"/>
    <n v="69.2"/>
    <x v="0"/>
    <n v="2019"/>
    <x v="0"/>
    <x v="0"/>
    <x v="8946"/>
    <x v="1"/>
  </r>
  <r>
    <x v="0"/>
    <n v="46.7"/>
    <x v="0"/>
    <x v="29"/>
    <n v="308391"/>
    <x v="2"/>
    <x v="632"/>
    <x v="2"/>
    <n v="41.7"/>
    <x v="1"/>
    <n v="2021"/>
    <x v="2"/>
    <x v="0"/>
    <x v="8947"/>
    <x v="3"/>
  </r>
  <r>
    <x v="0"/>
    <n v="15.85"/>
    <x v="5"/>
    <x v="9"/>
    <n v="222928"/>
    <x v="1"/>
    <x v="650"/>
    <x v="0"/>
    <n v="92.42"/>
    <x v="0"/>
    <n v="2023"/>
    <x v="2"/>
    <x v="0"/>
    <x v="8948"/>
    <x v="3"/>
  </r>
  <r>
    <x v="9"/>
    <n v="8.43"/>
    <x v="4"/>
    <x v="16"/>
    <n v="79850"/>
    <x v="7"/>
    <x v="246"/>
    <x v="2"/>
    <n v="32.700000000000003"/>
    <x v="2"/>
    <n v="2018"/>
    <x v="0"/>
    <x v="0"/>
    <x v="8949"/>
    <x v="3"/>
  </r>
  <r>
    <x v="8"/>
    <n v="54.81"/>
    <x v="3"/>
    <x v="7"/>
    <n v="335738"/>
    <x v="0"/>
    <x v="216"/>
    <x v="1"/>
    <n v="61.76"/>
    <x v="0"/>
    <n v="2021"/>
    <x v="2"/>
    <x v="1"/>
    <x v="8950"/>
    <x v="1"/>
  </r>
  <r>
    <x v="7"/>
    <n v="30.58"/>
    <x v="1"/>
    <x v="26"/>
    <n v="352499"/>
    <x v="9"/>
    <x v="221"/>
    <x v="0"/>
    <n v="79.319999999999993"/>
    <x v="0"/>
    <n v="2023"/>
    <x v="0"/>
    <x v="0"/>
    <x v="8951"/>
    <x v="2"/>
  </r>
  <r>
    <x v="0"/>
    <n v="22.9"/>
    <x v="4"/>
    <x v="12"/>
    <n v="333768"/>
    <x v="0"/>
    <x v="770"/>
    <x v="2"/>
    <n v="34.450000000000003"/>
    <x v="2"/>
    <n v="2021"/>
    <x v="0"/>
    <x v="1"/>
    <x v="8952"/>
    <x v="1"/>
  </r>
  <r>
    <x v="1"/>
    <n v="45.62"/>
    <x v="2"/>
    <x v="38"/>
    <n v="54211"/>
    <x v="1"/>
    <x v="57"/>
    <x v="0"/>
    <n v="85.27"/>
    <x v="0"/>
    <n v="2020"/>
    <x v="1"/>
    <x v="1"/>
    <x v="8953"/>
    <x v="0"/>
  </r>
  <r>
    <x v="7"/>
    <n v="47.2"/>
    <x v="0"/>
    <x v="6"/>
    <n v="263443"/>
    <x v="5"/>
    <x v="752"/>
    <x v="2"/>
    <n v="36.380000000000003"/>
    <x v="1"/>
    <n v="2023"/>
    <x v="2"/>
    <x v="0"/>
    <x v="8954"/>
    <x v="3"/>
  </r>
  <r>
    <x v="6"/>
    <n v="17.350000000000001"/>
    <x v="5"/>
    <x v="13"/>
    <n v="227837"/>
    <x v="1"/>
    <x v="336"/>
    <x v="1"/>
    <n v="86.34"/>
    <x v="0"/>
    <n v="2024"/>
    <x v="0"/>
    <x v="0"/>
    <x v="8955"/>
    <x v="0"/>
  </r>
  <r>
    <x v="1"/>
    <n v="29.25"/>
    <x v="3"/>
    <x v="7"/>
    <n v="199403"/>
    <x v="6"/>
    <x v="425"/>
    <x v="2"/>
    <n v="42.27"/>
    <x v="0"/>
    <n v="2024"/>
    <x v="2"/>
    <x v="0"/>
    <x v="8956"/>
    <x v="2"/>
  </r>
  <r>
    <x v="1"/>
    <n v="5.66"/>
    <x v="2"/>
    <x v="8"/>
    <n v="164996"/>
    <x v="4"/>
    <x v="899"/>
    <x v="2"/>
    <n v="39.299999999999997"/>
    <x v="1"/>
    <n v="2024"/>
    <x v="1"/>
    <x v="1"/>
    <x v="8957"/>
    <x v="2"/>
  </r>
  <r>
    <x v="6"/>
    <n v="76.680000000000007"/>
    <x v="6"/>
    <x v="31"/>
    <n v="271942"/>
    <x v="2"/>
    <x v="57"/>
    <x v="0"/>
    <n v="72.8"/>
    <x v="2"/>
    <n v="2019"/>
    <x v="1"/>
    <x v="0"/>
    <x v="8958"/>
    <x v="0"/>
  </r>
  <r>
    <x v="8"/>
    <n v="54.26"/>
    <x v="4"/>
    <x v="12"/>
    <n v="244937"/>
    <x v="1"/>
    <x v="437"/>
    <x v="2"/>
    <n v="41.91"/>
    <x v="2"/>
    <n v="2020"/>
    <x v="2"/>
    <x v="0"/>
    <x v="8959"/>
    <x v="0"/>
  </r>
  <r>
    <x v="3"/>
    <n v="69.31"/>
    <x v="1"/>
    <x v="19"/>
    <n v="248304"/>
    <x v="6"/>
    <x v="530"/>
    <x v="1"/>
    <n v="71.61"/>
    <x v="2"/>
    <n v="2017"/>
    <x v="0"/>
    <x v="1"/>
    <x v="8960"/>
    <x v="3"/>
  </r>
  <r>
    <x v="9"/>
    <n v="24.55"/>
    <x v="2"/>
    <x v="8"/>
    <n v="89875"/>
    <x v="5"/>
    <x v="243"/>
    <x v="0"/>
    <n v="79.819999999999993"/>
    <x v="2"/>
    <n v="2015"/>
    <x v="0"/>
    <x v="1"/>
    <x v="8961"/>
    <x v="0"/>
  </r>
  <r>
    <x v="2"/>
    <n v="39.909999999999997"/>
    <x v="2"/>
    <x v="2"/>
    <n v="206937"/>
    <x v="7"/>
    <x v="176"/>
    <x v="2"/>
    <n v="55.37"/>
    <x v="1"/>
    <n v="2019"/>
    <x v="0"/>
    <x v="0"/>
    <x v="8962"/>
    <x v="1"/>
  </r>
  <r>
    <x v="2"/>
    <n v="9.11"/>
    <x v="2"/>
    <x v="34"/>
    <n v="281652"/>
    <x v="7"/>
    <x v="139"/>
    <x v="0"/>
    <n v="91.69"/>
    <x v="1"/>
    <n v="2023"/>
    <x v="0"/>
    <x v="1"/>
    <x v="8963"/>
    <x v="1"/>
  </r>
  <r>
    <x v="1"/>
    <n v="26.27"/>
    <x v="6"/>
    <x v="31"/>
    <n v="319927"/>
    <x v="6"/>
    <x v="217"/>
    <x v="1"/>
    <n v="77.349999999999994"/>
    <x v="1"/>
    <n v="2018"/>
    <x v="0"/>
    <x v="0"/>
    <x v="8964"/>
    <x v="1"/>
  </r>
  <r>
    <x v="5"/>
    <n v="38.450000000000003"/>
    <x v="1"/>
    <x v="26"/>
    <n v="195028"/>
    <x v="9"/>
    <x v="50"/>
    <x v="0"/>
    <n v="67.59"/>
    <x v="2"/>
    <n v="2023"/>
    <x v="0"/>
    <x v="0"/>
    <x v="8965"/>
    <x v="2"/>
  </r>
  <r>
    <x v="7"/>
    <n v="71.53"/>
    <x v="1"/>
    <x v="26"/>
    <n v="313172"/>
    <x v="6"/>
    <x v="138"/>
    <x v="0"/>
    <n v="78.94"/>
    <x v="1"/>
    <n v="2017"/>
    <x v="0"/>
    <x v="0"/>
    <x v="8966"/>
    <x v="1"/>
  </r>
  <r>
    <x v="1"/>
    <n v="57.32"/>
    <x v="7"/>
    <x v="36"/>
    <n v="316195"/>
    <x v="7"/>
    <x v="251"/>
    <x v="1"/>
    <n v="60.29"/>
    <x v="0"/>
    <n v="2023"/>
    <x v="2"/>
    <x v="0"/>
    <x v="8967"/>
    <x v="0"/>
  </r>
  <r>
    <x v="3"/>
    <n v="5.76"/>
    <x v="6"/>
    <x v="21"/>
    <n v="265986"/>
    <x v="6"/>
    <x v="267"/>
    <x v="1"/>
    <n v="85.3"/>
    <x v="0"/>
    <n v="2019"/>
    <x v="2"/>
    <x v="0"/>
    <x v="8968"/>
    <x v="2"/>
  </r>
  <r>
    <x v="2"/>
    <n v="24.54"/>
    <x v="3"/>
    <x v="7"/>
    <n v="331738"/>
    <x v="0"/>
    <x v="626"/>
    <x v="2"/>
    <n v="33.17"/>
    <x v="0"/>
    <n v="2024"/>
    <x v="2"/>
    <x v="1"/>
    <x v="8969"/>
    <x v="0"/>
  </r>
  <r>
    <x v="5"/>
    <n v="7.34"/>
    <x v="0"/>
    <x v="0"/>
    <n v="322592"/>
    <x v="6"/>
    <x v="202"/>
    <x v="2"/>
    <n v="58.39"/>
    <x v="1"/>
    <n v="2024"/>
    <x v="0"/>
    <x v="0"/>
    <x v="8970"/>
    <x v="2"/>
  </r>
  <r>
    <x v="2"/>
    <n v="41.95"/>
    <x v="5"/>
    <x v="15"/>
    <n v="320622"/>
    <x v="7"/>
    <x v="267"/>
    <x v="0"/>
    <n v="66.040000000000006"/>
    <x v="1"/>
    <n v="2023"/>
    <x v="2"/>
    <x v="1"/>
    <x v="8971"/>
    <x v="1"/>
  </r>
  <r>
    <x v="4"/>
    <n v="60.32"/>
    <x v="0"/>
    <x v="6"/>
    <n v="84492"/>
    <x v="8"/>
    <x v="768"/>
    <x v="2"/>
    <n v="40.25"/>
    <x v="2"/>
    <n v="2016"/>
    <x v="1"/>
    <x v="1"/>
    <x v="8972"/>
    <x v="3"/>
  </r>
  <r>
    <x v="9"/>
    <n v="62.01"/>
    <x v="1"/>
    <x v="37"/>
    <n v="108715"/>
    <x v="1"/>
    <x v="520"/>
    <x v="1"/>
    <n v="78.56"/>
    <x v="1"/>
    <n v="2024"/>
    <x v="0"/>
    <x v="0"/>
    <x v="8973"/>
    <x v="2"/>
  </r>
  <r>
    <x v="5"/>
    <n v="5.58"/>
    <x v="0"/>
    <x v="39"/>
    <n v="263526"/>
    <x v="5"/>
    <x v="773"/>
    <x v="1"/>
    <n v="67.67"/>
    <x v="1"/>
    <n v="2019"/>
    <x v="2"/>
    <x v="1"/>
    <x v="8974"/>
    <x v="0"/>
  </r>
  <r>
    <x v="5"/>
    <n v="74"/>
    <x v="5"/>
    <x v="20"/>
    <n v="323863"/>
    <x v="5"/>
    <x v="313"/>
    <x v="0"/>
    <n v="68.680000000000007"/>
    <x v="2"/>
    <n v="2015"/>
    <x v="2"/>
    <x v="0"/>
    <x v="8975"/>
    <x v="2"/>
  </r>
  <r>
    <x v="9"/>
    <n v="65.2"/>
    <x v="4"/>
    <x v="18"/>
    <n v="109431"/>
    <x v="1"/>
    <x v="721"/>
    <x v="2"/>
    <n v="29.26"/>
    <x v="2"/>
    <n v="2020"/>
    <x v="0"/>
    <x v="0"/>
    <x v="8976"/>
    <x v="3"/>
  </r>
  <r>
    <x v="9"/>
    <n v="30.84"/>
    <x v="7"/>
    <x v="23"/>
    <n v="293320"/>
    <x v="8"/>
    <x v="716"/>
    <x v="2"/>
    <n v="25.22"/>
    <x v="0"/>
    <n v="2018"/>
    <x v="1"/>
    <x v="1"/>
    <x v="8977"/>
    <x v="3"/>
  </r>
  <r>
    <x v="6"/>
    <n v="14.89"/>
    <x v="3"/>
    <x v="3"/>
    <n v="383599"/>
    <x v="6"/>
    <x v="538"/>
    <x v="1"/>
    <n v="98.96"/>
    <x v="2"/>
    <n v="2017"/>
    <x v="2"/>
    <x v="1"/>
    <x v="8978"/>
    <x v="3"/>
  </r>
  <r>
    <x v="4"/>
    <n v="6.1"/>
    <x v="7"/>
    <x v="28"/>
    <n v="270756"/>
    <x v="9"/>
    <x v="443"/>
    <x v="2"/>
    <n v="29.98"/>
    <x v="2"/>
    <n v="2023"/>
    <x v="1"/>
    <x v="0"/>
    <x v="8979"/>
    <x v="1"/>
  </r>
  <r>
    <x v="2"/>
    <n v="75.849999999999994"/>
    <x v="5"/>
    <x v="13"/>
    <n v="155362"/>
    <x v="0"/>
    <x v="225"/>
    <x v="1"/>
    <n v="93.97"/>
    <x v="1"/>
    <n v="2023"/>
    <x v="0"/>
    <x v="1"/>
    <x v="8980"/>
    <x v="1"/>
  </r>
  <r>
    <x v="4"/>
    <n v="48.12"/>
    <x v="6"/>
    <x v="10"/>
    <n v="388780"/>
    <x v="9"/>
    <x v="353"/>
    <x v="2"/>
    <n v="36.24"/>
    <x v="0"/>
    <n v="2023"/>
    <x v="2"/>
    <x v="1"/>
    <x v="8981"/>
    <x v="2"/>
  </r>
  <r>
    <x v="4"/>
    <n v="67.17"/>
    <x v="0"/>
    <x v="39"/>
    <n v="385732"/>
    <x v="1"/>
    <x v="765"/>
    <x v="0"/>
    <n v="82.3"/>
    <x v="1"/>
    <n v="2022"/>
    <x v="2"/>
    <x v="0"/>
    <x v="8982"/>
    <x v="2"/>
  </r>
  <r>
    <x v="8"/>
    <n v="42.98"/>
    <x v="5"/>
    <x v="20"/>
    <n v="394295"/>
    <x v="3"/>
    <x v="403"/>
    <x v="0"/>
    <n v="72.400000000000006"/>
    <x v="2"/>
    <n v="2022"/>
    <x v="1"/>
    <x v="0"/>
    <x v="8983"/>
    <x v="0"/>
  </r>
  <r>
    <x v="5"/>
    <n v="47.1"/>
    <x v="3"/>
    <x v="11"/>
    <n v="310448"/>
    <x v="8"/>
    <x v="828"/>
    <x v="1"/>
    <n v="82.52"/>
    <x v="0"/>
    <n v="2020"/>
    <x v="1"/>
    <x v="0"/>
    <x v="8984"/>
    <x v="2"/>
  </r>
  <r>
    <x v="6"/>
    <n v="29.22"/>
    <x v="3"/>
    <x v="14"/>
    <n v="361399"/>
    <x v="2"/>
    <x v="552"/>
    <x v="2"/>
    <n v="53.86"/>
    <x v="1"/>
    <n v="2022"/>
    <x v="0"/>
    <x v="0"/>
    <x v="8985"/>
    <x v="2"/>
  </r>
  <r>
    <x v="7"/>
    <n v="36.479999999999997"/>
    <x v="7"/>
    <x v="28"/>
    <n v="73350"/>
    <x v="3"/>
    <x v="759"/>
    <x v="2"/>
    <n v="56.1"/>
    <x v="2"/>
    <n v="2022"/>
    <x v="0"/>
    <x v="0"/>
    <x v="8986"/>
    <x v="0"/>
  </r>
  <r>
    <x v="2"/>
    <n v="27.96"/>
    <x v="1"/>
    <x v="37"/>
    <n v="384260"/>
    <x v="1"/>
    <x v="520"/>
    <x v="1"/>
    <n v="98.57"/>
    <x v="1"/>
    <n v="2023"/>
    <x v="0"/>
    <x v="0"/>
    <x v="8987"/>
    <x v="2"/>
  </r>
  <r>
    <x v="0"/>
    <n v="54.95"/>
    <x v="3"/>
    <x v="7"/>
    <n v="300648"/>
    <x v="1"/>
    <x v="461"/>
    <x v="2"/>
    <n v="35.020000000000003"/>
    <x v="2"/>
    <n v="2020"/>
    <x v="1"/>
    <x v="0"/>
    <x v="8988"/>
    <x v="2"/>
  </r>
  <r>
    <x v="5"/>
    <n v="40.659999999999997"/>
    <x v="0"/>
    <x v="39"/>
    <n v="380780"/>
    <x v="8"/>
    <x v="859"/>
    <x v="1"/>
    <n v="68.56"/>
    <x v="2"/>
    <n v="2016"/>
    <x v="1"/>
    <x v="0"/>
    <x v="8989"/>
    <x v="3"/>
  </r>
  <r>
    <x v="8"/>
    <n v="64.430000000000007"/>
    <x v="7"/>
    <x v="30"/>
    <n v="171834"/>
    <x v="3"/>
    <x v="516"/>
    <x v="0"/>
    <n v="82.67"/>
    <x v="1"/>
    <n v="2024"/>
    <x v="1"/>
    <x v="0"/>
    <x v="8990"/>
    <x v="2"/>
  </r>
  <r>
    <x v="5"/>
    <n v="21.31"/>
    <x v="5"/>
    <x v="20"/>
    <n v="326966"/>
    <x v="1"/>
    <x v="200"/>
    <x v="1"/>
    <n v="61.62"/>
    <x v="0"/>
    <n v="2023"/>
    <x v="2"/>
    <x v="1"/>
    <x v="8991"/>
    <x v="2"/>
  </r>
  <r>
    <x v="0"/>
    <n v="74.599999999999994"/>
    <x v="2"/>
    <x v="38"/>
    <n v="222915"/>
    <x v="5"/>
    <x v="721"/>
    <x v="1"/>
    <n v="82.16"/>
    <x v="1"/>
    <n v="2022"/>
    <x v="2"/>
    <x v="0"/>
    <x v="8992"/>
    <x v="2"/>
  </r>
  <r>
    <x v="2"/>
    <n v="66.34"/>
    <x v="0"/>
    <x v="0"/>
    <n v="223196"/>
    <x v="6"/>
    <x v="817"/>
    <x v="2"/>
    <n v="58.59"/>
    <x v="1"/>
    <n v="2021"/>
    <x v="0"/>
    <x v="1"/>
    <x v="8993"/>
    <x v="0"/>
  </r>
  <r>
    <x v="7"/>
    <n v="6.71"/>
    <x v="1"/>
    <x v="1"/>
    <n v="207609"/>
    <x v="6"/>
    <x v="330"/>
    <x v="2"/>
    <n v="28.53"/>
    <x v="0"/>
    <n v="2023"/>
    <x v="1"/>
    <x v="0"/>
    <x v="8994"/>
    <x v="2"/>
  </r>
  <r>
    <x v="9"/>
    <n v="78.180000000000007"/>
    <x v="3"/>
    <x v="14"/>
    <n v="212667"/>
    <x v="3"/>
    <x v="188"/>
    <x v="1"/>
    <n v="94.7"/>
    <x v="2"/>
    <n v="2022"/>
    <x v="2"/>
    <x v="1"/>
    <x v="8995"/>
    <x v="2"/>
  </r>
  <r>
    <x v="8"/>
    <n v="34.68"/>
    <x v="7"/>
    <x v="30"/>
    <n v="65186"/>
    <x v="5"/>
    <x v="584"/>
    <x v="2"/>
    <n v="41.93"/>
    <x v="2"/>
    <n v="2015"/>
    <x v="2"/>
    <x v="0"/>
    <x v="8996"/>
    <x v="2"/>
  </r>
  <r>
    <x v="4"/>
    <n v="9.67"/>
    <x v="7"/>
    <x v="17"/>
    <n v="263070"/>
    <x v="0"/>
    <x v="516"/>
    <x v="1"/>
    <n v="77.63"/>
    <x v="0"/>
    <n v="2021"/>
    <x v="2"/>
    <x v="0"/>
    <x v="8997"/>
    <x v="3"/>
  </r>
  <r>
    <x v="7"/>
    <n v="11.79"/>
    <x v="6"/>
    <x v="10"/>
    <n v="144822"/>
    <x v="0"/>
    <x v="138"/>
    <x v="2"/>
    <n v="47.8"/>
    <x v="1"/>
    <n v="2023"/>
    <x v="0"/>
    <x v="0"/>
    <x v="8998"/>
    <x v="1"/>
  </r>
  <r>
    <x v="1"/>
    <n v="40.71"/>
    <x v="1"/>
    <x v="25"/>
    <n v="313135"/>
    <x v="6"/>
    <x v="724"/>
    <x v="1"/>
    <n v="99.38"/>
    <x v="2"/>
    <n v="2017"/>
    <x v="1"/>
    <x v="1"/>
    <x v="8999"/>
    <x v="2"/>
  </r>
  <r>
    <x v="4"/>
    <n v="7.63"/>
    <x v="7"/>
    <x v="23"/>
    <n v="348235"/>
    <x v="8"/>
    <x v="641"/>
    <x v="1"/>
    <n v="96.76"/>
    <x v="1"/>
    <n v="2017"/>
    <x v="0"/>
    <x v="0"/>
    <x v="9000"/>
    <x v="3"/>
  </r>
  <r>
    <x v="8"/>
    <n v="15.69"/>
    <x v="6"/>
    <x v="24"/>
    <n v="205167"/>
    <x v="4"/>
    <x v="552"/>
    <x v="2"/>
    <n v="31.71"/>
    <x v="2"/>
    <n v="2024"/>
    <x v="0"/>
    <x v="0"/>
    <x v="9001"/>
    <x v="2"/>
  </r>
  <r>
    <x v="3"/>
    <n v="30.78"/>
    <x v="6"/>
    <x v="24"/>
    <n v="267587"/>
    <x v="4"/>
    <x v="446"/>
    <x v="1"/>
    <n v="65.5"/>
    <x v="0"/>
    <n v="2024"/>
    <x v="1"/>
    <x v="0"/>
    <x v="9002"/>
    <x v="2"/>
  </r>
  <r>
    <x v="0"/>
    <n v="28.99"/>
    <x v="3"/>
    <x v="32"/>
    <n v="183579"/>
    <x v="4"/>
    <x v="249"/>
    <x v="0"/>
    <n v="97.93"/>
    <x v="1"/>
    <n v="2024"/>
    <x v="2"/>
    <x v="1"/>
    <x v="9003"/>
    <x v="2"/>
  </r>
  <r>
    <x v="3"/>
    <n v="16.22"/>
    <x v="5"/>
    <x v="5"/>
    <n v="378515"/>
    <x v="2"/>
    <x v="625"/>
    <x v="0"/>
    <n v="87.6"/>
    <x v="2"/>
    <n v="2019"/>
    <x v="2"/>
    <x v="0"/>
    <x v="9004"/>
    <x v="3"/>
  </r>
  <r>
    <x v="2"/>
    <n v="17.03"/>
    <x v="0"/>
    <x v="6"/>
    <n v="203018"/>
    <x v="9"/>
    <x v="807"/>
    <x v="2"/>
    <n v="43.9"/>
    <x v="2"/>
    <n v="2023"/>
    <x v="0"/>
    <x v="1"/>
    <x v="9005"/>
    <x v="3"/>
  </r>
  <r>
    <x v="2"/>
    <n v="10.67"/>
    <x v="6"/>
    <x v="33"/>
    <n v="273101"/>
    <x v="7"/>
    <x v="887"/>
    <x v="0"/>
    <n v="89.64"/>
    <x v="0"/>
    <n v="2018"/>
    <x v="0"/>
    <x v="0"/>
    <x v="9006"/>
    <x v="1"/>
  </r>
  <r>
    <x v="2"/>
    <n v="60.85"/>
    <x v="4"/>
    <x v="22"/>
    <n v="231263"/>
    <x v="1"/>
    <x v="366"/>
    <x v="2"/>
    <n v="29.6"/>
    <x v="1"/>
    <n v="2021"/>
    <x v="1"/>
    <x v="1"/>
    <x v="9007"/>
    <x v="3"/>
  </r>
  <r>
    <x v="0"/>
    <n v="35.25"/>
    <x v="0"/>
    <x v="6"/>
    <n v="328973"/>
    <x v="2"/>
    <x v="500"/>
    <x v="2"/>
    <n v="58.85"/>
    <x v="0"/>
    <n v="2020"/>
    <x v="0"/>
    <x v="1"/>
    <x v="9008"/>
    <x v="2"/>
  </r>
  <r>
    <x v="9"/>
    <n v="54.4"/>
    <x v="1"/>
    <x v="37"/>
    <n v="389187"/>
    <x v="0"/>
    <x v="231"/>
    <x v="0"/>
    <n v="69.61"/>
    <x v="0"/>
    <n v="2021"/>
    <x v="2"/>
    <x v="0"/>
    <x v="9009"/>
    <x v="3"/>
  </r>
  <r>
    <x v="6"/>
    <n v="66.33"/>
    <x v="1"/>
    <x v="26"/>
    <n v="207078"/>
    <x v="9"/>
    <x v="135"/>
    <x v="2"/>
    <n v="26.13"/>
    <x v="0"/>
    <n v="2024"/>
    <x v="2"/>
    <x v="0"/>
    <x v="9010"/>
    <x v="2"/>
  </r>
  <r>
    <x v="3"/>
    <n v="31.7"/>
    <x v="1"/>
    <x v="26"/>
    <n v="355971"/>
    <x v="6"/>
    <x v="190"/>
    <x v="2"/>
    <n v="46.8"/>
    <x v="0"/>
    <n v="2020"/>
    <x v="2"/>
    <x v="0"/>
    <x v="9011"/>
    <x v="2"/>
  </r>
  <r>
    <x v="0"/>
    <n v="25.82"/>
    <x v="1"/>
    <x v="19"/>
    <n v="316385"/>
    <x v="9"/>
    <x v="293"/>
    <x v="0"/>
    <n v="97.84"/>
    <x v="2"/>
    <n v="2023"/>
    <x v="1"/>
    <x v="1"/>
    <x v="9012"/>
    <x v="1"/>
  </r>
  <r>
    <x v="0"/>
    <n v="43.69"/>
    <x v="1"/>
    <x v="37"/>
    <n v="213184"/>
    <x v="6"/>
    <x v="846"/>
    <x v="1"/>
    <n v="85.36"/>
    <x v="2"/>
    <n v="2017"/>
    <x v="0"/>
    <x v="0"/>
    <x v="9013"/>
    <x v="1"/>
  </r>
  <r>
    <x v="0"/>
    <n v="5.55"/>
    <x v="4"/>
    <x v="4"/>
    <n v="342235"/>
    <x v="4"/>
    <x v="746"/>
    <x v="1"/>
    <n v="68.33"/>
    <x v="2"/>
    <n v="2024"/>
    <x v="0"/>
    <x v="0"/>
    <x v="9014"/>
    <x v="3"/>
  </r>
  <r>
    <x v="9"/>
    <n v="57.19"/>
    <x v="0"/>
    <x v="6"/>
    <n v="279934"/>
    <x v="0"/>
    <x v="852"/>
    <x v="1"/>
    <n v="63.49"/>
    <x v="1"/>
    <n v="2023"/>
    <x v="2"/>
    <x v="0"/>
    <x v="9015"/>
    <x v="0"/>
  </r>
  <r>
    <x v="5"/>
    <n v="11.95"/>
    <x v="0"/>
    <x v="39"/>
    <n v="131889"/>
    <x v="5"/>
    <x v="211"/>
    <x v="2"/>
    <n v="28.6"/>
    <x v="1"/>
    <n v="2017"/>
    <x v="0"/>
    <x v="0"/>
    <x v="9016"/>
    <x v="2"/>
  </r>
  <r>
    <x v="7"/>
    <n v="61.84"/>
    <x v="7"/>
    <x v="23"/>
    <n v="154017"/>
    <x v="7"/>
    <x v="132"/>
    <x v="0"/>
    <n v="64.61"/>
    <x v="1"/>
    <n v="2024"/>
    <x v="2"/>
    <x v="0"/>
    <x v="9017"/>
    <x v="2"/>
  </r>
  <r>
    <x v="9"/>
    <n v="38.770000000000003"/>
    <x v="4"/>
    <x v="12"/>
    <n v="286160"/>
    <x v="0"/>
    <x v="677"/>
    <x v="0"/>
    <n v="85.39"/>
    <x v="2"/>
    <n v="2021"/>
    <x v="0"/>
    <x v="0"/>
    <x v="9018"/>
    <x v="2"/>
  </r>
  <r>
    <x v="3"/>
    <n v="31.7"/>
    <x v="5"/>
    <x v="13"/>
    <n v="213536"/>
    <x v="2"/>
    <x v="615"/>
    <x v="0"/>
    <n v="89.09"/>
    <x v="1"/>
    <n v="2022"/>
    <x v="1"/>
    <x v="1"/>
    <x v="9019"/>
    <x v="1"/>
  </r>
  <r>
    <x v="2"/>
    <n v="38.700000000000003"/>
    <x v="7"/>
    <x v="17"/>
    <n v="291313"/>
    <x v="4"/>
    <x v="608"/>
    <x v="1"/>
    <n v="79.88"/>
    <x v="1"/>
    <n v="2024"/>
    <x v="1"/>
    <x v="1"/>
    <x v="9020"/>
    <x v="3"/>
  </r>
  <r>
    <x v="4"/>
    <n v="15.31"/>
    <x v="6"/>
    <x v="10"/>
    <n v="97610"/>
    <x v="6"/>
    <x v="408"/>
    <x v="2"/>
    <n v="58.87"/>
    <x v="2"/>
    <n v="2017"/>
    <x v="1"/>
    <x v="1"/>
    <x v="9021"/>
    <x v="2"/>
  </r>
  <r>
    <x v="9"/>
    <n v="29.11"/>
    <x v="6"/>
    <x v="24"/>
    <n v="343332"/>
    <x v="7"/>
    <x v="78"/>
    <x v="1"/>
    <n v="68.83"/>
    <x v="0"/>
    <n v="2020"/>
    <x v="0"/>
    <x v="0"/>
    <x v="9022"/>
    <x v="3"/>
  </r>
  <r>
    <x v="9"/>
    <n v="59.55"/>
    <x v="3"/>
    <x v="14"/>
    <n v="322476"/>
    <x v="0"/>
    <x v="392"/>
    <x v="1"/>
    <n v="99.45"/>
    <x v="2"/>
    <n v="2021"/>
    <x v="2"/>
    <x v="0"/>
    <x v="9023"/>
    <x v="2"/>
  </r>
  <r>
    <x v="2"/>
    <n v="58.27"/>
    <x v="5"/>
    <x v="9"/>
    <n v="179301"/>
    <x v="5"/>
    <x v="477"/>
    <x v="1"/>
    <n v="96.87"/>
    <x v="1"/>
    <n v="2021"/>
    <x v="1"/>
    <x v="0"/>
    <x v="9024"/>
    <x v="1"/>
  </r>
  <r>
    <x v="7"/>
    <n v="27.32"/>
    <x v="2"/>
    <x v="34"/>
    <n v="90110"/>
    <x v="6"/>
    <x v="78"/>
    <x v="2"/>
    <n v="55.5"/>
    <x v="2"/>
    <n v="2017"/>
    <x v="0"/>
    <x v="0"/>
    <x v="9025"/>
    <x v="3"/>
  </r>
  <r>
    <x v="5"/>
    <n v="5.77"/>
    <x v="2"/>
    <x v="38"/>
    <n v="141723"/>
    <x v="2"/>
    <x v="448"/>
    <x v="0"/>
    <n v="79.319999999999993"/>
    <x v="1"/>
    <n v="2024"/>
    <x v="0"/>
    <x v="0"/>
    <x v="9026"/>
    <x v="0"/>
  </r>
  <r>
    <x v="2"/>
    <n v="22.42"/>
    <x v="1"/>
    <x v="37"/>
    <n v="178912"/>
    <x v="4"/>
    <x v="392"/>
    <x v="0"/>
    <n v="70.3"/>
    <x v="0"/>
    <n v="2024"/>
    <x v="1"/>
    <x v="1"/>
    <x v="9027"/>
    <x v="0"/>
  </r>
  <r>
    <x v="1"/>
    <n v="40.479999999999997"/>
    <x v="1"/>
    <x v="1"/>
    <n v="153930"/>
    <x v="1"/>
    <x v="22"/>
    <x v="0"/>
    <n v="76.349999999999994"/>
    <x v="0"/>
    <n v="2023"/>
    <x v="2"/>
    <x v="1"/>
    <x v="9028"/>
    <x v="1"/>
  </r>
  <r>
    <x v="6"/>
    <n v="13.1"/>
    <x v="1"/>
    <x v="1"/>
    <n v="94975"/>
    <x v="5"/>
    <x v="416"/>
    <x v="2"/>
    <n v="33.42"/>
    <x v="1"/>
    <n v="2018"/>
    <x v="1"/>
    <x v="1"/>
    <x v="9029"/>
    <x v="1"/>
  </r>
  <r>
    <x v="8"/>
    <n v="72.16"/>
    <x v="4"/>
    <x v="22"/>
    <n v="168707"/>
    <x v="9"/>
    <x v="584"/>
    <x v="0"/>
    <n v="80.790000000000006"/>
    <x v="1"/>
    <n v="2023"/>
    <x v="2"/>
    <x v="0"/>
    <x v="9030"/>
    <x v="3"/>
  </r>
  <r>
    <x v="4"/>
    <n v="5.59"/>
    <x v="5"/>
    <x v="15"/>
    <n v="230820"/>
    <x v="2"/>
    <x v="412"/>
    <x v="1"/>
    <n v="78.59"/>
    <x v="1"/>
    <n v="2021"/>
    <x v="2"/>
    <x v="0"/>
    <x v="9031"/>
    <x v="3"/>
  </r>
  <r>
    <x v="3"/>
    <n v="15.5"/>
    <x v="1"/>
    <x v="25"/>
    <n v="387571"/>
    <x v="3"/>
    <x v="848"/>
    <x v="1"/>
    <n v="82.84"/>
    <x v="1"/>
    <n v="2023"/>
    <x v="2"/>
    <x v="1"/>
    <x v="9032"/>
    <x v="2"/>
  </r>
  <r>
    <x v="4"/>
    <n v="12.47"/>
    <x v="2"/>
    <x v="27"/>
    <n v="327776"/>
    <x v="3"/>
    <x v="269"/>
    <x v="2"/>
    <n v="37.909999999999997"/>
    <x v="1"/>
    <n v="2023"/>
    <x v="0"/>
    <x v="1"/>
    <x v="9033"/>
    <x v="2"/>
  </r>
  <r>
    <x v="1"/>
    <n v="73.180000000000007"/>
    <x v="7"/>
    <x v="36"/>
    <n v="227205"/>
    <x v="9"/>
    <x v="77"/>
    <x v="0"/>
    <n v="62.14"/>
    <x v="0"/>
    <n v="2023"/>
    <x v="1"/>
    <x v="0"/>
    <x v="9034"/>
    <x v="3"/>
  </r>
  <r>
    <x v="1"/>
    <n v="79.91"/>
    <x v="7"/>
    <x v="28"/>
    <n v="112592"/>
    <x v="9"/>
    <x v="786"/>
    <x v="0"/>
    <n v="93.1"/>
    <x v="0"/>
    <n v="2024"/>
    <x v="0"/>
    <x v="1"/>
    <x v="9035"/>
    <x v="3"/>
  </r>
  <r>
    <x v="5"/>
    <n v="26.93"/>
    <x v="2"/>
    <x v="8"/>
    <n v="394084"/>
    <x v="9"/>
    <x v="820"/>
    <x v="1"/>
    <n v="89.96"/>
    <x v="0"/>
    <n v="2023"/>
    <x v="0"/>
    <x v="1"/>
    <x v="9036"/>
    <x v="2"/>
  </r>
  <r>
    <x v="8"/>
    <n v="53.83"/>
    <x v="7"/>
    <x v="17"/>
    <n v="94738"/>
    <x v="6"/>
    <x v="494"/>
    <x v="0"/>
    <n v="67.31"/>
    <x v="0"/>
    <n v="2018"/>
    <x v="2"/>
    <x v="0"/>
    <x v="9037"/>
    <x v="2"/>
  </r>
  <r>
    <x v="1"/>
    <n v="56.48"/>
    <x v="5"/>
    <x v="15"/>
    <n v="57829"/>
    <x v="5"/>
    <x v="487"/>
    <x v="2"/>
    <n v="35.770000000000003"/>
    <x v="2"/>
    <n v="2015"/>
    <x v="2"/>
    <x v="0"/>
    <x v="9038"/>
    <x v="0"/>
  </r>
  <r>
    <x v="6"/>
    <n v="21.34"/>
    <x v="7"/>
    <x v="30"/>
    <n v="361890"/>
    <x v="5"/>
    <x v="638"/>
    <x v="2"/>
    <n v="33.18"/>
    <x v="2"/>
    <n v="2015"/>
    <x v="2"/>
    <x v="0"/>
    <x v="9039"/>
    <x v="0"/>
  </r>
  <r>
    <x v="7"/>
    <n v="25.67"/>
    <x v="0"/>
    <x v="29"/>
    <n v="285468"/>
    <x v="4"/>
    <x v="637"/>
    <x v="0"/>
    <n v="86.75"/>
    <x v="0"/>
    <n v="2024"/>
    <x v="1"/>
    <x v="0"/>
    <x v="9040"/>
    <x v="0"/>
  </r>
  <r>
    <x v="6"/>
    <n v="77.16"/>
    <x v="6"/>
    <x v="10"/>
    <n v="260529"/>
    <x v="5"/>
    <x v="503"/>
    <x v="0"/>
    <n v="65.28"/>
    <x v="0"/>
    <n v="2017"/>
    <x v="1"/>
    <x v="1"/>
    <x v="9041"/>
    <x v="0"/>
  </r>
  <r>
    <x v="0"/>
    <n v="56.45"/>
    <x v="1"/>
    <x v="37"/>
    <n v="79993"/>
    <x v="5"/>
    <x v="895"/>
    <x v="0"/>
    <n v="78.680000000000007"/>
    <x v="1"/>
    <n v="2024"/>
    <x v="2"/>
    <x v="1"/>
    <x v="9042"/>
    <x v="1"/>
  </r>
  <r>
    <x v="9"/>
    <n v="18.829999999999998"/>
    <x v="6"/>
    <x v="24"/>
    <n v="378422"/>
    <x v="8"/>
    <x v="793"/>
    <x v="1"/>
    <n v="71.260000000000005"/>
    <x v="2"/>
    <n v="2016"/>
    <x v="2"/>
    <x v="0"/>
    <x v="9043"/>
    <x v="3"/>
  </r>
  <r>
    <x v="7"/>
    <n v="69.540000000000006"/>
    <x v="1"/>
    <x v="1"/>
    <n v="131314"/>
    <x v="8"/>
    <x v="746"/>
    <x v="1"/>
    <n v="65.41"/>
    <x v="1"/>
    <n v="2023"/>
    <x v="1"/>
    <x v="1"/>
    <x v="9044"/>
    <x v="3"/>
  </r>
  <r>
    <x v="6"/>
    <n v="25"/>
    <x v="5"/>
    <x v="9"/>
    <n v="367075"/>
    <x v="0"/>
    <x v="564"/>
    <x v="2"/>
    <n v="28.32"/>
    <x v="0"/>
    <n v="2024"/>
    <x v="1"/>
    <x v="1"/>
    <x v="9045"/>
    <x v="3"/>
  </r>
  <r>
    <x v="2"/>
    <n v="13.7"/>
    <x v="2"/>
    <x v="38"/>
    <n v="122175"/>
    <x v="3"/>
    <x v="589"/>
    <x v="1"/>
    <n v="81.83"/>
    <x v="1"/>
    <n v="2022"/>
    <x v="2"/>
    <x v="1"/>
    <x v="9046"/>
    <x v="3"/>
  </r>
  <r>
    <x v="9"/>
    <n v="47.72"/>
    <x v="1"/>
    <x v="1"/>
    <n v="184364"/>
    <x v="2"/>
    <x v="314"/>
    <x v="1"/>
    <n v="94.89"/>
    <x v="2"/>
    <n v="2019"/>
    <x v="2"/>
    <x v="1"/>
    <x v="9047"/>
    <x v="3"/>
  </r>
  <r>
    <x v="2"/>
    <n v="9.24"/>
    <x v="0"/>
    <x v="6"/>
    <n v="200332"/>
    <x v="4"/>
    <x v="649"/>
    <x v="0"/>
    <n v="87.11"/>
    <x v="2"/>
    <n v="2024"/>
    <x v="1"/>
    <x v="0"/>
    <x v="9048"/>
    <x v="3"/>
  </r>
  <r>
    <x v="4"/>
    <n v="60.37"/>
    <x v="4"/>
    <x v="4"/>
    <n v="111987"/>
    <x v="9"/>
    <x v="15"/>
    <x v="1"/>
    <n v="67.31"/>
    <x v="2"/>
    <n v="2023"/>
    <x v="1"/>
    <x v="1"/>
    <x v="9049"/>
    <x v="2"/>
  </r>
  <r>
    <x v="8"/>
    <n v="29.37"/>
    <x v="2"/>
    <x v="8"/>
    <n v="138013"/>
    <x v="4"/>
    <x v="697"/>
    <x v="0"/>
    <n v="84.62"/>
    <x v="2"/>
    <n v="2024"/>
    <x v="1"/>
    <x v="1"/>
    <x v="9050"/>
    <x v="0"/>
  </r>
  <r>
    <x v="7"/>
    <n v="20.09"/>
    <x v="1"/>
    <x v="37"/>
    <n v="64632"/>
    <x v="3"/>
    <x v="432"/>
    <x v="2"/>
    <n v="26.78"/>
    <x v="1"/>
    <n v="2024"/>
    <x v="1"/>
    <x v="1"/>
    <x v="9051"/>
    <x v="3"/>
  </r>
  <r>
    <x v="6"/>
    <n v="14.19"/>
    <x v="1"/>
    <x v="1"/>
    <n v="224590"/>
    <x v="7"/>
    <x v="551"/>
    <x v="0"/>
    <n v="89.58"/>
    <x v="2"/>
    <n v="2018"/>
    <x v="1"/>
    <x v="1"/>
    <x v="9052"/>
    <x v="1"/>
  </r>
  <r>
    <x v="8"/>
    <n v="79.55"/>
    <x v="0"/>
    <x v="6"/>
    <n v="304121"/>
    <x v="0"/>
    <x v="12"/>
    <x v="1"/>
    <n v="68.34"/>
    <x v="0"/>
    <n v="2024"/>
    <x v="2"/>
    <x v="1"/>
    <x v="9053"/>
    <x v="1"/>
  </r>
  <r>
    <x v="6"/>
    <n v="62.21"/>
    <x v="3"/>
    <x v="7"/>
    <n v="173415"/>
    <x v="5"/>
    <x v="337"/>
    <x v="0"/>
    <n v="90.73"/>
    <x v="2"/>
    <n v="2015"/>
    <x v="1"/>
    <x v="0"/>
    <x v="9054"/>
    <x v="0"/>
  </r>
  <r>
    <x v="9"/>
    <n v="70.16"/>
    <x v="0"/>
    <x v="29"/>
    <n v="83112"/>
    <x v="3"/>
    <x v="834"/>
    <x v="2"/>
    <n v="38.89"/>
    <x v="0"/>
    <n v="2023"/>
    <x v="2"/>
    <x v="0"/>
    <x v="9055"/>
    <x v="2"/>
  </r>
  <r>
    <x v="0"/>
    <n v="28.85"/>
    <x v="7"/>
    <x v="28"/>
    <n v="281543"/>
    <x v="9"/>
    <x v="430"/>
    <x v="2"/>
    <n v="33.6"/>
    <x v="2"/>
    <n v="2023"/>
    <x v="1"/>
    <x v="1"/>
    <x v="9056"/>
    <x v="1"/>
  </r>
  <r>
    <x v="3"/>
    <n v="5.45"/>
    <x v="4"/>
    <x v="12"/>
    <n v="285679"/>
    <x v="9"/>
    <x v="688"/>
    <x v="2"/>
    <n v="46.1"/>
    <x v="0"/>
    <n v="2023"/>
    <x v="0"/>
    <x v="0"/>
    <x v="9057"/>
    <x v="3"/>
  </r>
  <r>
    <x v="6"/>
    <n v="41.31"/>
    <x v="4"/>
    <x v="12"/>
    <n v="79779"/>
    <x v="2"/>
    <x v="249"/>
    <x v="0"/>
    <n v="90.27"/>
    <x v="2"/>
    <n v="2019"/>
    <x v="2"/>
    <x v="0"/>
    <x v="9058"/>
    <x v="3"/>
  </r>
  <r>
    <x v="5"/>
    <n v="78.86"/>
    <x v="6"/>
    <x v="33"/>
    <n v="246622"/>
    <x v="2"/>
    <x v="713"/>
    <x v="1"/>
    <n v="62.8"/>
    <x v="2"/>
    <n v="2019"/>
    <x v="1"/>
    <x v="1"/>
    <x v="9059"/>
    <x v="2"/>
  </r>
  <r>
    <x v="0"/>
    <n v="9.2799999999999994"/>
    <x v="2"/>
    <x v="27"/>
    <n v="284563"/>
    <x v="4"/>
    <x v="897"/>
    <x v="2"/>
    <n v="42.12"/>
    <x v="2"/>
    <n v="2024"/>
    <x v="0"/>
    <x v="1"/>
    <x v="9060"/>
    <x v="1"/>
  </r>
  <r>
    <x v="9"/>
    <n v="18.72"/>
    <x v="6"/>
    <x v="10"/>
    <n v="160696"/>
    <x v="7"/>
    <x v="604"/>
    <x v="1"/>
    <n v="91.93"/>
    <x v="2"/>
    <n v="2018"/>
    <x v="2"/>
    <x v="0"/>
    <x v="9061"/>
    <x v="0"/>
  </r>
  <r>
    <x v="1"/>
    <n v="77.98"/>
    <x v="6"/>
    <x v="24"/>
    <n v="179401"/>
    <x v="8"/>
    <x v="280"/>
    <x v="0"/>
    <n v="71.44"/>
    <x v="2"/>
    <n v="2016"/>
    <x v="0"/>
    <x v="0"/>
    <x v="9062"/>
    <x v="0"/>
  </r>
  <r>
    <x v="5"/>
    <n v="76.13"/>
    <x v="1"/>
    <x v="26"/>
    <n v="138818"/>
    <x v="8"/>
    <x v="792"/>
    <x v="2"/>
    <n v="38.869999999999997"/>
    <x v="0"/>
    <n v="2022"/>
    <x v="0"/>
    <x v="1"/>
    <x v="9063"/>
    <x v="0"/>
  </r>
  <r>
    <x v="1"/>
    <n v="30.26"/>
    <x v="3"/>
    <x v="7"/>
    <n v="111931"/>
    <x v="1"/>
    <x v="302"/>
    <x v="2"/>
    <n v="30.19"/>
    <x v="2"/>
    <n v="2020"/>
    <x v="2"/>
    <x v="1"/>
    <x v="9064"/>
    <x v="3"/>
  </r>
  <r>
    <x v="1"/>
    <n v="53.21"/>
    <x v="1"/>
    <x v="1"/>
    <n v="281288"/>
    <x v="1"/>
    <x v="671"/>
    <x v="1"/>
    <n v="86.58"/>
    <x v="2"/>
    <n v="2020"/>
    <x v="2"/>
    <x v="1"/>
    <x v="9065"/>
    <x v="2"/>
  </r>
  <r>
    <x v="6"/>
    <n v="8.7100000000000009"/>
    <x v="0"/>
    <x v="35"/>
    <n v="285249"/>
    <x v="2"/>
    <x v="669"/>
    <x v="2"/>
    <n v="50.05"/>
    <x v="2"/>
    <n v="2019"/>
    <x v="1"/>
    <x v="0"/>
    <x v="9066"/>
    <x v="1"/>
  </r>
  <r>
    <x v="4"/>
    <n v="18.559999999999999"/>
    <x v="7"/>
    <x v="23"/>
    <n v="63028"/>
    <x v="9"/>
    <x v="739"/>
    <x v="1"/>
    <n v="92.87"/>
    <x v="0"/>
    <n v="2023"/>
    <x v="2"/>
    <x v="0"/>
    <x v="9067"/>
    <x v="2"/>
  </r>
  <r>
    <x v="7"/>
    <n v="50.99"/>
    <x v="1"/>
    <x v="25"/>
    <n v="155681"/>
    <x v="7"/>
    <x v="611"/>
    <x v="2"/>
    <n v="52.12"/>
    <x v="2"/>
    <n v="2018"/>
    <x v="2"/>
    <x v="1"/>
    <x v="9068"/>
    <x v="2"/>
  </r>
  <r>
    <x v="0"/>
    <n v="9.69"/>
    <x v="4"/>
    <x v="16"/>
    <n v="248174"/>
    <x v="0"/>
    <x v="122"/>
    <x v="0"/>
    <n v="93.73"/>
    <x v="1"/>
    <n v="2024"/>
    <x v="2"/>
    <x v="1"/>
    <x v="9069"/>
    <x v="0"/>
  </r>
  <r>
    <x v="9"/>
    <n v="24.67"/>
    <x v="7"/>
    <x v="36"/>
    <n v="65664"/>
    <x v="0"/>
    <x v="821"/>
    <x v="0"/>
    <n v="80.36"/>
    <x v="0"/>
    <n v="2023"/>
    <x v="0"/>
    <x v="1"/>
    <x v="9070"/>
    <x v="3"/>
  </r>
  <r>
    <x v="6"/>
    <n v="58.08"/>
    <x v="2"/>
    <x v="2"/>
    <n v="305389"/>
    <x v="9"/>
    <x v="279"/>
    <x v="2"/>
    <n v="38.9"/>
    <x v="2"/>
    <n v="2023"/>
    <x v="1"/>
    <x v="1"/>
    <x v="9071"/>
    <x v="1"/>
  </r>
  <r>
    <x v="8"/>
    <n v="79.709999999999994"/>
    <x v="7"/>
    <x v="36"/>
    <n v="175376"/>
    <x v="5"/>
    <x v="806"/>
    <x v="1"/>
    <n v="76.930000000000007"/>
    <x v="2"/>
    <n v="2015"/>
    <x v="0"/>
    <x v="1"/>
    <x v="9072"/>
    <x v="1"/>
  </r>
  <r>
    <x v="2"/>
    <n v="40.93"/>
    <x v="0"/>
    <x v="29"/>
    <n v="73769"/>
    <x v="7"/>
    <x v="649"/>
    <x v="1"/>
    <n v="64.150000000000006"/>
    <x v="1"/>
    <n v="2023"/>
    <x v="2"/>
    <x v="1"/>
    <x v="9073"/>
    <x v="3"/>
  </r>
  <r>
    <x v="3"/>
    <n v="36.86"/>
    <x v="2"/>
    <x v="27"/>
    <n v="171295"/>
    <x v="1"/>
    <x v="686"/>
    <x v="2"/>
    <n v="55.23"/>
    <x v="2"/>
    <n v="2020"/>
    <x v="2"/>
    <x v="1"/>
    <x v="9074"/>
    <x v="0"/>
  </r>
  <r>
    <x v="1"/>
    <n v="25.89"/>
    <x v="3"/>
    <x v="7"/>
    <n v="326983"/>
    <x v="8"/>
    <x v="394"/>
    <x v="0"/>
    <n v="91.05"/>
    <x v="0"/>
    <n v="2022"/>
    <x v="0"/>
    <x v="1"/>
    <x v="9075"/>
    <x v="1"/>
  </r>
  <r>
    <x v="6"/>
    <n v="35.53"/>
    <x v="6"/>
    <x v="10"/>
    <n v="64302"/>
    <x v="0"/>
    <x v="896"/>
    <x v="2"/>
    <n v="37.01"/>
    <x v="1"/>
    <n v="2022"/>
    <x v="0"/>
    <x v="1"/>
    <x v="9076"/>
    <x v="3"/>
  </r>
  <r>
    <x v="5"/>
    <n v="29.62"/>
    <x v="2"/>
    <x v="38"/>
    <n v="147314"/>
    <x v="7"/>
    <x v="355"/>
    <x v="0"/>
    <n v="87.97"/>
    <x v="1"/>
    <n v="2021"/>
    <x v="1"/>
    <x v="0"/>
    <x v="9077"/>
    <x v="0"/>
  </r>
  <r>
    <x v="6"/>
    <n v="60.16"/>
    <x v="2"/>
    <x v="38"/>
    <n v="217731"/>
    <x v="4"/>
    <x v="358"/>
    <x v="1"/>
    <n v="69.97"/>
    <x v="1"/>
    <n v="2024"/>
    <x v="0"/>
    <x v="1"/>
    <x v="9078"/>
    <x v="0"/>
  </r>
  <r>
    <x v="8"/>
    <n v="32.82"/>
    <x v="0"/>
    <x v="0"/>
    <n v="271479"/>
    <x v="9"/>
    <x v="222"/>
    <x v="1"/>
    <n v="89.43"/>
    <x v="2"/>
    <n v="2023"/>
    <x v="2"/>
    <x v="0"/>
    <x v="9079"/>
    <x v="1"/>
  </r>
  <r>
    <x v="2"/>
    <n v="25.51"/>
    <x v="0"/>
    <x v="0"/>
    <n v="197799"/>
    <x v="0"/>
    <x v="465"/>
    <x v="2"/>
    <n v="36.78"/>
    <x v="2"/>
    <n v="2021"/>
    <x v="0"/>
    <x v="0"/>
    <x v="9080"/>
    <x v="1"/>
  </r>
  <r>
    <x v="2"/>
    <n v="13.96"/>
    <x v="2"/>
    <x v="8"/>
    <n v="95844"/>
    <x v="3"/>
    <x v="662"/>
    <x v="1"/>
    <n v="68.209999999999994"/>
    <x v="2"/>
    <n v="2022"/>
    <x v="2"/>
    <x v="1"/>
    <x v="9081"/>
    <x v="3"/>
  </r>
  <r>
    <x v="9"/>
    <n v="28.4"/>
    <x v="0"/>
    <x v="35"/>
    <n v="104739"/>
    <x v="6"/>
    <x v="205"/>
    <x v="2"/>
    <n v="39.200000000000003"/>
    <x v="0"/>
    <n v="2018"/>
    <x v="0"/>
    <x v="0"/>
    <x v="9082"/>
    <x v="1"/>
  </r>
  <r>
    <x v="2"/>
    <n v="10.98"/>
    <x v="0"/>
    <x v="35"/>
    <n v="110472"/>
    <x v="4"/>
    <x v="35"/>
    <x v="0"/>
    <n v="61.02"/>
    <x v="2"/>
    <n v="2024"/>
    <x v="0"/>
    <x v="1"/>
    <x v="9083"/>
    <x v="0"/>
  </r>
  <r>
    <x v="2"/>
    <n v="62.14"/>
    <x v="4"/>
    <x v="22"/>
    <n v="367784"/>
    <x v="5"/>
    <x v="764"/>
    <x v="2"/>
    <n v="34.65"/>
    <x v="1"/>
    <n v="2022"/>
    <x v="2"/>
    <x v="0"/>
    <x v="9084"/>
    <x v="2"/>
  </r>
  <r>
    <x v="1"/>
    <n v="34.590000000000003"/>
    <x v="6"/>
    <x v="21"/>
    <n v="59642"/>
    <x v="6"/>
    <x v="379"/>
    <x v="1"/>
    <n v="95.51"/>
    <x v="2"/>
    <n v="2017"/>
    <x v="2"/>
    <x v="1"/>
    <x v="9085"/>
    <x v="0"/>
  </r>
  <r>
    <x v="6"/>
    <n v="74.25"/>
    <x v="5"/>
    <x v="13"/>
    <n v="198765"/>
    <x v="3"/>
    <x v="660"/>
    <x v="0"/>
    <n v="70.510000000000005"/>
    <x v="0"/>
    <n v="2022"/>
    <x v="0"/>
    <x v="1"/>
    <x v="9086"/>
    <x v="2"/>
  </r>
  <r>
    <x v="5"/>
    <n v="68.48"/>
    <x v="1"/>
    <x v="26"/>
    <n v="80136"/>
    <x v="5"/>
    <x v="690"/>
    <x v="0"/>
    <n v="64.78"/>
    <x v="0"/>
    <n v="2023"/>
    <x v="0"/>
    <x v="0"/>
    <x v="9087"/>
    <x v="2"/>
  </r>
  <r>
    <x v="1"/>
    <n v="10.39"/>
    <x v="2"/>
    <x v="34"/>
    <n v="253266"/>
    <x v="0"/>
    <x v="796"/>
    <x v="0"/>
    <n v="70.59"/>
    <x v="2"/>
    <n v="2021"/>
    <x v="1"/>
    <x v="1"/>
    <x v="9088"/>
    <x v="0"/>
  </r>
  <r>
    <x v="4"/>
    <n v="71.86"/>
    <x v="7"/>
    <x v="17"/>
    <n v="123717"/>
    <x v="8"/>
    <x v="406"/>
    <x v="2"/>
    <n v="35.299999999999997"/>
    <x v="2"/>
    <n v="2016"/>
    <x v="0"/>
    <x v="0"/>
    <x v="9089"/>
    <x v="2"/>
  </r>
  <r>
    <x v="7"/>
    <n v="65.77"/>
    <x v="6"/>
    <x v="21"/>
    <n v="305005"/>
    <x v="2"/>
    <x v="708"/>
    <x v="1"/>
    <n v="69.010000000000005"/>
    <x v="2"/>
    <n v="2019"/>
    <x v="1"/>
    <x v="0"/>
    <x v="9090"/>
    <x v="0"/>
  </r>
  <r>
    <x v="8"/>
    <n v="62.74"/>
    <x v="2"/>
    <x v="27"/>
    <n v="260128"/>
    <x v="5"/>
    <x v="398"/>
    <x v="0"/>
    <n v="65.180000000000007"/>
    <x v="2"/>
    <n v="2015"/>
    <x v="1"/>
    <x v="1"/>
    <x v="9091"/>
    <x v="0"/>
  </r>
  <r>
    <x v="4"/>
    <n v="48"/>
    <x v="3"/>
    <x v="32"/>
    <n v="193382"/>
    <x v="2"/>
    <x v="503"/>
    <x v="1"/>
    <n v="92.7"/>
    <x v="2"/>
    <n v="2019"/>
    <x v="2"/>
    <x v="1"/>
    <x v="9092"/>
    <x v="2"/>
  </r>
  <r>
    <x v="2"/>
    <n v="67.569999999999993"/>
    <x v="7"/>
    <x v="36"/>
    <n v="91805"/>
    <x v="0"/>
    <x v="601"/>
    <x v="0"/>
    <n v="72.489999999999995"/>
    <x v="2"/>
    <n v="2021"/>
    <x v="2"/>
    <x v="1"/>
    <x v="9093"/>
    <x v="2"/>
  </r>
  <r>
    <x v="4"/>
    <n v="71.33"/>
    <x v="2"/>
    <x v="38"/>
    <n v="320859"/>
    <x v="2"/>
    <x v="573"/>
    <x v="1"/>
    <n v="83.6"/>
    <x v="2"/>
    <n v="2019"/>
    <x v="1"/>
    <x v="0"/>
    <x v="9094"/>
    <x v="1"/>
  </r>
  <r>
    <x v="3"/>
    <n v="75.650000000000006"/>
    <x v="4"/>
    <x v="22"/>
    <n v="159958"/>
    <x v="1"/>
    <x v="855"/>
    <x v="2"/>
    <n v="26.41"/>
    <x v="1"/>
    <n v="2021"/>
    <x v="0"/>
    <x v="1"/>
    <x v="9095"/>
    <x v="1"/>
  </r>
  <r>
    <x v="0"/>
    <n v="7.78"/>
    <x v="7"/>
    <x v="17"/>
    <n v="96513"/>
    <x v="4"/>
    <x v="111"/>
    <x v="2"/>
    <n v="30.88"/>
    <x v="0"/>
    <n v="2024"/>
    <x v="1"/>
    <x v="0"/>
    <x v="9096"/>
    <x v="0"/>
  </r>
  <r>
    <x v="1"/>
    <n v="9.27"/>
    <x v="1"/>
    <x v="26"/>
    <n v="122027"/>
    <x v="9"/>
    <x v="881"/>
    <x v="0"/>
    <n v="71.12"/>
    <x v="1"/>
    <n v="2023"/>
    <x v="0"/>
    <x v="0"/>
    <x v="9097"/>
    <x v="2"/>
  </r>
  <r>
    <x v="8"/>
    <n v="59.7"/>
    <x v="2"/>
    <x v="34"/>
    <n v="233679"/>
    <x v="2"/>
    <x v="367"/>
    <x v="0"/>
    <n v="65.39"/>
    <x v="1"/>
    <n v="2020"/>
    <x v="1"/>
    <x v="1"/>
    <x v="9098"/>
    <x v="2"/>
  </r>
  <r>
    <x v="9"/>
    <n v="59.82"/>
    <x v="0"/>
    <x v="6"/>
    <n v="90082"/>
    <x v="3"/>
    <x v="886"/>
    <x v="0"/>
    <n v="68.290000000000006"/>
    <x v="1"/>
    <n v="2024"/>
    <x v="1"/>
    <x v="0"/>
    <x v="9099"/>
    <x v="1"/>
  </r>
  <r>
    <x v="2"/>
    <n v="74"/>
    <x v="0"/>
    <x v="0"/>
    <n v="361926"/>
    <x v="0"/>
    <x v="412"/>
    <x v="1"/>
    <n v="60.44"/>
    <x v="0"/>
    <n v="2021"/>
    <x v="1"/>
    <x v="1"/>
    <x v="9100"/>
    <x v="0"/>
  </r>
  <r>
    <x v="1"/>
    <n v="31.1"/>
    <x v="3"/>
    <x v="32"/>
    <n v="113943"/>
    <x v="9"/>
    <x v="496"/>
    <x v="2"/>
    <n v="43.68"/>
    <x v="0"/>
    <n v="2023"/>
    <x v="1"/>
    <x v="0"/>
    <x v="9101"/>
    <x v="3"/>
  </r>
  <r>
    <x v="0"/>
    <n v="24.63"/>
    <x v="7"/>
    <x v="23"/>
    <n v="288269"/>
    <x v="2"/>
    <x v="153"/>
    <x v="2"/>
    <n v="43.54"/>
    <x v="2"/>
    <n v="2019"/>
    <x v="0"/>
    <x v="1"/>
    <x v="9102"/>
    <x v="2"/>
  </r>
  <r>
    <x v="9"/>
    <n v="74.69"/>
    <x v="6"/>
    <x v="31"/>
    <n v="337826"/>
    <x v="9"/>
    <x v="548"/>
    <x v="1"/>
    <n v="96.67"/>
    <x v="0"/>
    <n v="2023"/>
    <x v="1"/>
    <x v="1"/>
    <x v="9103"/>
    <x v="2"/>
  </r>
  <r>
    <x v="8"/>
    <n v="72.010000000000005"/>
    <x v="2"/>
    <x v="8"/>
    <n v="58164"/>
    <x v="8"/>
    <x v="232"/>
    <x v="2"/>
    <n v="58.89"/>
    <x v="0"/>
    <n v="2024"/>
    <x v="2"/>
    <x v="1"/>
    <x v="9104"/>
    <x v="3"/>
  </r>
  <r>
    <x v="9"/>
    <n v="34.19"/>
    <x v="0"/>
    <x v="29"/>
    <n v="279179"/>
    <x v="4"/>
    <x v="155"/>
    <x v="2"/>
    <n v="42.38"/>
    <x v="1"/>
    <n v="2024"/>
    <x v="0"/>
    <x v="1"/>
    <x v="9105"/>
    <x v="0"/>
  </r>
  <r>
    <x v="8"/>
    <n v="10.57"/>
    <x v="3"/>
    <x v="7"/>
    <n v="267063"/>
    <x v="9"/>
    <x v="119"/>
    <x v="0"/>
    <n v="83.71"/>
    <x v="0"/>
    <n v="2023"/>
    <x v="0"/>
    <x v="0"/>
    <x v="9106"/>
    <x v="1"/>
  </r>
  <r>
    <x v="5"/>
    <n v="8.01"/>
    <x v="0"/>
    <x v="29"/>
    <n v="200209"/>
    <x v="8"/>
    <x v="710"/>
    <x v="2"/>
    <n v="53.45"/>
    <x v="0"/>
    <n v="2020"/>
    <x v="0"/>
    <x v="0"/>
    <x v="9107"/>
    <x v="1"/>
  </r>
  <r>
    <x v="1"/>
    <n v="68.16"/>
    <x v="2"/>
    <x v="2"/>
    <n v="111510"/>
    <x v="5"/>
    <x v="153"/>
    <x v="0"/>
    <n v="63.55"/>
    <x v="0"/>
    <n v="2016"/>
    <x v="0"/>
    <x v="0"/>
    <x v="9108"/>
    <x v="3"/>
  </r>
  <r>
    <x v="2"/>
    <n v="6.84"/>
    <x v="4"/>
    <x v="18"/>
    <n v="379195"/>
    <x v="3"/>
    <x v="354"/>
    <x v="0"/>
    <n v="78.91"/>
    <x v="2"/>
    <n v="2022"/>
    <x v="0"/>
    <x v="0"/>
    <x v="9109"/>
    <x v="0"/>
  </r>
  <r>
    <x v="9"/>
    <n v="65.260000000000005"/>
    <x v="5"/>
    <x v="15"/>
    <n v="195829"/>
    <x v="2"/>
    <x v="252"/>
    <x v="2"/>
    <n v="27.95"/>
    <x v="2"/>
    <n v="2019"/>
    <x v="2"/>
    <x v="1"/>
    <x v="9110"/>
    <x v="0"/>
  </r>
  <r>
    <x v="6"/>
    <n v="16.93"/>
    <x v="0"/>
    <x v="6"/>
    <n v="384103"/>
    <x v="2"/>
    <x v="519"/>
    <x v="0"/>
    <n v="85.6"/>
    <x v="1"/>
    <n v="2021"/>
    <x v="1"/>
    <x v="1"/>
    <x v="9111"/>
    <x v="3"/>
  </r>
  <r>
    <x v="3"/>
    <n v="32.6"/>
    <x v="4"/>
    <x v="22"/>
    <n v="262953"/>
    <x v="3"/>
    <x v="773"/>
    <x v="1"/>
    <n v="78.58"/>
    <x v="2"/>
    <n v="2022"/>
    <x v="2"/>
    <x v="0"/>
    <x v="9112"/>
    <x v="3"/>
  </r>
  <r>
    <x v="1"/>
    <n v="23.11"/>
    <x v="5"/>
    <x v="5"/>
    <n v="57764"/>
    <x v="5"/>
    <x v="39"/>
    <x v="1"/>
    <n v="83"/>
    <x v="2"/>
    <n v="2015"/>
    <x v="2"/>
    <x v="1"/>
    <x v="9113"/>
    <x v="2"/>
  </r>
  <r>
    <x v="6"/>
    <n v="44.14"/>
    <x v="3"/>
    <x v="32"/>
    <n v="53535"/>
    <x v="7"/>
    <x v="878"/>
    <x v="2"/>
    <n v="36.58"/>
    <x v="1"/>
    <n v="2021"/>
    <x v="0"/>
    <x v="0"/>
    <x v="9114"/>
    <x v="3"/>
  </r>
  <r>
    <x v="3"/>
    <n v="51.85"/>
    <x v="6"/>
    <x v="31"/>
    <n v="259018"/>
    <x v="9"/>
    <x v="33"/>
    <x v="0"/>
    <n v="60.94"/>
    <x v="0"/>
    <n v="2023"/>
    <x v="0"/>
    <x v="0"/>
    <x v="9115"/>
    <x v="0"/>
  </r>
  <r>
    <x v="3"/>
    <n v="57.7"/>
    <x v="5"/>
    <x v="13"/>
    <n v="207085"/>
    <x v="5"/>
    <x v="78"/>
    <x v="0"/>
    <n v="62.21"/>
    <x v="1"/>
    <n v="2024"/>
    <x v="0"/>
    <x v="1"/>
    <x v="9116"/>
    <x v="3"/>
  </r>
  <r>
    <x v="5"/>
    <n v="26.64"/>
    <x v="0"/>
    <x v="39"/>
    <n v="94032"/>
    <x v="4"/>
    <x v="296"/>
    <x v="0"/>
    <n v="85.04"/>
    <x v="0"/>
    <n v="2024"/>
    <x v="1"/>
    <x v="0"/>
    <x v="9117"/>
    <x v="0"/>
  </r>
  <r>
    <x v="1"/>
    <n v="72.540000000000006"/>
    <x v="4"/>
    <x v="4"/>
    <n v="172310"/>
    <x v="3"/>
    <x v="691"/>
    <x v="0"/>
    <n v="60.56"/>
    <x v="1"/>
    <n v="2024"/>
    <x v="0"/>
    <x v="1"/>
    <x v="9118"/>
    <x v="0"/>
  </r>
  <r>
    <x v="4"/>
    <n v="38.65"/>
    <x v="4"/>
    <x v="18"/>
    <n v="229713"/>
    <x v="3"/>
    <x v="51"/>
    <x v="0"/>
    <n v="97.15"/>
    <x v="2"/>
    <n v="2022"/>
    <x v="0"/>
    <x v="0"/>
    <x v="9119"/>
    <x v="0"/>
  </r>
  <r>
    <x v="1"/>
    <n v="75.91"/>
    <x v="0"/>
    <x v="39"/>
    <n v="61672"/>
    <x v="4"/>
    <x v="600"/>
    <x v="2"/>
    <n v="25.86"/>
    <x v="2"/>
    <n v="2024"/>
    <x v="1"/>
    <x v="1"/>
    <x v="9120"/>
    <x v="2"/>
  </r>
  <r>
    <x v="8"/>
    <n v="59.26"/>
    <x v="3"/>
    <x v="3"/>
    <n v="271488"/>
    <x v="9"/>
    <x v="697"/>
    <x v="2"/>
    <n v="42.9"/>
    <x v="1"/>
    <n v="2023"/>
    <x v="1"/>
    <x v="1"/>
    <x v="9121"/>
    <x v="1"/>
  </r>
  <r>
    <x v="1"/>
    <n v="38.979999999999997"/>
    <x v="2"/>
    <x v="27"/>
    <n v="396276"/>
    <x v="3"/>
    <x v="393"/>
    <x v="1"/>
    <n v="98.85"/>
    <x v="1"/>
    <n v="2024"/>
    <x v="2"/>
    <x v="0"/>
    <x v="9122"/>
    <x v="0"/>
  </r>
  <r>
    <x v="6"/>
    <n v="7.74"/>
    <x v="7"/>
    <x v="36"/>
    <n v="354406"/>
    <x v="5"/>
    <x v="188"/>
    <x v="2"/>
    <n v="41.42"/>
    <x v="0"/>
    <n v="2016"/>
    <x v="2"/>
    <x v="0"/>
    <x v="9123"/>
    <x v="0"/>
  </r>
  <r>
    <x v="6"/>
    <n v="25.61"/>
    <x v="4"/>
    <x v="16"/>
    <n v="133937"/>
    <x v="2"/>
    <x v="708"/>
    <x v="0"/>
    <n v="70.84"/>
    <x v="2"/>
    <n v="2019"/>
    <x v="1"/>
    <x v="0"/>
    <x v="9124"/>
    <x v="1"/>
  </r>
  <r>
    <x v="7"/>
    <n v="43.37"/>
    <x v="0"/>
    <x v="39"/>
    <n v="276512"/>
    <x v="3"/>
    <x v="625"/>
    <x v="2"/>
    <n v="47.96"/>
    <x v="1"/>
    <n v="2022"/>
    <x v="1"/>
    <x v="0"/>
    <x v="9125"/>
    <x v="1"/>
  </r>
  <r>
    <x v="8"/>
    <n v="34.51"/>
    <x v="4"/>
    <x v="16"/>
    <n v="163794"/>
    <x v="5"/>
    <x v="874"/>
    <x v="2"/>
    <n v="58.52"/>
    <x v="0"/>
    <n v="2024"/>
    <x v="1"/>
    <x v="1"/>
    <x v="9126"/>
    <x v="3"/>
  </r>
  <r>
    <x v="6"/>
    <n v="24.9"/>
    <x v="5"/>
    <x v="20"/>
    <n v="247813"/>
    <x v="1"/>
    <x v="22"/>
    <x v="2"/>
    <n v="57.3"/>
    <x v="0"/>
    <n v="2023"/>
    <x v="2"/>
    <x v="1"/>
    <x v="9127"/>
    <x v="0"/>
  </r>
  <r>
    <x v="4"/>
    <n v="10.16"/>
    <x v="5"/>
    <x v="5"/>
    <n v="249427"/>
    <x v="6"/>
    <x v="599"/>
    <x v="2"/>
    <n v="28.58"/>
    <x v="1"/>
    <n v="2024"/>
    <x v="0"/>
    <x v="0"/>
    <x v="9128"/>
    <x v="0"/>
  </r>
  <r>
    <x v="4"/>
    <n v="34.380000000000003"/>
    <x v="6"/>
    <x v="24"/>
    <n v="223061"/>
    <x v="4"/>
    <x v="97"/>
    <x v="0"/>
    <n v="65.37"/>
    <x v="1"/>
    <n v="2024"/>
    <x v="1"/>
    <x v="0"/>
    <x v="9129"/>
    <x v="0"/>
  </r>
  <r>
    <x v="1"/>
    <n v="36.159999999999997"/>
    <x v="6"/>
    <x v="31"/>
    <n v="93719"/>
    <x v="7"/>
    <x v="314"/>
    <x v="2"/>
    <n v="34.97"/>
    <x v="0"/>
    <n v="2023"/>
    <x v="0"/>
    <x v="0"/>
    <x v="9130"/>
    <x v="0"/>
  </r>
  <r>
    <x v="8"/>
    <n v="37.9"/>
    <x v="0"/>
    <x v="29"/>
    <n v="265957"/>
    <x v="5"/>
    <x v="67"/>
    <x v="2"/>
    <n v="56.25"/>
    <x v="2"/>
    <n v="2015"/>
    <x v="2"/>
    <x v="0"/>
    <x v="9131"/>
    <x v="1"/>
  </r>
  <r>
    <x v="7"/>
    <n v="41.68"/>
    <x v="2"/>
    <x v="34"/>
    <n v="156606"/>
    <x v="4"/>
    <x v="810"/>
    <x v="1"/>
    <n v="74.319999999999993"/>
    <x v="2"/>
    <n v="2024"/>
    <x v="2"/>
    <x v="0"/>
    <x v="9132"/>
    <x v="3"/>
  </r>
  <r>
    <x v="5"/>
    <n v="76.44"/>
    <x v="5"/>
    <x v="5"/>
    <n v="322201"/>
    <x v="4"/>
    <x v="441"/>
    <x v="1"/>
    <n v="69.349999999999994"/>
    <x v="2"/>
    <n v="2024"/>
    <x v="1"/>
    <x v="0"/>
    <x v="9133"/>
    <x v="0"/>
  </r>
  <r>
    <x v="1"/>
    <n v="34.1"/>
    <x v="3"/>
    <x v="14"/>
    <n v="64317"/>
    <x v="3"/>
    <x v="447"/>
    <x v="1"/>
    <n v="75.98"/>
    <x v="1"/>
    <n v="2024"/>
    <x v="1"/>
    <x v="0"/>
    <x v="9134"/>
    <x v="3"/>
  </r>
  <r>
    <x v="2"/>
    <n v="16.12"/>
    <x v="5"/>
    <x v="9"/>
    <n v="299808"/>
    <x v="3"/>
    <x v="835"/>
    <x v="0"/>
    <n v="77.25"/>
    <x v="1"/>
    <n v="2022"/>
    <x v="1"/>
    <x v="1"/>
    <x v="9135"/>
    <x v="3"/>
  </r>
  <r>
    <x v="2"/>
    <n v="31.8"/>
    <x v="3"/>
    <x v="14"/>
    <n v="70375"/>
    <x v="8"/>
    <x v="519"/>
    <x v="1"/>
    <n v="88.3"/>
    <x v="2"/>
    <n v="2016"/>
    <x v="1"/>
    <x v="1"/>
    <x v="9136"/>
    <x v="1"/>
  </r>
  <r>
    <x v="0"/>
    <n v="24.95"/>
    <x v="3"/>
    <x v="11"/>
    <n v="359914"/>
    <x v="4"/>
    <x v="595"/>
    <x v="2"/>
    <n v="48.98"/>
    <x v="1"/>
    <n v="2024"/>
    <x v="1"/>
    <x v="0"/>
    <x v="9137"/>
    <x v="2"/>
  </r>
  <r>
    <x v="9"/>
    <n v="44.7"/>
    <x v="6"/>
    <x v="31"/>
    <n v="81168"/>
    <x v="8"/>
    <x v="255"/>
    <x v="2"/>
    <n v="50.55"/>
    <x v="0"/>
    <n v="2019"/>
    <x v="0"/>
    <x v="1"/>
    <x v="9138"/>
    <x v="0"/>
  </r>
  <r>
    <x v="6"/>
    <n v="17.97"/>
    <x v="2"/>
    <x v="27"/>
    <n v="181279"/>
    <x v="8"/>
    <x v="24"/>
    <x v="1"/>
    <n v="66.19"/>
    <x v="2"/>
    <n v="2016"/>
    <x v="0"/>
    <x v="1"/>
    <x v="9139"/>
    <x v="0"/>
  </r>
  <r>
    <x v="1"/>
    <n v="25.98"/>
    <x v="6"/>
    <x v="10"/>
    <n v="280009"/>
    <x v="0"/>
    <x v="449"/>
    <x v="2"/>
    <n v="29.81"/>
    <x v="1"/>
    <n v="2021"/>
    <x v="1"/>
    <x v="1"/>
    <x v="9140"/>
    <x v="3"/>
  </r>
  <r>
    <x v="3"/>
    <n v="29.74"/>
    <x v="0"/>
    <x v="35"/>
    <n v="217757"/>
    <x v="8"/>
    <x v="640"/>
    <x v="1"/>
    <n v="98.41"/>
    <x v="0"/>
    <n v="2022"/>
    <x v="1"/>
    <x v="1"/>
    <x v="9141"/>
    <x v="2"/>
  </r>
  <r>
    <x v="3"/>
    <n v="57.24"/>
    <x v="0"/>
    <x v="29"/>
    <n v="161158"/>
    <x v="5"/>
    <x v="899"/>
    <x v="2"/>
    <n v="53"/>
    <x v="2"/>
    <n v="2015"/>
    <x v="2"/>
    <x v="1"/>
    <x v="9142"/>
    <x v="3"/>
  </r>
  <r>
    <x v="6"/>
    <n v="41.92"/>
    <x v="7"/>
    <x v="28"/>
    <n v="57192"/>
    <x v="4"/>
    <x v="645"/>
    <x v="1"/>
    <n v="62"/>
    <x v="1"/>
    <n v="2024"/>
    <x v="0"/>
    <x v="0"/>
    <x v="9143"/>
    <x v="1"/>
  </r>
  <r>
    <x v="8"/>
    <n v="38.61"/>
    <x v="7"/>
    <x v="30"/>
    <n v="256274"/>
    <x v="0"/>
    <x v="143"/>
    <x v="2"/>
    <n v="51.91"/>
    <x v="2"/>
    <n v="2021"/>
    <x v="0"/>
    <x v="0"/>
    <x v="9144"/>
    <x v="1"/>
  </r>
  <r>
    <x v="7"/>
    <n v="57.73"/>
    <x v="5"/>
    <x v="13"/>
    <n v="341139"/>
    <x v="0"/>
    <x v="892"/>
    <x v="0"/>
    <n v="97.44"/>
    <x v="2"/>
    <n v="2021"/>
    <x v="0"/>
    <x v="0"/>
    <x v="9145"/>
    <x v="3"/>
  </r>
  <r>
    <x v="4"/>
    <n v="42.31"/>
    <x v="6"/>
    <x v="31"/>
    <n v="194808"/>
    <x v="3"/>
    <x v="236"/>
    <x v="1"/>
    <n v="71.36"/>
    <x v="1"/>
    <n v="2023"/>
    <x v="1"/>
    <x v="1"/>
    <x v="9146"/>
    <x v="3"/>
  </r>
  <r>
    <x v="4"/>
    <n v="34.630000000000003"/>
    <x v="5"/>
    <x v="13"/>
    <n v="105304"/>
    <x v="8"/>
    <x v="204"/>
    <x v="1"/>
    <n v="75.900000000000006"/>
    <x v="2"/>
    <n v="2016"/>
    <x v="0"/>
    <x v="0"/>
    <x v="9147"/>
    <x v="1"/>
  </r>
  <r>
    <x v="0"/>
    <n v="27.34"/>
    <x v="4"/>
    <x v="22"/>
    <n v="155720"/>
    <x v="7"/>
    <x v="565"/>
    <x v="2"/>
    <n v="44.4"/>
    <x v="2"/>
    <n v="2018"/>
    <x v="2"/>
    <x v="1"/>
    <x v="9148"/>
    <x v="1"/>
  </r>
  <r>
    <x v="5"/>
    <n v="8.2899999999999991"/>
    <x v="4"/>
    <x v="12"/>
    <n v="150642"/>
    <x v="3"/>
    <x v="127"/>
    <x v="0"/>
    <n v="60.1"/>
    <x v="0"/>
    <n v="2022"/>
    <x v="1"/>
    <x v="0"/>
    <x v="9149"/>
    <x v="0"/>
  </r>
  <r>
    <x v="2"/>
    <n v="60.79"/>
    <x v="3"/>
    <x v="32"/>
    <n v="168465"/>
    <x v="3"/>
    <x v="348"/>
    <x v="2"/>
    <n v="51.06"/>
    <x v="0"/>
    <n v="2023"/>
    <x v="0"/>
    <x v="1"/>
    <x v="9150"/>
    <x v="3"/>
  </r>
  <r>
    <x v="8"/>
    <n v="37.200000000000003"/>
    <x v="2"/>
    <x v="8"/>
    <n v="229841"/>
    <x v="1"/>
    <x v="294"/>
    <x v="2"/>
    <n v="42.35"/>
    <x v="0"/>
    <n v="2021"/>
    <x v="0"/>
    <x v="1"/>
    <x v="9151"/>
    <x v="2"/>
  </r>
  <r>
    <x v="9"/>
    <n v="65.73"/>
    <x v="6"/>
    <x v="24"/>
    <n v="281744"/>
    <x v="3"/>
    <x v="391"/>
    <x v="1"/>
    <n v="92.37"/>
    <x v="2"/>
    <n v="2022"/>
    <x v="2"/>
    <x v="0"/>
    <x v="9152"/>
    <x v="2"/>
  </r>
  <r>
    <x v="6"/>
    <n v="73.680000000000007"/>
    <x v="7"/>
    <x v="23"/>
    <n v="129971"/>
    <x v="4"/>
    <x v="237"/>
    <x v="1"/>
    <n v="91.38"/>
    <x v="2"/>
    <n v="2024"/>
    <x v="2"/>
    <x v="0"/>
    <x v="9153"/>
    <x v="2"/>
  </r>
  <r>
    <x v="2"/>
    <n v="31.23"/>
    <x v="3"/>
    <x v="32"/>
    <n v="148766"/>
    <x v="0"/>
    <x v="858"/>
    <x v="1"/>
    <n v="72.19"/>
    <x v="1"/>
    <n v="2022"/>
    <x v="2"/>
    <x v="1"/>
    <x v="9154"/>
    <x v="3"/>
  </r>
  <r>
    <x v="3"/>
    <n v="21.25"/>
    <x v="2"/>
    <x v="38"/>
    <n v="87910"/>
    <x v="5"/>
    <x v="591"/>
    <x v="1"/>
    <n v="74.88"/>
    <x v="2"/>
    <n v="2015"/>
    <x v="1"/>
    <x v="0"/>
    <x v="9155"/>
    <x v="0"/>
  </r>
  <r>
    <x v="3"/>
    <n v="61.9"/>
    <x v="2"/>
    <x v="8"/>
    <n v="197919"/>
    <x v="0"/>
    <x v="414"/>
    <x v="2"/>
    <n v="36.53"/>
    <x v="2"/>
    <n v="2021"/>
    <x v="0"/>
    <x v="1"/>
    <x v="9156"/>
    <x v="0"/>
  </r>
  <r>
    <x v="5"/>
    <n v="79.790000000000006"/>
    <x v="4"/>
    <x v="16"/>
    <n v="298221"/>
    <x v="9"/>
    <x v="480"/>
    <x v="1"/>
    <n v="92.75"/>
    <x v="2"/>
    <n v="2023"/>
    <x v="0"/>
    <x v="0"/>
    <x v="9157"/>
    <x v="1"/>
  </r>
  <r>
    <x v="5"/>
    <n v="75.540000000000006"/>
    <x v="4"/>
    <x v="16"/>
    <n v="214334"/>
    <x v="0"/>
    <x v="260"/>
    <x v="2"/>
    <n v="30.48"/>
    <x v="1"/>
    <n v="2021"/>
    <x v="1"/>
    <x v="0"/>
    <x v="9158"/>
    <x v="1"/>
  </r>
  <r>
    <x v="8"/>
    <n v="27.59"/>
    <x v="7"/>
    <x v="23"/>
    <n v="244658"/>
    <x v="5"/>
    <x v="765"/>
    <x v="1"/>
    <n v="67.28"/>
    <x v="1"/>
    <n v="2017"/>
    <x v="0"/>
    <x v="0"/>
    <x v="9159"/>
    <x v="1"/>
  </r>
  <r>
    <x v="9"/>
    <n v="39.380000000000003"/>
    <x v="4"/>
    <x v="16"/>
    <n v="336456"/>
    <x v="5"/>
    <x v="533"/>
    <x v="2"/>
    <n v="54.74"/>
    <x v="0"/>
    <n v="2020"/>
    <x v="2"/>
    <x v="1"/>
    <x v="9160"/>
    <x v="3"/>
  </r>
  <r>
    <x v="9"/>
    <n v="53.08"/>
    <x v="1"/>
    <x v="1"/>
    <n v="155780"/>
    <x v="0"/>
    <x v="893"/>
    <x v="0"/>
    <n v="83.29"/>
    <x v="2"/>
    <n v="2021"/>
    <x v="1"/>
    <x v="0"/>
    <x v="9161"/>
    <x v="3"/>
  </r>
  <r>
    <x v="8"/>
    <n v="71.92"/>
    <x v="2"/>
    <x v="34"/>
    <n v="276663"/>
    <x v="8"/>
    <x v="248"/>
    <x v="1"/>
    <n v="69.22"/>
    <x v="0"/>
    <n v="2020"/>
    <x v="2"/>
    <x v="0"/>
    <x v="9162"/>
    <x v="1"/>
  </r>
  <r>
    <x v="0"/>
    <n v="76.150000000000006"/>
    <x v="3"/>
    <x v="7"/>
    <n v="177643"/>
    <x v="2"/>
    <x v="862"/>
    <x v="0"/>
    <n v="71.84"/>
    <x v="2"/>
    <n v="2019"/>
    <x v="2"/>
    <x v="1"/>
    <x v="9163"/>
    <x v="3"/>
  </r>
  <r>
    <x v="0"/>
    <n v="13.33"/>
    <x v="0"/>
    <x v="39"/>
    <n v="94785"/>
    <x v="3"/>
    <x v="4"/>
    <x v="0"/>
    <n v="94.02"/>
    <x v="2"/>
    <n v="2022"/>
    <x v="1"/>
    <x v="0"/>
    <x v="9164"/>
    <x v="3"/>
  </r>
  <r>
    <x v="7"/>
    <n v="29.18"/>
    <x v="7"/>
    <x v="36"/>
    <n v="100070"/>
    <x v="2"/>
    <x v="122"/>
    <x v="1"/>
    <n v="73.66"/>
    <x v="2"/>
    <n v="2019"/>
    <x v="1"/>
    <x v="1"/>
    <x v="9165"/>
    <x v="1"/>
  </r>
  <r>
    <x v="3"/>
    <n v="13.3"/>
    <x v="6"/>
    <x v="21"/>
    <n v="193328"/>
    <x v="8"/>
    <x v="50"/>
    <x v="2"/>
    <n v="50.1"/>
    <x v="1"/>
    <n v="2017"/>
    <x v="1"/>
    <x v="1"/>
    <x v="9166"/>
    <x v="0"/>
  </r>
  <r>
    <x v="7"/>
    <n v="39.46"/>
    <x v="5"/>
    <x v="13"/>
    <n v="235683"/>
    <x v="5"/>
    <x v="598"/>
    <x v="1"/>
    <n v="98.05"/>
    <x v="0"/>
    <n v="2022"/>
    <x v="2"/>
    <x v="0"/>
    <x v="9167"/>
    <x v="1"/>
  </r>
  <r>
    <x v="2"/>
    <n v="76.86"/>
    <x v="3"/>
    <x v="11"/>
    <n v="130041"/>
    <x v="4"/>
    <x v="688"/>
    <x v="0"/>
    <n v="79.180000000000007"/>
    <x v="2"/>
    <n v="2024"/>
    <x v="0"/>
    <x v="0"/>
    <x v="9168"/>
    <x v="3"/>
  </r>
  <r>
    <x v="5"/>
    <n v="11.66"/>
    <x v="5"/>
    <x v="20"/>
    <n v="236166"/>
    <x v="9"/>
    <x v="581"/>
    <x v="2"/>
    <n v="29.51"/>
    <x v="0"/>
    <n v="2024"/>
    <x v="0"/>
    <x v="1"/>
    <x v="9169"/>
    <x v="0"/>
  </r>
  <r>
    <x v="0"/>
    <n v="19.41"/>
    <x v="0"/>
    <x v="0"/>
    <n v="59197"/>
    <x v="8"/>
    <x v="357"/>
    <x v="0"/>
    <n v="71.95"/>
    <x v="1"/>
    <n v="2017"/>
    <x v="1"/>
    <x v="1"/>
    <x v="9170"/>
    <x v="3"/>
  </r>
  <r>
    <x v="8"/>
    <n v="37.15"/>
    <x v="7"/>
    <x v="36"/>
    <n v="259809"/>
    <x v="8"/>
    <x v="306"/>
    <x v="1"/>
    <n v="69.319999999999993"/>
    <x v="2"/>
    <n v="2016"/>
    <x v="0"/>
    <x v="0"/>
    <x v="9171"/>
    <x v="3"/>
  </r>
  <r>
    <x v="4"/>
    <n v="78.010000000000005"/>
    <x v="3"/>
    <x v="11"/>
    <n v="58749"/>
    <x v="7"/>
    <x v="135"/>
    <x v="2"/>
    <n v="58.64"/>
    <x v="1"/>
    <n v="2024"/>
    <x v="0"/>
    <x v="1"/>
    <x v="9172"/>
    <x v="0"/>
  </r>
  <r>
    <x v="1"/>
    <n v="18.12"/>
    <x v="7"/>
    <x v="36"/>
    <n v="347482"/>
    <x v="7"/>
    <x v="410"/>
    <x v="1"/>
    <n v="97.68"/>
    <x v="1"/>
    <n v="2019"/>
    <x v="0"/>
    <x v="0"/>
    <x v="9173"/>
    <x v="1"/>
  </r>
  <r>
    <x v="6"/>
    <n v="29.86"/>
    <x v="5"/>
    <x v="13"/>
    <n v="307074"/>
    <x v="9"/>
    <x v="102"/>
    <x v="0"/>
    <n v="65.08"/>
    <x v="2"/>
    <n v="2023"/>
    <x v="1"/>
    <x v="0"/>
    <x v="9174"/>
    <x v="2"/>
  </r>
  <r>
    <x v="4"/>
    <n v="67.83"/>
    <x v="5"/>
    <x v="20"/>
    <n v="54434"/>
    <x v="7"/>
    <x v="394"/>
    <x v="2"/>
    <n v="28.88"/>
    <x v="2"/>
    <n v="2018"/>
    <x v="2"/>
    <x v="1"/>
    <x v="9175"/>
    <x v="0"/>
  </r>
  <r>
    <x v="0"/>
    <n v="23.43"/>
    <x v="5"/>
    <x v="13"/>
    <n v="316069"/>
    <x v="2"/>
    <x v="407"/>
    <x v="0"/>
    <n v="91.15"/>
    <x v="1"/>
    <n v="2021"/>
    <x v="1"/>
    <x v="0"/>
    <x v="9176"/>
    <x v="1"/>
  </r>
  <r>
    <x v="2"/>
    <n v="34.5"/>
    <x v="1"/>
    <x v="19"/>
    <n v="370719"/>
    <x v="5"/>
    <x v="31"/>
    <x v="0"/>
    <n v="72.27"/>
    <x v="1"/>
    <n v="2020"/>
    <x v="2"/>
    <x v="0"/>
    <x v="9177"/>
    <x v="2"/>
  </r>
  <r>
    <x v="4"/>
    <n v="61.05"/>
    <x v="4"/>
    <x v="22"/>
    <n v="249738"/>
    <x v="1"/>
    <x v="125"/>
    <x v="0"/>
    <n v="86.21"/>
    <x v="2"/>
    <n v="2020"/>
    <x v="2"/>
    <x v="0"/>
    <x v="9178"/>
    <x v="2"/>
  </r>
  <r>
    <x v="4"/>
    <n v="57.64"/>
    <x v="5"/>
    <x v="13"/>
    <n v="174590"/>
    <x v="5"/>
    <x v="769"/>
    <x v="0"/>
    <n v="82.16"/>
    <x v="2"/>
    <n v="2015"/>
    <x v="2"/>
    <x v="1"/>
    <x v="9179"/>
    <x v="3"/>
  </r>
  <r>
    <x v="7"/>
    <n v="49.07"/>
    <x v="5"/>
    <x v="9"/>
    <n v="176759"/>
    <x v="4"/>
    <x v="599"/>
    <x v="2"/>
    <n v="47.7"/>
    <x v="0"/>
    <n v="2024"/>
    <x v="0"/>
    <x v="0"/>
    <x v="9180"/>
    <x v="2"/>
  </r>
  <r>
    <x v="7"/>
    <n v="7.05"/>
    <x v="0"/>
    <x v="29"/>
    <n v="69367"/>
    <x v="0"/>
    <x v="810"/>
    <x v="2"/>
    <n v="34.869999999999997"/>
    <x v="2"/>
    <n v="2021"/>
    <x v="0"/>
    <x v="0"/>
    <x v="9181"/>
    <x v="0"/>
  </r>
  <r>
    <x v="5"/>
    <n v="75.349999999999994"/>
    <x v="4"/>
    <x v="12"/>
    <n v="151566"/>
    <x v="8"/>
    <x v="368"/>
    <x v="2"/>
    <n v="32.04"/>
    <x v="2"/>
    <n v="2016"/>
    <x v="1"/>
    <x v="1"/>
    <x v="9182"/>
    <x v="3"/>
  </r>
  <r>
    <x v="7"/>
    <n v="25.06"/>
    <x v="3"/>
    <x v="3"/>
    <n v="207479"/>
    <x v="7"/>
    <x v="896"/>
    <x v="2"/>
    <n v="28.18"/>
    <x v="0"/>
    <n v="2023"/>
    <x v="0"/>
    <x v="0"/>
    <x v="9183"/>
    <x v="3"/>
  </r>
  <r>
    <x v="6"/>
    <n v="59.07"/>
    <x v="3"/>
    <x v="32"/>
    <n v="153398"/>
    <x v="1"/>
    <x v="399"/>
    <x v="1"/>
    <n v="67.55"/>
    <x v="0"/>
    <n v="2023"/>
    <x v="2"/>
    <x v="1"/>
    <x v="9184"/>
    <x v="0"/>
  </r>
  <r>
    <x v="7"/>
    <n v="23.48"/>
    <x v="6"/>
    <x v="24"/>
    <n v="88359"/>
    <x v="1"/>
    <x v="719"/>
    <x v="1"/>
    <n v="88.4"/>
    <x v="0"/>
    <n v="2021"/>
    <x v="2"/>
    <x v="0"/>
    <x v="9185"/>
    <x v="0"/>
  </r>
  <r>
    <x v="9"/>
    <n v="38.72"/>
    <x v="7"/>
    <x v="36"/>
    <n v="190400"/>
    <x v="5"/>
    <x v="772"/>
    <x v="1"/>
    <n v="93.49"/>
    <x v="0"/>
    <n v="2017"/>
    <x v="1"/>
    <x v="0"/>
    <x v="9186"/>
    <x v="2"/>
  </r>
  <r>
    <x v="0"/>
    <n v="15.86"/>
    <x v="5"/>
    <x v="13"/>
    <n v="182920"/>
    <x v="2"/>
    <x v="538"/>
    <x v="1"/>
    <n v="86.55"/>
    <x v="1"/>
    <n v="2021"/>
    <x v="1"/>
    <x v="1"/>
    <x v="9187"/>
    <x v="0"/>
  </r>
  <r>
    <x v="6"/>
    <n v="11.53"/>
    <x v="4"/>
    <x v="4"/>
    <n v="354820"/>
    <x v="3"/>
    <x v="705"/>
    <x v="1"/>
    <n v="82.89"/>
    <x v="0"/>
    <n v="2024"/>
    <x v="2"/>
    <x v="1"/>
    <x v="9188"/>
    <x v="2"/>
  </r>
  <r>
    <x v="9"/>
    <n v="61.07"/>
    <x v="0"/>
    <x v="0"/>
    <n v="366427"/>
    <x v="0"/>
    <x v="661"/>
    <x v="1"/>
    <n v="99.09"/>
    <x v="0"/>
    <n v="2024"/>
    <x v="1"/>
    <x v="0"/>
    <x v="9189"/>
    <x v="0"/>
  </r>
  <r>
    <x v="7"/>
    <n v="47.76"/>
    <x v="7"/>
    <x v="28"/>
    <n v="380071"/>
    <x v="9"/>
    <x v="223"/>
    <x v="1"/>
    <n v="89.92"/>
    <x v="0"/>
    <n v="2024"/>
    <x v="0"/>
    <x v="1"/>
    <x v="9190"/>
    <x v="2"/>
  </r>
  <r>
    <x v="6"/>
    <n v="73.040000000000006"/>
    <x v="3"/>
    <x v="14"/>
    <n v="380954"/>
    <x v="5"/>
    <x v="603"/>
    <x v="2"/>
    <n v="33.83"/>
    <x v="0"/>
    <n v="2022"/>
    <x v="2"/>
    <x v="1"/>
    <x v="9191"/>
    <x v="3"/>
  </r>
  <r>
    <x v="5"/>
    <n v="58.79"/>
    <x v="6"/>
    <x v="33"/>
    <n v="92200"/>
    <x v="2"/>
    <x v="41"/>
    <x v="1"/>
    <n v="85.38"/>
    <x v="2"/>
    <n v="2019"/>
    <x v="0"/>
    <x v="0"/>
    <x v="9192"/>
    <x v="1"/>
  </r>
  <r>
    <x v="7"/>
    <n v="66.63"/>
    <x v="4"/>
    <x v="18"/>
    <n v="250917"/>
    <x v="4"/>
    <x v="128"/>
    <x v="1"/>
    <n v="69.91"/>
    <x v="2"/>
    <n v="2024"/>
    <x v="2"/>
    <x v="0"/>
    <x v="9193"/>
    <x v="0"/>
  </r>
  <r>
    <x v="8"/>
    <n v="6.57"/>
    <x v="2"/>
    <x v="8"/>
    <n v="54061"/>
    <x v="3"/>
    <x v="184"/>
    <x v="1"/>
    <n v="69.989999999999995"/>
    <x v="2"/>
    <n v="2022"/>
    <x v="2"/>
    <x v="1"/>
    <x v="9194"/>
    <x v="3"/>
  </r>
  <r>
    <x v="5"/>
    <n v="70.5"/>
    <x v="5"/>
    <x v="13"/>
    <n v="363559"/>
    <x v="3"/>
    <x v="347"/>
    <x v="0"/>
    <n v="99.47"/>
    <x v="2"/>
    <n v="2022"/>
    <x v="2"/>
    <x v="1"/>
    <x v="9195"/>
    <x v="3"/>
  </r>
  <r>
    <x v="7"/>
    <n v="68.37"/>
    <x v="4"/>
    <x v="12"/>
    <n v="151506"/>
    <x v="0"/>
    <x v="518"/>
    <x v="2"/>
    <n v="34.119999999999997"/>
    <x v="2"/>
    <n v="2021"/>
    <x v="1"/>
    <x v="0"/>
    <x v="9196"/>
    <x v="2"/>
  </r>
  <r>
    <x v="2"/>
    <n v="77.569999999999993"/>
    <x v="7"/>
    <x v="17"/>
    <n v="252453"/>
    <x v="7"/>
    <x v="508"/>
    <x v="0"/>
    <n v="97.47"/>
    <x v="2"/>
    <n v="2018"/>
    <x v="0"/>
    <x v="1"/>
    <x v="9197"/>
    <x v="3"/>
  </r>
  <r>
    <x v="9"/>
    <n v="22.88"/>
    <x v="6"/>
    <x v="10"/>
    <n v="133696"/>
    <x v="7"/>
    <x v="880"/>
    <x v="0"/>
    <n v="89.03"/>
    <x v="1"/>
    <n v="2019"/>
    <x v="1"/>
    <x v="0"/>
    <x v="9198"/>
    <x v="0"/>
  </r>
  <r>
    <x v="8"/>
    <n v="76.5"/>
    <x v="2"/>
    <x v="38"/>
    <n v="340328"/>
    <x v="5"/>
    <x v="492"/>
    <x v="2"/>
    <n v="40.369999999999997"/>
    <x v="0"/>
    <n v="2016"/>
    <x v="2"/>
    <x v="1"/>
    <x v="9199"/>
    <x v="0"/>
  </r>
  <r>
    <x v="8"/>
    <n v="45.4"/>
    <x v="2"/>
    <x v="27"/>
    <n v="82173"/>
    <x v="2"/>
    <x v="618"/>
    <x v="1"/>
    <n v="71.95"/>
    <x v="1"/>
    <n v="2024"/>
    <x v="0"/>
    <x v="1"/>
    <x v="9200"/>
    <x v="1"/>
  </r>
  <r>
    <x v="7"/>
    <n v="48.01"/>
    <x v="6"/>
    <x v="10"/>
    <n v="351117"/>
    <x v="3"/>
    <x v="67"/>
    <x v="1"/>
    <n v="60.56"/>
    <x v="2"/>
    <n v="2022"/>
    <x v="1"/>
    <x v="1"/>
    <x v="9201"/>
    <x v="3"/>
  </r>
  <r>
    <x v="5"/>
    <n v="17.739999999999998"/>
    <x v="6"/>
    <x v="10"/>
    <n v="320920"/>
    <x v="0"/>
    <x v="181"/>
    <x v="0"/>
    <n v="90.83"/>
    <x v="0"/>
    <n v="2021"/>
    <x v="0"/>
    <x v="0"/>
    <x v="9202"/>
    <x v="1"/>
  </r>
  <r>
    <x v="2"/>
    <n v="67.680000000000007"/>
    <x v="0"/>
    <x v="35"/>
    <n v="166846"/>
    <x v="4"/>
    <x v="680"/>
    <x v="2"/>
    <n v="49.61"/>
    <x v="0"/>
    <n v="2024"/>
    <x v="1"/>
    <x v="0"/>
    <x v="9203"/>
    <x v="1"/>
  </r>
  <r>
    <x v="1"/>
    <n v="74.06"/>
    <x v="1"/>
    <x v="1"/>
    <n v="138391"/>
    <x v="9"/>
    <x v="73"/>
    <x v="0"/>
    <n v="87.62"/>
    <x v="2"/>
    <n v="2023"/>
    <x v="0"/>
    <x v="1"/>
    <x v="9204"/>
    <x v="3"/>
  </r>
  <r>
    <x v="9"/>
    <n v="76.25"/>
    <x v="1"/>
    <x v="1"/>
    <n v="335536"/>
    <x v="5"/>
    <x v="446"/>
    <x v="0"/>
    <n v="67.17"/>
    <x v="0"/>
    <n v="2017"/>
    <x v="2"/>
    <x v="1"/>
    <x v="9205"/>
    <x v="2"/>
  </r>
  <r>
    <x v="3"/>
    <n v="54.13"/>
    <x v="2"/>
    <x v="34"/>
    <n v="387071"/>
    <x v="3"/>
    <x v="240"/>
    <x v="0"/>
    <n v="82"/>
    <x v="1"/>
    <n v="2023"/>
    <x v="1"/>
    <x v="0"/>
    <x v="9206"/>
    <x v="1"/>
  </r>
  <r>
    <x v="6"/>
    <n v="25.95"/>
    <x v="2"/>
    <x v="8"/>
    <n v="329462"/>
    <x v="6"/>
    <x v="6"/>
    <x v="2"/>
    <n v="26.11"/>
    <x v="2"/>
    <n v="2017"/>
    <x v="2"/>
    <x v="0"/>
    <x v="9207"/>
    <x v="1"/>
  </r>
  <r>
    <x v="1"/>
    <n v="54.59"/>
    <x v="1"/>
    <x v="19"/>
    <n v="114390"/>
    <x v="0"/>
    <x v="322"/>
    <x v="1"/>
    <n v="86.05"/>
    <x v="0"/>
    <n v="2023"/>
    <x v="1"/>
    <x v="1"/>
    <x v="9208"/>
    <x v="1"/>
  </r>
  <r>
    <x v="9"/>
    <n v="52.63"/>
    <x v="6"/>
    <x v="31"/>
    <n v="274591"/>
    <x v="2"/>
    <x v="873"/>
    <x v="0"/>
    <n v="66.33"/>
    <x v="0"/>
    <n v="2023"/>
    <x v="2"/>
    <x v="1"/>
    <x v="9209"/>
    <x v="1"/>
  </r>
  <r>
    <x v="9"/>
    <n v="10.74"/>
    <x v="4"/>
    <x v="18"/>
    <n v="349560"/>
    <x v="6"/>
    <x v="444"/>
    <x v="1"/>
    <n v="81.58"/>
    <x v="1"/>
    <n v="2021"/>
    <x v="2"/>
    <x v="1"/>
    <x v="9210"/>
    <x v="1"/>
  </r>
  <r>
    <x v="6"/>
    <n v="65.36"/>
    <x v="3"/>
    <x v="11"/>
    <n v="179236"/>
    <x v="6"/>
    <x v="115"/>
    <x v="1"/>
    <n v="62.87"/>
    <x v="2"/>
    <n v="2017"/>
    <x v="2"/>
    <x v="0"/>
    <x v="9211"/>
    <x v="1"/>
  </r>
  <r>
    <x v="2"/>
    <n v="23.4"/>
    <x v="0"/>
    <x v="29"/>
    <n v="237857"/>
    <x v="3"/>
    <x v="12"/>
    <x v="0"/>
    <n v="96"/>
    <x v="1"/>
    <n v="2022"/>
    <x v="1"/>
    <x v="1"/>
    <x v="9212"/>
    <x v="0"/>
  </r>
  <r>
    <x v="8"/>
    <n v="29.88"/>
    <x v="7"/>
    <x v="23"/>
    <n v="262447"/>
    <x v="2"/>
    <x v="495"/>
    <x v="2"/>
    <n v="40.47"/>
    <x v="2"/>
    <n v="2019"/>
    <x v="1"/>
    <x v="0"/>
    <x v="9213"/>
    <x v="2"/>
  </r>
  <r>
    <x v="4"/>
    <n v="28.08"/>
    <x v="2"/>
    <x v="27"/>
    <n v="309673"/>
    <x v="8"/>
    <x v="94"/>
    <x v="1"/>
    <n v="72.55"/>
    <x v="2"/>
    <n v="2016"/>
    <x v="1"/>
    <x v="0"/>
    <x v="9214"/>
    <x v="2"/>
  </r>
  <r>
    <x v="8"/>
    <n v="18.47"/>
    <x v="0"/>
    <x v="29"/>
    <n v="311988"/>
    <x v="6"/>
    <x v="720"/>
    <x v="2"/>
    <n v="39.07"/>
    <x v="1"/>
    <n v="2018"/>
    <x v="1"/>
    <x v="0"/>
    <x v="9215"/>
    <x v="0"/>
  </r>
  <r>
    <x v="5"/>
    <n v="42.93"/>
    <x v="3"/>
    <x v="11"/>
    <n v="332272"/>
    <x v="4"/>
    <x v="169"/>
    <x v="0"/>
    <n v="92.08"/>
    <x v="1"/>
    <n v="2024"/>
    <x v="1"/>
    <x v="1"/>
    <x v="9216"/>
    <x v="1"/>
  </r>
  <r>
    <x v="0"/>
    <n v="56.03"/>
    <x v="2"/>
    <x v="27"/>
    <n v="162233"/>
    <x v="4"/>
    <x v="723"/>
    <x v="0"/>
    <n v="66.06"/>
    <x v="0"/>
    <n v="2024"/>
    <x v="0"/>
    <x v="1"/>
    <x v="9217"/>
    <x v="3"/>
  </r>
  <r>
    <x v="6"/>
    <n v="15.56"/>
    <x v="3"/>
    <x v="7"/>
    <n v="257731"/>
    <x v="4"/>
    <x v="637"/>
    <x v="1"/>
    <n v="67.180000000000007"/>
    <x v="0"/>
    <n v="2024"/>
    <x v="0"/>
    <x v="1"/>
    <x v="9218"/>
    <x v="0"/>
  </r>
  <r>
    <x v="6"/>
    <n v="23.73"/>
    <x v="2"/>
    <x v="2"/>
    <n v="373624"/>
    <x v="7"/>
    <x v="629"/>
    <x v="1"/>
    <n v="99.46"/>
    <x v="0"/>
    <n v="2018"/>
    <x v="2"/>
    <x v="1"/>
    <x v="9219"/>
    <x v="0"/>
  </r>
  <r>
    <x v="5"/>
    <n v="66.91"/>
    <x v="0"/>
    <x v="39"/>
    <n v="86023"/>
    <x v="3"/>
    <x v="392"/>
    <x v="1"/>
    <n v="72.150000000000006"/>
    <x v="0"/>
    <n v="2022"/>
    <x v="0"/>
    <x v="1"/>
    <x v="9220"/>
    <x v="3"/>
  </r>
  <r>
    <x v="3"/>
    <n v="15.76"/>
    <x v="6"/>
    <x v="24"/>
    <n v="233763"/>
    <x v="2"/>
    <x v="240"/>
    <x v="0"/>
    <n v="75.13"/>
    <x v="0"/>
    <n v="2019"/>
    <x v="2"/>
    <x v="0"/>
    <x v="9221"/>
    <x v="0"/>
  </r>
  <r>
    <x v="2"/>
    <n v="27.17"/>
    <x v="1"/>
    <x v="37"/>
    <n v="206192"/>
    <x v="2"/>
    <x v="658"/>
    <x v="0"/>
    <n v="74.38"/>
    <x v="2"/>
    <n v="2019"/>
    <x v="2"/>
    <x v="0"/>
    <x v="9222"/>
    <x v="3"/>
  </r>
  <r>
    <x v="5"/>
    <n v="63.62"/>
    <x v="4"/>
    <x v="12"/>
    <n v="95988"/>
    <x v="8"/>
    <x v="36"/>
    <x v="1"/>
    <n v="82.84"/>
    <x v="2"/>
    <n v="2016"/>
    <x v="0"/>
    <x v="1"/>
    <x v="9223"/>
    <x v="3"/>
  </r>
  <r>
    <x v="5"/>
    <n v="56.69"/>
    <x v="3"/>
    <x v="11"/>
    <n v="106862"/>
    <x v="3"/>
    <x v="50"/>
    <x v="1"/>
    <n v="60.88"/>
    <x v="2"/>
    <n v="2022"/>
    <x v="1"/>
    <x v="0"/>
    <x v="9224"/>
    <x v="2"/>
  </r>
  <r>
    <x v="6"/>
    <n v="34.78"/>
    <x v="4"/>
    <x v="12"/>
    <n v="363332"/>
    <x v="2"/>
    <x v="296"/>
    <x v="1"/>
    <n v="71.06"/>
    <x v="1"/>
    <n v="2019"/>
    <x v="1"/>
    <x v="1"/>
    <x v="9225"/>
    <x v="0"/>
  </r>
  <r>
    <x v="1"/>
    <n v="30.1"/>
    <x v="6"/>
    <x v="24"/>
    <n v="290637"/>
    <x v="2"/>
    <x v="474"/>
    <x v="1"/>
    <n v="78.959999999999994"/>
    <x v="0"/>
    <n v="2020"/>
    <x v="2"/>
    <x v="0"/>
    <x v="9226"/>
    <x v="3"/>
  </r>
  <r>
    <x v="3"/>
    <n v="47.83"/>
    <x v="7"/>
    <x v="17"/>
    <n v="334262"/>
    <x v="2"/>
    <x v="639"/>
    <x v="1"/>
    <n v="95.18"/>
    <x v="2"/>
    <n v="2019"/>
    <x v="1"/>
    <x v="0"/>
    <x v="9227"/>
    <x v="2"/>
  </r>
  <r>
    <x v="2"/>
    <n v="73.22"/>
    <x v="7"/>
    <x v="30"/>
    <n v="180792"/>
    <x v="3"/>
    <x v="176"/>
    <x v="2"/>
    <n v="52.21"/>
    <x v="2"/>
    <n v="2022"/>
    <x v="2"/>
    <x v="1"/>
    <x v="9228"/>
    <x v="1"/>
  </r>
  <r>
    <x v="0"/>
    <n v="22.58"/>
    <x v="7"/>
    <x v="36"/>
    <n v="73919"/>
    <x v="7"/>
    <x v="773"/>
    <x v="1"/>
    <n v="63.62"/>
    <x v="0"/>
    <n v="2020"/>
    <x v="1"/>
    <x v="1"/>
    <x v="9229"/>
    <x v="0"/>
  </r>
  <r>
    <x v="7"/>
    <n v="22.27"/>
    <x v="1"/>
    <x v="25"/>
    <n v="104949"/>
    <x v="4"/>
    <x v="482"/>
    <x v="1"/>
    <n v="83.5"/>
    <x v="1"/>
    <n v="2024"/>
    <x v="2"/>
    <x v="1"/>
    <x v="9230"/>
    <x v="0"/>
  </r>
  <r>
    <x v="2"/>
    <n v="13.99"/>
    <x v="0"/>
    <x v="39"/>
    <n v="242802"/>
    <x v="2"/>
    <x v="689"/>
    <x v="1"/>
    <n v="87.62"/>
    <x v="0"/>
    <n v="2024"/>
    <x v="0"/>
    <x v="1"/>
    <x v="9231"/>
    <x v="1"/>
  </r>
  <r>
    <x v="8"/>
    <n v="77.150000000000006"/>
    <x v="1"/>
    <x v="37"/>
    <n v="365805"/>
    <x v="5"/>
    <x v="896"/>
    <x v="2"/>
    <n v="38.18"/>
    <x v="1"/>
    <n v="2018"/>
    <x v="2"/>
    <x v="0"/>
    <x v="9232"/>
    <x v="3"/>
  </r>
  <r>
    <x v="3"/>
    <n v="61.5"/>
    <x v="6"/>
    <x v="31"/>
    <n v="339469"/>
    <x v="0"/>
    <x v="465"/>
    <x v="0"/>
    <n v="66.45"/>
    <x v="0"/>
    <n v="2022"/>
    <x v="2"/>
    <x v="1"/>
    <x v="9233"/>
    <x v="1"/>
  </r>
  <r>
    <x v="4"/>
    <n v="58.93"/>
    <x v="3"/>
    <x v="7"/>
    <n v="361924"/>
    <x v="5"/>
    <x v="828"/>
    <x v="0"/>
    <n v="86.28"/>
    <x v="1"/>
    <n v="2024"/>
    <x v="2"/>
    <x v="1"/>
    <x v="9234"/>
    <x v="2"/>
  </r>
  <r>
    <x v="0"/>
    <n v="54.87"/>
    <x v="2"/>
    <x v="8"/>
    <n v="67693"/>
    <x v="6"/>
    <x v="733"/>
    <x v="0"/>
    <n v="61.38"/>
    <x v="2"/>
    <n v="2017"/>
    <x v="0"/>
    <x v="1"/>
    <x v="9235"/>
    <x v="0"/>
  </r>
  <r>
    <x v="7"/>
    <n v="62.55"/>
    <x v="3"/>
    <x v="7"/>
    <n v="208146"/>
    <x v="7"/>
    <x v="278"/>
    <x v="2"/>
    <n v="26.12"/>
    <x v="0"/>
    <n v="2019"/>
    <x v="2"/>
    <x v="1"/>
    <x v="9236"/>
    <x v="2"/>
  </r>
  <r>
    <x v="1"/>
    <n v="51.11"/>
    <x v="3"/>
    <x v="7"/>
    <n v="270954"/>
    <x v="9"/>
    <x v="98"/>
    <x v="1"/>
    <n v="68.36"/>
    <x v="1"/>
    <n v="2024"/>
    <x v="2"/>
    <x v="0"/>
    <x v="9237"/>
    <x v="0"/>
  </r>
  <r>
    <x v="3"/>
    <n v="71.400000000000006"/>
    <x v="2"/>
    <x v="38"/>
    <n v="371384"/>
    <x v="3"/>
    <x v="603"/>
    <x v="0"/>
    <n v="89.93"/>
    <x v="1"/>
    <n v="2023"/>
    <x v="0"/>
    <x v="0"/>
    <x v="9238"/>
    <x v="1"/>
  </r>
  <r>
    <x v="8"/>
    <n v="21.61"/>
    <x v="4"/>
    <x v="22"/>
    <n v="85751"/>
    <x v="6"/>
    <x v="606"/>
    <x v="2"/>
    <n v="56"/>
    <x v="1"/>
    <n v="2024"/>
    <x v="2"/>
    <x v="0"/>
    <x v="9239"/>
    <x v="1"/>
  </r>
  <r>
    <x v="6"/>
    <n v="31.46"/>
    <x v="0"/>
    <x v="35"/>
    <n v="285176"/>
    <x v="6"/>
    <x v="300"/>
    <x v="0"/>
    <n v="71.64"/>
    <x v="1"/>
    <n v="2024"/>
    <x v="0"/>
    <x v="1"/>
    <x v="9240"/>
    <x v="3"/>
  </r>
  <r>
    <x v="2"/>
    <n v="44.81"/>
    <x v="7"/>
    <x v="28"/>
    <n v="52629"/>
    <x v="6"/>
    <x v="840"/>
    <x v="1"/>
    <n v="98.64"/>
    <x v="0"/>
    <n v="2021"/>
    <x v="0"/>
    <x v="1"/>
    <x v="9241"/>
    <x v="1"/>
  </r>
  <r>
    <x v="4"/>
    <n v="23.69"/>
    <x v="3"/>
    <x v="11"/>
    <n v="76541"/>
    <x v="4"/>
    <x v="298"/>
    <x v="1"/>
    <n v="86.37"/>
    <x v="2"/>
    <n v="2024"/>
    <x v="2"/>
    <x v="1"/>
    <x v="9242"/>
    <x v="1"/>
  </r>
  <r>
    <x v="9"/>
    <n v="41.19"/>
    <x v="6"/>
    <x v="31"/>
    <n v="113157"/>
    <x v="1"/>
    <x v="8"/>
    <x v="2"/>
    <n v="53.44"/>
    <x v="1"/>
    <n v="2023"/>
    <x v="2"/>
    <x v="0"/>
    <x v="9243"/>
    <x v="1"/>
  </r>
  <r>
    <x v="8"/>
    <n v="73.14"/>
    <x v="1"/>
    <x v="1"/>
    <n v="303327"/>
    <x v="7"/>
    <x v="782"/>
    <x v="0"/>
    <n v="89.06"/>
    <x v="1"/>
    <n v="2020"/>
    <x v="1"/>
    <x v="0"/>
    <x v="9244"/>
    <x v="3"/>
  </r>
  <r>
    <x v="2"/>
    <n v="39.29"/>
    <x v="3"/>
    <x v="11"/>
    <n v="108550"/>
    <x v="7"/>
    <x v="734"/>
    <x v="2"/>
    <n v="40.229999999999997"/>
    <x v="0"/>
    <n v="2024"/>
    <x v="1"/>
    <x v="0"/>
    <x v="9245"/>
    <x v="3"/>
  </r>
  <r>
    <x v="6"/>
    <n v="57.25"/>
    <x v="6"/>
    <x v="21"/>
    <n v="195569"/>
    <x v="0"/>
    <x v="580"/>
    <x v="2"/>
    <n v="30.46"/>
    <x v="1"/>
    <n v="2023"/>
    <x v="0"/>
    <x v="1"/>
    <x v="9246"/>
    <x v="3"/>
  </r>
  <r>
    <x v="7"/>
    <n v="74.75"/>
    <x v="5"/>
    <x v="13"/>
    <n v="178008"/>
    <x v="6"/>
    <x v="619"/>
    <x v="1"/>
    <n v="72.650000000000006"/>
    <x v="2"/>
    <n v="2017"/>
    <x v="0"/>
    <x v="1"/>
    <x v="9247"/>
    <x v="3"/>
  </r>
  <r>
    <x v="4"/>
    <n v="20.86"/>
    <x v="1"/>
    <x v="25"/>
    <n v="62265"/>
    <x v="3"/>
    <x v="423"/>
    <x v="0"/>
    <n v="68.44"/>
    <x v="2"/>
    <n v="2022"/>
    <x v="0"/>
    <x v="1"/>
    <x v="9248"/>
    <x v="3"/>
  </r>
  <r>
    <x v="8"/>
    <n v="6.85"/>
    <x v="1"/>
    <x v="25"/>
    <n v="281949"/>
    <x v="0"/>
    <x v="190"/>
    <x v="2"/>
    <n v="36.19"/>
    <x v="1"/>
    <n v="2022"/>
    <x v="1"/>
    <x v="0"/>
    <x v="9249"/>
    <x v="0"/>
  </r>
  <r>
    <x v="2"/>
    <n v="54.49"/>
    <x v="2"/>
    <x v="2"/>
    <n v="325852"/>
    <x v="7"/>
    <x v="93"/>
    <x v="0"/>
    <n v="60.28"/>
    <x v="2"/>
    <n v="2018"/>
    <x v="1"/>
    <x v="0"/>
    <x v="9250"/>
    <x v="2"/>
  </r>
  <r>
    <x v="3"/>
    <n v="14.72"/>
    <x v="3"/>
    <x v="14"/>
    <n v="120437"/>
    <x v="7"/>
    <x v="701"/>
    <x v="0"/>
    <n v="62.78"/>
    <x v="2"/>
    <n v="2018"/>
    <x v="2"/>
    <x v="1"/>
    <x v="9251"/>
    <x v="1"/>
  </r>
  <r>
    <x v="2"/>
    <n v="38.79"/>
    <x v="4"/>
    <x v="4"/>
    <n v="105619"/>
    <x v="5"/>
    <x v="627"/>
    <x v="0"/>
    <n v="93.76"/>
    <x v="2"/>
    <n v="2015"/>
    <x v="0"/>
    <x v="0"/>
    <x v="9252"/>
    <x v="0"/>
  </r>
  <r>
    <x v="2"/>
    <n v="74.91"/>
    <x v="6"/>
    <x v="10"/>
    <n v="145954"/>
    <x v="0"/>
    <x v="806"/>
    <x v="2"/>
    <n v="43.96"/>
    <x v="2"/>
    <n v="2021"/>
    <x v="2"/>
    <x v="1"/>
    <x v="9253"/>
    <x v="1"/>
  </r>
  <r>
    <x v="9"/>
    <n v="19.45"/>
    <x v="2"/>
    <x v="27"/>
    <n v="237128"/>
    <x v="8"/>
    <x v="306"/>
    <x v="0"/>
    <n v="84.18"/>
    <x v="1"/>
    <n v="2022"/>
    <x v="2"/>
    <x v="0"/>
    <x v="9254"/>
    <x v="3"/>
  </r>
  <r>
    <x v="3"/>
    <n v="7.48"/>
    <x v="3"/>
    <x v="14"/>
    <n v="212706"/>
    <x v="7"/>
    <x v="456"/>
    <x v="1"/>
    <n v="81.98"/>
    <x v="2"/>
    <n v="2018"/>
    <x v="1"/>
    <x v="0"/>
    <x v="9255"/>
    <x v="2"/>
  </r>
  <r>
    <x v="4"/>
    <n v="78.430000000000007"/>
    <x v="7"/>
    <x v="28"/>
    <n v="148576"/>
    <x v="4"/>
    <x v="0"/>
    <x v="0"/>
    <n v="91.97"/>
    <x v="2"/>
    <n v="2024"/>
    <x v="0"/>
    <x v="0"/>
    <x v="9256"/>
    <x v="1"/>
  </r>
  <r>
    <x v="4"/>
    <n v="71.260000000000005"/>
    <x v="3"/>
    <x v="14"/>
    <n v="320758"/>
    <x v="3"/>
    <x v="789"/>
    <x v="0"/>
    <n v="74.44"/>
    <x v="2"/>
    <n v="2022"/>
    <x v="0"/>
    <x v="0"/>
    <x v="9257"/>
    <x v="0"/>
  </r>
  <r>
    <x v="4"/>
    <n v="77.39"/>
    <x v="4"/>
    <x v="12"/>
    <n v="238554"/>
    <x v="6"/>
    <x v="341"/>
    <x v="1"/>
    <n v="75.08"/>
    <x v="1"/>
    <n v="2020"/>
    <x v="1"/>
    <x v="0"/>
    <x v="9258"/>
    <x v="3"/>
  </r>
  <r>
    <x v="8"/>
    <n v="9.0500000000000007"/>
    <x v="2"/>
    <x v="27"/>
    <n v="51289"/>
    <x v="8"/>
    <x v="326"/>
    <x v="2"/>
    <n v="58.16"/>
    <x v="1"/>
    <n v="2019"/>
    <x v="0"/>
    <x v="0"/>
    <x v="9259"/>
    <x v="1"/>
  </r>
  <r>
    <x v="3"/>
    <n v="62.98"/>
    <x v="1"/>
    <x v="25"/>
    <n v="225223"/>
    <x v="7"/>
    <x v="441"/>
    <x v="1"/>
    <n v="62.81"/>
    <x v="0"/>
    <n v="2022"/>
    <x v="1"/>
    <x v="0"/>
    <x v="9260"/>
    <x v="2"/>
  </r>
  <r>
    <x v="3"/>
    <n v="36.299999999999997"/>
    <x v="7"/>
    <x v="23"/>
    <n v="345283"/>
    <x v="7"/>
    <x v="660"/>
    <x v="0"/>
    <n v="78.94"/>
    <x v="0"/>
    <n v="2020"/>
    <x v="2"/>
    <x v="0"/>
    <x v="9261"/>
    <x v="0"/>
  </r>
  <r>
    <x v="9"/>
    <n v="12.06"/>
    <x v="2"/>
    <x v="8"/>
    <n v="252489"/>
    <x v="8"/>
    <x v="382"/>
    <x v="2"/>
    <n v="35.869999999999997"/>
    <x v="1"/>
    <n v="2018"/>
    <x v="0"/>
    <x v="0"/>
    <x v="9262"/>
    <x v="3"/>
  </r>
  <r>
    <x v="2"/>
    <n v="70.77"/>
    <x v="4"/>
    <x v="22"/>
    <n v="254079"/>
    <x v="6"/>
    <x v="726"/>
    <x v="0"/>
    <n v="78.94"/>
    <x v="2"/>
    <n v="2017"/>
    <x v="2"/>
    <x v="1"/>
    <x v="9263"/>
    <x v="1"/>
  </r>
  <r>
    <x v="1"/>
    <n v="32.22"/>
    <x v="2"/>
    <x v="27"/>
    <n v="363794"/>
    <x v="6"/>
    <x v="301"/>
    <x v="1"/>
    <n v="91.26"/>
    <x v="2"/>
    <n v="2017"/>
    <x v="1"/>
    <x v="1"/>
    <x v="9264"/>
    <x v="0"/>
  </r>
  <r>
    <x v="3"/>
    <n v="9.58"/>
    <x v="5"/>
    <x v="9"/>
    <n v="166488"/>
    <x v="2"/>
    <x v="606"/>
    <x v="0"/>
    <n v="70.84"/>
    <x v="1"/>
    <n v="2020"/>
    <x v="1"/>
    <x v="1"/>
    <x v="9265"/>
    <x v="0"/>
  </r>
  <r>
    <x v="6"/>
    <n v="9.17"/>
    <x v="0"/>
    <x v="0"/>
    <n v="331363"/>
    <x v="8"/>
    <x v="586"/>
    <x v="0"/>
    <n v="83.66"/>
    <x v="2"/>
    <n v="2016"/>
    <x v="0"/>
    <x v="0"/>
    <x v="9266"/>
    <x v="1"/>
  </r>
  <r>
    <x v="0"/>
    <n v="52.02"/>
    <x v="5"/>
    <x v="15"/>
    <n v="160814"/>
    <x v="6"/>
    <x v="578"/>
    <x v="0"/>
    <n v="98.83"/>
    <x v="0"/>
    <n v="2018"/>
    <x v="0"/>
    <x v="0"/>
    <x v="9267"/>
    <x v="0"/>
  </r>
  <r>
    <x v="4"/>
    <n v="79.61"/>
    <x v="5"/>
    <x v="20"/>
    <n v="199595"/>
    <x v="3"/>
    <x v="784"/>
    <x v="2"/>
    <n v="55.52"/>
    <x v="1"/>
    <n v="2022"/>
    <x v="2"/>
    <x v="1"/>
    <x v="9268"/>
    <x v="1"/>
  </r>
  <r>
    <x v="6"/>
    <n v="42.3"/>
    <x v="4"/>
    <x v="22"/>
    <n v="148756"/>
    <x v="6"/>
    <x v="679"/>
    <x v="2"/>
    <n v="50.61"/>
    <x v="0"/>
    <n v="2018"/>
    <x v="0"/>
    <x v="0"/>
    <x v="9269"/>
    <x v="1"/>
  </r>
  <r>
    <x v="7"/>
    <n v="5.61"/>
    <x v="4"/>
    <x v="12"/>
    <n v="299551"/>
    <x v="7"/>
    <x v="806"/>
    <x v="2"/>
    <n v="48.85"/>
    <x v="2"/>
    <n v="2018"/>
    <x v="2"/>
    <x v="1"/>
    <x v="9270"/>
    <x v="3"/>
  </r>
  <r>
    <x v="2"/>
    <n v="50.85"/>
    <x v="6"/>
    <x v="31"/>
    <n v="205159"/>
    <x v="4"/>
    <x v="284"/>
    <x v="1"/>
    <n v="95.18"/>
    <x v="1"/>
    <n v="2024"/>
    <x v="2"/>
    <x v="0"/>
    <x v="9271"/>
    <x v="1"/>
  </r>
  <r>
    <x v="4"/>
    <n v="16.559999999999999"/>
    <x v="6"/>
    <x v="24"/>
    <n v="128822"/>
    <x v="7"/>
    <x v="6"/>
    <x v="1"/>
    <n v="74.849999999999994"/>
    <x v="1"/>
    <n v="2023"/>
    <x v="2"/>
    <x v="1"/>
    <x v="9272"/>
    <x v="2"/>
  </r>
  <r>
    <x v="4"/>
    <n v="53.38"/>
    <x v="2"/>
    <x v="27"/>
    <n v="341728"/>
    <x v="0"/>
    <x v="171"/>
    <x v="1"/>
    <n v="99.2"/>
    <x v="2"/>
    <n v="2021"/>
    <x v="2"/>
    <x v="1"/>
    <x v="9273"/>
    <x v="0"/>
  </r>
  <r>
    <x v="7"/>
    <n v="58.76"/>
    <x v="2"/>
    <x v="38"/>
    <n v="66803"/>
    <x v="8"/>
    <x v="29"/>
    <x v="2"/>
    <n v="36.85"/>
    <x v="1"/>
    <n v="2020"/>
    <x v="0"/>
    <x v="0"/>
    <x v="9274"/>
    <x v="3"/>
  </r>
  <r>
    <x v="6"/>
    <n v="72.680000000000007"/>
    <x v="3"/>
    <x v="32"/>
    <n v="293188"/>
    <x v="8"/>
    <x v="150"/>
    <x v="2"/>
    <n v="27.79"/>
    <x v="1"/>
    <n v="2019"/>
    <x v="2"/>
    <x v="0"/>
    <x v="9275"/>
    <x v="2"/>
  </r>
  <r>
    <x v="7"/>
    <n v="59.9"/>
    <x v="5"/>
    <x v="5"/>
    <n v="258869"/>
    <x v="5"/>
    <x v="354"/>
    <x v="0"/>
    <n v="78.45"/>
    <x v="2"/>
    <n v="2015"/>
    <x v="2"/>
    <x v="0"/>
    <x v="9276"/>
    <x v="2"/>
  </r>
  <r>
    <x v="9"/>
    <n v="14.26"/>
    <x v="2"/>
    <x v="27"/>
    <n v="68970"/>
    <x v="9"/>
    <x v="651"/>
    <x v="0"/>
    <n v="94.1"/>
    <x v="2"/>
    <n v="2023"/>
    <x v="1"/>
    <x v="1"/>
    <x v="9277"/>
    <x v="2"/>
  </r>
  <r>
    <x v="4"/>
    <n v="28.16"/>
    <x v="4"/>
    <x v="4"/>
    <n v="366727"/>
    <x v="1"/>
    <x v="37"/>
    <x v="2"/>
    <n v="52.05"/>
    <x v="2"/>
    <n v="2020"/>
    <x v="0"/>
    <x v="1"/>
    <x v="9278"/>
    <x v="2"/>
  </r>
  <r>
    <x v="2"/>
    <n v="57.81"/>
    <x v="0"/>
    <x v="6"/>
    <n v="281649"/>
    <x v="2"/>
    <x v="447"/>
    <x v="0"/>
    <n v="80.23"/>
    <x v="0"/>
    <n v="2023"/>
    <x v="1"/>
    <x v="0"/>
    <x v="9279"/>
    <x v="2"/>
  </r>
  <r>
    <x v="7"/>
    <n v="11.92"/>
    <x v="4"/>
    <x v="18"/>
    <n v="218134"/>
    <x v="7"/>
    <x v="701"/>
    <x v="2"/>
    <n v="38.07"/>
    <x v="0"/>
    <n v="2022"/>
    <x v="0"/>
    <x v="1"/>
    <x v="9280"/>
    <x v="2"/>
  </r>
  <r>
    <x v="6"/>
    <n v="66.989999999999995"/>
    <x v="3"/>
    <x v="7"/>
    <n v="278416"/>
    <x v="7"/>
    <x v="486"/>
    <x v="0"/>
    <n v="75.81"/>
    <x v="0"/>
    <n v="2023"/>
    <x v="0"/>
    <x v="0"/>
    <x v="9281"/>
    <x v="1"/>
  </r>
  <r>
    <x v="9"/>
    <n v="54.39"/>
    <x v="2"/>
    <x v="27"/>
    <n v="229259"/>
    <x v="1"/>
    <x v="465"/>
    <x v="0"/>
    <n v="67.98"/>
    <x v="2"/>
    <n v="2020"/>
    <x v="0"/>
    <x v="0"/>
    <x v="9282"/>
    <x v="3"/>
  </r>
  <r>
    <x v="4"/>
    <n v="35.89"/>
    <x v="6"/>
    <x v="10"/>
    <n v="143358"/>
    <x v="6"/>
    <x v="131"/>
    <x v="1"/>
    <n v="60.31"/>
    <x v="2"/>
    <n v="2017"/>
    <x v="1"/>
    <x v="1"/>
    <x v="9283"/>
    <x v="3"/>
  </r>
  <r>
    <x v="3"/>
    <n v="34.03"/>
    <x v="6"/>
    <x v="21"/>
    <n v="119795"/>
    <x v="4"/>
    <x v="25"/>
    <x v="2"/>
    <n v="47.47"/>
    <x v="0"/>
    <n v="2024"/>
    <x v="2"/>
    <x v="1"/>
    <x v="9284"/>
    <x v="3"/>
  </r>
  <r>
    <x v="0"/>
    <n v="8.69"/>
    <x v="5"/>
    <x v="9"/>
    <n v="53865"/>
    <x v="3"/>
    <x v="228"/>
    <x v="2"/>
    <n v="36.46"/>
    <x v="0"/>
    <n v="2023"/>
    <x v="1"/>
    <x v="1"/>
    <x v="9285"/>
    <x v="3"/>
  </r>
  <r>
    <x v="9"/>
    <n v="79.290000000000006"/>
    <x v="5"/>
    <x v="20"/>
    <n v="212553"/>
    <x v="7"/>
    <x v="176"/>
    <x v="1"/>
    <n v="77.87"/>
    <x v="0"/>
    <n v="2020"/>
    <x v="0"/>
    <x v="1"/>
    <x v="9286"/>
    <x v="1"/>
  </r>
  <r>
    <x v="0"/>
    <n v="67.44"/>
    <x v="4"/>
    <x v="12"/>
    <n v="153541"/>
    <x v="3"/>
    <x v="587"/>
    <x v="0"/>
    <n v="82.59"/>
    <x v="1"/>
    <n v="2024"/>
    <x v="0"/>
    <x v="0"/>
    <x v="9287"/>
    <x v="3"/>
  </r>
  <r>
    <x v="5"/>
    <n v="28.08"/>
    <x v="6"/>
    <x v="21"/>
    <n v="113475"/>
    <x v="2"/>
    <x v="886"/>
    <x v="2"/>
    <n v="49.14"/>
    <x v="2"/>
    <n v="2019"/>
    <x v="1"/>
    <x v="1"/>
    <x v="9288"/>
    <x v="2"/>
  </r>
  <r>
    <x v="9"/>
    <n v="61.98"/>
    <x v="6"/>
    <x v="33"/>
    <n v="152184"/>
    <x v="7"/>
    <x v="12"/>
    <x v="0"/>
    <n v="69.73"/>
    <x v="2"/>
    <n v="2018"/>
    <x v="1"/>
    <x v="1"/>
    <x v="9289"/>
    <x v="0"/>
  </r>
  <r>
    <x v="1"/>
    <n v="64.87"/>
    <x v="2"/>
    <x v="8"/>
    <n v="397676"/>
    <x v="0"/>
    <x v="106"/>
    <x v="0"/>
    <n v="92.68"/>
    <x v="2"/>
    <n v="2021"/>
    <x v="0"/>
    <x v="0"/>
    <x v="9290"/>
    <x v="3"/>
  </r>
  <r>
    <x v="0"/>
    <n v="6.64"/>
    <x v="1"/>
    <x v="37"/>
    <n v="284896"/>
    <x v="5"/>
    <x v="674"/>
    <x v="0"/>
    <n v="96.29"/>
    <x v="0"/>
    <n v="2022"/>
    <x v="1"/>
    <x v="1"/>
    <x v="9291"/>
    <x v="2"/>
  </r>
  <r>
    <x v="1"/>
    <n v="56.14"/>
    <x v="2"/>
    <x v="34"/>
    <n v="179837"/>
    <x v="0"/>
    <x v="216"/>
    <x v="2"/>
    <n v="36.909999999999997"/>
    <x v="0"/>
    <n v="2021"/>
    <x v="2"/>
    <x v="0"/>
    <x v="9292"/>
    <x v="0"/>
  </r>
  <r>
    <x v="4"/>
    <n v="78.58"/>
    <x v="6"/>
    <x v="10"/>
    <n v="309850"/>
    <x v="3"/>
    <x v="898"/>
    <x v="0"/>
    <n v="90.86"/>
    <x v="1"/>
    <n v="2024"/>
    <x v="2"/>
    <x v="1"/>
    <x v="9293"/>
    <x v="0"/>
  </r>
  <r>
    <x v="9"/>
    <n v="68.75"/>
    <x v="0"/>
    <x v="6"/>
    <n v="191941"/>
    <x v="8"/>
    <x v="810"/>
    <x v="1"/>
    <n v="95.77"/>
    <x v="1"/>
    <n v="2017"/>
    <x v="1"/>
    <x v="0"/>
    <x v="9294"/>
    <x v="1"/>
  </r>
  <r>
    <x v="5"/>
    <n v="36.92"/>
    <x v="6"/>
    <x v="21"/>
    <n v="90788"/>
    <x v="0"/>
    <x v="78"/>
    <x v="2"/>
    <n v="34.299999999999997"/>
    <x v="2"/>
    <n v="2021"/>
    <x v="2"/>
    <x v="0"/>
    <x v="9295"/>
    <x v="2"/>
  </r>
  <r>
    <x v="9"/>
    <n v="33"/>
    <x v="7"/>
    <x v="28"/>
    <n v="161644"/>
    <x v="2"/>
    <x v="427"/>
    <x v="1"/>
    <n v="93.15"/>
    <x v="1"/>
    <n v="2020"/>
    <x v="0"/>
    <x v="1"/>
    <x v="9296"/>
    <x v="1"/>
  </r>
  <r>
    <x v="5"/>
    <n v="12.47"/>
    <x v="0"/>
    <x v="29"/>
    <n v="209382"/>
    <x v="1"/>
    <x v="158"/>
    <x v="2"/>
    <n v="51.96"/>
    <x v="0"/>
    <n v="2020"/>
    <x v="2"/>
    <x v="0"/>
    <x v="9297"/>
    <x v="0"/>
  </r>
  <r>
    <x v="9"/>
    <n v="56.86"/>
    <x v="1"/>
    <x v="19"/>
    <n v="137593"/>
    <x v="4"/>
    <x v="877"/>
    <x v="1"/>
    <n v="92.12"/>
    <x v="2"/>
    <n v="2024"/>
    <x v="1"/>
    <x v="0"/>
    <x v="9298"/>
    <x v="2"/>
  </r>
  <r>
    <x v="0"/>
    <n v="49.32"/>
    <x v="4"/>
    <x v="4"/>
    <n v="97780"/>
    <x v="4"/>
    <x v="308"/>
    <x v="1"/>
    <n v="82"/>
    <x v="1"/>
    <n v="2024"/>
    <x v="0"/>
    <x v="1"/>
    <x v="9299"/>
    <x v="1"/>
  </r>
  <r>
    <x v="3"/>
    <n v="44.55"/>
    <x v="5"/>
    <x v="15"/>
    <n v="194949"/>
    <x v="5"/>
    <x v="501"/>
    <x v="0"/>
    <n v="68.680000000000007"/>
    <x v="1"/>
    <n v="2019"/>
    <x v="1"/>
    <x v="0"/>
    <x v="9300"/>
    <x v="2"/>
  </r>
  <r>
    <x v="2"/>
    <n v="60.7"/>
    <x v="0"/>
    <x v="6"/>
    <n v="179671"/>
    <x v="6"/>
    <x v="245"/>
    <x v="1"/>
    <n v="76.12"/>
    <x v="1"/>
    <n v="2020"/>
    <x v="2"/>
    <x v="0"/>
    <x v="9301"/>
    <x v="1"/>
  </r>
  <r>
    <x v="3"/>
    <n v="26.85"/>
    <x v="7"/>
    <x v="30"/>
    <n v="142140"/>
    <x v="6"/>
    <x v="259"/>
    <x v="1"/>
    <n v="65.239999999999995"/>
    <x v="2"/>
    <n v="2017"/>
    <x v="0"/>
    <x v="0"/>
    <x v="9302"/>
    <x v="2"/>
  </r>
  <r>
    <x v="7"/>
    <n v="69.260000000000005"/>
    <x v="3"/>
    <x v="32"/>
    <n v="371551"/>
    <x v="2"/>
    <x v="764"/>
    <x v="2"/>
    <n v="25.61"/>
    <x v="1"/>
    <n v="2022"/>
    <x v="2"/>
    <x v="1"/>
    <x v="9303"/>
    <x v="0"/>
  </r>
  <r>
    <x v="2"/>
    <n v="61.7"/>
    <x v="3"/>
    <x v="32"/>
    <n v="271672"/>
    <x v="9"/>
    <x v="258"/>
    <x v="1"/>
    <n v="98.87"/>
    <x v="2"/>
    <n v="2023"/>
    <x v="0"/>
    <x v="0"/>
    <x v="9304"/>
    <x v="2"/>
  </r>
  <r>
    <x v="5"/>
    <n v="12.31"/>
    <x v="5"/>
    <x v="13"/>
    <n v="263796"/>
    <x v="9"/>
    <x v="187"/>
    <x v="1"/>
    <n v="88.62"/>
    <x v="1"/>
    <n v="2023"/>
    <x v="2"/>
    <x v="0"/>
    <x v="9305"/>
    <x v="1"/>
  </r>
  <r>
    <x v="4"/>
    <n v="30.98"/>
    <x v="6"/>
    <x v="24"/>
    <n v="395765"/>
    <x v="4"/>
    <x v="239"/>
    <x v="2"/>
    <n v="41.3"/>
    <x v="0"/>
    <n v="2024"/>
    <x v="0"/>
    <x v="1"/>
    <x v="9306"/>
    <x v="0"/>
  </r>
  <r>
    <x v="4"/>
    <n v="62.16"/>
    <x v="6"/>
    <x v="24"/>
    <n v="253811"/>
    <x v="4"/>
    <x v="689"/>
    <x v="0"/>
    <n v="64.56"/>
    <x v="1"/>
    <n v="2024"/>
    <x v="1"/>
    <x v="1"/>
    <x v="9307"/>
    <x v="0"/>
  </r>
  <r>
    <x v="8"/>
    <n v="14.34"/>
    <x v="5"/>
    <x v="15"/>
    <n v="299859"/>
    <x v="1"/>
    <x v="90"/>
    <x v="1"/>
    <n v="87.08"/>
    <x v="0"/>
    <n v="2022"/>
    <x v="2"/>
    <x v="0"/>
    <x v="9308"/>
    <x v="1"/>
  </r>
  <r>
    <x v="0"/>
    <n v="8"/>
    <x v="5"/>
    <x v="15"/>
    <n v="90609"/>
    <x v="4"/>
    <x v="564"/>
    <x v="2"/>
    <n v="34.32"/>
    <x v="2"/>
    <n v="2024"/>
    <x v="0"/>
    <x v="0"/>
    <x v="9309"/>
    <x v="0"/>
  </r>
  <r>
    <x v="3"/>
    <n v="77.709999999999994"/>
    <x v="7"/>
    <x v="23"/>
    <n v="313848"/>
    <x v="0"/>
    <x v="456"/>
    <x v="0"/>
    <n v="96.4"/>
    <x v="0"/>
    <n v="2023"/>
    <x v="0"/>
    <x v="1"/>
    <x v="9310"/>
    <x v="0"/>
  </r>
  <r>
    <x v="2"/>
    <n v="6.02"/>
    <x v="3"/>
    <x v="3"/>
    <n v="269015"/>
    <x v="9"/>
    <x v="482"/>
    <x v="2"/>
    <n v="37.840000000000003"/>
    <x v="2"/>
    <n v="2023"/>
    <x v="2"/>
    <x v="0"/>
    <x v="9311"/>
    <x v="2"/>
  </r>
  <r>
    <x v="4"/>
    <n v="13.31"/>
    <x v="6"/>
    <x v="31"/>
    <n v="394487"/>
    <x v="9"/>
    <x v="392"/>
    <x v="1"/>
    <n v="67.930000000000007"/>
    <x v="1"/>
    <n v="2023"/>
    <x v="2"/>
    <x v="0"/>
    <x v="9312"/>
    <x v="3"/>
  </r>
  <r>
    <x v="5"/>
    <n v="79.63"/>
    <x v="6"/>
    <x v="24"/>
    <n v="275451"/>
    <x v="2"/>
    <x v="52"/>
    <x v="2"/>
    <n v="58.98"/>
    <x v="1"/>
    <n v="2023"/>
    <x v="0"/>
    <x v="0"/>
    <x v="9313"/>
    <x v="3"/>
  </r>
  <r>
    <x v="5"/>
    <n v="65.180000000000007"/>
    <x v="0"/>
    <x v="0"/>
    <n v="302929"/>
    <x v="4"/>
    <x v="865"/>
    <x v="0"/>
    <n v="99.63"/>
    <x v="1"/>
    <n v="2024"/>
    <x v="0"/>
    <x v="0"/>
    <x v="9314"/>
    <x v="1"/>
  </r>
  <r>
    <x v="7"/>
    <n v="57.84"/>
    <x v="4"/>
    <x v="12"/>
    <n v="214149"/>
    <x v="5"/>
    <x v="530"/>
    <x v="0"/>
    <n v="67.3"/>
    <x v="0"/>
    <n v="2019"/>
    <x v="0"/>
    <x v="0"/>
    <x v="9315"/>
    <x v="1"/>
  </r>
  <r>
    <x v="1"/>
    <n v="41.18"/>
    <x v="6"/>
    <x v="31"/>
    <n v="66999"/>
    <x v="2"/>
    <x v="425"/>
    <x v="1"/>
    <n v="61.95"/>
    <x v="0"/>
    <n v="2020"/>
    <x v="0"/>
    <x v="0"/>
    <x v="9316"/>
    <x v="2"/>
  </r>
  <r>
    <x v="1"/>
    <n v="50.49"/>
    <x v="7"/>
    <x v="30"/>
    <n v="376278"/>
    <x v="4"/>
    <x v="652"/>
    <x v="2"/>
    <n v="54.38"/>
    <x v="2"/>
    <n v="2024"/>
    <x v="2"/>
    <x v="1"/>
    <x v="9317"/>
    <x v="2"/>
  </r>
  <r>
    <x v="5"/>
    <n v="51.45"/>
    <x v="5"/>
    <x v="13"/>
    <n v="234956"/>
    <x v="6"/>
    <x v="200"/>
    <x v="1"/>
    <n v="68.319999999999993"/>
    <x v="2"/>
    <n v="2017"/>
    <x v="2"/>
    <x v="0"/>
    <x v="9318"/>
    <x v="3"/>
  </r>
  <r>
    <x v="6"/>
    <n v="26.74"/>
    <x v="6"/>
    <x v="21"/>
    <n v="142954"/>
    <x v="7"/>
    <x v="424"/>
    <x v="0"/>
    <n v="91.14"/>
    <x v="2"/>
    <n v="2018"/>
    <x v="2"/>
    <x v="0"/>
    <x v="9319"/>
    <x v="1"/>
  </r>
  <r>
    <x v="8"/>
    <n v="33.47"/>
    <x v="3"/>
    <x v="7"/>
    <n v="297343"/>
    <x v="0"/>
    <x v="443"/>
    <x v="2"/>
    <n v="54.94"/>
    <x v="2"/>
    <n v="2021"/>
    <x v="2"/>
    <x v="0"/>
    <x v="9320"/>
    <x v="0"/>
  </r>
  <r>
    <x v="0"/>
    <n v="16.66"/>
    <x v="3"/>
    <x v="32"/>
    <n v="247471"/>
    <x v="7"/>
    <x v="761"/>
    <x v="0"/>
    <n v="83.39"/>
    <x v="0"/>
    <n v="2024"/>
    <x v="1"/>
    <x v="1"/>
    <x v="9321"/>
    <x v="3"/>
  </r>
  <r>
    <x v="2"/>
    <n v="46.04"/>
    <x v="0"/>
    <x v="6"/>
    <n v="316068"/>
    <x v="9"/>
    <x v="220"/>
    <x v="0"/>
    <n v="85.62"/>
    <x v="1"/>
    <n v="2024"/>
    <x v="1"/>
    <x v="1"/>
    <x v="9322"/>
    <x v="0"/>
  </r>
  <r>
    <x v="4"/>
    <n v="24.91"/>
    <x v="2"/>
    <x v="34"/>
    <n v="111567"/>
    <x v="4"/>
    <x v="869"/>
    <x v="0"/>
    <n v="96.18"/>
    <x v="0"/>
    <n v="2024"/>
    <x v="2"/>
    <x v="1"/>
    <x v="9323"/>
    <x v="2"/>
  </r>
  <r>
    <x v="5"/>
    <n v="36.99"/>
    <x v="3"/>
    <x v="14"/>
    <n v="154074"/>
    <x v="3"/>
    <x v="788"/>
    <x v="0"/>
    <n v="77.180000000000007"/>
    <x v="0"/>
    <n v="2023"/>
    <x v="1"/>
    <x v="1"/>
    <x v="9324"/>
    <x v="2"/>
  </r>
  <r>
    <x v="1"/>
    <n v="7.95"/>
    <x v="5"/>
    <x v="15"/>
    <n v="84506"/>
    <x v="4"/>
    <x v="277"/>
    <x v="1"/>
    <n v="61.67"/>
    <x v="1"/>
    <n v="2024"/>
    <x v="1"/>
    <x v="0"/>
    <x v="9325"/>
    <x v="3"/>
  </r>
  <r>
    <x v="9"/>
    <n v="77.510000000000005"/>
    <x v="1"/>
    <x v="37"/>
    <n v="142975"/>
    <x v="3"/>
    <x v="447"/>
    <x v="0"/>
    <n v="74.989999999999995"/>
    <x v="1"/>
    <n v="2022"/>
    <x v="1"/>
    <x v="0"/>
    <x v="9326"/>
    <x v="3"/>
  </r>
  <r>
    <x v="6"/>
    <n v="13.41"/>
    <x v="0"/>
    <x v="0"/>
    <n v="79549"/>
    <x v="1"/>
    <x v="43"/>
    <x v="2"/>
    <n v="43.55"/>
    <x v="0"/>
    <n v="2022"/>
    <x v="2"/>
    <x v="0"/>
    <x v="9327"/>
    <x v="2"/>
  </r>
  <r>
    <x v="0"/>
    <n v="47.86"/>
    <x v="3"/>
    <x v="7"/>
    <n v="288319"/>
    <x v="3"/>
    <x v="315"/>
    <x v="2"/>
    <n v="55.37"/>
    <x v="0"/>
    <n v="2024"/>
    <x v="0"/>
    <x v="0"/>
    <x v="9328"/>
    <x v="0"/>
  </r>
  <r>
    <x v="2"/>
    <n v="31.32"/>
    <x v="0"/>
    <x v="29"/>
    <n v="138465"/>
    <x v="9"/>
    <x v="288"/>
    <x v="1"/>
    <n v="81.95"/>
    <x v="0"/>
    <n v="2024"/>
    <x v="1"/>
    <x v="1"/>
    <x v="9329"/>
    <x v="1"/>
  </r>
  <r>
    <x v="9"/>
    <n v="64.650000000000006"/>
    <x v="6"/>
    <x v="31"/>
    <n v="220343"/>
    <x v="5"/>
    <x v="706"/>
    <x v="0"/>
    <n v="97.92"/>
    <x v="1"/>
    <n v="2022"/>
    <x v="0"/>
    <x v="1"/>
    <x v="9330"/>
    <x v="0"/>
  </r>
  <r>
    <x v="1"/>
    <n v="45.89"/>
    <x v="1"/>
    <x v="25"/>
    <n v="391685"/>
    <x v="9"/>
    <x v="614"/>
    <x v="2"/>
    <n v="34.33"/>
    <x v="0"/>
    <n v="2024"/>
    <x v="1"/>
    <x v="0"/>
    <x v="9331"/>
    <x v="2"/>
  </r>
  <r>
    <x v="5"/>
    <n v="35.31"/>
    <x v="3"/>
    <x v="7"/>
    <n v="53094"/>
    <x v="6"/>
    <x v="656"/>
    <x v="1"/>
    <n v="79.39"/>
    <x v="2"/>
    <n v="2017"/>
    <x v="2"/>
    <x v="0"/>
    <x v="9332"/>
    <x v="2"/>
  </r>
  <r>
    <x v="3"/>
    <n v="60.73"/>
    <x v="5"/>
    <x v="13"/>
    <n v="200835"/>
    <x v="8"/>
    <x v="774"/>
    <x v="2"/>
    <n v="49.45"/>
    <x v="2"/>
    <n v="2016"/>
    <x v="2"/>
    <x v="0"/>
    <x v="9333"/>
    <x v="0"/>
  </r>
  <r>
    <x v="7"/>
    <n v="10.06"/>
    <x v="5"/>
    <x v="20"/>
    <n v="242110"/>
    <x v="3"/>
    <x v="580"/>
    <x v="1"/>
    <n v="96.05"/>
    <x v="0"/>
    <n v="2022"/>
    <x v="1"/>
    <x v="1"/>
    <x v="9334"/>
    <x v="1"/>
  </r>
  <r>
    <x v="1"/>
    <n v="65.34"/>
    <x v="2"/>
    <x v="27"/>
    <n v="303391"/>
    <x v="6"/>
    <x v="607"/>
    <x v="2"/>
    <n v="34.56"/>
    <x v="1"/>
    <n v="2022"/>
    <x v="0"/>
    <x v="1"/>
    <x v="9335"/>
    <x v="0"/>
  </r>
  <r>
    <x v="1"/>
    <n v="46.53"/>
    <x v="2"/>
    <x v="27"/>
    <n v="380020"/>
    <x v="6"/>
    <x v="500"/>
    <x v="0"/>
    <n v="61.78"/>
    <x v="0"/>
    <n v="2023"/>
    <x v="0"/>
    <x v="1"/>
    <x v="9336"/>
    <x v="2"/>
  </r>
  <r>
    <x v="4"/>
    <n v="12.5"/>
    <x v="2"/>
    <x v="27"/>
    <n v="337973"/>
    <x v="8"/>
    <x v="761"/>
    <x v="1"/>
    <n v="97.57"/>
    <x v="0"/>
    <n v="2019"/>
    <x v="1"/>
    <x v="1"/>
    <x v="9337"/>
    <x v="3"/>
  </r>
  <r>
    <x v="8"/>
    <n v="13.94"/>
    <x v="5"/>
    <x v="9"/>
    <n v="193830"/>
    <x v="4"/>
    <x v="53"/>
    <x v="1"/>
    <n v="79.08"/>
    <x v="2"/>
    <n v="2024"/>
    <x v="0"/>
    <x v="0"/>
    <x v="9338"/>
    <x v="3"/>
  </r>
  <r>
    <x v="6"/>
    <n v="49.08"/>
    <x v="1"/>
    <x v="1"/>
    <n v="78088"/>
    <x v="7"/>
    <x v="478"/>
    <x v="0"/>
    <n v="63.64"/>
    <x v="0"/>
    <n v="2018"/>
    <x v="1"/>
    <x v="0"/>
    <x v="9339"/>
    <x v="3"/>
  </r>
  <r>
    <x v="1"/>
    <n v="46.84"/>
    <x v="2"/>
    <x v="27"/>
    <n v="390661"/>
    <x v="7"/>
    <x v="615"/>
    <x v="1"/>
    <n v="63.3"/>
    <x v="1"/>
    <n v="2018"/>
    <x v="0"/>
    <x v="1"/>
    <x v="9340"/>
    <x v="1"/>
  </r>
  <r>
    <x v="9"/>
    <n v="28.47"/>
    <x v="4"/>
    <x v="18"/>
    <n v="372816"/>
    <x v="8"/>
    <x v="205"/>
    <x v="0"/>
    <n v="68.739999999999995"/>
    <x v="1"/>
    <n v="2020"/>
    <x v="1"/>
    <x v="1"/>
    <x v="9341"/>
    <x v="3"/>
  </r>
  <r>
    <x v="7"/>
    <n v="50.42"/>
    <x v="6"/>
    <x v="31"/>
    <n v="196953"/>
    <x v="9"/>
    <x v="129"/>
    <x v="2"/>
    <n v="31.94"/>
    <x v="2"/>
    <n v="2023"/>
    <x v="1"/>
    <x v="1"/>
    <x v="9342"/>
    <x v="3"/>
  </r>
  <r>
    <x v="4"/>
    <n v="73.739999999999995"/>
    <x v="3"/>
    <x v="14"/>
    <n v="71712"/>
    <x v="9"/>
    <x v="595"/>
    <x v="0"/>
    <n v="84.15"/>
    <x v="1"/>
    <n v="2023"/>
    <x v="0"/>
    <x v="0"/>
    <x v="9343"/>
    <x v="3"/>
  </r>
  <r>
    <x v="4"/>
    <n v="45.76"/>
    <x v="6"/>
    <x v="21"/>
    <n v="289899"/>
    <x v="7"/>
    <x v="279"/>
    <x v="2"/>
    <n v="50.42"/>
    <x v="0"/>
    <n v="2024"/>
    <x v="1"/>
    <x v="0"/>
    <x v="9344"/>
    <x v="3"/>
  </r>
  <r>
    <x v="2"/>
    <n v="73.33"/>
    <x v="3"/>
    <x v="7"/>
    <n v="76657"/>
    <x v="1"/>
    <x v="375"/>
    <x v="1"/>
    <n v="85.85"/>
    <x v="1"/>
    <n v="2022"/>
    <x v="0"/>
    <x v="1"/>
    <x v="9345"/>
    <x v="1"/>
  </r>
  <r>
    <x v="8"/>
    <n v="68.930000000000007"/>
    <x v="1"/>
    <x v="37"/>
    <n v="111305"/>
    <x v="5"/>
    <x v="320"/>
    <x v="2"/>
    <n v="38.450000000000003"/>
    <x v="1"/>
    <n v="2019"/>
    <x v="1"/>
    <x v="0"/>
    <x v="9346"/>
    <x v="1"/>
  </r>
  <r>
    <x v="6"/>
    <n v="8.0299999999999994"/>
    <x v="5"/>
    <x v="20"/>
    <n v="129535"/>
    <x v="2"/>
    <x v="180"/>
    <x v="0"/>
    <n v="84.33"/>
    <x v="1"/>
    <n v="2022"/>
    <x v="0"/>
    <x v="0"/>
    <x v="9347"/>
    <x v="3"/>
  </r>
  <r>
    <x v="3"/>
    <n v="75.61"/>
    <x v="2"/>
    <x v="38"/>
    <n v="350243"/>
    <x v="2"/>
    <x v="707"/>
    <x v="2"/>
    <n v="40.46"/>
    <x v="0"/>
    <n v="2024"/>
    <x v="1"/>
    <x v="0"/>
    <x v="9348"/>
    <x v="3"/>
  </r>
  <r>
    <x v="4"/>
    <n v="71.260000000000005"/>
    <x v="2"/>
    <x v="34"/>
    <n v="252645"/>
    <x v="1"/>
    <x v="383"/>
    <x v="2"/>
    <n v="49.15"/>
    <x v="0"/>
    <n v="2020"/>
    <x v="0"/>
    <x v="1"/>
    <x v="9349"/>
    <x v="0"/>
  </r>
  <r>
    <x v="0"/>
    <n v="57.68"/>
    <x v="4"/>
    <x v="22"/>
    <n v="62764"/>
    <x v="3"/>
    <x v="91"/>
    <x v="2"/>
    <n v="35.46"/>
    <x v="2"/>
    <n v="2022"/>
    <x v="2"/>
    <x v="1"/>
    <x v="9350"/>
    <x v="1"/>
  </r>
  <r>
    <x v="4"/>
    <n v="30.94"/>
    <x v="2"/>
    <x v="2"/>
    <n v="87494"/>
    <x v="4"/>
    <x v="164"/>
    <x v="2"/>
    <n v="34.35"/>
    <x v="2"/>
    <n v="2024"/>
    <x v="2"/>
    <x v="1"/>
    <x v="9351"/>
    <x v="3"/>
  </r>
  <r>
    <x v="8"/>
    <n v="33.729999999999997"/>
    <x v="1"/>
    <x v="37"/>
    <n v="58674"/>
    <x v="2"/>
    <x v="177"/>
    <x v="1"/>
    <n v="66.16"/>
    <x v="1"/>
    <n v="2021"/>
    <x v="1"/>
    <x v="1"/>
    <x v="9352"/>
    <x v="1"/>
  </r>
  <r>
    <x v="7"/>
    <n v="40.659999999999997"/>
    <x v="3"/>
    <x v="32"/>
    <n v="291308"/>
    <x v="1"/>
    <x v="750"/>
    <x v="2"/>
    <n v="51.24"/>
    <x v="2"/>
    <n v="2020"/>
    <x v="2"/>
    <x v="1"/>
    <x v="9353"/>
    <x v="3"/>
  </r>
  <r>
    <x v="6"/>
    <n v="17.59"/>
    <x v="3"/>
    <x v="11"/>
    <n v="51159"/>
    <x v="6"/>
    <x v="836"/>
    <x v="1"/>
    <n v="78.069999999999993"/>
    <x v="0"/>
    <n v="2022"/>
    <x v="2"/>
    <x v="0"/>
    <x v="9354"/>
    <x v="3"/>
  </r>
  <r>
    <x v="1"/>
    <n v="39.4"/>
    <x v="6"/>
    <x v="21"/>
    <n v="380792"/>
    <x v="9"/>
    <x v="124"/>
    <x v="0"/>
    <n v="99"/>
    <x v="0"/>
    <n v="2024"/>
    <x v="2"/>
    <x v="0"/>
    <x v="9355"/>
    <x v="1"/>
  </r>
  <r>
    <x v="9"/>
    <n v="65.2"/>
    <x v="4"/>
    <x v="16"/>
    <n v="189864"/>
    <x v="8"/>
    <x v="368"/>
    <x v="0"/>
    <n v="79.95"/>
    <x v="2"/>
    <n v="2016"/>
    <x v="0"/>
    <x v="0"/>
    <x v="9356"/>
    <x v="3"/>
  </r>
  <r>
    <x v="5"/>
    <n v="7.4"/>
    <x v="6"/>
    <x v="24"/>
    <n v="146040"/>
    <x v="2"/>
    <x v="197"/>
    <x v="0"/>
    <n v="89.18"/>
    <x v="1"/>
    <n v="2021"/>
    <x v="1"/>
    <x v="0"/>
    <x v="9357"/>
    <x v="3"/>
  </r>
  <r>
    <x v="6"/>
    <n v="30.99"/>
    <x v="6"/>
    <x v="24"/>
    <n v="200339"/>
    <x v="0"/>
    <x v="95"/>
    <x v="1"/>
    <n v="62.79"/>
    <x v="2"/>
    <n v="2021"/>
    <x v="0"/>
    <x v="0"/>
    <x v="9358"/>
    <x v="2"/>
  </r>
  <r>
    <x v="3"/>
    <n v="23.48"/>
    <x v="6"/>
    <x v="24"/>
    <n v="368037"/>
    <x v="6"/>
    <x v="244"/>
    <x v="1"/>
    <n v="72.75"/>
    <x v="0"/>
    <n v="2018"/>
    <x v="0"/>
    <x v="0"/>
    <x v="9359"/>
    <x v="0"/>
  </r>
  <r>
    <x v="7"/>
    <n v="54.64"/>
    <x v="3"/>
    <x v="32"/>
    <n v="318013"/>
    <x v="0"/>
    <x v="594"/>
    <x v="0"/>
    <n v="64.19"/>
    <x v="0"/>
    <n v="2022"/>
    <x v="2"/>
    <x v="1"/>
    <x v="9360"/>
    <x v="0"/>
  </r>
  <r>
    <x v="0"/>
    <n v="58.09"/>
    <x v="2"/>
    <x v="8"/>
    <n v="378485"/>
    <x v="8"/>
    <x v="352"/>
    <x v="1"/>
    <n v="61.99"/>
    <x v="2"/>
    <n v="2016"/>
    <x v="1"/>
    <x v="1"/>
    <x v="9361"/>
    <x v="3"/>
  </r>
  <r>
    <x v="4"/>
    <n v="78.58"/>
    <x v="4"/>
    <x v="16"/>
    <n v="325048"/>
    <x v="3"/>
    <x v="808"/>
    <x v="0"/>
    <n v="74.760000000000005"/>
    <x v="0"/>
    <n v="2023"/>
    <x v="1"/>
    <x v="1"/>
    <x v="9362"/>
    <x v="1"/>
  </r>
  <r>
    <x v="6"/>
    <n v="27.01"/>
    <x v="4"/>
    <x v="18"/>
    <n v="184033"/>
    <x v="0"/>
    <x v="747"/>
    <x v="2"/>
    <n v="26.55"/>
    <x v="0"/>
    <n v="2023"/>
    <x v="0"/>
    <x v="0"/>
    <x v="9363"/>
    <x v="0"/>
  </r>
  <r>
    <x v="4"/>
    <n v="17.059999999999999"/>
    <x v="7"/>
    <x v="28"/>
    <n v="60418"/>
    <x v="0"/>
    <x v="666"/>
    <x v="1"/>
    <n v="90.75"/>
    <x v="0"/>
    <n v="2023"/>
    <x v="1"/>
    <x v="1"/>
    <x v="9364"/>
    <x v="0"/>
  </r>
  <r>
    <x v="8"/>
    <n v="20.73"/>
    <x v="0"/>
    <x v="29"/>
    <n v="386215"/>
    <x v="2"/>
    <x v="889"/>
    <x v="0"/>
    <n v="84.08"/>
    <x v="2"/>
    <n v="2019"/>
    <x v="2"/>
    <x v="1"/>
    <x v="9365"/>
    <x v="3"/>
  </r>
  <r>
    <x v="2"/>
    <n v="79.02"/>
    <x v="4"/>
    <x v="16"/>
    <n v="247439"/>
    <x v="5"/>
    <x v="284"/>
    <x v="1"/>
    <n v="87.79"/>
    <x v="1"/>
    <n v="2023"/>
    <x v="1"/>
    <x v="1"/>
    <x v="9366"/>
    <x v="0"/>
  </r>
  <r>
    <x v="2"/>
    <n v="41.57"/>
    <x v="1"/>
    <x v="19"/>
    <n v="389905"/>
    <x v="8"/>
    <x v="68"/>
    <x v="0"/>
    <n v="63.34"/>
    <x v="2"/>
    <n v="2016"/>
    <x v="1"/>
    <x v="1"/>
    <x v="9367"/>
    <x v="0"/>
  </r>
  <r>
    <x v="7"/>
    <n v="47.71"/>
    <x v="6"/>
    <x v="21"/>
    <n v="379041"/>
    <x v="3"/>
    <x v="519"/>
    <x v="2"/>
    <n v="57.85"/>
    <x v="0"/>
    <n v="2024"/>
    <x v="2"/>
    <x v="1"/>
    <x v="9368"/>
    <x v="0"/>
  </r>
  <r>
    <x v="5"/>
    <n v="71.92"/>
    <x v="7"/>
    <x v="36"/>
    <n v="264035"/>
    <x v="1"/>
    <x v="202"/>
    <x v="0"/>
    <n v="94.73"/>
    <x v="2"/>
    <n v="2020"/>
    <x v="2"/>
    <x v="0"/>
    <x v="9369"/>
    <x v="1"/>
  </r>
  <r>
    <x v="9"/>
    <n v="30.16"/>
    <x v="4"/>
    <x v="4"/>
    <n v="234545"/>
    <x v="9"/>
    <x v="219"/>
    <x v="2"/>
    <n v="44.05"/>
    <x v="2"/>
    <n v="2023"/>
    <x v="0"/>
    <x v="1"/>
    <x v="9370"/>
    <x v="2"/>
  </r>
  <r>
    <x v="1"/>
    <n v="18.64"/>
    <x v="7"/>
    <x v="17"/>
    <n v="317445"/>
    <x v="5"/>
    <x v="866"/>
    <x v="2"/>
    <n v="26.5"/>
    <x v="1"/>
    <n v="2019"/>
    <x v="1"/>
    <x v="0"/>
    <x v="9371"/>
    <x v="1"/>
  </r>
  <r>
    <x v="1"/>
    <n v="17.73"/>
    <x v="0"/>
    <x v="29"/>
    <n v="243231"/>
    <x v="6"/>
    <x v="696"/>
    <x v="0"/>
    <n v="99.73"/>
    <x v="2"/>
    <n v="2017"/>
    <x v="0"/>
    <x v="0"/>
    <x v="9372"/>
    <x v="2"/>
  </r>
  <r>
    <x v="7"/>
    <n v="47.18"/>
    <x v="7"/>
    <x v="23"/>
    <n v="308076"/>
    <x v="1"/>
    <x v="170"/>
    <x v="2"/>
    <n v="41.24"/>
    <x v="0"/>
    <n v="2021"/>
    <x v="1"/>
    <x v="1"/>
    <x v="9373"/>
    <x v="1"/>
  </r>
  <r>
    <x v="4"/>
    <n v="26.21"/>
    <x v="4"/>
    <x v="12"/>
    <n v="183511"/>
    <x v="4"/>
    <x v="710"/>
    <x v="0"/>
    <n v="95.67"/>
    <x v="2"/>
    <n v="2024"/>
    <x v="2"/>
    <x v="1"/>
    <x v="9374"/>
    <x v="0"/>
  </r>
  <r>
    <x v="6"/>
    <n v="31.03"/>
    <x v="5"/>
    <x v="20"/>
    <n v="147480"/>
    <x v="8"/>
    <x v="634"/>
    <x v="2"/>
    <n v="29.53"/>
    <x v="2"/>
    <n v="2016"/>
    <x v="1"/>
    <x v="1"/>
    <x v="9375"/>
    <x v="1"/>
  </r>
  <r>
    <x v="7"/>
    <n v="6.39"/>
    <x v="7"/>
    <x v="17"/>
    <n v="201758"/>
    <x v="4"/>
    <x v="387"/>
    <x v="0"/>
    <n v="66.36"/>
    <x v="1"/>
    <n v="2024"/>
    <x v="2"/>
    <x v="1"/>
    <x v="9376"/>
    <x v="0"/>
  </r>
  <r>
    <x v="8"/>
    <n v="40.86"/>
    <x v="0"/>
    <x v="35"/>
    <n v="82403"/>
    <x v="8"/>
    <x v="35"/>
    <x v="2"/>
    <n v="35.07"/>
    <x v="1"/>
    <n v="2019"/>
    <x v="2"/>
    <x v="0"/>
    <x v="9377"/>
    <x v="1"/>
  </r>
  <r>
    <x v="4"/>
    <n v="72.349999999999994"/>
    <x v="2"/>
    <x v="2"/>
    <n v="160497"/>
    <x v="9"/>
    <x v="548"/>
    <x v="0"/>
    <n v="96.29"/>
    <x v="0"/>
    <n v="2023"/>
    <x v="2"/>
    <x v="1"/>
    <x v="9378"/>
    <x v="0"/>
  </r>
  <r>
    <x v="6"/>
    <n v="34.299999999999997"/>
    <x v="5"/>
    <x v="15"/>
    <n v="383648"/>
    <x v="2"/>
    <x v="253"/>
    <x v="1"/>
    <n v="70.55"/>
    <x v="0"/>
    <n v="2019"/>
    <x v="2"/>
    <x v="0"/>
    <x v="9379"/>
    <x v="1"/>
  </r>
  <r>
    <x v="4"/>
    <n v="16.2"/>
    <x v="4"/>
    <x v="18"/>
    <n v="59240"/>
    <x v="8"/>
    <x v="501"/>
    <x v="0"/>
    <n v="82.56"/>
    <x v="0"/>
    <n v="2020"/>
    <x v="2"/>
    <x v="1"/>
    <x v="9380"/>
    <x v="0"/>
  </r>
  <r>
    <x v="4"/>
    <n v="74.14"/>
    <x v="6"/>
    <x v="31"/>
    <n v="283324"/>
    <x v="8"/>
    <x v="74"/>
    <x v="0"/>
    <n v="80.55"/>
    <x v="0"/>
    <n v="2016"/>
    <x v="2"/>
    <x v="0"/>
    <x v="9381"/>
    <x v="3"/>
  </r>
  <r>
    <x v="8"/>
    <n v="13.76"/>
    <x v="1"/>
    <x v="26"/>
    <n v="139469"/>
    <x v="1"/>
    <x v="616"/>
    <x v="1"/>
    <n v="96.59"/>
    <x v="2"/>
    <n v="2020"/>
    <x v="0"/>
    <x v="0"/>
    <x v="9382"/>
    <x v="1"/>
  </r>
  <r>
    <x v="5"/>
    <n v="71.53"/>
    <x v="1"/>
    <x v="37"/>
    <n v="374139"/>
    <x v="7"/>
    <x v="657"/>
    <x v="1"/>
    <n v="98.52"/>
    <x v="2"/>
    <n v="2018"/>
    <x v="2"/>
    <x v="0"/>
    <x v="9383"/>
    <x v="2"/>
  </r>
  <r>
    <x v="7"/>
    <n v="8.99"/>
    <x v="1"/>
    <x v="37"/>
    <n v="62118"/>
    <x v="1"/>
    <x v="99"/>
    <x v="1"/>
    <n v="83.37"/>
    <x v="2"/>
    <n v="2020"/>
    <x v="0"/>
    <x v="0"/>
    <x v="9384"/>
    <x v="3"/>
  </r>
  <r>
    <x v="0"/>
    <n v="18.489999999999998"/>
    <x v="7"/>
    <x v="28"/>
    <n v="101437"/>
    <x v="8"/>
    <x v="317"/>
    <x v="0"/>
    <n v="72.39"/>
    <x v="2"/>
    <n v="2016"/>
    <x v="2"/>
    <x v="0"/>
    <x v="9385"/>
    <x v="2"/>
  </r>
  <r>
    <x v="6"/>
    <n v="17.899999999999999"/>
    <x v="7"/>
    <x v="23"/>
    <n v="317000"/>
    <x v="2"/>
    <x v="269"/>
    <x v="2"/>
    <n v="36.96"/>
    <x v="2"/>
    <n v="2019"/>
    <x v="0"/>
    <x v="0"/>
    <x v="9386"/>
    <x v="1"/>
  </r>
  <r>
    <x v="8"/>
    <n v="58.26"/>
    <x v="5"/>
    <x v="15"/>
    <n v="268616"/>
    <x v="2"/>
    <x v="491"/>
    <x v="2"/>
    <n v="55.23"/>
    <x v="0"/>
    <n v="2024"/>
    <x v="2"/>
    <x v="0"/>
    <x v="9387"/>
    <x v="3"/>
  </r>
  <r>
    <x v="4"/>
    <n v="46.2"/>
    <x v="3"/>
    <x v="7"/>
    <n v="383725"/>
    <x v="4"/>
    <x v="597"/>
    <x v="2"/>
    <n v="47.24"/>
    <x v="1"/>
    <n v="2024"/>
    <x v="0"/>
    <x v="0"/>
    <x v="9388"/>
    <x v="3"/>
  </r>
  <r>
    <x v="5"/>
    <n v="51.76"/>
    <x v="3"/>
    <x v="32"/>
    <n v="352185"/>
    <x v="9"/>
    <x v="327"/>
    <x v="0"/>
    <n v="60.38"/>
    <x v="0"/>
    <n v="2024"/>
    <x v="1"/>
    <x v="1"/>
    <x v="9389"/>
    <x v="0"/>
  </r>
  <r>
    <x v="5"/>
    <n v="63.22"/>
    <x v="3"/>
    <x v="14"/>
    <n v="283306"/>
    <x v="8"/>
    <x v="44"/>
    <x v="1"/>
    <n v="90.33"/>
    <x v="1"/>
    <n v="2020"/>
    <x v="2"/>
    <x v="1"/>
    <x v="9390"/>
    <x v="3"/>
  </r>
  <r>
    <x v="9"/>
    <n v="19.760000000000002"/>
    <x v="1"/>
    <x v="25"/>
    <n v="218023"/>
    <x v="6"/>
    <x v="783"/>
    <x v="0"/>
    <n v="70"/>
    <x v="0"/>
    <n v="2020"/>
    <x v="2"/>
    <x v="0"/>
    <x v="9391"/>
    <x v="0"/>
  </r>
  <r>
    <x v="5"/>
    <n v="40.450000000000003"/>
    <x v="2"/>
    <x v="27"/>
    <n v="326331"/>
    <x v="7"/>
    <x v="222"/>
    <x v="2"/>
    <n v="47.83"/>
    <x v="1"/>
    <n v="2020"/>
    <x v="1"/>
    <x v="0"/>
    <x v="9392"/>
    <x v="3"/>
  </r>
  <r>
    <x v="7"/>
    <n v="43.3"/>
    <x v="2"/>
    <x v="8"/>
    <n v="103902"/>
    <x v="4"/>
    <x v="109"/>
    <x v="1"/>
    <n v="65.72"/>
    <x v="1"/>
    <n v="2024"/>
    <x v="1"/>
    <x v="0"/>
    <x v="9393"/>
    <x v="2"/>
  </r>
  <r>
    <x v="3"/>
    <n v="62.83"/>
    <x v="3"/>
    <x v="11"/>
    <n v="166759"/>
    <x v="4"/>
    <x v="142"/>
    <x v="0"/>
    <n v="72.91"/>
    <x v="1"/>
    <n v="2024"/>
    <x v="0"/>
    <x v="1"/>
    <x v="9394"/>
    <x v="1"/>
  </r>
  <r>
    <x v="8"/>
    <n v="7.2"/>
    <x v="1"/>
    <x v="37"/>
    <n v="148302"/>
    <x v="6"/>
    <x v="684"/>
    <x v="1"/>
    <n v="82.52"/>
    <x v="1"/>
    <n v="2017"/>
    <x v="0"/>
    <x v="1"/>
    <x v="9395"/>
    <x v="3"/>
  </r>
  <r>
    <x v="0"/>
    <n v="52.79"/>
    <x v="7"/>
    <x v="17"/>
    <n v="178772"/>
    <x v="9"/>
    <x v="884"/>
    <x v="1"/>
    <n v="89.1"/>
    <x v="2"/>
    <n v="2023"/>
    <x v="2"/>
    <x v="1"/>
    <x v="9396"/>
    <x v="3"/>
  </r>
  <r>
    <x v="0"/>
    <n v="50.38"/>
    <x v="4"/>
    <x v="22"/>
    <n v="242201"/>
    <x v="9"/>
    <x v="485"/>
    <x v="0"/>
    <n v="73.31"/>
    <x v="0"/>
    <n v="2024"/>
    <x v="2"/>
    <x v="0"/>
    <x v="9397"/>
    <x v="3"/>
  </r>
  <r>
    <x v="3"/>
    <n v="35.270000000000003"/>
    <x v="4"/>
    <x v="18"/>
    <n v="155509"/>
    <x v="9"/>
    <x v="737"/>
    <x v="2"/>
    <n v="37.69"/>
    <x v="0"/>
    <n v="2023"/>
    <x v="2"/>
    <x v="1"/>
    <x v="9398"/>
    <x v="0"/>
  </r>
  <r>
    <x v="0"/>
    <n v="27.75"/>
    <x v="2"/>
    <x v="8"/>
    <n v="251707"/>
    <x v="0"/>
    <x v="793"/>
    <x v="0"/>
    <n v="74.680000000000007"/>
    <x v="1"/>
    <n v="2021"/>
    <x v="0"/>
    <x v="1"/>
    <x v="9399"/>
    <x v="3"/>
  </r>
  <r>
    <x v="8"/>
    <n v="33.78"/>
    <x v="1"/>
    <x v="37"/>
    <n v="313047"/>
    <x v="1"/>
    <x v="668"/>
    <x v="1"/>
    <n v="95.8"/>
    <x v="0"/>
    <n v="2024"/>
    <x v="2"/>
    <x v="0"/>
    <x v="9400"/>
    <x v="0"/>
  </r>
  <r>
    <x v="6"/>
    <n v="40.950000000000003"/>
    <x v="4"/>
    <x v="22"/>
    <n v="181405"/>
    <x v="6"/>
    <x v="844"/>
    <x v="0"/>
    <n v="97.97"/>
    <x v="2"/>
    <n v="2017"/>
    <x v="1"/>
    <x v="0"/>
    <x v="9401"/>
    <x v="0"/>
  </r>
  <r>
    <x v="4"/>
    <n v="78.8"/>
    <x v="3"/>
    <x v="14"/>
    <n v="302394"/>
    <x v="2"/>
    <x v="173"/>
    <x v="2"/>
    <n v="39.869999999999997"/>
    <x v="1"/>
    <n v="2019"/>
    <x v="0"/>
    <x v="1"/>
    <x v="9402"/>
    <x v="2"/>
  </r>
  <r>
    <x v="8"/>
    <n v="46.56"/>
    <x v="1"/>
    <x v="1"/>
    <n v="251927"/>
    <x v="9"/>
    <x v="177"/>
    <x v="1"/>
    <n v="60.03"/>
    <x v="1"/>
    <n v="2024"/>
    <x v="1"/>
    <x v="1"/>
    <x v="9403"/>
    <x v="0"/>
  </r>
  <r>
    <x v="5"/>
    <n v="57.52"/>
    <x v="1"/>
    <x v="25"/>
    <n v="255159"/>
    <x v="7"/>
    <x v="435"/>
    <x v="2"/>
    <n v="36.04"/>
    <x v="2"/>
    <n v="2018"/>
    <x v="2"/>
    <x v="1"/>
    <x v="9404"/>
    <x v="1"/>
  </r>
  <r>
    <x v="9"/>
    <n v="25.16"/>
    <x v="5"/>
    <x v="5"/>
    <n v="310084"/>
    <x v="6"/>
    <x v="885"/>
    <x v="1"/>
    <n v="92.14"/>
    <x v="1"/>
    <n v="2017"/>
    <x v="2"/>
    <x v="0"/>
    <x v="9405"/>
    <x v="1"/>
  </r>
  <r>
    <x v="4"/>
    <n v="5.91"/>
    <x v="0"/>
    <x v="35"/>
    <n v="238694"/>
    <x v="8"/>
    <x v="149"/>
    <x v="2"/>
    <n v="26.13"/>
    <x v="2"/>
    <n v="2016"/>
    <x v="0"/>
    <x v="0"/>
    <x v="9406"/>
    <x v="2"/>
  </r>
  <r>
    <x v="5"/>
    <n v="15.16"/>
    <x v="2"/>
    <x v="8"/>
    <n v="58188"/>
    <x v="0"/>
    <x v="382"/>
    <x v="1"/>
    <n v="73.33"/>
    <x v="0"/>
    <n v="2022"/>
    <x v="1"/>
    <x v="0"/>
    <x v="9407"/>
    <x v="0"/>
  </r>
  <r>
    <x v="2"/>
    <n v="77.88"/>
    <x v="7"/>
    <x v="28"/>
    <n v="228629"/>
    <x v="7"/>
    <x v="532"/>
    <x v="1"/>
    <n v="78.39"/>
    <x v="2"/>
    <n v="2018"/>
    <x v="0"/>
    <x v="0"/>
    <x v="9408"/>
    <x v="2"/>
  </r>
  <r>
    <x v="0"/>
    <n v="77.91"/>
    <x v="0"/>
    <x v="0"/>
    <n v="262129"/>
    <x v="4"/>
    <x v="214"/>
    <x v="0"/>
    <n v="98.17"/>
    <x v="2"/>
    <n v="2024"/>
    <x v="2"/>
    <x v="0"/>
    <x v="9409"/>
    <x v="1"/>
  </r>
  <r>
    <x v="4"/>
    <n v="41.75"/>
    <x v="0"/>
    <x v="0"/>
    <n v="60877"/>
    <x v="1"/>
    <x v="776"/>
    <x v="1"/>
    <n v="69.25"/>
    <x v="0"/>
    <n v="2023"/>
    <x v="0"/>
    <x v="1"/>
    <x v="9410"/>
    <x v="3"/>
  </r>
  <r>
    <x v="9"/>
    <n v="20.59"/>
    <x v="5"/>
    <x v="5"/>
    <n v="285236"/>
    <x v="7"/>
    <x v="374"/>
    <x v="1"/>
    <n v="71.09"/>
    <x v="0"/>
    <n v="2020"/>
    <x v="0"/>
    <x v="0"/>
    <x v="9411"/>
    <x v="0"/>
  </r>
  <r>
    <x v="5"/>
    <n v="61.98"/>
    <x v="0"/>
    <x v="0"/>
    <n v="123059"/>
    <x v="3"/>
    <x v="49"/>
    <x v="2"/>
    <n v="59.34"/>
    <x v="0"/>
    <n v="2022"/>
    <x v="0"/>
    <x v="0"/>
    <x v="9412"/>
    <x v="1"/>
  </r>
  <r>
    <x v="3"/>
    <n v="29.2"/>
    <x v="0"/>
    <x v="35"/>
    <n v="389817"/>
    <x v="6"/>
    <x v="383"/>
    <x v="2"/>
    <n v="25.15"/>
    <x v="1"/>
    <n v="2018"/>
    <x v="2"/>
    <x v="1"/>
    <x v="9413"/>
    <x v="3"/>
  </r>
  <r>
    <x v="5"/>
    <n v="60.49"/>
    <x v="2"/>
    <x v="27"/>
    <n v="209541"/>
    <x v="0"/>
    <x v="98"/>
    <x v="2"/>
    <n v="27.99"/>
    <x v="1"/>
    <n v="2023"/>
    <x v="0"/>
    <x v="1"/>
    <x v="9414"/>
    <x v="2"/>
  </r>
  <r>
    <x v="8"/>
    <n v="45.44"/>
    <x v="5"/>
    <x v="9"/>
    <n v="151140"/>
    <x v="5"/>
    <x v="471"/>
    <x v="1"/>
    <n v="73.98"/>
    <x v="0"/>
    <n v="2016"/>
    <x v="1"/>
    <x v="0"/>
    <x v="9415"/>
    <x v="3"/>
  </r>
  <r>
    <x v="8"/>
    <n v="31.89"/>
    <x v="2"/>
    <x v="8"/>
    <n v="207153"/>
    <x v="8"/>
    <x v="309"/>
    <x v="2"/>
    <n v="39.799999999999997"/>
    <x v="2"/>
    <n v="2016"/>
    <x v="2"/>
    <x v="0"/>
    <x v="9416"/>
    <x v="2"/>
  </r>
  <r>
    <x v="2"/>
    <n v="9.56"/>
    <x v="6"/>
    <x v="21"/>
    <n v="336222"/>
    <x v="9"/>
    <x v="121"/>
    <x v="0"/>
    <n v="84.39"/>
    <x v="2"/>
    <n v="2023"/>
    <x v="1"/>
    <x v="1"/>
    <x v="9417"/>
    <x v="3"/>
  </r>
  <r>
    <x v="3"/>
    <n v="33.29"/>
    <x v="3"/>
    <x v="7"/>
    <n v="230924"/>
    <x v="5"/>
    <x v="635"/>
    <x v="1"/>
    <n v="88.89"/>
    <x v="1"/>
    <n v="2017"/>
    <x v="0"/>
    <x v="0"/>
    <x v="9418"/>
    <x v="2"/>
  </r>
  <r>
    <x v="5"/>
    <n v="50.55"/>
    <x v="5"/>
    <x v="9"/>
    <n v="87689"/>
    <x v="0"/>
    <x v="806"/>
    <x v="1"/>
    <n v="77.52"/>
    <x v="2"/>
    <n v="2021"/>
    <x v="2"/>
    <x v="1"/>
    <x v="9419"/>
    <x v="3"/>
  </r>
  <r>
    <x v="5"/>
    <n v="62.72"/>
    <x v="2"/>
    <x v="2"/>
    <n v="269208"/>
    <x v="0"/>
    <x v="529"/>
    <x v="1"/>
    <n v="74.98"/>
    <x v="2"/>
    <n v="2021"/>
    <x v="1"/>
    <x v="0"/>
    <x v="9420"/>
    <x v="3"/>
  </r>
  <r>
    <x v="3"/>
    <n v="63.19"/>
    <x v="1"/>
    <x v="1"/>
    <n v="135887"/>
    <x v="4"/>
    <x v="103"/>
    <x v="2"/>
    <n v="33.03"/>
    <x v="2"/>
    <n v="2024"/>
    <x v="0"/>
    <x v="1"/>
    <x v="9421"/>
    <x v="0"/>
  </r>
  <r>
    <x v="0"/>
    <n v="74.2"/>
    <x v="2"/>
    <x v="2"/>
    <n v="384093"/>
    <x v="1"/>
    <x v="2"/>
    <x v="1"/>
    <n v="81.81"/>
    <x v="2"/>
    <n v="2020"/>
    <x v="2"/>
    <x v="1"/>
    <x v="9422"/>
    <x v="3"/>
  </r>
  <r>
    <x v="5"/>
    <n v="37.409999999999997"/>
    <x v="2"/>
    <x v="8"/>
    <n v="111237"/>
    <x v="0"/>
    <x v="1"/>
    <x v="1"/>
    <n v="65.42"/>
    <x v="0"/>
    <n v="2021"/>
    <x v="1"/>
    <x v="0"/>
    <x v="9423"/>
    <x v="3"/>
  </r>
  <r>
    <x v="2"/>
    <n v="28.44"/>
    <x v="7"/>
    <x v="23"/>
    <n v="153689"/>
    <x v="5"/>
    <x v="376"/>
    <x v="0"/>
    <n v="93.16"/>
    <x v="2"/>
    <n v="2015"/>
    <x v="1"/>
    <x v="1"/>
    <x v="9424"/>
    <x v="2"/>
  </r>
  <r>
    <x v="1"/>
    <n v="22.68"/>
    <x v="5"/>
    <x v="15"/>
    <n v="289379"/>
    <x v="8"/>
    <x v="778"/>
    <x v="0"/>
    <n v="92.1"/>
    <x v="1"/>
    <n v="2019"/>
    <x v="0"/>
    <x v="1"/>
    <x v="9425"/>
    <x v="1"/>
  </r>
  <r>
    <x v="7"/>
    <n v="9.25"/>
    <x v="2"/>
    <x v="2"/>
    <n v="96766"/>
    <x v="9"/>
    <x v="609"/>
    <x v="0"/>
    <n v="88.69"/>
    <x v="0"/>
    <n v="2024"/>
    <x v="1"/>
    <x v="1"/>
    <x v="9426"/>
    <x v="1"/>
  </r>
  <r>
    <x v="3"/>
    <n v="58.65"/>
    <x v="5"/>
    <x v="13"/>
    <n v="202727"/>
    <x v="0"/>
    <x v="336"/>
    <x v="2"/>
    <n v="33.770000000000003"/>
    <x v="0"/>
    <n v="2021"/>
    <x v="1"/>
    <x v="1"/>
    <x v="9427"/>
    <x v="0"/>
  </r>
  <r>
    <x v="1"/>
    <n v="48.47"/>
    <x v="2"/>
    <x v="38"/>
    <n v="287132"/>
    <x v="2"/>
    <x v="755"/>
    <x v="0"/>
    <n v="63"/>
    <x v="2"/>
    <n v="2019"/>
    <x v="0"/>
    <x v="1"/>
    <x v="9428"/>
    <x v="2"/>
  </r>
  <r>
    <x v="1"/>
    <n v="60.81"/>
    <x v="2"/>
    <x v="38"/>
    <n v="252904"/>
    <x v="2"/>
    <x v="207"/>
    <x v="0"/>
    <n v="63.74"/>
    <x v="0"/>
    <n v="2019"/>
    <x v="0"/>
    <x v="0"/>
    <x v="9429"/>
    <x v="1"/>
  </r>
  <r>
    <x v="4"/>
    <n v="27.55"/>
    <x v="7"/>
    <x v="28"/>
    <n v="336572"/>
    <x v="6"/>
    <x v="129"/>
    <x v="2"/>
    <n v="54.02"/>
    <x v="2"/>
    <n v="2017"/>
    <x v="1"/>
    <x v="0"/>
    <x v="9430"/>
    <x v="3"/>
  </r>
  <r>
    <x v="6"/>
    <n v="10.41"/>
    <x v="7"/>
    <x v="23"/>
    <n v="77451"/>
    <x v="4"/>
    <x v="548"/>
    <x v="1"/>
    <n v="95.04"/>
    <x v="0"/>
    <n v="2024"/>
    <x v="2"/>
    <x v="0"/>
    <x v="9431"/>
    <x v="0"/>
  </r>
  <r>
    <x v="2"/>
    <n v="16.41"/>
    <x v="0"/>
    <x v="39"/>
    <n v="53331"/>
    <x v="3"/>
    <x v="7"/>
    <x v="2"/>
    <n v="54.22"/>
    <x v="2"/>
    <n v="2022"/>
    <x v="2"/>
    <x v="0"/>
    <x v="9432"/>
    <x v="3"/>
  </r>
  <r>
    <x v="5"/>
    <n v="79.28"/>
    <x v="6"/>
    <x v="21"/>
    <n v="186880"/>
    <x v="6"/>
    <x v="98"/>
    <x v="0"/>
    <n v="92.26"/>
    <x v="2"/>
    <n v="2017"/>
    <x v="1"/>
    <x v="1"/>
    <x v="9433"/>
    <x v="3"/>
  </r>
  <r>
    <x v="3"/>
    <n v="65.52"/>
    <x v="2"/>
    <x v="34"/>
    <n v="111291"/>
    <x v="7"/>
    <x v="266"/>
    <x v="2"/>
    <n v="56.25"/>
    <x v="1"/>
    <n v="2021"/>
    <x v="0"/>
    <x v="1"/>
    <x v="9434"/>
    <x v="3"/>
  </r>
  <r>
    <x v="4"/>
    <n v="47.42"/>
    <x v="3"/>
    <x v="7"/>
    <n v="95313"/>
    <x v="5"/>
    <x v="581"/>
    <x v="1"/>
    <n v="70.599999999999994"/>
    <x v="2"/>
    <n v="2015"/>
    <x v="0"/>
    <x v="0"/>
    <x v="9435"/>
    <x v="1"/>
  </r>
  <r>
    <x v="4"/>
    <n v="60.58"/>
    <x v="4"/>
    <x v="22"/>
    <n v="334267"/>
    <x v="3"/>
    <x v="394"/>
    <x v="1"/>
    <n v="81.430000000000007"/>
    <x v="1"/>
    <n v="2024"/>
    <x v="0"/>
    <x v="1"/>
    <x v="9436"/>
    <x v="0"/>
  </r>
  <r>
    <x v="6"/>
    <n v="46.71"/>
    <x v="3"/>
    <x v="11"/>
    <n v="369213"/>
    <x v="9"/>
    <x v="117"/>
    <x v="1"/>
    <n v="97.22"/>
    <x v="0"/>
    <n v="2024"/>
    <x v="1"/>
    <x v="1"/>
    <x v="9437"/>
    <x v="3"/>
  </r>
  <r>
    <x v="1"/>
    <n v="72.569999999999993"/>
    <x v="0"/>
    <x v="39"/>
    <n v="68340"/>
    <x v="8"/>
    <x v="95"/>
    <x v="1"/>
    <n v="98.13"/>
    <x v="0"/>
    <n v="2023"/>
    <x v="0"/>
    <x v="0"/>
    <x v="9438"/>
    <x v="1"/>
  </r>
  <r>
    <x v="5"/>
    <n v="9.01"/>
    <x v="0"/>
    <x v="35"/>
    <n v="167017"/>
    <x v="4"/>
    <x v="42"/>
    <x v="0"/>
    <n v="67.33"/>
    <x v="0"/>
    <n v="2024"/>
    <x v="1"/>
    <x v="0"/>
    <x v="9439"/>
    <x v="0"/>
  </r>
  <r>
    <x v="8"/>
    <n v="28.94"/>
    <x v="1"/>
    <x v="26"/>
    <n v="227491"/>
    <x v="8"/>
    <x v="215"/>
    <x v="0"/>
    <n v="96.1"/>
    <x v="1"/>
    <n v="2017"/>
    <x v="0"/>
    <x v="1"/>
    <x v="9440"/>
    <x v="1"/>
  </r>
  <r>
    <x v="3"/>
    <n v="62.39"/>
    <x v="5"/>
    <x v="15"/>
    <n v="114688"/>
    <x v="0"/>
    <x v="395"/>
    <x v="0"/>
    <n v="87.97"/>
    <x v="2"/>
    <n v="2021"/>
    <x v="0"/>
    <x v="1"/>
    <x v="9441"/>
    <x v="1"/>
  </r>
  <r>
    <x v="6"/>
    <n v="32.42"/>
    <x v="7"/>
    <x v="28"/>
    <n v="260574"/>
    <x v="2"/>
    <x v="640"/>
    <x v="1"/>
    <n v="94.25"/>
    <x v="1"/>
    <n v="2024"/>
    <x v="2"/>
    <x v="0"/>
    <x v="9442"/>
    <x v="0"/>
  </r>
  <r>
    <x v="8"/>
    <n v="16.559999999999999"/>
    <x v="2"/>
    <x v="34"/>
    <n v="174060"/>
    <x v="5"/>
    <x v="4"/>
    <x v="1"/>
    <n v="86.82"/>
    <x v="1"/>
    <n v="2020"/>
    <x v="1"/>
    <x v="1"/>
    <x v="9443"/>
    <x v="0"/>
  </r>
  <r>
    <x v="1"/>
    <n v="21.04"/>
    <x v="5"/>
    <x v="15"/>
    <n v="257556"/>
    <x v="5"/>
    <x v="609"/>
    <x v="2"/>
    <n v="40.96"/>
    <x v="1"/>
    <n v="2019"/>
    <x v="2"/>
    <x v="1"/>
    <x v="9444"/>
    <x v="2"/>
  </r>
  <r>
    <x v="8"/>
    <n v="29.17"/>
    <x v="6"/>
    <x v="33"/>
    <n v="62340"/>
    <x v="3"/>
    <x v="37"/>
    <x v="0"/>
    <n v="62.75"/>
    <x v="1"/>
    <n v="2024"/>
    <x v="1"/>
    <x v="0"/>
    <x v="9445"/>
    <x v="0"/>
  </r>
  <r>
    <x v="1"/>
    <n v="19.600000000000001"/>
    <x v="2"/>
    <x v="27"/>
    <n v="103684"/>
    <x v="4"/>
    <x v="367"/>
    <x v="1"/>
    <n v="60.47"/>
    <x v="2"/>
    <n v="2024"/>
    <x v="1"/>
    <x v="1"/>
    <x v="9446"/>
    <x v="2"/>
  </r>
  <r>
    <x v="1"/>
    <n v="44.12"/>
    <x v="3"/>
    <x v="3"/>
    <n v="127653"/>
    <x v="2"/>
    <x v="477"/>
    <x v="1"/>
    <n v="84.13"/>
    <x v="0"/>
    <n v="2019"/>
    <x v="0"/>
    <x v="0"/>
    <x v="9447"/>
    <x v="0"/>
  </r>
  <r>
    <x v="3"/>
    <n v="10.08"/>
    <x v="1"/>
    <x v="19"/>
    <n v="141685"/>
    <x v="7"/>
    <x v="191"/>
    <x v="2"/>
    <n v="58.82"/>
    <x v="2"/>
    <n v="2018"/>
    <x v="0"/>
    <x v="1"/>
    <x v="9448"/>
    <x v="3"/>
  </r>
  <r>
    <x v="7"/>
    <n v="32.32"/>
    <x v="4"/>
    <x v="12"/>
    <n v="168415"/>
    <x v="2"/>
    <x v="481"/>
    <x v="2"/>
    <n v="45.76"/>
    <x v="0"/>
    <n v="2019"/>
    <x v="2"/>
    <x v="0"/>
    <x v="9449"/>
    <x v="1"/>
  </r>
  <r>
    <x v="6"/>
    <n v="64.06"/>
    <x v="3"/>
    <x v="3"/>
    <n v="134696"/>
    <x v="1"/>
    <x v="814"/>
    <x v="1"/>
    <n v="71.05"/>
    <x v="1"/>
    <n v="2023"/>
    <x v="2"/>
    <x v="1"/>
    <x v="9450"/>
    <x v="2"/>
  </r>
  <r>
    <x v="4"/>
    <n v="78.22"/>
    <x v="5"/>
    <x v="15"/>
    <n v="140902"/>
    <x v="9"/>
    <x v="356"/>
    <x v="2"/>
    <n v="57.08"/>
    <x v="0"/>
    <n v="2023"/>
    <x v="1"/>
    <x v="0"/>
    <x v="9451"/>
    <x v="2"/>
  </r>
  <r>
    <x v="4"/>
    <n v="13.54"/>
    <x v="2"/>
    <x v="27"/>
    <n v="231402"/>
    <x v="8"/>
    <x v="464"/>
    <x v="0"/>
    <n v="91.57"/>
    <x v="0"/>
    <n v="2019"/>
    <x v="1"/>
    <x v="1"/>
    <x v="9452"/>
    <x v="3"/>
  </r>
  <r>
    <x v="6"/>
    <n v="5.41"/>
    <x v="7"/>
    <x v="23"/>
    <n v="113301"/>
    <x v="1"/>
    <x v="484"/>
    <x v="1"/>
    <n v="85.67"/>
    <x v="2"/>
    <n v="2020"/>
    <x v="1"/>
    <x v="0"/>
    <x v="9453"/>
    <x v="0"/>
  </r>
  <r>
    <x v="7"/>
    <n v="20.010000000000002"/>
    <x v="0"/>
    <x v="29"/>
    <n v="153022"/>
    <x v="2"/>
    <x v="735"/>
    <x v="0"/>
    <n v="81.96"/>
    <x v="0"/>
    <n v="2023"/>
    <x v="2"/>
    <x v="0"/>
    <x v="9454"/>
    <x v="1"/>
  </r>
  <r>
    <x v="1"/>
    <n v="25.87"/>
    <x v="6"/>
    <x v="31"/>
    <n v="168867"/>
    <x v="1"/>
    <x v="71"/>
    <x v="0"/>
    <n v="98.28"/>
    <x v="1"/>
    <n v="2024"/>
    <x v="0"/>
    <x v="0"/>
    <x v="9455"/>
    <x v="1"/>
  </r>
  <r>
    <x v="6"/>
    <n v="37.9"/>
    <x v="5"/>
    <x v="5"/>
    <n v="62492"/>
    <x v="8"/>
    <x v="531"/>
    <x v="2"/>
    <n v="47.15"/>
    <x v="2"/>
    <n v="2016"/>
    <x v="2"/>
    <x v="0"/>
    <x v="9456"/>
    <x v="0"/>
  </r>
  <r>
    <x v="9"/>
    <n v="40.72"/>
    <x v="1"/>
    <x v="25"/>
    <n v="347867"/>
    <x v="7"/>
    <x v="215"/>
    <x v="1"/>
    <n v="80.11"/>
    <x v="2"/>
    <n v="2018"/>
    <x v="0"/>
    <x v="0"/>
    <x v="9457"/>
    <x v="1"/>
  </r>
  <r>
    <x v="2"/>
    <n v="46.36"/>
    <x v="5"/>
    <x v="9"/>
    <n v="325364"/>
    <x v="6"/>
    <x v="165"/>
    <x v="2"/>
    <n v="26.84"/>
    <x v="0"/>
    <n v="2024"/>
    <x v="1"/>
    <x v="1"/>
    <x v="9458"/>
    <x v="3"/>
  </r>
  <r>
    <x v="2"/>
    <n v="74.16"/>
    <x v="6"/>
    <x v="33"/>
    <n v="144394"/>
    <x v="3"/>
    <x v="869"/>
    <x v="0"/>
    <n v="62.43"/>
    <x v="1"/>
    <n v="2022"/>
    <x v="2"/>
    <x v="1"/>
    <x v="9459"/>
    <x v="1"/>
  </r>
  <r>
    <x v="9"/>
    <n v="49.34"/>
    <x v="6"/>
    <x v="33"/>
    <n v="276059"/>
    <x v="4"/>
    <x v="57"/>
    <x v="2"/>
    <n v="34.729999999999997"/>
    <x v="0"/>
    <n v="2024"/>
    <x v="0"/>
    <x v="0"/>
    <x v="9460"/>
    <x v="3"/>
  </r>
  <r>
    <x v="8"/>
    <n v="62.02"/>
    <x v="6"/>
    <x v="10"/>
    <n v="281998"/>
    <x v="6"/>
    <x v="629"/>
    <x v="1"/>
    <n v="66.59"/>
    <x v="0"/>
    <n v="2020"/>
    <x v="0"/>
    <x v="1"/>
    <x v="9461"/>
    <x v="1"/>
  </r>
  <r>
    <x v="8"/>
    <n v="7.5"/>
    <x v="5"/>
    <x v="13"/>
    <n v="123059"/>
    <x v="4"/>
    <x v="172"/>
    <x v="2"/>
    <n v="45.94"/>
    <x v="1"/>
    <n v="2024"/>
    <x v="2"/>
    <x v="1"/>
    <x v="9462"/>
    <x v="2"/>
  </r>
  <r>
    <x v="4"/>
    <n v="6.02"/>
    <x v="2"/>
    <x v="8"/>
    <n v="67361"/>
    <x v="6"/>
    <x v="591"/>
    <x v="0"/>
    <n v="69.83"/>
    <x v="2"/>
    <n v="2017"/>
    <x v="0"/>
    <x v="0"/>
    <x v="9463"/>
    <x v="0"/>
  </r>
  <r>
    <x v="8"/>
    <n v="8.9499999999999993"/>
    <x v="5"/>
    <x v="9"/>
    <n v="299609"/>
    <x v="2"/>
    <x v="177"/>
    <x v="0"/>
    <n v="95.96"/>
    <x v="0"/>
    <n v="2022"/>
    <x v="2"/>
    <x v="0"/>
    <x v="9464"/>
    <x v="0"/>
  </r>
  <r>
    <x v="6"/>
    <n v="54.25"/>
    <x v="1"/>
    <x v="37"/>
    <n v="388625"/>
    <x v="5"/>
    <x v="899"/>
    <x v="2"/>
    <n v="35.51"/>
    <x v="2"/>
    <n v="2015"/>
    <x v="2"/>
    <x v="0"/>
    <x v="9465"/>
    <x v="0"/>
  </r>
  <r>
    <x v="6"/>
    <n v="71.48"/>
    <x v="5"/>
    <x v="13"/>
    <n v="382394"/>
    <x v="8"/>
    <x v="502"/>
    <x v="0"/>
    <n v="84.46"/>
    <x v="2"/>
    <n v="2016"/>
    <x v="2"/>
    <x v="1"/>
    <x v="9466"/>
    <x v="2"/>
  </r>
  <r>
    <x v="5"/>
    <n v="12.21"/>
    <x v="0"/>
    <x v="39"/>
    <n v="255715"/>
    <x v="5"/>
    <x v="90"/>
    <x v="1"/>
    <n v="61.69"/>
    <x v="0"/>
    <n v="2016"/>
    <x v="0"/>
    <x v="0"/>
    <x v="9467"/>
    <x v="2"/>
  </r>
  <r>
    <x v="2"/>
    <n v="47.19"/>
    <x v="2"/>
    <x v="34"/>
    <n v="323481"/>
    <x v="4"/>
    <x v="651"/>
    <x v="2"/>
    <n v="36.270000000000003"/>
    <x v="1"/>
    <n v="2024"/>
    <x v="1"/>
    <x v="1"/>
    <x v="9468"/>
    <x v="2"/>
  </r>
  <r>
    <x v="3"/>
    <n v="31.38"/>
    <x v="6"/>
    <x v="24"/>
    <n v="77229"/>
    <x v="5"/>
    <x v="389"/>
    <x v="1"/>
    <n v="95.62"/>
    <x v="2"/>
    <n v="2015"/>
    <x v="2"/>
    <x v="0"/>
    <x v="9469"/>
    <x v="2"/>
  </r>
  <r>
    <x v="6"/>
    <n v="27.52"/>
    <x v="1"/>
    <x v="37"/>
    <n v="195891"/>
    <x v="5"/>
    <x v="17"/>
    <x v="0"/>
    <n v="70.94"/>
    <x v="1"/>
    <n v="2016"/>
    <x v="1"/>
    <x v="1"/>
    <x v="9470"/>
    <x v="1"/>
  </r>
  <r>
    <x v="2"/>
    <n v="71.28"/>
    <x v="5"/>
    <x v="9"/>
    <n v="106823"/>
    <x v="9"/>
    <x v="490"/>
    <x v="0"/>
    <n v="79.17"/>
    <x v="1"/>
    <n v="2023"/>
    <x v="1"/>
    <x v="1"/>
    <x v="9471"/>
    <x v="1"/>
  </r>
  <r>
    <x v="5"/>
    <n v="45.53"/>
    <x v="4"/>
    <x v="18"/>
    <n v="257212"/>
    <x v="9"/>
    <x v="275"/>
    <x v="0"/>
    <n v="89.77"/>
    <x v="2"/>
    <n v="2023"/>
    <x v="1"/>
    <x v="1"/>
    <x v="9472"/>
    <x v="3"/>
  </r>
  <r>
    <x v="8"/>
    <n v="48.64"/>
    <x v="4"/>
    <x v="16"/>
    <n v="287235"/>
    <x v="4"/>
    <x v="567"/>
    <x v="1"/>
    <n v="73.540000000000006"/>
    <x v="1"/>
    <n v="2024"/>
    <x v="2"/>
    <x v="0"/>
    <x v="9473"/>
    <x v="1"/>
  </r>
  <r>
    <x v="7"/>
    <n v="14.45"/>
    <x v="3"/>
    <x v="32"/>
    <n v="298415"/>
    <x v="2"/>
    <x v="382"/>
    <x v="2"/>
    <n v="58.03"/>
    <x v="1"/>
    <n v="2022"/>
    <x v="1"/>
    <x v="1"/>
    <x v="9474"/>
    <x v="3"/>
  </r>
  <r>
    <x v="0"/>
    <n v="60.4"/>
    <x v="1"/>
    <x v="25"/>
    <n v="232362"/>
    <x v="3"/>
    <x v="372"/>
    <x v="1"/>
    <n v="72.400000000000006"/>
    <x v="2"/>
    <n v="2022"/>
    <x v="1"/>
    <x v="1"/>
    <x v="9475"/>
    <x v="2"/>
  </r>
  <r>
    <x v="5"/>
    <n v="77.08"/>
    <x v="4"/>
    <x v="4"/>
    <n v="188831"/>
    <x v="1"/>
    <x v="709"/>
    <x v="2"/>
    <n v="40"/>
    <x v="1"/>
    <n v="2023"/>
    <x v="0"/>
    <x v="0"/>
    <x v="9476"/>
    <x v="2"/>
  </r>
  <r>
    <x v="2"/>
    <n v="63.58"/>
    <x v="7"/>
    <x v="36"/>
    <n v="210878"/>
    <x v="8"/>
    <x v="234"/>
    <x v="2"/>
    <n v="50.88"/>
    <x v="1"/>
    <n v="2018"/>
    <x v="2"/>
    <x v="1"/>
    <x v="9477"/>
    <x v="1"/>
  </r>
  <r>
    <x v="1"/>
    <n v="46.4"/>
    <x v="2"/>
    <x v="34"/>
    <n v="274938"/>
    <x v="2"/>
    <x v="514"/>
    <x v="1"/>
    <n v="93.32"/>
    <x v="0"/>
    <n v="2020"/>
    <x v="1"/>
    <x v="1"/>
    <x v="9478"/>
    <x v="0"/>
  </r>
  <r>
    <x v="9"/>
    <n v="68.58"/>
    <x v="3"/>
    <x v="11"/>
    <n v="236129"/>
    <x v="6"/>
    <x v="854"/>
    <x v="1"/>
    <n v="93.62"/>
    <x v="0"/>
    <n v="2019"/>
    <x v="1"/>
    <x v="1"/>
    <x v="9479"/>
    <x v="2"/>
  </r>
  <r>
    <x v="3"/>
    <n v="21.41"/>
    <x v="7"/>
    <x v="17"/>
    <n v="208936"/>
    <x v="5"/>
    <x v="201"/>
    <x v="1"/>
    <n v="82.26"/>
    <x v="2"/>
    <n v="2015"/>
    <x v="2"/>
    <x v="1"/>
    <x v="9480"/>
    <x v="3"/>
  </r>
  <r>
    <x v="2"/>
    <n v="7.21"/>
    <x v="1"/>
    <x v="37"/>
    <n v="390032"/>
    <x v="5"/>
    <x v="815"/>
    <x v="0"/>
    <n v="70.91"/>
    <x v="0"/>
    <n v="2022"/>
    <x v="1"/>
    <x v="1"/>
    <x v="9481"/>
    <x v="3"/>
  </r>
  <r>
    <x v="7"/>
    <n v="9.99"/>
    <x v="5"/>
    <x v="9"/>
    <n v="219013"/>
    <x v="2"/>
    <x v="42"/>
    <x v="1"/>
    <n v="70.34"/>
    <x v="0"/>
    <n v="2021"/>
    <x v="2"/>
    <x v="1"/>
    <x v="9482"/>
    <x v="2"/>
  </r>
  <r>
    <x v="4"/>
    <n v="12.94"/>
    <x v="7"/>
    <x v="17"/>
    <n v="297464"/>
    <x v="4"/>
    <x v="52"/>
    <x v="1"/>
    <n v="64.349999999999994"/>
    <x v="2"/>
    <n v="2024"/>
    <x v="0"/>
    <x v="1"/>
    <x v="9483"/>
    <x v="0"/>
  </r>
  <r>
    <x v="3"/>
    <n v="44.19"/>
    <x v="3"/>
    <x v="14"/>
    <n v="58061"/>
    <x v="6"/>
    <x v="273"/>
    <x v="0"/>
    <n v="67.2"/>
    <x v="1"/>
    <n v="2023"/>
    <x v="2"/>
    <x v="0"/>
    <x v="9484"/>
    <x v="3"/>
  </r>
  <r>
    <x v="5"/>
    <n v="16.39"/>
    <x v="7"/>
    <x v="17"/>
    <n v="197180"/>
    <x v="1"/>
    <x v="359"/>
    <x v="0"/>
    <n v="79.209999999999994"/>
    <x v="0"/>
    <n v="2024"/>
    <x v="2"/>
    <x v="0"/>
    <x v="9485"/>
    <x v="1"/>
  </r>
  <r>
    <x v="6"/>
    <n v="10.19"/>
    <x v="2"/>
    <x v="38"/>
    <n v="74472"/>
    <x v="7"/>
    <x v="321"/>
    <x v="1"/>
    <n v="85.93"/>
    <x v="2"/>
    <n v="2018"/>
    <x v="2"/>
    <x v="0"/>
    <x v="9486"/>
    <x v="2"/>
  </r>
  <r>
    <x v="1"/>
    <n v="14.05"/>
    <x v="1"/>
    <x v="1"/>
    <n v="85446"/>
    <x v="1"/>
    <x v="513"/>
    <x v="1"/>
    <n v="81.59"/>
    <x v="2"/>
    <n v="2020"/>
    <x v="1"/>
    <x v="1"/>
    <x v="9487"/>
    <x v="2"/>
  </r>
  <r>
    <x v="7"/>
    <n v="43.35"/>
    <x v="0"/>
    <x v="0"/>
    <n v="218074"/>
    <x v="5"/>
    <x v="728"/>
    <x v="2"/>
    <n v="37.65"/>
    <x v="2"/>
    <n v="2015"/>
    <x v="0"/>
    <x v="1"/>
    <x v="9488"/>
    <x v="3"/>
  </r>
  <r>
    <x v="1"/>
    <n v="74.81"/>
    <x v="3"/>
    <x v="14"/>
    <n v="280526"/>
    <x v="7"/>
    <x v="358"/>
    <x v="0"/>
    <n v="66.59"/>
    <x v="1"/>
    <n v="2022"/>
    <x v="0"/>
    <x v="0"/>
    <x v="9489"/>
    <x v="2"/>
  </r>
  <r>
    <x v="5"/>
    <n v="34.14"/>
    <x v="4"/>
    <x v="16"/>
    <n v="272095"/>
    <x v="7"/>
    <x v="616"/>
    <x v="2"/>
    <n v="48"/>
    <x v="2"/>
    <n v="2018"/>
    <x v="2"/>
    <x v="1"/>
    <x v="9490"/>
    <x v="2"/>
  </r>
  <r>
    <x v="6"/>
    <n v="39.200000000000003"/>
    <x v="4"/>
    <x v="16"/>
    <n v="313862"/>
    <x v="0"/>
    <x v="624"/>
    <x v="2"/>
    <n v="56.5"/>
    <x v="1"/>
    <n v="2021"/>
    <x v="2"/>
    <x v="0"/>
    <x v="9491"/>
    <x v="3"/>
  </r>
  <r>
    <x v="1"/>
    <n v="49.12"/>
    <x v="5"/>
    <x v="20"/>
    <n v="318959"/>
    <x v="9"/>
    <x v="78"/>
    <x v="1"/>
    <n v="65.02"/>
    <x v="0"/>
    <n v="2023"/>
    <x v="1"/>
    <x v="0"/>
    <x v="9492"/>
    <x v="0"/>
  </r>
  <r>
    <x v="8"/>
    <n v="11.33"/>
    <x v="0"/>
    <x v="35"/>
    <n v="333716"/>
    <x v="4"/>
    <x v="575"/>
    <x v="2"/>
    <n v="39.549999999999997"/>
    <x v="0"/>
    <n v="2024"/>
    <x v="1"/>
    <x v="1"/>
    <x v="9493"/>
    <x v="2"/>
  </r>
  <r>
    <x v="1"/>
    <n v="28.84"/>
    <x v="3"/>
    <x v="32"/>
    <n v="63026"/>
    <x v="3"/>
    <x v="823"/>
    <x v="2"/>
    <n v="57.14"/>
    <x v="2"/>
    <n v="2022"/>
    <x v="1"/>
    <x v="1"/>
    <x v="9494"/>
    <x v="1"/>
  </r>
  <r>
    <x v="7"/>
    <n v="50.42"/>
    <x v="3"/>
    <x v="14"/>
    <n v="59513"/>
    <x v="0"/>
    <x v="517"/>
    <x v="0"/>
    <n v="65.349999999999994"/>
    <x v="1"/>
    <n v="2024"/>
    <x v="0"/>
    <x v="1"/>
    <x v="9495"/>
    <x v="1"/>
  </r>
  <r>
    <x v="3"/>
    <n v="21.19"/>
    <x v="1"/>
    <x v="19"/>
    <n v="236963"/>
    <x v="8"/>
    <x v="32"/>
    <x v="0"/>
    <n v="91.98"/>
    <x v="0"/>
    <n v="2024"/>
    <x v="2"/>
    <x v="0"/>
    <x v="9496"/>
    <x v="0"/>
  </r>
  <r>
    <x v="3"/>
    <n v="65.58"/>
    <x v="7"/>
    <x v="30"/>
    <n v="381163"/>
    <x v="0"/>
    <x v="882"/>
    <x v="1"/>
    <n v="74.47"/>
    <x v="0"/>
    <n v="2022"/>
    <x v="1"/>
    <x v="0"/>
    <x v="9497"/>
    <x v="1"/>
  </r>
  <r>
    <x v="3"/>
    <n v="78.47"/>
    <x v="6"/>
    <x v="10"/>
    <n v="322415"/>
    <x v="8"/>
    <x v="763"/>
    <x v="1"/>
    <n v="77.56"/>
    <x v="2"/>
    <n v="2016"/>
    <x v="0"/>
    <x v="0"/>
    <x v="9498"/>
    <x v="2"/>
  </r>
  <r>
    <x v="2"/>
    <n v="79.400000000000006"/>
    <x v="3"/>
    <x v="3"/>
    <n v="371483"/>
    <x v="7"/>
    <x v="203"/>
    <x v="2"/>
    <n v="32.369999999999997"/>
    <x v="0"/>
    <n v="2019"/>
    <x v="0"/>
    <x v="1"/>
    <x v="9499"/>
    <x v="1"/>
  </r>
  <r>
    <x v="1"/>
    <n v="15.23"/>
    <x v="3"/>
    <x v="11"/>
    <n v="96103"/>
    <x v="3"/>
    <x v="820"/>
    <x v="0"/>
    <n v="64.010000000000005"/>
    <x v="0"/>
    <n v="2023"/>
    <x v="2"/>
    <x v="0"/>
    <x v="9500"/>
    <x v="3"/>
  </r>
  <r>
    <x v="8"/>
    <n v="30.35"/>
    <x v="5"/>
    <x v="15"/>
    <n v="210507"/>
    <x v="7"/>
    <x v="265"/>
    <x v="0"/>
    <n v="73.16"/>
    <x v="0"/>
    <n v="2018"/>
    <x v="1"/>
    <x v="0"/>
    <x v="9501"/>
    <x v="3"/>
  </r>
  <r>
    <x v="8"/>
    <n v="62.09"/>
    <x v="1"/>
    <x v="26"/>
    <n v="189810"/>
    <x v="8"/>
    <x v="397"/>
    <x v="0"/>
    <n v="96.76"/>
    <x v="2"/>
    <n v="2016"/>
    <x v="0"/>
    <x v="0"/>
    <x v="9502"/>
    <x v="2"/>
  </r>
  <r>
    <x v="4"/>
    <n v="5.19"/>
    <x v="1"/>
    <x v="19"/>
    <n v="169790"/>
    <x v="5"/>
    <x v="443"/>
    <x v="2"/>
    <n v="49.92"/>
    <x v="2"/>
    <n v="2015"/>
    <x v="1"/>
    <x v="1"/>
    <x v="9503"/>
    <x v="1"/>
  </r>
  <r>
    <x v="5"/>
    <n v="61.87"/>
    <x v="0"/>
    <x v="6"/>
    <n v="130743"/>
    <x v="5"/>
    <x v="61"/>
    <x v="2"/>
    <n v="44.92"/>
    <x v="1"/>
    <n v="2016"/>
    <x v="2"/>
    <x v="1"/>
    <x v="9504"/>
    <x v="0"/>
  </r>
  <r>
    <x v="7"/>
    <n v="79.94"/>
    <x v="0"/>
    <x v="39"/>
    <n v="255745"/>
    <x v="5"/>
    <x v="375"/>
    <x v="1"/>
    <n v="78.959999999999994"/>
    <x v="1"/>
    <n v="2020"/>
    <x v="2"/>
    <x v="1"/>
    <x v="9505"/>
    <x v="1"/>
  </r>
  <r>
    <x v="0"/>
    <n v="41.43"/>
    <x v="2"/>
    <x v="8"/>
    <n v="171630"/>
    <x v="1"/>
    <x v="195"/>
    <x v="2"/>
    <n v="44.27"/>
    <x v="0"/>
    <n v="2024"/>
    <x v="2"/>
    <x v="1"/>
    <x v="9506"/>
    <x v="1"/>
  </r>
  <r>
    <x v="0"/>
    <n v="69.16"/>
    <x v="7"/>
    <x v="23"/>
    <n v="106836"/>
    <x v="7"/>
    <x v="79"/>
    <x v="0"/>
    <n v="94.06"/>
    <x v="1"/>
    <n v="2020"/>
    <x v="1"/>
    <x v="1"/>
    <x v="9507"/>
    <x v="3"/>
  </r>
  <r>
    <x v="8"/>
    <n v="25.81"/>
    <x v="3"/>
    <x v="7"/>
    <n v="82449"/>
    <x v="0"/>
    <x v="150"/>
    <x v="2"/>
    <n v="27.09"/>
    <x v="1"/>
    <n v="2024"/>
    <x v="2"/>
    <x v="0"/>
    <x v="9508"/>
    <x v="0"/>
  </r>
  <r>
    <x v="7"/>
    <n v="34.58"/>
    <x v="3"/>
    <x v="11"/>
    <n v="255769"/>
    <x v="6"/>
    <x v="477"/>
    <x v="0"/>
    <n v="95.61"/>
    <x v="1"/>
    <n v="2021"/>
    <x v="0"/>
    <x v="0"/>
    <x v="9509"/>
    <x v="1"/>
  </r>
  <r>
    <x v="1"/>
    <n v="55.95"/>
    <x v="5"/>
    <x v="15"/>
    <n v="283824"/>
    <x v="1"/>
    <x v="820"/>
    <x v="0"/>
    <n v="65.77"/>
    <x v="0"/>
    <n v="2024"/>
    <x v="2"/>
    <x v="0"/>
    <x v="9510"/>
    <x v="3"/>
  </r>
  <r>
    <x v="9"/>
    <n v="18.43"/>
    <x v="2"/>
    <x v="8"/>
    <n v="334901"/>
    <x v="6"/>
    <x v="628"/>
    <x v="1"/>
    <n v="84.34"/>
    <x v="1"/>
    <n v="2023"/>
    <x v="2"/>
    <x v="0"/>
    <x v="9511"/>
    <x v="0"/>
  </r>
  <r>
    <x v="8"/>
    <n v="23.06"/>
    <x v="2"/>
    <x v="27"/>
    <n v="199160"/>
    <x v="5"/>
    <x v="53"/>
    <x v="1"/>
    <n v="92.85"/>
    <x v="2"/>
    <n v="2015"/>
    <x v="0"/>
    <x v="0"/>
    <x v="9512"/>
    <x v="0"/>
  </r>
  <r>
    <x v="7"/>
    <n v="52.03"/>
    <x v="0"/>
    <x v="35"/>
    <n v="69678"/>
    <x v="7"/>
    <x v="859"/>
    <x v="1"/>
    <n v="95.6"/>
    <x v="0"/>
    <n v="2023"/>
    <x v="2"/>
    <x v="1"/>
    <x v="9513"/>
    <x v="2"/>
  </r>
  <r>
    <x v="5"/>
    <n v="59.43"/>
    <x v="3"/>
    <x v="32"/>
    <n v="227119"/>
    <x v="1"/>
    <x v="314"/>
    <x v="0"/>
    <n v="64.58"/>
    <x v="1"/>
    <n v="2024"/>
    <x v="0"/>
    <x v="0"/>
    <x v="9514"/>
    <x v="2"/>
  </r>
  <r>
    <x v="1"/>
    <n v="30.39"/>
    <x v="6"/>
    <x v="21"/>
    <n v="163605"/>
    <x v="4"/>
    <x v="377"/>
    <x v="2"/>
    <n v="33.54"/>
    <x v="2"/>
    <n v="2024"/>
    <x v="0"/>
    <x v="0"/>
    <x v="9515"/>
    <x v="0"/>
  </r>
  <r>
    <x v="4"/>
    <n v="74.34"/>
    <x v="3"/>
    <x v="14"/>
    <n v="336047"/>
    <x v="6"/>
    <x v="493"/>
    <x v="2"/>
    <n v="37.54"/>
    <x v="1"/>
    <n v="2019"/>
    <x v="0"/>
    <x v="1"/>
    <x v="9516"/>
    <x v="0"/>
  </r>
  <r>
    <x v="3"/>
    <n v="30.01"/>
    <x v="7"/>
    <x v="17"/>
    <n v="88210"/>
    <x v="0"/>
    <x v="107"/>
    <x v="1"/>
    <n v="83.12"/>
    <x v="0"/>
    <n v="2023"/>
    <x v="1"/>
    <x v="1"/>
    <x v="9517"/>
    <x v="1"/>
  </r>
  <r>
    <x v="5"/>
    <n v="62.22"/>
    <x v="4"/>
    <x v="4"/>
    <n v="251695"/>
    <x v="2"/>
    <x v="359"/>
    <x v="2"/>
    <n v="58.88"/>
    <x v="0"/>
    <n v="2021"/>
    <x v="0"/>
    <x v="1"/>
    <x v="9518"/>
    <x v="1"/>
  </r>
  <r>
    <x v="3"/>
    <n v="10.32"/>
    <x v="5"/>
    <x v="20"/>
    <n v="390840"/>
    <x v="7"/>
    <x v="795"/>
    <x v="2"/>
    <n v="29.97"/>
    <x v="1"/>
    <n v="2019"/>
    <x v="0"/>
    <x v="1"/>
    <x v="9519"/>
    <x v="0"/>
  </r>
  <r>
    <x v="0"/>
    <n v="43.4"/>
    <x v="0"/>
    <x v="0"/>
    <n v="329784"/>
    <x v="7"/>
    <x v="385"/>
    <x v="0"/>
    <n v="64.2"/>
    <x v="0"/>
    <n v="2021"/>
    <x v="1"/>
    <x v="0"/>
    <x v="9520"/>
    <x v="0"/>
  </r>
  <r>
    <x v="4"/>
    <n v="40.6"/>
    <x v="3"/>
    <x v="11"/>
    <n v="379205"/>
    <x v="3"/>
    <x v="702"/>
    <x v="0"/>
    <n v="68.25"/>
    <x v="0"/>
    <n v="2022"/>
    <x v="1"/>
    <x v="0"/>
    <x v="9521"/>
    <x v="1"/>
  </r>
  <r>
    <x v="5"/>
    <n v="20.29"/>
    <x v="3"/>
    <x v="3"/>
    <n v="123498"/>
    <x v="9"/>
    <x v="654"/>
    <x v="1"/>
    <n v="60.74"/>
    <x v="1"/>
    <n v="2024"/>
    <x v="2"/>
    <x v="1"/>
    <x v="9522"/>
    <x v="0"/>
  </r>
  <r>
    <x v="9"/>
    <n v="50.04"/>
    <x v="4"/>
    <x v="22"/>
    <n v="80439"/>
    <x v="8"/>
    <x v="206"/>
    <x v="2"/>
    <n v="56.48"/>
    <x v="1"/>
    <n v="2017"/>
    <x v="1"/>
    <x v="0"/>
    <x v="9523"/>
    <x v="1"/>
  </r>
  <r>
    <x v="2"/>
    <n v="62.4"/>
    <x v="4"/>
    <x v="16"/>
    <n v="315890"/>
    <x v="7"/>
    <x v="53"/>
    <x v="2"/>
    <n v="56.03"/>
    <x v="0"/>
    <n v="2022"/>
    <x v="1"/>
    <x v="0"/>
    <x v="9524"/>
    <x v="1"/>
  </r>
  <r>
    <x v="6"/>
    <n v="44.57"/>
    <x v="1"/>
    <x v="19"/>
    <n v="104944"/>
    <x v="9"/>
    <x v="309"/>
    <x v="1"/>
    <n v="71.97"/>
    <x v="2"/>
    <n v="2023"/>
    <x v="0"/>
    <x v="1"/>
    <x v="9525"/>
    <x v="0"/>
  </r>
  <r>
    <x v="1"/>
    <n v="14.47"/>
    <x v="3"/>
    <x v="14"/>
    <n v="235833"/>
    <x v="9"/>
    <x v="471"/>
    <x v="1"/>
    <n v="89.68"/>
    <x v="0"/>
    <n v="2023"/>
    <x v="2"/>
    <x v="0"/>
    <x v="9526"/>
    <x v="3"/>
  </r>
  <r>
    <x v="5"/>
    <n v="75.81"/>
    <x v="1"/>
    <x v="19"/>
    <n v="196407"/>
    <x v="1"/>
    <x v="882"/>
    <x v="1"/>
    <n v="72.650000000000006"/>
    <x v="0"/>
    <n v="2024"/>
    <x v="1"/>
    <x v="0"/>
    <x v="9527"/>
    <x v="1"/>
  </r>
  <r>
    <x v="5"/>
    <n v="70.42"/>
    <x v="5"/>
    <x v="9"/>
    <n v="340234"/>
    <x v="7"/>
    <x v="187"/>
    <x v="2"/>
    <n v="53.38"/>
    <x v="2"/>
    <n v="2018"/>
    <x v="0"/>
    <x v="1"/>
    <x v="9528"/>
    <x v="2"/>
  </r>
  <r>
    <x v="0"/>
    <n v="76.58"/>
    <x v="0"/>
    <x v="35"/>
    <n v="348680"/>
    <x v="6"/>
    <x v="502"/>
    <x v="2"/>
    <n v="28.55"/>
    <x v="2"/>
    <n v="2017"/>
    <x v="0"/>
    <x v="1"/>
    <x v="9529"/>
    <x v="3"/>
  </r>
  <r>
    <x v="1"/>
    <n v="76.58"/>
    <x v="3"/>
    <x v="3"/>
    <n v="296768"/>
    <x v="8"/>
    <x v="329"/>
    <x v="0"/>
    <n v="98.33"/>
    <x v="2"/>
    <n v="2016"/>
    <x v="0"/>
    <x v="0"/>
    <x v="9530"/>
    <x v="2"/>
  </r>
  <r>
    <x v="4"/>
    <n v="7.72"/>
    <x v="3"/>
    <x v="14"/>
    <n v="92136"/>
    <x v="4"/>
    <x v="54"/>
    <x v="1"/>
    <n v="98.43"/>
    <x v="2"/>
    <n v="2024"/>
    <x v="0"/>
    <x v="0"/>
    <x v="9531"/>
    <x v="1"/>
  </r>
  <r>
    <x v="4"/>
    <n v="61.91"/>
    <x v="0"/>
    <x v="35"/>
    <n v="79777"/>
    <x v="9"/>
    <x v="668"/>
    <x v="2"/>
    <n v="50.65"/>
    <x v="2"/>
    <n v="2023"/>
    <x v="0"/>
    <x v="1"/>
    <x v="9532"/>
    <x v="2"/>
  </r>
  <r>
    <x v="0"/>
    <n v="13.56"/>
    <x v="0"/>
    <x v="29"/>
    <n v="397512"/>
    <x v="9"/>
    <x v="371"/>
    <x v="0"/>
    <n v="76.510000000000005"/>
    <x v="2"/>
    <n v="2023"/>
    <x v="1"/>
    <x v="0"/>
    <x v="9533"/>
    <x v="0"/>
  </r>
  <r>
    <x v="3"/>
    <n v="62.07"/>
    <x v="6"/>
    <x v="31"/>
    <n v="108253"/>
    <x v="5"/>
    <x v="178"/>
    <x v="2"/>
    <n v="45.01"/>
    <x v="1"/>
    <n v="2022"/>
    <x v="0"/>
    <x v="0"/>
    <x v="9534"/>
    <x v="3"/>
  </r>
  <r>
    <x v="4"/>
    <n v="10.26"/>
    <x v="7"/>
    <x v="28"/>
    <n v="62730"/>
    <x v="1"/>
    <x v="664"/>
    <x v="2"/>
    <n v="49.87"/>
    <x v="2"/>
    <n v="2020"/>
    <x v="1"/>
    <x v="1"/>
    <x v="9535"/>
    <x v="1"/>
  </r>
  <r>
    <x v="7"/>
    <n v="23.47"/>
    <x v="2"/>
    <x v="34"/>
    <n v="58125"/>
    <x v="3"/>
    <x v="63"/>
    <x v="0"/>
    <n v="61.17"/>
    <x v="2"/>
    <n v="2022"/>
    <x v="1"/>
    <x v="1"/>
    <x v="9536"/>
    <x v="3"/>
  </r>
  <r>
    <x v="4"/>
    <n v="55.64"/>
    <x v="0"/>
    <x v="0"/>
    <n v="108361"/>
    <x v="7"/>
    <x v="678"/>
    <x v="2"/>
    <n v="41.56"/>
    <x v="1"/>
    <n v="2024"/>
    <x v="1"/>
    <x v="0"/>
    <x v="9537"/>
    <x v="1"/>
  </r>
  <r>
    <x v="0"/>
    <n v="78.37"/>
    <x v="6"/>
    <x v="21"/>
    <n v="238096"/>
    <x v="1"/>
    <x v="363"/>
    <x v="0"/>
    <n v="61.96"/>
    <x v="0"/>
    <n v="2022"/>
    <x v="0"/>
    <x v="0"/>
    <x v="9538"/>
    <x v="2"/>
  </r>
  <r>
    <x v="4"/>
    <n v="5.77"/>
    <x v="5"/>
    <x v="9"/>
    <n v="69621"/>
    <x v="3"/>
    <x v="425"/>
    <x v="2"/>
    <n v="43.67"/>
    <x v="1"/>
    <n v="2022"/>
    <x v="1"/>
    <x v="1"/>
    <x v="9539"/>
    <x v="2"/>
  </r>
  <r>
    <x v="4"/>
    <n v="19.04"/>
    <x v="7"/>
    <x v="23"/>
    <n v="264120"/>
    <x v="3"/>
    <x v="870"/>
    <x v="1"/>
    <n v="64.260000000000005"/>
    <x v="2"/>
    <n v="2022"/>
    <x v="2"/>
    <x v="1"/>
    <x v="9540"/>
    <x v="0"/>
  </r>
  <r>
    <x v="4"/>
    <n v="7.4"/>
    <x v="7"/>
    <x v="30"/>
    <n v="101680"/>
    <x v="8"/>
    <x v="68"/>
    <x v="0"/>
    <n v="69.2"/>
    <x v="2"/>
    <n v="2016"/>
    <x v="1"/>
    <x v="0"/>
    <x v="9541"/>
    <x v="2"/>
  </r>
  <r>
    <x v="2"/>
    <n v="59.67"/>
    <x v="5"/>
    <x v="15"/>
    <n v="142737"/>
    <x v="9"/>
    <x v="834"/>
    <x v="1"/>
    <n v="66.66"/>
    <x v="2"/>
    <n v="2023"/>
    <x v="1"/>
    <x v="1"/>
    <x v="9542"/>
    <x v="3"/>
  </r>
  <r>
    <x v="5"/>
    <n v="67.63"/>
    <x v="3"/>
    <x v="11"/>
    <n v="262893"/>
    <x v="6"/>
    <x v="556"/>
    <x v="0"/>
    <n v="99.58"/>
    <x v="2"/>
    <n v="2017"/>
    <x v="1"/>
    <x v="1"/>
    <x v="9543"/>
    <x v="2"/>
  </r>
  <r>
    <x v="5"/>
    <n v="6.54"/>
    <x v="2"/>
    <x v="34"/>
    <n v="102188"/>
    <x v="9"/>
    <x v="318"/>
    <x v="2"/>
    <n v="55.87"/>
    <x v="2"/>
    <n v="2023"/>
    <x v="1"/>
    <x v="1"/>
    <x v="9544"/>
    <x v="3"/>
  </r>
  <r>
    <x v="7"/>
    <n v="24.17"/>
    <x v="6"/>
    <x v="21"/>
    <n v="283041"/>
    <x v="5"/>
    <x v="185"/>
    <x v="0"/>
    <n v="78.31"/>
    <x v="2"/>
    <n v="2015"/>
    <x v="2"/>
    <x v="1"/>
    <x v="9545"/>
    <x v="0"/>
  </r>
  <r>
    <x v="2"/>
    <n v="39.96"/>
    <x v="7"/>
    <x v="28"/>
    <n v="267534"/>
    <x v="5"/>
    <x v="206"/>
    <x v="0"/>
    <n v="80.650000000000006"/>
    <x v="1"/>
    <n v="2023"/>
    <x v="2"/>
    <x v="0"/>
    <x v="9546"/>
    <x v="2"/>
  </r>
  <r>
    <x v="2"/>
    <n v="36.65"/>
    <x v="2"/>
    <x v="34"/>
    <n v="99016"/>
    <x v="7"/>
    <x v="394"/>
    <x v="0"/>
    <n v="72.7"/>
    <x v="2"/>
    <n v="2018"/>
    <x v="1"/>
    <x v="1"/>
    <x v="9547"/>
    <x v="2"/>
  </r>
  <r>
    <x v="4"/>
    <n v="27.81"/>
    <x v="7"/>
    <x v="17"/>
    <n v="154583"/>
    <x v="1"/>
    <x v="422"/>
    <x v="1"/>
    <n v="60.74"/>
    <x v="1"/>
    <n v="2021"/>
    <x v="0"/>
    <x v="0"/>
    <x v="9548"/>
    <x v="1"/>
  </r>
  <r>
    <x v="9"/>
    <n v="63.31"/>
    <x v="0"/>
    <x v="0"/>
    <n v="323401"/>
    <x v="9"/>
    <x v="430"/>
    <x v="1"/>
    <n v="89.71"/>
    <x v="2"/>
    <n v="2023"/>
    <x v="2"/>
    <x v="1"/>
    <x v="9549"/>
    <x v="0"/>
  </r>
  <r>
    <x v="2"/>
    <n v="67.34"/>
    <x v="4"/>
    <x v="4"/>
    <n v="282144"/>
    <x v="4"/>
    <x v="784"/>
    <x v="1"/>
    <n v="89.4"/>
    <x v="1"/>
    <n v="2024"/>
    <x v="1"/>
    <x v="1"/>
    <x v="9550"/>
    <x v="3"/>
  </r>
  <r>
    <x v="5"/>
    <n v="75.010000000000005"/>
    <x v="3"/>
    <x v="3"/>
    <n v="312146"/>
    <x v="2"/>
    <x v="410"/>
    <x v="0"/>
    <n v="85.42"/>
    <x v="0"/>
    <n v="2024"/>
    <x v="1"/>
    <x v="0"/>
    <x v="9551"/>
    <x v="3"/>
  </r>
  <r>
    <x v="0"/>
    <n v="62.44"/>
    <x v="7"/>
    <x v="23"/>
    <n v="188548"/>
    <x v="2"/>
    <x v="537"/>
    <x v="0"/>
    <n v="98.88"/>
    <x v="0"/>
    <n v="2020"/>
    <x v="0"/>
    <x v="0"/>
    <x v="9552"/>
    <x v="3"/>
  </r>
  <r>
    <x v="5"/>
    <n v="67.989999999999995"/>
    <x v="0"/>
    <x v="29"/>
    <n v="372925"/>
    <x v="0"/>
    <x v="465"/>
    <x v="0"/>
    <n v="69.13"/>
    <x v="0"/>
    <n v="2021"/>
    <x v="2"/>
    <x v="1"/>
    <x v="9553"/>
    <x v="2"/>
  </r>
  <r>
    <x v="2"/>
    <n v="47.47"/>
    <x v="6"/>
    <x v="24"/>
    <n v="80995"/>
    <x v="2"/>
    <x v="367"/>
    <x v="2"/>
    <n v="53.13"/>
    <x v="1"/>
    <n v="2019"/>
    <x v="0"/>
    <x v="1"/>
    <x v="9554"/>
    <x v="0"/>
  </r>
  <r>
    <x v="2"/>
    <n v="57.9"/>
    <x v="3"/>
    <x v="32"/>
    <n v="126067"/>
    <x v="4"/>
    <x v="98"/>
    <x v="0"/>
    <n v="80.83"/>
    <x v="0"/>
    <n v="2024"/>
    <x v="1"/>
    <x v="0"/>
    <x v="9555"/>
    <x v="1"/>
  </r>
  <r>
    <x v="5"/>
    <n v="44.71"/>
    <x v="2"/>
    <x v="34"/>
    <n v="170402"/>
    <x v="2"/>
    <x v="734"/>
    <x v="1"/>
    <n v="83.11"/>
    <x v="1"/>
    <n v="2020"/>
    <x v="1"/>
    <x v="1"/>
    <x v="9556"/>
    <x v="1"/>
  </r>
  <r>
    <x v="4"/>
    <n v="49.41"/>
    <x v="2"/>
    <x v="27"/>
    <n v="247982"/>
    <x v="4"/>
    <x v="854"/>
    <x v="0"/>
    <n v="72.010000000000005"/>
    <x v="1"/>
    <n v="2024"/>
    <x v="2"/>
    <x v="1"/>
    <x v="9557"/>
    <x v="2"/>
  </r>
  <r>
    <x v="5"/>
    <n v="50.64"/>
    <x v="3"/>
    <x v="3"/>
    <n v="297573"/>
    <x v="7"/>
    <x v="822"/>
    <x v="2"/>
    <n v="35.049999999999997"/>
    <x v="2"/>
    <n v="2018"/>
    <x v="0"/>
    <x v="0"/>
    <x v="9558"/>
    <x v="0"/>
  </r>
  <r>
    <x v="6"/>
    <n v="41.03"/>
    <x v="3"/>
    <x v="11"/>
    <n v="363081"/>
    <x v="3"/>
    <x v="294"/>
    <x v="1"/>
    <n v="96.36"/>
    <x v="2"/>
    <n v="2022"/>
    <x v="0"/>
    <x v="1"/>
    <x v="9559"/>
    <x v="0"/>
  </r>
  <r>
    <x v="6"/>
    <n v="26.69"/>
    <x v="6"/>
    <x v="31"/>
    <n v="303407"/>
    <x v="4"/>
    <x v="697"/>
    <x v="2"/>
    <n v="28.81"/>
    <x v="2"/>
    <n v="2024"/>
    <x v="2"/>
    <x v="1"/>
    <x v="9560"/>
    <x v="0"/>
  </r>
  <r>
    <x v="6"/>
    <n v="14.62"/>
    <x v="5"/>
    <x v="9"/>
    <n v="350129"/>
    <x v="5"/>
    <x v="817"/>
    <x v="0"/>
    <n v="64.67"/>
    <x v="0"/>
    <n v="2023"/>
    <x v="2"/>
    <x v="0"/>
    <x v="9561"/>
    <x v="1"/>
  </r>
  <r>
    <x v="8"/>
    <n v="27.9"/>
    <x v="6"/>
    <x v="31"/>
    <n v="162688"/>
    <x v="0"/>
    <x v="250"/>
    <x v="2"/>
    <n v="59.33"/>
    <x v="2"/>
    <n v="2021"/>
    <x v="2"/>
    <x v="0"/>
    <x v="9562"/>
    <x v="3"/>
  </r>
  <r>
    <x v="4"/>
    <n v="62.09"/>
    <x v="7"/>
    <x v="36"/>
    <n v="324936"/>
    <x v="2"/>
    <x v="118"/>
    <x v="0"/>
    <n v="93.9"/>
    <x v="2"/>
    <n v="2019"/>
    <x v="2"/>
    <x v="0"/>
    <x v="9563"/>
    <x v="0"/>
  </r>
  <r>
    <x v="3"/>
    <n v="22.39"/>
    <x v="2"/>
    <x v="38"/>
    <n v="137213"/>
    <x v="9"/>
    <x v="510"/>
    <x v="2"/>
    <n v="35.93"/>
    <x v="1"/>
    <n v="2024"/>
    <x v="1"/>
    <x v="0"/>
    <x v="9564"/>
    <x v="3"/>
  </r>
  <r>
    <x v="4"/>
    <n v="18.2"/>
    <x v="0"/>
    <x v="39"/>
    <n v="148795"/>
    <x v="1"/>
    <x v="26"/>
    <x v="2"/>
    <n v="30.05"/>
    <x v="1"/>
    <n v="2023"/>
    <x v="0"/>
    <x v="1"/>
    <x v="9565"/>
    <x v="3"/>
  </r>
  <r>
    <x v="2"/>
    <n v="57.59"/>
    <x v="7"/>
    <x v="17"/>
    <n v="329314"/>
    <x v="7"/>
    <x v="226"/>
    <x v="2"/>
    <n v="56.49"/>
    <x v="1"/>
    <n v="2018"/>
    <x v="1"/>
    <x v="1"/>
    <x v="9566"/>
    <x v="3"/>
  </r>
  <r>
    <x v="0"/>
    <n v="13.4"/>
    <x v="1"/>
    <x v="1"/>
    <n v="221192"/>
    <x v="4"/>
    <x v="607"/>
    <x v="2"/>
    <n v="45.33"/>
    <x v="2"/>
    <n v="2024"/>
    <x v="2"/>
    <x v="0"/>
    <x v="9567"/>
    <x v="1"/>
  </r>
  <r>
    <x v="9"/>
    <n v="39.92"/>
    <x v="0"/>
    <x v="29"/>
    <n v="387052"/>
    <x v="7"/>
    <x v="500"/>
    <x v="0"/>
    <n v="85.82"/>
    <x v="2"/>
    <n v="2018"/>
    <x v="2"/>
    <x v="1"/>
    <x v="9568"/>
    <x v="1"/>
  </r>
  <r>
    <x v="8"/>
    <n v="21.04"/>
    <x v="1"/>
    <x v="1"/>
    <n v="235711"/>
    <x v="1"/>
    <x v="327"/>
    <x v="1"/>
    <n v="97.54"/>
    <x v="0"/>
    <n v="2021"/>
    <x v="1"/>
    <x v="1"/>
    <x v="9569"/>
    <x v="0"/>
  </r>
  <r>
    <x v="7"/>
    <n v="52.31"/>
    <x v="7"/>
    <x v="28"/>
    <n v="383566"/>
    <x v="3"/>
    <x v="216"/>
    <x v="2"/>
    <n v="46.28"/>
    <x v="1"/>
    <n v="2022"/>
    <x v="0"/>
    <x v="1"/>
    <x v="9570"/>
    <x v="1"/>
  </r>
  <r>
    <x v="7"/>
    <n v="58.74"/>
    <x v="5"/>
    <x v="20"/>
    <n v="226665"/>
    <x v="0"/>
    <x v="104"/>
    <x v="1"/>
    <n v="84.22"/>
    <x v="1"/>
    <n v="2022"/>
    <x v="1"/>
    <x v="1"/>
    <x v="9571"/>
    <x v="3"/>
  </r>
  <r>
    <x v="0"/>
    <n v="35.49"/>
    <x v="2"/>
    <x v="34"/>
    <n v="336352"/>
    <x v="3"/>
    <x v="468"/>
    <x v="0"/>
    <n v="91.45"/>
    <x v="1"/>
    <n v="2024"/>
    <x v="2"/>
    <x v="1"/>
    <x v="9572"/>
    <x v="2"/>
  </r>
  <r>
    <x v="1"/>
    <n v="37.06"/>
    <x v="5"/>
    <x v="13"/>
    <n v="89302"/>
    <x v="2"/>
    <x v="838"/>
    <x v="0"/>
    <n v="69.7"/>
    <x v="1"/>
    <n v="2019"/>
    <x v="1"/>
    <x v="0"/>
    <x v="9573"/>
    <x v="2"/>
  </r>
  <r>
    <x v="5"/>
    <n v="7.07"/>
    <x v="2"/>
    <x v="2"/>
    <n v="133504"/>
    <x v="4"/>
    <x v="482"/>
    <x v="1"/>
    <n v="64.39"/>
    <x v="0"/>
    <n v="2024"/>
    <x v="0"/>
    <x v="0"/>
    <x v="9574"/>
    <x v="0"/>
  </r>
  <r>
    <x v="4"/>
    <n v="32.78"/>
    <x v="5"/>
    <x v="20"/>
    <n v="246506"/>
    <x v="8"/>
    <x v="252"/>
    <x v="1"/>
    <n v="69.98"/>
    <x v="0"/>
    <n v="2023"/>
    <x v="2"/>
    <x v="0"/>
    <x v="9575"/>
    <x v="0"/>
  </r>
  <r>
    <x v="6"/>
    <n v="44.51"/>
    <x v="6"/>
    <x v="21"/>
    <n v="108674"/>
    <x v="1"/>
    <x v="392"/>
    <x v="2"/>
    <n v="33.06"/>
    <x v="1"/>
    <n v="2020"/>
    <x v="0"/>
    <x v="1"/>
    <x v="9576"/>
    <x v="2"/>
  </r>
  <r>
    <x v="2"/>
    <n v="71.459999999999994"/>
    <x v="1"/>
    <x v="19"/>
    <n v="194643"/>
    <x v="8"/>
    <x v="715"/>
    <x v="0"/>
    <n v="99.3"/>
    <x v="1"/>
    <n v="2019"/>
    <x v="2"/>
    <x v="1"/>
    <x v="9577"/>
    <x v="2"/>
  </r>
  <r>
    <x v="6"/>
    <n v="68.290000000000006"/>
    <x v="7"/>
    <x v="17"/>
    <n v="244049"/>
    <x v="8"/>
    <x v="592"/>
    <x v="1"/>
    <n v="91.28"/>
    <x v="0"/>
    <n v="2024"/>
    <x v="2"/>
    <x v="0"/>
    <x v="9578"/>
    <x v="0"/>
  </r>
  <r>
    <x v="3"/>
    <n v="79.87"/>
    <x v="1"/>
    <x v="1"/>
    <n v="96160"/>
    <x v="1"/>
    <x v="225"/>
    <x v="1"/>
    <n v="89.41"/>
    <x v="2"/>
    <n v="2020"/>
    <x v="1"/>
    <x v="0"/>
    <x v="9579"/>
    <x v="0"/>
  </r>
  <r>
    <x v="2"/>
    <n v="10.44"/>
    <x v="6"/>
    <x v="31"/>
    <n v="304604"/>
    <x v="2"/>
    <x v="408"/>
    <x v="0"/>
    <n v="95.5"/>
    <x v="0"/>
    <n v="2019"/>
    <x v="0"/>
    <x v="0"/>
    <x v="9580"/>
    <x v="2"/>
  </r>
  <r>
    <x v="2"/>
    <n v="18.920000000000002"/>
    <x v="7"/>
    <x v="23"/>
    <n v="117991"/>
    <x v="6"/>
    <x v="154"/>
    <x v="2"/>
    <n v="40.61"/>
    <x v="1"/>
    <n v="2021"/>
    <x v="2"/>
    <x v="0"/>
    <x v="9581"/>
    <x v="1"/>
  </r>
  <r>
    <x v="3"/>
    <n v="69.27"/>
    <x v="6"/>
    <x v="24"/>
    <n v="372593"/>
    <x v="1"/>
    <x v="320"/>
    <x v="2"/>
    <n v="40.85"/>
    <x v="1"/>
    <n v="2023"/>
    <x v="1"/>
    <x v="1"/>
    <x v="9582"/>
    <x v="1"/>
  </r>
  <r>
    <x v="0"/>
    <n v="74.930000000000007"/>
    <x v="2"/>
    <x v="34"/>
    <n v="353696"/>
    <x v="0"/>
    <x v="161"/>
    <x v="1"/>
    <n v="67.72"/>
    <x v="0"/>
    <n v="2024"/>
    <x v="2"/>
    <x v="0"/>
    <x v="9583"/>
    <x v="1"/>
  </r>
  <r>
    <x v="6"/>
    <n v="46.22"/>
    <x v="4"/>
    <x v="22"/>
    <n v="325677"/>
    <x v="2"/>
    <x v="715"/>
    <x v="2"/>
    <n v="44.43"/>
    <x v="0"/>
    <n v="2020"/>
    <x v="1"/>
    <x v="1"/>
    <x v="9584"/>
    <x v="1"/>
  </r>
  <r>
    <x v="3"/>
    <n v="43.78"/>
    <x v="5"/>
    <x v="5"/>
    <n v="163743"/>
    <x v="4"/>
    <x v="692"/>
    <x v="1"/>
    <n v="85.56"/>
    <x v="2"/>
    <n v="2024"/>
    <x v="1"/>
    <x v="1"/>
    <x v="9585"/>
    <x v="2"/>
  </r>
  <r>
    <x v="8"/>
    <n v="36.979999999999997"/>
    <x v="2"/>
    <x v="34"/>
    <n v="212948"/>
    <x v="5"/>
    <x v="280"/>
    <x v="1"/>
    <n v="90.02"/>
    <x v="1"/>
    <n v="2017"/>
    <x v="1"/>
    <x v="0"/>
    <x v="9586"/>
    <x v="2"/>
  </r>
  <r>
    <x v="7"/>
    <n v="64.239999999999995"/>
    <x v="7"/>
    <x v="28"/>
    <n v="164909"/>
    <x v="3"/>
    <x v="471"/>
    <x v="2"/>
    <n v="47.63"/>
    <x v="1"/>
    <n v="2024"/>
    <x v="0"/>
    <x v="1"/>
    <x v="9587"/>
    <x v="0"/>
  </r>
  <r>
    <x v="1"/>
    <n v="78.86"/>
    <x v="7"/>
    <x v="17"/>
    <n v="223617"/>
    <x v="4"/>
    <x v="148"/>
    <x v="0"/>
    <n v="71.45"/>
    <x v="0"/>
    <n v="2024"/>
    <x v="1"/>
    <x v="0"/>
    <x v="9588"/>
    <x v="0"/>
  </r>
  <r>
    <x v="3"/>
    <n v="56.44"/>
    <x v="2"/>
    <x v="27"/>
    <n v="80591"/>
    <x v="8"/>
    <x v="147"/>
    <x v="1"/>
    <n v="79.64"/>
    <x v="0"/>
    <n v="2024"/>
    <x v="2"/>
    <x v="0"/>
    <x v="9589"/>
    <x v="2"/>
  </r>
  <r>
    <x v="8"/>
    <n v="36.82"/>
    <x v="1"/>
    <x v="37"/>
    <n v="285682"/>
    <x v="5"/>
    <x v="273"/>
    <x v="2"/>
    <n v="35.39"/>
    <x v="0"/>
    <n v="2015"/>
    <x v="2"/>
    <x v="1"/>
    <x v="9590"/>
    <x v="1"/>
  </r>
  <r>
    <x v="5"/>
    <n v="11.28"/>
    <x v="6"/>
    <x v="33"/>
    <n v="148711"/>
    <x v="3"/>
    <x v="431"/>
    <x v="2"/>
    <n v="31.46"/>
    <x v="1"/>
    <n v="2023"/>
    <x v="0"/>
    <x v="1"/>
    <x v="9591"/>
    <x v="2"/>
  </r>
  <r>
    <x v="1"/>
    <n v="40.270000000000003"/>
    <x v="1"/>
    <x v="19"/>
    <n v="374538"/>
    <x v="0"/>
    <x v="677"/>
    <x v="0"/>
    <n v="71.790000000000006"/>
    <x v="1"/>
    <n v="2023"/>
    <x v="1"/>
    <x v="1"/>
    <x v="9592"/>
    <x v="3"/>
  </r>
  <r>
    <x v="5"/>
    <n v="46.48"/>
    <x v="7"/>
    <x v="36"/>
    <n v="242278"/>
    <x v="9"/>
    <x v="227"/>
    <x v="0"/>
    <n v="76.53"/>
    <x v="0"/>
    <n v="2023"/>
    <x v="2"/>
    <x v="0"/>
    <x v="9593"/>
    <x v="1"/>
  </r>
  <r>
    <x v="2"/>
    <n v="74.459999999999994"/>
    <x v="2"/>
    <x v="2"/>
    <n v="188398"/>
    <x v="8"/>
    <x v="81"/>
    <x v="1"/>
    <n v="65.97"/>
    <x v="0"/>
    <n v="2020"/>
    <x v="1"/>
    <x v="1"/>
    <x v="9594"/>
    <x v="2"/>
  </r>
  <r>
    <x v="9"/>
    <n v="34.42"/>
    <x v="5"/>
    <x v="9"/>
    <n v="83150"/>
    <x v="3"/>
    <x v="371"/>
    <x v="0"/>
    <n v="82.12"/>
    <x v="0"/>
    <n v="2024"/>
    <x v="0"/>
    <x v="1"/>
    <x v="9595"/>
    <x v="0"/>
  </r>
  <r>
    <x v="0"/>
    <n v="30.16"/>
    <x v="7"/>
    <x v="28"/>
    <n v="166128"/>
    <x v="0"/>
    <x v="354"/>
    <x v="2"/>
    <n v="49.61"/>
    <x v="1"/>
    <n v="2022"/>
    <x v="2"/>
    <x v="0"/>
    <x v="9596"/>
    <x v="2"/>
  </r>
  <r>
    <x v="6"/>
    <n v="50.23"/>
    <x v="7"/>
    <x v="28"/>
    <n v="151864"/>
    <x v="7"/>
    <x v="770"/>
    <x v="2"/>
    <n v="30.94"/>
    <x v="0"/>
    <n v="2018"/>
    <x v="1"/>
    <x v="0"/>
    <x v="9597"/>
    <x v="2"/>
  </r>
  <r>
    <x v="5"/>
    <n v="27.37"/>
    <x v="0"/>
    <x v="39"/>
    <n v="79419"/>
    <x v="0"/>
    <x v="618"/>
    <x v="0"/>
    <n v="83.29"/>
    <x v="2"/>
    <n v="2021"/>
    <x v="2"/>
    <x v="1"/>
    <x v="9598"/>
    <x v="3"/>
  </r>
  <r>
    <x v="1"/>
    <n v="5.38"/>
    <x v="2"/>
    <x v="34"/>
    <n v="167543"/>
    <x v="6"/>
    <x v="444"/>
    <x v="0"/>
    <n v="68.52"/>
    <x v="1"/>
    <n v="2019"/>
    <x v="2"/>
    <x v="1"/>
    <x v="9599"/>
    <x v="1"/>
  </r>
  <r>
    <x v="2"/>
    <n v="77.89"/>
    <x v="7"/>
    <x v="17"/>
    <n v="367124"/>
    <x v="8"/>
    <x v="135"/>
    <x v="1"/>
    <n v="85.84"/>
    <x v="0"/>
    <n v="2021"/>
    <x v="0"/>
    <x v="0"/>
    <x v="9600"/>
    <x v="3"/>
  </r>
  <r>
    <x v="7"/>
    <n v="78.81"/>
    <x v="5"/>
    <x v="5"/>
    <n v="354204"/>
    <x v="3"/>
    <x v="332"/>
    <x v="2"/>
    <n v="42.85"/>
    <x v="2"/>
    <n v="2022"/>
    <x v="0"/>
    <x v="1"/>
    <x v="9601"/>
    <x v="1"/>
  </r>
  <r>
    <x v="9"/>
    <n v="66.760000000000005"/>
    <x v="5"/>
    <x v="20"/>
    <n v="134861"/>
    <x v="9"/>
    <x v="875"/>
    <x v="1"/>
    <n v="88.83"/>
    <x v="0"/>
    <n v="2023"/>
    <x v="0"/>
    <x v="1"/>
    <x v="9602"/>
    <x v="0"/>
  </r>
  <r>
    <x v="9"/>
    <n v="40.479999999999997"/>
    <x v="1"/>
    <x v="37"/>
    <n v="363663"/>
    <x v="5"/>
    <x v="525"/>
    <x v="0"/>
    <n v="95.08"/>
    <x v="1"/>
    <n v="2023"/>
    <x v="0"/>
    <x v="1"/>
    <x v="9603"/>
    <x v="2"/>
  </r>
  <r>
    <x v="3"/>
    <n v="29.52"/>
    <x v="5"/>
    <x v="15"/>
    <n v="57065"/>
    <x v="9"/>
    <x v="202"/>
    <x v="2"/>
    <n v="45.18"/>
    <x v="1"/>
    <n v="2023"/>
    <x v="0"/>
    <x v="1"/>
    <x v="9604"/>
    <x v="0"/>
  </r>
  <r>
    <x v="0"/>
    <n v="20.83"/>
    <x v="5"/>
    <x v="9"/>
    <n v="216914"/>
    <x v="9"/>
    <x v="741"/>
    <x v="1"/>
    <n v="68.650000000000006"/>
    <x v="0"/>
    <n v="2024"/>
    <x v="2"/>
    <x v="1"/>
    <x v="9605"/>
    <x v="0"/>
  </r>
  <r>
    <x v="2"/>
    <n v="70.14"/>
    <x v="6"/>
    <x v="33"/>
    <n v="355494"/>
    <x v="5"/>
    <x v="96"/>
    <x v="2"/>
    <n v="32.950000000000003"/>
    <x v="2"/>
    <n v="2015"/>
    <x v="2"/>
    <x v="1"/>
    <x v="9606"/>
    <x v="3"/>
  </r>
  <r>
    <x v="6"/>
    <n v="38.28"/>
    <x v="7"/>
    <x v="23"/>
    <n v="356899"/>
    <x v="8"/>
    <x v="157"/>
    <x v="1"/>
    <n v="67.62"/>
    <x v="0"/>
    <n v="2021"/>
    <x v="1"/>
    <x v="0"/>
    <x v="9607"/>
    <x v="3"/>
  </r>
  <r>
    <x v="8"/>
    <n v="31.87"/>
    <x v="4"/>
    <x v="18"/>
    <n v="252453"/>
    <x v="4"/>
    <x v="863"/>
    <x v="0"/>
    <n v="75.73"/>
    <x v="0"/>
    <n v="2024"/>
    <x v="1"/>
    <x v="0"/>
    <x v="9608"/>
    <x v="3"/>
  </r>
  <r>
    <x v="1"/>
    <n v="64.48"/>
    <x v="5"/>
    <x v="9"/>
    <n v="340992"/>
    <x v="3"/>
    <x v="177"/>
    <x v="1"/>
    <n v="72.41"/>
    <x v="1"/>
    <n v="2022"/>
    <x v="2"/>
    <x v="0"/>
    <x v="9609"/>
    <x v="0"/>
  </r>
  <r>
    <x v="3"/>
    <n v="32.18"/>
    <x v="3"/>
    <x v="32"/>
    <n v="53528"/>
    <x v="4"/>
    <x v="612"/>
    <x v="2"/>
    <n v="59.86"/>
    <x v="2"/>
    <n v="2024"/>
    <x v="2"/>
    <x v="1"/>
    <x v="9610"/>
    <x v="3"/>
  </r>
  <r>
    <x v="1"/>
    <n v="20.399999999999999"/>
    <x v="1"/>
    <x v="26"/>
    <n v="227406"/>
    <x v="8"/>
    <x v="62"/>
    <x v="1"/>
    <n v="86.83"/>
    <x v="2"/>
    <n v="2016"/>
    <x v="1"/>
    <x v="0"/>
    <x v="9611"/>
    <x v="1"/>
  </r>
  <r>
    <x v="6"/>
    <n v="70.349999999999994"/>
    <x v="5"/>
    <x v="15"/>
    <n v="317984"/>
    <x v="3"/>
    <x v="306"/>
    <x v="0"/>
    <n v="64.83"/>
    <x v="0"/>
    <n v="2024"/>
    <x v="2"/>
    <x v="1"/>
    <x v="9612"/>
    <x v="2"/>
  </r>
  <r>
    <x v="1"/>
    <n v="58.63"/>
    <x v="1"/>
    <x v="26"/>
    <n v="52912"/>
    <x v="0"/>
    <x v="34"/>
    <x v="0"/>
    <n v="97.6"/>
    <x v="2"/>
    <n v="2021"/>
    <x v="0"/>
    <x v="1"/>
    <x v="9613"/>
    <x v="0"/>
  </r>
  <r>
    <x v="3"/>
    <n v="42.83"/>
    <x v="1"/>
    <x v="26"/>
    <n v="157485"/>
    <x v="5"/>
    <x v="370"/>
    <x v="2"/>
    <n v="41.89"/>
    <x v="2"/>
    <n v="2015"/>
    <x v="2"/>
    <x v="1"/>
    <x v="9614"/>
    <x v="1"/>
  </r>
  <r>
    <x v="5"/>
    <n v="78.290000000000006"/>
    <x v="4"/>
    <x v="4"/>
    <n v="291125"/>
    <x v="1"/>
    <x v="306"/>
    <x v="0"/>
    <n v="68.92"/>
    <x v="0"/>
    <n v="2022"/>
    <x v="1"/>
    <x v="0"/>
    <x v="9615"/>
    <x v="3"/>
  </r>
  <r>
    <x v="2"/>
    <n v="75.84"/>
    <x v="5"/>
    <x v="15"/>
    <n v="354292"/>
    <x v="1"/>
    <x v="353"/>
    <x v="2"/>
    <n v="41.63"/>
    <x v="0"/>
    <n v="2023"/>
    <x v="1"/>
    <x v="1"/>
    <x v="9616"/>
    <x v="1"/>
  </r>
  <r>
    <x v="0"/>
    <n v="49.4"/>
    <x v="5"/>
    <x v="9"/>
    <n v="328068"/>
    <x v="4"/>
    <x v="320"/>
    <x v="2"/>
    <n v="45.45"/>
    <x v="1"/>
    <n v="2024"/>
    <x v="2"/>
    <x v="1"/>
    <x v="9617"/>
    <x v="2"/>
  </r>
  <r>
    <x v="6"/>
    <n v="55.7"/>
    <x v="7"/>
    <x v="30"/>
    <n v="326765"/>
    <x v="3"/>
    <x v="154"/>
    <x v="1"/>
    <n v="60.05"/>
    <x v="1"/>
    <n v="2024"/>
    <x v="0"/>
    <x v="0"/>
    <x v="9618"/>
    <x v="3"/>
  </r>
  <r>
    <x v="9"/>
    <n v="60.81"/>
    <x v="0"/>
    <x v="35"/>
    <n v="254541"/>
    <x v="7"/>
    <x v="423"/>
    <x v="1"/>
    <n v="86.33"/>
    <x v="2"/>
    <n v="2018"/>
    <x v="1"/>
    <x v="0"/>
    <x v="9619"/>
    <x v="1"/>
  </r>
  <r>
    <x v="5"/>
    <n v="75.58"/>
    <x v="3"/>
    <x v="14"/>
    <n v="231659"/>
    <x v="6"/>
    <x v="278"/>
    <x v="0"/>
    <n v="86.48"/>
    <x v="1"/>
    <n v="2023"/>
    <x v="2"/>
    <x v="0"/>
    <x v="9620"/>
    <x v="0"/>
  </r>
  <r>
    <x v="8"/>
    <n v="5.78"/>
    <x v="7"/>
    <x v="17"/>
    <n v="390787"/>
    <x v="6"/>
    <x v="446"/>
    <x v="2"/>
    <n v="59.23"/>
    <x v="0"/>
    <n v="2021"/>
    <x v="2"/>
    <x v="0"/>
    <x v="9621"/>
    <x v="3"/>
  </r>
  <r>
    <x v="8"/>
    <n v="15.01"/>
    <x v="2"/>
    <x v="27"/>
    <n v="358293"/>
    <x v="8"/>
    <x v="190"/>
    <x v="0"/>
    <n v="96.87"/>
    <x v="1"/>
    <n v="2024"/>
    <x v="1"/>
    <x v="1"/>
    <x v="9622"/>
    <x v="0"/>
  </r>
  <r>
    <x v="4"/>
    <n v="47.41"/>
    <x v="1"/>
    <x v="25"/>
    <n v="135758"/>
    <x v="5"/>
    <x v="859"/>
    <x v="0"/>
    <n v="97.6"/>
    <x v="2"/>
    <n v="2015"/>
    <x v="0"/>
    <x v="0"/>
    <x v="9623"/>
    <x v="2"/>
  </r>
  <r>
    <x v="5"/>
    <n v="8.6"/>
    <x v="2"/>
    <x v="38"/>
    <n v="130464"/>
    <x v="0"/>
    <x v="455"/>
    <x v="0"/>
    <n v="68.52"/>
    <x v="2"/>
    <n v="2021"/>
    <x v="1"/>
    <x v="1"/>
    <x v="9624"/>
    <x v="1"/>
  </r>
  <r>
    <x v="5"/>
    <n v="36.53"/>
    <x v="6"/>
    <x v="10"/>
    <n v="238313"/>
    <x v="4"/>
    <x v="328"/>
    <x v="0"/>
    <n v="99.8"/>
    <x v="0"/>
    <n v="2024"/>
    <x v="0"/>
    <x v="1"/>
    <x v="9625"/>
    <x v="1"/>
  </r>
  <r>
    <x v="1"/>
    <n v="56.49"/>
    <x v="1"/>
    <x v="37"/>
    <n v="154447"/>
    <x v="8"/>
    <x v="120"/>
    <x v="2"/>
    <n v="43.64"/>
    <x v="2"/>
    <n v="2016"/>
    <x v="2"/>
    <x v="0"/>
    <x v="9626"/>
    <x v="1"/>
  </r>
  <r>
    <x v="5"/>
    <n v="21.1"/>
    <x v="1"/>
    <x v="19"/>
    <n v="299967"/>
    <x v="0"/>
    <x v="180"/>
    <x v="0"/>
    <n v="70.19"/>
    <x v="2"/>
    <n v="2021"/>
    <x v="0"/>
    <x v="1"/>
    <x v="9627"/>
    <x v="1"/>
  </r>
  <r>
    <x v="3"/>
    <n v="13.61"/>
    <x v="7"/>
    <x v="17"/>
    <n v="105104"/>
    <x v="4"/>
    <x v="666"/>
    <x v="0"/>
    <n v="61.22"/>
    <x v="2"/>
    <n v="2024"/>
    <x v="2"/>
    <x v="1"/>
    <x v="9628"/>
    <x v="2"/>
  </r>
  <r>
    <x v="3"/>
    <n v="75.92"/>
    <x v="1"/>
    <x v="37"/>
    <n v="337287"/>
    <x v="1"/>
    <x v="525"/>
    <x v="1"/>
    <n v="81.53"/>
    <x v="1"/>
    <n v="2021"/>
    <x v="2"/>
    <x v="1"/>
    <x v="9629"/>
    <x v="0"/>
  </r>
  <r>
    <x v="7"/>
    <n v="67.17"/>
    <x v="5"/>
    <x v="5"/>
    <n v="352469"/>
    <x v="6"/>
    <x v="699"/>
    <x v="1"/>
    <n v="96.68"/>
    <x v="2"/>
    <n v="2017"/>
    <x v="0"/>
    <x v="1"/>
    <x v="9630"/>
    <x v="0"/>
  </r>
  <r>
    <x v="2"/>
    <n v="46.58"/>
    <x v="6"/>
    <x v="31"/>
    <n v="175631"/>
    <x v="7"/>
    <x v="202"/>
    <x v="2"/>
    <n v="58.76"/>
    <x v="0"/>
    <n v="2020"/>
    <x v="1"/>
    <x v="0"/>
    <x v="9631"/>
    <x v="3"/>
  </r>
  <r>
    <x v="3"/>
    <n v="59.65"/>
    <x v="2"/>
    <x v="2"/>
    <n v="338129"/>
    <x v="6"/>
    <x v="136"/>
    <x v="0"/>
    <n v="75.91"/>
    <x v="0"/>
    <n v="2019"/>
    <x v="0"/>
    <x v="0"/>
    <x v="9632"/>
    <x v="3"/>
  </r>
  <r>
    <x v="6"/>
    <n v="25.53"/>
    <x v="2"/>
    <x v="34"/>
    <n v="128895"/>
    <x v="3"/>
    <x v="28"/>
    <x v="2"/>
    <n v="48.38"/>
    <x v="2"/>
    <n v="2022"/>
    <x v="2"/>
    <x v="0"/>
    <x v="9633"/>
    <x v="0"/>
  </r>
  <r>
    <x v="4"/>
    <n v="67.58"/>
    <x v="4"/>
    <x v="18"/>
    <n v="300594"/>
    <x v="0"/>
    <x v="447"/>
    <x v="0"/>
    <n v="84.8"/>
    <x v="0"/>
    <n v="2024"/>
    <x v="1"/>
    <x v="1"/>
    <x v="9634"/>
    <x v="1"/>
  </r>
  <r>
    <x v="0"/>
    <n v="70.94"/>
    <x v="1"/>
    <x v="26"/>
    <n v="271156"/>
    <x v="9"/>
    <x v="202"/>
    <x v="1"/>
    <n v="79.05"/>
    <x v="2"/>
    <n v="2023"/>
    <x v="2"/>
    <x v="0"/>
    <x v="9635"/>
    <x v="3"/>
  </r>
  <r>
    <x v="9"/>
    <n v="33.659999999999997"/>
    <x v="4"/>
    <x v="4"/>
    <n v="224403"/>
    <x v="0"/>
    <x v="200"/>
    <x v="0"/>
    <n v="91.12"/>
    <x v="1"/>
    <n v="2021"/>
    <x v="2"/>
    <x v="0"/>
    <x v="9636"/>
    <x v="1"/>
  </r>
  <r>
    <x v="8"/>
    <n v="54.68"/>
    <x v="6"/>
    <x v="31"/>
    <n v="168049"/>
    <x v="6"/>
    <x v="594"/>
    <x v="2"/>
    <n v="38.28"/>
    <x v="2"/>
    <n v="2017"/>
    <x v="2"/>
    <x v="1"/>
    <x v="9637"/>
    <x v="0"/>
  </r>
  <r>
    <x v="1"/>
    <n v="45.34"/>
    <x v="4"/>
    <x v="12"/>
    <n v="270811"/>
    <x v="6"/>
    <x v="145"/>
    <x v="1"/>
    <n v="71.75"/>
    <x v="2"/>
    <n v="2017"/>
    <x v="1"/>
    <x v="1"/>
    <x v="9638"/>
    <x v="1"/>
  </r>
  <r>
    <x v="1"/>
    <n v="53.64"/>
    <x v="5"/>
    <x v="13"/>
    <n v="376221"/>
    <x v="3"/>
    <x v="497"/>
    <x v="1"/>
    <n v="74.36"/>
    <x v="2"/>
    <n v="2022"/>
    <x v="0"/>
    <x v="0"/>
    <x v="9639"/>
    <x v="1"/>
  </r>
  <r>
    <x v="7"/>
    <n v="42.73"/>
    <x v="2"/>
    <x v="8"/>
    <n v="176642"/>
    <x v="6"/>
    <x v="501"/>
    <x v="0"/>
    <n v="73.44"/>
    <x v="0"/>
    <n v="2019"/>
    <x v="1"/>
    <x v="0"/>
    <x v="9640"/>
    <x v="1"/>
  </r>
  <r>
    <x v="4"/>
    <n v="30.74"/>
    <x v="2"/>
    <x v="27"/>
    <n v="243949"/>
    <x v="2"/>
    <x v="490"/>
    <x v="0"/>
    <n v="72.72"/>
    <x v="2"/>
    <n v="2019"/>
    <x v="2"/>
    <x v="0"/>
    <x v="9641"/>
    <x v="1"/>
  </r>
  <r>
    <x v="9"/>
    <n v="41.02"/>
    <x v="1"/>
    <x v="26"/>
    <n v="224109"/>
    <x v="6"/>
    <x v="243"/>
    <x v="0"/>
    <n v="74.180000000000007"/>
    <x v="1"/>
    <n v="2018"/>
    <x v="0"/>
    <x v="0"/>
    <x v="9642"/>
    <x v="3"/>
  </r>
  <r>
    <x v="9"/>
    <n v="60.07"/>
    <x v="4"/>
    <x v="4"/>
    <n v="399093"/>
    <x v="8"/>
    <x v="524"/>
    <x v="2"/>
    <n v="51.44"/>
    <x v="2"/>
    <n v="2016"/>
    <x v="0"/>
    <x v="1"/>
    <x v="9643"/>
    <x v="0"/>
  </r>
  <r>
    <x v="4"/>
    <n v="64.930000000000007"/>
    <x v="2"/>
    <x v="27"/>
    <n v="371783"/>
    <x v="9"/>
    <x v="611"/>
    <x v="0"/>
    <n v="92.09"/>
    <x v="1"/>
    <n v="2024"/>
    <x v="0"/>
    <x v="0"/>
    <x v="9644"/>
    <x v="0"/>
  </r>
  <r>
    <x v="5"/>
    <n v="14.67"/>
    <x v="6"/>
    <x v="33"/>
    <n v="105534"/>
    <x v="7"/>
    <x v="852"/>
    <x v="0"/>
    <n v="95.97"/>
    <x v="2"/>
    <n v="2018"/>
    <x v="0"/>
    <x v="1"/>
    <x v="9645"/>
    <x v="3"/>
  </r>
  <r>
    <x v="3"/>
    <n v="20.68"/>
    <x v="2"/>
    <x v="8"/>
    <n v="287051"/>
    <x v="4"/>
    <x v="742"/>
    <x v="0"/>
    <n v="80.75"/>
    <x v="0"/>
    <n v="2024"/>
    <x v="2"/>
    <x v="1"/>
    <x v="9646"/>
    <x v="3"/>
  </r>
  <r>
    <x v="1"/>
    <n v="65.59"/>
    <x v="3"/>
    <x v="7"/>
    <n v="270939"/>
    <x v="2"/>
    <x v="878"/>
    <x v="1"/>
    <n v="70.040000000000006"/>
    <x v="0"/>
    <n v="2022"/>
    <x v="0"/>
    <x v="1"/>
    <x v="9647"/>
    <x v="0"/>
  </r>
  <r>
    <x v="7"/>
    <n v="10.02"/>
    <x v="7"/>
    <x v="36"/>
    <n v="75463"/>
    <x v="9"/>
    <x v="857"/>
    <x v="1"/>
    <n v="75.239999999999995"/>
    <x v="0"/>
    <n v="2023"/>
    <x v="2"/>
    <x v="0"/>
    <x v="9648"/>
    <x v="0"/>
  </r>
  <r>
    <x v="2"/>
    <n v="17.78"/>
    <x v="1"/>
    <x v="1"/>
    <n v="352340"/>
    <x v="9"/>
    <x v="807"/>
    <x v="2"/>
    <n v="51.58"/>
    <x v="1"/>
    <n v="2024"/>
    <x v="2"/>
    <x v="1"/>
    <x v="9649"/>
    <x v="0"/>
  </r>
  <r>
    <x v="0"/>
    <n v="18.41"/>
    <x v="2"/>
    <x v="2"/>
    <n v="324386"/>
    <x v="3"/>
    <x v="245"/>
    <x v="2"/>
    <n v="45.04"/>
    <x v="0"/>
    <n v="2024"/>
    <x v="1"/>
    <x v="1"/>
    <x v="9650"/>
    <x v="3"/>
  </r>
  <r>
    <x v="3"/>
    <n v="10.32"/>
    <x v="1"/>
    <x v="26"/>
    <n v="331978"/>
    <x v="7"/>
    <x v="580"/>
    <x v="1"/>
    <n v="65.33"/>
    <x v="0"/>
    <n v="2022"/>
    <x v="2"/>
    <x v="0"/>
    <x v="9651"/>
    <x v="2"/>
  </r>
  <r>
    <x v="8"/>
    <n v="19.82"/>
    <x v="7"/>
    <x v="36"/>
    <n v="366081"/>
    <x v="7"/>
    <x v="145"/>
    <x v="0"/>
    <n v="98.24"/>
    <x v="2"/>
    <n v="2018"/>
    <x v="1"/>
    <x v="0"/>
    <x v="9652"/>
    <x v="3"/>
  </r>
  <r>
    <x v="9"/>
    <n v="14.26"/>
    <x v="2"/>
    <x v="8"/>
    <n v="58220"/>
    <x v="8"/>
    <x v="464"/>
    <x v="2"/>
    <n v="41.91"/>
    <x v="2"/>
    <n v="2016"/>
    <x v="0"/>
    <x v="1"/>
    <x v="9653"/>
    <x v="0"/>
  </r>
  <r>
    <x v="1"/>
    <n v="14.47"/>
    <x v="7"/>
    <x v="36"/>
    <n v="98794"/>
    <x v="7"/>
    <x v="97"/>
    <x v="1"/>
    <n v="62.97"/>
    <x v="0"/>
    <n v="2018"/>
    <x v="1"/>
    <x v="1"/>
    <x v="9654"/>
    <x v="0"/>
  </r>
  <r>
    <x v="9"/>
    <n v="77.72"/>
    <x v="7"/>
    <x v="17"/>
    <n v="393931"/>
    <x v="1"/>
    <x v="357"/>
    <x v="2"/>
    <n v="37.25"/>
    <x v="2"/>
    <n v="2020"/>
    <x v="2"/>
    <x v="0"/>
    <x v="9655"/>
    <x v="1"/>
  </r>
  <r>
    <x v="0"/>
    <n v="14.09"/>
    <x v="4"/>
    <x v="4"/>
    <n v="283897"/>
    <x v="4"/>
    <x v="298"/>
    <x v="1"/>
    <n v="73.36"/>
    <x v="2"/>
    <n v="2024"/>
    <x v="0"/>
    <x v="1"/>
    <x v="9656"/>
    <x v="0"/>
  </r>
  <r>
    <x v="3"/>
    <n v="72.86"/>
    <x v="0"/>
    <x v="6"/>
    <n v="184416"/>
    <x v="3"/>
    <x v="252"/>
    <x v="1"/>
    <n v="71.48"/>
    <x v="2"/>
    <n v="2022"/>
    <x v="2"/>
    <x v="1"/>
    <x v="9657"/>
    <x v="2"/>
  </r>
  <r>
    <x v="7"/>
    <n v="77.709999999999994"/>
    <x v="0"/>
    <x v="6"/>
    <n v="60961"/>
    <x v="2"/>
    <x v="566"/>
    <x v="0"/>
    <n v="85.58"/>
    <x v="1"/>
    <n v="2022"/>
    <x v="1"/>
    <x v="1"/>
    <x v="9658"/>
    <x v="3"/>
  </r>
  <r>
    <x v="2"/>
    <n v="5.25"/>
    <x v="4"/>
    <x v="4"/>
    <n v="164919"/>
    <x v="9"/>
    <x v="808"/>
    <x v="2"/>
    <n v="55.17"/>
    <x v="1"/>
    <n v="2024"/>
    <x v="2"/>
    <x v="0"/>
    <x v="9659"/>
    <x v="3"/>
  </r>
  <r>
    <x v="8"/>
    <n v="57.84"/>
    <x v="0"/>
    <x v="35"/>
    <n v="177349"/>
    <x v="2"/>
    <x v="895"/>
    <x v="1"/>
    <n v="60.64"/>
    <x v="2"/>
    <n v="2019"/>
    <x v="1"/>
    <x v="0"/>
    <x v="9660"/>
    <x v="2"/>
  </r>
  <r>
    <x v="6"/>
    <n v="15.25"/>
    <x v="2"/>
    <x v="2"/>
    <n v="254199"/>
    <x v="1"/>
    <x v="761"/>
    <x v="1"/>
    <n v="83.72"/>
    <x v="2"/>
    <n v="2020"/>
    <x v="2"/>
    <x v="0"/>
    <x v="9661"/>
    <x v="2"/>
  </r>
  <r>
    <x v="4"/>
    <n v="39.72"/>
    <x v="3"/>
    <x v="11"/>
    <n v="247414"/>
    <x v="0"/>
    <x v="83"/>
    <x v="0"/>
    <n v="96.85"/>
    <x v="1"/>
    <n v="2024"/>
    <x v="1"/>
    <x v="0"/>
    <x v="9662"/>
    <x v="3"/>
  </r>
  <r>
    <x v="9"/>
    <n v="42.84"/>
    <x v="0"/>
    <x v="0"/>
    <n v="320472"/>
    <x v="7"/>
    <x v="350"/>
    <x v="0"/>
    <n v="96.2"/>
    <x v="2"/>
    <n v="2018"/>
    <x v="1"/>
    <x v="1"/>
    <x v="9663"/>
    <x v="1"/>
  </r>
  <r>
    <x v="7"/>
    <n v="74.17"/>
    <x v="0"/>
    <x v="6"/>
    <n v="234386"/>
    <x v="0"/>
    <x v="278"/>
    <x v="2"/>
    <n v="52.62"/>
    <x v="0"/>
    <n v="2023"/>
    <x v="1"/>
    <x v="1"/>
    <x v="9664"/>
    <x v="1"/>
  </r>
  <r>
    <x v="3"/>
    <n v="67.67"/>
    <x v="0"/>
    <x v="39"/>
    <n v="272045"/>
    <x v="6"/>
    <x v="401"/>
    <x v="2"/>
    <n v="39.78"/>
    <x v="2"/>
    <n v="2017"/>
    <x v="2"/>
    <x v="0"/>
    <x v="9665"/>
    <x v="3"/>
  </r>
  <r>
    <x v="9"/>
    <n v="11.05"/>
    <x v="3"/>
    <x v="32"/>
    <n v="195417"/>
    <x v="8"/>
    <x v="334"/>
    <x v="2"/>
    <n v="58.3"/>
    <x v="0"/>
    <n v="2020"/>
    <x v="0"/>
    <x v="1"/>
    <x v="9666"/>
    <x v="2"/>
  </r>
  <r>
    <x v="5"/>
    <n v="41.07"/>
    <x v="0"/>
    <x v="35"/>
    <n v="222461"/>
    <x v="5"/>
    <x v="764"/>
    <x v="2"/>
    <n v="55.8"/>
    <x v="2"/>
    <n v="2015"/>
    <x v="2"/>
    <x v="0"/>
    <x v="9667"/>
    <x v="1"/>
  </r>
  <r>
    <x v="9"/>
    <n v="39.979999999999997"/>
    <x v="1"/>
    <x v="26"/>
    <n v="182102"/>
    <x v="5"/>
    <x v="236"/>
    <x v="0"/>
    <n v="77.209999999999994"/>
    <x v="0"/>
    <n v="2023"/>
    <x v="0"/>
    <x v="1"/>
    <x v="9668"/>
    <x v="2"/>
  </r>
  <r>
    <x v="4"/>
    <n v="66.89"/>
    <x v="6"/>
    <x v="10"/>
    <n v="174470"/>
    <x v="6"/>
    <x v="875"/>
    <x v="0"/>
    <n v="90.44"/>
    <x v="0"/>
    <n v="2020"/>
    <x v="1"/>
    <x v="0"/>
    <x v="9669"/>
    <x v="1"/>
  </r>
  <r>
    <x v="5"/>
    <n v="27.7"/>
    <x v="6"/>
    <x v="31"/>
    <n v="190466"/>
    <x v="6"/>
    <x v="299"/>
    <x v="0"/>
    <n v="99.63"/>
    <x v="1"/>
    <n v="2022"/>
    <x v="2"/>
    <x v="0"/>
    <x v="9670"/>
    <x v="2"/>
  </r>
  <r>
    <x v="5"/>
    <n v="26.79"/>
    <x v="5"/>
    <x v="9"/>
    <n v="242292"/>
    <x v="4"/>
    <x v="339"/>
    <x v="2"/>
    <n v="28.19"/>
    <x v="0"/>
    <n v="2024"/>
    <x v="2"/>
    <x v="1"/>
    <x v="9671"/>
    <x v="1"/>
  </r>
  <r>
    <x v="7"/>
    <n v="48.45"/>
    <x v="3"/>
    <x v="14"/>
    <n v="279915"/>
    <x v="0"/>
    <x v="346"/>
    <x v="1"/>
    <n v="73.02"/>
    <x v="1"/>
    <n v="2024"/>
    <x v="1"/>
    <x v="0"/>
    <x v="9672"/>
    <x v="3"/>
  </r>
  <r>
    <x v="4"/>
    <n v="45.45"/>
    <x v="1"/>
    <x v="25"/>
    <n v="325434"/>
    <x v="8"/>
    <x v="564"/>
    <x v="0"/>
    <n v="69.790000000000006"/>
    <x v="1"/>
    <n v="2017"/>
    <x v="1"/>
    <x v="1"/>
    <x v="9673"/>
    <x v="1"/>
  </r>
  <r>
    <x v="2"/>
    <n v="31.26"/>
    <x v="5"/>
    <x v="13"/>
    <n v="312014"/>
    <x v="2"/>
    <x v="503"/>
    <x v="1"/>
    <n v="76.16"/>
    <x v="0"/>
    <n v="2020"/>
    <x v="2"/>
    <x v="0"/>
    <x v="9674"/>
    <x v="0"/>
  </r>
  <r>
    <x v="5"/>
    <n v="74.05"/>
    <x v="0"/>
    <x v="29"/>
    <n v="279235"/>
    <x v="0"/>
    <x v="71"/>
    <x v="1"/>
    <n v="89.76"/>
    <x v="2"/>
    <n v="2021"/>
    <x v="2"/>
    <x v="0"/>
    <x v="9675"/>
    <x v="1"/>
  </r>
  <r>
    <x v="8"/>
    <n v="66.06"/>
    <x v="5"/>
    <x v="15"/>
    <n v="226406"/>
    <x v="0"/>
    <x v="871"/>
    <x v="1"/>
    <n v="80.88"/>
    <x v="1"/>
    <n v="2024"/>
    <x v="2"/>
    <x v="1"/>
    <x v="9676"/>
    <x v="2"/>
  </r>
  <r>
    <x v="0"/>
    <n v="52.82"/>
    <x v="5"/>
    <x v="20"/>
    <n v="82549"/>
    <x v="9"/>
    <x v="511"/>
    <x v="1"/>
    <n v="98.62"/>
    <x v="0"/>
    <n v="2023"/>
    <x v="0"/>
    <x v="1"/>
    <x v="9677"/>
    <x v="0"/>
  </r>
  <r>
    <x v="5"/>
    <n v="33.869999999999997"/>
    <x v="1"/>
    <x v="37"/>
    <n v="309119"/>
    <x v="6"/>
    <x v="229"/>
    <x v="2"/>
    <n v="51.64"/>
    <x v="2"/>
    <n v="2017"/>
    <x v="0"/>
    <x v="0"/>
    <x v="9678"/>
    <x v="0"/>
  </r>
  <r>
    <x v="5"/>
    <n v="28.33"/>
    <x v="3"/>
    <x v="11"/>
    <n v="211196"/>
    <x v="9"/>
    <x v="1"/>
    <x v="2"/>
    <n v="34.51"/>
    <x v="2"/>
    <n v="2023"/>
    <x v="2"/>
    <x v="1"/>
    <x v="9679"/>
    <x v="2"/>
  </r>
  <r>
    <x v="3"/>
    <n v="52.51"/>
    <x v="4"/>
    <x v="18"/>
    <n v="374806"/>
    <x v="2"/>
    <x v="791"/>
    <x v="1"/>
    <n v="83.05"/>
    <x v="0"/>
    <n v="2020"/>
    <x v="2"/>
    <x v="1"/>
    <x v="9680"/>
    <x v="0"/>
  </r>
  <r>
    <x v="3"/>
    <n v="76.13"/>
    <x v="2"/>
    <x v="27"/>
    <n v="151962"/>
    <x v="4"/>
    <x v="446"/>
    <x v="0"/>
    <n v="91.11"/>
    <x v="2"/>
    <n v="2024"/>
    <x v="1"/>
    <x v="0"/>
    <x v="9681"/>
    <x v="0"/>
  </r>
  <r>
    <x v="1"/>
    <n v="61.86"/>
    <x v="4"/>
    <x v="12"/>
    <n v="67582"/>
    <x v="6"/>
    <x v="229"/>
    <x v="1"/>
    <n v="73.650000000000006"/>
    <x v="0"/>
    <n v="2020"/>
    <x v="2"/>
    <x v="1"/>
    <x v="9682"/>
    <x v="3"/>
  </r>
  <r>
    <x v="9"/>
    <n v="42.91"/>
    <x v="1"/>
    <x v="26"/>
    <n v="86056"/>
    <x v="3"/>
    <x v="370"/>
    <x v="0"/>
    <n v="84.11"/>
    <x v="2"/>
    <n v="2022"/>
    <x v="2"/>
    <x v="1"/>
    <x v="9683"/>
    <x v="1"/>
  </r>
  <r>
    <x v="3"/>
    <n v="50.37"/>
    <x v="0"/>
    <x v="39"/>
    <n v="269774"/>
    <x v="4"/>
    <x v="292"/>
    <x v="2"/>
    <n v="33.96"/>
    <x v="0"/>
    <n v="2024"/>
    <x v="2"/>
    <x v="0"/>
    <x v="9684"/>
    <x v="1"/>
  </r>
  <r>
    <x v="0"/>
    <n v="50.7"/>
    <x v="1"/>
    <x v="26"/>
    <n v="120539"/>
    <x v="2"/>
    <x v="406"/>
    <x v="2"/>
    <n v="56.39"/>
    <x v="2"/>
    <n v="2019"/>
    <x v="0"/>
    <x v="0"/>
    <x v="9685"/>
    <x v="3"/>
  </r>
  <r>
    <x v="2"/>
    <n v="16.239999999999998"/>
    <x v="0"/>
    <x v="29"/>
    <n v="76020"/>
    <x v="5"/>
    <x v="180"/>
    <x v="2"/>
    <n v="29.49"/>
    <x v="0"/>
    <n v="2019"/>
    <x v="2"/>
    <x v="0"/>
    <x v="9686"/>
    <x v="2"/>
  </r>
  <r>
    <x v="6"/>
    <n v="65.17"/>
    <x v="0"/>
    <x v="6"/>
    <n v="278686"/>
    <x v="8"/>
    <x v="811"/>
    <x v="0"/>
    <n v="67.69"/>
    <x v="1"/>
    <n v="2017"/>
    <x v="1"/>
    <x v="1"/>
    <x v="9687"/>
    <x v="0"/>
  </r>
  <r>
    <x v="0"/>
    <n v="63.01"/>
    <x v="1"/>
    <x v="1"/>
    <n v="203359"/>
    <x v="2"/>
    <x v="423"/>
    <x v="1"/>
    <n v="92.53"/>
    <x v="1"/>
    <n v="2023"/>
    <x v="0"/>
    <x v="0"/>
    <x v="9688"/>
    <x v="0"/>
  </r>
  <r>
    <x v="4"/>
    <n v="68.64"/>
    <x v="1"/>
    <x v="26"/>
    <n v="147893"/>
    <x v="3"/>
    <x v="719"/>
    <x v="2"/>
    <n v="40.4"/>
    <x v="0"/>
    <n v="2024"/>
    <x v="2"/>
    <x v="0"/>
    <x v="9689"/>
    <x v="3"/>
  </r>
  <r>
    <x v="7"/>
    <n v="39.1"/>
    <x v="3"/>
    <x v="3"/>
    <n v="80217"/>
    <x v="5"/>
    <x v="656"/>
    <x v="0"/>
    <n v="94.07"/>
    <x v="2"/>
    <n v="2015"/>
    <x v="2"/>
    <x v="1"/>
    <x v="9690"/>
    <x v="0"/>
  </r>
  <r>
    <x v="7"/>
    <n v="12.28"/>
    <x v="4"/>
    <x v="18"/>
    <n v="302360"/>
    <x v="0"/>
    <x v="450"/>
    <x v="0"/>
    <n v="76.78"/>
    <x v="2"/>
    <n v="2021"/>
    <x v="1"/>
    <x v="1"/>
    <x v="9691"/>
    <x v="3"/>
  </r>
  <r>
    <x v="2"/>
    <n v="11.34"/>
    <x v="2"/>
    <x v="38"/>
    <n v="189471"/>
    <x v="5"/>
    <x v="733"/>
    <x v="0"/>
    <n v="63.42"/>
    <x v="1"/>
    <n v="2022"/>
    <x v="2"/>
    <x v="1"/>
    <x v="9692"/>
    <x v="2"/>
  </r>
  <r>
    <x v="3"/>
    <n v="66.930000000000007"/>
    <x v="3"/>
    <x v="32"/>
    <n v="316698"/>
    <x v="9"/>
    <x v="895"/>
    <x v="0"/>
    <n v="85.81"/>
    <x v="0"/>
    <n v="2023"/>
    <x v="0"/>
    <x v="1"/>
    <x v="9693"/>
    <x v="1"/>
  </r>
  <r>
    <x v="5"/>
    <n v="7.98"/>
    <x v="7"/>
    <x v="30"/>
    <n v="161242"/>
    <x v="4"/>
    <x v="887"/>
    <x v="0"/>
    <n v="70.97"/>
    <x v="0"/>
    <n v="2024"/>
    <x v="0"/>
    <x v="0"/>
    <x v="9694"/>
    <x v="1"/>
  </r>
  <r>
    <x v="3"/>
    <n v="78.16"/>
    <x v="0"/>
    <x v="29"/>
    <n v="179532"/>
    <x v="4"/>
    <x v="26"/>
    <x v="1"/>
    <n v="81.56"/>
    <x v="0"/>
    <n v="2024"/>
    <x v="2"/>
    <x v="1"/>
    <x v="9695"/>
    <x v="3"/>
  </r>
  <r>
    <x v="9"/>
    <n v="71.959999999999994"/>
    <x v="2"/>
    <x v="8"/>
    <n v="217030"/>
    <x v="3"/>
    <x v="628"/>
    <x v="0"/>
    <n v="80.569999999999993"/>
    <x v="2"/>
    <n v="2022"/>
    <x v="1"/>
    <x v="0"/>
    <x v="9696"/>
    <x v="0"/>
  </r>
  <r>
    <x v="2"/>
    <n v="76.62"/>
    <x v="0"/>
    <x v="29"/>
    <n v="218532"/>
    <x v="3"/>
    <x v="61"/>
    <x v="1"/>
    <n v="81.42"/>
    <x v="2"/>
    <n v="2022"/>
    <x v="2"/>
    <x v="1"/>
    <x v="9697"/>
    <x v="0"/>
  </r>
  <r>
    <x v="5"/>
    <n v="5.97"/>
    <x v="7"/>
    <x v="17"/>
    <n v="332641"/>
    <x v="9"/>
    <x v="77"/>
    <x v="1"/>
    <n v="67.2"/>
    <x v="0"/>
    <n v="2024"/>
    <x v="2"/>
    <x v="0"/>
    <x v="9698"/>
    <x v="0"/>
  </r>
  <r>
    <x v="5"/>
    <n v="14.37"/>
    <x v="7"/>
    <x v="36"/>
    <n v="126398"/>
    <x v="1"/>
    <x v="472"/>
    <x v="1"/>
    <n v="65.31"/>
    <x v="1"/>
    <n v="2024"/>
    <x v="1"/>
    <x v="0"/>
    <x v="9699"/>
    <x v="3"/>
  </r>
  <r>
    <x v="6"/>
    <n v="56.07"/>
    <x v="3"/>
    <x v="7"/>
    <n v="309034"/>
    <x v="4"/>
    <x v="718"/>
    <x v="0"/>
    <n v="100"/>
    <x v="1"/>
    <n v="2024"/>
    <x v="2"/>
    <x v="0"/>
    <x v="9700"/>
    <x v="1"/>
  </r>
  <r>
    <x v="0"/>
    <n v="66.2"/>
    <x v="4"/>
    <x v="18"/>
    <n v="330610"/>
    <x v="7"/>
    <x v="612"/>
    <x v="0"/>
    <n v="62.31"/>
    <x v="2"/>
    <n v="2018"/>
    <x v="1"/>
    <x v="1"/>
    <x v="9701"/>
    <x v="0"/>
  </r>
  <r>
    <x v="0"/>
    <n v="68.5"/>
    <x v="6"/>
    <x v="33"/>
    <n v="148072"/>
    <x v="5"/>
    <x v="21"/>
    <x v="2"/>
    <n v="26.13"/>
    <x v="0"/>
    <n v="2022"/>
    <x v="1"/>
    <x v="0"/>
    <x v="9702"/>
    <x v="3"/>
  </r>
  <r>
    <x v="3"/>
    <n v="35.65"/>
    <x v="4"/>
    <x v="22"/>
    <n v="195543"/>
    <x v="0"/>
    <x v="760"/>
    <x v="1"/>
    <n v="76.989999999999995"/>
    <x v="1"/>
    <n v="2021"/>
    <x v="1"/>
    <x v="1"/>
    <x v="9703"/>
    <x v="0"/>
  </r>
  <r>
    <x v="0"/>
    <n v="79.12"/>
    <x v="1"/>
    <x v="1"/>
    <n v="398368"/>
    <x v="0"/>
    <x v="340"/>
    <x v="0"/>
    <n v="97.47"/>
    <x v="2"/>
    <n v="2021"/>
    <x v="0"/>
    <x v="0"/>
    <x v="9704"/>
    <x v="2"/>
  </r>
  <r>
    <x v="1"/>
    <n v="27.83"/>
    <x v="6"/>
    <x v="21"/>
    <n v="82359"/>
    <x v="7"/>
    <x v="65"/>
    <x v="1"/>
    <n v="94.12"/>
    <x v="2"/>
    <n v="2018"/>
    <x v="1"/>
    <x v="0"/>
    <x v="9705"/>
    <x v="1"/>
  </r>
  <r>
    <x v="9"/>
    <n v="6.59"/>
    <x v="4"/>
    <x v="12"/>
    <n v="202737"/>
    <x v="2"/>
    <x v="319"/>
    <x v="2"/>
    <n v="46.28"/>
    <x v="2"/>
    <n v="2019"/>
    <x v="0"/>
    <x v="1"/>
    <x v="9706"/>
    <x v="2"/>
  </r>
  <r>
    <x v="9"/>
    <n v="30.28"/>
    <x v="4"/>
    <x v="22"/>
    <n v="118242"/>
    <x v="2"/>
    <x v="568"/>
    <x v="1"/>
    <n v="90.32"/>
    <x v="0"/>
    <n v="2023"/>
    <x v="1"/>
    <x v="1"/>
    <x v="9707"/>
    <x v="0"/>
  </r>
  <r>
    <x v="8"/>
    <n v="9.5399999999999991"/>
    <x v="1"/>
    <x v="25"/>
    <n v="60240"/>
    <x v="2"/>
    <x v="185"/>
    <x v="1"/>
    <n v="72.7"/>
    <x v="0"/>
    <n v="2024"/>
    <x v="1"/>
    <x v="0"/>
    <x v="9708"/>
    <x v="0"/>
  </r>
  <r>
    <x v="9"/>
    <n v="59.62"/>
    <x v="5"/>
    <x v="20"/>
    <n v="118261"/>
    <x v="0"/>
    <x v="725"/>
    <x v="0"/>
    <n v="71.92"/>
    <x v="1"/>
    <n v="2022"/>
    <x v="2"/>
    <x v="0"/>
    <x v="9709"/>
    <x v="2"/>
  </r>
  <r>
    <x v="2"/>
    <n v="33.049999999999997"/>
    <x v="1"/>
    <x v="25"/>
    <n v="211501"/>
    <x v="7"/>
    <x v="723"/>
    <x v="1"/>
    <n v="69.17"/>
    <x v="2"/>
    <n v="2018"/>
    <x v="0"/>
    <x v="1"/>
    <x v="9710"/>
    <x v="3"/>
  </r>
  <r>
    <x v="7"/>
    <n v="77.569999999999993"/>
    <x v="5"/>
    <x v="13"/>
    <n v="86646"/>
    <x v="3"/>
    <x v="786"/>
    <x v="0"/>
    <n v="97.24"/>
    <x v="0"/>
    <n v="2022"/>
    <x v="0"/>
    <x v="0"/>
    <x v="9711"/>
    <x v="3"/>
  </r>
  <r>
    <x v="1"/>
    <n v="10.220000000000001"/>
    <x v="3"/>
    <x v="14"/>
    <n v="287706"/>
    <x v="1"/>
    <x v="370"/>
    <x v="1"/>
    <n v="71.77"/>
    <x v="0"/>
    <n v="2020"/>
    <x v="1"/>
    <x v="0"/>
    <x v="9712"/>
    <x v="1"/>
  </r>
  <r>
    <x v="5"/>
    <n v="12.85"/>
    <x v="7"/>
    <x v="30"/>
    <n v="168566"/>
    <x v="1"/>
    <x v="796"/>
    <x v="0"/>
    <n v="81.8"/>
    <x v="1"/>
    <n v="2024"/>
    <x v="2"/>
    <x v="0"/>
    <x v="9713"/>
    <x v="3"/>
  </r>
  <r>
    <x v="9"/>
    <n v="6.39"/>
    <x v="6"/>
    <x v="24"/>
    <n v="102697"/>
    <x v="9"/>
    <x v="66"/>
    <x v="0"/>
    <n v="99.03"/>
    <x v="2"/>
    <n v="2023"/>
    <x v="2"/>
    <x v="1"/>
    <x v="9714"/>
    <x v="2"/>
  </r>
  <r>
    <x v="9"/>
    <n v="19.16"/>
    <x v="5"/>
    <x v="9"/>
    <n v="61941"/>
    <x v="6"/>
    <x v="225"/>
    <x v="2"/>
    <n v="28.24"/>
    <x v="2"/>
    <n v="2017"/>
    <x v="1"/>
    <x v="0"/>
    <x v="9715"/>
    <x v="2"/>
  </r>
  <r>
    <x v="1"/>
    <n v="22.85"/>
    <x v="1"/>
    <x v="1"/>
    <n v="310724"/>
    <x v="2"/>
    <x v="828"/>
    <x v="2"/>
    <n v="30.14"/>
    <x v="0"/>
    <n v="2023"/>
    <x v="1"/>
    <x v="0"/>
    <x v="9716"/>
    <x v="3"/>
  </r>
  <r>
    <x v="5"/>
    <n v="75.989999999999995"/>
    <x v="0"/>
    <x v="39"/>
    <n v="100945"/>
    <x v="6"/>
    <x v="771"/>
    <x v="2"/>
    <n v="57.42"/>
    <x v="0"/>
    <n v="2017"/>
    <x v="2"/>
    <x v="0"/>
    <x v="9717"/>
    <x v="0"/>
  </r>
  <r>
    <x v="3"/>
    <n v="31.52"/>
    <x v="2"/>
    <x v="27"/>
    <n v="258496"/>
    <x v="5"/>
    <x v="262"/>
    <x v="2"/>
    <n v="51.02"/>
    <x v="1"/>
    <n v="2016"/>
    <x v="1"/>
    <x v="1"/>
    <x v="9718"/>
    <x v="1"/>
  </r>
  <r>
    <x v="7"/>
    <n v="29.66"/>
    <x v="3"/>
    <x v="11"/>
    <n v="382291"/>
    <x v="0"/>
    <x v="317"/>
    <x v="1"/>
    <n v="63.81"/>
    <x v="0"/>
    <n v="2024"/>
    <x v="0"/>
    <x v="1"/>
    <x v="9719"/>
    <x v="1"/>
  </r>
  <r>
    <x v="3"/>
    <n v="29.67"/>
    <x v="5"/>
    <x v="5"/>
    <n v="163727"/>
    <x v="6"/>
    <x v="640"/>
    <x v="1"/>
    <n v="95.66"/>
    <x v="1"/>
    <n v="2018"/>
    <x v="0"/>
    <x v="1"/>
    <x v="9720"/>
    <x v="2"/>
  </r>
  <r>
    <x v="0"/>
    <n v="49.78"/>
    <x v="6"/>
    <x v="33"/>
    <n v="101664"/>
    <x v="6"/>
    <x v="133"/>
    <x v="1"/>
    <n v="91.92"/>
    <x v="2"/>
    <n v="2017"/>
    <x v="2"/>
    <x v="0"/>
    <x v="9721"/>
    <x v="2"/>
  </r>
  <r>
    <x v="0"/>
    <n v="18.489999999999998"/>
    <x v="5"/>
    <x v="9"/>
    <n v="223103"/>
    <x v="7"/>
    <x v="295"/>
    <x v="0"/>
    <n v="60.03"/>
    <x v="0"/>
    <n v="2019"/>
    <x v="2"/>
    <x v="0"/>
    <x v="9722"/>
    <x v="2"/>
  </r>
  <r>
    <x v="4"/>
    <n v="31.53"/>
    <x v="4"/>
    <x v="4"/>
    <n v="263156"/>
    <x v="9"/>
    <x v="540"/>
    <x v="1"/>
    <n v="97.69"/>
    <x v="0"/>
    <n v="2023"/>
    <x v="2"/>
    <x v="0"/>
    <x v="9723"/>
    <x v="0"/>
  </r>
  <r>
    <x v="0"/>
    <n v="19.14"/>
    <x v="0"/>
    <x v="6"/>
    <n v="58453"/>
    <x v="3"/>
    <x v="592"/>
    <x v="2"/>
    <n v="34.31"/>
    <x v="0"/>
    <n v="2024"/>
    <x v="2"/>
    <x v="1"/>
    <x v="9724"/>
    <x v="2"/>
  </r>
  <r>
    <x v="3"/>
    <n v="36.619999999999997"/>
    <x v="0"/>
    <x v="35"/>
    <n v="170660"/>
    <x v="0"/>
    <x v="58"/>
    <x v="1"/>
    <n v="83.61"/>
    <x v="1"/>
    <n v="2021"/>
    <x v="2"/>
    <x v="0"/>
    <x v="9725"/>
    <x v="1"/>
  </r>
  <r>
    <x v="2"/>
    <n v="54.61"/>
    <x v="0"/>
    <x v="29"/>
    <n v="187839"/>
    <x v="1"/>
    <x v="772"/>
    <x v="1"/>
    <n v="69.09"/>
    <x v="1"/>
    <n v="2023"/>
    <x v="1"/>
    <x v="0"/>
    <x v="9726"/>
    <x v="0"/>
  </r>
  <r>
    <x v="7"/>
    <n v="79.27"/>
    <x v="4"/>
    <x v="12"/>
    <n v="301925"/>
    <x v="7"/>
    <x v="367"/>
    <x v="2"/>
    <n v="38.56"/>
    <x v="1"/>
    <n v="2020"/>
    <x v="2"/>
    <x v="0"/>
    <x v="9727"/>
    <x v="2"/>
  </r>
  <r>
    <x v="0"/>
    <n v="78.25"/>
    <x v="6"/>
    <x v="10"/>
    <n v="240806"/>
    <x v="2"/>
    <x v="554"/>
    <x v="0"/>
    <n v="91.34"/>
    <x v="0"/>
    <n v="2021"/>
    <x v="2"/>
    <x v="0"/>
    <x v="9728"/>
    <x v="3"/>
  </r>
  <r>
    <x v="5"/>
    <n v="46.9"/>
    <x v="1"/>
    <x v="26"/>
    <n v="148101"/>
    <x v="3"/>
    <x v="698"/>
    <x v="0"/>
    <n v="66.91"/>
    <x v="1"/>
    <n v="2023"/>
    <x v="2"/>
    <x v="0"/>
    <x v="9729"/>
    <x v="0"/>
  </r>
  <r>
    <x v="7"/>
    <n v="72.91"/>
    <x v="5"/>
    <x v="13"/>
    <n v="350385"/>
    <x v="0"/>
    <x v="34"/>
    <x v="2"/>
    <n v="49.11"/>
    <x v="0"/>
    <n v="2022"/>
    <x v="2"/>
    <x v="1"/>
    <x v="9730"/>
    <x v="0"/>
  </r>
  <r>
    <x v="3"/>
    <n v="69.91"/>
    <x v="7"/>
    <x v="28"/>
    <n v="96238"/>
    <x v="6"/>
    <x v="121"/>
    <x v="2"/>
    <n v="53.17"/>
    <x v="1"/>
    <n v="2022"/>
    <x v="0"/>
    <x v="1"/>
    <x v="9731"/>
    <x v="1"/>
  </r>
  <r>
    <x v="4"/>
    <n v="11.63"/>
    <x v="5"/>
    <x v="15"/>
    <n v="114557"/>
    <x v="0"/>
    <x v="749"/>
    <x v="1"/>
    <n v="75.459999999999994"/>
    <x v="0"/>
    <n v="2022"/>
    <x v="0"/>
    <x v="0"/>
    <x v="9732"/>
    <x v="2"/>
  </r>
  <r>
    <x v="5"/>
    <n v="29.74"/>
    <x v="3"/>
    <x v="32"/>
    <n v="222920"/>
    <x v="3"/>
    <x v="475"/>
    <x v="2"/>
    <n v="30.04"/>
    <x v="0"/>
    <n v="2023"/>
    <x v="0"/>
    <x v="0"/>
    <x v="9733"/>
    <x v="0"/>
  </r>
  <r>
    <x v="0"/>
    <n v="13.32"/>
    <x v="3"/>
    <x v="14"/>
    <n v="236423"/>
    <x v="5"/>
    <x v="630"/>
    <x v="1"/>
    <n v="62"/>
    <x v="1"/>
    <n v="2015"/>
    <x v="1"/>
    <x v="0"/>
    <x v="9734"/>
    <x v="1"/>
  </r>
  <r>
    <x v="3"/>
    <n v="61.73"/>
    <x v="0"/>
    <x v="39"/>
    <n v="335418"/>
    <x v="9"/>
    <x v="773"/>
    <x v="1"/>
    <n v="73.31"/>
    <x v="2"/>
    <n v="2023"/>
    <x v="0"/>
    <x v="1"/>
    <x v="9735"/>
    <x v="0"/>
  </r>
  <r>
    <x v="0"/>
    <n v="69.569999999999993"/>
    <x v="6"/>
    <x v="10"/>
    <n v="236518"/>
    <x v="4"/>
    <x v="285"/>
    <x v="1"/>
    <n v="86.76"/>
    <x v="0"/>
    <n v="2024"/>
    <x v="1"/>
    <x v="1"/>
    <x v="9736"/>
    <x v="3"/>
  </r>
  <r>
    <x v="9"/>
    <n v="63.41"/>
    <x v="3"/>
    <x v="14"/>
    <n v="180880"/>
    <x v="5"/>
    <x v="727"/>
    <x v="1"/>
    <n v="87.13"/>
    <x v="2"/>
    <n v="2015"/>
    <x v="2"/>
    <x v="0"/>
    <x v="9737"/>
    <x v="0"/>
  </r>
  <r>
    <x v="6"/>
    <n v="67.44"/>
    <x v="3"/>
    <x v="11"/>
    <n v="373703"/>
    <x v="4"/>
    <x v="162"/>
    <x v="2"/>
    <n v="48.96"/>
    <x v="0"/>
    <n v="2024"/>
    <x v="1"/>
    <x v="0"/>
    <x v="9738"/>
    <x v="0"/>
  </r>
  <r>
    <x v="5"/>
    <n v="5.31"/>
    <x v="4"/>
    <x v="16"/>
    <n v="324392"/>
    <x v="1"/>
    <x v="491"/>
    <x v="1"/>
    <n v="78"/>
    <x v="0"/>
    <n v="2023"/>
    <x v="1"/>
    <x v="1"/>
    <x v="9739"/>
    <x v="0"/>
  </r>
  <r>
    <x v="9"/>
    <n v="70.06"/>
    <x v="0"/>
    <x v="39"/>
    <n v="363235"/>
    <x v="5"/>
    <x v="418"/>
    <x v="1"/>
    <n v="87.22"/>
    <x v="1"/>
    <n v="2015"/>
    <x v="2"/>
    <x v="0"/>
    <x v="9740"/>
    <x v="3"/>
  </r>
  <r>
    <x v="6"/>
    <n v="47.31"/>
    <x v="3"/>
    <x v="32"/>
    <n v="375471"/>
    <x v="5"/>
    <x v="16"/>
    <x v="0"/>
    <n v="75.540000000000006"/>
    <x v="2"/>
    <n v="2015"/>
    <x v="0"/>
    <x v="1"/>
    <x v="9741"/>
    <x v="3"/>
  </r>
  <r>
    <x v="4"/>
    <n v="31.64"/>
    <x v="2"/>
    <x v="27"/>
    <n v="121811"/>
    <x v="5"/>
    <x v="758"/>
    <x v="1"/>
    <n v="89.41"/>
    <x v="0"/>
    <n v="2024"/>
    <x v="2"/>
    <x v="1"/>
    <x v="9742"/>
    <x v="3"/>
  </r>
  <r>
    <x v="3"/>
    <n v="78.150000000000006"/>
    <x v="2"/>
    <x v="8"/>
    <n v="259514"/>
    <x v="1"/>
    <x v="782"/>
    <x v="0"/>
    <n v="92.69"/>
    <x v="0"/>
    <n v="2020"/>
    <x v="0"/>
    <x v="1"/>
    <x v="9743"/>
    <x v="2"/>
  </r>
  <r>
    <x v="4"/>
    <n v="51.02"/>
    <x v="7"/>
    <x v="17"/>
    <n v="144217"/>
    <x v="5"/>
    <x v="547"/>
    <x v="0"/>
    <n v="67.92"/>
    <x v="1"/>
    <n v="2016"/>
    <x v="2"/>
    <x v="0"/>
    <x v="9744"/>
    <x v="3"/>
  </r>
  <r>
    <x v="1"/>
    <n v="44.8"/>
    <x v="6"/>
    <x v="33"/>
    <n v="54265"/>
    <x v="2"/>
    <x v="108"/>
    <x v="2"/>
    <n v="52.19"/>
    <x v="1"/>
    <n v="2021"/>
    <x v="0"/>
    <x v="0"/>
    <x v="9745"/>
    <x v="3"/>
  </r>
  <r>
    <x v="8"/>
    <n v="36.450000000000003"/>
    <x v="6"/>
    <x v="33"/>
    <n v="327248"/>
    <x v="7"/>
    <x v="263"/>
    <x v="2"/>
    <n v="40.42"/>
    <x v="0"/>
    <n v="2022"/>
    <x v="2"/>
    <x v="1"/>
    <x v="9746"/>
    <x v="2"/>
  </r>
  <r>
    <x v="1"/>
    <n v="20.41"/>
    <x v="4"/>
    <x v="4"/>
    <n v="125569"/>
    <x v="2"/>
    <x v="321"/>
    <x v="2"/>
    <n v="25.16"/>
    <x v="2"/>
    <n v="2019"/>
    <x v="1"/>
    <x v="0"/>
    <x v="9747"/>
    <x v="3"/>
  </r>
  <r>
    <x v="5"/>
    <n v="5.34"/>
    <x v="6"/>
    <x v="21"/>
    <n v="244728"/>
    <x v="9"/>
    <x v="774"/>
    <x v="0"/>
    <n v="99.75"/>
    <x v="2"/>
    <n v="2023"/>
    <x v="1"/>
    <x v="0"/>
    <x v="9748"/>
    <x v="2"/>
  </r>
  <r>
    <x v="0"/>
    <n v="46.45"/>
    <x v="5"/>
    <x v="13"/>
    <n v="189249"/>
    <x v="4"/>
    <x v="329"/>
    <x v="0"/>
    <n v="91.56"/>
    <x v="1"/>
    <n v="2024"/>
    <x v="2"/>
    <x v="0"/>
    <x v="9749"/>
    <x v="3"/>
  </r>
  <r>
    <x v="4"/>
    <n v="54.51"/>
    <x v="4"/>
    <x v="12"/>
    <n v="217400"/>
    <x v="0"/>
    <x v="292"/>
    <x v="0"/>
    <n v="78.34"/>
    <x v="0"/>
    <n v="2022"/>
    <x v="1"/>
    <x v="1"/>
    <x v="9750"/>
    <x v="0"/>
  </r>
  <r>
    <x v="5"/>
    <n v="57.47"/>
    <x v="6"/>
    <x v="10"/>
    <n v="351498"/>
    <x v="0"/>
    <x v="684"/>
    <x v="2"/>
    <n v="55.49"/>
    <x v="1"/>
    <n v="2021"/>
    <x v="2"/>
    <x v="1"/>
    <x v="9751"/>
    <x v="2"/>
  </r>
  <r>
    <x v="7"/>
    <n v="74.37"/>
    <x v="1"/>
    <x v="1"/>
    <n v="91739"/>
    <x v="8"/>
    <x v="676"/>
    <x v="0"/>
    <n v="85.87"/>
    <x v="2"/>
    <n v="2016"/>
    <x v="0"/>
    <x v="0"/>
    <x v="9752"/>
    <x v="0"/>
  </r>
  <r>
    <x v="1"/>
    <n v="6.12"/>
    <x v="5"/>
    <x v="5"/>
    <n v="375005"/>
    <x v="0"/>
    <x v="282"/>
    <x v="0"/>
    <n v="73.06"/>
    <x v="1"/>
    <n v="2024"/>
    <x v="1"/>
    <x v="1"/>
    <x v="9753"/>
    <x v="1"/>
  </r>
  <r>
    <x v="9"/>
    <n v="68.400000000000006"/>
    <x v="2"/>
    <x v="38"/>
    <n v="302355"/>
    <x v="5"/>
    <x v="378"/>
    <x v="1"/>
    <n v="81.48"/>
    <x v="0"/>
    <n v="2018"/>
    <x v="1"/>
    <x v="1"/>
    <x v="9754"/>
    <x v="0"/>
  </r>
  <r>
    <x v="3"/>
    <n v="30.31"/>
    <x v="3"/>
    <x v="11"/>
    <n v="152079"/>
    <x v="0"/>
    <x v="433"/>
    <x v="1"/>
    <n v="65.78"/>
    <x v="1"/>
    <n v="2021"/>
    <x v="1"/>
    <x v="1"/>
    <x v="9755"/>
    <x v="1"/>
  </r>
  <r>
    <x v="1"/>
    <n v="71.900000000000006"/>
    <x v="7"/>
    <x v="23"/>
    <n v="205428"/>
    <x v="0"/>
    <x v="28"/>
    <x v="0"/>
    <n v="97.85"/>
    <x v="0"/>
    <n v="2022"/>
    <x v="1"/>
    <x v="0"/>
    <x v="9756"/>
    <x v="0"/>
  </r>
  <r>
    <x v="0"/>
    <n v="50.48"/>
    <x v="6"/>
    <x v="31"/>
    <n v="79355"/>
    <x v="8"/>
    <x v="707"/>
    <x v="1"/>
    <n v="63.32"/>
    <x v="1"/>
    <n v="2018"/>
    <x v="0"/>
    <x v="1"/>
    <x v="9757"/>
    <x v="1"/>
  </r>
  <r>
    <x v="2"/>
    <n v="28.8"/>
    <x v="2"/>
    <x v="2"/>
    <n v="165427"/>
    <x v="5"/>
    <x v="494"/>
    <x v="1"/>
    <n v="87.76"/>
    <x v="0"/>
    <n v="2016"/>
    <x v="0"/>
    <x v="0"/>
    <x v="9758"/>
    <x v="0"/>
  </r>
  <r>
    <x v="7"/>
    <n v="16.13"/>
    <x v="7"/>
    <x v="23"/>
    <n v="139152"/>
    <x v="8"/>
    <x v="179"/>
    <x v="1"/>
    <n v="87.55"/>
    <x v="1"/>
    <n v="2016"/>
    <x v="0"/>
    <x v="1"/>
    <x v="9759"/>
    <x v="0"/>
  </r>
  <r>
    <x v="8"/>
    <n v="5.32"/>
    <x v="3"/>
    <x v="3"/>
    <n v="226577"/>
    <x v="4"/>
    <x v="895"/>
    <x v="1"/>
    <n v="79.41"/>
    <x v="0"/>
    <n v="2024"/>
    <x v="0"/>
    <x v="1"/>
    <x v="9760"/>
    <x v="1"/>
  </r>
  <r>
    <x v="0"/>
    <n v="65"/>
    <x v="0"/>
    <x v="6"/>
    <n v="321582"/>
    <x v="4"/>
    <x v="369"/>
    <x v="1"/>
    <n v="67.08"/>
    <x v="2"/>
    <n v="2024"/>
    <x v="2"/>
    <x v="0"/>
    <x v="9761"/>
    <x v="1"/>
  </r>
  <r>
    <x v="4"/>
    <n v="39.89"/>
    <x v="0"/>
    <x v="6"/>
    <n v="70075"/>
    <x v="8"/>
    <x v="774"/>
    <x v="2"/>
    <n v="52.99"/>
    <x v="1"/>
    <n v="2024"/>
    <x v="2"/>
    <x v="1"/>
    <x v="9762"/>
    <x v="0"/>
  </r>
  <r>
    <x v="2"/>
    <n v="70.75"/>
    <x v="1"/>
    <x v="25"/>
    <n v="260705"/>
    <x v="6"/>
    <x v="339"/>
    <x v="2"/>
    <n v="32.39"/>
    <x v="2"/>
    <n v="2017"/>
    <x v="2"/>
    <x v="1"/>
    <x v="9763"/>
    <x v="1"/>
  </r>
  <r>
    <x v="4"/>
    <n v="61.11"/>
    <x v="4"/>
    <x v="16"/>
    <n v="311111"/>
    <x v="2"/>
    <x v="381"/>
    <x v="0"/>
    <n v="92.52"/>
    <x v="0"/>
    <n v="2021"/>
    <x v="2"/>
    <x v="0"/>
    <x v="9764"/>
    <x v="0"/>
  </r>
  <r>
    <x v="8"/>
    <n v="32.340000000000003"/>
    <x v="2"/>
    <x v="27"/>
    <n v="206798"/>
    <x v="8"/>
    <x v="449"/>
    <x v="0"/>
    <n v="63.04"/>
    <x v="2"/>
    <n v="2016"/>
    <x v="0"/>
    <x v="1"/>
    <x v="9765"/>
    <x v="0"/>
  </r>
  <r>
    <x v="9"/>
    <n v="69.040000000000006"/>
    <x v="1"/>
    <x v="19"/>
    <n v="88031"/>
    <x v="8"/>
    <x v="64"/>
    <x v="1"/>
    <n v="75.760000000000005"/>
    <x v="1"/>
    <n v="2024"/>
    <x v="1"/>
    <x v="0"/>
    <x v="9766"/>
    <x v="1"/>
  </r>
  <r>
    <x v="4"/>
    <n v="58.03"/>
    <x v="0"/>
    <x v="29"/>
    <n v="217095"/>
    <x v="8"/>
    <x v="338"/>
    <x v="1"/>
    <n v="79.56"/>
    <x v="1"/>
    <n v="2020"/>
    <x v="1"/>
    <x v="1"/>
    <x v="9767"/>
    <x v="3"/>
  </r>
  <r>
    <x v="8"/>
    <n v="38.35"/>
    <x v="6"/>
    <x v="10"/>
    <n v="306952"/>
    <x v="2"/>
    <x v="734"/>
    <x v="1"/>
    <n v="99.17"/>
    <x v="1"/>
    <n v="2023"/>
    <x v="0"/>
    <x v="0"/>
    <x v="9768"/>
    <x v="3"/>
  </r>
  <r>
    <x v="2"/>
    <n v="17.440000000000001"/>
    <x v="7"/>
    <x v="28"/>
    <n v="221497"/>
    <x v="6"/>
    <x v="73"/>
    <x v="1"/>
    <n v="78.489999999999995"/>
    <x v="0"/>
    <n v="2023"/>
    <x v="2"/>
    <x v="0"/>
    <x v="9769"/>
    <x v="2"/>
  </r>
  <r>
    <x v="6"/>
    <n v="33.15"/>
    <x v="0"/>
    <x v="29"/>
    <n v="192022"/>
    <x v="7"/>
    <x v="512"/>
    <x v="1"/>
    <n v="69.290000000000006"/>
    <x v="1"/>
    <n v="2019"/>
    <x v="1"/>
    <x v="1"/>
    <x v="9770"/>
    <x v="0"/>
  </r>
  <r>
    <x v="5"/>
    <n v="17.28"/>
    <x v="1"/>
    <x v="19"/>
    <n v="286039"/>
    <x v="9"/>
    <x v="310"/>
    <x v="0"/>
    <n v="60.62"/>
    <x v="1"/>
    <n v="2023"/>
    <x v="1"/>
    <x v="1"/>
    <x v="9771"/>
    <x v="3"/>
  </r>
  <r>
    <x v="4"/>
    <n v="51.25"/>
    <x v="0"/>
    <x v="0"/>
    <n v="137165"/>
    <x v="1"/>
    <x v="178"/>
    <x v="1"/>
    <n v="98.6"/>
    <x v="1"/>
    <n v="2023"/>
    <x v="0"/>
    <x v="1"/>
    <x v="9772"/>
    <x v="0"/>
  </r>
  <r>
    <x v="4"/>
    <n v="18"/>
    <x v="6"/>
    <x v="21"/>
    <n v="280876"/>
    <x v="7"/>
    <x v="81"/>
    <x v="0"/>
    <n v="77.94"/>
    <x v="0"/>
    <n v="2022"/>
    <x v="2"/>
    <x v="1"/>
    <x v="9773"/>
    <x v="3"/>
  </r>
  <r>
    <x v="6"/>
    <n v="26.94"/>
    <x v="4"/>
    <x v="12"/>
    <n v="135012"/>
    <x v="1"/>
    <x v="240"/>
    <x v="1"/>
    <n v="83.31"/>
    <x v="0"/>
    <n v="2023"/>
    <x v="2"/>
    <x v="1"/>
    <x v="9774"/>
    <x v="0"/>
  </r>
  <r>
    <x v="7"/>
    <n v="65.13"/>
    <x v="5"/>
    <x v="9"/>
    <n v="88048"/>
    <x v="1"/>
    <x v="703"/>
    <x v="2"/>
    <n v="28.19"/>
    <x v="2"/>
    <n v="2020"/>
    <x v="2"/>
    <x v="0"/>
    <x v="9775"/>
    <x v="0"/>
  </r>
  <r>
    <x v="8"/>
    <n v="10.97"/>
    <x v="6"/>
    <x v="10"/>
    <n v="279733"/>
    <x v="6"/>
    <x v="461"/>
    <x v="2"/>
    <n v="48.27"/>
    <x v="1"/>
    <n v="2020"/>
    <x v="0"/>
    <x v="0"/>
    <x v="9776"/>
    <x v="2"/>
  </r>
  <r>
    <x v="3"/>
    <n v="75.680000000000007"/>
    <x v="6"/>
    <x v="31"/>
    <n v="201782"/>
    <x v="3"/>
    <x v="588"/>
    <x v="0"/>
    <n v="78.459999999999994"/>
    <x v="1"/>
    <n v="2023"/>
    <x v="0"/>
    <x v="1"/>
    <x v="9777"/>
    <x v="0"/>
  </r>
  <r>
    <x v="2"/>
    <n v="47.37"/>
    <x v="6"/>
    <x v="31"/>
    <n v="251498"/>
    <x v="5"/>
    <x v="299"/>
    <x v="2"/>
    <n v="31.46"/>
    <x v="0"/>
    <n v="2015"/>
    <x v="2"/>
    <x v="0"/>
    <x v="9778"/>
    <x v="1"/>
  </r>
  <r>
    <x v="9"/>
    <n v="64.209999999999994"/>
    <x v="2"/>
    <x v="27"/>
    <n v="213572"/>
    <x v="1"/>
    <x v="889"/>
    <x v="1"/>
    <n v="61.63"/>
    <x v="1"/>
    <n v="2020"/>
    <x v="1"/>
    <x v="1"/>
    <x v="9779"/>
    <x v="0"/>
  </r>
  <r>
    <x v="4"/>
    <n v="66.23"/>
    <x v="1"/>
    <x v="1"/>
    <n v="262598"/>
    <x v="8"/>
    <x v="514"/>
    <x v="1"/>
    <n v="77.11"/>
    <x v="0"/>
    <n v="2018"/>
    <x v="2"/>
    <x v="0"/>
    <x v="9780"/>
    <x v="1"/>
  </r>
  <r>
    <x v="0"/>
    <n v="36.729999999999997"/>
    <x v="4"/>
    <x v="12"/>
    <n v="136836"/>
    <x v="2"/>
    <x v="22"/>
    <x v="0"/>
    <n v="86"/>
    <x v="0"/>
    <n v="2023"/>
    <x v="2"/>
    <x v="1"/>
    <x v="9781"/>
    <x v="2"/>
  </r>
  <r>
    <x v="0"/>
    <n v="5.31"/>
    <x v="6"/>
    <x v="24"/>
    <n v="106083"/>
    <x v="8"/>
    <x v="699"/>
    <x v="1"/>
    <n v="72.739999999999995"/>
    <x v="0"/>
    <n v="2021"/>
    <x v="0"/>
    <x v="1"/>
    <x v="9782"/>
    <x v="1"/>
  </r>
  <r>
    <x v="4"/>
    <n v="31.94"/>
    <x v="4"/>
    <x v="16"/>
    <n v="169546"/>
    <x v="6"/>
    <x v="892"/>
    <x v="0"/>
    <n v="95.04"/>
    <x v="1"/>
    <n v="2021"/>
    <x v="1"/>
    <x v="1"/>
    <x v="9783"/>
    <x v="0"/>
  </r>
  <r>
    <x v="8"/>
    <n v="34.85"/>
    <x v="5"/>
    <x v="9"/>
    <n v="311927"/>
    <x v="8"/>
    <x v="445"/>
    <x v="0"/>
    <n v="61.5"/>
    <x v="1"/>
    <n v="2020"/>
    <x v="2"/>
    <x v="1"/>
    <x v="9784"/>
    <x v="3"/>
  </r>
  <r>
    <x v="5"/>
    <n v="40.46"/>
    <x v="0"/>
    <x v="0"/>
    <n v="389840"/>
    <x v="7"/>
    <x v="312"/>
    <x v="1"/>
    <n v="68.2"/>
    <x v="1"/>
    <n v="2024"/>
    <x v="2"/>
    <x v="1"/>
    <x v="9785"/>
    <x v="3"/>
  </r>
  <r>
    <x v="2"/>
    <n v="12.47"/>
    <x v="6"/>
    <x v="24"/>
    <n v="126730"/>
    <x v="8"/>
    <x v="306"/>
    <x v="2"/>
    <n v="59.12"/>
    <x v="2"/>
    <n v="2016"/>
    <x v="2"/>
    <x v="1"/>
    <x v="9786"/>
    <x v="2"/>
  </r>
  <r>
    <x v="6"/>
    <n v="78.900000000000006"/>
    <x v="7"/>
    <x v="17"/>
    <n v="121987"/>
    <x v="3"/>
    <x v="605"/>
    <x v="0"/>
    <n v="82.66"/>
    <x v="1"/>
    <n v="2023"/>
    <x v="2"/>
    <x v="0"/>
    <x v="9787"/>
    <x v="1"/>
  </r>
  <r>
    <x v="6"/>
    <n v="19.170000000000002"/>
    <x v="0"/>
    <x v="35"/>
    <n v="191072"/>
    <x v="1"/>
    <x v="897"/>
    <x v="1"/>
    <n v="88.92"/>
    <x v="2"/>
    <n v="2020"/>
    <x v="0"/>
    <x v="1"/>
    <x v="9788"/>
    <x v="2"/>
  </r>
  <r>
    <x v="3"/>
    <n v="6.91"/>
    <x v="0"/>
    <x v="0"/>
    <n v="132214"/>
    <x v="5"/>
    <x v="526"/>
    <x v="0"/>
    <n v="73.19"/>
    <x v="1"/>
    <n v="2015"/>
    <x v="0"/>
    <x v="1"/>
    <x v="9789"/>
    <x v="2"/>
  </r>
  <r>
    <x v="8"/>
    <n v="54.8"/>
    <x v="3"/>
    <x v="11"/>
    <n v="398699"/>
    <x v="6"/>
    <x v="547"/>
    <x v="0"/>
    <n v="88.85"/>
    <x v="1"/>
    <n v="2023"/>
    <x v="2"/>
    <x v="0"/>
    <x v="9790"/>
    <x v="1"/>
  </r>
  <r>
    <x v="1"/>
    <n v="30.83"/>
    <x v="4"/>
    <x v="22"/>
    <n v="388273"/>
    <x v="5"/>
    <x v="382"/>
    <x v="0"/>
    <n v="97.61"/>
    <x v="2"/>
    <n v="2015"/>
    <x v="1"/>
    <x v="0"/>
    <x v="9791"/>
    <x v="3"/>
  </r>
  <r>
    <x v="6"/>
    <n v="21.77"/>
    <x v="3"/>
    <x v="7"/>
    <n v="326741"/>
    <x v="1"/>
    <x v="24"/>
    <x v="1"/>
    <n v="97.11"/>
    <x v="2"/>
    <n v="2020"/>
    <x v="0"/>
    <x v="1"/>
    <x v="9792"/>
    <x v="0"/>
  </r>
  <r>
    <x v="4"/>
    <n v="65.78"/>
    <x v="4"/>
    <x v="22"/>
    <n v="235174"/>
    <x v="4"/>
    <x v="544"/>
    <x v="2"/>
    <n v="27.3"/>
    <x v="0"/>
    <n v="2024"/>
    <x v="1"/>
    <x v="0"/>
    <x v="9793"/>
    <x v="1"/>
  </r>
  <r>
    <x v="3"/>
    <n v="79.760000000000005"/>
    <x v="3"/>
    <x v="3"/>
    <n v="186102"/>
    <x v="0"/>
    <x v="806"/>
    <x v="0"/>
    <n v="87.32"/>
    <x v="2"/>
    <n v="2021"/>
    <x v="2"/>
    <x v="1"/>
    <x v="9794"/>
    <x v="3"/>
  </r>
  <r>
    <x v="3"/>
    <n v="75.53"/>
    <x v="6"/>
    <x v="21"/>
    <n v="137484"/>
    <x v="6"/>
    <x v="763"/>
    <x v="0"/>
    <n v="75.39"/>
    <x v="1"/>
    <n v="2018"/>
    <x v="2"/>
    <x v="0"/>
    <x v="9795"/>
    <x v="2"/>
  </r>
  <r>
    <x v="7"/>
    <n v="52.2"/>
    <x v="7"/>
    <x v="36"/>
    <n v="159046"/>
    <x v="1"/>
    <x v="811"/>
    <x v="2"/>
    <n v="56.55"/>
    <x v="0"/>
    <n v="2020"/>
    <x v="0"/>
    <x v="0"/>
    <x v="9796"/>
    <x v="0"/>
  </r>
  <r>
    <x v="0"/>
    <n v="54.97"/>
    <x v="4"/>
    <x v="16"/>
    <n v="169064"/>
    <x v="1"/>
    <x v="194"/>
    <x v="0"/>
    <n v="92.93"/>
    <x v="1"/>
    <n v="2020"/>
    <x v="1"/>
    <x v="0"/>
    <x v="9797"/>
    <x v="2"/>
  </r>
  <r>
    <x v="2"/>
    <n v="22.96"/>
    <x v="5"/>
    <x v="20"/>
    <n v="63265"/>
    <x v="3"/>
    <x v="723"/>
    <x v="1"/>
    <n v="95.06"/>
    <x v="0"/>
    <n v="2024"/>
    <x v="1"/>
    <x v="0"/>
    <x v="9798"/>
    <x v="0"/>
  </r>
  <r>
    <x v="7"/>
    <n v="73.89"/>
    <x v="0"/>
    <x v="29"/>
    <n v="57631"/>
    <x v="6"/>
    <x v="99"/>
    <x v="2"/>
    <n v="46.84"/>
    <x v="0"/>
    <n v="2017"/>
    <x v="1"/>
    <x v="1"/>
    <x v="9799"/>
    <x v="0"/>
  </r>
  <r>
    <x v="3"/>
    <n v="42.54"/>
    <x v="3"/>
    <x v="3"/>
    <n v="335774"/>
    <x v="1"/>
    <x v="655"/>
    <x v="1"/>
    <n v="96.38"/>
    <x v="0"/>
    <n v="2022"/>
    <x v="1"/>
    <x v="0"/>
    <x v="9800"/>
    <x v="3"/>
  </r>
  <r>
    <x v="3"/>
    <n v="79.89"/>
    <x v="3"/>
    <x v="7"/>
    <n v="70068"/>
    <x v="4"/>
    <x v="258"/>
    <x v="1"/>
    <n v="91.01"/>
    <x v="0"/>
    <n v="2024"/>
    <x v="0"/>
    <x v="1"/>
    <x v="9801"/>
    <x v="0"/>
  </r>
  <r>
    <x v="2"/>
    <n v="45.41"/>
    <x v="7"/>
    <x v="36"/>
    <n v="138648"/>
    <x v="3"/>
    <x v="307"/>
    <x v="2"/>
    <n v="44.18"/>
    <x v="2"/>
    <n v="2022"/>
    <x v="0"/>
    <x v="0"/>
    <x v="9802"/>
    <x v="2"/>
  </r>
  <r>
    <x v="0"/>
    <n v="66.7"/>
    <x v="6"/>
    <x v="31"/>
    <n v="111518"/>
    <x v="7"/>
    <x v="430"/>
    <x v="1"/>
    <n v="71.81"/>
    <x v="2"/>
    <n v="2018"/>
    <x v="1"/>
    <x v="1"/>
    <x v="9803"/>
    <x v="2"/>
  </r>
  <r>
    <x v="8"/>
    <n v="52.56"/>
    <x v="5"/>
    <x v="20"/>
    <n v="261854"/>
    <x v="2"/>
    <x v="67"/>
    <x v="2"/>
    <n v="57.88"/>
    <x v="1"/>
    <n v="2024"/>
    <x v="0"/>
    <x v="0"/>
    <x v="9804"/>
    <x v="3"/>
  </r>
  <r>
    <x v="6"/>
    <n v="27.14"/>
    <x v="5"/>
    <x v="9"/>
    <n v="241424"/>
    <x v="1"/>
    <x v="134"/>
    <x v="2"/>
    <n v="32.99"/>
    <x v="2"/>
    <n v="2020"/>
    <x v="2"/>
    <x v="1"/>
    <x v="9805"/>
    <x v="0"/>
  </r>
  <r>
    <x v="5"/>
    <n v="62.61"/>
    <x v="6"/>
    <x v="21"/>
    <n v="187283"/>
    <x v="0"/>
    <x v="215"/>
    <x v="1"/>
    <n v="63.14"/>
    <x v="2"/>
    <n v="2021"/>
    <x v="0"/>
    <x v="0"/>
    <x v="9806"/>
    <x v="2"/>
  </r>
  <r>
    <x v="5"/>
    <n v="32.69"/>
    <x v="4"/>
    <x v="18"/>
    <n v="121226"/>
    <x v="7"/>
    <x v="197"/>
    <x v="2"/>
    <n v="31.8"/>
    <x v="2"/>
    <n v="2018"/>
    <x v="0"/>
    <x v="0"/>
    <x v="9807"/>
    <x v="1"/>
  </r>
  <r>
    <x v="9"/>
    <n v="33.07"/>
    <x v="0"/>
    <x v="35"/>
    <n v="308385"/>
    <x v="1"/>
    <x v="258"/>
    <x v="2"/>
    <n v="38.31"/>
    <x v="0"/>
    <n v="2020"/>
    <x v="2"/>
    <x v="1"/>
    <x v="9808"/>
    <x v="1"/>
  </r>
  <r>
    <x v="0"/>
    <n v="73.08"/>
    <x v="1"/>
    <x v="1"/>
    <n v="350277"/>
    <x v="1"/>
    <x v="384"/>
    <x v="2"/>
    <n v="48.08"/>
    <x v="2"/>
    <n v="2020"/>
    <x v="0"/>
    <x v="1"/>
    <x v="9809"/>
    <x v="0"/>
  </r>
  <r>
    <x v="5"/>
    <n v="27.28"/>
    <x v="3"/>
    <x v="14"/>
    <n v="237672"/>
    <x v="5"/>
    <x v="133"/>
    <x v="0"/>
    <n v="71.709999999999994"/>
    <x v="0"/>
    <n v="2017"/>
    <x v="2"/>
    <x v="1"/>
    <x v="9810"/>
    <x v="2"/>
  </r>
  <r>
    <x v="5"/>
    <n v="61.32"/>
    <x v="2"/>
    <x v="2"/>
    <n v="187811"/>
    <x v="3"/>
    <x v="850"/>
    <x v="1"/>
    <n v="68.540000000000006"/>
    <x v="0"/>
    <n v="2023"/>
    <x v="1"/>
    <x v="1"/>
    <x v="9811"/>
    <x v="3"/>
  </r>
  <r>
    <x v="9"/>
    <n v="73.959999999999994"/>
    <x v="6"/>
    <x v="10"/>
    <n v="233099"/>
    <x v="5"/>
    <x v="220"/>
    <x v="2"/>
    <n v="43.26"/>
    <x v="2"/>
    <n v="2015"/>
    <x v="2"/>
    <x v="1"/>
    <x v="9812"/>
    <x v="0"/>
  </r>
  <r>
    <x v="8"/>
    <n v="47.41"/>
    <x v="0"/>
    <x v="0"/>
    <n v="371540"/>
    <x v="8"/>
    <x v="608"/>
    <x v="2"/>
    <n v="46.89"/>
    <x v="1"/>
    <n v="2019"/>
    <x v="2"/>
    <x v="1"/>
    <x v="9813"/>
    <x v="3"/>
  </r>
  <r>
    <x v="0"/>
    <n v="6.57"/>
    <x v="4"/>
    <x v="4"/>
    <n v="364656"/>
    <x v="0"/>
    <x v="538"/>
    <x v="1"/>
    <n v="86.22"/>
    <x v="0"/>
    <n v="2024"/>
    <x v="1"/>
    <x v="1"/>
    <x v="9814"/>
    <x v="3"/>
  </r>
  <r>
    <x v="9"/>
    <n v="71.61"/>
    <x v="5"/>
    <x v="20"/>
    <n v="71005"/>
    <x v="3"/>
    <x v="250"/>
    <x v="0"/>
    <n v="80.66"/>
    <x v="2"/>
    <n v="2022"/>
    <x v="2"/>
    <x v="0"/>
    <x v="9815"/>
    <x v="3"/>
  </r>
  <r>
    <x v="3"/>
    <n v="36.119999999999997"/>
    <x v="2"/>
    <x v="27"/>
    <n v="268036"/>
    <x v="9"/>
    <x v="668"/>
    <x v="1"/>
    <n v="65.28"/>
    <x v="0"/>
    <n v="2023"/>
    <x v="0"/>
    <x v="1"/>
    <x v="9816"/>
    <x v="3"/>
  </r>
  <r>
    <x v="8"/>
    <n v="45.29"/>
    <x v="3"/>
    <x v="14"/>
    <n v="55185"/>
    <x v="0"/>
    <x v="631"/>
    <x v="2"/>
    <n v="28.84"/>
    <x v="0"/>
    <n v="2024"/>
    <x v="2"/>
    <x v="0"/>
    <x v="9817"/>
    <x v="3"/>
  </r>
  <r>
    <x v="5"/>
    <n v="68.2"/>
    <x v="6"/>
    <x v="21"/>
    <n v="154456"/>
    <x v="8"/>
    <x v="848"/>
    <x v="1"/>
    <n v="69.53"/>
    <x v="2"/>
    <n v="2016"/>
    <x v="1"/>
    <x v="1"/>
    <x v="9818"/>
    <x v="3"/>
  </r>
  <r>
    <x v="2"/>
    <n v="50.32"/>
    <x v="0"/>
    <x v="39"/>
    <n v="84428"/>
    <x v="5"/>
    <x v="7"/>
    <x v="2"/>
    <n v="33.36"/>
    <x v="1"/>
    <n v="2015"/>
    <x v="0"/>
    <x v="0"/>
    <x v="9819"/>
    <x v="3"/>
  </r>
  <r>
    <x v="8"/>
    <n v="45.89"/>
    <x v="4"/>
    <x v="4"/>
    <n v="195269"/>
    <x v="9"/>
    <x v="253"/>
    <x v="2"/>
    <n v="50.3"/>
    <x v="0"/>
    <n v="2023"/>
    <x v="2"/>
    <x v="0"/>
    <x v="9820"/>
    <x v="2"/>
  </r>
  <r>
    <x v="4"/>
    <n v="7.27"/>
    <x v="6"/>
    <x v="24"/>
    <n v="340198"/>
    <x v="9"/>
    <x v="701"/>
    <x v="1"/>
    <n v="93.75"/>
    <x v="0"/>
    <n v="2023"/>
    <x v="2"/>
    <x v="1"/>
    <x v="9821"/>
    <x v="0"/>
  </r>
  <r>
    <x v="0"/>
    <n v="64.459999999999994"/>
    <x v="3"/>
    <x v="7"/>
    <n v="70882"/>
    <x v="0"/>
    <x v="67"/>
    <x v="2"/>
    <n v="44.57"/>
    <x v="0"/>
    <n v="2023"/>
    <x v="2"/>
    <x v="1"/>
    <x v="9822"/>
    <x v="0"/>
  </r>
  <r>
    <x v="7"/>
    <n v="42.81"/>
    <x v="1"/>
    <x v="19"/>
    <n v="183637"/>
    <x v="0"/>
    <x v="127"/>
    <x v="0"/>
    <n v="60.2"/>
    <x v="2"/>
    <n v="2021"/>
    <x v="1"/>
    <x v="0"/>
    <x v="9823"/>
    <x v="1"/>
  </r>
  <r>
    <x v="1"/>
    <n v="52.95"/>
    <x v="0"/>
    <x v="0"/>
    <n v="337942"/>
    <x v="8"/>
    <x v="477"/>
    <x v="0"/>
    <n v="91.92"/>
    <x v="2"/>
    <n v="2016"/>
    <x v="2"/>
    <x v="0"/>
    <x v="9824"/>
    <x v="1"/>
  </r>
  <r>
    <x v="8"/>
    <n v="19.09"/>
    <x v="1"/>
    <x v="25"/>
    <n v="370528"/>
    <x v="5"/>
    <x v="473"/>
    <x v="1"/>
    <n v="84.07"/>
    <x v="0"/>
    <n v="2015"/>
    <x v="0"/>
    <x v="1"/>
    <x v="9825"/>
    <x v="2"/>
  </r>
  <r>
    <x v="3"/>
    <n v="17.95"/>
    <x v="0"/>
    <x v="29"/>
    <n v="214749"/>
    <x v="9"/>
    <x v="102"/>
    <x v="2"/>
    <n v="25.4"/>
    <x v="0"/>
    <n v="2024"/>
    <x v="0"/>
    <x v="1"/>
    <x v="9826"/>
    <x v="0"/>
  </r>
  <r>
    <x v="6"/>
    <n v="43.27"/>
    <x v="5"/>
    <x v="20"/>
    <n v="60749"/>
    <x v="3"/>
    <x v="412"/>
    <x v="0"/>
    <n v="80.3"/>
    <x v="2"/>
    <n v="2022"/>
    <x v="1"/>
    <x v="1"/>
    <x v="9827"/>
    <x v="3"/>
  </r>
  <r>
    <x v="9"/>
    <n v="62.32"/>
    <x v="4"/>
    <x v="4"/>
    <n v="167120"/>
    <x v="1"/>
    <x v="363"/>
    <x v="2"/>
    <n v="25.96"/>
    <x v="0"/>
    <n v="2024"/>
    <x v="2"/>
    <x v="0"/>
    <x v="9828"/>
    <x v="1"/>
  </r>
  <r>
    <x v="9"/>
    <n v="75.88"/>
    <x v="5"/>
    <x v="9"/>
    <n v="211565"/>
    <x v="9"/>
    <x v="555"/>
    <x v="2"/>
    <n v="32.270000000000003"/>
    <x v="2"/>
    <n v="2023"/>
    <x v="0"/>
    <x v="1"/>
    <x v="9829"/>
    <x v="2"/>
  </r>
  <r>
    <x v="2"/>
    <n v="79.849999999999994"/>
    <x v="4"/>
    <x v="4"/>
    <n v="146837"/>
    <x v="4"/>
    <x v="401"/>
    <x v="1"/>
    <n v="60.68"/>
    <x v="1"/>
    <n v="2024"/>
    <x v="0"/>
    <x v="1"/>
    <x v="9830"/>
    <x v="3"/>
  </r>
  <r>
    <x v="5"/>
    <n v="62.97"/>
    <x v="6"/>
    <x v="31"/>
    <n v="337122"/>
    <x v="6"/>
    <x v="892"/>
    <x v="1"/>
    <n v="67.62"/>
    <x v="2"/>
    <n v="2017"/>
    <x v="0"/>
    <x v="0"/>
    <x v="9831"/>
    <x v="1"/>
  </r>
  <r>
    <x v="0"/>
    <n v="13.78"/>
    <x v="5"/>
    <x v="9"/>
    <n v="332984"/>
    <x v="0"/>
    <x v="13"/>
    <x v="2"/>
    <n v="39.18"/>
    <x v="1"/>
    <n v="2023"/>
    <x v="0"/>
    <x v="1"/>
    <x v="9832"/>
    <x v="2"/>
  </r>
  <r>
    <x v="3"/>
    <n v="40.380000000000003"/>
    <x v="2"/>
    <x v="2"/>
    <n v="151843"/>
    <x v="0"/>
    <x v="377"/>
    <x v="0"/>
    <n v="61.53"/>
    <x v="1"/>
    <n v="2022"/>
    <x v="1"/>
    <x v="0"/>
    <x v="9833"/>
    <x v="2"/>
  </r>
  <r>
    <x v="3"/>
    <n v="8.2899999999999991"/>
    <x v="1"/>
    <x v="37"/>
    <n v="160443"/>
    <x v="7"/>
    <x v="64"/>
    <x v="2"/>
    <n v="49.45"/>
    <x v="2"/>
    <n v="2018"/>
    <x v="2"/>
    <x v="1"/>
    <x v="9834"/>
    <x v="0"/>
  </r>
  <r>
    <x v="6"/>
    <n v="53.97"/>
    <x v="5"/>
    <x v="5"/>
    <n v="149706"/>
    <x v="2"/>
    <x v="561"/>
    <x v="1"/>
    <n v="88.56"/>
    <x v="0"/>
    <n v="2023"/>
    <x v="0"/>
    <x v="1"/>
    <x v="9835"/>
    <x v="3"/>
  </r>
  <r>
    <x v="5"/>
    <n v="5.09"/>
    <x v="4"/>
    <x v="18"/>
    <n v="199111"/>
    <x v="5"/>
    <x v="615"/>
    <x v="0"/>
    <n v="83.23"/>
    <x v="2"/>
    <n v="2015"/>
    <x v="0"/>
    <x v="0"/>
    <x v="9836"/>
    <x v="2"/>
  </r>
  <r>
    <x v="4"/>
    <n v="27.4"/>
    <x v="1"/>
    <x v="1"/>
    <n v="187741"/>
    <x v="8"/>
    <x v="393"/>
    <x v="1"/>
    <n v="64.31"/>
    <x v="2"/>
    <n v="2016"/>
    <x v="1"/>
    <x v="1"/>
    <x v="9837"/>
    <x v="0"/>
  </r>
  <r>
    <x v="6"/>
    <n v="22.57"/>
    <x v="7"/>
    <x v="30"/>
    <n v="70947"/>
    <x v="3"/>
    <x v="648"/>
    <x v="1"/>
    <n v="62.68"/>
    <x v="1"/>
    <n v="2022"/>
    <x v="2"/>
    <x v="1"/>
    <x v="9838"/>
    <x v="0"/>
  </r>
  <r>
    <x v="8"/>
    <n v="68.06"/>
    <x v="5"/>
    <x v="13"/>
    <n v="138162"/>
    <x v="1"/>
    <x v="773"/>
    <x v="0"/>
    <n v="86.91"/>
    <x v="0"/>
    <n v="2022"/>
    <x v="0"/>
    <x v="1"/>
    <x v="9839"/>
    <x v="2"/>
  </r>
  <r>
    <x v="8"/>
    <n v="6.33"/>
    <x v="3"/>
    <x v="7"/>
    <n v="80488"/>
    <x v="9"/>
    <x v="184"/>
    <x v="1"/>
    <n v="65.2"/>
    <x v="1"/>
    <n v="2023"/>
    <x v="1"/>
    <x v="1"/>
    <x v="9840"/>
    <x v="1"/>
  </r>
  <r>
    <x v="1"/>
    <n v="58.33"/>
    <x v="4"/>
    <x v="4"/>
    <n v="84943"/>
    <x v="5"/>
    <x v="411"/>
    <x v="0"/>
    <n v="62.43"/>
    <x v="1"/>
    <n v="2023"/>
    <x v="0"/>
    <x v="1"/>
    <x v="9841"/>
    <x v="0"/>
  </r>
  <r>
    <x v="5"/>
    <n v="57.54"/>
    <x v="1"/>
    <x v="26"/>
    <n v="353925"/>
    <x v="6"/>
    <x v="649"/>
    <x v="0"/>
    <n v="69.03"/>
    <x v="1"/>
    <n v="2019"/>
    <x v="0"/>
    <x v="1"/>
    <x v="9842"/>
    <x v="2"/>
  </r>
  <r>
    <x v="4"/>
    <n v="13.79"/>
    <x v="3"/>
    <x v="11"/>
    <n v="313693"/>
    <x v="2"/>
    <x v="481"/>
    <x v="1"/>
    <n v="76.98"/>
    <x v="0"/>
    <n v="2024"/>
    <x v="2"/>
    <x v="1"/>
    <x v="9843"/>
    <x v="2"/>
  </r>
  <r>
    <x v="9"/>
    <n v="47.63"/>
    <x v="4"/>
    <x v="12"/>
    <n v="242791"/>
    <x v="9"/>
    <x v="414"/>
    <x v="1"/>
    <n v="71.89"/>
    <x v="0"/>
    <n v="2023"/>
    <x v="2"/>
    <x v="0"/>
    <x v="9844"/>
    <x v="3"/>
  </r>
  <r>
    <x v="6"/>
    <n v="71.23"/>
    <x v="7"/>
    <x v="30"/>
    <n v="319732"/>
    <x v="7"/>
    <x v="293"/>
    <x v="1"/>
    <n v="67.430000000000007"/>
    <x v="0"/>
    <n v="2023"/>
    <x v="0"/>
    <x v="1"/>
    <x v="9845"/>
    <x v="1"/>
  </r>
  <r>
    <x v="8"/>
    <n v="32.86"/>
    <x v="3"/>
    <x v="11"/>
    <n v="223651"/>
    <x v="6"/>
    <x v="273"/>
    <x v="0"/>
    <n v="91.45"/>
    <x v="1"/>
    <n v="2019"/>
    <x v="2"/>
    <x v="1"/>
    <x v="9846"/>
    <x v="3"/>
  </r>
  <r>
    <x v="2"/>
    <n v="55.2"/>
    <x v="5"/>
    <x v="9"/>
    <n v="272777"/>
    <x v="0"/>
    <x v="259"/>
    <x v="1"/>
    <n v="94.38"/>
    <x v="0"/>
    <n v="2022"/>
    <x v="1"/>
    <x v="1"/>
    <x v="9847"/>
    <x v="0"/>
  </r>
  <r>
    <x v="5"/>
    <n v="65.92"/>
    <x v="5"/>
    <x v="15"/>
    <n v="269081"/>
    <x v="0"/>
    <x v="262"/>
    <x v="0"/>
    <n v="69.09"/>
    <x v="1"/>
    <n v="2024"/>
    <x v="2"/>
    <x v="0"/>
    <x v="9848"/>
    <x v="2"/>
  </r>
  <r>
    <x v="8"/>
    <n v="35.9"/>
    <x v="6"/>
    <x v="10"/>
    <n v="350499"/>
    <x v="5"/>
    <x v="229"/>
    <x v="2"/>
    <n v="34.880000000000003"/>
    <x v="2"/>
    <n v="2015"/>
    <x v="0"/>
    <x v="0"/>
    <x v="9849"/>
    <x v="1"/>
  </r>
  <r>
    <x v="3"/>
    <n v="29.76"/>
    <x v="5"/>
    <x v="9"/>
    <n v="346261"/>
    <x v="5"/>
    <x v="536"/>
    <x v="2"/>
    <n v="53.71"/>
    <x v="1"/>
    <n v="2021"/>
    <x v="2"/>
    <x v="0"/>
    <x v="9850"/>
    <x v="0"/>
  </r>
  <r>
    <x v="6"/>
    <n v="42.84"/>
    <x v="7"/>
    <x v="17"/>
    <n v="324628"/>
    <x v="1"/>
    <x v="390"/>
    <x v="2"/>
    <n v="55.49"/>
    <x v="0"/>
    <n v="2024"/>
    <x v="2"/>
    <x v="1"/>
    <x v="9851"/>
    <x v="3"/>
  </r>
  <r>
    <x v="7"/>
    <n v="12.5"/>
    <x v="4"/>
    <x v="18"/>
    <n v="168319"/>
    <x v="5"/>
    <x v="891"/>
    <x v="0"/>
    <n v="89.1"/>
    <x v="1"/>
    <n v="2017"/>
    <x v="1"/>
    <x v="0"/>
    <x v="9852"/>
    <x v="0"/>
  </r>
  <r>
    <x v="7"/>
    <n v="32.44"/>
    <x v="1"/>
    <x v="19"/>
    <n v="212967"/>
    <x v="6"/>
    <x v="100"/>
    <x v="1"/>
    <n v="63.17"/>
    <x v="0"/>
    <n v="2021"/>
    <x v="2"/>
    <x v="0"/>
    <x v="9853"/>
    <x v="0"/>
  </r>
  <r>
    <x v="5"/>
    <n v="16.89"/>
    <x v="4"/>
    <x v="18"/>
    <n v="146445"/>
    <x v="4"/>
    <x v="219"/>
    <x v="0"/>
    <n v="96.68"/>
    <x v="2"/>
    <n v="2024"/>
    <x v="2"/>
    <x v="0"/>
    <x v="9854"/>
    <x v="2"/>
  </r>
  <r>
    <x v="1"/>
    <n v="32.44"/>
    <x v="4"/>
    <x v="22"/>
    <n v="160306"/>
    <x v="1"/>
    <x v="406"/>
    <x v="2"/>
    <n v="35.1"/>
    <x v="1"/>
    <n v="2023"/>
    <x v="2"/>
    <x v="1"/>
    <x v="9855"/>
    <x v="0"/>
  </r>
  <r>
    <x v="7"/>
    <n v="51.32"/>
    <x v="5"/>
    <x v="5"/>
    <n v="78507"/>
    <x v="1"/>
    <x v="769"/>
    <x v="0"/>
    <n v="61.99"/>
    <x v="0"/>
    <n v="2024"/>
    <x v="2"/>
    <x v="0"/>
    <x v="9856"/>
    <x v="0"/>
  </r>
  <r>
    <x v="0"/>
    <n v="19.239999999999998"/>
    <x v="4"/>
    <x v="22"/>
    <n v="109899"/>
    <x v="0"/>
    <x v="69"/>
    <x v="0"/>
    <n v="92.05"/>
    <x v="0"/>
    <n v="2023"/>
    <x v="2"/>
    <x v="1"/>
    <x v="9857"/>
    <x v="3"/>
  </r>
  <r>
    <x v="4"/>
    <n v="30.5"/>
    <x v="0"/>
    <x v="29"/>
    <n v="363850"/>
    <x v="5"/>
    <x v="535"/>
    <x v="0"/>
    <n v="98.27"/>
    <x v="1"/>
    <n v="2017"/>
    <x v="2"/>
    <x v="0"/>
    <x v="9858"/>
    <x v="3"/>
  </r>
  <r>
    <x v="6"/>
    <n v="64.59"/>
    <x v="4"/>
    <x v="4"/>
    <n v="358330"/>
    <x v="3"/>
    <x v="539"/>
    <x v="1"/>
    <n v="69.69"/>
    <x v="1"/>
    <n v="2022"/>
    <x v="0"/>
    <x v="1"/>
    <x v="9859"/>
    <x v="1"/>
  </r>
  <r>
    <x v="9"/>
    <n v="16.16"/>
    <x v="0"/>
    <x v="29"/>
    <n v="122808"/>
    <x v="6"/>
    <x v="662"/>
    <x v="2"/>
    <n v="40.44"/>
    <x v="0"/>
    <n v="2020"/>
    <x v="1"/>
    <x v="1"/>
    <x v="9860"/>
    <x v="2"/>
  </r>
  <r>
    <x v="7"/>
    <n v="7.81"/>
    <x v="4"/>
    <x v="16"/>
    <n v="244170"/>
    <x v="0"/>
    <x v="135"/>
    <x v="1"/>
    <n v="86.45"/>
    <x v="2"/>
    <n v="2021"/>
    <x v="0"/>
    <x v="1"/>
    <x v="9861"/>
    <x v="3"/>
  </r>
  <r>
    <x v="0"/>
    <n v="56.47"/>
    <x v="4"/>
    <x v="22"/>
    <n v="390754"/>
    <x v="5"/>
    <x v="670"/>
    <x v="1"/>
    <n v="70.52"/>
    <x v="2"/>
    <n v="2015"/>
    <x v="0"/>
    <x v="0"/>
    <x v="9862"/>
    <x v="1"/>
  </r>
  <r>
    <x v="7"/>
    <n v="76.099999999999994"/>
    <x v="2"/>
    <x v="34"/>
    <n v="366611"/>
    <x v="2"/>
    <x v="342"/>
    <x v="0"/>
    <n v="66.92"/>
    <x v="1"/>
    <n v="2020"/>
    <x v="1"/>
    <x v="0"/>
    <x v="9863"/>
    <x v="2"/>
  </r>
  <r>
    <x v="3"/>
    <n v="10.210000000000001"/>
    <x v="3"/>
    <x v="7"/>
    <n v="67957"/>
    <x v="3"/>
    <x v="90"/>
    <x v="0"/>
    <n v="88.87"/>
    <x v="0"/>
    <n v="2022"/>
    <x v="2"/>
    <x v="0"/>
    <x v="9864"/>
    <x v="1"/>
  </r>
  <r>
    <x v="9"/>
    <n v="50.55"/>
    <x v="2"/>
    <x v="34"/>
    <n v="198212"/>
    <x v="9"/>
    <x v="95"/>
    <x v="0"/>
    <n v="96.15"/>
    <x v="2"/>
    <n v="2023"/>
    <x v="0"/>
    <x v="0"/>
    <x v="9865"/>
    <x v="1"/>
  </r>
  <r>
    <x v="8"/>
    <n v="23.64"/>
    <x v="0"/>
    <x v="0"/>
    <n v="322693"/>
    <x v="9"/>
    <x v="133"/>
    <x v="1"/>
    <n v="71.94"/>
    <x v="2"/>
    <n v="2023"/>
    <x v="0"/>
    <x v="1"/>
    <x v="9866"/>
    <x v="1"/>
  </r>
  <r>
    <x v="3"/>
    <n v="22.69"/>
    <x v="7"/>
    <x v="17"/>
    <n v="332533"/>
    <x v="9"/>
    <x v="755"/>
    <x v="1"/>
    <n v="63.04"/>
    <x v="1"/>
    <n v="2024"/>
    <x v="1"/>
    <x v="0"/>
    <x v="9867"/>
    <x v="3"/>
  </r>
  <r>
    <x v="4"/>
    <n v="72.930000000000007"/>
    <x v="5"/>
    <x v="20"/>
    <n v="68770"/>
    <x v="0"/>
    <x v="696"/>
    <x v="1"/>
    <n v="63.89"/>
    <x v="0"/>
    <n v="2022"/>
    <x v="1"/>
    <x v="1"/>
    <x v="9868"/>
    <x v="0"/>
  </r>
  <r>
    <x v="9"/>
    <n v="70.11"/>
    <x v="5"/>
    <x v="15"/>
    <n v="385420"/>
    <x v="7"/>
    <x v="588"/>
    <x v="1"/>
    <n v="84.85"/>
    <x v="0"/>
    <n v="2018"/>
    <x v="1"/>
    <x v="1"/>
    <x v="9869"/>
    <x v="0"/>
  </r>
  <r>
    <x v="8"/>
    <n v="32.299999999999997"/>
    <x v="1"/>
    <x v="26"/>
    <n v="177394"/>
    <x v="0"/>
    <x v="748"/>
    <x v="0"/>
    <n v="71.16"/>
    <x v="2"/>
    <n v="2021"/>
    <x v="1"/>
    <x v="0"/>
    <x v="9870"/>
    <x v="2"/>
  </r>
  <r>
    <x v="0"/>
    <n v="21.95"/>
    <x v="0"/>
    <x v="29"/>
    <n v="69694"/>
    <x v="5"/>
    <x v="839"/>
    <x v="0"/>
    <n v="79.709999999999994"/>
    <x v="1"/>
    <n v="2021"/>
    <x v="0"/>
    <x v="0"/>
    <x v="9871"/>
    <x v="2"/>
  </r>
  <r>
    <x v="5"/>
    <n v="69.17"/>
    <x v="6"/>
    <x v="33"/>
    <n v="104697"/>
    <x v="0"/>
    <x v="338"/>
    <x v="2"/>
    <n v="28.21"/>
    <x v="2"/>
    <n v="2021"/>
    <x v="1"/>
    <x v="0"/>
    <x v="9872"/>
    <x v="3"/>
  </r>
  <r>
    <x v="6"/>
    <n v="52.09"/>
    <x v="2"/>
    <x v="38"/>
    <n v="203395"/>
    <x v="8"/>
    <x v="631"/>
    <x v="1"/>
    <n v="87.31"/>
    <x v="0"/>
    <n v="2021"/>
    <x v="0"/>
    <x v="1"/>
    <x v="9873"/>
    <x v="0"/>
  </r>
  <r>
    <x v="4"/>
    <n v="65.16"/>
    <x v="3"/>
    <x v="3"/>
    <n v="350014"/>
    <x v="1"/>
    <x v="50"/>
    <x v="2"/>
    <n v="43.64"/>
    <x v="2"/>
    <n v="2020"/>
    <x v="0"/>
    <x v="0"/>
    <x v="9874"/>
    <x v="0"/>
  </r>
  <r>
    <x v="7"/>
    <n v="27.82"/>
    <x v="6"/>
    <x v="33"/>
    <n v="171670"/>
    <x v="3"/>
    <x v="620"/>
    <x v="1"/>
    <n v="82.99"/>
    <x v="0"/>
    <n v="2024"/>
    <x v="2"/>
    <x v="0"/>
    <x v="9875"/>
    <x v="3"/>
  </r>
  <r>
    <x v="5"/>
    <n v="75.11"/>
    <x v="4"/>
    <x v="12"/>
    <n v="175944"/>
    <x v="8"/>
    <x v="242"/>
    <x v="2"/>
    <n v="29.89"/>
    <x v="1"/>
    <n v="2022"/>
    <x v="0"/>
    <x v="1"/>
    <x v="9876"/>
    <x v="1"/>
  </r>
  <r>
    <x v="1"/>
    <n v="24.14"/>
    <x v="2"/>
    <x v="27"/>
    <n v="361824"/>
    <x v="8"/>
    <x v="373"/>
    <x v="1"/>
    <n v="64.260000000000005"/>
    <x v="2"/>
    <n v="2016"/>
    <x v="2"/>
    <x v="1"/>
    <x v="9877"/>
    <x v="3"/>
  </r>
  <r>
    <x v="3"/>
    <n v="31.6"/>
    <x v="2"/>
    <x v="2"/>
    <n v="179479"/>
    <x v="0"/>
    <x v="787"/>
    <x v="0"/>
    <n v="79.66"/>
    <x v="0"/>
    <n v="2022"/>
    <x v="0"/>
    <x v="0"/>
    <x v="9878"/>
    <x v="3"/>
  </r>
  <r>
    <x v="9"/>
    <n v="67.22"/>
    <x v="4"/>
    <x v="16"/>
    <n v="218346"/>
    <x v="6"/>
    <x v="258"/>
    <x v="2"/>
    <n v="54.11"/>
    <x v="0"/>
    <n v="2019"/>
    <x v="1"/>
    <x v="0"/>
    <x v="9879"/>
    <x v="1"/>
  </r>
  <r>
    <x v="8"/>
    <n v="41.44"/>
    <x v="0"/>
    <x v="29"/>
    <n v="131218"/>
    <x v="8"/>
    <x v="828"/>
    <x v="1"/>
    <n v="64.209999999999994"/>
    <x v="0"/>
    <n v="2016"/>
    <x v="1"/>
    <x v="0"/>
    <x v="9880"/>
    <x v="2"/>
  </r>
  <r>
    <x v="0"/>
    <n v="7.11"/>
    <x v="7"/>
    <x v="36"/>
    <n v="222160"/>
    <x v="4"/>
    <x v="46"/>
    <x v="1"/>
    <n v="63.18"/>
    <x v="2"/>
    <n v="2024"/>
    <x v="0"/>
    <x v="0"/>
    <x v="9881"/>
    <x v="3"/>
  </r>
  <r>
    <x v="2"/>
    <n v="68.27"/>
    <x v="1"/>
    <x v="1"/>
    <n v="272257"/>
    <x v="1"/>
    <x v="750"/>
    <x v="1"/>
    <n v="99.92"/>
    <x v="2"/>
    <n v="2020"/>
    <x v="0"/>
    <x v="0"/>
    <x v="9882"/>
    <x v="1"/>
  </r>
  <r>
    <x v="6"/>
    <n v="13.49"/>
    <x v="4"/>
    <x v="4"/>
    <n v="233076"/>
    <x v="1"/>
    <x v="18"/>
    <x v="1"/>
    <n v="69.91"/>
    <x v="0"/>
    <n v="2020"/>
    <x v="0"/>
    <x v="0"/>
    <x v="9883"/>
    <x v="3"/>
  </r>
  <r>
    <x v="3"/>
    <n v="23.44"/>
    <x v="6"/>
    <x v="31"/>
    <n v="287201"/>
    <x v="5"/>
    <x v="561"/>
    <x v="0"/>
    <n v="85.71"/>
    <x v="2"/>
    <n v="2015"/>
    <x v="0"/>
    <x v="0"/>
    <x v="9884"/>
    <x v="2"/>
  </r>
  <r>
    <x v="1"/>
    <n v="22.67"/>
    <x v="6"/>
    <x v="24"/>
    <n v="315163"/>
    <x v="5"/>
    <x v="454"/>
    <x v="0"/>
    <n v="94.76"/>
    <x v="1"/>
    <n v="2023"/>
    <x v="1"/>
    <x v="0"/>
    <x v="9885"/>
    <x v="3"/>
  </r>
  <r>
    <x v="2"/>
    <n v="76.08"/>
    <x v="1"/>
    <x v="26"/>
    <n v="167294"/>
    <x v="9"/>
    <x v="560"/>
    <x v="0"/>
    <n v="61.48"/>
    <x v="0"/>
    <n v="2023"/>
    <x v="0"/>
    <x v="0"/>
    <x v="9886"/>
    <x v="0"/>
  </r>
  <r>
    <x v="9"/>
    <n v="75.3"/>
    <x v="0"/>
    <x v="39"/>
    <n v="384107"/>
    <x v="4"/>
    <x v="436"/>
    <x v="1"/>
    <n v="74.33"/>
    <x v="2"/>
    <n v="2024"/>
    <x v="1"/>
    <x v="0"/>
    <x v="9887"/>
    <x v="2"/>
  </r>
  <r>
    <x v="2"/>
    <n v="56.76"/>
    <x v="3"/>
    <x v="14"/>
    <n v="362720"/>
    <x v="5"/>
    <x v="482"/>
    <x v="1"/>
    <n v="77.84"/>
    <x v="0"/>
    <n v="2023"/>
    <x v="2"/>
    <x v="1"/>
    <x v="9888"/>
    <x v="1"/>
  </r>
  <r>
    <x v="6"/>
    <n v="11.79"/>
    <x v="4"/>
    <x v="12"/>
    <n v="290642"/>
    <x v="8"/>
    <x v="307"/>
    <x v="1"/>
    <n v="63.06"/>
    <x v="2"/>
    <n v="2016"/>
    <x v="2"/>
    <x v="0"/>
    <x v="9889"/>
    <x v="2"/>
  </r>
  <r>
    <x v="3"/>
    <n v="76.290000000000006"/>
    <x v="2"/>
    <x v="2"/>
    <n v="73374"/>
    <x v="2"/>
    <x v="27"/>
    <x v="0"/>
    <n v="93.3"/>
    <x v="1"/>
    <n v="2021"/>
    <x v="2"/>
    <x v="1"/>
    <x v="9890"/>
    <x v="0"/>
  </r>
  <r>
    <x v="4"/>
    <n v="57.21"/>
    <x v="4"/>
    <x v="16"/>
    <n v="233547"/>
    <x v="1"/>
    <x v="598"/>
    <x v="1"/>
    <n v="82.56"/>
    <x v="0"/>
    <n v="2023"/>
    <x v="2"/>
    <x v="1"/>
    <x v="9891"/>
    <x v="2"/>
  </r>
  <r>
    <x v="8"/>
    <n v="75.31"/>
    <x v="0"/>
    <x v="0"/>
    <n v="343822"/>
    <x v="7"/>
    <x v="444"/>
    <x v="0"/>
    <n v="88.21"/>
    <x v="1"/>
    <n v="2023"/>
    <x v="0"/>
    <x v="1"/>
    <x v="9892"/>
    <x v="1"/>
  </r>
  <r>
    <x v="3"/>
    <n v="10.29"/>
    <x v="4"/>
    <x v="4"/>
    <n v="158980"/>
    <x v="6"/>
    <x v="128"/>
    <x v="0"/>
    <n v="71.56"/>
    <x v="0"/>
    <n v="2024"/>
    <x v="1"/>
    <x v="1"/>
    <x v="9893"/>
    <x v="3"/>
  </r>
  <r>
    <x v="9"/>
    <n v="6.69"/>
    <x v="3"/>
    <x v="11"/>
    <n v="291500"/>
    <x v="6"/>
    <x v="780"/>
    <x v="2"/>
    <n v="32.96"/>
    <x v="1"/>
    <n v="2021"/>
    <x v="1"/>
    <x v="0"/>
    <x v="9894"/>
    <x v="3"/>
  </r>
  <r>
    <x v="8"/>
    <n v="73"/>
    <x v="4"/>
    <x v="12"/>
    <n v="179674"/>
    <x v="4"/>
    <x v="852"/>
    <x v="2"/>
    <n v="31"/>
    <x v="0"/>
    <n v="2024"/>
    <x v="1"/>
    <x v="1"/>
    <x v="9895"/>
    <x v="2"/>
  </r>
  <r>
    <x v="6"/>
    <n v="31.62"/>
    <x v="7"/>
    <x v="30"/>
    <n v="134332"/>
    <x v="9"/>
    <x v="176"/>
    <x v="2"/>
    <n v="48.69"/>
    <x v="2"/>
    <n v="2023"/>
    <x v="1"/>
    <x v="0"/>
    <x v="9896"/>
    <x v="3"/>
  </r>
  <r>
    <x v="9"/>
    <n v="76.3"/>
    <x v="0"/>
    <x v="6"/>
    <n v="364133"/>
    <x v="7"/>
    <x v="152"/>
    <x v="1"/>
    <n v="98.78"/>
    <x v="0"/>
    <n v="2024"/>
    <x v="0"/>
    <x v="0"/>
    <x v="9897"/>
    <x v="3"/>
  </r>
  <r>
    <x v="8"/>
    <n v="62.83"/>
    <x v="0"/>
    <x v="29"/>
    <n v="331519"/>
    <x v="8"/>
    <x v="720"/>
    <x v="0"/>
    <n v="90.82"/>
    <x v="2"/>
    <n v="2016"/>
    <x v="2"/>
    <x v="0"/>
    <x v="9898"/>
    <x v="0"/>
  </r>
  <r>
    <x v="5"/>
    <n v="30.2"/>
    <x v="7"/>
    <x v="17"/>
    <n v="132624"/>
    <x v="1"/>
    <x v="542"/>
    <x v="1"/>
    <n v="68.709999999999994"/>
    <x v="2"/>
    <n v="2020"/>
    <x v="2"/>
    <x v="1"/>
    <x v="9899"/>
    <x v="0"/>
  </r>
  <r>
    <x v="3"/>
    <n v="58.31"/>
    <x v="7"/>
    <x v="23"/>
    <n v="138886"/>
    <x v="3"/>
    <x v="411"/>
    <x v="2"/>
    <n v="58.69"/>
    <x v="1"/>
    <n v="2022"/>
    <x v="0"/>
    <x v="1"/>
    <x v="9900"/>
    <x v="0"/>
  </r>
  <r>
    <x v="7"/>
    <n v="75.38"/>
    <x v="3"/>
    <x v="11"/>
    <n v="140031"/>
    <x v="8"/>
    <x v="886"/>
    <x v="1"/>
    <n v="77.84"/>
    <x v="1"/>
    <n v="2023"/>
    <x v="1"/>
    <x v="1"/>
    <x v="9901"/>
    <x v="2"/>
  </r>
  <r>
    <x v="8"/>
    <n v="15.17"/>
    <x v="0"/>
    <x v="0"/>
    <n v="314164"/>
    <x v="8"/>
    <x v="663"/>
    <x v="2"/>
    <n v="51.41"/>
    <x v="0"/>
    <n v="2023"/>
    <x v="2"/>
    <x v="1"/>
    <x v="9902"/>
    <x v="2"/>
  </r>
  <r>
    <x v="7"/>
    <n v="48.83"/>
    <x v="4"/>
    <x v="12"/>
    <n v="70216"/>
    <x v="5"/>
    <x v="746"/>
    <x v="2"/>
    <n v="56.24"/>
    <x v="1"/>
    <n v="2015"/>
    <x v="2"/>
    <x v="0"/>
    <x v="9903"/>
    <x v="3"/>
  </r>
  <r>
    <x v="5"/>
    <n v="22.7"/>
    <x v="6"/>
    <x v="21"/>
    <n v="75689"/>
    <x v="5"/>
    <x v="473"/>
    <x v="1"/>
    <n v="89.91"/>
    <x v="1"/>
    <n v="2019"/>
    <x v="1"/>
    <x v="0"/>
    <x v="9904"/>
    <x v="1"/>
  </r>
  <r>
    <x v="5"/>
    <n v="57.99"/>
    <x v="0"/>
    <x v="0"/>
    <n v="135387"/>
    <x v="7"/>
    <x v="579"/>
    <x v="1"/>
    <n v="63.66"/>
    <x v="0"/>
    <n v="2022"/>
    <x v="0"/>
    <x v="1"/>
    <x v="9905"/>
    <x v="2"/>
  </r>
  <r>
    <x v="0"/>
    <n v="7.91"/>
    <x v="6"/>
    <x v="21"/>
    <n v="372552"/>
    <x v="5"/>
    <x v="882"/>
    <x v="0"/>
    <n v="94.45"/>
    <x v="1"/>
    <n v="2017"/>
    <x v="0"/>
    <x v="0"/>
    <x v="9906"/>
    <x v="3"/>
  </r>
  <r>
    <x v="1"/>
    <n v="16.7"/>
    <x v="6"/>
    <x v="33"/>
    <n v="94026"/>
    <x v="2"/>
    <x v="668"/>
    <x v="0"/>
    <n v="69.66"/>
    <x v="2"/>
    <n v="2019"/>
    <x v="1"/>
    <x v="0"/>
    <x v="9907"/>
    <x v="0"/>
  </r>
  <r>
    <x v="5"/>
    <n v="59.04"/>
    <x v="0"/>
    <x v="29"/>
    <n v="75077"/>
    <x v="1"/>
    <x v="38"/>
    <x v="2"/>
    <n v="38.1"/>
    <x v="2"/>
    <n v="2020"/>
    <x v="2"/>
    <x v="1"/>
    <x v="9908"/>
    <x v="2"/>
  </r>
  <r>
    <x v="8"/>
    <n v="52.66"/>
    <x v="7"/>
    <x v="30"/>
    <n v="357348"/>
    <x v="1"/>
    <x v="273"/>
    <x v="1"/>
    <n v="97.13"/>
    <x v="0"/>
    <n v="2024"/>
    <x v="0"/>
    <x v="0"/>
    <x v="9909"/>
    <x v="0"/>
  </r>
  <r>
    <x v="5"/>
    <n v="65.03"/>
    <x v="5"/>
    <x v="13"/>
    <n v="237826"/>
    <x v="5"/>
    <x v="412"/>
    <x v="1"/>
    <n v="77.62"/>
    <x v="1"/>
    <n v="2023"/>
    <x v="1"/>
    <x v="1"/>
    <x v="9910"/>
    <x v="2"/>
  </r>
  <r>
    <x v="0"/>
    <n v="23.12"/>
    <x v="3"/>
    <x v="14"/>
    <n v="64908"/>
    <x v="6"/>
    <x v="599"/>
    <x v="0"/>
    <n v="64.33"/>
    <x v="2"/>
    <n v="2017"/>
    <x v="2"/>
    <x v="1"/>
    <x v="9911"/>
    <x v="0"/>
  </r>
  <r>
    <x v="6"/>
    <n v="63.1"/>
    <x v="5"/>
    <x v="20"/>
    <n v="352379"/>
    <x v="1"/>
    <x v="597"/>
    <x v="2"/>
    <n v="29.3"/>
    <x v="1"/>
    <n v="2024"/>
    <x v="0"/>
    <x v="1"/>
    <x v="9912"/>
    <x v="3"/>
  </r>
  <r>
    <x v="2"/>
    <n v="58.32"/>
    <x v="6"/>
    <x v="31"/>
    <n v="256926"/>
    <x v="9"/>
    <x v="314"/>
    <x v="0"/>
    <n v="67.510000000000005"/>
    <x v="2"/>
    <n v="2023"/>
    <x v="0"/>
    <x v="0"/>
    <x v="9913"/>
    <x v="0"/>
  </r>
  <r>
    <x v="3"/>
    <n v="20.16"/>
    <x v="5"/>
    <x v="5"/>
    <n v="285590"/>
    <x v="7"/>
    <x v="580"/>
    <x v="2"/>
    <n v="45.11"/>
    <x v="2"/>
    <n v="2018"/>
    <x v="2"/>
    <x v="0"/>
    <x v="9914"/>
    <x v="2"/>
  </r>
  <r>
    <x v="3"/>
    <n v="19.739999999999998"/>
    <x v="4"/>
    <x v="12"/>
    <n v="243434"/>
    <x v="4"/>
    <x v="38"/>
    <x v="2"/>
    <n v="34.44"/>
    <x v="2"/>
    <n v="2024"/>
    <x v="1"/>
    <x v="0"/>
    <x v="9915"/>
    <x v="0"/>
  </r>
  <r>
    <x v="7"/>
    <n v="61.58"/>
    <x v="7"/>
    <x v="23"/>
    <n v="371381"/>
    <x v="4"/>
    <x v="91"/>
    <x v="1"/>
    <n v="95.89"/>
    <x v="2"/>
    <n v="2024"/>
    <x v="2"/>
    <x v="0"/>
    <x v="9916"/>
    <x v="2"/>
  </r>
  <r>
    <x v="9"/>
    <n v="18.38"/>
    <x v="2"/>
    <x v="2"/>
    <n v="381350"/>
    <x v="1"/>
    <x v="397"/>
    <x v="2"/>
    <n v="28.2"/>
    <x v="2"/>
    <n v="2020"/>
    <x v="0"/>
    <x v="0"/>
    <x v="9917"/>
    <x v="0"/>
  </r>
  <r>
    <x v="5"/>
    <n v="67.790000000000006"/>
    <x v="0"/>
    <x v="0"/>
    <n v="208416"/>
    <x v="7"/>
    <x v="733"/>
    <x v="1"/>
    <n v="72.87"/>
    <x v="1"/>
    <n v="2020"/>
    <x v="0"/>
    <x v="0"/>
    <x v="9918"/>
    <x v="3"/>
  </r>
  <r>
    <x v="7"/>
    <n v="23.97"/>
    <x v="3"/>
    <x v="3"/>
    <n v="343269"/>
    <x v="5"/>
    <x v="335"/>
    <x v="0"/>
    <n v="73.430000000000007"/>
    <x v="1"/>
    <n v="2019"/>
    <x v="2"/>
    <x v="1"/>
    <x v="9919"/>
    <x v="1"/>
  </r>
  <r>
    <x v="7"/>
    <n v="24.3"/>
    <x v="2"/>
    <x v="8"/>
    <n v="311753"/>
    <x v="9"/>
    <x v="529"/>
    <x v="2"/>
    <n v="27.65"/>
    <x v="0"/>
    <n v="2024"/>
    <x v="1"/>
    <x v="1"/>
    <x v="9920"/>
    <x v="0"/>
  </r>
  <r>
    <x v="6"/>
    <n v="51.57"/>
    <x v="0"/>
    <x v="39"/>
    <n v="261713"/>
    <x v="2"/>
    <x v="533"/>
    <x v="2"/>
    <n v="58.97"/>
    <x v="1"/>
    <n v="2019"/>
    <x v="1"/>
    <x v="1"/>
    <x v="9921"/>
    <x v="1"/>
  </r>
  <r>
    <x v="0"/>
    <n v="61.49"/>
    <x v="6"/>
    <x v="21"/>
    <n v="109222"/>
    <x v="9"/>
    <x v="772"/>
    <x v="2"/>
    <n v="27.12"/>
    <x v="0"/>
    <n v="2023"/>
    <x v="0"/>
    <x v="0"/>
    <x v="9922"/>
    <x v="2"/>
  </r>
  <r>
    <x v="7"/>
    <n v="23.09"/>
    <x v="7"/>
    <x v="17"/>
    <n v="138120"/>
    <x v="0"/>
    <x v="564"/>
    <x v="1"/>
    <n v="81.209999999999994"/>
    <x v="0"/>
    <n v="2024"/>
    <x v="2"/>
    <x v="1"/>
    <x v="9923"/>
    <x v="2"/>
  </r>
  <r>
    <x v="9"/>
    <n v="44.64"/>
    <x v="5"/>
    <x v="13"/>
    <n v="245927"/>
    <x v="4"/>
    <x v="800"/>
    <x v="1"/>
    <n v="99.58"/>
    <x v="0"/>
    <n v="2024"/>
    <x v="2"/>
    <x v="0"/>
    <x v="9924"/>
    <x v="3"/>
  </r>
  <r>
    <x v="8"/>
    <n v="35.659999999999997"/>
    <x v="2"/>
    <x v="38"/>
    <n v="71632"/>
    <x v="4"/>
    <x v="634"/>
    <x v="2"/>
    <n v="51.32"/>
    <x v="2"/>
    <n v="2024"/>
    <x v="1"/>
    <x v="0"/>
    <x v="9925"/>
    <x v="2"/>
  </r>
  <r>
    <x v="1"/>
    <n v="35.76"/>
    <x v="4"/>
    <x v="16"/>
    <n v="194342"/>
    <x v="2"/>
    <x v="279"/>
    <x v="0"/>
    <n v="92.05"/>
    <x v="2"/>
    <n v="2019"/>
    <x v="0"/>
    <x v="1"/>
    <x v="9926"/>
    <x v="3"/>
  </r>
  <r>
    <x v="0"/>
    <n v="36"/>
    <x v="1"/>
    <x v="25"/>
    <n v="170072"/>
    <x v="4"/>
    <x v="58"/>
    <x v="1"/>
    <n v="93.15"/>
    <x v="2"/>
    <n v="2024"/>
    <x v="1"/>
    <x v="1"/>
    <x v="9927"/>
    <x v="2"/>
  </r>
  <r>
    <x v="3"/>
    <n v="52.15"/>
    <x v="6"/>
    <x v="24"/>
    <n v="344217"/>
    <x v="8"/>
    <x v="249"/>
    <x v="1"/>
    <n v="91.77"/>
    <x v="2"/>
    <n v="2016"/>
    <x v="0"/>
    <x v="0"/>
    <x v="9928"/>
    <x v="0"/>
  </r>
  <r>
    <x v="9"/>
    <n v="47.21"/>
    <x v="6"/>
    <x v="33"/>
    <n v="273626"/>
    <x v="0"/>
    <x v="136"/>
    <x v="1"/>
    <n v="86.24"/>
    <x v="0"/>
    <n v="2022"/>
    <x v="1"/>
    <x v="1"/>
    <x v="9929"/>
    <x v="3"/>
  </r>
  <r>
    <x v="2"/>
    <n v="22.57"/>
    <x v="1"/>
    <x v="25"/>
    <n v="238650"/>
    <x v="7"/>
    <x v="555"/>
    <x v="1"/>
    <n v="95.44"/>
    <x v="1"/>
    <n v="2023"/>
    <x v="0"/>
    <x v="1"/>
    <x v="9930"/>
    <x v="1"/>
  </r>
  <r>
    <x v="6"/>
    <n v="50.26"/>
    <x v="2"/>
    <x v="8"/>
    <n v="132956"/>
    <x v="4"/>
    <x v="500"/>
    <x v="2"/>
    <n v="59.8"/>
    <x v="2"/>
    <n v="2024"/>
    <x v="0"/>
    <x v="0"/>
    <x v="9931"/>
    <x v="1"/>
  </r>
  <r>
    <x v="0"/>
    <n v="75.14"/>
    <x v="4"/>
    <x v="16"/>
    <n v="347524"/>
    <x v="8"/>
    <x v="87"/>
    <x v="2"/>
    <n v="41.87"/>
    <x v="2"/>
    <n v="2016"/>
    <x v="2"/>
    <x v="1"/>
    <x v="9932"/>
    <x v="0"/>
  </r>
  <r>
    <x v="6"/>
    <n v="14.89"/>
    <x v="5"/>
    <x v="9"/>
    <n v="217571"/>
    <x v="7"/>
    <x v="678"/>
    <x v="2"/>
    <n v="50.59"/>
    <x v="1"/>
    <n v="2018"/>
    <x v="1"/>
    <x v="1"/>
    <x v="9933"/>
    <x v="0"/>
  </r>
  <r>
    <x v="4"/>
    <n v="76.400000000000006"/>
    <x v="3"/>
    <x v="11"/>
    <n v="103570"/>
    <x v="0"/>
    <x v="856"/>
    <x v="1"/>
    <n v="85.11"/>
    <x v="1"/>
    <n v="2021"/>
    <x v="0"/>
    <x v="1"/>
    <x v="9934"/>
    <x v="0"/>
  </r>
  <r>
    <x v="2"/>
    <n v="47.01"/>
    <x v="3"/>
    <x v="3"/>
    <n v="93479"/>
    <x v="2"/>
    <x v="135"/>
    <x v="1"/>
    <n v="74.099999999999994"/>
    <x v="2"/>
    <n v="2019"/>
    <x v="0"/>
    <x v="0"/>
    <x v="9935"/>
    <x v="1"/>
  </r>
  <r>
    <x v="9"/>
    <n v="32.49"/>
    <x v="3"/>
    <x v="3"/>
    <n v="176876"/>
    <x v="8"/>
    <x v="715"/>
    <x v="0"/>
    <n v="60.71"/>
    <x v="2"/>
    <n v="2016"/>
    <x v="1"/>
    <x v="0"/>
    <x v="9936"/>
    <x v="2"/>
  </r>
  <r>
    <x v="6"/>
    <n v="5.17"/>
    <x v="4"/>
    <x v="22"/>
    <n v="159492"/>
    <x v="3"/>
    <x v="825"/>
    <x v="2"/>
    <n v="41.82"/>
    <x v="1"/>
    <n v="2022"/>
    <x v="2"/>
    <x v="1"/>
    <x v="9937"/>
    <x v="1"/>
  </r>
  <r>
    <x v="1"/>
    <n v="6.15"/>
    <x v="0"/>
    <x v="0"/>
    <n v="277631"/>
    <x v="0"/>
    <x v="226"/>
    <x v="0"/>
    <n v="84.03"/>
    <x v="0"/>
    <n v="2024"/>
    <x v="0"/>
    <x v="0"/>
    <x v="9938"/>
    <x v="3"/>
  </r>
  <r>
    <x v="5"/>
    <n v="24.8"/>
    <x v="1"/>
    <x v="37"/>
    <n v="364061"/>
    <x v="6"/>
    <x v="869"/>
    <x v="2"/>
    <n v="40.72"/>
    <x v="0"/>
    <n v="2017"/>
    <x v="0"/>
    <x v="1"/>
    <x v="9939"/>
    <x v="3"/>
  </r>
  <r>
    <x v="3"/>
    <n v="35.9"/>
    <x v="2"/>
    <x v="2"/>
    <n v="163569"/>
    <x v="9"/>
    <x v="842"/>
    <x v="2"/>
    <n v="43.07"/>
    <x v="2"/>
    <n v="2023"/>
    <x v="2"/>
    <x v="1"/>
    <x v="9940"/>
    <x v="0"/>
  </r>
  <r>
    <x v="6"/>
    <n v="60"/>
    <x v="2"/>
    <x v="38"/>
    <n v="384055"/>
    <x v="4"/>
    <x v="493"/>
    <x v="0"/>
    <n v="72.150000000000006"/>
    <x v="1"/>
    <n v="2024"/>
    <x v="2"/>
    <x v="1"/>
    <x v="9941"/>
    <x v="1"/>
  </r>
  <r>
    <x v="8"/>
    <n v="23.15"/>
    <x v="4"/>
    <x v="4"/>
    <n v="220664"/>
    <x v="9"/>
    <x v="494"/>
    <x v="0"/>
    <n v="69.16"/>
    <x v="2"/>
    <n v="2023"/>
    <x v="2"/>
    <x v="0"/>
    <x v="9942"/>
    <x v="1"/>
  </r>
  <r>
    <x v="5"/>
    <n v="42.37"/>
    <x v="5"/>
    <x v="20"/>
    <n v="87663"/>
    <x v="4"/>
    <x v="715"/>
    <x v="0"/>
    <n v="76.900000000000006"/>
    <x v="0"/>
    <n v="2024"/>
    <x v="0"/>
    <x v="1"/>
    <x v="9943"/>
    <x v="3"/>
  </r>
  <r>
    <x v="6"/>
    <n v="79.760000000000005"/>
    <x v="0"/>
    <x v="6"/>
    <n v="333810"/>
    <x v="1"/>
    <x v="711"/>
    <x v="1"/>
    <n v="63.95"/>
    <x v="0"/>
    <n v="2020"/>
    <x v="0"/>
    <x v="0"/>
    <x v="9944"/>
    <x v="2"/>
  </r>
  <r>
    <x v="9"/>
    <n v="28.28"/>
    <x v="7"/>
    <x v="28"/>
    <n v="137458"/>
    <x v="4"/>
    <x v="478"/>
    <x v="1"/>
    <n v="82.45"/>
    <x v="0"/>
    <n v="2024"/>
    <x v="0"/>
    <x v="1"/>
    <x v="9945"/>
    <x v="2"/>
  </r>
  <r>
    <x v="9"/>
    <n v="7.16"/>
    <x v="7"/>
    <x v="23"/>
    <n v="229544"/>
    <x v="2"/>
    <x v="107"/>
    <x v="1"/>
    <n v="83.93"/>
    <x v="1"/>
    <n v="2019"/>
    <x v="0"/>
    <x v="1"/>
    <x v="9946"/>
    <x v="3"/>
  </r>
  <r>
    <x v="6"/>
    <n v="21.15"/>
    <x v="6"/>
    <x v="24"/>
    <n v="77473"/>
    <x v="2"/>
    <x v="284"/>
    <x v="1"/>
    <n v="95.19"/>
    <x v="1"/>
    <n v="2021"/>
    <x v="0"/>
    <x v="1"/>
    <x v="9947"/>
    <x v="2"/>
  </r>
  <r>
    <x v="1"/>
    <n v="36.01"/>
    <x v="4"/>
    <x v="12"/>
    <n v="322808"/>
    <x v="2"/>
    <x v="878"/>
    <x v="0"/>
    <n v="76.56"/>
    <x v="2"/>
    <n v="2019"/>
    <x v="1"/>
    <x v="1"/>
    <x v="9948"/>
    <x v="0"/>
  </r>
  <r>
    <x v="8"/>
    <n v="31.65"/>
    <x v="5"/>
    <x v="9"/>
    <n v="396461"/>
    <x v="6"/>
    <x v="535"/>
    <x v="0"/>
    <n v="68.73"/>
    <x v="0"/>
    <n v="2018"/>
    <x v="2"/>
    <x v="1"/>
    <x v="9949"/>
    <x v="1"/>
  </r>
  <r>
    <x v="5"/>
    <n v="21.6"/>
    <x v="7"/>
    <x v="23"/>
    <n v="96788"/>
    <x v="6"/>
    <x v="213"/>
    <x v="2"/>
    <n v="48.73"/>
    <x v="1"/>
    <n v="2017"/>
    <x v="0"/>
    <x v="1"/>
    <x v="9950"/>
    <x v="1"/>
  </r>
  <r>
    <x v="4"/>
    <n v="64.709999999999994"/>
    <x v="7"/>
    <x v="17"/>
    <n v="332984"/>
    <x v="2"/>
    <x v="655"/>
    <x v="0"/>
    <n v="86.03"/>
    <x v="2"/>
    <n v="2019"/>
    <x v="1"/>
    <x v="0"/>
    <x v="9951"/>
    <x v="3"/>
  </r>
  <r>
    <x v="5"/>
    <n v="9.34"/>
    <x v="7"/>
    <x v="23"/>
    <n v="131185"/>
    <x v="6"/>
    <x v="814"/>
    <x v="1"/>
    <n v="96.88"/>
    <x v="2"/>
    <n v="2017"/>
    <x v="2"/>
    <x v="1"/>
    <x v="9952"/>
    <x v="1"/>
  </r>
  <r>
    <x v="1"/>
    <n v="14.17"/>
    <x v="3"/>
    <x v="11"/>
    <n v="232902"/>
    <x v="9"/>
    <x v="813"/>
    <x v="0"/>
    <n v="70.88"/>
    <x v="0"/>
    <n v="2023"/>
    <x v="0"/>
    <x v="0"/>
    <x v="9953"/>
    <x v="1"/>
  </r>
  <r>
    <x v="7"/>
    <n v="17.170000000000002"/>
    <x v="0"/>
    <x v="39"/>
    <n v="220093"/>
    <x v="3"/>
    <x v="163"/>
    <x v="2"/>
    <n v="43.41"/>
    <x v="1"/>
    <n v="2023"/>
    <x v="1"/>
    <x v="1"/>
    <x v="9954"/>
    <x v="3"/>
  </r>
  <r>
    <x v="7"/>
    <n v="69.47"/>
    <x v="5"/>
    <x v="5"/>
    <n v="277903"/>
    <x v="3"/>
    <x v="109"/>
    <x v="2"/>
    <n v="26.73"/>
    <x v="2"/>
    <n v="2022"/>
    <x v="1"/>
    <x v="1"/>
    <x v="9955"/>
    <x v="2"/>
  </r>
  <r>
    <x v="3"/>
    <n v="53.72"/>
    <x v="4"/>
    <x v="4"/>
    <n v="132018"/>
    <x v="4"/>
    <x v="669"/>
    <x v="1"/>
    <n v="87.61"/>
    <x v="2"/>
    <n v="2024"/>
    <x v="2"/>
    <x v="0"/>
    <x v="9956"/>
    <x v="0"/>
  </r>
  <r>
    <x v="5"/>
    <n v="66.3"/>
    <x v="7"/>
    <x v="23"/>
    <n v="92867"/>
    <x v="0"/>
    <x v="425"/>
    <x v="1"/>
    <n v="91.72"/>
    <x v="0"/>
    <n v="2022"/>
    <x v="2"/>
    <x v="0"/>
    <x v="9957"/>
    <x v="2"/>
  </r>
  <r>
    <x v="2"/>
    <n v="59.25"/>
    <x v="0"/>
    <x v="39"/>
    <n v="107363"/>
    <x v="2"/>
    <x v="359"/>
    <x v="1"/>
    <n v="93.02"/>
    <x v="2"/>
    <n v="2019"/>
    <x v="1"/>
    <x v="1"/>
    <x v="9958"/>
    <x v="3"/>
  </r>
  <r>
    <x v="1"/>
    <n v="17.89"/>
    <x v="5"/>
    <x v="15"/>
    <n v="305750"/>
    <x v="7"/>
    <x v="611"/>
    <x v="0"/>
    <n v="77.069999999999993"/>
    <x v="0"/>
    <n v="2024"/>
    <x v="1"/>
    <x v="1"/>
    <x v="9959"/>
    <x v="2"/>
  </r>
  <r>
    <x v="5"/>
    <n v="42.55"/>
    <x v="7"/>
    <x v="36"/>
    <n v="155552"/>
    <x v="1"/>
    <x v="39"/>
    <x v="0"/>
    <n v="72.099999999999994"/>
    <x v="0"/>
    <n v="2020"/>
    <x v="0"/>
    <x v="1"/>
    <x v="9960"/>
    <x v="1"/>
  </r>
  <r>
    <x v="8"/>
    <n v="31.06"/>
    <x v="7"/>
    <x v="30"/>
    <n v="148929"/>
    <x v="0"/>
    <x v="248"/>
    <x v="2"/>
    <n v="39.61"/>
    <x v="2"/>
    <n v="2021"/>
    <x v="2"/>
    <x v="0"/>
    <x v="9961"/>
    <x v="2"/>
  </r>
  <r>
    <x v="6"/>
    <n v="71.72"/>
    <x v="6"/>
    <x v="31"/>
    <n v="336565"/>
    <x v="5"/>
    <x v="851"/>
    <x v="1"/>
    <n v="61.01"/>
    <x v="2"/>
    <n v="2015"/>
    <x v="0"/>
    <x v="1"/>
    <x v="9962"/>
    <x v="0"/>
  </r>
  <r>
    <x v="4"/>
    <n v="70.52"/>
    <x v="0"/>
    <x v="29"/>
    <n v="103609"/>
    <x v="0"/>
    <x v="590"/>
    <x v="1"/>
    <n v="88.59"/>
    <x v="0"/>
    <n v="2023"/>
    <x v="2"/>
    <x v="0"/>
    <x v="9963"/>
    <x v="2"/>
  </r>
  <r>
    <x v="8"/>
    <n v="19.739999999999998"/>
    <x v="1"/>
    <x v="19"/>
    <n v="372198"/>
    <x v="8"/>
    <x v="415"/>
    <x v="0"/>
    <n v="66.97"/>
    <x v="0"/>
    <n v="2020"/>
    <x v="2"/>
    <x v="0"/>
    <x v="9964"/>
    <x v="0"/>
  </r>
  <r>
    <x v="0"/>
    <n v="51.67"/>
    <x v="1"/>
    <x v="26"/>
    <n v="92008"/>
    <x v="7"/>
    <x v="157"/>
    <x v="0"/>
    <n v="75.37"/>
    <x v="0"/>
    <n v="2023"/>
    <x v="2"/>
    <x v="1"/>
    <x v="9965"/>
    <x v="3"/>
  </r>
  <r>
    <x v="4"/>
    <n v="52.78"/>
    <x v="5"/>
    <x v="20"/>
    <n v="265487"/>
    <x v="7"/>
    <x v="843"/>
    <x v="0"/>
    <n v="84.7"/>
    <x v="0"/>
    <n v="2019"/>
    <x v="2"/>
    <x v="0"/>
    <x v="9966"/>
    <x v="2"/>
  </r>
  <r>
    <x v="6"/>
    <n v="53.78"/>
    <x v="7"/>
    <x v="23"/>
    <n v="238896"/>
    <x v="7"/>
    <x v="100"/>
    <x v="2"/>
    <n v="35.840000000000003"/>
    <x v="2"/>
    <n v="2018"/>
    <x v="1"/>
    <x v="1"/>
    <x v="9967"/>
    <x v="1"/>
  </r>
  <r>
    <x v="3"/>
    <n v="62.32"/>
    <x v="5"/>
    <x v="9"/>
    <n v="260420"/>
    <x v="9"/>
    <x v="473"/>
    <x v="0"/>
    <n v="60.26"/>
    <x v="2"/>
    <n v="2023"/>
    <x v="1"/>
    <x v="0"/>
    <x v="9968"/>
    <x v="0"/>
  </r>
  <r>
    <x v="3"/>
    <n v="70.87"/>
    <x v="7"/>
    <x v="36"/>
    <n v="391387"/>
    <x v="3"/>
    <x v="747"/>
    <x v="2"/>
    <n v="56.27"/>
    <x v="1"/>
    <n v="2023"/>
    <x v="1"/>
    <x v="0"/>
    <x v="9969"/>
    <x v="2"/>
  </r>
  <r>
    <x v="1"/>
    <n v="62.92"/>
    <x v="5"/>
    <x v="9"/>
    <n v="60381"/>
    <x v="1"/>
    <x v="567"/>
    <x v="2"/>
    <n v="52.77"/>
    <x v="2"/>
    <n v="2020"/>
    <x v="0"/>
    <x v="0"/>
    <x v="9970"/>
    <x v="1"/>
  </r>
  <r>
    <x v="5"/>
    <n v="53.03"/>
    <x v="7"/>
    <x v="23"/>
    <n v="375431"/>
    <x v="0"/>
    <x v="496"/>
    <x v="0"/>
    <n v="67"/>
    <x v="2"/>
    <n v="2021"/>
    <x v="0"/>
    <x v="0"/>
    <x v="9971"/>
    <x v="0"/>
  </r>
  <r>
    <x v="9"/>
    <n v="35.82"/>
    <x v="3"/>
    <x v="7"/>
    <n v="305635"/>
    <x v="1"/>
    <x v="559"/>
    <x v="2"/>
    <n v="28.81"/>
    <x v="0"/>
    <n v="2023"/>
    <x v="0"/>
    <x v="1"/>
    <x v="9972"/>
    <x v="0"/>
  </r>
  <r>
    <x v="0"/>
    <n v="65.13"/>
    <x v="2"/>
    <x v="38"/>
    <n v="373198"/>
    <x v="7"/>
    <x v="537"/>
    <x v="1"/>
    <n v="98.6"/>
    <x v="0"/>
    <n v="2024"/>
    <x v="1"/>
    <x v="1"/>
    <x v="9973"/>
    <x v="0"/>
  </r>
  <r>
    <x v="8"/>
    <n v="29.38"/>
    <x v="1"/>
    <x v="26"/>
    <n v="318725"/>
    <x v="6"/>
    <x v="193"/>
    <x v="0"/>
    <n v="83.38"/>
    <x v="2"/>
    <n v="2017"/>
    <x v="2"/>
    <x v="0"/>
    <x v="9974"/>
    <x v="2"/>
  </r>
  <r>
    <x v="7"/>
    <n v="37"/>
    <x v="3"/>
    <x v="11"/>
    <n v="316789"/>
    <x v="7"/>
    <x v="508"/>
    <x v="2"/>
    <n v="41.17"/>
    <x v="2"/>
    <n v="2018"/>
    <x v="1"/>
    <x v="0"/>
    <x v="9975"/>
    <x v="3"/>
  </r>
  <r>
    <x v="5"/>
    <n v="63.7"/>
    <x v="4"/>
    <x v="22"/>
    <n v="288047"/>
    <x v="4"/>
    <x v="799"/>
    <x v="0"/>
    <n v="97.33"/>
    <x v="2"/>
    <n v="2024"/>
    <x v="0"/>
    <x v="0"/>
    <x v="9976"/>
    <x v="3"/>
  </r>
  <r>
    <x v="1"/>
    <n v="70.040000000000006"/>
    <x v="7"/>
    <x v="17"/>
    <n v="388251"/>
    <x v="5"/>
    <x v="698"/>
    <x v="0"/>
    <n v="74.430000000000007"/>
    <x v="1"/>
    <n v="2020"/>
    <x v="1"/>
    <x v="1"/>
    <x v="9977"/>
    <x v="1"/>
  </r>
  <r>
    <x v="4"/>
    <n v="78.84"/>
    <x v="0"/>
    <x v="39"/>
    <n v="298560"/>
    <x v="7"/>
    <x v="502"/>
    <x v="1"/>
    <n v="72.98"/>
    <x v="2"/>
    <n v="2018"/>
    <x v="0"/>
    <x v="0"/>
    <x v="9978"/>
    <x v="2"/>
  </r>
  <r>
    <x v="5"/>
    <n v="65.55"/>
    <x v="2"/>
    <x v="38"/>
    <n v="262332"/>
    <x v="9"/>
    <x v="178"/>
    <x v="2"/>
    <n v="41.98"/>
    <x v="0"/>
    <n v="2023"/>
    <x v="1"/>
    <x v="0"/>
    <x v="9979"/>
    <x v="0"/>
  </r>
  <r>
    <x v="9"/>
    <n v="52.29"/>
    <x v="1"/>
    <x v="19"/>
    <n v="287784"/>
    <x v="3"/>
    <x v="807"/>
    <x v="0"/>
    <n v="77.77"/>
    <x v="2"/>
    <n v="2022"/>
    <x v="1"/>
    <x v="1"/>
    <x v="9980"/>
    <x v="0"/>
  </r>
  <r>
    <x v="9"/>
    <n v="66.87"/>
    <x v="4"/>
    <x v="16"/>
    <n v="384522"/>
    <x v="9"/>
    <x v="265"/>
    <x v="2"/>
    <n v="30"/>
    <x v="2"/>
    <n v="2023"/>
    <x v="0"/>
    <x v="0"/>
    <x v="9981"/>
    <x v="2"/>
  </r>
  <r>
    <x v="1"/>
    <n v="72.739999999999995"/>
    <x v="4"/>
    <x v="18"/>
    <n v="143881"/>
    <x v="2"/>
    <x v="688"/>
    <x v="2"/>
    <n v="46.54"/>
    <x v="1"/>
    <n v="2019"/>
    <x v="2"/>
    <x v="0"/>
    <x v="9982"/>
    <x v="2"/>
  </r>
  <r>
    <x v="9"/>
    <n v="69.39"/>
    <x v="0"/>
    <x v="35"/>
    <n v="66371"/>
    <x v="5"/>
    <x v="582"/>
    <x v="1"/>
    <n v="73.95"/>
    <x v="0"/>
    <n v="2021"/>
    <x v="1"/>
    <x v="0"/>
    <x v="9983"/>
    <x v="3"/>
  </r>
  <r>
    <x v="0"/>
    <n v="75.37"/>
    <x v="6"/>
    <x v="10"/>
    <n v="66435"/>
    <x v="3"/>
    <x v="797"/>
    <x v="1"/>
    <n v="85.83"/>
    <x v="1"/>
    <n v="2023"/>
    <x v="1"/>
    <x v="1"/>
    <x v="9984"/>
    <x v="2"/>
  </r>
  <r>
    <x v="7"/>
    <n v="13.26"/>
    <x v="1"/>
    <x v="19"/>
    <n v="387534"/>
    <x v="5"/>
    <x v="809"/>
    <x v="1"/>
    <n v="84.08"/>
    <x v="1"/>
    <n v="2017"/>
    <x v="2"/>
    <x v="0"/>
    <x v="9985"/>
    <x v="1"/>
  </r>
  <r>
    <x v="6"/>
    <n v="75.98"/>
    <x v="5"/>
    <x v="15"/>
    <n v="302699"/>
    <x v="8"/>
    <x v="883"/>
    <x v="0"/>
    <n v="86.42"/>
    <x v="1"/>
    <n v="2021"/>
    <x v="2"/>
    <x v="1"/>
    <x v="9986"/>
    <x v="3"/>
  </r>
  <r>
    <x v="8"/>
    <n v="76.709999999999994"/>
    <x v="7"/>
    <x v="28"/>
    <n v="301875"/>
    <x v="2"/>
    <x v="175"/>
    <x v="1"/>
    <n v="94.34"/>
    <x v="0"/>
    <n v="2019"/>
    <x v="1"/>
    <x v="1"/>
    <x v="9987"/>
    <x v="3"/>
  </r>
  <r>
    <x v="0"/>
    <n v="38.46"/>
    <x v="0"/>
    <x v="29"/>
    <n v="158988"/>
    <x v="8"/>
    <x v="379"/>
    <x v="2"/>
    <n v="35.299999999999997"/>
    <x v="0"/>
    <n v="2024"/>
    <x v="2"/>
    <x v="0"/>
    <x v="9988"/>
    <x v="0"/>
  </r>
  <r>
    <x v="5"/>
    <n v="54.32"/>
    <x v="2"/>
    <x v="38"/>
    <n v="324031"/>
    <x v="9"/>
    <x v="634"/>
    <x v="0"/>
    <n v="83.2"/>
    <x v="2"/>
    <n v="2023"/>
    <x v="2"/>
    <x v="1"/>
    <x v="9989"/>
    <x v="1"/>
  </r>
  <r>
    <x v="6"/>
    <n v="61.02"/>
    <x v="3"/>
    <x v="32"/>
    <n v="215465"/>
    <x v="5"/>
    <x v="505"/>
    <x v="2"/>
    <n v="45.46"/>
    <x v="0"/>
    <n v="2023"/>
    <x v="0"/>
    <x v="0"/>
    <x v="9990"/>
    <x v="1"/>
  </r>
  <r>
    <x v="5"/>
    <n v="66.28"/>
    <x v="1"/>
    <x v="19"/>
    <n v="157358"/>
    <x v="5"/>
    <x v="397"/>
    <x v="0"/>
    <n v="75.680000000000007"/>
    <x v="1"/>
    <n v="2018"/>
    <x v="2"/>
    <x v="1"/>
    <x v="9991"/>
    <x v="3"/>
  </r>
  <r>
    <x v="4"/>
    <n v="50.04"/>
    <x v="4"/>
    <x v="4"/>
    <n v="388224"/>
    <x v="7"/>
    <x v="181"/>
    <x v="2"/>
    <n v="39.83"/>
    <x v="0"/>
    <n v="2019"/>
    <x v="1"/>
    <x v="0"/>
    <x v="9992"/>
    <x v="1"/>
  </r>
  <r>
    <x v="6"/>
    <n v="45.35"/>
    <x v="4"/>
    <x v="16"/>
    <n v="109961"/>
    <x v="9"/>
    <x v="539"/>
    <x v="1"/>
    <n v="82.39"/>
    <x v="0"/>
    <n v="2024"/>
    <x v="2"/>
    <x v="1"/>
    <x v="9993"/>
    <x v="0"/>
  </r>
  <r>
    <x v="6"/>
    <n v="52.94"/>
    <x v="7"/>
    <x v="30"/>
    <n v="170094"/>
    <x v="4"/>
    <x v="373"/>
    <x v="2"/>
    <n v="30.03"/>
    <x v="1"/>
    <n v="2024"/>
    <x v="1"/>
    <x v="1"/>
    <x v="9994"/>
    <x v="3"/>
  </r>
  <r>
    <x v="6"/>
    <n v="67.72"/>
    <x v="5"/>
    <x v="20"/>
    <n v="95040"/>
    <x v="4"/>
    <x v="391"/>
    <x v="0"/>
    <n v="88.03"/>
    <x v="1"/>
    <n v="2024"/>
    <x v="1"/>
    <x v="1"/>
    <x v="9995"/>
    <x v="1"/>
  </r>
  <r>
    <x v="8"/>
    <n v="19.940000000000001"/>
    <x v="1"/>
    <x v="37"/>
    <n v="110369"/>
    <x v="5"/>
    <x v="52"/>
    <x v="1"/>
    <n v="74.89"/>
    <x v="1"/>
    <n v="2020"/>
    <x v="0"/>
    <x v="0"/>
    <x v="9996"/>
    <x v="3"/>
  </r>
  <r>
    <x v="9"/>
    <n v="79.95"/>
    <x v="1"/>
    <x v="26"/>
    <n v="313806"/>
    <x v="7"/>
    <x v="491"/>
    <x v="1"/>
    <n v="76.78"/>
    <x v="2"/>
    <n v="2018"/>
    <x v="2"/>
    <x v="1"/>
    <x v="9997"/>
    <x v="3"/>
  </r>
  <r>
    <x v="2"/>
    <n v="16.07"/>
    <x v="7"/>
    <x v="30"/>
    <n v="204068"/>
    <x v="7"/>
    <x v="524"/>
    <x v="0"/>
    <n v="97.75"/>
    <x v="0"/>
    <n v="2021"/>
    <x v="0"/>
    <x v="0"/>
    <x v="9998"/>
    <x v="0"/>
  </r>
  <r>
    <x v="9"/>
    <n v="51.16"/>
    <x v="0"/>
    <x v="29"/>
    <n v="323583"/>
    <x v="7"/>
    <x v="386"/>
    <x v="2"/>
    <n v="41.68"/>
    <x v="0"/>
    <n v="2018"/>
    <x v="2"/>
    <x v="0"/>
    <x v="99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840B2F-3EE1-40AD-B8AF-F3D542C94898}" name="Brand-wise Depreciation%"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0" rowHeaderCaption="Brand" colHeaderCaption="Brand">
  <location ref="R147:S156" firstHeaderRow="1" firstDataRow="1" firstDataCol="1"/>
  <pivotFields count="16">
    <pivotField showAll="0">
      <items count="11">
        <item x="8"/>
        <item x="6"/>
        <item x="0"/>
        <item x="2"/>
        <item x="3"/>
        <item x="5"/>
        <item x="1"/>
        <item x="4"/>
        <item x="7"/>
        <item x="9"/>
        <item t="default"/>
      </items>
    </pivotField>
    <pivotField showAll="0"/>
    <pivotField axis="axisRow" showAll="0" sortType="ascending">
      <items count="9">
        <item x="1"/>
        <item x="5"/>
        <item x="7"/>
        <item x="3"/>
        <item x="2"/>
        <item x="0"/>
        <item x="6"/>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showAll="0"/>
    <pivotField showAll="0">
      <items count="4">
        <item h="1" x="2"/>
        <item h="1" x="0"/>
        <item x="1"/>
        <item t="default"/>
      </items>
    </pivotField>
    <pivotField showAll="0"/>
    <pivotField showAll="0"/>
    <pivotField showAll="0">
      <items count="3">
        <item x="1"/>
        <item x="0"/>
        <item t="default"/>
      </items>
    </pivotField>
    <pivotField showAll="0"/>
    <pivotField showAll="0">
      <items count="5">
        <item x="2"/>
        <item x="1"/>
        <item x="3"/>
        <item x="0"/>
        <item t="default"/>
      </items>
    </pivotField>
    <pivotField dataField="1" dragToRow="0" dragToCol="0" dragToPage="0" showAll="0" defaultSubtotal="0"/>
  </pivotFields>
  <rowFields count="1">
    <field x="2"/>
  </rowFields>
  <rowItems count="9">
    <i>
      <x v="3"/>
    </i>
    <i>
      <x v="1"/>
    </i>
    <i>
      <x v="4"/>
    </i>
    <i>
      <x/>
    </i>
    <i>
      <x v="5"/>
    </i>
    <i>
      <x v="2"/>
    </i>
    <i>
      <x v="7"/>
    </i>
    <i>
      <x v="6"/>
    </i>
    <i t="grand">
      <x/>
    </i>
  </rowItems>
  <colItems count="1">
    <i/>
  </colItems>
  <dataFields count="1">
    <dataField name=" Depreciation(%)" fld="15" baseField="0" baseItem="0" numFmtId="2"/>
  </dataFields>
  <formats count="2">
    <format dxfId="17">
      <pivotArea outline="0" collapsedLevelsAreSubtotals="1" fieldPosition="0"/>
    </format>
    <format dxfId="16">
      <pivotArea outline="0" collapsedLevelsAreSubtotals="1" fieldPosition="0">
        <references count="1">
          <reference field="4294967294" count="1" selected="0">
            <x v="0"/>
          </reference>
        </references>
      </pivotArea>
    </format>
  </formats>
  <chartFormats count="2">
    <chartFormat chart="91" format="2" series="1">
      <pivotArea type="data" outline="0" fieldPosition="0">
        <references count="1">
          <reference field="4294967294" count="1" selected="0">
            <x v="0"/>
          </reference>
        </references>
      </pivotArea>
    </chartFormat>
    <chartFormat chart="9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13807D-00FC-4E94-A7A1-EFFA98DE621F}" name="Average Resale Pric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7" rowHeaderCaption="Brand" colHeaderCaption="Brand">
  <location ref="T162:T163" firstHeaderRow="1" firstDataRow="1" firstDataCol="0"/>
  <pivotFields count="16">
    <pivotField showAll="0">
      <items count="11">
        <item x="8"/>
        <item x="6"/>
        <item x="0"/>
        <item x="2"/>
        <item x="3"/>
        <item x="5"/>
        <item x="1"/>
        <item x="4"/>
        <item x="7"/>
        <item x="9"/>
        <item t="default"/>
      </items>
    </pivotField>
    <pivotField showAll="0"/>
    <pivotField showAll="0">
      <items count="9">
        <item x="1"/>
        <item x="5"/>
        <item x="7"/>
        <item x="3"/>
        <item x="2"/>
        <item x="0"/>
        <item x="6"/>
        <item x="4"/>
        <item t="default"/>
      </items>
    </pivotField>
    <pivotField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showAll="0"/>
    <pivotField showAll="0">
      <items count="4">
        <item h="1" x="2"/>
        <item h="1" x="0"/>
        <item x="1"/>
        <item t="default"/>
      </items>
    </pivotField>
    <pivotField showAll="0"/>
    <pivotField showAll="0"/>
    <pivotField showAll="0">
      <items count="3">
        <item x="1"/>
        <item x="0"/>
        <item t="default"/>
      </items>
    </pivotField>
    <pivotField dataField="1" showAll="0"/>
    <pivotField showAll="0">
      <items count="5">
        <item x="2"/>
        <item x="1"/>
        <item x="3"/>
        <item x="0"/>
        <item t="default"/>
      </items>
    </pivotField>
    <pivotField dragToRow="0" dragToCol="0" dragToPage="0" showAll="0" defaultSubtotal="0"/>
  </pivotFields>
  <rowItems count="1">
    <i/>
  </rowItems>
  <colItems count="1">
    <i/>
  </colItems>
  <dataFields count="1">
    <dataField name="Average of Resale Price (INR)" fld="13" subtotal="average" baseField="0" baseItem="0"/>
  </dataFields>
  <formats count="1">
    <format dxfId="26">
      <pivotArea outline="0" collapsedLevelsAreSubtotals="1" fieldPosition="0"/>
    </format>
  </formats>
  <chartFormats count="1">
    <chartFormat chart="9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9DB3B5-1F8B-4B17-ADE4-3699265B0C64}" name="Average Mileag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2" rowHeaderCaption="Brand" colHeaderCaption="Brand">
  <location ref="T165:T166" firstHeaderRow="1" firstDataRow="1" firstDataCol="0"/>
  <pivotFields count="16">
    <pivotField showAll="0">
      <items count="11">
        <item x="8"/>
        <item x="6"/>
        <item x="0"/>
        <item x="2"/>
        <item x="3"/>
        <item x="5"/>
        <item x="1"/>
        <item x="4"/>
        <item x="7"/>
        <item x="9"/>
        <item t="default"/>
      </items>
    </pivotField>
    <pivotField showAll="0"/>
    <pivotField showAll="0">
      <items count="9">
        <item x="1"/>
        <item x="5"/>
        <item x="7"/>
        <item x="3"/>
        <item x="2"/>
        <item x="0"/>
        <item x="6"/>
        <item x="4"/>
        <item t="default"/>
      </items>
    </pivotField>
    <pivotField showAll="0"/>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dataField="1" showAll="0"/>
    <pivotField showAll="0">
      <items count="4">
        <item h="1" x="2"/>
        <item h="1" x="0"/>
        <item x="1"/>
        <item t="default"/>
      </items>
    </pivotField>
    <pivotField showAll="0"/>
    <pivotField showAll="0"/>
    <pivotField showAll="0">
      <items count="3">
        <item x="1"/>
        <item x="0"/>
        <item t="default"/>
      </items>
    </pivotField>
    <pivotField showAll="0"/>
    <pivotField showAll="0">
      <items count="5">
        <item x="2"/>
        <item x="1"/>
        <item x="3"/>
        <item x="0"/>
        <item t="default"/>
      </items>
    </pivotField>
    <pivotField dragToRow="0" dragToCol="0" dragToPage="0" showAll="0" defaultSubtotal="0"/>
  </pivotFields>
  <rowItems count="1">
    <i/>
  </rowItems>
  <colItems count="1">
    <i/>
  </colItems>
  <dataFields count="1">
    <dataField name="Average of Mileage (km/l)" fld="8" subtotal="average" baseField="0" baseItem="0"/>
  </dataFields>
  <formats count="1">
    <format dxfId="27">
      <pivotArea outline="0" collapsedLevelsAreSubtotals="1" fieldPosition="0"/>
    </format>
  </formats>
  <chartFormats count="1">
    <chartFormat chart="10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FB75A9-DD1A-4FEE-B95F-1BBFAEB50A0E}" name="City Tier Vs avg price and resale pric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2" rowHeaderCaption="City Tier" colHeaderCaption="Fuel Type">
  <location ref="R88:T93" firstHeaderRow="0" firstDataRow="1" firstDataCol="1"/>
  <pivotFields count="16">
    <pivotField showAll="0">
      <items count="11">
        <item x="8"/>
        <item x="6"/>
        <item x="0"/>
        <item x="2"/>
        <item x="3"/>
        <item x="5"/>
        <item x="1"/>
        <item x="4"/>
        <item x="7"/>
        <item x="9"/>
        <item t="default"/>
      </items>
    </pivotField>
    <pivotField showAll="0"/>
    <pivotField showAll="0">
      <items count="9">
        <item x="1"/>
        <item x="5"/>
        <item x="7"/>
        <item x="3"/>
        <item x="2"/>
        <item x="0"/>
        <item x="6"/>
        <item x="4"/>
        <item t="default"/>
      </items>
    </pivotField>
    <pivotField showAll="0"/>
    <pivotField dataField="1"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showAll="0"/>
    <pivotField showAll="0">
      <items count="4">
        <item h="1" x="2"/>
        <item h="1" x="0"/>
        <item x="1"/>
        <item t="default"/>
      </items>
    </pivotField>
    <pivotField showAll="0"/>
    <pivotField showAll="0"/>
    <pivotField showAll="0">
      <items count="3">
        <item x="1"/>
        <item x="0"/>
        <item t="default"/>
      </items>
    </pivotField>
    <pivotField dataField="1" showAll="0"/>
    <pivotField axis="axisRow" showAll="0">
      <items count="5">
        <item x="2"/>
        <item x="1"/>
        <item x="3"/>
        <item x="0"/>
        <item t="default"/>
      </items>
    </pivotField>
    <pivotField dragToRow="0" dragToCol="0" dragToPage="0" showAll="0" defaultSubtotal="0"/>
  </pivotFields>
  <rowFields count="1">
    <field x="14"/>
  </rowFields>
  <rowItems count="5">
    <i>
      <x/>
    </i>
    <i>
      <x v="1"/>
    </i>
    <i>
      <x v="2"/>
    </i>
    <i>
      <x v="3"/>
    </i>
    <i t="grand">
      <x/>
    </i>
  </rowItems>
  <colFields count="1">
    <field x="-2"/>
  </colFields>
  <colItems count="2">
    <i>
      <x/>
    </i>
    <i i="1">
      <x v="1"/>
    </i>
  </colItems>
  <dataFields count="2">
    <dataField name="Average of Price (INR)" fld="4" subtotal="average" baseField="0" baseItem="0"/>
    <dataField name="Average of Resale Price (INR)" fld="13" subtotal="average" baseField="0" baseItem="0"/>
  </dataFields>
  <formats count="1">
    <format dxfId="28">
      <pivotArea outline="0" collapsedLevelsAreSubtotals="1" fieldPosition="0"/>
    </format>
  </formats>
  <chartFormats count="4">
    <chartFormat chart="54"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1"/>
          </reference>
        </references>
      </pivotArea>
    </chartFormat>
    <chartFormat chart="56" format="4"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583D55A-16DC-4FD2-98DF-0E94D68A667C}" name="Year of Manufacture vs avg Resale Pric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2" rowHeaderCaption="Owner Type" colHeaderCaption="Brand">
  <location ref="R129:S140" firstHeaderRow="1" firstDataRow="1" firstDataCol="1"/>
  <pivotFields count="16">
    <pivotField showAll="0">
      <items count="11">
        <item x="8"/>
        <item x="6"/>
        <item x="0"/>
        <item x="2"/>
        <item x="3"/>
        <item x="5"/>
        <item x="1"/>
        <item x="4"/>
        <item x="7"/>
        <item x="9"/>
        <item t="default"/>
      </items>
    </pivotField>
    <pivotField showAll="0"/>
    <pivotField showAll="0">
      <items count="9">
        <item x="1"/>
        <item x="5"/>
        <item x="7"/>
        <item x="3"/>
        <item x="2"/>
        <item x="0"/>
        <item x="6"/>
        <item x="4"/>
        <item t="default"/>
      </items>
    </pivotField>
    <pivotField showAll="0"/>
    <pivotField showAll="0"/>
    <pivotField axis="axisRow"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showAll="0"/>
    <pivotField showAll="0">
      <items count="4">
        <item h="1" x="2"/>
        <item h="1" x="0"/>
        <item x="1"/>
        <item t="default"/>
      </items>
    </pivotField>
    <pivotField showAll="0"/>
    <pivotField showAll="0"/>
    <pivotField showAll="0">
      <items count="3">
        <item x="1"/>
        <item x="0"/>
        <item t="default"/>
      </items>
    </pivotField>
    <pivotField dataField="1" showAll="0"/>
    <pivotField showAll="0">
      <items count="5">
        <item x="2"/>
        <item x="1"/>
        <item x="3"/>
        <item x="0"/>
        <item t="default"/>
      </items>
    </pivotField>
    <pivotField dragToRow="0" dragToCol="0" dragToPage="0" showAll="0" defaultSubtotal="0"/>
  </pivotFields>
  <rowFields count="1">
    <field x="5"/>
  </rowFields>
  <rowItems count="11">
    <i>
      <x/>
    </i>
    <i>
      <x v="1"/>
    </i>
    <i>
      <x v="2"/>
    </i>
    <i>
      <x v="3"/>
    </i>
    <i>
      <x v="4"/>
    </i>
    <i>
      <x v="5"/>
    </i>
    <i>
      <x v="6"/>
    </i>
    <i>
      <x v="7"/>
    </i>
    <i>
      <x v="8"/>
    </i>
    <i>
      <x v="9"/>
    </i>
    <i t="grand">
      <x/>
    </i>
  </rowItems>
  <colItems count="1">
    <i/>
  </colItems>
  <dataFields count="1">
    <dataField name="Average of Resale Price (INR)" fld="13" subtotal="average" baseField="0" baseItem="0"/>
  </dataFields>
  <formats count="1">
    <format dxfId="29">
      <pivotArea outline="0" collapsedLevelsAreSubtotals="1" fieldPosition="0"/>
    </format>
  </formats>
  <chartFormats count="3">
    <chartFormat chart="84" format="0" series="1">
      <pivotArea type="data" outline="0" fieldPosition="0">
        <references count="1">
          <reference field="4294967294" count="1" selected="0">
            <x v="0"/>
          </reference>
        </references>
      </pivotArea>
    </chartFormat>
    <chartFormat chart="86" format="0" series="1">
      <pivotArea type="data" outline="0" fieldPosition="0">
        <references count="1">
          <reference field="4294967294" count="1" selected="0">
            <x v="0"/>
          </reference>
        </references>
      </pivotArea>
    </chartFormat>
    <chartFormat chart="8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A504E87-428D-4AC3-9E46-7B8E058EAC01}" name="Owner type vs avg Resale pric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0" rowHeaderCaption="Owner Type" colHeaderCaption="Brand">
  <location ref="R115:S117" firstHeaderRow="1" firstDataRow="1" firstDataCol="1"/>
  <pivotFields count="16">
    <pivotField showAll="0">
      <items count="11">
        <item x="8"/>
        <item x="6"/>
        <item x="0"/>
        <item x="2"/>
        <item x="3"/>
        <item x="5"/>
        <item x="1"/>
        <item x="4"/>
        <item x="7"/>
        <item x="9"/>
        <item t="default"/>
      </items>
    </pivotField>
    <pivotField showAll="0"/>
    <pivotField showAll="0">
      <items count="9">
        <item x="1"/>
        <item x="5"/>
        <item x="7"/>
        <item x="3"/>
        <item x="2"/>
        <item x="0"/>
        <item x="6"/>
        <item x="4"/>
        <item t="default"/>
      </items>
    </pivotField>
    <pivotField showAll="0"/>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showAll="0"/>
    <pivotField axis="axisRow" showAll="0">
      <items count="4">
        <item h="1" x="2"/>
        <item h="1" x="0"/>
        <item x="1"/>
        <item t="default"/>
      </items>
    </pivotField>
    <pivotField showAll="0"/>
    <pivotField showAll="0"/>
    <pivotField showAll="0">
      <items count="3">
        <item x="1"/>
        <item x="0"/>
        <item t="default"/>
      </items>
    </pivotField>
    <pivotField dataField="1" showAll="0"/>
    <pivotField showAll="0">
      <items count="5">
        <item x="2"/>
        <item x="1"/>
        <item x="3"/>
        <item x="0"/>
        <item t="default"/>
      </items>
    </pivotField>
    <pivotField dragToRow="0" dragToCol="0" dragToPage="0" showAll="0" defaultSubtotal="0"/>
  </pivotFields>
  <rowFields count="1">
    <field x="9"/>
  </rowFields>
  <rowItems count="2">
    <i>
      <x v="2"/>
    </i>
    <i t="grand">
      <x/>
    </i>
  </rowItems>
  <colItems count="1">
    <i/>
  </colItems>
  <dataFields count="1">
    <dataField name="Average of Resale Price (INR)" fld="13" subtotal="average" baseField="0" baseItem="0"/>
  </dataFields>
  <formats count="1">
    <format dxfId="30">
      <pivotArea outline="0" collapsedLevelsAreSubtotals="1" fieldPosition="0"/>
    </format>
  </formats>
  <chartFormats count="2">
    <chartFormat chart="84"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4B395B2-92E7-4725-97C7-6D4EBE358039}" name="Brand-wise average mileag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Brand">
  <location ref="R21:S30" firstHeaderRow="1" firstDataRow="1" firstDataCol="1"/>
  <pivotFields count="16">
    <pivotField showAll="0">
      <items count="11">
        <item x="8"/>
        <item x="6"/>
        <item x="0"/>
        <item x="2"/>
        <item x="3"/>
        <item x="5"/>
        <item x="1"/>
        <item x="4"/>
        <item x="7"/>
        <item x="9"/>
        <item t="default"/>
      </items>
    </pivotField>
    <pivotField showAll="0"/>
    <pivotField axis="axisRow" showAll="0" sortType="descending">
      <items count="9">
        <item x="1"/>
        <item x="5"/>
        <item x="7"/>
        <item x="3"/>
        <item x="2"/>
        <item x="0"/>
        <item x="6"/>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pivotField dataField="1" showAll="0"/>
    <pivotField showAll="0">
      <items count="4">
        <item h="1" x="2"/>
        <item h="1" x="0"/>
        <item x="1"/>
        <item t="default"/>
      </items>
    </pivotField>
    <pivotField showAll="0"/>
    <pivotField showAll="0"/>
    <pivotField showAll="0">
      <items count="3">
        <item x="1"/>
        <item x="0"/>
        <item t="default"/>
      </items>
    </pivotField>
    <pivotField showAll="0"/>
    <pivotField showAll="0">
      <items count="5">
        <item x="2"/>
        <item x="1"/>
        <item x="3"/>
        <item x="0"/>
        <item t="default"/>
      </items>
    </pivotField>
    <pivotField dragToRow="0" dragToCol="0" dragToPage="0" showAll="0" defaultSubtotal="0"/>
  </pivotFields>
  <rowFields count="1">
    <field x="2"/>
  </rowFields>
  <rowItems count="9">
    <i>
      <x v="1"/>
    </i>
    <i>
      <x v="7"/>
    </i>
    <i>
      <x v="3"/>
    </i>
    <i>
      <x v="4"/>
    </i>
    <i>
      <x v="5"/>
    </i>
    <i>
      <x v="6"/>
    </i>
    <i>
      <x/>
    </i>
    <i>
      <x v="2"/>
    </i>
    <i t="grand">
      <x/>
    </i>
  </rowItems>
  <colItems count="1">
    <i/>
  </colItems>
  <dataFields count="1">
    <dataField name="Average of Mileage (km/l)" fld="8" subtotal="average" baseField="0" baseItem="0" numFmtId="164"/>
  </dataFields>
  <formats count="1">
    <format dxfId="31">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92EC90-E3C2-4EF4-B797-ECD2BB8E60EC}" name="Engine Capacity vs Avg Resale Pric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Engine Capacity(cc)">
  <location ref="R38:S48" firstHeaderRow="1" firstDataRow="1" firstDataCol="1"/>
  <pivotFields count="16">
    <pivotField showAll="0">
      <items count="11">
        <item x="8"/>
        <item x="6"/>
        <item x="0"/>
        <item x="2"/>
        <item x="3"/>
        <item x="5"/>
        <item x="1"/>
        <item x="4"/>
        <item x="7"/>
        <item x="9"/>
        <item t="default"/>
      </items>
    </pivotField>
    <pivotField showAll="0"/>
    <pivotField showAll="0">
      <items count="9">
        <item x="1"/>
        <item x="5"/>
        <item x="7"/>
        <item x="3"/>
        <item x="2"/>
        <item x="0"/>
        <item x="6"/>
        <item x="4"/>
        <item t="default"/>
      </items>
    </pivotField>
    <pivotField showAll="0"/>
    <pivotField showAll="0"/>
    <pivotField showAll="0">
      <items count="11">
        <item x="5"/>
        <item x="8"/>
        <item x="6"/>
        <item x="7"/>
        <item x="2"/>
        <item x="1"/>
        <item x="0"/>
        <item x="3"/>
        <item x="9"/>
        <item x="4"/>
        <item t="default"/>
      </items>
    </pivotField>
    <pivotField axis="axisRow" showAll="0">
      <items count="12">
        <item x="0"/>
        <item x="1"/>
        <item x="2"/>
        <item x="3"/>
        <item x="4"/>
        <item x="5"/>
        <item x="6"/>
        <item x="7"/>
        <item x="8"/>
        <item x="9"/>
        <item x="10"/>
        <item t="default"/>
      </items>
    </pivotField>
    <pivotField showAll="0"/>
    <pivotField showAll="0"/>
    <pivotField showAll="0">
      <items count="4">
        <item h="1" x="2"/>
        <item h="1" x="0"/>
        <item x="1"/>
        <item t="default"/>
      </items>
    </pivotField>
    <pivotField showAll="0"/>
    <pivotField showAll="0"/>
    <pivotField showAll="0">
      <items count="3">
        <item x="1"/>
        <item x="0"/>
        <item t="default"/>
      </items>
    </pivotField>
    <pivotField dataField="1" showAll="0"/>
    <pivotField showAll="0">
      <items count="5">
        <item x="2"/>
        <item x="1"/>
        <item x="3"/>
        <item x="0"/>
        <item t="default"/>
      </items>
    </pivotField>
    <pivotField dragToRow="0" dragToCol="0" dragToPage="0" showAll="0" defaultSubtotal="0"/>
  </pivotFields>
  <rowFields count="1">
    <field x="6"/>
  </rowFields>
  <rowItems count="10">
    <i>
      <x v="1"/>
    </i>
    <i>
      <x v="2"/>
    </i>
    <i>
      <x v="3"/>
    </i>
    <i>
      <x v="4"/>
    </i>
    <i>
      <x v="5"/>
    </i>
    <i>
      <x v="6"/>
    </i>
    <i>
      <x v="7"/>
    </i>
    <i>
      <x v="8"/>
    </i>
    <i>
      <x v="9"/>
    </i>
    <i t="grand">
      <x/>
    </i>
  </rowItems>
  <colItems count="1">
    <i/>
  </colItems>
  <dataFields count="1">
    <dataField name="Average of Resale Price (INR)" fld="13" subtotal="average" baseField="0" baseItem="0" numFmtId="1"/>
  </dataFields>
  <formats count="1">
    <format dxfId="18">
      <pivotArea outline="0" collapsedLevelsAreSubtotals="1" fieldPosition="0"/>
    </format>
  </formats>
  <chartFormats count="2">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DD663C-7CAC-496D-8552-D25507A2C69D}" name="State-wise Avg Resale Pric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State">
  <location ref="R4:S15" firstHeaderRow="1" firstDataRow="1" firstDataCol="1"/>
  <pivotFields count="16">
    <pivotField axis="axisRow" showAll="0" sortType="descending">
      <items count="11">
        <item x="8"/>
        <item x="6"/>
        <item x="0"/>
        <item x="2"/>
        <item x="3"/>
        <item x="5"/>
        <item x="1"/>
        <item x="4"/>
        <item x="7"/>
        <item x="9"/>
        <item t="default"/>
      </items>
      <autoSortScope>
        <pivotArea dataOnly="0" outline="0" fieldPosition="0">
          <references count="1">
            <reference field="4294967294" count="1" selected="0">
              <x v="0"/>
            </reference>
          </references>
        </pivotArea>
      </autoSortScope>
    </pivotField>
    <pivotField showAll="0"/>
    <pivotField showAll="0">
      <items count="9">
        <item x="1"/>
        <item x="5"/>
        <item x="7"/>
        <item x="3"/>
        <item x="2"/>
        <item x="0"/>
        <item x="6"/>
        <item x="4"/>
        <item t="default"/>
      </items>
    </pivotField>
    <pivotField showAll="0"/>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pivotField showAll="0"/>
    <pivotField showAll="0">
      <items count="4">
        <item h="1" x="2"/>
        <item h="1" x="0"/>
        <item x="1"/>
        <item t="default"/>
      </items>
    </pivotField>
    <pivotField showAll="0"/>
    <pivotField showAll="0"/>
    <pivotField showAll="0">
      <items count="3">
        <item x="1"/>
        <item x="0"/>
        <item t="default"/>
      </items>
    </pivotField>
    <pivotField dataField="1" showAll="0">
      <items count="10001">
        <item x="5774"/>
        <item x="3832"/>
        <item x="6314"/>
        <item x="3823"/>
        <item x="4140"/>
        <item x="3121"/>
        <item x="2140"/>
        <item x="2968"/>
        <item x="4257"/>
        <item x="3900"/>
        <item x="9817"/>
        <item x="9610"/>
        <item x="8927"/>
        <item x="6561"/>
        <item x="4561"/>
        <item x="3028"/>
        <item x="7209"/>
        <item x="9653"/>
        <item x="273"/>
        <item x="8122"/>
        <item x="6815"/>
        <item x="4602"/>
        <item x="8343"/>
        <item x="6264"/>
        <item x="970"/>
        <item x="6325"/>
        <item x="170"/>
        <item x="7673"/>
        <item x="3888"/>
        <item x="9364"/>
        <item x="7752"/>
        <item x="1204"/>
        <item x="8190"/>
        <item x="7523"/>
        <item x="3366"/>
        <item x="9175"/>
        <item x="4128"/>
        <item x="1630"/>
        <item x="9484"/>
        <item x="3713"/>
        <item x="9172"/>
        <item x="3327"/>
        <item x="8692"/>
        <item x="2351"/>
        <item x="4219"/>
        <item x="3296"/>
        <item x="3138"/>
        <item x="9114"/>
        <item x="9248"/>
        <item x="2146"/>
        <item x="6259"/>
        <item x="5097"/>
        <item x="8486"/>
        <item x="6756"/>
        <item x="802"/>
        <item x="1415"/>
        <item x="3545"/>
        <item x="2373"/>
        <item x="3851"/>
        <item x="1350"/>
        <item x="2458"/>
        <item x="7458"/>
        <item x="984"/>
        <item x="3821"/>
        <item x="1270"/>
        <item x="8015"/>
        <item x="6485"/>
        <item x="7263"/>
        <item x="9495"/>
        <item x="6505"/>
        <item x="521"/>
        <item x="5391"/>
        <item x="7757"/>
        <item x="4319"/>
        <item x="1179"/>
        <item x="4027"/>
        <item x="8811"/>
        <item x="9076"/>
        <item x="4196"/>
        <item x="878"/>
        <item x="6141"/>
        <item x="2243"/>
        <item x="4063"/>
        <item x="6949"/>
        <item x="6096"/>
        <item x="4180"/>
        <item x="9241"/>
        <item x="6195"/>
        <item x="4306"/>
        <item x="3705"/>
        <item x="6315"/>
        <item x="2927"/>
        <item x="3368"/>
        <item x="6893"/>
        <item x="6915"/>
        <item x="5529"/>
        <item x="8702"/>
        <item x="4498"/>
        <item x="9911"/>
        <item x="6070"/>
        <item x="7088"/>
        <item x="882"/>
        <item x="3439"/>
        <item x="7448"/>
        <item x="2955"/>
        <item x="2042"/>
        <item x="382"/>
        <item x="3258"/>
        <item x="7445"/>
        <item x="9354"/>
        <item x="5327"/>
        <item x="6273"/>
        <item x="9456"/>
        <item x="2719"/>
        <item x="6436"/>
        <item x="5002"/>
        <item x="3526"/>
        <item x="5428"/>
        <item x="95"/>
        <item x="7290"/>
        <item x="9432"/>
        <item x="5616"/>
        <item x="7753"/>
        <item x="3528"/>
        <item x="5108"/>
        <item x="5877"/>
        <item x="4425"/>
        <item x="1783"/>
        <item x="9970"/>
        <item x="9445"/>
        <item x="312"/>
        <item x="9332"/>
        <item x="8917"/>
        <item x="3472"/>
        <item x="6970"/>
        <item x="7857"/>
        <item x="4355"/>
        <item x="8523"/>
        <item x="7274"/>
        <item x="4855"/>
        <item x="317"/>
        <item x="8634"/>
        <item x="6336"/>
        <item x="3829"/>
        <item x="5271"/>
        <item x="7345"/>
        <item x="6198"/>
        <item x="9143"/>
        <item x="7277"/>
        <item x="7630"/>
        <item x="2648"/>
        <item x="7835"/>
        <item x="2105"/>
        <item x="6037"/>
        <item x="7259"/>
        <item x="1897"/>
        <item x="3308"/>
        <item x="3318"/>
        <item x="2721"/>
        <item x="9745"/>
        <item x="7154"/>
        <item x="6962"/>
        <item x="6106"/>
        <item x="5166"/>
        <item x="3547"/>
        <item x="6599"/>
        <item x="9410"/>
        <item x="5622"/>
        <item x="3605"/>
        <item x="8474"/>
        <item x="7854"/>
        <item x="4590"/>
        <item x="1577"/>
        <item x="8047"/>
        <item x="4214"/>
        <item x="8518"/>
        <item x="6740"/>
        <item x="3711"/>
        <item x="7510"/>
        <item x="3413"/>
        <item x="5772"/>
        <item x="8771"/>
        <item x="3053"/>
        <item x="9136"/>
        <item x="4957"/>
        <item x="7502"/>
        <item x="658"/>
        <item x="8411"/>
        <item x="3753"/>
        <item x="8887"/>
        <item x="2814"/>
        <item x="7282"/>
        <item x="3244"/>
        <item x="313"/>
        <item x="5343"/>
        <item x="4528"/>
        <item x="1284"/>
        <item x="8170"/>
        <item x="1096"/>
        <item x="7635"/>
        <item x="6487"/>
        <item x="8600"/>
        <item x="9799"/>
        <item x="9822"/>
        <item x="9073"/>
        <item x="4912"/>
        <item x="1529"/>
        <item x="7620"/>
        <item x="8986"/>
        <item x="5460"/>
        <item x="9539"/>
        <item x="6782"/>
        <item x="4054"/>
        <item x="3046"/>
        <item x="7367"/>
        <item x="4829"/>
        <item x="7339"/>
        <item x="7798"/>
        <item x="4941"/>
        <item x="7310"/>
        <item x="5671"/>
        <item x="3467"/>
        <item x="958"/>
        <item x="1940"/>
        <item x="7340"/>
        <item x="1333"/>
        <item x="6880"/>
        <item x="269"/>
        <item x="7707"/>
        <item x="2562"/>
        <item x="7548"/>
        <item x="3386"/>
        <item x="222"/>
        <item x="9259"/>
        <item x="8303"/>
        <item x="9134"/>
        <item x="5983"/>
        <item x="989"/>
        <item x="5015"/>
        <item x="6764"/>
        <item x="1917"/>
        <item x="9486"/>
        <item x="5432"/>
        <item x="9908"/>
        <item x="5136"/>
        <item x="6150"/>
        <item x="4171"/>
        <item x="4791"/>
        <item x="6160"/>
        <item x="2794"/>
        <item x="1627"/>
        <item x="5721"/>
        <item x="2179"/>
        <item x="4388"/>
        <item x="4007"/>
        <item x="4245"/>
        <item x="2481"/>
        <item x="926"/>
        <item x="6058"/>
        <item x="8886"/>
        <item x="6958"/>
        <item x="5407"/>
        <item x="6916"/>
        <item x="3116"/>
        <item x="1698"/>
        <item x="377"/>
        <item x="5109"/>
        <item x="8048"/>
        <item x="2393"/>
        <item x="7850"/>
        <item x="455"/>
        <item x="7671"/>
        <item x="5593"/>
        <item x="1398"/>
        <item x="5497"/>
        <item x="2514"/>
        <item x="766"/>
        <item x="8284"/>
        <item x="2396"/>
        <item x="3624"/>
        <item x="5292"/>
        <item x="6425"/>
        <item x="732"/>
        <item x="8149"/>
        <item x="8996"/>
        <item x="1181"/>
        <item x="4719"/>
        <item x="6118"/>
        <item x="58"/>
        <item x="7187"/>
        <item x="2362"/>
        <item x="5668"/>
        <item x="9724"/>
        <item x="7768"/>
        <item x="8448"/>
        <item x="9285"/>
        <item x="6775"/>
        <item x="7218"/>
        <item x="6608"/>
        <item x="9431"/>
        <item x="5395"/>
        <item x="6094"/>
        <item x="1901"/>
        <item x="4529"/>
        <item x="5360"/>
        <item x="1196"/>
        <item x="782"/>
        <item x="4748"/>
        <item x="4700"/>
        <item x="3388"/>
        <item x="7334"/>
        <item x="1387"/>
        <item x="5037"/>
        <item x="1552"/>
        <item x="4876"/>
        <item x="152"/>
        <item x="2420"/>
        <item x="4637"/>
        <item x="8490"/>
        <item x="4042"/>
        <item x="8352"/>
        <item x="6904"/>
        <item x="1537"/>
        <item x="5443"/>
        <item x="8536"/>
        <item x="9705"/>
        <item x="1052"/>
        <item x="9983"/>
        <item x="288"/>
        <item x="5210"/>
        <item x="3639"/>
        <item x="6582"/>
        <item x="1853"/>
        <item x="2513"/>
        <item x="5608"/>
        <item x="982"/>
        <item x="7563"/>
        <item x="6607"/>
        <item x="6824"/>
        <item x="94"/>
        <item x="9890"/>
        <item x="9113"/>
        <item x="2799"/>
        <item x="5795"/>
        <item x="5850"/>
        <item x="2836"/>
        <item x="1931"/>
        <item x="7498"/>
        <item x="6456"/>
        <item x="6129"/>
        <item x="1471"/>
        <item x="6850"/>
        <item x="3669"/>
        <item x="6627"/>
        <item x="3699"/>
        <item x="9535"/>
        <item x="6577"/>
        <item x="5336"/>
        <item x="5444"/>
        <item x="3997"/>
        <item x="3369"/>
        <item x="9242"/>
        <item x="6125"/>
        <item x="6074"/>
        <item x="9613"/>
        <item x="4964"/>
        <item x="5501"/>
        <item x="751"/>
        <item x="4401"/>
        <item x="9170"/>
        <item x="4678"/>
        <item x="5964"/>
        <item x="8597"/>
        <item x="3210"/>
        <item x="5562"/>
        <item x="4496"/>
        <item x="2391"/>
        <item x="1852"/>
        <item x="3298"/>
        <item x="7842"/>
        <item x="9840"/>
        <item x="4981"/>
        <item x="5742"/>
        <item x="8404"/>
        <item x="8797"/>
        <item x="8557"/>
        <item x="5876"/>
        <item x="6203"/>
        <item x="5135"/>
        <item x="910"/>
        <item x="3220"/>
        <item x="1000"/>
        <item x="8728"/>
        <item x="6656"/>
        <item x="8853"/>
        <item x="4026"/>
        <item x="895"/>
        <item x="3950"/>
        <item x="4665"/>
        <item x="7820"/>
        <item x="5811"/>
        <item x="254"/>
        <item x="9051"/>
        <item x="6186"/>
        <item x="2826"/>
        <item x="7766"/>
        <item x="6779"/>
        <item x="1435"/>
        <item x="4126"/>
        <item x="7685"/>
        <item x="6494"/>
        <item x="5182"/>
        <item x="3379"/>
        <item x="9042"/>
        <item x="2408"/>
        <item x="4588"/>
        <item x="3662"/>
        <item x="4928"/>
        <item x="5058"/>
        <item x="4239"/>
        <item x="8471"/>
        <item x="7264"/>
        <item x="4092"/>
        <item x="865"/>
        <item x="9220"/>
        <item x="8798"/>
        <item x="1119"/>
        <item x="6024"/>
        <item x="2797"/>
        <item x="629"/>
        <item x="5946"/>
        <item x="1038"/>
        <item x="9380"/>
        <item x="6679"/>
        <item x="5441"/>
        <item x="1216"/>
        <item x="2322"/>
        <item x="8012"/>
        <item x="3679"/>
        <item x="1285"/>
        <item x="7730"/>
        <item x="8895"/>
        <item x="9658"/>
        <item x="828"/>
        <item x="9309"/>
        <item x="4384"/>
        <item x="6382"/>
        <item x="3085"/>
        <item x="4176"/>
        <item x="6046"/>
        <item x="6856"/>
        <item x="7476"/>
        <item x="754"/>
        <item x="5476"/>
        <item x="244"/>
        <item x="8492"/>
        <item x="9067"/>
        <item x="5921"/>
        <item x="8750"/>
        <item x="8021"/>
        <item x="6874"/>
        <item x="660"/>
        <item x="600"/>
        <item x="934"/>
        <item x="57"/>
        <item x="9815"/>
        <item x="6558"/>
        <item x="8953"/>
        <item x="839"/>
        <item x="8733"/>
        <item x="1504"/>
        <item x="3965"/>
        <item x="2198"/>
        <item x="563"/>
        <item x="1726"/>
        <item x="8209"/>
        <item x="3544"/>
        <item x="1827"/>
        <item x="9683"/>
        <item x="684"/>
        <item x="4509"/>
        <item x="8353"/>
        <item x="8089"/>
        <item x="6571"/>
        <item x="4483"/>
        <item x="2570"/>
        <item x="3130"/>
        <item x="408"/>
        <item x="6354"/>
        <item x="6869"/>
        <item x="7333"/>
        <item x="5020"/>
        <item x="4786"/>
        <item x="1121"/>
        <item x="1942"/>
        <item x="1582"/>
        <item x="9130"/>
        <item x="3312"/>
        <item x="1546"/>
        <item x="3039"/>
        <item x="5825"/>
        <item x="4743"/>
        <item x="723"/>
        <item x="5903"/>
        <item x="6112"/>
        <item x="4701"/>
        <item x="813"/>
        <item x="386"/>
        <item x="9766"/>
        <item x="9531"/>
        <item x="2805"/>
        <item x="8091"/>
        <item x="8265"/>
        <item x="4950"/>
        <item x="6466"/>
        <item x="176"/>
        <item x="1175"/>
        <item x="8487"/>
        <item x="4884"/>
        <item x="399"/>
        <item x="4792"/>
        <item x="5998"/>
        <item x="7515"/>
        <item x="9864"/>
        <item x="6513"/>
        <item x="8124"/>
        <item x="4575"/>
        <item x="1349"/>
        <item x="7960"/>
        <item x="1935"/>
        <item x="6341"/>
        <item x="4447"/>
        <item x="5420"/>
        <item x="5676"/>
        <item x="6516"/>
        <item x="4336"/>
        <item x="3569"/>
        <item x="7812"/>
        <item x="5390"/>
        <item x="5307"/>
        <item x="507"/>
        <item x="9058"/>
        <item x="556"/>
        <item x="7203"/>
        <item x="8902"/>
        <item x="5901"/>
        <item x="3394"/>
        <item x="4133"/>
        <item x="3459"/>
        <item x="3852"/>
        <item x="9194"/>
        <item x="9868"/>
        <item x="3904"/>
        <item x="7958"/>
        <item x="3125"/>
        <item x="7236"/>
        <item x="748"/>
        <item x="7122"/>
        <item x="3949"/>
        <item x="634"/>
        <item x="4349"/>
        <item x="7061"/>
        <item x="6905"/>
        <item x="4785"/>
        <item x="4018"/>
        <item x="4112"/>
        <item x="6192"/>
        <item x="5709"/>
        <item x="6455"/>
        <item x="144"/>
        <item x="9235"/>
        <item x="7323"/>
        <item x="7341"/>
        <item x="5814"/>
        <item x="9554"/>
        <item x="5873"/>
        <item x="2937"/>
        <item x="8825"/>
        <item x="3334"/>
        <item x="6317"/>
        <item x="5736"/>
        <item x="9654"/>
        <item x="2940"/>
        <item x="2330"/>
        <item x="1143"/>
        <item x="2327"/>
        <item x="3929"/>
        <item x="7852"/>
        <item x="6649"/>
        <item x="9907"/>
        <item x="6298"/>
        <item x="100"/>
        <item x="9104"/>
        <item x="9055"/>
        <item x="5189"/>
        <item x="9547"/>
        <item x="3026"/>
        <item x="770"/>
        <item x="7449"/>
        <item x="9384"/>
        <item x="5619"/>
        <item x="5206"/>
        <item x="6714"/>
        <item x="8158"/>
        <item x="2918"/>
        <item x="4630"/>
        <item x="3350"/>
        <item x="2741"/>
        <item x="3766"/>
        <item x="3099"/>
        <item x="6555"/>
        <item x="2931"/>
        <item x="5740"/>
        <item x="6603"/>
        <item x="9438"/>
        <item x="8017"/>
        <item x="3167"/>
        <item x="9935"/>
        <item x="5928"/>
        <item x="6935"/>
        <item x="5637"/>
        <item x="5598"/>
        <item x="5694"/>
        <item x="7378"/>
        <item x="6156"/>
        <item x="9856"/>
        <item x="7344"/>
        <item x="8641"/>
        <item x="3442"/>
        <item x="2945"/>
        <item x="5930"/>
        <item x="9677"/>
        <item x="541"/>
        <item x="7470"/>
        <item x="3010"/>
        <item x="2782"/>
        <item x="4032"/>
        <item x="8420"/>
        <item x="5935"/>
        <item x="6897"/>
        <item x="2740"/>
        <item x="534"/>
        <item x="6647"/>
        <item x="1786"/>
        <item x="3136"/>
        <item x="1401"/>
        <item x="8354"/>
        <item x="5129"/>
        <item x="7994"/>
        <item x="2430"/>
        <item x="5418"/>
        <item x="7837"/>
        <item x="4613"/>
        <item x="9407"/>
        <item x="9463"/>
        <item x="6967"/>
        <item x="6996"/>
        <item x="4399"/>
        <item x="6073"/>
        <item x="4029"/>
        <item x="5198"/>
        <item x="6688"/>
        <item x="4839"/>
        <item x="1487"/>
        <item x="5463"/>
        <item x="1810"/>
        <item x="5067"/>
        <item x="1400"/>
        <item x="4277"/>
        <item x="7155"/>
        <item x="9021"/>
        <item x="5024"/>
        <item x="44"/>
        <item x="7891"/>
        <item x="2490"/>
        <item x="1054"/>
        <item x="7013"/>
        <item x="6193"/>
        <item x="1482"/>
        <item x="7080"/>
        <item x="899"/>
        <item x="6417"/>
        <item x="1498"/>
        <item x="3086"/>
        <item x="5215"/>
        <item x="7060"/>
        <item x="9185"/>
        <item x="9513"/>
        <item x="8700"/>
        <item x="2156"/>
        <item x="3057"/>
        <item x="7990"/>
        <item x="8244"/>
        <item x="6550"/>
        <item x="6814"/>
        <item x="6491"/>
        <item x="3866"/>
        <item x="7170"/>
        <item x="46"/>
        <item x="6944"/>
        <item x="9352"/>
        <item x="7358"/>
        <item x="9715"/>
        <item x="6365"/>
        <item x="2862"/>
        <item x="2597"/>
        <item x="5147"/>
        <item x="8168"/>
        <item x="667"/>
        <item x="283"/>
        <item x="2445"/>
        <item x="2685"/>
        <item x="3496"/>
        <item x="3725"/>
        <item x="5680"/>
        <item x="5995"/>
        <item x="7487"/>
        <item x="4802"/>
        <item x="7191"/>
        <item x="8588"/>
        <item x="4626"/>
        <item x="678"/>
        <item x="9316"/>
        <item x="8961"/>
        <item x="4189"/>
        <item x="2194"/>
        <item x="2812"/>
        <item x="7780"/>
        <item x="9038"/>
        <item x="6275"/>
        <item x="235"/>
        <item x="6898"/>
        <item x="1127"/>
        <item x="1362"/>
        <item x="8206"/>
        <item x="4667"/>
        <item x="1213"/>
        <item x="6811"/>
        <item x="4296"/>
        <item x="8454"/>
        <item x="1961"/>
        <item x="3373"/>
        <item x="8696"/>
        <item x="3119"/>
        <item x="5560"/>
        <item x="7291"/>
        <item x="1861"/>
        <item x="4821"/>
        <item x="8031"/>
        <item x="3105"/>
        <item x="55"/>
        <item x="9708"/>
        <item x="8345"/>
        <item x="5571"/>
        <item x="640"/>
        <item x="4679"/>
        <item x="1008"/>
        <item x="4730"/>
        <item x="9934"/>
        <item x="7991"/>
        <item x="5771"/>
        <item x="4773"/>
        <item x="8552"/>
        <item x="2835"/>
        <item x="7132"/>
        <item x="4055"/>
        <item x="1881"/>
        <item x="4077"/>
        <item x="3083"/>
        <item x="6906"/>
        <item x="8726"/>
        <item x="7075"/>
        <item x="2640"/>
        <item x="8540"/>
        <item x="8463"/>
        <item x="7444"/>
        <item x="2868"/>
        <item x="3235"/>
        <item x="5954"/>
        <item x="9087"/>
        <item x="8484"/>
        <item x="9192"/>
        <item x="9536"/>
        <item x="5187"/>
        <item x="6284"/>
        <item x="5569"/>
        <item x="3392"/>
        <item x="469"/>
        <item x="2215"/>
        <item x="3731"/>
        <item x="2341"/>
        <item x="4460"/>
        <item x="5939"/>
        <item x="4734"/>
        <item x="8255"/>
        <item x="2689"/>
        <item x="1361"/>
        <item x="7680"/>
        <item x="8677"/>
        <item x="4079"/>
        <item x="6217"/>
        <item x="9494"/>
        <item x="3398"/>
        <item x="438"/>
        <item x="9984"/>
        <item x="9827"/>
        <item x="3254"/>
        <item x="8304"/>
        <item x="1611"/>
        <item x="2185"/>
        <item x="2369"/>
        <item x="4545"/>
        <item x="4615"/>
        <item x="4370"/>
        <item x="8876"/>
        <item x="2025"/>
        <item x="550"/>
        <item x="4868"/>
        <item x="2949"/>
        <item x="4381"/>
        <item x="4228"/>
        <item x="1550"/>
        <item x="3941"/>
        <item x="724"/>
        <item x="424"/>
        <item x="4823"/>
        <item x="9377"/>
        <item x="2900"/>
        <item x="4880"/>
        <item x="7396"/>
        <item x="9200"/>
        <item x="200"/>
        <item x="3391"/>
        <item x="5796"/>
        <item x="2646"/>
        <item x="722"/>
        <item x="1999"/>
        <item x="5698"/>
        <item x="4294"/>
        <item x="2264"/>
        <item x="9604"/>
        <item x="2329"/>
        <item x="4641"/>
        <item x="1678"/>
        <item x="9295"/>
        <item x="9752"/>
        <item x="1658"/>
        <item x="8236"/>
        <item x="9925"/>
        <item x="4654"/>
        <item x="272"/>
        <item x="208"/>
        <item x="5123"/>
        <item x="5769"/>
        <item x="5339"/>
        <item x="7760"/>
        <item x="3007"/>
        <item x="1775"/>
        <item x="4709"/>
        <item x="3169"/>
        <item x="1979"/>
        <item x="980"/>
        <item x="2485"/>
        <item x="5718"/>
        <item x="5823"/>
        <item x="4815"/>
        <item x="5941"/>
        <item x="1799"/>
        <item x="9579"/>
        <item x="810"/>
        <item x="3443"/>
        <item x="8455"/>
        <item x="2093"/>
        <item x="1784"/>
        <item x="5084"/>
        <item x="93"/>
        <item x="7308"/>
        <item x="5904"/>
        <item x="579"/>
        <item x="220"/>
        <item x="4739"/>
        <item x="4587"/>
        <item x="9085"/>
        <item x="2881"/>
        <item x="9096"/>
        <item x="9350"/>
        <item x="994"/>
        <item x="9070"/>
        <item x="4428"/>
        <item x="4342"/>
        <item x="5853"/>
        <item x="2306"/>
        <item x="1100"/>
        <item x="3120"/>
        <item x="4998"/>
        <item x="7509"/>
        <item x="1821"/>
        <item x="8534"/>
        <item x="3764"/>
        <item x="6546"/>
        <item x="7957"/>
        <item x="6945"/>
        <item x="4093"/>
        <item x="1441"/>
        <item x="6678"/>
        <item x="1624"/>
        <item x="9327"/>
        <item x="3094"/>
        <item x="8877"/>
        <item x="4048"/>
        <item x="1173"/>
        <item x="9762"/>
        <item x="9343"/>
        <item x="3570"/>
        <item x="4643"/>
        <item x="9714"/>
        <item x="9446"/>
        <item x="3817"/>
        <item x="8392"/>
        <item x="4288"/>
        <item x="1157"/>
        <item x="6598"/>
        <item x="7624"/>
        <item x="1533"/>
        <item x="4006"/>
        <item x="5713"/>
        <item x="6901"/>
        <item x="3843"/>
        <item x="194"/>
        <item x="2509"/>
        <item x="9325"/>
        <item x="50"/>
        <item x="5"/>
        <item x="6414"/>
        <item x="6574"/>
        <item x="4939"/>
        <item x="5625"/>
        <item x="4366"/>
        <item x="1371"/>
        <item x="8406"/>
        <item x="8439"/>
        <item x="71"/>
        <item x="3077"/>
        <item x="4944"/>
        <item x="6218"/>
        <item x="8972"/>
        <item x="4843"/>
        <item x="978"/>
        <item x="3200"/>
        <item x="3381"/>
        <item x="9648"/>
        <item x="6035"/>
        <item x="224"/>
        <item x="3700"/>
        <item x="6029"/>
        <item x="575"/>
        <item x="565"/>
        <item x="2553"/>
        <item x="4118"/>
        <item x="8007"/>
        <item x="4551"/>
        <item x="808"/>
        <item x="1395"/>
        <item x="9229"/>
        <item x="7733"/>
        <item x="1212"/>
        <item x="3463"/>
        <item x="9798"/>
        <item x="479"/>
        <item x="4718"/>
        <item x="2833"/>
        <item x="1860"/>
        <item x="7781"/>
        <item x="9838"/>
        <item x="1792"/>
        <item x="6177"/>
        <item x="5098"/>
        <item x="8527"/>
        <item x="8689"/>
        <item x="3505"/>
        <item x="5528"/>
        <item x="9819"/>
        <item x="1568"/>
        <item x="4940"/>
        <item x="4098"/>
        <item x="9252"/>
        <item x="8688"/>
        <item x="8572"/>
        <item x="9423"/>
        <item x="2760"/>
        <item x="5246"/>
        <item x="4124"/>
        <item x="5749"/>
        <item x="3763"/>
        <item x="2197"/>
        <item x="535"/>
        <item x="8925"/>
        <item x="841"/>
        <item x="9871"/>
        <item x="9775"/>
        <item x="9507"/>
        <item x="1437"/>
        <item x="3989"/>
        <item x="8611"/>
        <item x="8606"/>
        <item x="3152"/>
        <item x="8482"/>
        <item x="1776"/>
        <item x="6882"/>
        <item x="4669"/>
        <item x="1291"/>
        <item x="9288"/>
        <item x="1543"/>
        <item x="8919"/>
        <item x="3976"/>
        <item x="1822"/>
        <item x="8127"/>
        <item x="3665"/>
        <item x="2798"/>
        <item x="4895"/>
        <item x="257"/>
        <item x="8751"/>
        <item x="4923"/>
        <item x="9120"/>
        <item x="3452"/>
        <item x="9904"/>
        <item x="3481"/>
        <item x="7777"/>
        <item x="7737"/>
        <item x="738"/>
        <item x="9686"/>
        <item x="4834"/>
        <item x="4776"/>
        <item x="7023"/>
        <item x="4784"/>
        <item x="2297"/>
        <item x="8841"/>
        <item x="7941"/>
        <item x="1235"/>
        <item x="5151"/>
        <item x="3251"/>
        <item x="3901"/>
        <item x="6232"/>
        <item x="5815"/>
        <item x="8949"/>
        <item x="1075"/>
        <item x="2065"/>
        <item x="9339"/>
        <item x="3355"/>
        <item x="6503"/>
        <item x="8153"/>
        <item x="2855"/>
        <item x="6928"/>
        <item x="1680"/>
        <item x="3574"/>
        <item x="553"/>
        <item x="3583"/>
        <item x="7702"/>
        <item x="5951"/>
        <item x="962"/>
        <item x="8249"/>
        <item x="1558"/>
        <item x="395"/>
        <item x="2366"/>
        <item x="5110"/>
        <item x="9943"/>
        <item x="5889"/>
        <item x="4151"/>
        <item x="9239"/>
        <item x="5806"/>
        <item x="8698"/>
        <item x="6211"/>
        <item x="7027"/>
        <item x="2657"/>
        <item x="3749"/>
        <item x="6839"/>
        <item x="4332"/>
        <item x="7321"/>
        <item x="8566"/>
        <item x="7657"/>
        <item x="2482"/>
        <item x="1104"/>
        <item x="4651"/>
        <item x="6851"/>
        <item x="4631"/>
        <item x="3431"/>
        <item x="5555"/>
        <item x="5140"/>
        <item x="4199"/>
        <item x="4117"/>
        <item x="6120"/>
        <item x="4655"/>
        <item x="5785"/>
        <item x="5494"/>
        <item x="4003"/>
        <item x="1955"/>
        <item x="1990"/>
        <item x="2440"/>
        <item x="4627"/>
        <item x="5929"/>
        <item x="3359"/>
        <item x="7559"/>
        <item x="8883"/>
        <item x="3410"/>
        <item x="3259"/>
        <item x="9682"/>
        <item x="9277"/>
        <item x="1864"/>
        <item x="4085"/>
        <item x="6992"/>
        <item x="8375"/>
        <item x="9274"/>
        <item x="5643"/>
        <item x="9903"/>
        <item x="1970"/>
        <item x="5105"/>
        <item x="1906"/>
        <item x="670"/>
        <item x="9164"/>
        <item x="2675"/>
        <item x="3363"/>
        <item x="6692"/>
        <item x="8018"/>
        <item x="9453"/>
        <item x="2486"/>
        <item x="8973"/>
        <item x="8272"/>
        <item x="3874"/>
        <item x="3762"/>
        <item x="6057"/>
        <item x="6066"/>
        <item x="3320"/>
        <item x="2590"/>
        <item x="5887"/>
        <item x="2746"/>
        <item x="638"/>
        <item x="2019"/>
        <item x="5751"/>
        <item x="1308"/>
        <item x="739"/>
        <item x="184"/>
        <item x="4532"/>
        <item x="3961"/>
        <item x="8543"/>
        <item x="9525"/>
        <item x="3377"/>
        <item x="8390"/>
        <item x="7287"/>
        <item x="859"/>
        <item x="5534"/>
        <item x="1162"/>
        <item x="576"/>
        <item x="9690"/>
        <item x="7569"/>
        <item x="8229"/>
        <item x="7967"/>
        <item x="5753"/>
        <item x="1290"/>
        <item x="8618"/>
        <item x="4565"/>
        <item x="1927"/>
        <item x="9108"/>
        <item x="7156"/>
        <item x="8569"/>
        <item x="9138"/>
        <item x="2583"/>
        <item x="493"/>
        <item x="2265"/>
        <item x="8763"/>
        <item x="7123"/>
        <item x="3988"/>
        <item x="3471"/>
        <item x="2478"/>
        <item x="5244"/>
        <item x="2912"/>
        <item x="6145"/>
        <item x="465"/>
        <item x="3861"/>
        <item x="6524"/>
        <item x="562"/>
        <item x="8509"/>
        <item x="4507"/>
        <item x="9155"/>
        <item x="6182"/>
        <item x="1765"/>
        <item x="1722"/>
        <item x="1697"/>
        <item x="9345"/>
        <item x="7761"/>
        <item x="8649"/>
        <item x="6755"/>
        <item x="597"/>
        <item x="9284"/>
        <item x="7886"/>
        <item x="9801"/>
        <item x="6468"/>
        <item x="6438"/>
        <item x="6621"/>
        <item x="6538"/>
        <item x="8464"/>
        <item x="9880"/>
        <item x="876"/>
        <item x="5218"/>
        <item x="7098"/>
        <item x="763"/>
        <item x="1869"/>
        <item x="8650"/>
        <item x="5173"/>
        <item x="8114"/>
        <item x="8598"/>
        <item x="6250"/>
        <item x="620"/>
        <item x="6799"/>
        <item x="2886"/>
        <item x="1305"/>
        <item x="413"/>
        <item x="2183"/>
        <item x="4258"/>
        <item x="1641"/>
        <item x="206"/>
        <item x="383"/>
        <item x="2923"/>
        <item x="5435"/>
        <item x="3738"/>
        <item x="717"/>
        <item x="3952"/>
        <item x="1777"/>
        <item x="7368"/>
        <item x="5975"/>
        <item x="1663"/>
        <item x="9500"/>
        <item x="5131"/>
        <item x="3667"/>
        <item x="6146"/>
        <item x="9434"/>
        <item x="3461"/>
        <item x="1250"/>
        <item x="4226"/>
        <item x="898"/>
        <item x="6680"/>
        <item x="4576"/>
        <item x="5658"/>
        <item x="1491"/>
        <item x="5249"/>
        <item x="5727"/>
        <item x="98"/>
        <item x="4966"/>
        <item x="4264"/>
        <item x="6672"/>
        <item x="5412"/>
        <item x="2287"/>
        <item x="642"/>
        <item x="5417"/>
        <item x="2387"/>
        <item x="5621"/>
        <item x="53"/>
        <item x="2282"/>
        <item x="6879"/>
        <item x="4904"/>
        <item x="8107"/>
        <item x="9628"/>
        <item x="9711"/>
        <item x="4963"/>
        <item x="5910"/>
        <item x="6592"/>
        <item x="1288"/>
        <item x="9198"/>
        <item x="6133"/>
        <item x="6181"/>
        <item x="2904"/>
        <item x="3966"/>
        <item x="2030"/>
        <item x="5965"/>
        <item x="8239"/>
        <item x="7759"/>
        <item x="8395"/>
        <item x="1474"/>
        <item x="4038"/>
        <item x="4106"/>
        <item x="4464"/>
        <item x="3636"/>
        <item x="1633"/>
        <item x="3217"/>
        <item x="6763"/>
        <item x="81"/>
        <item x="9181"/>
        <item x="7813"/>
        <item x="5711"/>
        <item x="7374"/>
        <item x="7665"/>
        <item x="1457"/>
        <item x="2437"/>
        <item x="1097"/>
        <item x="2707"/>
        <item x="4013"/>
        <item x="1287"/>
        <item x="8626"/>
        <item x="3037"/>
        <item x="786"/>
        <item x="1366"/>
        <item x="1240"/>
        <item x="6403"/>
        <item x="1717"/>
        <item x="2899"/>
        <item x="1215"/>
        <item x="1021"/>
        <item x="3504"/>
        <item x="3691"/>
        <item x="6495"/>
        <item x="2267"/>
        <item x="7507"/>
        <item x="1933"/>
        <item x="1248"/>
        <item x="2713"/>
        <item x="3615"/>
        <item x="6095"/>
        <item x="3261"/>
        <item x="8317"/>
        <item x="923"/>
        <item x="5532"/>
        <item x="7527"/>
        <item x="749"/>
        <item x="3096"/>
        <item x="5393"/>
        <item x="6492"/>
        <item x="4542"/>
        <item x="9532"/>
        <item x="6014"/>
        <item x="466"/>
        <item x="8348"/>
        <item x="3401"/>
        <item x="9093"/>
        <item x="5116"/>
        <item x="3659"/>
        <item x="2026"/>
        <item x="5174"/>
        <item x="7139"/>
        <item x="8758"/>
        <item x="2716"/>
        <item x="3970"/>
        <item x="959"/>
        <item x="2763"/>
        <item x="432"/>
        <item x="1383"/>
        <item x="1432"/>
        <item x="8034"/>
        <item x="3484"/>
        <item x="7493"/>
        <item x="6103"/>
        <item x="1914"/>
        <item x="1129"/>
        <item x="9947"/>
        <item x="3170"/>
        <item x="3508"/>
        <item x="1731"/>
        <item x="5212"/>
        <item x="664"/>
        <item x="2372"/>
        <item x="9508"/>
        <item x="2623"/>
        <item x="1255"/>
        <item x="126"/>
        <item x="35"/>
        <item x="8601"/>
        <item x="7603"/>
        <item x="3"/>
        <item x="8396"/>
        <item x="4910"/>
        <item x="6635"/>
        <item x="880"/>
        <item x="8385"/>
        <item x="6527"/>
        <item x="7214"/>
        <item x="5026"/>
        <item x="3891"/>
        <item x="1063"/>
        <item x="8660"/>
        <item x="1220"/>
        <item x="5548"/>
        <item x="8296"/>
        <item x="3601"/>
        <item x="2000"/>
        <item x="587"/>
        <item x="8924"/>
        <item x="7836"/>
        <item x="7305"/>
        <item x="7555"/>
        <item x="4160"/>
        <item x="4299"/>
        <item x="6702"/>
        <item x="6274"/>
        <item x="2815"/>
        <item x="1548"/>
        <item x="1111"/>
        <item x="8295"/>
        <item x="6281"/>
        <item x="2469"/>
        <item x="3787"/>
        <item x="2803"/>
        <item x="3654"/>
        <item x="8900"/>
        <item x="3509"/>
        <item x="9385"/>
        <item x="6122"/>
        <item x="599"/>
        <item x="2028"/>
        <item x="9504"/>
        <item x="8003"/>
        <item x="3478"/>
        <item x="3446"/>
        <item x="41"/>
        <item x="4516"/>
        <item x="6867"/>
        <item x="2523"/>
        <item x="9523"/>
        <item x="5634"/>
        <item x="9757"/>
        <item x="8480"/>
        <item x="1936"/>
        <item x="8183"/>
        <item x="6153"/>
        <item x="5287"/>
        <item x="6134"/>
        <item x="8081"/>
        <item x="4222"/>
        <item x="9393"/>
        <item x="5514"/>
        <item x="2975"/>
        <item x="5367"/>
        <item x="132"/>
        <item x="1597"/>
        <item x="6085"/>
        <item x="7320"/>
        <item x="6269"/>
        <item x="77"/>
        <item x="3454"/>
        <item x="7882"/>
        <item x="4262"/>
        <item x="2125"/>
        <item x="1739"/>
        <item x="2261"/>
        <item x="6105"/>
        <item x="8705"/>
        <item x="3609"/>
        <item x="9707"/>
        <item x="30"/>
        <item x="3785"/>
        <item x="5757"/>
        <item x="2138"/>
        <item x="3266"/>
        <item x="2532"/>
        <item x="6412"/>
        <item x="1664"/>
        <item x="1456"/>
        <item x="5203"/>
        <item x="1263"/>
        <item x="5754"/>
        <item x="3476"/>
        <item x="3040"/>
        <item x="4472"/>
        <item x="4433"/>
        <item x="9589"/>
        <item x="7424"/>
        <item x="4238"/>
        <item x="3058"/>
        <item x="139"/>
        <item x="7728"/>
        <item x="7647"/>
        <item x="5672"/>
        <item x="4840"/>
        <item x="1535"/>
        <item x="4611"/>
        <item x="2153"/>
        <item x="8186"/>
        <item x="2219"/>
        <item x="2296"/>
        <item x="6747"/>
        <item x="4674"/>
        <item x="118"/>
        <item x="5663"/>
        <item x="6946"/>
        <item x="9016"/>
        <item x="5452"/>
        <item x="6309"/>
        <item x="4976"/>
        <item x="9487"/>
        <item x="1916"/>
        <item x="2422"/>
        <item x="1312"/>
        <item x="8619"/>
        <item x="7480"/>
        <item x="8774"/>
        <item x="613"/>
        <item x="108"/>
        <item x="1024"/>
        <item x="9223"/>
        <item x="6088"/>
        <item x="7364"/>
        <item x="7895"/>
        <item x="6482"/>
        <item x="879"/>
        <item x="840"/>
        <item x="7700"/>
        <item x="9517"/>
        <item x="460"/>
        <item x="4974"/>
        <item x="4161"/>
        <item x="2779"/>
        <item x="6975"/>
        <item x="6480"/>
        <item x="2774"/>
        <item x="7600"/>
        <item x="9469"/>
        <item x="6082"/>
        <item x="5011"/>
        <item x="4559"/>
        <item x="7143"/>
        <item x="3683"/>
        <item x="1373"/>
        <item x="137"/>
        <item x="1480"/>
        <item x="8159"/>
        <item x="8232"/>
        <item x="6835"/>
        <item x="2608"/>
        <item x="3521"/>
        <item x="4543"/>
        <item x="5907"/>
        <item x="6499"/>
        <item x="4530"/>
        <item x="2565"/>
        <item x="7491"/>
        <item x="3137"/>
        <item x="7247"/>
        <item x="4800"/>
        <item x="7370"/>
        <item x="1132"/>
        <item x="4448"/>
        <item x="3530"/>
        <item x="3565"/>
        <item x="5220"/>
        <item x="6061"/>
        <item x="8830"/>
        <item x="9462"/>
        <item x="1500"/>
        <item x="8071"/>
        <item x="6423"/>
        <item x="4714"/>
        <item x="9351"/>
        <item x="9685"/>
        <item x="3237"/>
        <item x="8342"/>
        <item x="6773"/>
        <item x="8899"/>
        <item x="6083"/>
        <item x="5673"/>
        <item x="8562"/>
        <item x="2792"/>
        <item x="804"/>
        <item x="3001"/>
        <item x="7185"/>
        <item x="2618"/>
        <item x="1022"/>
        <item x="7373"/>
        <item x="6974"/>
        <item x="8005"/>
        <item x="5183"/>
        <item x="6961"/>
        <item x="6570"/>
        <item x="8308"/>
        <item x="3021"/>
        <item x="5554"/>
        <item x="3305"/>
        <item x="5922"/>
        <item x="5003"/>
        <item x="1593"/>
        <item x="4636"/>
        <item x="5526"/>
        <item x="2572"/>
        <item x="3981"/>
        <item x="4889"/>
        <item x="8291"/>
        <item x="6660"/>
        <item x="595"/>
        <item x="539"/>
        <item x="4439"/>
        <item x="8346"/>
        <item x="1805"/>
        <item x="4782"/>
        <item x="1889"/>
        <item x="8740"/>
        <item x="310"/>
        <item x="7889"/>
        <item x="752"/>
        <item x="9419"/>
        <item x="4446"/>
        <item x="8998"/>
        <item x="2612"/>
        <item x="6478"/>
        <item x="1918"/>
        <item x="6634"/>
        <item x="4580"/>
        <item x="4649"/>
        <item x="5962"/>
        <item x="9326"/>
        <item x="9993"/>
        <item x="1538"/>
        <item x="7315"/>
        <item x="5474"/>
        <item x="9573"/>
        <item x="2361"/>
        <item x="9965"/>
        <item x="4647"/>
        <item x="9645"/>
        <item x="9623"/>
        <item x="3153"/>
        <item x="6216"/>
        <item x="5405"/>
        <item x="4072"/>
        <item x="6293"/>
        <item x="3050"/>
        <item x="9182"/>
        <item x="3577"/>
        <item x="2642"/>
        <item x="7947"/>
        <item x="4344"/>
        <item x="8556"/>
        <item x="7786"/>
        <item x="2908"/>
        <item x="792"/>
        <item x="8011"/>
        <item x="2895"/>
        <item x="134"/>
        <item x="8261"/>
        <item x="7983"/>
        <item x="6536"/>
        <item x="5762"/>
        <item x="566"/>
        <item x="6428"/>
        <item x="1397"/>
        <item x="9995"/>
        <item x="3826"/>
        <item x="2176"/>
        <item x="4127"/>
        <item x="9958"/>
        <item x="445"/>
        <item x="9537"/>
        <item x="4292"/>
        <item x="1972"/>
        <item x="5384"/>
        <item x="4134"/>
        <item x="3973"/>
        <item x="7582"/>
        <item x="3297"/>
        <item x="4247"/>
        <item x="9747"/>
        <item x="3846"/>
        <item x="9598"/>
        <item x="9068"/>
        <item x="518"/>
        <item x="5284"/>
        <item x="6808"/>
        <item x="2412"/>
        <item x="2370"/>
        <item x="7791"/>
        <item x="4949"/>
        <item x="1699"/>
        <item x="2935"/>
        <item x="9395"/>
        <item x="8625"/>
        <item x="6585"/>
        <item x="2845"/>
        <item x="7410"/>
        <item x="1829"/>
        <item x="1218"/>
        <item x="2998"/>
        <item x="1241"/>
        <item x="9283"/>
        <item x="4608"/>
        <item x="8862"/>
        <item x="5311"/>
        <item x="9782"/>
        <item x="8673"/>
        <item x="948"/>
        <item x="9786"/>
        <item x="9165"/>
        <item x="3696"/>
        <item x="7547"/>
        <item x="9595"/>
        <item x="1971"/>
        <item x="1477"/>
        <item x="1378"/>
        <item x="5069"/>
        <item x="3789"/>
        <item x="6360"/>
        <item x="1974"/>
        <item x="9099"/>
        <item x="4693"/>
        <item x="8084"/>
        <item x="8240"/>
        <item x="7684"/>
        <item x="7303"/>
        <item x="612"/>
        <item x="4316"/>
        <item x="3358"/>
        <item x="9272"/>
        <item x="2454"/>
        <item x="1761"/>
        <item x="2695"/>
        <item x="7375"/>
        <item x="8098"/>
        <item x="9037"/>
        <item x="8714"/>
        <item x="4677"/>
        <item x="5925"/>
        <item x="6885"/>
        <item x="4572"/>
        <item x="643"/>
        <item x="6912"/>
        <item x="3176"/>
        <item x="2290"/>
        <item x="4164"/>
        <item x="5170"/>
        <item x="9957"/>
        <item x="4721"/>
        <item x="5326"/>
        <item x="1871"/>
        <item x="5334"/>
        <item x="2103"/>
        <item x="4223"/>
        <item x="9454"/>
        <item x="9774"/>
        <item x="2134"/>
        <item x="4595"/>
        <item x="9025"/>
        <item x="7271"/>
        <item x="9117"/>
        <item x="5738"/>
        <item x="7939"/>
        <item x="3651"/>
        <item x="5638"/>
        <item x="9950"/>
        <item x="5496"/>
        <item x="5300"/>
        <item x="8564"/>
        <item x="1012"/>
        <item x="7298"/>
        <item x="5902"/>
        <item x="7428"/>
        <item x="4523"/>
        <item x="2066"/>
        <item x="6252"/>
        <item x="2925"/>
        <item x="4506"/>
        <item x="8521"/>
        <item x="4064"/>
        <item x="5575"/>
        <item x="4198"/>
        <item x="4977"/>
        <item x="4794"/>
        <item x="3076"/>
        <item x="7556"/>
        <item x="2872"/>
        <item x="7250"/>
        <item x="7351"/>
        <item x="1591"/>
        <item x="6795"/>
        <item x="7899"/>
        <item x="9991"/>
        <item x="3529"/>
        <item x="3175"/>
        <item x="1670"/>
        <item x="5932"/>
        <item x="1883"/>
        <item x="321"/>
        <item x="5230"/>
        <item x="598"/>
        <item x="4552"/>
        <item x="1260"/>
        <item x="2348"/>
        <item x="7776"/>
        <item x="6749"/>
        <item x="5201"/>
        <item x="5265"/>
        <item x="1737"/>
        <item x="8323"/>
        <item x="3652"/>
        <item x="963"/>
        <item x="8187"/>
        <item x="284"/>
        <item x="3552"/>
        <item x="1679"/>
        <item x="6826"/>
        <item x="5455"/>
        <item x="1594"/>
        <item x="6541"/>
        <item x="5093"/>
        <item x="5078"/>
        <item x="439"/>
        <item x="4902"/>
        <item x="1715"/>
        <item x="6149"/>
        <item x="7654"/>
        <item x="4877"/>
        <item x="2500"/>
        <item x="8230"/>
        <item x="5837"/>
        <item x="9717"/>
        <item x="8313"/>
        <item x="4505"/>
        <item x="1030"/>
        <item x="2786"/>
        <item x="7435"/>
        <item x="4356"/>
        <item x="1703"/>
        <item x="3311"/>
        <item x="9931"/>
        <item x="6483"/>
        <item x="5028"/>
        <item x="9426"/>
        <item x="1729"/>
        <item x="1527"/>
        <item x="2522"/>
        <item x="6698"/>
        <item x="902"/>
        <item x="5430"/>
        <item x="86"/>
        <item x="4722"/>
        <item x="1116"/>
        <item x="1796"/>
        <item x="7840"/>
        <item x="9922"/>
        <item x="7440"/>
        <item x="9839"/>
        <item x="1182"/>
        <item x="4522"/>
        <item x="7585"/>
        <item x="4954"/>
        <item x="7225"/>
        <item x="536"/>
        <item x="7073"/>
        <item x="6371"/>
        <item x="3014"/>
        <item x="3554"/>
        <item x="9347"/>
        <item x="7087"/>
        <item x="692"/>
        <item x="4707"/>
        <item x="6711"/>
        <item x="6971"/>
        <item x="9841"/>
        <item x="45"/>
        <item x="2905"/>
        <item x="9956"/>
        <item x="8086"/>
        <item x="610"/>
        <item x="3230"/>
        <item x="987"/>
        <item x="4152"/>
        <item x="3501"/>
        <item x="5547"/>
        <item x="5127"/>
        <item x="1725"/>
        <item x="7457"/>
        <item x="9522"/>
        <item x="9435"/>
        <item x="6291"/>
        <item x="6441"/>
        <item x="2873"/>
        <item x="8290"/>
        <item x="702"/>
        <item x="2823"/>
        <item x="322"/>
        <item x="6738"/>
        <item x="6543"/>
        <item x="942"/>
        <item x="8425"/>
        <item x="6200"/>
        <item x="9758"/>
        <item x="2207"/>
        <item x="102"/>
        <item x="2201"/>
        <item x="2586"/>
        <item x="3538"/>
        <item x="6537"/>
        <item x="1405"/>
        <item x="532"/>
        <item x="6111"/>
        <item x="8622"/>
        <item x="7581"/>
        <item x="8029"/>
        <item x="705"/>
        <item x="9026"/>
        <item x="2587"/>
        <item x="2323"/>
        <item x="5523"/>
        <item x="1"/>
        <item x="4270"/>
        <item x="4504"/>
        <item x="245"/>
        <item x="3384"/>
        <item x="5341"/>
        <item x="8266"/>
        <item x="6531"/>
        <item x="685"/>
        <item x="4100"/>
        <item x="3473"/>
        <item x="106"/>
        <item x="5071"/>
        <item x="3414"/>
        <item x="6787"/>
        <item x="5295"/>
        <item x="282"/>
        <item x="740"/>
        <item x="9900"/>
        <item x="32"/>
        <item x="1101"/>
        <item x="7526"/>
        <item x="4999"/>
        <item x="7090"/>
        <item x="1758"/>
        <item x="4011"/>
        <item x="2033"/>
        <item x="5937"/>
        <item x="6612"/>
        <item x="7473"/>
        <item x="1300"/>
        <item x="9081"/>
        <item x="2377"/>
        <item x="2661"/>
        <item x="7174"/>
        <item x="2635"/>
        <item x="9289"/>
        <item x="9168"/>
        <item x="1681"/>
        <item x="7772"/>
        <item x="4267"/>
        <item x="2948"/>
        <item x="615"/>
        <item x="4086"/>
        <item x="8690"/>
        <item x="3097"/>
        <item x="6730"/>
        <item x="8213"/>
        <item x="5299"/>
        <item x="6041"/>
        <item x="7731"/>
        <item x="3412"/>
        <item x="5629"/>
        <item x="5301"/>
        <item x="7866"/>
        <item x="3134"/>
        <item x="1489"/>
        <item x="9126"/>
        <item x="6606"/>
        <item x="3367"/>
        <item x="7799"/>
        <item x="2405"/>
        <item x="2426"/>
        <item x="3930"/>
        <item x="6213"/>
        <item x="2633"/>
        <item x="2310"/>
        <item x="3926"/>
        <item x="7163"/>
        <item x="3165"/>
        <item x="5177"/>
        <item x="4618"/>
        <item x="6246"/>
        <item x="6988"/>
        <item x="5794"/>
        <item x="3805"/>
        <item x="8590"/>
        <item x="6381"/>
        <item x="5840"/>
        <item x="3380"/>
        <item x="3556"/>
        <item x="6862"/>
        <item x="8388"/>
        <item x="6572"/>
        <item x="1039"/>
        <item x="6320"/>
        <item x="5599"/>
        <item x="5092"/>
        <item x="4233"/>
        <item x="1920"/>
        <item x="1246"/>
        <item x="6957"/>
        <item x="7651"/>
        <item x="1276"/>
        <item x="5708"/>
        <item x="2724"/>
        <item x="523"/>
        <item x="9796"/>
        <item x="5122"/>
        <item x="3108"/>
        <item x="8489"/>
        <item x="6375"/>
        <item x="1520"/>
        <item x="2136"/>
        <item x="6670"/>
        <item x="4859"/>
        <item x="8531"/>
        <item x="8901"/>
        <item x="6004"/>
        <item x="9852"/>
        <item x="3382"/>
        <item x="2720"/>
        <item x="3213"/>
        <item x="6042"/>
        <item x="4741"/>
        <item x="8679"/>
        <item x="5958"/>
        <item x="1960"/>
        <item x="6302"/>
        <item x="4872"/>
        <item x="1326"/>
        <item x="756"/>
        <item x="7703"/>
        <item x="5635"/>
        <item x="5550"/>
        <item x="2078"/>
        <item x="443"/>
        <item x="8436"/>
        <item x="9901"/>
        <item x="7501"/>
        <item x="5952"/>
        <item x="231"/>
        <item x="182"/>
        <item x="5561"/>
        <item x="7988"/>
        <item x="2688"/>
        <item x="9132"/>
        <item x="3015"/>
        <item x="583"/>
        <item x="8126"/>
        <item x="1475"/>
        <item x="3797"/>
        <item x="1976"/>
        <item x="3161"/>
        <item x="9063"/>
        <item x="1628"/>
        <item x="7981"/>
        <item x="1011"/>
        <item x="9375"/>
        <item x="140"/>
        <item x="4503"/>
        <item x="7809"/>
        <item x="2360"/>
        <item x="1089"/>
        <item x="1222"/>
        <item x="5991"/>
        <item x="9709"/>
        <item x="9872"/>
        <item x="2714"/>
        <item x="2722"/>
        <item x="9451"/>
        <item x="6144"/>
        <item x="8350"/>
        <item x="6318"/>
        <item x="6054"/>
        <item x="2311"/>
        <item x="9082"/>
        <item x="3475"/>
        <item x="885"/>
        <item x="6199"/>
        <item x="5963"/>
        <item x="4846"/>
        <item x="3703"/>
        <item x="9299"/>
        <item x="1506"/>
        <item x="419"/>
        <item x="1967"/>
        <item x="7875"/>
        <item x="9378"/>
        <item x="9544"/>
        <item x="7811"/>
        <item x="181"/>
        <item x="6807"/>
        <item x="9731"/>
        <item x="9251"/>
        <item x="1428"/>
        <item x="2009"/>
        <item x="1586"/>
        <item x="2276"/>
        <item x="3113"/>
        <item x="2286"/>
        <item x="9807"/>
        <item x="5566"/>
        <item x="4244"/>
        <item x="2089"/>
        <item x="6855"/>
        <item x="4224"/>
        <item x="1688"/>
        <item x="409"/>
        <item x="6166"/>
        <item x="1385"/>
        <item x="852"/>
        <item x="979"/>
        <item x="3978"/>
        <item x="5606"/>
        <item x="1604"/>
        <item x="9421"/>
        <item x="4461"/>
        <item x="3917"/>
        <item x="7253"/>
        <item x="9046"/>
        <item x="318"/>
        <item x="7074"/>
        <item x="4097"/>
        <item x="3281"/>
        <item x="4499"/>
        <item x="3403"/>
        <item x="5159"/>
        <item x="6474"/>
        <item x="2561"/>
        <item x="1072"/>
        <item x="7267"/>
        <item x="9324"/>
        <item x="3151"/>
        <item x="8817"/>
        <item x="393"/>
        <item x="291"/>
        <item x="3765"/>
        <item x="1832"/>
        <item x="2613"/>
        <item x="7275"/>
        <item x="2214"/>
        <item x="633"/>
        <item x="7222"/>
        <item x="6147"/>
        <item x="8568"/>
        <item x="6271"/>
        <item x="1521"/>
        <item x="6498"/>
        <item x="1472"/>
        <item x="452"/>
        <item x="5256"/>
        <item x="3943"/>
        <item x="8121"/>
        <item x="822"/>
        <item x="3894"/>
        <item x="3690"/>
        <item x="3995"/>
        <item x="9896"/>
        <item x="936"/>
        <item x="3541"/>
        <item x="4704"/>
        <item x="1406"/>
        <item x="3339"/>
        <item x="9742"/>
        <item x="6077"/>
        <item x="7058"/>
        <item x="5781"/>
        <item x="9030"/>
        <item x="4062"/>
        <item x="1379"/>
        <item x="7698"/>
        <item x="9669"/>
        <item x="8935"/>
        <item x="372"/>
        <item x="9441"/>
        <item x="3260"/>
        <item x="8030"/>
        <item x="15"/>
        <item x="4455"/>
        <item x="4263"/>
        <item x="6369"/>
        <item x="6344"/>
        <item x="1238"/>
        <item x="7749"/>
        <item x="6722"/>
        <item x="7900"/>
        <item x="3032"/>
        <item x="9772"/>
        <item x="3878"/>
        <item x="1408"/>
        <item x="4375"/>
        <item x="5659"/>
        <item x="1545"/>
        <item x="5209"/>
        <item x="609"/>
        <item x="314"/>
        <item x="6390"/>
        <item x="1926"/>
        <item x="5228"/>
        <item x="3558"/>
        <item x="63"/>
        <item x="5375"/>
        <item x="2956"/>
        <item x="9319"/>
        <item x="5602"/>
        <item x="1601"/>
        <item x="4711"/>
        <item x="5012"/>
        <item x="6011"/>
        <item x="9179"/>
        <item x="7652"/>
        <item x="8759"/>
        <item x="1585"/>
        <item x="1551"/>
        <item x="509"/>
        <item x="1251"/>
        <item x="331"/>
        <item x="2711"/>
        <item x="2032"/>
        <item x="1301"/>
        <item x="9895"/>
        <item x="4921"/>
        <item x="8743"/>
        <item x="39"/>
        <item x="9729"/>
        <item x="2605"/>
        <item x="1644"/>
        <item x="4109"/>
        <item x="1669"/>
        <item x="193"/>
        <item x="2459"/>
        <item x="9204"/>
        <item x="3035"/>
        <item x="7511"/>
        <item x="1518"/>
        <item x="7925"/>
        <item x="7091"/>
        <item x="2248"/>
        <item x="4348"/>
        <item x="2577"/>
        <item x="8318"/>
        <item x="7335"/>
        <item x="975"/>
        <item x="8571"/>
        <item x="5255"/>
        <item x="5716"/>
        <item x="4495"/>
        <item x="2130"/>
        <item x="389"/>
        <item x="9574"/>
        <item x="6659"/>
        <item x="4735"/>
        <item x="7822"/>
        <item x="4787"/>
        <item x="4723"/>
        <item x="9265"/>
        <item x="9095"/>
        <item x="2662"/>
        <item x="4790"/>
        <item x="3060"/>
        <item x="6002"/>
        <item x="8498"/>
        <item x="3604"/>
        <item x="6833"/>
        <item x="4071"/>
        <item x="7732"/>
        <item x="4838"/>
        <item x="5269"/>
        <item x="9835"/>
        <item x="2852"/>
        <item x="3841"/>
        <item x="3036"/>
        <item x="8976"/>
        <item x="5223"/>
        <item x="4236"/>
        <item x="1564"/>
        <item x="3631"/>
        <item x="4450"/>
        <item x="9298"/>
        <item x="1924"/>
        <item x="3999"/>
        <item x="2778"/>
        <item x="2465"/>
        <item x="6581"/>
        <item x="8613"/>
        <item x="5787"/>
        <item x="6349"/>
        <item x="3939"/>
        <item x="2828"/>
        <item x="5809"/>
        <item x="5703"/>
        <item x="7747"/>
        <item x="4070"/>
        <item x="19"/>
        <item x="1434"/>
        <item x="2654"/>
        <item x="7885"/>
        <item x="2770"/>
        <item x="6594"/>
        <item x="5314"/>
        <item x="9818"/>
        <item x="76"/>
        <item x="4826"/>
        <item x="4215"/>
        <item x="6673"/>
        <item x="2381"/>
        <item x="145"/>
        <item x="8356"/>
        <item x="4549"/>
        <item x="6377"/>
        <item x="3425"/>
        <item x="988"/>
        <item x="6453"/>
        <item x="7120"/>
        <item x="190"/>
        <item x="9659"/>
        <item x="7246"/>
        <item x="7221"/>
        <item x="4451"/>
        <item x="9870"/>
        <item x="7641"/>
        <item x="5570"/>
        <item x="5714"/>
        <item x="8469"/>
        <item x="790"/>
        <item x="2402"/>
        <item x="4670"/>
        <item x="7594"/>
        <item x="3404"/>
        <item x="981"/>
        <item x="503"/>
        <item x="4083"/>
        <item x="2086"/>
        <item x="7744"/>
        <item x="8868"/>
        <item x="3278"/>
        <item x="7971"/>
        <item x="1025"/>
        <item x="5049"/>
        <item x="709"/>
        <item x="2771"/>
        <item x="578"/>
        <item x="2884"/>
        <item x="9029"/>
        <item x="2337"/>
        <item x="3969"/>
        <item x="9323"/>
        <item x="7923"/>
        <item x="6473"/>
        <item x="6690"/>
        <item x="6841"/>
        <item x="2008"/>
        <item x="733"/>
        <item x="8859"/>
        <item x="8892"/>
        <item x="5155"/>
        <item x="3854"/>
        <item x="5745"/>
        <item x="5023"/>
        <item x="3796"/>
        <item x="5557"/>
        <item x="4482"/>
        <item x="5537"/>
        <item x="8550"/>
        <item x="6554"/>
        <item x="9875"/>
        <item x="275"/>
        <item x="1485"/>
        <item x="5119"/>
        <item x="2203"/>
        <item x="4909"/>
        <item x="7985"/>
        <item x="2177"/>
        <item x="1315"/>
        <item x="2160"/>
        <item x="8456"/>
        <item x="7394"/>
        <item x="7175"/>
        <item x="1973"/>
        <item x="4225"/>
        <item x="1092"/>
        <item x="853"/>
        <item x="845"/>
        <item x="9541"/>
        <item x="8813"/>
        <item x="4512"/>
        <item x="4673"/>
        <item x="2298"/>
        <item x="9253"/>
        <item x="6687"/>
        <item x="3435"/>
        <item x="1005"/>
        <item x="1272"/>
        <item x="5465"/>
        <item x="6645"/>
        <item x="9450"/>
        <item x="4842"/>
        <item x="542"/>
        <item x="2525"/>
        <item x="175"/>
        <item x="7403"/>
        <item x="7861"/>
        <item x="9124"/>
        <item x="2186"/>
        <item x="2698"/>
        <item x="237"/>
        <item x="7692"/>
        <item x="8520"/>
        <item x="1098"/>
        <item x="7936"/>
        <item x="6431"/>
        <item x="5750"/>
        <item x="7237"/>
        <item x="8320"/>
        <item x="7634"/>
        <item x="1899"/>
        <item x="5500"/>
        <item x="1682"/>
        <item x="4671"/>
        <item x="9302"/>
        <item x="2604"/>
        <item x="8644"/>
        <item x="3232"/>
        <item x="1058"/>
        <item x="4699"/>
        <item x="4276"/>
        <item x="4320"/>
        <item x="6830"/>
        <item x="6952"/>
        <item x="3626"/>
        <item x="9447"/>
        <item x="4744"/>
        <item x="9961"/>
        <item x="8659"/>
        <item x="8055"/>
        <item x="1229"/>
        <item x="1605"/>
        <item x="4323"/>
        <item x="2057"/>
        <item x="6696"/>
        <item x="537"/>
        <item x="7258"/>
        <item x="8326"/>
        <item x="8160"/>
        <item x="4886"/>
        <item x="2861"/>
        <item x="6542"/>
        <item x="2880"/>
        <item x="5966"/>
        <item x="3963"/>
        <item x="418"/>
        <item x="8060"/>
        <item x="9245"/>
        <item x="9101"/>
        <item x="4033"/>
        <item x="4416"/>
        <item x="1261"/>
        <item x="8163"/>
        <item x="8920"/>
        <item x="7787"/>
        <item x="8723"/>
        <item x="3859"/>
        <item x="1313"/>
        <item x="7984"/>
        <item x="7784"/>
        <item x="4493"/>
        <item x="4346"/>
        <item x="2502"/>
        <item x="2521"/>
        <item x="8931"/>
        <item x="5697"/>
        <item x="110"/>
        <item x="8860"/>
        <item x="2339"/>
        <item x="2503"/>
        <item x="5128"/>
        <item x="3236"/>
        <item x="7677"/>
        <item x="9876"/>
        <item x="211"/>
        <item x="8672"/>
        <item x="6015"/>
        <item x="4364"/>
        <item x="6435"/>
        <item x="5195"/>
        <item x="719"/>
        <item x="4010"/>
        <item x="1258"/>
        <item x="489"/>
        <item x="581"/>
        <item x="7793"/>
        <item x="5091"/>
        <item x="4811"/>
        <item x="9256"/>
        <item x="7710"/>
        <item x="6816"/>
        <item x="703"/>
        <item x="1778"/>
        <item x="3864"/>
        <item x="3396"/>
        <item x="8736"/>
        <item x="4960"/>
        <item x="5467"/>
        <item x="9346"/>
        <item x="1321"/>
        <item x="9269"/>
        <item x="147"/>
        <item x="8477"/>
        <item x="9230"/>
        <item x="4809"/>
        <item x="5281"/>
        <item x="9471"/>
        <item x="3208"/>
        <item x="2682"/>
        <item x="9732"/>
        <item x="6267"/>
        <item x="6190"/>
        <item x="9857"/>
        <item x="4600"/>
        <item x="6792"/>
        <item x="1440"/>
        <item x="1112"/>
        <item x="6233"/>
        <item x="405"/>
        <item x="7102"/>
        <item x="5828"/>
        <item x="7033"/>
        <item x="8131"/>
        <item x="8380"/>
        <item x="815"/>
        <item x="4629"/>
        <item x="279"/>
        <item x="1841"/>
        <item x="1026"/>
        <item x="6430"/>
        <item x="396"/>
        <item x="3458"/>
        <item x="5270"/>
        <item x="6917"/>
        <item x="9926"/>
        <item x="5584"/>
        <item x="1890"/>
        <item x="199"/>
        <item x="3338"/>
        <item x="9803"/>
        <item x="4251"/>
        <item x="1421"/>
        <item x="4586"/>
        <item x="9267"/>
        <item x="7869"/>
        <item x="7471"/>
        <item x="3790"/>
        <item x="9203"/>
        <item x="6355"/>
        <item x="1185"/>
        <item x="8838"/>
        <item x="1668"/>
        <item x="8869"/>
        <item x="4047"/>
        <item x="2795"/>
        <item x="9624"/>
        <item x="5348"/>
        <item x="9208"/>
        <item x="2244"/>
        <item x="5186"/>
        <item x="9534"/>
        <item x="4391"/>
        <item x="9963"/>
        <item x="9363"/>
        <item x="1049"/>
        <item x="1566"/>
        <item x="141"/>
        <item x="4360"/>
        <item x="707"/>
        <item x="3490"/>
        <item x="360"/>
        <item x="463"/>
        <item x="5601"/>
        <item x="8614"/>
        <item x="9720"/>
        <item x="7205"/>
        <item x="4329"/>
        <item x="3216"/>
        <item x="730"/>
        <item x="5251"/>
        <item x="3535"/>
        <item x="5582"/>
        <item x="9329"/>
        <item x="159"/>
        <item x="623"/>
        <item x="4389"/>
        <item x="1573"/>
        <item x="6918"/>
        <item x="1459"/>
        <item x="512"/>
        <item x="1846"/>
        <item x="289"/>
        <item x="4764"/>
        <item x="9996"/>
        <item x="213"/>
        <item x="5090"/>
        <item x="1319"/>
        <item x="7734"/>
        <item x="2041"/>
        <item x="6589"/>
        <item x="1735"/>
        <item x="1067"/>
        <item x="6021"/>
        <item x="6027"/>
        <item x="4560"/>
        <item x="2988"/>
        <item x="7300"/>
        <item x="3453"/>
        <item x="871"/>
        <item x="9597"/>
        <item x="2394"/>
        <item x="3265"/>
        <item x="3910"/>
        <item x="5302"/>
        <item x="3760"/>
        <item x="21"/>
        <item x="8262"/>
        <item x="529"/>
        <item x="1790"/>
        <item x="5323"/>
        <item x="7251"/>
        <item x="7028"/>
        <item x="96"/>
        <item x="8321"/>
        <item x="7244"/>
        <item x="4297"/>
        <item x="9083"/>
        <item x="371"/>
        <item x="4847"/>
        <item x="3958"/>
        <item x="4111"/>
        <item x="3158"/>
        <item x="2076"/>
        <item x="3751"/>
        <item x="2328"/>
        <item x="3842"/>
        <item x="332"/>
        <item x="277"/>
        <item x="4936"/>
        <item x="476"/>
        <item x="2576"/>
        <item x="7922"/>
        <item x="6418"/>
        <item x="320"/>
        <item x="3698"/>
        <item x="5677"/>
        <item x="3695"/>
        <item x="4303"/>
        <item x="4328"/>
        <item x="8389"/>
        <item x="3812"/>
        <item x="9382"/>
        <item x="9721"/>
        <item x="9503"/>
        <item x="6208"/>
        <item x="4573"/>
        <item x="5306"/>
        <item x="3947"/>
        <item x="4434"/>
        <item x="7327"/>
        <item x="3301"/>
        <item x="4511"/>
        <item x="8526"/>
        <item x="3687"/>
        <item x="5232"/>
        <item x="4729"/>
        <item x="4740"/>
        <item x="2953"/>
        <item x="1716"/>
        <item x="173"/>
        <item x="9614"/>
        <item x="1706"/>
        <item x="240"/>
        <item x="1269"/>
        <item x="1632"/>
        <item x="3944"/>
        <item x="129"/>
        <item x="2750"/>
        <item x="3017"/>
        <item x="3211"/>
        <item x="8219"/>
        <item x="4903"/>
        <item x="1257"/>
        <item x="9080"/>
        <item x="4997"/>
        <item x="2837"/>
        <item x="596"/>
        <item x="7342"/>
        <item x="6052"/>
        <item x="2255"/>
        <item x="373"/>
        <item x="3742"/>
        <item x="1505"/>
        <item x="1885"/>
        <item x="2035"/>
        <item x="4531"/>
        <item x="5408"/>
        <item x="7608"/>
        <item x="6978"/>
        <item x="7701"/>
        <item x="1029"/>
        <item x="1059"/>
        <item x="1556"/>
        <item x="1531"/>
        <item x="359"/>
        <item x="6896"/>
        <item x="8110"/>
        <item x="9001"/>
        <item x="3102"/>
        <item x="337"/>
        <item x="711"/>
        <item x="9576"/>
        <item x="5636"/>
        <item x="2225"/>
        <item x="7959"/>
        <item x="2363"/>
        <item x="8331"/>
        <item x="8418"/>
        <item x="1304"/>
        <item x="8929"/>
        <item x="7048"/>
        <item x="4770"/>
        <item x="3027"/>
        <item x="8367"/>
        <item x="6892"/>
        <item x="3811"/>
        <item x="1795"/>
        <item x="5860"/>
        <item x="9163"/>
        <item x="7029"/>
        <item x="9107"/>
        <item x="1626"/>
        <item x="3280"/>
        <item x="1266"/>
        <item x="10"/>
        <item x="649"/>
        <item x="165"/>
        <item x="5400"/>
        <item x="9795"/>
        <item x="9564"/>
        <item x="4175"/>
        <item x="8533"/>
        <item x="1614"/>
        <item x="249"/>
        <item x="864"/>
        <item x="1074"/>
        <item x="2526"/>
        <item x="2566"/>
        <item x="7621"/>
        <item x="6238"/>
        <item x="8500"/>
        <item x="9899"/>
        <item x="5480"/>
        <item x="2061"/>
        <item x="4927"/>
        <item x="9062"/>
        <item x="6230"/>
        <item x="5080"/>
        <item x="7839"/>
        <item x="9294"/>
        <item x="5886"/>
        <item x="8196"/>
        <item x="2557"/>
        <item x="8827"/>
        <item x="5648"/>
        <item x="6197"/>
        <item x="5650"/>
        <item x="7638"/>
        <item x="8656"/>
        <item x="7189"/>
        <item x="7016"/>
        <item x="6424"/>
        <item x="3356"/>
        <item x="8460"/>
        <item x="1685"/>
        <item x="2211"/>
        <item x="8151"/>
        <item x="492"/>
        <item x="3781"/>
        <item x="8217"/>
        <item x="783"/>
        <item x="9089"/>
        <item x="1770"/>
        <item x="2971"/>
        <item x="6549"/>
        <item x="8105"/>
        <item x="4819"/>
        <item x="1159"/>
        <item x="6929"/>
        <item x="727"/>
        <item x="9147"/>
        <item x="8445"/>
        <item x="2756"/>
        <item x="2859"/>
        <item x="586"/>
        <item x="9243"/>
        <item x="7001"/>
        <item x="3255"/>
        <item x="1690"/>
        <item x="8016"/>
        <item x="4351"/>
        <item x="8535"/>
        <item x="5789"/>
        <item x="7872"/>
        <item x="9599"/>
        <item x="4358"/>
        <item x="7145"/>
        <item x="3721"/>
        <item x="2356"/>
        <item x="280"/>
        <item x="6584"/>
        <item x="292"/>
        <item x="8934"/>
        <item x="7735"/>
        <item x="6601"/>
        <item x="5866"/>
        <item x="5752"/>
        <item x="9044"/>
        <item x="2397"/>
        <item x="3750"/>
        <item x="7409"/>
        <item x="3946"/>
        <item x="7542"/>
        <item x="3470"/>
        <item x="3069"/>
        <item x="3645"/>
        <item x="5099"/>
        <item x="8784"/>
        <item x="2747"/>
        <item x="406"/>
        <item x="9049"/>
        <item x="7614"/>
        <item x="3632"/>
        <item x="5057"/>
        <item x="7114"/>
        <item x="3351"/>
        <item x="259"/>
        <item x="7040"/>
        <item x="1490"/>
        <item x="8041"/>
        <item x="4095"/>
        <item x="9581"/>
        <item x="9064"/>
        <item x="3527"/>
        <item x="4659"/>
        <item x="5001"/>
        <item x="1662"/>
        <item x="5144"/>
        <item x="1439"/>
        <item x="6985"/>
        <item x="5448"/>
        <item x="4946"/>
        <item x="1985"/>
        <item x="2554"/>
        <item x="7629"/>
        <item x="5150"/>
        <item x="8108"/>
        <item x="1908"/>
        <item x="2462"/>
        <item x="9224"/>
        <item x="836"/>
        <item x="6047"/>
        <item x="8678"/>
        <item x="6003"/>
        <item x="5810"/>
        <item x="617"/>
        <item x="4091"/>
        <item x="3909"/>
        <item x="1803"/>
        <item x="3793"/>
        <item x="5813"/>
        <item x="3770"/>
        <item x="4967"/>
        <item x="5196"/>
        <item x="7873"/>
        <item x="9833"/>
        <item x="3714"/>
        <item x="1563"/>
        <item x="7233"/>
        <item x="233"/>
        <item x="6366"/>
        <item x="1014"/>
        <item x="6075"/>
        <item x="4001"/>
        <item x="4896"/>
        <item x="7138"/>
        <item x="6080"/>
        <item x="1734"/>
        <item x="6484"/>
        <item x="2579"/>
        <item x="3907"/>
        <item x="7966"/>
        <item x="5832"/>
        <item x="1192"/>
        <item x="5148"/>
        <item x="554"/>
        <item x="5508"/>
        <item x="3291"/>
        <item x="4333"/>
        <item x="9837"/>
        <item x="3576"/>
        <item x="580"/>
        <item x="3807"/>
        <item x="7592"/>
        <item x="5457"/>
        <item x="8449"/>
        <item x="884"/>
        <item x="4022"/>
        <item x="6370"/>
        <item x="2162"/>
        <item x="5115"/>
        <item x="3362"/>
        <item x="9726"/>
        <item x="2291"/>
        <item x="7226"/>
        <item x="348"/>
        <item x="605"/>
        <item x="8120"/>
        <item x="1913"/>
        <item x="1237"/>
        <item x="877"/>
        <item x="5512"/>
        <item x="4746"/>
        <item x="814"/>
        <item x="4211"/>
        <item x="7790"/>
        <item x="9759"/>
        <item x="3093"/>
        <item x="8432"/>
        <item x="8741"/>
        <item x="5947"/>
        <item x="5213"/>
        <item x="1691"/>
        <item x="8719"/>
        <item x="8393"/>
        <item x="7508"/>
        <item x="9010"/>
        <item x="9297"/>
        <item x="1230"/>
        <item x="1528"/>
        <item x="7972"/>
        <item x="117"/>
        <item x="9292"/>
        <item x="7065"/>
        <item x="7149"/>
        <item x="8221"/>
        <item x="7109"/>
        <item x="2467"/>
        <item x="9476"/>
        <item x="295"/>
        <item x="4197"/>
        <item x="1946"/>
        <item x="3426"/>
        <item x="8433"/>
        <item x="135"/>
        <item x="8604"/>
        <item x="2300"/>
        <item x="7467"/>
        <item x="9789"/>
        <item x="510"/>
        <item x="826"/>
        <item x="3990"/>
        <item x="3034"/>
        <item x="241"/>
        <item x="5266"/>
        <item x="1355"/>
        <item x="7826"/>
        <item x="7346"/>
        <item x="9666"/>
        <item x="2888"/>
        <item x="7127"/>
        <item x="9077"/>
        <item x="8680"/>
        <item x="1187"/>
        <item x="7353"/>
        <item x="4273"/>
        <item x="6084"/>
        <item x="9396"/>
        <item x="1078"/>
        <item x="4501"/>
        <item x="2674"/>
        <item x="6299"/>
        <item x="7660"/>
        <item x="1522"/>
        <item x="9222"/>
        <item x="4440"/>
        <item x="2415"/>
        <item x="7012"/>
        <item x="4305"/>
        <item x="2027"/>
        <item x="5726"/>
        <item x="641"/>
        <item x="4570"/>
        <item x="1764"/>
        <item x="4246"/>
        <item x="7590"/>
        <item x="3819"/>
        <item x="9945"/>
        <item x="1554"/>
        <item x="7452"/>
        <item x="7039"/>
        <item x="7951"/>
        <item x="5142"/>
        <item x="6268"/>
        <item x="7083"/>
        <item x="7417"/>
        <item x="7239"/>
        <item x="803"/>
        <item x="2344"/>
        <item x="4390"/>
        <item x="591"/>
        <item x="7525"/>
        <item x="5882"/>
        <item x="5484"/>
        <item x="473"/>
        <item x="630"/>
        <item x="9587"/>
        <item x="8912"/>
        <item x="218"/>
        <item x="5687"/>
        <item x="5294"/>
        <item x="3329"/>
        <item x="843"/>
        <item x="8610"/>
        <item x="8957"/>
        <item x="2710"/>
        <item x="7955"/>
        <item x="6013"/>
        <item x="5172"/>
        <item x="4890"/>
        <item x="1149"/>
        <item x="8009"/>
        <item x="5985"/>
        <item x="7227"/>
        <item x="2621"/>
        <item x="7288"/>
        <item x="2273"/>
        <item x="5701"/>
        <item x="3240"/>
        <item x="3814"/>
        <item x="9412"/>
        <item x="2379"/>
        <item x="1909"/>
        <item x="5777"/>
        <item x="9449"/>
        <item x="6810"/>
        <item x="4414"/>
        <item x="2104"/>
        <item x="5130"/>
        <item x="6517"/>
        <item x="5324"/>
        <item x="1188"/>
        <item x="3735"/>
        <item x="7220"/>
        <item x="5895"/>
        <item x="3340"/>
        <item x="3591"/>
        <item x="7845"/>
        <item x="9696"/>
        <item x="428"/>
        <item x="7924"/>
        <item x="3437"/>
        <item x="7606"/>
        <item x="3071"/>
        <item x="2324"/>
        <item x="8711"/>
        <item x="2748"/>
        <item x="7658"/>
        <item x="9035"/>
        <item x="9398"/>
        <item x="8624"/>
        <item x="9942"/>
        <item x="6981"/>
        <item x="7794"/>
        <item x="9556"/>
        <item x="5445"/>
        <item x="564"/>
        <item x="2894"/>
        <item x="2960"/>
        <item x="7190"/>
        <item x="9148"/>
        <item x="8821"/>
        <item x="4805"/>
        <item x="6780"/>
        <item x="8499"/>
        <item x="6784"/>
        <item x="4691"/>
        <item x="3495"/>
        <item x="343"/>
        <item x="1203"/>
        <item x="8211"/>
        <item x="9005"/>
        <item x="2409"/>
        <item x="762"/>
        <item x="7068"/>
        <item x="9048"/>
        <item x="357"/>
        <item x="342"/>
        <item x="6175"/>
        <item x="8507"/>
        <item x="887"/>
        <item x="56"/>
        <item x="9689"/>
        <item x="7719"/>
        <item x="9744"/>
        <item x="7935"/>
        <item x="7604"/>
        <item x="8476"/>
        <item x="6713"/>
        <item x="4606"/>
        <item x="5862"/>
        <item x="6789"/>
        <item x="3341"/>
        <item x="7468"/>
        <item x="9642"/>
        <item x="3322"/>
        <item x="2625"/>
        <item x="8699"/>
        <item x="8023"/>
        <item x="1317"/>
        <item x="9933"/>
        <item x="1338"/>
        <item x="7397"/>
        <item x="5354"/>
        <item x="8808"/>
        <item x="425"/>
        <item x="6479"/>
        <item x="1887"/>
        <item x="6313"/>
        <item x="4424"/>
        <item x="9787"/>
        <item x="311"/>
        <item x="1205"/>
        <item x="6774"/>
        <item x="3913"/>
        <item x="84"/>
        <item x="9692"/>
        <item x="9330"/>
        <item x="712"/>
        <item x="8269"/>
        <item x="9602"/>
        <item x="9802"/>
        <item x="1750"/>
        <item x="7625"/>
        <item x="1882"/>
        <item x="9927"/>
        <item x="9660"/>
        <item x="2050"/>
        <item x="3199"/>
        <item x="3109"/>
        <item x="1789"/>
        <item x="9633"/>
        <item x="1514"/>
        <item x="5618"/>
        <item x="226"/>
        <item x="659"/>
        <item x="9854"/>
        <item x="7968"/>
        <item x="2098"/>
        <item x="4873"/>
        <item x="7500"/>
        <item x="83"/>
        <item x="745"/>
        <item x="5669"/>
        <item x="2494"/>
        <item x="8045"/>
        <item x="2378"/>
        <item x="7676"/>
        <item x="4640"/>
        <item x="3732"/>
        <item x="1969"/>
        <item x="2159"/>
        <item x="1411"/>
        <item x="3555"/>
        <item x="6752"/>
        <item x="5240"/>
        <item x="4524"/>
        <item x="8212"/>
        <item x="5331"/>
        <item x="298"/>
        <item x="4407"/>
        <item x="930"/>
        <item x="3940"/>
        <item x="4935"/>
        <item x="7570"/>
        <item x="7904"/>
        <item x="9019"/>
        <item x="5125"/>
        <item x="2034"/>
        <item x="6162"/>
        <item x="6286"/>
        <item x="3477"/>
        <item x="4918"/>
        <item x="1747"/>
        <item x="2095"/>
        <item x="5031"/>
        <item x="6590"/>
        <item x="8302"/>
        <item x="6481"/>
        <item x="5533"/>
        <item x="4672"/>
        <item x="9640"/>
        <item x="816"/>
        <item x="1892"/>
        <item x="2592"/>
        <item x="8384"/>
        <item x="6721"/>
        <item x="5316"/>
        <item x="7047"/>
        <item x="362"/>
        <item x="5289"/>
        <item x="3247"/>
        <item x="496"/>
        <item x="1996"/>
        <item x="4269"/>
        <item x="2734"/>
        <item x="8856"/>
        <item x="5632"/>
        <item x="1858"/>
        <item x="2609"/>
        <item x="2272"/>
        <item x="3223"/>
        <item x="5973"/>
        <item x="5241"/>
        <item x="4857"/>
        <item x="1572"/>
        <item x="7210"/>
        <item x="4754"/>
        <item x="2679"/>
        <item x="9161"/>
        <item x="4383"/>
        <item x="9097"/>
        <item x="9923"/>
        <item x="4697"/>
        <item x="1299"/>
        <item x="4009"/>
        <item x="7107"/>
        <item x="2413"/>
        <item x="9153"/>
        <item x="5564"/>
        <item x="3779"/>
        <item x="6076"/>
        <item x="5981"/>
        <item x="7517"/>
        <item x="4242"/>
        <item x="8864"/>
        <item x="9860"/>
        <item x="1785"/>
        <item x="1677"/>
        <item x="2242"/>
        <item x="7312"/>
        <item x="8252"/>
        <item x="3307"/>
        <item x="4422"/>
        <item x="9937"/>
        <item x="1629"/>
        <item x="8820"/>
        <item x="7005"/>
        <item x="5880"/>
        <item x="3982"/>
        <item x="6794"/>
        <item x="5912"/>
        <item x="3204"/>
        <item x="4657"/>
        <item x="1928"/>
        <item x="7369"/>
        <item x="6873"/>
        <item x="2173"/>
        <item x="6392"/>
        <item x="2446"/>
        <item x="6426"/>
        <item x="6131"/>
        <item x="5894"/>
        <item x="3013"/>
        <item x="1309"/>
        <item x="7459"/>
        <item x="9342"/>
        <item x="9098"/>
        <item x="8731"/>
        <item x="8421"/>
        <item x="2984"/>
        <item x="4458"/>
        <item x="8111"/>
        <item x="6704"/>
        <item x="9873"/>
        <item x="7411"/>
        <item x="7255"/>
        <item x="5974"/>
        <item x="965"/>
        <item x="5576"/>
        <item x="454"/>
        <item x="8173"/>
        <item x="4017"/>
        <item x="8036"/>
        <item x="8349"/>
        <item x="7562"/>
        <item x="8628"/>
        <item x="2887"/>
        <item x="2738"/>
        <item x="5413"/>
        <item x="5453"/>
        <item x="1570"/>
        <item x="9905"/>
        <item x="4617"/>
        <item x="928"/>
        <item x="3319"/>
        <item x="1442"/>
        <item x="8990"/>
        <item x="3420"/>
        <item x="8292"/>
        <item x="9891"/>
        <item x="4694"/>
        <item x="7675"/>
        <item x="9883"/>
        <item x="7497"/>
        <item x="9415"/>
        <item x="7412"/>
        <item x="4898"/>
        <item x="3974"/>
        <item x="3578"/>
        <item x="5493"/>
        <item x="4992"/>
        <item x="2671"/>
        <item x="3231"/>
        <item x="8478"/>
        <item x="5541"/>
        <item x="7903"/>
        <item x="1966"/>
        <item x="1344"/>
        <item x="2601"/>
        <item x="191"/>
        <item x="2700"/>
        <item x="1365"/>
        <item x="2769"/>
        <item x="8863"/>
        <item x="7876"/>
        <item x="5675"/>
        <item x="2736"/>
        <item x="7987"/>
        <item x="8430"/>
        <item x="2436"/>
        <item x="8001"/>
        <item x="1007"/>
        <item x="8263"/>
        <item x="9154"/>
        <item x="2538"/>
        <item x="5558"/>
        <item x="9952"/>
        <item x="9733"/>
        <item x="2047"/>
        <item x="7294"/>
        <item x="7920"/>
        <item x="3625"/>
        <item x="1136"/>
        <item x="9180"/>
        <item x="3935"/>
        <item x="5724"/>
        <item x="1742"/>
        <item x="3465"/>
        <item x="4808"/>
        <item x="2773"/>
        <item x="2124"/>
        <item x="753"/>
        <item x="3755"/>
        <item x="9338"/>
        <item x="747"/>
        <item x="9416"/>
        <item x="8893"/>
        <item x="9271"/>
        <item x="7134"/>
        <item x="7774"/>
        <item x="9681"/>
        <item x="7740"/>
        <item x="3185"/>
        <item x="655"/>
        <item x="3996"/>
        <item x="5869"/>
        <item x="4172"/>
        <item x="9806"/>
        <item x="7349"/>
        <item x="5227"/>
        <item x="8156"/>
        <item x="92"/>
        <item x="3563"/>
        <item x="1954"/>
        <item x="72"/>
        <item x="7901"/>
        <item x="520"/>
        <item x="8906"/>
        <item x="8693"/>
        <item x="3655"/>
        <item x="7317"/>
        <item x="6335"/>
        <item x="5409"/>
        <item x="6312"/>
        <item x="8397"/>
        <item x="6998"/>
        <item x="6567"/>
        <item x="8468"/>
        <item x="4050"/>
        <item x="4502"/>
        <item x="9052"/>
        <item x="1898"/>
        <item x="4965"/>
        <item x="5072"/>
        <item x="7438"/>
        <item x="499"/>
        <item x="3055"/>
        <item x="4337"/>
        <item x="5923"/>
        <item x="5735"/>
        <item x="1190"/>
        <item x="985"/>
        <item x="4720"/>
        <item x="7"/>
        <item x="1780"/>
        <item x="1031"/>
        <item x="7252"/>
        <item x="8440"/>
        <item x="6620"/>
        <item x="6655"/>
        <item x="687"/>
        <item x="6356"/>
        <item x="6316"/>
        <item x="5565"/>
        <item x="8603"/>
        <item x="7105"/>
        <item x="6836"/>
        <item x="6093"/>
        <item x="4931"/>
        <item x="9555"/>
        <item x="7401"/>
        <item x="9967"/>
        <item x="8512"/>
        <item x="3387"/>
        <item x="8334"/>
        <item x="239"/>
        <item x="7103"/>
        <item x="8889"/>
        <item x="1113"/>
        <item x="6701"/>
        <item x="7849"/>
        <item x="2892"/>
        <item x="7414"/>
        <item x="3623"/>
        <item x="7978"/>
        <item x="6290"/>
        <item x="9217"/>
        <item x="1296"/>
        <item x="3914"/>
        <item x="7532"/>
        <item x="5303"/>
        <item x="7229"/>
        <item x="7797"/>
        <item x="8250"/>
        <item x="5208"/>
        <item x="4724"/>
        <item x="9092"/>
        <item x="8242"/>
        <item x="3196"/>
        <item x="6097"/>
        <item x="6611"/>
        <item x="7711"/>
        <item x="3953"/>
        <item x="4990"/>
        <item x="6364"/>
        <item x="7745"/>
        <item x="1993"/>
        <item x="5956"/>
        <item x="1813"/>
        <item x="8717"/>
        <item x="1569"/>
        <item x="837"/>
        <item x="8053"/>
        <item x="6727"/>
        <item x="1283"/>
        <item x="1609"/>
        <item x="3794"/>
        <item x="570"/>
        <item x="4237"/>
        <item x="8195"/>
        <item x="2515"/>
        <item x="6006"/>
        <item x="7142"/>
        <item x="8361"/>
        <item x="7343"/>
        <item x="9946"/>
        <item x="2783"/>
        <item x="6997"/>
        <item x="4925"/>
        <item x="2536"/>
        <item x="7829"/>
        <item x="404"/>
        <item x="4582"/>
        <item x="6207"/>
        <item x="568"/>
        <item x="7234"/>
        <item x="8938"/>
        <item x="5521"/>
        <item x="3202"/>
        <item x="2475"/>
        <item x="5900"/>
        <item x="1645"/>
        <item x="6637"/>
        <item x="4933"/>
        <item x="6959"/>
        <item x="8282"/>
        <item x="3919"/>
        <item x="5338"/>
        <item x="2157"/>
        <item x="1808"/>
        <item x="4652"/>
        <item x="653"/>
        <item x="2417"/>
        <item x="590"/>
        <item x="5226"/>
        <item x="1977"/>
        <item x="7404"/>
        <item x="6018"/>
        <item x="2917"/>
        <item x="345"/>
        <item x="2934"/>
        <item x="7785"/>
        <item x="2849"/>
        <item x="2182"/>
        <item x="4014"/>
        <item x="4717"/>
        <item x="427"/>
        <item x="2398"/>
        <item x="8010"/>
        <item x="9861"/>
        <item x="1289"/>
        <item x="7943"/>
        <item x="6604"/>
        <item x="9893"/>
        <item x="1859"/>
        <item x="5992"/>
        <item x="8715"/>
        <item x="1587"/>
        <item x="4732"/>
        <item x="8450"/>
        <item x="8637"/>
        <item x="5161"/>
        <item x="8374"/>
        <item x="714"/>
        <item x="6770"/>
        <item x="2096"/>
        <item x="5960"/>
        <item x="3746"/>
        <item x="9501"/>
        <item x="8832"/>
        <item x="3049"/>
        <item x="5899"/>
        <item x="5649"/>
        <item x="2302"/>
        <item x="8654"/>
        <item x="1760"/>
        <item x="760"/>
        <item x="3347"/>
        <item x="4605"/>
        <item x="5017"/>
        <item x="3902"/>
        <item x="2813"/>
        <item x="1911"/>
        <item x="8737"/>
        <item x="1700"/>
        <item x="4477"/>
        <item x="6008"/>
        <item x="7639"/>
        <item x="9990"/>
        <item x="3078"/>
        <item x="7917"/>
        <item x="4969"/>
        <item x="3117"/>
        <item x="3144"/>
        <item x="3427"/>
        <item x="8154"/>
        <item x="8056"/>
        <item x="8387"/>
        <item x="6909"/>
        <item x="8135"/>
        <item x="8025"/>
        <item x="8639"/>
        <item x="2127"/>
        <item x="9448"/>
        <item x="7993"/>
        <item x="6451"/>
        <item x="5867"/>
        <item x="1095"/>
        <item x="6551"/>
        <item x="4725"/>
        <item x="5403"/>
        <item x="9034"/>
        <item x="3922"/>
        <item x="9668"/>
        <item x="4795"/>
        <item x="3188"/>
        <item x="7765"/>
        <item x="8857"/>
        <item x="4650"/>
        <item x="2164"/>
        <item x="149"/>
        <item x="8319"/>
        <item x="2006"/>
        <item x="9695"/>
        <item x="7613"/>
        <item x="6345"/>
        <item x="4302"/>
        <item x="8874"/>
        <item x="9982"/>
        <item x="7551"/>
        <item x="5322"/>
        <item x="6865"/>
        <item x="344"/>
        <item x="3154"/>
        <item x="2488"/>
        <item x="4972"/>
        <item x="9940"/>
        <item x="6243"/>
        <item x="8674"/>
        <item x="701"/>
        <item x="4756"/>
        <item x="9139"/>
        <item x="8529"/>
        <item x="2745"/>
        <item x="4382"/>
        <item x="9699"/>
        <item x="4163"/>
        <item x="8756"/>
        <item x="4311"/>
        <item x="2236"/>
        <item x="9886"/>
        <item x="6797"/>
        <item x="6328"/>
        <item x="9151"/>
        <item x="1028"/>
        <item x="690"/>
        <item x="9027"/>
        <item x="8605"/>
        <item x="3628"/>
        <item x="708"/>
        <item x="789"/>
        <item x="4955"/>
        <item x="2442"/>
        <item x="1048"/>
        <item x="3048"/>
        <item x="4639"/>
        <item x="1393"/>
        <item x="2727"/>
        <item x="4194"/>
        <item x="2135"/>
        <item x="8907"/>
        <item x="6625"/>
        <item x="9357"/>
        <item x="9820"/>
        <item x="1850"/>
        <item x="6257"/>
        <item x="4893"/>
        <item x="8437"/>
        <item x="4961"/>
        <item x="894"/>
        <item x="2681"/>
        <item x="34"/>
        <item x="391"/>
        <item x="4783"/>
        <item x="6209"/>
        <item x="8129"/>
        <item x="4396"/>
        <item x="1262"/>
        <item x="1517"/>
        <item x="4806"/>
        <item x="1636"/>
        <item x="3674"/>
        <item x="4221"/>
        <item x="2941"/>
        <item x="2593"/>
        <item x="8802"/>
        <item x="6165"/>
        <item x="526"/>
        <item x="818"/>
        <item x="6822"/>
        <item x="8956"/>
        <item x="9024"/>
        <item x="2611"/>
        <item x="7408"/>
        <item x="2046"/>
        <item x="3447"/>
        <item x="1046"/>
        <item x="969"/>
        <item x="5414"/>
        <item x="3871"/>
        <item x="1085"/>
        <item x="7188"/>
        <item x="7610"/>
        <item x="4485"/>
        <item x="4853"/>
        <item x="6772"/>
        <item x="3474"/>
        <item x="4324"/>
        <item x="8061"/>
        <item x="9994"/>
        <item x="831"/>
        <item x="5938"/>
        <item x="4373"/>
        <item x="2870"/>
        <item x="7031"/>
        <item x="402"/>
        <item x="7045"/>
        <item x="2765"/>
        <item x="7359"/>
        <item x="5505"/>
        <item x="8497"/>
        <item x="1934"/>
        <item x="8078"/>
        <item x="2074"/>
        <item x="8879"/>
        <item x="364"/>
        <item x="9878"/>
        <item x="6750"/>
        <item x="7567"/>
        <item x="7674"/>
        <item x="8865"/>
        <item x="9960"/>
        <item x="6305"/>
        <item x="8867"/>
        <item x="8896"/>
        <item x="2142"/>
        <item x="2274"/>
        <item x="7607"/>
        <item x="3549"/>
        <item x="6532"/>
        <item x="4058"/>
        <item x="9017"/>
        <item x="5730"/>
        <item x="1492"/>
        <item x="4061"/>
        <item x="5967"/>
        <item x="390"/>
        <item x="9246"/>
        <item x="261"/>
        <item x="4250"/>
        <item x="2627"/>
        <item x="3666"/>
        <item x="1900"/>
        <item x="5690"/>
        <item x="1016"/>
        <item x="4411"/>
        <item x="299"/>
        <item x="6059"/>
        <item x="5942"/>
        <item x="4555"/>
        <item x="271"/>
        <item x="5371"/>
        <item x="225"/>
        <item x="3522"/>
        <item x="1043"/>
        <item x="8676"/>
        <item x="8426"/>
        <item x="7683"/>
        <item x="4926"/>
        <item x="5684"/>
        <item x="9626"/>
        <item x="2582"/>
        <item x="89"/>
        <item x="5996"/>
        <item x="8620"/>
        <item x="5829"/>
        <item x="5546"/>
        <item x="161"/>
        <item x="5035"/>
        <item x="8245"/>
        <item x="9594"/>
        <item x="1957"/>
        <item x="4268"/>
        <item x="8112"/>
        <item x="99"/>
        <item x="2832"/>
        <item x="5879"/>
        <item x="4645"/>
        <item x="3967"/>
        <item x="1844"/>
        <item x="4280"/>
        <item x="3283"/>
        <item x="7456"/>
        <item x="2687"/>
        <item x="7302"/>
        <item x="2005"/>
        <item x="9228"/>
        <item x="5987"/>
        <item x="3503"/>
        <item x="9605"/>
        <item x="8898"/>
        <item x="4210"/>
        <item x="1144"/>
        <item x="5696"/>
        <item x="436"/>
        <item x="527"/>
        <item x="5225"/>
        <item x="7126"/>
        <item x="2227"/>
        <item x="4708"/>
        <item x="2715"/>
        <item x="8"/>
        <item x="4282"/>
        <item x="2313"/>
        <item x="9542"/>
        <item x="3493"/>
        <item x="2638"/>
        <item x="9394"/>
        <item x="3149"/>
        <item x="6127"/>
        <item x="3704"/>
        <item x="5308"/>
        <item x="6812"/>
        <item x="3600"/>
        <item x="7479"/>
        <item x="1071"/>
        <item x="7708"/>
        <item x="6657"/>
        <item x="2737"/>
        <item x="65"/>
        <item x="8776"/>
        <item x="4769"/>
        <item x="6098"/>
        <item x="4646"/>
        <item x="351"/>
        <item x="3006"/>
        <item x="1949"/>
        <item x="4885"/>
        <item x="2233"/>
        <item x="6121"/>
        <item x="242"/>
        <item x="2891"/>
        <item x="3622"/>
        <item x="528"/>
        <item x="7906"/>
        <item x="2726"/>
        <item x="2692"/>
        <item x="8539"/>
        <item x="6155"/>
        <item x="1233"/>
        <item x="7817"/>
        <item x="5380"/>
        <item x="1888"/>
        <item x="8069"/>
        <item x="4901"/>
        <item x="9231"/>
        <item x="4822"/>
        <item x="4385"/>
        <item x="5511"/>
        <item x="9755"/>
        <item x="1380"/>
        <item x="5683"/>
        <item x="1153"/>
        <item x="6674"/>
        <item x="666"/>
        <item x="1854"/>
        <item x="5132"/>
        <item x="6768"/>
        <item x="9443"/>
        <item x="5378"/>
        <item x="2489"/>
        <item x="1001"/>
        <item x="9213"/>
        <item x="6583"/>
        <item x="5471"/>
        <item x="1526"/>
        <item x="9565"/>
        <item x="2423"/>
        <item x="2347"/>
        <item x="6823"/>
        <item x="9050"/>
        <item x="7116"/>
        <item x="2484"/>
        <item x="9296"/>
        <item x="778"/>
        <item x="1073"/>
        <item x="7704"/>
        <item x="8109"/>
        <item x="5755"/>
        <item x="9778"/>
        <item x="3316"/>
        <item x="4497"/>
        <item x="5429"/>
        <item x="6402"/>
        <item x="1193"/>
        <item x="4947"/>
        <item x="9485"/>
        <item x="9562"/>
        <item x="3706"/>
        <item x="7818"/>
        <item x="256"/>
        <item x="5205"/>
        <item x="3736"/>
        <item x="8434"/>
        <item x="2775"/>
        <item x="9591"/>
        <item x="1223"/>
        <item x="6357"/>
        <item x="9702"/>
        <item x="4174"/>
        <item x="7974"/>
        <item x="972"/>
        <item x="48"/>
        <item x="1197"/>
        <item x="6342"/>
        <item x="3786"/>
        <item x="3671"/>
        <item x="2624"/>
        <item x="8095"/>
        <item x="2776"/>
        <item x="9586"/>
        <item x="1047"/>
        <item x="2991"/>
        <item x="2916"/>
        <item x="2876"/>
        <item x="4975"/>
        <item x="423"/>
        <item x="8770"/>
        <item x="1652"/>
        <item x="54"/>
        <item x="5100"/>
        <item x="7201"/>
        <item x="2386"/>
        <item x="3644"/>
        <item x="4825"/>
        <item x="6277"/>
        <item x="9588"/>
        <item x="8555"/>
        <item x="7299"/>
        <item x="6746"/>
        <item x="2126"/>
        <item x="1130"/>
        <item x="3110"/>
        <item x="8312"/>
        <item x="9657"/>
        <item x="1638"/>
        <item x="3029"/>
        <item x="4427"/>
        <item x="688"/>
        <item x="4948"/>
        <item x="1857"/>
        <item x="2533"/>
        <item x="656"/>
        <item x="6639"/>
        <item x="7348"/>
        <item x="6966"/>
        <item x="286"/>
        <item x="8757"/>
        <item x="8814"/>
        <item x="7756"/>
        <item x="5918"/>
        <item x="6296"/>
        <item x="2252"/>
        <item x="2772"/>
        <item x="3634"/>
        <item x="1965"/>
        <item x="8992"/>
        <item x="5082"/>
        <item x="6278"/>
        <item x="6266"/>
        <item x="1226"/>
        <item x="1135"/>
        <item x="8666"/>
        <item x="5543"/>
        <item x="1106"/>
        <item x="6307"/>
        <item x="1794"/>
        <item x="1708"/>
        <item x="5630"/>
        <item x="4423"/>
        <item x="2278"/>
        <item x="9694"/>
        <item x="7295"/>
        <item x="9193"/>
        <item x="5652"/>
        <item x="6304"/>
        <item x="1984"/>
        <item x="4371"/>
        <item x="7932"/>
        <item x="9110"/>
        <item x="9921"/>
        <item x="3234"/>
        <item x="4404"/>
        <item x="9184"/>
        <item x="7543"/>
        <item x="9667"/>
        <item x="7573"/>
        <item x="4066"/>
        <item x="3839"/>
        <item x="5236"/>
        <item x="4309"/>
        <item x="1176"/>
        <item x="5846"/>
        <item x="5800"/>
        <item x="1676"/>
        <item x="3587"/>
        <item x="5188"/>
        <item x="9670"/>
        <item x="1117"/>
        <item x="1027"/>
        <item x="3415"/>
        <item x="6953"/>
        <item x="2790"/>
        <item x="8761"/>
        <item x="3689"/>
        <item x="7696"/>
        <item x="3179"/>
        <item x="2139"/>
        <item x="7858"/>
        <item x="4278"/>
        <item x="5103"/>
        <item x="9369"/>
        <item x="2789"/>
        <item x="4213"/>
        <item x="9512"/>
        <item x="8175"/>
        <item x="3533"/>
        <item x="5552"/>
        <item x="1793"/>
        <item x="2607"/>
        <item x="2382"/>
        <item x="9679"/>
        <item x="4314"/>
        <item x="9406"/>
        <item x="4315"/>
        <item x="2075"/>
        <item x="6348"/>
        <item x="5590"/>
        <item x="2058"/>
        <item x="983"/>
        <item x="7520"/>
        <item x="6781"/>
        <item x="2822"/>
        <item x="9781"/>
        <item x="7052"/>
        <item x="3219"/>
        <item x="3433"/>
        <item x="8793"/>
        <item x="6194"/>
        <item x="1620"/>
        <item x="8837"/>
        <item x="5499"/>
        <item x="7865"/>
        <item x="8954"/>
        <item x="1003"/>
        <item x="4599"/>
        <item x="3374"/>
        <item x="3221"/>
        <item x="1424"/>
        <item x="5042"/>
        <item x="6338"/>
        <item x="7618"/>
        <item x="8179"/>
        <item x="4633"/>
        <item x="7631"/>
        <item x="2785"/>
        <item x="7545"/>
        <item x="5525"/>
        <item x="5290"/>
        <item x="1576"/>
        <item x="109"/>
        <item x="9619"/>
        <item x="7720"/>
        <item x="8315"/>
        <item x="8032"/>
        <item x="3106"/>
        <item x="6661"/>
        <item x="7995"/>
        <item x="7691"/>
        <item x="3209"/>
        <item x="6548"/>
        <item x="8020"/>
        <item x="6249"/>
        <item x="4993"/>
        <item x="5386"/>
        <item x="5114"/>
        <item x="9149"/>
        <item x="5884"/>
        <item x="3314"/>
        <item x="2115"/>
        <item x="3510"/>
        <item x="9196"/>
        <item x="4489"/>
        <item x="8378"/>
        <item x="7484"/>
        <item x="1010"/>
        <item x="1826"/>
        <item x="1090"/>
        <item x="7131"/>
        <item x="9159"/>
        <item x="9459"/>
        <item x="2433"/>
        <item x="5588"/>
        <item x="3550"/>
        <item x="1236"/>
        <item x="5653"/>
        <item x="4515"/>
        <item x="2326"/>
        <item x="4751"/>
        <item x="9439"/>
        <item x="6068"/>
        <item x="6347"/>
        <item x="4513"/>
        <item x="2073"/>
        <item x="7350"/>
        <item x="3500"/>
        <item x="5297"/>
        <item x="6743"/>
        <item x="8459"/>
        <item x="784"/>
        <item x="6838"/>
        <item x="1040"/>
        <item x="6553"/>
        <item x="8138"/>
        <item x="1369"/>
        <item x="9725"/>
        <item x="2483"/>
        <item x="7025"/>
        <item x="7622"/>
        <item x="6937"/>
        <item x="5801"/>
        <item x="5260"/>
        <item x="1643"/>
        <item x="2588"/>
        <item x="5004"/>
        <item x="5197"/>
        <item x="9166"/>
        <item x="4130"/>
        <item x="227"/>
        <item x="2942"/>
        <item x="991"/>
        <item x="3537"/>
        <item x="7015"/>
        <item x="8228"/>
        <item x="2056"/>
        <item x="4550"/>
        <item x="2578"/>
        <item x="9408"/>
        <item x="6368"/>
        <item x="6205"/>
        <item x="2266"/>
        <item x="2448"/>
        <item x="6529"/>
        <item x="6406"/>
        <item x="8914"/>
        <item x="6866"/>
        <item x="2044"/>
        <item x="9047"/>
        <item x="2178"/>
        <item x="7727"/>
        <item x="2965"/>
        <item x="3873"/>
        <item x="2174"/>
        <item x="9131"/>
        <item x="2401"/>
        <item x="2383"/>
        <item x="8607"/>
        <item x="8501"/>
        <item x="7764"/>
        <item x="1603"/>
        <item x="6450"/>
        <item x="186"/>
        <item x="3466"/>
        <item x="6394"/>
        <item x="7086"/>
        <item x="8582"/>
        <item x="2131"/>
        <item x="9968"/>
        <item x="7933"/>
        <item x="8446"/>
        <item x="3215"/>
        <item x="8408"/>
        <item x="4676"/>
        <item x="8840"/>
        <item x="1932"/>
        <item x="26"/>
        <item x="3421"/>
        <item x="6026"/>
        <item x="6235"/>
        <item x="5577"/>
        <item x="4638"/>
        <item x="6448"/>
        <item x="7212"/>
        <item x="939"/>
        <item x="3430"/>
        <item x="3289"/>
        <item x="9418"/>
        <item x="3025"/>
        <item x="8382"/>
        <item x="5864"/>
        <item x="9091"/>
        <item x="3273"/>
        <item x="6206"/>
        <item x="8923"/>
        <item x="5739"/>
        <item x="60"/>
        <item x="9988"/>
        <item x="7141"/>
        <item x="1303"/>
        <item x="3879"/>
        <item x="6350"/>
        <item x="6925"/>
        <item x="8453"/>
        <item x="1510"/>
        <item x="495"/>
        <item x="4343"/>
        <item x="8589"/>
        <item x="8360"/>
        <item x="3752"/>
        <item x="2253"/>
        <item x="2368"/>
        <item x="2718"/>
        <item x="2919"/>
        <item x="2993"/>
        <item x="2023"/>
        <item x="7032"/>
        <item x="6710"/>
        <item x="1228"/>
        <item x="9028"/>
        <item x="8074"/>
        <item x="9247"/>
        <item x="2014"/>
        <item x="8752"/>
        <item x="2979"/>
        <item x="4824"/>
        <item x="3889"/>
        <item x="8800"/>
        <item x="5639"/>
        <item x="6461"/>
        <item x="5788"/>
        <item x="4620"/>
        <item x="1023"/>
        <item x="287"/>
        <item x="6868"/>
        <item x="4141"/>
        <item x="9540"/>
        <item x="6633"/>
        <item x="2129"/>
        <item x="2752"/>
        <item x="7454"/>
        <item x="6454"/>
        <item x="7912"/>
        <item x="5288"/>
        <item x="4443"/>
        <item x="5328"/>
        <item x="3444"/>
        <item x="7289"/>
        <item x="729"/>
        <item x="9828"/>
        <item x="7200"/>
        <item x="9830"/>
        <item x="741"/>
        <item x="3122"/>
        <item x="8027"/>
        <item x="4557"/>
        <item x="9811"/>
        <item x="5520"/>
        <item x="2275"/>
        <item x="426"/>
        <item x="305"/>
        <item x="8941"/>
        <item x="8364"/>
        <item x="8072"/>
        <item x="8744"/>
        <item x="4959"/>
        <item x="4832"/>
        <item x="7907"/>
        <item x="6115"/>
        <item x="9366"/>
        <item x="7546"/>
        <item x="2051"/>
        <item x="379"/>
        <item x="3074"/>
        <item x="9569"/>
        <item x="5793"/>
        <item x="682"/>
        <item x="6226"/>
        <item x="2851"/>
        <item x="7153"/>
        <item x="7572"/>
        <item x="9665"/>
        <item x="6164"/>
        <item x="8596"/>
        <item x="998"/>
        <item x="7633"/>
        <item x="4043"/>
        <item x="6420"/>
        <item x="750"/>
        <item x="1788"/>
        <item x="3739"/>
        <item x="8773"/>
        <item x="7442"/>
        <item x="776"/>
        <item x="6262"/>
        <item x="5612"/>
        <item x="5519"/>
        <item x="9221"/>
        <item x="2111"/>
        <item x="4768"/>
        <item x="7586"/>
        <item x="446"/>
        <item x="8197"/>
        <item x="3063"/>
        <item x="6119"/>
        <item x="607"/>
        <item x="7699"/>
        <item x="6565"/>
        <item x="2262"/>
        <item x="5202"/>
        <item x="2810"/>
        <item x="9954"/>
        <item x="464"/>
        <item x="5165"/>
        <item x="1619"/>
        <item x="812"/>
        <item x="6586"/>
        <item x="6911"/>
        <item x="2556"/>
        <item x="3045"/>
        <item x="7564"/>
        <item x="3321"/>
        <item x="4357"/>
        <item x="4025"/>
        <item x="6939"/>
        <item x="3582"/>
        <item x="6910"/>
        <item x="5764"/>
        <item x="3183"/>
        <item x="5442"/>
        <item x="7427"/>
        <item x="8721"/>
        <item x="6116"/>
        <item x="9548"/>
        <item x="2508"/>
        <item x="2163"/>
        <item x="5495"/>
        <item x="6154"/>
        <item x="5179"/>
        <item x="3921"/>
        <item x="2972"/>
        <item x="1364"/>
        <item x="6333"/>
        <item x="6512"/>
        <item x="8671"/>
        <item x="6709"/>
        <item x="9765"/>
        <item x="417"/>
        <item x="197"/>
        <item x="1093"/>
        <item x="4563"/>
        <item x="9374"/>
        <item x="8276"/>
        <item x="8147"/>
        <item x="3303"/>
        <item x="276"/>
        <item x="3098"/>
        <item x="4810"/>
        <item x="8054"/>
        <item x="9611"/>
        <item x="9834"/>
        <item x="5154"/>
        <item x="3020"/>
        <item x="3925"/>
        <item x="9756"/>
        <item x="9750"/>
        <item x="1081"/>
        <item x="3627"/>
        <item x="7204"/>
        <item x="7587"/>
        <item x="8283"/>
        <item x="5320"/>
        <item x="8997"/>
        <item x="646"/>
        <item x="4340"/>
        <item x="6385"/>
        <item x="8872"/>
        <item x="3100"/>
        <item x="7325"/>
        <item x="6486"/>
        <item x="7392"/>
        <item x="6244"/>
        <item x="6033"/>
        <item x="7431"/>
        <item x="6017"/>
        <item x="346"/>
        <item x="8475"/>
        <item x="88"/>
        <item x="7531"/>
        <item x="335"/>
        <item x="652"/>
        <item x="7916"/>
        <item x="8234"/>
        <item x="1692"/>
        <item x="7184"/>
        <item x="4034"/>
        <item x="3164"/>
        <item x="9488"/>
        <item x="4456"/>
        <item x="7242"/>
        <item x="2045"/>
        <item x="4695"/>
        <item x="7092"/>
        <item x="3581"/>
        <item x="7286"/>
        <item x="1426"/>
        <item x="5858"/>
        <item x="1282"/>
        <item x="4634"/>
        <item x="178"/>
        <item x="7944"/>
        <item x="111"/>
        <item x="8940"/>
        <item x="8205"/>
        <item x="1137"/>
        <item x="8760"/>
        <item x="4537"/>
        <item x="3551"/>
        <item x="5406"/>
        <item x="3399"/>
        <item x="7372"/>
        <item x="7969"/>
        <item x="8373"/>
        <item x="8462"/>
        <item x="9140"/>
        <item x="574"/>
        <item x="4625"/>
        <item x="6081"/>
        <item x="251"/>
        <item x="20"/>
        <item x="4410"/>
        <item x="1751"/>
        <item x="3593"/>
        <item x="7429"/>
        <item x="4478"/>
        <item x="3834"/>
        <item x="5782"/>
        <item x="6983"/>
        <item x="7588"/>
        <item x="7051"/>
        <item x="4123"/>
        <item x="6225"/>
        <item x="293"/>
        <item x="9287"/>
        <item x="9142"/>
        <item x="6845"/>
        <item x="8636"/>
        <item x="9444"/>
        <item x="5728"/>
        <item x="5489"/>
        <item x="366"/>
        <item x="75"/>
        <item x="7382"/>
        <item x="323"/>
        <item x="8578"/>
        <item x="5358"/>
        <item x="4642"/>
        <item x="5924"/>
        <item x="6695"/>
        <item x="2684"/>
        <item x="5184"/>
        <item x="8888"/>
        <item x="2817"/>
        <item x="7469"/>
        <item x="8980"/>
        <item x="9404"/>
        <item x="9596"/>
        <item x="339"/>
        <item x="2926"/>
        <item x="3492"/>
        <item x="7297"/>
        <item x="1225"/>
        <item x="1903"/>
        <item x="1553"/>
        <item x="8223"/>
        <item x="9003"/>
        <item x="2237"/>
        <item x="8933"/>
        <item x="4327"/>
        <item x="5350"/>
        <item x="9518"/>
        <item x="1781"/>
        <item x="2864"/>
        <item x="5086"/>
        <item x="3638"/>
        <item x="3564"/>
        <item x="4158"/>
        <item x="7499"/>
        <item x="827"/>
        <item x="5865"/>
        <item x="8177"/>
        <item x="9865"/>
        <item x="3927"/>
        <item x="7000"/>
        <item x="718"/>
        <item x="3502"/>
        <item x="8882"/>
        <item x="5776"/>
        <item x="3342"/>
        <item x="2606"/>
        <item x="986"/>
        <item x="5522"/>
        <item x="1124"/>
        <item x="3107"/>
        <item x="9816"/>
        <item x="7540"/>
        <item x="6449"/>
        <item x="6411"/>
        <item x="1494"/>
        <item x="5356"/>
        <item x="1675"/>
        <item x="3264"/>
        <item x="7729"/>
        <item x="2691"/>
        <item x="7521"/>
        <item x="7640"/>
        <item x="6828"/>
        <item x="5204"/>
        <item x="2307"/>
        <item x="4103"/>
        <item x="2334"/>
        <item x="14"/>
        <item x="4689"/>
        <item x="996"/>
        <item x="4137"/>
        <item x="849"/>
        <item x="5758"/>
        <item x="4178"/>
        <item x="4169"/>
        <item x="2141"/>
        <item x="8019"/>
        <item x="8905"/>
        <item x="5345"/>
        <item x="4053"/>
        <item x="9072"/>
        <item x="8794"/>
        <item x="2629"/>
        <item x="5464"/>
        <item x="1151"/>
        <item x="7402"/>
        <item x="6691"/>
        <item x="7810"/>
        <item x="4165"/>
        <item x="474"/>
        <item x="8586"/>
        <item x="2982"/>
        <item x="8451"/>
        <item x="5700"/>
        <item x="817"/>
        <item x="4766"/>
        <item x="1625"/>
        <item x="2995"/>
        <item x="2240"/>
        <item x="3956"/>
        <item x="6771"/>
        <item x="6089"/>
        <item x="5820"/>
        <item x="8807"/>
        <item x="6067"/>
        <item x="7355"/>
        <item x="3724"/>
        <item x="6995"/>
        <item x="914"/>
        <item x="8977"/>
        <item x="3345"/>
        <item x="557"/>
        <item x="7942"/>
        <item x="8591"/>
        <item x="1199"/>
        <item x="7656"/>
        <item x="8891"/>
        <item x="5830"/>
        <item x="8033"/>
        <item x="4420"/>
        <item x="1360"/>
        <item x="7535"/>
        <item x="7976"/>
        <item x="8182"/>
        <item x="7801"/>
        <item x="2755"/>
        <item x="2834"/>
        <item x="1418"/>
        <item x="2705"/>
        <item x="3916"/>
        <item x="5469"/>
        <item x="1540"/>
        <item x="3933"/>
        <item x="8632"/>
        <item x="8960"/>
        <item x="125"/>
        <item x="4056"/>
        <item x="8682"/>
        <item x="6332"/>
        <item x="5333"/>
        <item x="9397"/>
        <item x="4486"/>
        <item x="4143"/>
        <item x="6416"/>
        <item x="5826"/>
        <item x="1425"/>
        <item x="248"/>
        <item x="868"/>
        <item x="9211"/>
        <item x="8709"/>
        <item x="2294"/>
        <item x="4087"/>
        <item x="5871"/>
        <item x="1374"/>
        <item x="9318"/>
        <item x="3971"/>
        <item x="9249"/>
        <item x="3304"/>
        <item x="9102"/>
        <item x="765"/>
        <item x="7128"/>
        <item x="9703"/>
        <item x="5808"/>
        <item x="2829"/>
        <item x="9713"/>
        <item x="3677"/>
        <item x="4610"/>
        <item x="2542"/>
        <item x="9424"/>
        <item x="8235"/>
        <item x="3960"/>
        <item x="5446"/>
        <item x="6588"/>
        <item x="8558"/>
        <item x="830"/>
        <item x="5454"/>
        <item x="956"/>
        <item x="8704"/>
        <item x="3685"/>
        <item x="1348"/>
        <item x="368"/>
        <item x="7486"/>
        <item x="4462"/>
        <item x="2345"/>
        <item x="5146"/>
        <item x="3132"/>
        <item x="1503"/>
        <item x="8668"/>
        <item x="7821"/>
        <item x="1968"/>
        <item x="7516"/>
        <item x="3411"/>
        <item x="3173"/>
        <item x="4232"/>
        <item x="6388"/>
        <item x="164"/>
        <item x="2529"/>
        <item x="4374"/>
        <item x="8574"/>
        <item x="6942"/>
        <item x="7281"/>
        <item x="5812"/>
        <item x="4016"/>
        <item x="5719"/>
        <item x="626"/>
        <item x="8908"/>
        <item x="5415"/>
        <item x="8642"/>
        <item x="4510"/>
        <item x="8417"/>
        <item x="8823"/>
        <item x="2331"/>
        <item x="6169"/>
        <item x="773"/>
        <item x="3607"/>
        <item x="668"/>
        <item x="3723"/>
        <item x="2117"/>
        <item x="2848"/>
        <item x="8044"/>
        <item x="4454"/>
        <item x="3512"/>
        <item x="3585"/>
        <item x="3511"/>
        <item x="9527"/>
        <item x="223"/>
        <item x="5121"/>
        <item x="2658"/>
        <item x="1802"/>
        <item x="3733"/>
        <item x="2602"/>
        <item x="6372"/>
        <item x="8194"/>
        <item x="1740"/>
        <item x="2985"/>
        <item x="1779"/>
        <item x="2595"/>
        <item x="7831"/>
        <item x="6044"/>
        <item x="1612"/>
        <item x="2425"/>
        <item x="4474"/>
        <item x="7197"/>
        <item x="870"/>
        <item x="3994"/>
        <item x="9074"/>
        <item x="4476"/>
        <item x="7928"/>
        <item x="6188"/>
        <item x="3868"/>
        <item x="6754"/>
        <item x="4581"/>
        <item x="9197"/>
        <item x="2744"/>
        <item x="9748"/>
        <item x="9118"/>
        <item x="9314"/>
        <item x="8772"/>
        <item x="9141"/>
        <item x="2277"/>
        <item x="7461"/>
        <item x="6887"/>
        <item x="5423"/>
        <item x="2943"/>
        <item x="3067"/>
        <item x="1343"/>
        <item x="9688"/>
        <item x="4256"/>
        <item x="1468"/>
        <item x="9061"/>
        <item x="2678"/>
        <item x="5712"/>
        <item x="8915"/>
        <item x="1167"/>
        <item x="3336"/>
        <item x="6932"/>
        <item x="7561"/>
        <item x="8441"/>
        <item x="429"/>
        <item x="5596"/>
        <item x="216"/>
        <item x="3979"/>
        <item x="4986"/>
        <item x="4159"/>
        <item x="2270"/>
        <item x="1381"/>
        <item x="434"/>
        <item x="3647"/>
        <item x="8537"/>
        <item x="1180"/>
        <item x="9510"/>
        <item x="5062"/>
        <item x="4534"/>
        <item x="2432"/>
        <item x="8077"/>
        <item x="931"/>
        <item x="7739"/>
        <item x="7632"/>
        <item x="7750"/>
        <item x="485"/>
        <item x="4856"/>
        <item x="9538"/>
        <item x="1244"/>
        <item x="787"/>
        <item x="8099"/>
        <item x="7549"/>
        <item x="7649"/>
        <item x="5971"/>
        <item x="1655"/>
        <item x="17"/>
        <item x="1812"/>
        <item x="6383"/>
        <item x="744"/>
        <item x="1602"/>
        <item x="6108"/>
        <item x="270"/>
        <item x="397"/>
        <item x="7430"/>
        <item x="4663"/>
        <item x="7254"/>
        <item x="3780"/>
        <item x="9788"/>
        <item x="8305"/>
        <item x="3440"/>
        <item x="3633"/>
        <item x="5252"/>
        <item x="5089"/>
        <item x="484"/>
        <item x="9349"/>
        <item x="3201"/>
        <item x="1863"/>
        <item x="5372"/>
        <item x="834"/>
        <item x="3754"/>
        <item x="267"/>
        <item x="4793"/>
        <item x="5077"/>
        <item x="3548"/>
        <item x="546"/>
        <item x="1929"/>
        <item x="2457"/>
        <item x="897"/>
        <item x="5798"/>
        <item x="4073"/>
        <item x="6386"/>
        <item x="5524"/>
        <item x="693"/>
        <item x="8629"/>
        <item x="162"/>
        <item x="9777"/>
        <item x="8621"/>
        <item x="3174"/>
        <item x="5424"/>
        <item x="691"/>
        <item x="9372"/>
        <item x="772"/>
        <item x="5631"/>
        <item x="757"/>
        <item x="1146"/>
        <item x="6618"/>
        <item x="9826"/>
        <item x="1666"/>
        <item x="7089"/>
        <item x="1705"/>
        <item x="3498"/>
        <item x="1267"/>
        <item x="8483"/>
        <item x="6502"/>
        <item x="3513"/>
        <item x="2599"/>
        <item x="1279"/>
        <item x="6280"/>
        <item x="1925"/>
        <item x="4942"/>
        <item x="1254"/>
        <item x="8962"/>
        <item x="4874"/>
        <item x="6989"/>
        <item x="3434"/>
        <item x="9433"/>
        <item x="559"/>
        <item x="3349"/>
        <item x="8401"/>
        <item x="9041"/>
        <item x="8176"/>
        <item x="6652"/>
        <item x="8362"/>
        <item x="504"/>
        <item x="7084"/>
        <item x="2172"/>
        <item x="2866"/>
        <item x="9631"/>
        <item x="699"/>
        <item x="1673"/>
        <item x="5074"/>
        <item x="4852"/>
        <item x="9475"/>
        <item x="8519"/>
        <item x="4445"/>
        <item x="3344"/>
        <item x="8748"/>
        <item x="909"/>
        <item x="4553"/>
        <item x="7216"/>
        <item x="2188"/>
        <item x="6447"/>
        <item x="3450"/>
        <item x="3728"/>
        <item x="2196"/>
        <item x="1449"/>
        <item x="5734"/>
        <item x="1801"/>
        <item x="9158"/>
        <item x="1704"/>
        <item x="7336"/>
        <item x="497"/>
        <item x="5515"/>
        <item x="800"/>
        <item x="8233"/>
        <item x="5940"/>
        <item x="1419"/>
        <item x="4566"/>
        <item x="6261"/>
        <item x="3131"/>
        <item x="8391"/>
        <item x="300"/>
        <item x="6739"/>
        <item x="9150"/>
        <item x="3775"/>
        <item x="5436"/>
        <item x="1367"/>
        <item x="2816"/>
        <item x="2825"/>
        <item x="4039"/>
        <item x="5426"/>
        <item x="6326"/>
        <item x="9506"/>
        <item x="3052"/>
        <item x="7283"/>
        <item x="8875"/>
        <item x="1534"/>
        <item x="3295"/>
        <item x="9440"/>
        <item x="1302"/>
        <item x="9585"/>
        <item x="4661"/>
        <item x="3808"/>
        <item x="9425"/>
        <item x="154"/>
        <item x="2694"/>
        <item x="8076"/>
        <item x="8707"/>
        <item x="4702"/>
        <item x="3595"/>
        <item x="8665"/>
        <item x="3525"/>
        <item x="5893"/>
        <item x="1828"/>
        <item x="5401"/>
        <item x="4467"/>
        <item x="8669"/>
        <item x="7443"/>
        <item x="8910"/>
        <item x="347"/>
        <item x="3499"/>
        <item x="925"/>
        <item x="2461"/>
        <item x="7505"/>
        <item x="2573"/>
        <item x="9976"/>
        <item x="7653"/>
        <item x="2249"/>
        <item x="5087"/>
        <item x="500"/>
        <item x="5243"/>
        <item x="8685"/>
        <item x="7755"/>
        <item x="8796"/>
        <item x="7162"/>
        <item x="1195"/>
        <item x="5818"/>
        <item x="9515"/>
        <item x="2349"/>
        <item x="3692"/>
        <item x="6717"/>
        <item x="9212"/>
        <item x="7721"/>
        <item x="1532"/>
        <item x="5261"/>
        <item x="3594"/>
        <item x="8833"/>
        <item x="9700"/>
        <item x="1772"/>
        <item x="4980"/>
        <item x="3882"/>
        <item x="9514"/>
        <item x="9491"/>
        <item x="7106"/>
        <item x="5427"/>
        <item x="1842"/>
        <item x="5919"/>
        <item x="2155"/>
        <item x="9078"/>
        <item x="7338"/>
        <item x="6563"/>
        <item x="5238"/>
        <item x="7617"/>
        <item x="1804"/>
        <item x="2403"/>
        <item x="3869"/>
        <item x="2043"/>
        <item x="8747"/>
        <item x="7466"/>
        <item x="7181"/>
        <item x="2021"/>
        <item x="5398"/>
        <item x="7859"/>
        <item x="374"/>
        <item x="1376"/>
        <item x="7746"/>
        <item x="791"/>
        <item x="508"/>
        <item x="8133"/>
        <item x="8967"/>
        <item x="4541"/>
        <item x="9615"/>
        <item x="5989"/>
        <item x="2907"/>
        <item x="3059"/>
        <item x="3487"/>
        <item x="3005"/>
        <item x="1140"/>
        <item x="1833"/>
        <item x="3205"/>
        <item x="4220"/>
        <item x="2190"/>
        <item x="3416"/>
        <item x="8141"/>
        <item x="6786"/>
        <item x="4376"/>
        <item x="3957"/>
        <item x="3726"/>
        <item x="8424"/>
        <item x="7667"/>
        <item x="6361"/>
        <item x="4157"/>
        <item x="806"/>
        <item x="4352"/>
        <item x="5193"/>
        <item x="883"/>
        <item x="157"/>
        <item x="1650"/>
        <item x="6976"/>
        <item x="7455"/>
        <item x="8657"/>
        <item x="9855"/>
        <item x="2466"/>
        <item x="6878"/>
        <item x="2824"/>
        <item x="3596"/>
        <item x="6158"/>
        <item x="7800"/>
        <item x="2122"/>
        <item x="3759"/>
        <item x="2616"/>
        <item x="4138"/>
        <item x="3252"/>
        <item x="3480"/>
        <item x="4313"/>
        <item x="219"/>
        <item x="2650"/>
        <item x="7158"/>
        <item x="8035"/>
        <item x="9749"/>
        <item x="3212"/>
        <item x="1194"/>
        <item x="4830"/>
        <item x="2038"/>
        <item x="1923"/>
        <item x="7235"/>
        <item x="3233"/>
        <item x="2120"/>
        <item x="2976"/>
        <item x="7273"/>
        <item x="4803"/>
        <item x="2083"/>
        <item x="1019"/>
        <item x="7862"/>
        <item x="1617"/>
        <item x="3992"/>
        <item x="3598"/>
        <item x="9183"/>
        <item x="4295"/>
        <item x="5872"/>
        <item x="3707"/>
        <item x="9186"/>
        <item x="1513"/>
        <item x="4393"/>
        <item x="6802"/>
        <item x="4119"/>
        <item x="2806"/>
        <item x="3603"/>
        <item x="9105"/>
        <item x="3865"/>
        <item x="9187"/>
        <item x="9370"/>
        <item x="8100"/>
        <item x="52"/>
        <item x="2974"/>
        <item x="9913"/>
        <item x="6950"/>
        <item x="3942"/>
        <item x="588"/>
        <item x="488"/>
        <item x="1198"/>
        <item x="1659"/>
        <item x="9420"/>
        <item x="7530"/>
        <item x="3592"/>
        <item x="3562"/>
        <item x="3300"/>
        <item x="163"/>
        <item x="6934"/>
        <item x="6391"/>
        <item x="1782"/>
        <item x="6863"/>
        <item x="7908"/>
        <item x="8410"/>
        <item x="4494"/>
        <item x="9054"/>
        <item x="3534"/>
        <item x="560"/>
        <item x="4444"/>
        <item x="8858"/>
        <item x="9577"/>
        <item x="4000"/>
        <item x="6283"/>
        <item x="3486"/>
        <item x="6700"/>
        <item x="5473"/>
        <item x="5861"/>
        <item x="1155"/>
        <item x="2732"/>
        <item x="1907"/>
        <item x="1094"/>
        <item x="2364"/>
        <item x="9797"/>
        <item x="6012"/>
        <item x="3557"/>
        <item x="9470"/>
        <item x="7902"/>
        <item x="1709"/>
        <item x="306"/>
        <item x="5141"/>
        <item x="6587"/>
        <item x="68"/>
        <item x="8413"/>
        <item x="7934"/>
        <item x="6422"/>
        <item x="2758"/>
        <item x="6256"/>
        <item x="2535"/>
        <item x="3649"/>
        <item x="7503"/>
        <item x="5666"/>
        <item x="3000"/>
        <item x="8971"/>
        <item x="5863"/>
        <item x="3184"/>
        <item x="3485"/>
        <item x="1710"/>
        <item x="8379"/>
        <item x="5296"/>
        <item x="2730"/>
        <item x="3143"/>
        <item x="8416"/>
        <item x="3532"/>
        <item x="6001"/>
        <item x="1578"/>
        <item x="7219"/>
        <item x="9662"/>
        <item x="9998"/>
        <item x="7279"/>
        <item x="6646"/>
        <item x="628"/>
        <item x="5978"/>
        <item x="636"/>
        <item x="381"/>
        <item x="9401"/>
        <item x="5819"/>
        <item x="4395"/>
        <item x="4862"/>
        <item x="6872"/>
        <item x="5106"/>
        <item x="7741"/>
        <item x="2206"/>
        <item x="2443"/>
        <item x="9455"/>
        <item x="2938"/>
        <item x="2994"/>
        <item x="6102"/>
        <item x="8785"/>
        <item x="37"/>
        <item x="4322"/>
        <item x="4209"/>
        <item x="7481"/>
        <item x="3330"/>
        <item x="6715"/>
        <item x="2739"/>
        <item x="6301"/>
        <item x="3084"/>
        <item x="635"/>
        <item x="7678"/>
        <item x="3936"/>
        <item x="6039"/>
        <item x="2874"/>
        <item x="8070"/>
        <item x="1905"/>
        <item x="8955"/>
        <item x="9638"/>
        <item x="7062"/>
        <item x="9006"/>
        <item x="4982"/>
        <item x="9276"/>
        <item x="2511"/>
        <item x="9088"/>
        <item x="8479"/>
        <item x="2850"/>
        <item x="8094"/>
        <item x="4183"/>
        <item x="7705"/>
        <item x="5133"/>
        <item x="3279"/>
        <item x="7384"/>
        <item x="9783"/>
        <item x="1177"/>
        <item x="5163"/>
        <item x="142"/>
        <item x="9307"/>
        <item x="8495"/>
        <item x="4182"/>
        <item x="7140"/>
        <item x="3712"/>
        <item x="8848"/>
        <item x="3964"/>
        <item x="1876"/>
        <item x="7008"/>
        <item x="1050"/>
        <item x="1332"/>
        <item x="5591"/>
        <item x="7853"/>
        <item x="9779"/>
        <item x="9847"/>
        <item x="8946"/>
        <item x="8087"/>
        <item x="4129"/>
        <item x="3457"/>
        <item x="5470"/>
        <item x="1542"/>
        <item x="4979"/>
        <item x="8064"/>
        <item x="8560"/>
        <item x="2199"/>
        <item x="5844"/>
        <item x="8204"/>
        <item x="2702"/>
        <item x="2289"/>
        <item x="1453"/>
        <item x="4"/>
        <item x="158"/>
        <item x="9620"/>
        <item x="8285"/>
        <item x="7877"/>
        <item x="6470"/>
        <item x="1874"/>
        <item x="8544"/>
        <item x="9119"/>
        <item x="3857"/>
        <item x="8939"/>
        <item x="7387"/>
        <item x="4593"/>
        <item x="9650"/>
        <item x="4849"/>
        <item x="3620"/>
        <item x="5032"/>
        <item x="1479"/>
        <item x="940"/>
        <item x="209"/>
        <item x="3837"/>
        <item x="1530"/>
        <item x="4145"/>
        <item x="6641"/>
        <item x="7693"/>
        <item x="6956"/>
        <item x="3571"/>
        <item x="5282"/>
        <item x="3962"/>
        <item x="533"/>
        <item x="4179"/>
        <item x="9637"/>
        <item x="4875"/>
        <item x="8547"/>
        <item x="1042"/>
        <item x="215"/>
        <item x="9387"/>
        <item x="9479"/>
        <item x="3288"/>
        <item x="644"/>
        <item x="3948"/>
        <item x="7694"/>
        <item x="6508"/>
        <item x="3881"/>
        <item x="889"/>
        <item x="3831"/>
        <item x="9930"/>
        <item x="3033"/>
        <item x="3436"/>
        <item x="4767"/>
        <item x="6241"/>
        <item x="4208"/>
        <item x="1330"/>
        <item x="4441"/>
        <item x="2768"/>
        <item x="2512"/>
        <item x="5175"/>
        <item x="1511"/>
        <item x="5162"/>
        <item x="2060"/>
        <item x="9737"/>
        <item x="8248"/>
        <item x="2743"/>
        <item x="3246"/>
        <item x="9301"/>
        <item x="5959"/>
        <item x="3124"/>
        <item x="2165"/>
        <item x="4468"/>
        <item x="8775"/>
        <item x="5611"/>
        <item x="5817"/>
        <item x="847"/>
        <item x="2158"/>
        <item x="5254"/>
        <item x="1271"/>
        <item x="5868"/>
        <item x="6204"/>
        <item x="3494"/>
        <item x="3253"/>
        <item x="7558"/>
        <item x="3012"/>
        <item x="376"/>
        <item x="5732"/>
        <item x="214"/>
        <item x="5667"/>
        <item x="9236"/>
        <item x="1910"/>
        <item x="3286"/>
        <item x="848"/>
        <item x="8885"/>
        <item x="6265"/>
        <item x="4019"/>
        <item x="1278"/>
        <item x="9403"/>
        <item x="2222"/>
        <item x="285"/>
        <item x="7331"/>
        <item x="9315"/>
        <item x="2332"/>
        <item x="2928"/>
        <item x="2217"/>
        <item x="2531"/>
        <item x="1600"/>
        <item x="6705"/>
        <item x="1592"/>
        <item x="7926"/>
        <item x="5149"/>
        <item x="561"/>
        <item x="2921"/>
        <item x="7977"/>
        <item x="9268"/>
        <item x="8040"/>
        <item x="2109"/>
        <item x="2151"/>
        <item x="4973"/>
        <item x="5079"/>
        <item x="8051"/>
        <item x="2809"/>
        <item x="8022"/>
        <item x="618"/>
        <item x="4249"/>
        <item x="3730"/>
        <item x="6965"/>
        <item x="4413"/>
        <item x="3740"/>
        <item x="6251"/>
        <item x="6346"/>
        <item x="1830"/>
        <item x="6734"/>
        <item x="7646"/>
        <item x="3912"/>
        <item x="5594"/>
        <item x="7462"/>
        <item x="5538"/>
        <item x="6847"/>
        <item x="1817"/>
        <item x="4121"/>
        <item x="952"/>
        <item x="116"/>
        <item x="2703"/>
        <item x="1724"/>
        <item x="5233"/>
        <item x="9636"/>
        <item x="4166"/>
        <item x="4321"/>
        <item x="9936"/>
        <item x="5674"/>
        <item x="1919"/>
        <item x="6135"/>
        <item x="9771"/>
        <item x="3270"/>
        <item x="4681"/>
        <item x="3075"/>
        <item x="2085"/>
        <item x="9480"/>
        <item x="8274"/>
        <item x="5897"/>
        <item x="9356"/>
        <item x="3694"/>
        <item x="2292"/>
        <item x="890"/>
        <item x="5842"/>
        <item x="3400"/>
        <item x="1189"/>
        <item x="2384"/>
        <item x="9879"/>
        <item x="7769"/>
        <item x="3488"/>
        <item x="4261"/>
        <item x="904"/>
        <item x="915"/>
        <item x="4136"/>
        <item x="5767"/>
        <item x="758"/>
        <item x="2527"/>
        <item x="9884"/>
        <item x="2615"/>
        <item x="5392"/>
        <item x="6733"/>
        <item x="892"/>
        <item x="1838"/>
        <item x="6930"/>
        <item x="5404"/>
        <item x="869"/>
        <item x="5126"/>
        <item x="7890"/>
        <item x="2574"/>
        <item x="4953"/>
        <item x="8259"/>
        <item x="645"/>
        <item x="2067"/>
        <item x="9282"/>
        <item x="1259"/>
        <item x="7644"/>
        <item x="8730"/>
        <item x="3664"/>
        <item x="7425"/>
        <item x="5821"/>
        <item x="3588"/>
        <item x="5722"/>
        <item x="6471"/>
        <item x="2589"/>
        <item x="1041"/>
        <item x="3214"/>
        <item x="3042"/>
        <item x="6948"/>
        <item x="7512"/>
        <item x="9761"/>
        <item x="9805"/>
        <item x="8873"/>
        <item x="4419"/>
        <item x="2530"/>
        <item x="8185"/>
        <item x="8014"/>
        <item x="8781"/>
        <item x="755"/>
        <item x="3539"/>
        <item x="7816"/>
        <item x="2453"/>
        <item x="4592"/>
        <item x="8264"/>
        <item x="7070"/>
        <item x="3618"/>
        <item x="9710"/>
        <item x="8806"/>
        <item x="1962"/>
        <item x="995"/>
        <item x="7788"/>
        <item x="8123"/>
        <item x="2491"/>
        <item x="5321"/>
        <item x="378"/>
        <item x="9489"/>
        <item x="3800"/>
        <item x="1357"/>
        <item x="1478"/>
        <item x="538"/>
        <item x="1277"/>
        <item x="8063"/>
        <item x="414"/>
        <item x="467"/>
        <item x="8225"/>
        <item x="3101"/>
        <item x="7938"/>
        <item x="2016"/>
        <item x="1684"/>
        <item x="6331"/>
        <item x="3464"/>
        <item x="2357"/>
        <item x="960"/>
        <item x="9793"/>
        <item x="2081"/>
        <item x="5581"/>
        <item x="5775"/>
        <item x="4144"/>
        <item x="7376"/>
        <item x="3022"/>
        <item x="6467"/>
        <item x="6475"/>
        <item x="9528"/>
        <item x="18"/>
        <item x="5856"/>
        <item x="3393"/>
        <item x="1359"/>
        <item x="1163"/>
        <item x="2958"/>
        <item x="3019"/>
        <item x="7072"/>
        <item x="2964"/>
        <item x="5857"/>
        <item x="3325"/>
        <item x="4984"/>
        <item x="6642"/>
        <item x="7034"/>
        <item x="5702"/>
        <item x="9125"/>
        <item x="1286"/>
        <item x="2973"/>
        <item x="2304"/>
        <item x="761"/>
        <item x="9333"/>
        <item x="3023"/>
        <item x="624"/>
        <item x="9477"/>
        <item x="483"/>
        <item x="4951"/>
        <item x="6367"/>
        <item x="2729"/>
        <item x="4470"/>
        <item x="8828"/>
        <item x="1811"/>
        <item x="8824"/>
        <item x="7887"/>
        <item x="6694"/>
        <item x="4243"/>
        <item x="2355"/>
        <item x="5153"/>
        <item x="4900"/>
        <item x="3998"/>
        <item x="3520"/>
        <item x="1391"/>
        <item x="1484"/>
        <item x="3629"/>
        <item x="8178"/>
        <item x="3306"/>
        <item x="2569"/>
        <item x="2545"/>
        <item x="3018"/>
        <item x="5898"/>
        <item x="1689"/>
        <item x="4690"/>
        <item x="7838"/>
        <item x="1768"/>
        <item x="9664"/>
        <item x="4850"/>
        <item x="2564"/>
        <item x="3079"/>
        <item x="5447"/>
        <item x="9608"/>
        <item x="6415"/>
        <item x="4988"/>
        <item x="4259"/>
        <item x="4150"/>
        <item x="2438"/>
        <item x="2619"/>
        <item x="6613"/>
        <item x="4379"/>
        <item x="8805"/>
        <item x="9823"/>
        <item x="3993"/>
        <item x="7492"/>
        <item x="325"/>
        <item x="3225"/>
        <item x="115"/>
        <item x="1465"/>
        <item x="3648"/>
        <item x="7714"/>
        <item x="8787"/>
        <item x="2983"/>
        <item x="6886"/>
        <item x="4301"/>
        <item x="8128"/>
        <item x="6895"/>
        <item x="7066"/>
        <item x="7010"/>
        <item x="824"/>
        <item x="9979"/>
        <item x="13"/>
        <item x="1574"/>
        <item x="8530"/>
        <item x="407"/>
        <item x="4438"/>
        <item x="9436"/>
        <item x="5060"/>
        <item x="4084"/>
        <item x="2001"/>
        <item x="2506"/>
        <item x="4108"/>
        <item x="4908"/>
        <item x="4616"/>
        <item x="1166"/>
        <item x="8278"/>
        <item x="9529"/>
        <item x="1559"/>
        <item x="8782"/>
        <item x="6820"/>
        <item x="2800"/>
        <item x="7803"/>
        <item x="829"/>
        <item x="6303"/>
        <item x="9794"/>
        <item x="5076"/>
        <item x="2079"/>
        <item x="8137"/>
        <item x="674"/>
        <item x="3332"/>
        <item x="9496"/>
        <item x="9552"/>
        <item x="4604"/>
        <item x="9609"/>
        <item x="7748"/>
        <item x="3756"/>
        <item x="7992"/>
        <item x="8049"/>
        <item x="3875"/>
        <item x="3114"/>
        <item x="9115"/>
        <item x="572"/>
        <item x="3849"/>
        <item x="2316"/>
        <item x="2897"/>
        <item x="3643"/>
        <item x="7379"/>
        <item x="6363"/>
        <item x="47"/>
        <item x="4481"/>
        <item x="9867"/>
        <item x="8505"/>
        <item x="3987"/>
        <item x="9769"/>
        <item x="4074"/>
        <item x="1433"/>
        <item x="5911"/>
        <item x="8948"/>
        <item x="2802"/>
        <item x="8947"/>
        <item x="6776"/>
        <item x="1148"/>
        <item x="7863"/>
        <item x="8104"/>
        <item x="1402"/>
        <item x="8988"/>
        <item x="5259"/>
        <item x="6476"/>
        <item x="4202"/>
        <item x="2717"/>
        <item x="3189"/>
        <item x="1252"/>
        <item x="3139"/>
        <item x="3491"/>
        <item x="4995"/>
        <item x="6311"/>
        <item x="8134"/>
        <item x="7611"/>
        <item x="3269"/>
        <item x="3193"/>
        <item x="2308"/>
        <item x="51"/>
        <item x="5355"/>
        <item x="459"/>
        <item x="9399"/>
        <item x="1743"/>
        <item x="4492"/>
        <item x="9617"/>
        <item x="5944"/>
        <item x="6741"/>
        <item x="4817"/>
        <item x="6842"/>
        <item x="7518"/>
        <item x="696"/>
        <item x="7682"/>
        <item x="592"/>
        <item x="8365"/>
        <item x="9344"/>
        <item x="6805"/>
        <item x="3985"/>
        <item x="8890"/>
        <item x="2464"/>
        <item x="4656"/>
        <item x="411"/>
        <item x="6767"/>
        <item x="737"/>
        <item x="6801"/>
        <item x="3734"/>
        <item x="2"/>
        <item x="5640"/>
        <item x="5969"/>
        <item x="7177"/>
        <item x="505"/>
        <item x="5642"/>
        <item x="9090"/>
        <item x="8570"/>
        <item x="189"/>
        <item x="8398"/>
        <item x="6040"/>
        <item x="6927"/>
        <item x="2651"/>
        <item x="7019"/>
        <item x="548"/>
        <item x="2180"/>
        <item x="9616"/>
        <item x="7914"/>
        <item x="122"/>
        <item x="8377"/>
        <item x="8201"/>
        <item x="6433"/>
        <item x="6951"/>
        <item x="851"/>
        <item x="9999"/>
        <item x="6393"/>
        <item x="8481"/>
        <item x="3809"/>
        <item x="4882"/>
        <item x="2946"/>
        <item x="9924"/>
        <item x="2208"/>
        <item x="7150"/>
        <item x="6877"/>
        <item x="9086"/>
        <item x="7101"/>
        <item x="6179"/>
        <item x="9060"/>
        <item x="990"/>
        <item x="1076"/>
        <item x="7627"/>
        <item x="7391"/>
        <item x="3722"/>
        <item x="6444"/>
        <item x="5477"/>
        <item x="1466"/>
        <item x="901"/>
        <item x="9716"/>
        <item x="9578"/>
        <item x="4937"/>
        <item x="7021"/>
        <item x="5556"/>
        <item x="1865"/>
        <item x="4871"/>
        <item x="4147"/>
        <item x="3507"/>
        <item x="3895"/>
        <item x="2338"/>
        <item x="999"/>
        <item x="8046"/>
        <item x="1983"/>
        <item x="307"/>
        <item x="1353"/>
        <item x="1733"/>
        <item x="1798"/>
        <item x="6078"/>
        <item x="1339"/>
        <item x="9162"/>
        <item x="6629"/>
        <item x="6279"/>
        <item x="5008"/>
        <item x="1436"/>
        <item x="7848"/>
        <item x="7504"/>
        <item x="5111"/>
        <item x="6819"/>
        <item x="8764"/>
        <item x="136"/>
        <item x="6523"/>
        <item x="1623"/>
        <item x="858"/>
        <item x="6908"/>
        <item x="8861"/>
        <item x="5510"/>
        <item x="447"/>
        <item x="1753"/>
        <item x="6065"/>
        <item x="265"/>
        <item x="7365"/>
        <item x="7927"/>
        <item x="4577"/>
        <item x="9882"/>
        <item x="9829"/>
        <item x="7366"/>
        <item x="9079"/>
        <item x="3424"/>
        <item x="954"/>
        <item x="4193"/>
        <item x="8903"/>
        <item x="7767"/>
        <item x="9509"/>
        <item x="1358"/>
        <item x="1409"/>
        <item x="932"/>
        <item x="4621"/>
        <item x="854"/>
        <item x="2871"/>
        <item x="6849"/>
        <item x="5030"/>
        <item x="7595"/>
        <item x="7380"/>
        <item x="7405"/>
        <item x="9273"/>
        <item x="6401"/>
        <item x="4567"/>
        <item x="9358"/>
        <item x="5421"/>
        <item x="2652"/>
        <item x="5434"/>
        <item x="5685"/>
        <item x="6409"/>
        <item x="825"/>
        <item x="7953"/>
        <item x="8470"/>
        <item x="160"/>
        <item x="2947"/>
        <item x="2980"/>
        <item x="9846"/>
        <item x="4125"/>
        <item x="639"/>
        <item x="5381"/>
        <item x="3553"/>
        <item x="1567"/>
        <item x="9560"/>
        <item x="6683"/>
        <item x="9376"/>
        <item x="9391"/>
        <item x="522"/>
        <item x="9975"/>
        <item x="6469"/>
        <item x="955"/>
        <item x="5222"/>
        <item x="4031"/>
        <item x="4192"/>
        <item x="1256"/>
        <item x="993"/>
        <item x="1579"/>
        <item x="1208"/>
        <item x="6253"/>
        <item x="2335"/>
        <item x="9490"/>
        <item x="133"/>
        <item x="7997"/>
        <item x="7554"/>
        <item x="6196"/>
        <item x="2181"/>
        <item x="1055"/>
        <item x="1201"/>
        <item x="3082"/>
        <item x="7182"/>
        <item x="6327"/>
        <item x="9210"/>
        <item x="7199"/>
        <item x="451"/>
        <item x="7337"/>
        <item x="441"/>
        <item x="7843"/>
        <item x="4131"/>
        <item x="8407"/>
        <item x="9810"/>
        <item x="7388"/>
        <item x="8780"/>
        <item x="6419"/>
        <item x="9427"/>
        <item x="8732"/>
        <item x="2455"/>
        <item x="6557"/>
        <item x="8504"/>
        <item x="4726"/>
        <item x="7706"/>
        <item x="6053"/>
        <item x="6676"/>
        <item x="4334"/>
        <item x="4881"/>
        <item x="7117"/>
        <item x="543"/>
        <item x="2636"/>
        <item x="2084"/>
        <item x="3222"/>
        <item x="1323"/>
        <item x="309"/>
        <item x="87"/>
        <item x="7867"/>
        <item x="2317"/>
        <item x="25"/>
        <item x="2059"/>
        <item x="4594"/>
        <item x="9625"/>
        <item x="6573"/>
        <item x="974"/>
        <item x="2439"/>
        <item x="7447"/>
        <item x="232"/>
        <item x="759"/>
        <item x="9461"/>
        <item x="2268"/>
        <item x="1145"/>
        <item x="4469"/>
        <item x="3597"/>
        <item x="5085"/>
        <item x="3898"/>
        <item x="1331"/>
        <item x="1683"/>
        <item x="3872"/>
        <item x="3256"/>
        <item x="1239"/>
        <item x="4105"/>
        <item x="3163"/>
        <item x="6813"/>
        <item x="1894"/>
        <item x="5242"/>
        <item x="9831"/>
        <item x="8335"/>
        <item x="1939"/>
        <item x="657"/>
        <item x="2524"/>
        <item x="5535"/>
        <item x="3833"/>
        <item x="1002"/>
        <item x="3441"/>
        <item x="4177"/>
        <item x="1170"/>
        <item x="4217"/>
        <item x="3984"/>
        <item x="4040"/>
        <item x="6535"/>
        <item x="7897"/>
        <item x="9"/>
        <item x="7002"/>
        <item x="6806"/>
        <item x="6051"/>
        <item x="1493"/>
        <item x="4377"/>
        <item x="6114"/>
        <item x="8576"/>
        <item x="4412"/>
        <item x="3003"/>
        <item x="2549"/>
        <item x="9770"/>
        <item x="3715"/>
        <item x="7292"/>
        <item x="7293"/>
        <item x="1061"/>
        <item x="4589"/>
        <item x="228"/>
        <item x="5349"/>
        <item x="6903"/>
        <item x="6062"/>
        <item x="5610"/>
        <item x="7783"/>
        <item x="7318"/>
        <item x="8686"/>
        <item x="7319"/>
        <item x="3616"/>
        <item x="950"/>
        <item x="5504"/>
        <item x="6991"/>
        <item x="4480"/>
        <item x="8994"/>
        <item x="6408"/>
        <item x="4431"/>
        <item x="5021"/>
        <item x="3287"/>
        <item x="4279"/>
        <item x="1872"/>
        <item x="255"/>
        <item x="7071"/>
        <item x="3589"/>
        <item x="2676"/>
        <item x="2986"/>
        <item x="6507"/>
        <item x="462"/>
        <item x="6765"/>
        <item x="8884"/>
        <item x="3727"/>
        <item x="5916"/>
        <item x="6452"/>
        <item x="2913"/>
        <item x="7989"/>
        <item x="5167"/>
        <item x="5761"/>
        <item x="2410"/>
        <item x="7383"/>
        <item x="2827"/>
        <item x="1922"/>
        <item x="361"/>
        <item x="2666"/>
        <item x="5595"/>
        <item x="3769"/>
        <item x="7269"/>
        <item x="9723"/>
        <item x="8701"/>
        <item x="1384"/>
        <item x="1341"/>
        <item x="8965"/>
        <item x="2541"/>
        <item x="8116"/>
        <item x="1720"/>
        <item x="2052"/>
        <item x="4777"/>
        <item x="3795"/>
        <item x="1951"/>
        <item x="6410"/>
        <item x="7483"/>
        <item x="6442"/>
        <item x="5479"/>
        <item x="350"/>
        <item x="7669"/>
        <item x="7815"/>
        <item x="3543"/>
        <item x="5137"/>
        <item x="4135"/>
        <item x="3661"/>
        <item x="1674"/>
        <item x="3824"/>
        <item x="9360"/>
        <item x="968"/>
        <item x="735"/>
        <item x="9987"/>
        <item x="8664"/>
        <item x="64"/>
        <item x="9409"/>
        <item x="7011"/>
        <item x="4781"/>
        <item x="1057"/>
        <item x="2239"/>
        <item x="8855"/>
        <item x="1618"/>
        <item x="9144"/>
        <item x="203"/>
        <item x="5061"/>
        <item x="8097"/>
        <item x="5628"/>
        <item x="2857"/>
        <item x="9502"/>
        <item x="774"/>
        <item x="3761"/>
        <item x="3606"/>
        <item x="4187"/>
        <item x="3378"/>
        <item x="1080"/>
        <item x="9135"/>
        <item x="3181"/>
        <item x="8332"/>
        <item x="5438"/>
        <item x="9178"/>
        <item x="3745"/>
        <item x="9693"/>
        <item x="435"/>
        <item x="2563"/>
        <item x="6351"/>
        <item x="9673"/>
        <item x="8280"/>
        <item x="6187"/>
        <item x="8006"/>
        <item x="7775"/>
        <item x="3051"/>
        <item x="5396"/>
        <item x="4466"/>
        <item x="6072"/>
        <item x="8145"/>
        <item x="6260"/>
        <item x="5491"/>
        <item x="8079"/>
        <item x="1224"/>
        <item x="8753"/>
        <item x="9511"/>
        <item x="1895"/>
        <item x="4929"/>
        <item x="6614"/>
        <item x="1083"/>
        <item x="2787"/>
        <item x="7446"/>
        <item x="8836"/>
        <item x="7256"/>
        <item x="3959"/>
        <item x="8452"/>
        <item x="710"/>
        <item x="444"/>
        <item x="9784"/>
        <item x="9146"/>
        <item x="9414"/>
        <item x="7078"/>
        <item x="5364"/>
        <item x="4713"/>
        <item x="40"/>
        <item x="967"/>
        <item x="6638"/>
        <item x="9551"/>
        <item x="6883"/>
        <item x="582"/>
        <item x="9300"/>
        <item x="4308"/>
        <item x="8631"/>
        <item x="8952"/>
        <item x="3923"/>
        <item x="7973"/>
        <item x="3684"/>
        <item x="0"/>
        <item x="2548"/>
        <item x="3191"/>
        <item x="3573"/>
        <item x="302"/>
        <item x="1840"/>
        <item x="2879"/>
        <item x="5329"/>
        <item x="9280"/>
        <item x="7905"/>
        <item x="3709"/>
        <item x="5044"/>
        <item x="1712"/>
        <item x="7354"/>
        <item x="4706"/>
        <item x="4755"/>
        <item x="27"/>
        <item x="5600"/>
        <item x="6028"/>
        <item x="5104"/>
        <item x="2762"/>
        <item x="6745"/>
        <item x="6022"/>
        <item x="5597"/>
        <item x="788"/>
        <item x="9593"/>
        <item x="8402"/>
        <item x="5379"/>
        <item x="5168"/>
        <item x="1880"/>
        <item x="6902"/>
        <item x="1687"/>
        <item x="7276"/>
        <item x="7241"/>
        <item x="9571"/>
        <item x="7913"/>
        <item x="6595"/>
        <item x="5627"/>
        <item x="4807"/>
        <item x="4648"/>
        <item x="9498"/>
        <item x="9260"/>
        <item x="5156"/>
        <item x="4284"/>
        <item x="2961"/>
        <item x="4544"/>
        <item x="5586"/>
        <item x="180"/>
        <item x="8200"/>
        <item x="4938"/>
        <item x="4345"/>
        <item x="1377"/>
        <item x="5763"/>
        <item x="3855"/>
        <item x="6387"/>
        <item x="669"/>
        <item x="7050"/>
        <item x="3423"/>
        <item x="2169"/>
        <item x="8511"/>
        <item x="8866"/>
        <item x="9362"/>
        <item x="9813"/>
        <item x="2680"/>
        <item x="1921"/>
        <item x="966"/>
        <item x="6173"/>
        <item x="4899"/>
        <item x="9918"/>
        <item x="7413"/>
        <item x="9727"/>
        <item x="3567"/>
        <item x="3352"/>
        <item x="4002"/>
        <item x="6292"/>
        <item x="5073"/>
        <item x="5604"/>
        <item x="8184"/>
        <item x="1873"/>
        <item x="8926"/>
        <item x="9013"/>
        <item x="4533"/>
        <item x="5707"/>
        <item x="6339"/>
        <item x="6221"/>
        <item x="3886"/>
        <item x="6518"/>
        <item x="9651"/>
        <item x="3890"/>
        <item x="7360"/>
        <item x="6778"/>
        <item x="6509"/>
        <item x="7223"/>
        <item x="5094"/>
        <item x="2280"/>
        <item x="1754"/>
        <item x="7437"/>
        <item x="3080"/>
        <item x="6800"/>
        <item x="274"/>
        <item x="2228"/>
        <item x="1598"/>
        <item x="1443"/>
        <item x="7807"/>
        <item x="5278"/>
        <item x="3840"/>
        <item x="5950"/>
        <item x="686"/>
        <item x="9836"/>
        <item x="7270"/>
        <item x="8473"/>
        <item x="3675"/>
        <item x="9743"/>
        <item x="7418"/>
        <item x="4287"/>
        <item x="1622"/>
        <item x="7043"/>
        <item x="3408"/>
        <item x="9812"/>
        <item x="4619"/>
        <item x="3788"/>
        <item x="8516"/>
        <item x="1879"/>
        <item x="3546"/>
        <item x="4712"/>
        <item x="4146"/>
        <item x="3390"/>
        <item x="2594"/>
        <item x="5988"/>
        <item x="5389"/>
        <item x="8067"/>
        <item x="2603"/>
        <item x="4540"/>
        <item x="9321"/>
        <item x="6796"/>
        <item x="8165"/>
        <item x="5831"/>
        <item x="8253"/>
        <item x="4325"/>
        <item x="2807"/>
        <item x="5948"/>
        <item x="2404"/>
        <item x="8422"/>
        <item x="9305"/>
        <item x="7038"/>
        <item x="4994"/>
        <item x="3642"/>
        <item x="6832"/>
        <item x="324"/>
        <item x="1164"/>
        <item x="8554"/>
        <item x="1823"/>
        <item x="7198"/>
        <item x="8944"/>
        <item x="846"/>
        <item x="7847"/>
        <item x="2210"/>
        <item x="367"/>
        <item x="7636"/>
        <item x="4436"/>
        <item x="5068"/>
        <item x="3061"/>
        <item x="7762"/>
        <item x="2212"/>
        <item x="246"/>
        <item x="8152"/>
        <item x="5319"/>
        <item x="5045"/>
        <item x="3448"/>
        <item x="101"/>
        <item x="964"/>
        <item x="795"/>
        <item x="6506"/>
        <item x="7042"/>
        <item x="2161"/>
        <item x="7133"/>
        <item x="820"/>
        <item x="7827"/>
        <item x="421"/>
        <item x="4705"/>
        <item x="6124"/>
        <item x="2101"/>
        <item x="9824"/>
        <item x="1249"/>
        <item x="3317"/>
        <item x="771"/>
        <item x="6340"/>
        <item x="1310"/>
        <item x="5574"/>
        <item x="7940"/>
        <item x="4686"/>
        <item x="5239"/>
        <item x="4205"/>
        <item x="7605"/>
        <item x="5645"/>
        <item x="2914"/>
        <item x="1476"/>
        <item x="5096"/>
        <item x="627"/>
        <item x="4956"/>
        <item x="6562"/>
        <item x="6890"/>
        <item x="4971"/>
        <item x="1160"/>
        <item x="1079"/>
        <item x="2419"/>
        <item x="4733"/>
        <item x="6947"/>
        <item x="935"/>
        <item x="7419"/>
        <item x="7681"/>
        <item x="1481"/>
        <item x="7536"/>
        <item x="7085"/>
        <item x="5790"/>
        <item x="7553"/>
        <item x="6139"/>
        <item x="5827"/>
        <item x="6362"/>
        <item x="764"/>
        <item x="1382"/>
        <item x="7709"/>
        <item x="706"/>
        <item x="4861"/>
        <item x="6413"/>
        <item x="584"/>
        <item x="412"/>
        <item x="4569"/>
        <item x="4798"/>
        <item x="1744"/>
        <item x="5361"/>
        <item x="4201"/>
        <item x="2706"/>
        <item x="5318"/>
        <item x="5936"/>
        <item x="4421"/>
        <item x="933"/>
        <item x="8871"/>
        <item x="2055"/>
        <item x="8414"/>
        <item x="3568"/>
        <item x="7183"/>
        <item x="6881"/>
        <item x="2877"/>
        <item x="7751"/>
        <item x="2952"/>
        <item x="4831"/>
        <item x="2087"/>
        <item x="113"/>
        <item x="6397"/>
        <item x="1599"/>
        <item x="3195"/>
        <item x="5194"/>
        <item x="1168"/>
        <item x="1809"/>
        <item x="7022"/>
        <item x="7980"/>
        <item x="7804"/>
        <item x="5040"/>
        <item x="1512"/>
        <item x="5190"/>
        <item x="2637"/>
        <item x="9007"/>
        <item x="7332"/>
        <item x="4030"/>
        <item x="5914"/>
        <item x="4750"/>
        <item x="5968"/>
        <item x="1596"/>
        <item x="3009"/>
        <item x="1281"/>
        <item x="5038"/>
        <item x="611"/>
        <item x="1759"/>
        <item x="1713"/>
        <item x="6310"/>
        <item x="6295"/>
        <item x="171"/>
        <item x="7578"/>
        <item x="5043"/>
        <item x="4731"/>
        <item x="5397"/>
        <item x="9263"/>
        <item x="5305"/>
        <item x="5304"/>
        <item x="6222"/>
        <item x="1147"/>
        <item x="8645"/>
        <item x="3112"/>
        <item x="2137"/>
        <item x="2690"/>
        <item x="2630"/>
        <item x="3243"/>
        <item x="2898"/>
        <item x="4230"/>
        <item x="2992"/>
        <item x="8247"/>
        <item x="8532"/>
        <item x="2143"/>
        <item x="4078"/>
        <item x="5399"/>
        <item x="6090"/>
        <item x="8381"/>
        <item x="2999"/>
        <item x="938"/>
        <item x="3575"/>
        <item x="2166"/>
        <item x="385"/>
        <item x="7982"/>
        <item x="6519"/>
        <item x="7324"/>
        <item x="7434"/>
        <item x="3103"/>
        <item x="2759"/>
        <item x="1773"/>
        <item x="3417"/>
        <item x="2647"/>
        <item x="4968"/>
        <item x="169"/>
        <item x="4585"/>
        <item x="2472"/>
        <item x="4848"/>
        <item x="7601"/>
        <item x="6427"/>
        <item x="9226"/>
        <item x="2781"/>
        <item x="8579"/>
        <item x="5234"/>
        <item x="24"/>
        <item x="9481"/>
        <item x="3934"/>
        <item x="4692"/>
        <item x="5931"/>
        <item x="3126"/>
        <item x="7130"/>
        <item x="7260"/>
        <item x="3867"/>
        <item x="1525"/>
        <item x="7898"/>
        <item x="9270"/>
        <item x="400"/>
        <item x="6104"/>
        <item x="7544"/>
        <item x="7970"/>
        <item x="2048"/>
        <item x="5083"/>
        <item x="6525"/>
        <item x="5492"/>
        <item x="1695"/>
        <item x="7795"/>
        <item x="234"/>
        <item x="6137"/>
        <item x="8008"/>
        <item x="8995"/>
        <item x="4240"/>
        <item x="301"/>
        <item x="2257"/>
        <item x="5539"/>
        <item x="1723"/>
        <item x="2148"/>
        <item x="3044"/>
        <item x="9889"/>
        <item x="2312"/>
        <item x="3371"/>
        <item x="3070"/>
        <item x="4265"/>
        <item x="3180"/>
        <item x="7020"/>
        <item x="6552"/>
        <item x="1191"/>
        <item x="8125"/>
        <item x="3887"/>
        <item x="7591"/>
        <item x="8088"/>
        <item x="2358"/>
        <item x="1337"/>
        <item x="9156"/>
        <item x="6005"/>
        <item x="85"/>
        <item x="1004"/>
        <item x="2202"/>
        <item x="8525"/>
        <item x="4312"/>
        <item x="6972"/>
        <item x="6703"/>
        <item x="6728"/>
        <item x="4675"/>
        <item x="6940"/>
        <item x="746"/>
        <item x="1211"/>
        <item x="1084"/>
        <item x="6560"/>
        <item x="6110"/>
        <item x="651"/>
        <item x="4536"/>
        <item x="3395"/>
        <item x="8202"/>
        <item x="3697"/>
        <item x="7846"/>
        <item x="6376"/>
        <item x="7529"/>
        <item x="5160"/>
        <item x="571"/>
        <item x="924"/>
        <item x="9137"/>
        <item x="9892"/>
        <item x="319"/>
        <item x="5913"/>
        <item x="2346"/>
        <item x="1762"/>
        <item x="42"/>
        <item x="2342"/>
        <item x="6941"/>
        <item x="8238"/>
        <item x="8314"/>
        <item x="7081"/>
        <item x="195"/>
        <item x="8684"/>
        <item x="2617"/>
        <item x="2882"/>
        <item x="258"/>
        <item x="5516"/>
        <item x="7415"/>
        <item x="1221"/>
        <item x="2299"/>
        <item x="7026"/>
        <item x="3150"/>
        <item x="1416"/>
        <item x="212"/>
        <item x="148"/>
        <item x="5262"/>
        <item x="9411"/>
        <item x="7108"/>
        <item x="7725"/>
        <item x="2903"/>
        <item x="4227"/>
        <item x="3482"/>
        <item x="9123"/>
        <item x="4200"/>
        <item x="6457"/>
        <item x="9505"/>
        <item x="900"/>
        <item x="1131"/>
        <item x="9521"/>
        <item x="7856"/>
        <item x="5051"/>
        <item x="5568"/>
        <item x="6719"/>
        <item x="9929"/>
        <item x="4051"/>
        <item x="2325"/>
        <item x="7124"/>
        <item x="6034"/>
        <item x="9516"/>
        <item x="2560"/>
        <item x="2580"/>
        <item x="5587"/>
        <item x="3883"/>
        <item x="5905"/>
        <item x="6980"/>
        <item x="6043"/>
        <item x="5540"/>
        <item x="8485"/>
        <item x="4837"/>
        <item x="7566"/>
        <item x="3720"/>
        <item x="716"/>
        <item x="793"/>
        <item x="5449"/>
        <item x="8222"/>
        <item x="4096"/>
        <item x="482"/>
        <item x="4774"/>
        <item x="2598"/>
        <item x="5934"/>
        <item x="2547"/>
        <item x="3081"/>
        <item x="2395"/>
        <item x="7119"/>
        <item x="2191"/>
        <item x="9429"/>
        <item x="9974"/>
        <item x="8130"/>
        <item x="1806"/>
        <item x="9207"/>
        <item x="6875"/>
        <item x="4235"/>
        <item x="7006"/>
        <item x="490"/>
        <item x="2167"/>
        <item x="3768"/>
        <item x="8113"/>
        <item x="5410"/>
        <item x="4930"/>
        <item x="6010"/>
        <item x="7014"/>
        <item x="2303"/>
        <item x="1467"/>
        <item x="893"/>
        <item x="6100"/>
        <item x="2645"/>
        <item x="1978"/>
        <item x="3468"/>
        <item x="3614"/>
        <item x="6497"/>
        <item x="860"/>
        <item x="7186"/>
        <item x="9704"/>
        <item x="4475"/>
        <item x="4891"/>
        <item x="8646"/>
        <item x="3847"/>
        <item x="1752"/>
        <item x="2596"/>
        <item x="5466"/>
        <item x="3660"/>
        <item x="1541"/>
        <item x="5955"/>
        <item x="9734"/>
        <item x="9760"/>
        <item x="5833"/>
        <item x="8843"/>
        <item x="6404"/>
        <item x="838"/>
        <item x="9735"/>
        <item x="6086"/>
        <item x="7919"/>
        <item x="1006"/>
        <item x="1875"/>
        <item x="1937"/>
        <item x="4293"/>
        <item x="7024"/>
        <item x="3123"/>
        <item x="5214"/>
        <item x="8816"/>
        <item x="7169"/>
        <item x="3285"/>
        <item x="1656"/>
        <item x="59"/>
        <item x="1651"/>
        <item x="6785"/>
        <item x="204"/>
        <item x="2288"/>
        <item x="1886"/>
        <item x="6330"/>
        <item x="4958"/>
        <item x="5245"/>
        <item x="9845"/>
        <item x="9706"/>
        <item x="4471"/>
        <item x="2853"/>
        <item x="6432"/>
        <item x="9697"/>
        <item x="3519"/>
        <item x="947"/>
        <item x="9116"/>
        <item x="9546"/>
        <item x="5990"/>
        <item x="9881"/>
        <item x="867"/>
        <item x="8294"/>
        <item x="5231"/>
        <item x="410"/>
        <item x="3640"/>
        <item x="1451"/>
        <item x="2238"/>
        <item x="5268"/>
        <item x="4365"/>
        <item x="38"/>
        <item x="4057"/>
        <item x="453"/>
        <item x="8847"/>
        <item x="4402"/>
        <item x="9545"/>
        <item x="9676"/>
        <item x="7238"/>
        <item x="6184"/>
        <item x="4736"/>
        <item x="6547"/>
        <item x="5315"/>
        <item x="3177"/>
        <item x="5953"/>
        <item x="2796"/>
        <item x="6751"/>
        <item x="6163"/>
        <item x="2414"/>
        <item x="8341"/>
        <item x="3047"/>
        <item x="150"/>
        <item x="4023"/>
        <item x="3653"/>
        <item x="4041"/>
        <item x="1943"/>
        <item x="8101"/>
        <item x="2966"/>
        <item x="316"/>
        <item x="7377"/>
        <item x="768"/>
        <item x="5113"/>
        <item x="1837"/>
        <item x="4664"/>
        <item x="5693"/>
        <item x="6858"/>
        <item x="5527"/>
        <item x="8316"/>
        <item x="4107"/>
        <item x="6329"/>
        <item x="2954"/>
        <item x="7009"/>
        <item x="5603"/>
        <item x="1242"/>
        <item x="3586"/>
        <item x="6889"/>
        <item x="5585"/>
        <item x="7881"/>
        <item x="7580"/>
        <item x="9902"/>
        <item x="3228"/>
        <item x="5592"/>
        <item x="663"/>
        <item x="7670"/>
        <item x="5101"/>
        <item x="1945"/>
        <item x="8722"/>
        <item x="4682"/>
        <item x="2256"/>
        <item x="7823"/>
        <item x="430"/>
        <item x="2766"/>
        <item x="5779"/>
        <item x="2024"/>
        <item x="7228"/>
        <item x="1523"/>
        <item x="6624"/>
        <item x="6064"/>
        <item x="1086"/>
        <item x="3133"/>
        <item x="6016"/>
        <item x="4788"/>
        <item x="1519"/>
        <item x="6294"/>
        <item x="6579"/>
        <item x="7672"/>
        <item x="777"/>
        <item x="9032"/>
        <item x="9780"/>
        <item x="156"/>
        <item x="7465"/>
        <item x="3657"/>
        <item x="1327"/>
        <item x="1231"/>
        <item x="6214"/>
        <item x="1368"/>
        <item x="296"/>
        <item x="2639"/>
        <item x="6664"/>
        <item x="6530"/>
        <item x="5462"/>
        <item x="1583"/>
        <item x="1891"/>
        <item x="8791"/>
        <item x="1998"/>
        <item x="8376"/>
        <item x="7161"/>
        <item x="8216"/>
        <item x="5580"/>
        <item x="6913"/>
        <item x="9171"/>
        <item x="2890"/>
        <item x="2620"/>
        <item x="8661"/>
        <item x="3747"/>
        <item x="5039"/>
        <item x="4203"/>
        <item x="9167"/>
        <item x="8275"/>
        <item x="1253"/>
        <item x="7371"/>
        <item x="6036"/>
        <item x="8092"/>
        <item x="6060"/>
        <item x="5641"/>
        <item x="9736"/>
        <item x="961"/>
        <item x="5980"/>
        <item x="8522"/>
        <item x="2128"/>
        <item x="1606"/>
        <item x="4069"/>
        <item x="2821"/>
        <item x="2967"/>
        <item x="2333"/>
        <item x="7003"/>
        <item x="6500"/>
        <item x="9559"/>
        <item x="6681"/>
        <item x="7668"/>
        <item x="8330"/>
        <item x="2767"/>
        <item x="5267"/>
        <item x="4260"/>
        <item x="2963"/>
        <item x="3838"/>
        <item x="7506"/>
        <item x="9313"/>
        <item x="3845"/>
        <item x="917"/>
        <item x="7945"/>
        <item x="567"/>
        <item x="7722"/>
        <item x="9169"/>
        <item x="7628"/>
        <item x="7076"/>
        <item x="819"/>
        <item x="1486"/>
        <item x="3540"/>
        <item x="6804"/>
        <item x="8270"/>
        <item x="9261"/>
        <item x="1186"/>
        <item x="2660"/>
        <item x="7217"/>
        <item x="7495"/>
        <item x="69"/>
        <item x="5723"/>
        <item x="7262"/>
        <item x="6395"/>
        <item x="5440"/>
        <item x="3497"/>
        <item x="6239"/>
        <item x="7931"/>
        <item x="2540"/>
        <item x="4110"/>
        <item x="336"/>
        <item x="1836"/>
        <item x="7894"/>
        <item x="1370"/>
        <item x="2496"/>
        <item x="604"/>
        <item x="6254"/>
        <item x="517"/>
        <item x="9567"/>
        <item x="3911"/>
        <item x="4911"/>
        <item x="3479"/>
        <item x="9334"/>
        <item x="7167"/>
        <item x="5070"/>
        <item x="6829"/>
        <item x="944"/>
        <item x="2537"/>
        <item x="2543"/>
        <item x="850"/>
        <item x="3128"/>
        <item x="5309"/>
        <item x="3145"/>
        <item x="8804"/>
        <item x="9018"/>
        <item x="1033"/>
        <item x="3090"/>
        <item x="949"/>
        <item x="7171"/>
        <item x="7930"/>
        <item x="2263"/>
        <item x="9914"/>
        <item x="2184"/>
        <item x="7870"/>
        <item x="1108"/>
        <item x="8336"/>
        <item x="2632"/>
        <item x="6490"/>
        <item x="4883"/>
        <item x="6827"/>
        <item x="8766"/>
        <item x="9109"/>
        <item x="1807"/>
        <item x="9526"/>
        <item x="7097"/>
        <item x="1294"/>
        <item x="7723"/>
        <item x="7871"/>
        <item x="5050"/>
        <item x="4715"/>
        <item x="4453"/>
        <item x="4248"/>
        <item x="3016"/>
        <item x="8428"/>
        <item x="946"/>
        <item x="6658"/>
        <item x="3514"/>
        <item x="1422"/>
        <item x="6597"/>
        <item x="1989"/>
        <item x="8065"/>
        <item x="3402"/>
        <item x="9482"/>
        <item x="1956"/>
        <item x="7311"/>
        <item x="8207"/>
        <item x="911"/>
        <item x="3584"/>
        <item x="5741"/>
        <item x="5891"/>
        <item x="920"/>
        <item x="9255"/>
        <item x="8268"/>
        <item x="2788"/>
        <item x="2860"/>
        <item x="8210"/>
        <item x="501"/>
        <item x="9869"/>
        <item x="3186"/>
        <item x="2116"/>
        <item x="9763"/>
        <item x="2010"/>
        <item x="2915"/>
        <item x="1938"/>
        <item x="3924"/>
        <item x="8959"/>
        <item x="5217"/>
        <item x="715"/>
        <item x="4350"/>
        <item x="734"/>
        <item x="5681"/>
        <item x="174"/>
        <item x="1328"/>
        <item x="8142"/>
        <item x="2315"/>
        <item x="7770"/>
        <item x="811"/>
        <item x="861"/>
        <item x="1544"/>
        <item x="4684"/>
        <item x="5748"/>
        <item x="6825"/>
        <item x="4870"/>
        <item x="2930"/>
        <item x="7356"/>
        <item x="4525"/>
        <item x="1450"/>
        <item x="7715"/>
        <item x="2591"/>
        <item x="8132"/>
        <item x="2133"/>
        <item x="9656"/>
        <item x="4116"/>
        <item x="2847"/>
        <item x="4867"/>
        <item x="5373"/>
        <item x="5816"/>
        <item x="9767"/>
        <item x="1584"/>
        <item x="6323"/>
        <item x="5374"/>
        <item x="1174"/>
        <item x="4067"/>
        <item x="2552"/>
        <item x="3515"/>
        <item x="9853"/>
        <item x="9457"/>
        <item x="9286"/>
        <item x="2987"/>
        <item x="1930"/>
        <item x="8735"/>
        <item x="7758"/>
        <item x="6458"/>
        <item x="6140"/>
        <item x="8438"/>
        <item x="2235"/>
        <item x="9348"/>
        <item x="8643"/>
        <item x="9129"/>
        <item x="2742"/>
        <item x="1461"/>
        <item x="5915"/>
        <item x="6921"/>
        <item x="9849"/>
        <item x="6170"/>
        <item x="1902"/>
        <item x="5237"/>
        <item x="4727"/>
        <item x="2559"/>
        <item x="3892"/>
        <item x="8937"/>
        <item x="6685"/>
        <item x="7046"/>
        <item x="7832"/>
        <item x="1209"/>
        <item x="3275"/>
        <item x="7979"/>
        <item x="3242"/>
        <item x="6071"/>
        <item x="1389"/>
        <item x="3041"/>
        <item x="3708"/>
        <item x="8538"/>
        <item x="9250"/>
        <item x="6242"/>
        <item x="9225"/>
        <item x="3160"/>
        <item x="4568"/>
        <item x="2018"/>
        <item x="2631"/>
        <item x="519"/>
        <item x="5993"/>
        <item x="456"/>
        <item x="1767"/>
        <item x="3197"/>
        <item x="9647"/>
        <item x="8307"/>
        <item x="2389"/>
        <item x="767"/>
        <item x="7637"/>
        <item x="6725"/>
        <item x="552"/>
        <item x="2100"/>
        <item x="7096"/>
        <item x="1115"/>
        <item x="2189"/>
        <item x="4442"/>
        <item x="3207"/>
        <item x="8963"/>
        <item x="4253"/>
        <item x="5852"/>
        <item x="6846"/>
        <item x="2575"/>
        <item x="7910"/>
        <item x="1325"/>
        <item x="3804"/>
        <item x="5805"/>
        <item x="2224"/>
        <item x="2336"/>
        <item x="4075"/>
        <item x="2643"/>
        <item x="5005"/>
        <item x="3920"/>
        <item x="3777"/>
        <item x="4920"/>
        <item x="4004"/>
        <item x="5081"/>
        <item x="7599"/>
        <item x="3241"/>
        <item x="4028"/>
        <item x="8851"/>
        <item x="5822"/>
        <item x="2878"/>
        <item x="2301"/>
        <item x="7422"/>
        <item x="2959"/>
        <item x="2232"/>
        <item x="5802"/>
        <item x="6522"/>
        <item x="8602"/>
        <item x="6920"/>
        <item x="9590"/>
        <item x="8423"/>
        <item x="8257"/>
        <item x="8978"/>
        <item x="4059"/>
        <item x="4008"/>
        <item x="5263"/>
        <item x="6285"/>
        <item x="9452"/>
        <item x="4607"/>
        <item x="5066"/>
        <item x="250"/>
        <item x="594"/>
        <item x="9075"/>
        <item x="4378"/>
        <item x="2840"/>
        <item x="3611"/>
        <item x="4229"/>
        <item x="8224"/>
        <item x="1843"/>
        <item x="1347"/>
        <item x="1469"/>
        <item x="3798"/>
        <item x="4934"/>
        <item x="2723"/>
        <item x="2704"/>
        <item x="8403"/>
        <item x="7716"/>
        <item x="4814"/>
        <item x="6758"/>
        <item x="7754"/>
        <item x="470"/>
        <item x="2064"/>
        <item x="1771"/>
        <item x="5272"/>
        <item x="2555"/>
        <item x="9190"/>
        <item x="2962"/>
        <item x="3030"/>
        <item x="1941"/>
        <item x="8271"/>
        <item x="4149"/>
        <item x="3087"/>
        <item x="4266"/>
        <item x="8139"/>
        <item x="6699"/>
        <item x="2147"/>
        <item x="1446"/>
        <item x="9293"/>
        <item x="4479"/>
        <item x="4429"/>
        <item x="4367"/>
        <item x="7597"/>
        <item x="857"/>
        <item x="7824"/>
        <item x="3617"/>
        <item x="1066"/>
        <item x="5048"/>
        <item x="6477"/>
        <item x="4298"/>
        <item x="7538"/>
        <item x="1430"/>
        <item x="1065"/>
        <item x="7918"/>
        <item x="8712"/>
        <item x="6707"/>
        <item x="380"/>
        <item x="1557"/>
        <item x="6276"/>
        <item x="5786"/>
        <item x="5219"/>
        <item x="2193"/>
        <item x="3460"/>
        <item x="6632"/>
        <item x="7690"/>
        <item x="2885"/>
        <item x="2712"/>
        <item x="5431"/>
        <item x="5559"/>
        <item x="4372"/>
        <item x="7463"/>
        <item x="4406"/>
        <item x="555"/>
        <item x="9844"/>
        <item x="7477"/>
        <item x="2112"/>
        <item x="2649"/>
        <item x="8412"/>
        <item x="2460"/>
        <item x="5180"/>
        <item x="3031"/>
        <item x="1672"/>
        <item x="9311"/>
        <item x="2644"/>
        <item x="7179"/>
        <item x="375"/>
        <item x="3801"/>
        <item x="8762"/>
        <item x="2841"/>
        <item x="7533"/>
        <item x="6605"/>
        <item x="8431"/>
        <item x="22"/>
        <item x="4905"/>
        <item x="5803"/>
        <item x="3483"/>
        <item x="7771"/>
        <item x="8710"/>
        <item x="9859"/>
        <item x="1501"/>
        <item x="502"/>
        <item x="3141"/>
        <item x="6374"/>
        <item x="2053"/>
        <item x="6472"/>
        <item x="5248"/>
        <item x="188"/>
        <item x="1714"/>
        <item x="7207"/>
        <item x="8826"/>
        <item x="5909"/>
        <item x="5614"/>
        <item x="3717"/>
        <item x="8227"/>
        <item x="720"/>
        <item x="7841"/>
        <item x="7593"/>
        <item x="927"/>
        <item x="33"/>
        <item x="7192"/>
        <item x="5312"/>
        <item x="7152"/>
        <item x="3277"/>
        <item x="5908"/>
        <item x="6142"/>
        <item x="2693"/>
        <item x="1696"/>
        <item x="192"/>
        <item x="9244"/>
        <item x="549"/>
        <item x="9915"/>
        <item x="7666"/>
        <item x="9308"/>
        <item x="9894"/>
        <item x="7937"/>
        <item x="2534"/>
        <item x="1590"/>
        <item x="2906"/>
        <item x="2029"/>
        <item x="1455"/>
        <item x="6760"/>
        <item x="315"/>
        <item x="1953"/>
        <item x="8878"/>
        <item x="9684"/>
        <item x="5250"/>
        <item x="2696"/>
        <item x="4113"/>
        <item x="3650"/>
        <item x="683"/>
        <item x="9209"/>
        <item x="2015"/>
        <item x="1877"/>
        <item x="7686"/>
        <item x="6178"/>
        <item x="9036"/>
        <item x="4907"/>
        <item x="8993"/>
        <item x="2664"/>
        <item x="9258"/>
        <item x="107"/>
        <item x="7576"/>
        <item x="4418"/>
        <item x="6270"/>
        <item x="3877"/>
        <item x="3406"/>
        <item x="6578"/>
        <item x="3385"/>
        <item x="3518"/>
        <item x="5055"/>
        <item x="9558"/>
        <item x="1158"/>
        <item x="2071"/>
        <item x="4361"/>
        <item x="9232"/>
        <item x="7100"/>
        <item x="9948"/>
        <item x="9909"/>
        <item x="8106"/>
        <item x="304"/>
        <item x="9730"/>
        <item x="8653"/>
        <item x="9583"/>
        <item x="6968"/>
        <item x="2429"/>
        <item x="4487"/>
        <item x="5134"/>
        <item x="4763"/>
        <item x="1721"/>
        <item x="3523"/>
        <item x="3561"/>
        <item x="3641"/>
        <item x="8090"/>
        <item x="9646"/>
        <item x="2036"/>
        <item x="1234"/>
        <item x="6091"/>
        <item x="4341"/>
        <item x="2751"/>
        <item x="4562"/>
        <item x="3324"/>
        <item x="2152"/>
        <item x="8494"/>
        <item x="1757"/>
        <item x="3343"/>
        <item x="7948"/>
        <item x="4742"/>
        <item x="2002"/>
        <item x="1495"/>
        <item x="5200"/>
        <item x="918"/>
        <item x="3870"/>
        <item x="9524"/>
        <item x="6023"/>
        <item x="9023"/>
        <item x="4153"/>
        <item x="1243"/>
        <item x="4060"/>
        <item x="6"/>
        <item x="5458"/>
        <item x="4195"/>
        <item x="672"/>
        <item x="5451"/>
        <item x="6924"/>
        <item x="2088"/>
        <item x="3056"/>
        <item x="6666"/>
        <item x="2519"/>
        <item x="9106"/>
        <item x="1719"/>
        <item x="6228"/>
        <item x="2388"/>
        <item x="7389"/>
        <item x="5692"/>
        <item x="6857"/>
        <item x="3718"/>
        <item x="8767"/>
        <item x="8429"/>
        <item x="333"/>
        <item x="1394"/>
        <item x="2435"/>
        <item x="8260"/>
        <item x="2400"/>
        <item x="728"/>
        <item x="8083"/>
        <item x="8203"/>
        <item x="8298"/>
        <item x="8251"/>
        <item x="9127"/>
        <item x="9722"/>
        <item x="8640"/>
        <item x="6306"/>
        <item x="5433"/>
        <item x="8831"/>
        <item x="5970"/>
        <item x="9388"/>
        <item x="5192"/>
        <item x="4102"/>
        <item x="5169"/>
        <item x="6202"/>
        <item x="3741"/>
        <item x="2114"/>
        <item x="8834"/>
        <item x="3932"/>
        <item x="5337"/>
        <item x="8911"/>
        <item x="9885"/>
        <item x="6255"/>
        <item x="3315"/>
        <item x="1728"/>
        <item x="7883"/>
        <item x="1665"/>
        <item x="5158"/>
        <item x="6943"/>
        <item x="3580"/>
        <item x="8322"/>
        <item x="3856"/>
        <item x="9612"/>
        <item x="3897"/>
        <item x="2865"/>
        <item x="9227"/>
        <item x="5572"/>
        <item x="5258"/>
        <item x="392"/>
        <item x="8192"/>
        <item x="5027"/>
        <item x="1334"/>
        <item x="1727"/>
        <item x="6852"/>
        <item x="8226"/>
        <item x="4120"/>
        <item x="8691"/>
        <item x="1013"/>
        <item x="8188"/>
        <item x="8299"/>
        <item x="6189"/>
        <item x="7954"/>
        <item x="4887"/>
        <item x="5439"/>
        <item x="5247"/>
        <item x="9953"/>
        <item x="415"/>
        <item x="2082"/>
        <item x="7151"/>
        <item x="2209"/>
        <item x="2957"/>
        <item x="1372"/>
        <item x="7964"/>
        <item x="2933"/>
        <item x="8442"/>
        <item x="7330"/>
        <item x="6032"/>
        <item x="1646"/>
        <item x="9674"/>
        <item x="2977"/>
        <item x="4688"/>
        <item x="8593"/>
        <item x="2733"/>
        <item x="8052"/>
        <item x="7017"/>
        <item x="8297"/>
        <item x="1298"/>
        <item x="6723"/>
        <item x="5293"/>
        <item x="5651"/>
        <item x="155"/>
        <item x="6923"/>
        <item x="4906"/>
        <item x="1912"/>
        <item x="9000"/>
        <item x="6876"/>
        <item x="8198"/>
        <item x="8415"/>
        <item x="3688"/>
        <item x="675"/>
        <item x="4392"/>
        <item x="1217"/>
        <item x="9254"/>
        <item x="7472"/>
        <item x="7059"/>
        <item x="6684"/>
        <item x="1893"/>
        <item x="7921"/>
        <item x="5839"/>
        <item x="888"/>
        <item x="8958"/>
        <item x="341"/>
        <item x="8651"/>
        <item x="1524"/>
        <item x="1122"/>
        <item x="2811"/>
        <item x="8267"/>
        <item x="907"/>
        <item x="8727"/>
        <item x="290"/>
        <item x="262"/>
        <item x="1297"/>
        <item x="9011"/>
        <item x="3364"/>
        <item x="4546"/>
        <item x="4437"/>
        <item x="458"/>
        <item x="9641"/>
        <item x="3737"/>
        <item x="1202"/>
        <item x="8359"/>
        <item x="9671"/>
        <item x="2017"/>
        <item x="2808"/>
        <item x="6933"/>
        <item x="5686"/>
        <item x="5344"/>
        <item x="6493"/>
        <item x="6732"/>
        <item x="1839"/>
        <item x="3893"/>
        <item x="8630"/>
        <item x="1647"/>
        <item x="6288"/>
        <item x="5506"/>
        <item x="2371"/>
        <item x="9643"/>
        <item x="119"/>
        <item x="3361"/>
        <item x="2791"/>
        <item x="5483"/>
        <item x="9728"/>
        <item x="6748"/>
        <item x="4465"/>
        <item x="4191"/>
        <item x="43"/>
        <item x="2110"/>
        <item x="5999"/>
        <item x="7137"/>
        <item x="2495"/>
        <item x="1099"/>
        <item x="1390"/>
        <item x="6576"/>
        <item x="6960"/>
        <item x="9687"/>
        <item x="6919"/>
        <item x="3162"/>
        <item x="4866"/>
        <item x="8549"/>
        <item x="7386"/>
        <item x="8383"/>
        <item x="442"/>
        <item x="1615"/>
        <item x="7802"/>
        <item x="8979"/>
        <item x="4554"/>
        <item x="2070"/>
        <item x="2473"/>
        <item x="3432"/>
        <item x="4167"/>
        <item x="9601"/>
        <item x="3803"/>
        <item x="7482"/>
        <item x="8338"/>
        <item x="363"/>
        <item x="7055"/>
        <item x="9848"/>
        <item x="6559"/>
        <item x="5257"/>
        <item x="5279"/>
        <item x="4049"/>
        <item x="6662"/>
        <item x="1183"/>
        <item x="7663"/>
        <item x="7571"/>
        <item x="7195"/>
        <item x="8309"/>
        <item x="238"/>
        <item x="3767"/>
        <item x="11"/>
        <item x="1009"/>
        <item x="9390"/>
        <item x="4353"/>
        <item x="1834"/>
        <item x="573"/>
        <item x="6938"/>
        <item x="5185"/>
        <item x="7598"/>
        <item x="4162"/>
        <item x="2092"/>
        <item x="2121"/>
        <item x="602"/>
        <item x="5848"/>
        <item x="2106"/>
        <item x="9335"/>
        <item x="1141"/>
        <item x="1154"/>
        <item x="7619"/>
        <item x="8945"/>
        <item x="6653"/>
        <item x="7326"/>
        <item x="992"/>
        <item x="5997"/>
        <item x="5211"/>
        <item x="3372"/>
        <item x="8790"/>
        <item x="2251"/>
        <item x="28"/>
        <item x="8755"/>
        <item x="2221"/>
        <item x="8300"/>
        <item x="2978"/>
        <item x="3409"/>
        <item x="6434"/>
        <item x="2854"/>
        <item x="7474"/>
        <item x="9938"/>
        <item x="3613"/>
        <item x="1152"/>
        <item x="1102"/>
        <item x="2856"/>
        <item x="1412"/>
        <item x="266"/>
        <item x="2667"/>
        <item x="4789"/>
        <item x="650"/>
        <item x="7146"/>
        <item x="1169"/>
        <item x="8788"/>
        <item x="9621"/>
        <item x="6854"/>
        <item x="9898"/>
        <item x="4068"/>
        <item x="3972"/>
        <item x="8447"/>
        <item x="9031"/>
        <item x="5264"/>
        <item x="3560"/>
        <item x="4653"/>
        <item x="5573"/>
        <item x="9492"/>
        <item x="9603"/>
        <item x="679"/>
        <item x="2118"/>
        <item x="6219"/>
        <item x="8999"/>
        <item x="9281"/>
        <item x="4680"/>
        <item x="7773"/>
        <item x="7664"/>
        <item x="281"/>
        <item x="4044"/>
        <item x="9442"/>
        <item x="8559"/>
        <item x="7057"/>
        <item x="3405"/>
        <item x="2441"/>
        <item x="1034"/>
        <item x="3986"/>
        <item x="4104"/>
        <item x="2997"/>
        <item x="2920"/>
        <item x="6993"/>
        <item x="1610"/>
        <item x="8458"/>
        <item x="6117"/>
        <item x="6955"/>
        <item x="3590"/>
        <item x="4991"/>
        <item x="4983"/>
        <item x="7296"/>
        <item x="8115"/>
        <item x="7844"/>
        <item x="700"/>
        <item x="8786"/>
        <item x="5731"/>
        <item x="2283"/>
        <item x="2012"/>
        <item x="5620"/>
        <item x="7453"/>
        <item x="2062"/>
        <item x="6510"/>
        <item x="8738"/>
        <item x="6167"/>
        <item x="7884"/>
        <item x="8809"/>
        <item x="104"/>
        <item x="5459"/>
        <item x="5486"/>
        <item x="4088"/>
        <item x="7030"/>
        <item x="5655"/>
        <item x="1621"/>
        <item x="4745"/>
        <item x="416"/>
        <item x="8894"/>
        <item x="524"/>
        <item x="3445"/>
        <item x="9910"/>
        <item x="6258"/>
        <item x="4285"/>
        <item x="356"/>
        <item x="2380"/>
        <item x="221"/>
        <item x="9754"/>
        <item x="1848"/>
        <item x="7661"/>
        <item x="7395"/>
        <item x="7129"/>
        <item x="4761"/>
        <item x="2628"/>
        <item x="6069"/>
        <item x="5416"/>
        <item x="8716"/>
        <item x="855"/>
        <item x="3716"/>
        <item x="9071"/>
        <item x="2499"/>
        <item x="4612"/>
        <item x="5617"/>
        <item x="5285"/>
        <item x="9428"/>
        <item x="3672"/>
        <item x="2434"/>
        <item x="9304"/>
        <item x="5275"/>
        <item x="8208"/>
        <item x="120"/>
        <item x="5792"/>
        <item x="9275"/>
        <item x="1351"/>
        <item x="3693"/>
        <item x="1410"/>
        <item x="665"/>
        <item x="8467"/>
        <item x="6031"/>
        <item x="3268"/>
        <item x="8093"/>
        <item x="3757"/>
        <item x="3142"/>
        <item x="4919"/>
        <item x="6247"/>
        <item x="1087"/>
        <item x="2474"/>
        <item x="3686"/>
        <item x="6168"/>
        <item x="8337"/>
        <item x="3282"/>
        <item x="7112"/>
        <item x="8254"/>
        <item x="4035"/>
        <item x="2476"/>
        <item x="5530"/>
        <item x="6931"/>
        <item x="1044"/>
        <item x="2040"/>
        <item x="5325"/>
        <item x="9291"/>
        <item x="70"/>
        <item x="8368"/>
        <item x="8870"/>
        <item x="8491"/>
        <item x="1815"/>
        <item x="8936"/>
        <item x="6488"/>
        <item x="2340"/>
        <item x="6007"/>
        <item x="2550"/>
        <item x="4190"/>
        <item x="2663"/>
        <item x="8845"/>
        <item x="1232"/>
        <item x="731"/>
        <item x="1178"/>
        <item x="2838"/>
        <item x="1661"/>
        <item x="971"/>
        <item x="516"/>
        <item x="6922"/>
        <item x="6990"/>
        <item x="6853"/>
        <item x="294"/>
        <item x="5773"/>
        <item x="2889"/>
        <item x="4012"/>
        <item x="1981"/>
        <item x="8062"/>
        <item x="7115"/>
        <item x="7064"/>
        <item x="2568"/>
        <item x="7272"/>
        <item x="5977"/>
        <item x="4685"/>
        <item x="2416"/>
        <item x="264"/>
        <item x="833"/>
        <item x="3127"/>
        <item x="6569"/>
        <item x="6650"/>
        <item x="8102"/>
        <item x="1109"/>
        <item x="3955"/>
        <item x="7778"/>
        <item x="3968"/>
        <item x="7176"/>
        <item x="1730"/>
        <item x="2505"/>
        <item x="3249"/>
        <item x="4827"/>
        <item x="4662"/>
        <item x="7164"/>
        <item x="1502"/>
        <item x="3073"/>
        <item x="6405"/>
        <item x="2069"/>
        <item x="5664"/>
        <item x="5926"/>
        <item x="5836"/>
        <item x="7596"/>
        <item x="7094"/>
        <item x="5563"/>
        <item x="8815"/>
        <item x="9959"/>
        <item x="9219"/>
        <item x="6248"/>
        <item x="9520"/>
        <item x="7514"/>
        <item x="3190"/>
        <item x="2113"/>
        <item x="6761"/>
        <item x="3813"/>
        <item x="3937"/>
        <item x="6465"/>
        <item x="1488"/>
        <item x="6757"/>
        <item x="9033"/>
        <item x="8000"/>
        <item x="8849"/>
        <item x="1356"/>
        <item x="5835"/>
        <item x="2223"/>
        <item x="5657"/>
        <item x="330"/>
        <item x="5838"/>
        <item x="3791"/>
        <item x="1613"/>
        <item x="5743"/>
        <item x="7248"/>
        <item x="863"/>
        <item x="695"/>
        <item x="9661"/>
        <item x="721"/>
        <item x="7655"/>
        <item x="8803"/>
        <item x="9389"/>
        <item x="2683"/>
        <item x="8930"/>
        <item x="486"/>
        <item x="3038"/>
        <item x="4526"/>
        <item x="903"/>
        <item x="6396"/>
        <item x="1417"/>
        <item x="8581"/>
        <item x="7679"/>
        <item x="1982"/>
        <item x="6201"/>
        <item x="7717"/>
        <item x="8419"/>
        <item x="6987"/>
        <item x="3579"/>
        <item x="2399"/>
        <item x="1318"/>
        <item x="4186"/>
        <item x="7347"/>
        <item x="3272"/>
        <item x="7513"/>
        <item x="4658"/>
        <item x="8517"/>
        <item x="1948"/>
        <item x="6668"/>
        <item x="5010"/>
        <item x="7202"/>
        <item x="1448"/>
        <item x="5310"/>
        <item x="1963"/>
        <item x="5854"/>
        <item x="569"/>
        <item x="5682"/>
        <item x="5191"/>
        <item x="9467"/>
        <item x="5720"/>
        <item x="7552"/>
        <item x="2969"/>
        <item x="3822"/>
        <item x="3908"/>
        <item x="823"/>
        <item x="1824"/>
        <item x="7996"/>
        <item x="6215"/>
        <item x="1637"/>
        <item x="5544"/>
        <item x="5843"/>
        <item x="7763"/>
        <item x="7309"/>
        <item x="2600"/>
        <item x="2970"/>
        <item x="4185"/>
        <item x="4583"/>
        <item x="2258"/>
        <item x="7724"/>
        <item x="1015"/>
        <item x="8846"/>
        <item x="7999"/>
        <item x="9069"/>
        <item x="4449"/>
        <item x="7489"/>
        <item x="4045"/>
        <item x="1404"/>
        <item x="5490"/>
        <item x="5656"/>
        <item x="1947"/>
        <item x="8974"/>
        <item x="5807"/>
        <item x="7623"/>
        <item x="5509"/>
        <item x="1797"/>
        <item x="8587"/>
        <item x="9199"/>
        <item x="8769"/>
        <item x="5553"/>
        <item x="7278"/>
        <item x="3129"/>
        <item x="8136"/>
        <item x="9792"/>
        <item x="3156"/>
        <item x="6319"/>
        <item x="394"/>
        <item x="9262"/>
        <item x="3348"/>
        <item x="3771"/>
        <item x="8148"/>
        <item x="8542"/>
        <item x="7961"/>
        <item x="7975"/>
        <item x="2896"/>
        <item x="1036"/>
        <item x="9128"/>
        <item x="1292"/>
        <item x="3670"/>
        <item x="3455"/>
        <item x="515"/>
        <item x="3239"/>
        <item x="6234"/>
        <item x="7284"/>
        <item x="7301"/>
        <item x="9337"/>
        <item x="1134"/>
        <item x="603"/>
        <item x="398"/>
        <item x="8181"/>
        <item x="6753"/>
        <item x="953"/>
        <item x="5791"/>
        <item x="2477"/>
        <item x="5041"/>
        <item x="7550"/>
        <item x="3159"/>
        <item x="1667"/>
        <item x="6628"/>
        <item x="4635"/>
        <item x="8214"/>
        <item x="9112"/>
        <item x="4603"/>
        <item x="8444"/>
        <item x="9015"/>
        <item x="1635"/>
        <item x="1452"/>
        <item x="5475"/>
        <item x="7082"/>
        <item x="976"/>
        <item x="5784"/>
        <item x="4737"/>
        <item x="3294"/>
        <item x="3810"/>
        <item x="8812"/>
        <item x="7215"/>
        <item x="3802"/>
        <item x="577"/>
        <item x="3516"/>
        <item x="3313"/>
        <item x="3226"/>
        <item x="205"/>
        <item x="6623"/>
        <item x="7496"/>
        <item x="6596"/>
        <item x="5488"/>
        <item x="62"/>
        <item x="5064"/>
        <item x="2091"/>
        <item x="1460"/>
        <item x="5383"/>
        <item x="8161"/>
        <item x="3449"/>
        <item x="1427"/>
        <item x="8496"/>
        <item x="5878"/>
        <item x="3178"/>
        <item x="1686"/>
        <item x="7650"/>
        <item x="7306"/>
        <item x="1736"/>
        <item x="3353"/>
        <item x="8465"/>
        <item x="9575"/>
        <item x="6888"/>
        <item x="6999"/>
        <item x="5783"/>
        <item x="278"/>
        <item x="3456"/>
        <item x="3469"/>
        <item x="2911"/>
        <item x="7243"/>
        <item x="9057"/>
        <item x="4212"/>
        <item x="6245"/>
        <item x="551"/>
        <item x="6671"/>
        <item x="8371"/>
        <item x="6844"/>
        <item x="5047"/>
        <item x="4762"/>
        <item x="1884"/>
        <item x="8146"/>
        <item x="6055"/>
        <item x="7432"/>
        <item x="6437"/>
        <item x="3066"/>
        <item x="3680"/>
        <item x="4797"/>
        <item x="7316"/>
        <item x="9751"/>
        <item x="4369"/>
        <item x="6462"/>
        <item x="3370"/>
        <item x="1671"/>
        <item x="9951"/>
        <item x="7439"/>
        <item x="8662"/>
        <item x="2352"/>
        <item x="3783"/>
        <item x="6174"/>
        <item x="6308"/>
        <item x="4426"/>
        <item x="7796"/>
        <item x="9371"/>
        <item x="872"/>
        <item x="1701"/>
        <item x="3171"/>
        <item x="8854"/>
        <item x="4535"/>
        <item x="1818"/>
        <item x="8171"/>
        <item x="6884"/>
        <item x="5746"/>
        <item x="5770"/>
        <item x="5906"/>
        <item x="7568"/>
        <item x="906"/>
        <item x="5589"/>
        <item x="8117"/>
        <item x="1268"/>
        <item x="8655"/>
        <item x="2634"/>
        <item x="8085"/>
        <item x="4574"/>
        <item x="7575"/>
        <item x="4836"/>
        <item x="5472"/>
        <item x="9059"/>
        <item x="6063"/>
        <item x="4281"/>
        <item x="1070"/>
        <item x="3024"/>
        <item x="6400"/>
        <item x="187"/>
        <item x="5688"/>
        <item x="2077"/>
        <item x="9056"/>
        <item x="4858"/>
        <item x="8273"/>
        <item x="9627"/>
        <item x="5551"/>
        <item x="8288"/>
        <item x="3418"/>
        <item x="2924"/>
        <item x="4241"/>
        <item x="5881"/>
        <item x="7231"/>
        <item x="143"/>
        <item x="6600"/>
        <item x="8799"/>
        <item x="1560"/>
        <item x="3906"/>
        <item x="5824"/>
        <item x="6045"/>
        <item x="3263"/>
        <item x="3681"/>
        <item x="6556"/>
        <item x="8563"/>
        <item x="2614"/>
        <item x="9237"/>
        <item x="2205"/>
        <item x="9550"/>
        <item x="1631"/>
        <item x="1018"/>
        <item x="2284"/>
        <item x="5176"/>
        <item x="7645"/>
        <item x="8039"/>
        <item x="3354"/>
        <item x="4473"/>
        <item x="7892"/>
        <item x="6914"/>
        <item x="4710"/>
        <item x="5890"/>
        <item x="5729"/>
        <item x="3274"/>
        <item x="5976"/>
        <item x="4556"/>
        <item x="9320"/>
        <item x="1105"/>
        <item x="8344"/>
        <item x="1172"/>
        <item x="4696"/>
        <item x="9466"/>
        <item x="4397"/>
        <item x="1165"/>
        <item x="3836"/>
        <item x="4005"/>
        <item x="9557"/>
        <item x="2686"/>
        <item x="2764"/>
        <item x="6019"/>
        <item x="5644"/>
        <item x="4687"/>
        <item x="8683"/>
        <item x="5725"/>
        <item x="4860"/>
        <item x="9202"/>
        <item x="1314"/>
        <item x="6398"/>
        <item x="1413"/>
        <item x="4405"/>
        <item x="2039"/>
        <item x="7779"/>
        <item x="9328"/>
        <item x="9944"/>
        <item x="1640"/>
        <item x="196"/>
        <item x="31"/>
        <item x="7602"/>
        <item x="677"/>
        <item x="2479"/>
        <item x="7743"/>
        <item x="9468"/>
        <item x="1847"/>
        <item x="3118"/>
        <item x="4894"/>
        <item x="9533"/>
        <item x="7041"/>
        <item x="511"/>
        <item x="7095"/>
        <item x="4122"/>
        <item x="3612"/>
        <item x="5369"/>
        <item x="5178"/>
        <item x="1745"/>
        <item x="7240"/>
        <item x="7695"/>
        <item x="8835"/>
        <item x="5291"/>
        <item x="1866"/>
        <item x="5646"/>
        <item x="4666"/>
        <item x="4913"/>
        <item x="5478"/>
        <item x="2584"/>
        <item x="2449"/>
        <item x="2922"/>
        <item x="1499"/>
        <item x="8096"/>
        <item x="4403"/>
        <item x="9530"/>
        <item x="2195"/>
        <item x="7834"/>
        <item x="2610"/>
        <item x="6729"/>
        <item x="6840"/>
        <item x="4757"/>
        <item x="769"/>
        <item x="7160"/>
        <item x="6622"/>
        <item x="4037"/>
        <item x="2285"/>
        <item x="8358"/>
        <item x="8777"/>
        <item x="1849"/>
        <item x="8916"/>
        <item x="9966"/>
        <item x="3290"/>
        <item x="7689"/>
        <item x="6686"/>
        <item x="622"/>
        <item x="6210"/>
        <item x="3462"/>
        <item x="9977"/>
        <item x="8503"/>
        <item x="844"/>
        <item x="80"/>
        <item x="8729"/>
        <item x="230"/>
        <item x="3192"/>
        <item x="8369"/>
        <item x="3729"/>
        <item x="6263"/>
        <item x="7963"/>
        <item x="8697"/>
        <item x="780"/>
        <item x="7609"/>
        <item x="5647"/>
        <item x="3310"/>
        <item x="9920"/>
        <item x="1340"/>
        <item x="9361"/>
        <item x="2424"/>
        <item x="3610"/>
        <item x="5063"/>
        <item x="6907"/>
        <item x="1964"/>
        <item x="5885"/>
        <item x="431"/>
        <item x="3245"/>
        <item x="2231"/>
        <item x="8718"/>
        <item x="1995"/>
        <item x="9152"/>
        <item x="799"/>
        <item x="5221"/>
        <item x="6837"/>
        <item x="2867"/>
        <item x="7121"/>
        <item x="5513"/>
        <item x="4330"/>
        <item x="9392"/>
        <item x="7712"/>
        <item x="4916"/>
        <item x="8789"/>
        <item x="908"/>
        <item x="2558"/>
        <item x="8567"/>
        <item x="7423"/>
        <item x="1562"/>
        <item x="2626"/>
        <item x="6161"/>
        <item x="2170"/>
        <item x="9216"/>
        <item x="1420"/>
        <item x="1207"/>
        <item x="9832"/>
        <item x="5888"/>
        <item x="8541"/>
        <item x="9373"/>
        <item x="3002"/>
        <item x="3820"/>
        <item x="7888"/>
        <item x="8553"/>
        <item x="4289"/>
        <item x="1463"/>
        <item x="448"/>
        <item x="8258"/>
        <item x="4833"/>
        <item x="5352"/>
        <item x="2450"/>
        <item x="8515"/>
        <item x="5605"/>
        <item x="713"/>
        <item x="8968"/>
        <item x="4932"/>
        <item x="4564"/>
        <item x="3428"/>
        <item x="9121"/>
        <item x="796"/>
        <item x="1274"/>
        <item x="8059"/>
        <item x="9997"/>
        <item x="8301"/>
        <item x="8950"/>
        <item x="7464"/>
        <item x="8734"/>
        <item x="4660"/>
        <item x="8801"/>
        <item x="1555"/>
        <item x="8583"/>
        <item x="5298"/>
        <item x="78"/>
        <item x="8191"/>
        <item x="1648"/>
        <item x="3954"/>
        <item x="7268"/>
        <item x="6964"/>
        <item x="8513"/>
        <item x="7363"/>
        <item x="881"/>
        <item x="365"/>
        <item x="6640"/>
        <item x="1161"/>
        <item x="3429"/>
        <item x="8277"/>
        <item x="9493"/>
        <item x="2902"/>
        <item x="6229"/>
        <item x="921"/>
        <item x="2428"/>
        <item x="8975"/>
        <item x="6859"/>
        <item x="7206"/>
        <item x="6136"/>
        <item x="9422"/>
        <item x="9790"/>
        <item x="308"/>
        <item x="7450"/>
        <item x="6663"/>
        <item x="9353"/>
        <item x="5022"/>
        <item x="5607"/>
        <item x="1245"/>
        <item x="3663"/>
        <item x="1787"/>
        <item x="8844"/>
        <item x="8066"/>
        <item x="2168"/>
        <item x="3621"/>
        <item x="7007"/>
        <item x="4892"/>
        <item x="8663"/>
        <item x="1774"/>
        <item x="6693"/>
        <item x="9809"/>
        <item x="9188"/>
        <item x="127"/>
        <item x="6720"/>
        <item x="5468"/>
        <item x="9430"/>
        <item x="8850"/>
        <item x="8119"/>
        <item x="179"/>
        <item x="6373"/>
        <item x="2049"/>
        <item x="8810"/>
        <item x="9804"/>
        <item x="3536"/>
        <item x="5139"/>
        <item x="8754"/>
        <item x="210"/>
        <item x="1581"/>
        <item x="6643"/>
        <item x="9458"/>
        <item x="9764"/>
        <item x="5579"/>
        <item x="6762"/>
        <item x="7648"/>
        <item x="794"/>
        <item x="2063"/>
        <item x="1997"/>
        <item x="3860"/>
        <item x="1392"/>
        <item x="743"/>
        <item x="1473"/>
        <item x="6138"/>
        <item x="1458"/>
        <item x="5283"/>
        <item x="7860"/>
        <item x="5670"/>
        <item x="9986"/>
        <item x="450"/>
        <item x="3630"/>
        <item x="9386"/>
        <item x="9606"/>
        <item x="3331"/>
        <item x="9002"/>
        <item x="7407"/>
        <item x="7697"/>
        <item x="4490"/>
        <item x="5342"/>
        <item x="2241"/>
        <item x="3743"/>
        <item x="5883"/>
        <item x="1856"/>
        <item x="7136"/>
        <item x="2735"/>
        <item x="8670"/>
        <item x="941"/>
        <item x="4094"/>
        <item x="6891"/>
        <item x="1642"/>
        <item x="352"/>
        <item x="6148"/>
        <item x="9478"/>
        <item x="5365"/>
        <item x="9020"/>
        <item x="4796"/>
        <item x="1607"/>
        <item x="6626"/>
        <item x="3146"/>
        <item x="9906"/>
        <item x="1306"/>
        <item x="9218"/>
        <item x="1986"/>
        <item x="7018"/>
        <item x="252"/>
        <item x="4914"/>
        <item x="4558"/>
        <item x="3115"/>
        <item x="5013"/>
        <item x="9066"/>
        <item x="9065"/>
        <item x="9257"/>
        <item x="9040"/>
        <item x="5253"/>
        <item x="6759"/>
        <item x="7426"/>
        <item x="1103"/>
        <item x="4339"/>
        <item x="1032"/>
        <item x="97"/>
        <item x="2944"/>
        <item x="5503"/>
        <item x="2863"/>
        <item x="1738"/>
        <item x="9472"/>
        <item x="6056"/>
        <item x="1399"/>
        <item x="9973"/>
        <item x="7789"/>
        <item x="6151"/>
        <item x="4283"/>
        <item x="7864"/>
        <item x="797"/>
        <item x="6185"/>
        <item x="9566"/>
        <item x="4683"/>
        <item x="8942"/>
        <item x="4801"/>
        <item x="5053"/>
        <item x="6936"/>
        <item x="5567"/>
        <item x="1133"/>
        <item x="8508"/>
        <item x="5056"/>
        <item x="433"/>
        <item x="3744"/>
        <item x="7713"/>
        <item x="7063"/>
        <item x="3068"/>
        <item x="856"/>
        <item x="4622"/>
        <item x="7196"/>
        <item x="8983"/>
        <item x="472"/>
        <item x="9652"/>
        <item x="6191"/>
        <item x="886"/>
        <item x="1051"/>
        <item x="7915"/>
        <item x="2677"/>
        <item x="2246"/>
        <item x="7896"/>
        <item x="1878"/>
        <item x="5152"/>
        <item x="912"/>
        <item x="4081"/>
        <item x="9675"/>
        <item x="1320"/>
        <item x="2343"/>
        <item x="8372"/>
        <item x="4943"/>
        <item x="1575"/>
        <item x="7868"/>
        <item x="6591"/>
        <item x="8595"/>
        <item x="8580"/>
        <item x="6926"/>
        <item x="905"/>
        <item x="7393"/>
        <item x="8143"/>
        <item x="9563"/>
        <item x="3773"/>
        <item x="5979"/>
        <item x="6615"/>
        <item x="625"/>
        <item x="130"/>
        <item x="114"/>
        <item x="2754"/>
        <item x="1045"/>
        <item x="5456"/>
        <item x="1904"/>
        <item x="9718"/>
        <item x="9473"/>
        <item x="2793"/>
        <item x="7659"/>
        <item x="8080"/>
        <item x="1515"/>
        <item x="6630"/>
        <item x="9341"/>
        <item x="6900"/>
        <item x="4024"/>
        <item x="2673"/>
        <item x="8829"/>
        <item x="1820"/>
        <item x="9039"/>
        <item x="1295"/>
        <item x="3899"/>
        <item x="9600"/>
        <item x="9543"/>
        <item x="6439"/>
        <item x="6289"/>
        <item x="9379"/>
        <item x="8150"/>
        <item x="4310"/>
        <item x="6183"/>
        <item x="66"/>
        <item x="4326"/>
        <item x="9483"/>
        <item x="2996"/>
        <item x="2468"/>
        <item x="1110"/>
        <item x="1386"/>
        <item x="6464"/>
        <item x="9103"/>
        <item x="2350"/>
        <item x="1660"/>
        <item x="8502"/>
        <item x="23"/>
        <item x="2444"/>
        <item x="9201"/>
        <item x="3806"/>
        <item x="7211"/>
        <item x="4417"/>
        <item x="1987"/>
        <item x="1588"/>
        <item x="9549"/>
        <item x="7328"/>
        <item x="2229"/>
        <item x="742"/>
        <item x="4760"/>
        <item x="2099"/>
        <item x="3668"/>
        <item x="4139"/>
        <item x="4255"/>
        <item x="4090"/>
        <item x="4962"/>
        <item x="6899"/>
        <item x="8746"/>
        <item x="6421"/>
        <item x="662"/>
        <item x="5075"/>
        <item x="5357"/>
        <item x="8842"/>
        <item x="3828"/>
        <item x="6954"/>
        <item x="4046"/>
        <item x="4835"/>
        <item x="3172"/>
        <item x="2145"/>
        <item x="4272"/>
        <item x="5034"/>
        <item x="9278"/>
        <item x="9851"/>
        <item x="1991"/>
        <item x="3267"/>
        <item x="5892"/>
        <item x="7880"/>
        <item x="61"/>
        <item x="2171"/>
        <item x="6963"/>
        <item x="3905"/>
        <item x="7642"/>
        <item x="7113"/>
        <item x="3451"/>
        <item x="201"/>
        <item x="5280"/>
        <item x="7067"/>
        <item x="4231"/>
        <item x="1060"/>
        <item x="3776"/>
        <item x="3815"/>
        <item x="726"/>
        <item x="9746"/>
        <item x="3599"/>
        <item x="5945"/>
        <item x="6322"/>
        <item x="229"/>
        <item x="9264"/>
        <item x="9773"/>
        <item x="7168"/>
        <item x="8026"/>
        <item x="929"/>
        <item x="5388"/>
        <item x="1959"/>
        <item x="243"/>
        <item x="1825"/>
        <item x="9635"/>
        <item x="2831"/>
        <item x="1438"/>
        <item x="4623"/>
        <item x="1639"/>
        <item x="4338"/>
        <item x="7688"/>
        <item x="8922"/>
        <item x="1017"/>
        <item x="2375"/>
        <item x="3876"/>
        <item x="4188"/>
        <item x="82"/>
        <item x="3945"/>
        <item x="619"/>
        <item x="6783"/>
        <item x="5756"/>
        <item x="9572"/>
        <item x="8172"/>
        <item x="697"/>
        <item x="2544"/>
        <item x="2108"/>
        <item x="7266"/>
        <item x="2830"/>
        <item x="8713"/>
        <item x="9584"/>
        <item x="637"/>
        <item x="9639"/>
        <item x="1037"/>
        <item x="1020"/>
        <item x="6511"/>
        <item x="4207"/>
        <item x="7208"/>
        <item x="7736"/>
        <item x="9785"/>
        <item x="8966"/>
        <item x="8435"/>
        <item x="9644"/>
        <item x="2374"/>
        <item x="7004"/>
        <item x="608"/>
        <item x="2844"/>
        <item x="5029"/>
        <item x="8592"/>
        <item x="3673"/>
        <item x="4398"/>
        <item x="6575"/>
        <item x="7519"/>
        <item x="7285"/>
        <item x="6297"/>
        <item x="8987"/>
        <item x="3148"/>
        <item x="3218"/>
        <item x="6504"/>
        <item x="3853"/>
        <item x="6324"/>
        <item x="8281"/>
        <item x="9205"/>
        <item x="5235"/>
        <item x="2655"/>
        <item x="2842"/>
        <item x="8325"/>
        <item x="5957"/>
        <item x="2932"/>
        <item x="7180"/>
        <item x="9157"/>
        <item x="4484"/>
        <item x="2022"/>
        <item x="183"/>
        <item x="5665"/>
        <item x="8037"/>
        <item x="6648"/>
        <item x="3043"/>
        <item x="4989"/>
        <item x="4747"/>
        <item x="8157"/>
        <item x="5286"/>
        <item x="1053"/>
        <item x="2731"/>
        <item x="2418"/>
        <item x="2281"/>
        <item x="1595"/>
        <item x="4749"/>
        <item x="5402"/>
        <item x="5780"/>
        <item x="5229"/>
        <item x="3682"/>
        <item x="4089"/>
        <item x="5143"/>
        <item x="3991"/>
        <item x="3248"/>
        <item x="3357"/>
        <item x="2318"/>
        <item x="123"/>
        <item x="2858"/>
        <item x="138"/>
        <item x="5387"/>
        <item x="8524"/>
        <item x="1497"/>
        <item x="4362"/>
        <item x="6568"/>
        <item x="6321"/>
        <item x="1171"/>
        <item x="6236"/>
        <item x="5052"/>
        <item x="5531"/>
        <item x="6048"/>
        <item x="8279"/>
        <item x="3844"/>
        <item x="9266"/>
        <item x="4996"/>
        <item x="2571"/>
        <item x="4571"/>
        <item x="6777"/>
        <item x="8880"/>
        <item x="2801"/>
        <item x="809"/>
        <item x="6726"/>
        <item x="7385"/>
        <item x="9279"/>
        <item x="6665"/>
        <item x="2875"/>
        <item x="2951"/>
        <item x="7965"/>
        <item x="3818"/>
        <item x="9916"/>
        <item x="268"/>
        <item x="2354"/>
        <item x="6334"/>
        <item x="2504"/>
        <item x="977"/>
        <item x="9698"/>
        <item x="3335"/>
        <item x="6079"/>
        <item x="207"/>
        <item x="1128"/>
        <item x="7077"/>
        <item x="1064"/>
        <item x="3206"/>
        <item x="9322"/>
        <item x="601"/>
        <item x="3928"/>
        <item x="1454"/>
        <item x="7322"/>
        <item x="422"/>
        <item x="2510"/>
        <item x="8928"/>
        <item x="7819"/>
        <item x="7245"/>
        <item x="8493"/>
        <item x="6224"/>
        <item x="1062"/>
        <item x="9012"/>
        <item x="3157"/>
        <item x="2910"/>
        <item x="7249"/>
        <item x="79"/>
        <item x="166"/>
        <item x="3619"/>
        <item x="8627"/>
        <item x="9312"/>
        <item x="9672"/>
        <item x="4114"/>
        <item x="2319"/>
        <item x="9985"/>
        <item x="7304"/>
        <item x="7178"/>
        <item x="6654"/>
        <item x="7986"/>
        <item x="91"/>
        <item x="4584"/>
        <item x="3774"/>
        <item x="3825"/>
        <item x="9053"/>
        <item x="6580"/>
        <item x="8617"/>
        <item x="2054"/>
        <item x="9381"/>
        <item x="6113"/>
        <item x="9678"/>
        <item x="9460"/>
        <item x="7616"/>
        <item x="8638"/>
        <item x="9978"/>
        <item x="5046"/>
        <item x="4628"/>
        <item x="6731"/>
        <item x="6682"/>
        <item x="7478"/>
        <item x="8215"/>
        <item x="7224"/>
        <item x="5507"/>
        <item x="922"/>
        <item x="7451"/>
        <item x="6501"/>
        <item x="4488"/>
        <item x="514"/>
        <item x="2939"/>
        <item x="8169"/>
        <item x="5542"/>
        <item x="9768"/>
        <item x="1580"/>
        <item x="247"/>
        <item x="5382"/>
        <item x="801"/>
        <item x="5927"/>
        <item x="1138"/>
        <item x="480"/>
        <item x="7313"/>
        <item x="4400"/>
        <item x="8189"/>
        <item x="7874"/>
        <item x="7441"/>
        <item x="7718"/>
        <item x="6460"/>
        <item x="2493"/>
        <item x="4922"/>
        <item x="8623"/>
        <item x="4703"/>
        <item x="3637"/>
        <item x="5778"/>
        <item x="3323"/>
        <item x="9400"/>
        <item x="3064"/>
        <item x="7054"/>
        <item x="6848"/>
        <item x="9972"/>
        <item x="9004"/>
        <item x="7537"/>
        <item x="1800"/>
        <item x="997"/>
        <item x="8506"/>
        <item x="3951"/>
        <item x="1114"/>
        <item x="9195"/>
        <item x="7557"/>
        <item x="7579"/>
        <item x="9464"/>
        <item x="8028"/>
        <item x="775"/>
        <item x="6099"/>
        <item x="8921"/>
        <item x="440"/>
        <item x="7110"/>
        <item x="8162"/>
        <item x="531"/>
        <item x="5849"/>
        <item x="8528"/>
        <item x="9045"/>
        <item x="236"/>
        <item x="3880"/>
        <item x="671"/>
        <item x="5943"/>
        <item x="2451"/>
        <item x="7147"/>
        <item x="6619"/>
        <item x="8068"/>
        <item x="9791"/>
        <item x="5014"/>
        <item x="8324"/>
        <item x="7565"/>
        <item x="1336"/>
        <item x="3419"/>
        <item x="3389"/>
        <item x="6443"/>
        <item x="5797"/>
        <item x="8725"/>
        <item x="558"/>
        <item x="334"/>
        <item x="384"/>
        <item x="124"/>
        <item x="9580"/>
        <item x="4778"/>
        <item x="4753"/>
        <item x="4945"/>
        <item x="5376"/>
        <item x="2820"/>
        <item x="2585"/>
        <item x="2893"/>
        <item x="8220"/>
        <item x="2507"/>
        <item x="1069"/>
        <item x="7956"/>
        <item x="4275"/>
        <item x="5124"/>
        <item x="1657"/>
        <item x="1139"/>
        <item x="5845"/>
        <item x="8585"/>
        <item x="5370"/>
        <item x="4517"/>
        <item x="547"/>
        <item x="5870"/>
        <item x="2011"/>
        <item x="9465"/>
        <item x="7687"/>
        <item x="4216"/>
        <item x="2200"/>
        <item x="5437"/>
        <item x="1311"/>
        <item x="3608"/>
        <item x="8765"/>
        <item x="7173"/>
        <item x="1423"/>
        <item x="7093"/>
        <item x="4387"/>
        <item x="736"/>
        <item x="8768"/>
        <item x="1707"/>
        <item x="9474"/>
        <item x="9776"/>
        <item x="3701"/>
        <item x="6172"/>
        <item x="9310"/>
        <item x="1994"/>
        <item x="9383"/>
        <item x="8584"/>
        <item x="477"/>
        <item x="202"/>
        <item x="9928"/>
        <item x="5411"/>
        <item x="8658"/>
        <item x="3365"/>
        <item x="6736"/>
        <item x="8355"/>
        <item x="7193"/>
        <item x="951"/>
        <item x="6636"/>
        <item x="8984"/>
        <item x="1068"/>
        <item x="1565"/>
        <item x="698"/>
        <item x="8427"/>
        <item x="2929"/>
        <item x="8964"/>
        <item x="5317"/>
        <item x="1769"/>
        <item x="2295"/>
        <item x="2216"/>
        <item x="7583"/>
        <item x="2392"/>
        <item x="4218"/>
        <item x="4368"/>
        <item x="9402"/>
        <item x="6766"/>
        <item x="3422"/>
        <item x="6716"/>
        <item x="4601"/>
        <item x="647"/>
        <item x="4099"/>
        <item x="8400"/>
        <item x="8839"/>
        <item x="9955"/>
        <item x="9897"/>
        <item x="8561"/>
        <item x="8652"/>
        <item x="4354"/>
        <item x="6159"/>
        <item x="7148"/>
        <item x="5145"/>
        <item x="5609"/>
        <item x="9821"/>
        <item x="6030"/>
        <item x="3271"/>
        <item x="1247"/>
        <item x="1975"/>
        <item x="8144"/>
        <item x="9712"/>
        <item x="1329"/>
        <item x="2149"/>
        <item x="6651"/>
        <item x="2220"/>
        <item x="3646"/>
        <item x="353"/>
        <item x="8779"/>
        <item x="2883"/>
        <item x="785"/>
        <item x="4952"/>
        <item x="545"/>
        <item x="4518"/>
        <item x="7833"/>
        <item x="4548"/>
        <item x="5276"/>
        <item x="8720"/>
        <item x="3187"/>
        <item x="4897"/>
        <item x="6092"/>
        <item x="4878"/>
        <item x="5377"/>
        <item x="6894"/>
        <item x="8510"/>
        <item x="5461"/>
        <item x="9240"/>
        <item x="2192"/>
        <item x="544"/>
        <item x="1120"/>
        <item x="2004"/>
        <item x="8594"/>
        <item x="2480"/>
        <item x="2656"/>
        <item x="4614"/>
        <item x="6157"/>
        <item x="6526"/>
        <item x="8918"/>
        <item x="7194"/>
        <item x="6050"/>
        <item x="9014"/>
        <item x="387"/>
        <item x="585"/>
        <item x="6994"/>
        <item x="1431"/>
        <item x="8180"/>
        <item x="8174"/>
        <item x="2989"/>
        <item x="7307"/>
        <item x="874"/>
        <item x="2204"/>
        <item x="1711"/>
        <item x="6544"/>
        <item x="1862"/>
        <item x="4304"/>
        <item x="6669"/>
        <item x="49"/>
        <item x="4132"/>
        <item x="1354"/>
        <item x="3850"/>
        <item x="835"/>
        <item x="2407"/>
        <item x="9100"/>
        <item x="3977"/>
        <item x="1345"/>
        <item x="8370"/>
        <item x="3111"/>
        <item x="913"/>
        <item x="4854"/>
        <item x="7400"/>
        <item x="5917"/>
        <item x="606"/>
        <item x="5000"/>
        <item x="5661"/>
        <item x="1123"/>
        <item x="5485"/>
        <item x="6343"/>
        <item x="6724"/>
        <item x="1870"/>
        <item x="2581"/>
        <item x="7352"/>
        <item x="7329"/>
        <item x="1816"/>
        <item x="3383"/>
        <item x="8218"/>
        <item x="5851"/>
        <item x="8904"/>
        <item x="9622"/>
        <item x="6534"/>
        <item x="3238"/>
        <item x="8310"/>
        <item x="6176"/>
        <item x="9331"/>
        <item x="1210"/>
        <item x="4036"/>
        <item x="2725"/>
        <item x="8819"/>
        <item x="8695"/>
        <item x="9808"/>
        <item x="5059"/>
        <item x="4300"/>
        <item x="4521"/>
        <item x="1654"/>
        <item x="6834"/>
        <item x="369"/>
        <item x="4463"/>
        <item x="3983"/>
        <item x="7049"/>
        <item x="798"/>
        <item x="3489"/>
        <item x="4082"/>
        <item x="7662"/>
        <item x="1749"/>
        <item x="4409"/>
        <item x="7782"/>
        <item x="9680"/>
        <item x="4845"/>
        <item x="1403"/>
        <item x="6602"/>
        <item x="5273"/>
        <item x="2271"/>
        <item x="805"/>
        <item x="1352"/>
        <item x="9214"/>
        <item x="7952"/>
        <item x="9634"/>
        <item x="494"/>
        <item x="2672"/>
        <item x="8742"/>
        <item x="6545"/>
        <item x="388"/>
        <item x="1429"/>
        <item x="7361"/>
        <item x="3376"/>
        <item x="7232"/>
        <item x="5847"/>
        <item x="475"/>
        <item x="4771"/>
        <item x="3227"/>
        <item x="1561"/>
        <item x="2551"/>
        <item x="4779"/>
        <item x="2777"/>
        <item x="8386"/>
        <item x="4415"/>
        <item x="151"/>
        <item x="7808"/>
        <item x="420"/>
        <item x="8615"/>
        <item x="8306"/>
        <item x="5033"/>
        <item x="866"/>
        <item x="3656"/>
        <item x="661"/>
        <item x="4869"/>
        <item x="4816"/>
        <item x="9663"/>
        <item x="8328"/>
        <item x="7488"/>
        <item x="5330"/>
        <item x="297"/>
        <item x="4527"/>
        <item x="5450"/>
        <item x="2697"/>
        <item x="74"/>
        <item x="8394"/>
        <item x="7962"/>
        <item x="1508"/>
        <item x="6521"/>
        <item x="3140"/>
        <item x="5181"/>
        <item x="5834"/>
        <item x="6818"/>
        <item x="9980"/>
        <item x="916"/>
        <item x="8466"/>
        <item x="7172"/>
        <item x="4844"/>
        <item x="1118"/>
        <item x="9133"/>
        <item x="7929"/>
        <item x="8457"/>
        <item x="1091"/>
        <item x="7911"/>
        <item x="9215"/>
        <item x="8635"/>
        <item x="1791"/>
        <item x="5689"/>
        <item x="6440"/>
        <item x="3299"/>
        <item x="5804"/>
        <item x="2269"/>
        <item x="3931"/>
        <item x="5340"/>
        <item x="8981"/>
        <item x="9008"/>
        <item x="9863"/>
        <item x="7534"/>
        <item x="2981"/>
        <item x="6240"/>
        <item x="5733"/>
        <item x="2031"/>
        <item x="5704"/>
        <item x="2037"/>
        <item x="6706"/>
        <item x="1388"/>
        <item x="6379"/>
        <item x="8612"/>
        <item x="6564"/>
        <item x="7475"/>
        <item x="4547"/>
        <item x="5368"/>
        <item x="8405"/>
        <item x="3250"/>
        <item x="2123"/>
        <item x="8708"/>
        <item x="9173"/>
        <item x="6429"/>
        <item x="6631"/>
        <item x="5623"/>
        <item x="1755"/>
        <item x="1125"/>
        <item x="6982"/>
        <item x="2819"/>
        <item x="6446"/>
        <item x="9306"/>
        <item x="7381"/>
        <item x="8739"/>
        <item x="5007"/>
        <item x="5018"/>
        <item x="4864"/>
        <item x="8551"/>
        <item x="9738"/>
        <item x="8675"/>
        <item x="1896"/>
        <item x="2901"/>
        <item x="3229"/>
        <item x="1950"/>
        <item x="2385"/>
        <item x="9691"/>
        <item x="5359"/>
        <item x="8608"/>
        <item x="7416"/>
        <item x="1273"/>
        <item x="8609"/>
        <item x="1342"/>
        <item x="7577"/>
        <item x="3862"/>
        <item x="3702"/>
        <item x="4331"/>
        <item x="1952"/>
        <item x="5363"/>
        <item x="172"/>
        <item x="2247"/>
        <item x="3375"/>
        <item x="7626"/>
        <item x="2411"/>
        <item x="4101"/>
        <item x="8909"/>
        <item x="5715"/>
        <item x="8339"/>
        <item x="7125"/>
        <item x="1363"/>
        <item x="3089"/>
        <item x="1265"/>
        <item x="5422"/>
        <item x="4184"/>
        <item x="457"/>
        <item x="401"/>
        <item x="4865"/>
        <item x="4591"/>
        <item x="3284"/>
        <item x="7805"/>
        <item x="1980"/>
        <item x="2353"/>
        <item x="6616"/>
        <item x="2659"/>
        <item x="2390"/>
        <item x="8199"/>
        <item x="5766"/>
        <item x="4987"/>
        <item x="3918"/>
        <item x="4286"/>
        <item x="2314"/>
        <item x="8577"/>
        <item x="327"/>
        <item x="5717"/>
        <item x="6540"/>
        <item x="6689"/>
        <item x="5036"/>
        <item x="7612"/>
        <item x="146"/>
        <item x="1445"/>
        <item x="7528"/>
        <item x="2804"/>
        <item x="6644"/>
        <item x="3559"/>
        <item x="8363"/>
        <item x="1324"/>
        <item x="704"/>
        <item x="5984"/>
        <item x="5613"/>
        <item x="6087"/>
        <item x="4307"/>
        <item x="1868"/>
        <item x="8246"/>
        <item x="1746"/>
        <item x="1056"/>
        <item x="589"/>
        <item x="8166"/>
        <item x="6520"/>
        <item x="4076"/>
        <item x="9553"/>
        <item x="12"/>
        <item x="9437"/>
        <item x="1819"/>
        <item x="7830"/>
        <item x="4765"/>
        <item x="3054"/>
        <item x="5578"/>
        <item x="4596"/>
        <item x="2869"/>
        <item x="6359"/>
        <item x="862"/>
        <item x="6132"/>
        <item x="1227"/>
        <item x="2701"/>
        <item x="4154"/>
        <item x="3830"/>
        <item x="5705"/>
        <item x="1549"/>
        <item x="8913"/>
        <item x="6798"/>
        <item x="3168"/>
        <item x="8703"/>
        <item x="349"/>
        <item x="873"/>
        <item x="2094"/>
        <item x="1835"/>
        <item x="2003"/>
        <item x="6399"/>
        <item x="4514"/>
        <item x="1944"/>
        <item x="6831"/>
        <item x="4335"/>
        <item x="9368"/>
        <item x="3328"/>
        <item x="1509"/>
        <item x="4254"/>
        <item x="621"/>
        <item x="7460"/>
        <item x="8989"/>
        <item x="3827"/>
        <item x="7357"/>
        <item x="90"/>
        <item x="1077"/>
        <item x="3326"/>
        <item x="6817"/>
        <item x="9877"/>
        <item x="7118"/>
        <item x="694"/>
        <item x="2471"/>
        <item x="9888"/>
        <item x="616"/>
        <item x="4015"/>
        <item x="1107"/>
        <item x="3938"/>
        <item x="3572"/>
        <item x="7159"/>
        <item x="9174"/>
        <item x="8546"/>
        <item x="9753"/>
        <item x="9969"/>
        <item x="8706"/>
        <item x="9739"/>
        <item x="9740"/>
        <item x="8681"/>
        <item x="8575"/>
        <item x="6744"/>
        <item x="6984"/>
        <item x="9932"/>
        <item x="4491"/>
        <item x="449"/>
        <item x="8399"/>
        <item x="4435"/>
        <item x="131"/>
        <item x="6287"/>
        <item x="9094"/>
        <item x="9233"/>
        <item x="8357"/>
        <item x="6533"/>
        <item x="4851"/>
        <item x="6718"/>
        <item x="5164"/>
        <item x="1589"/>
        <item x="5583"/>
        <item x="7056"/>
        <item x="3635"/>
        <item x="8287"/>
        <item x="1126"/>
        <item x="973"/>
        <item x="8103"/>
        <item x="2090"/>
        <item x="153"/>
        <item x="3147"/>
        <item x="7053"/>
        <item x="9206"/>
        <item x="6489"/>
        <item x="4430"/>
        <item x="9405"/>
        <item x="4780"/>
        <item x="8545"/>
        <item x="3397"/>
        <item x="7909"/>
        <item x="5896"/>
        <item x="4080"/>
        <item x="7584"/>
        <item x="8075"/>
        <item x="5699"/>
        <item x="6821"/>
        <item x="2528"/>
        <item x="2150"/>
        <item x="2144"/>
        <item x="6515"/>
        <item x="9189"/>
        <item x="3719"/>
        <item x="725"/>
        <item x="3065"/>
        <item x="2518"/>
        <item x="3903"/>
        <item x="4915"/>
        <item x="4363"/>
        <item x="9630"/>
        <item x="7390"/>
        <item x="540"/>
        <item x="7135"/>
        <item x="6352"/>
        <item x="1088"/>
        <item x="9825"/>
        <item x="8256"/>
        <item x="4168"/>
        <item x="6126"/>
        <item x="3088"/>
        <item x="1571"/>
        <item x="5481"/>
        <item x="3092"/>
        <item x="2463"/>
        <item x="7524"/>
        <item x="8243"/>
        <item x="5366"/>
        <item x="8822"/>
        <item x="303"/>
        <item x="9022"/>
        <item x="5065"/>
        <item x="9858"/>
        <item x="8038"/>
        <item x="1694"/>
        <item x="1845"/>
        <item x="8329"/>
        <item x="3858"/>
        <item x="1693"/>
        <item x="8648"/>
        <item x="358"/>
        <item x="4828"/>
        <item x="4888"/>
        <item x="5654"/>
        <item x="5362"/>
        <item x="5016"/>
        <item x="5216"/>
        <item x="329"/>
        <item x="2653"/>
        <item x="9177"/>
        <item x="6667"/>
        <item x="2175"/>
        <item x="1275"/>
        <item x="2470"/>
        <item x="73"/>
        <item x="461"/>
        <item x="9843"/>
        <item x="6973"/>
        <item x="7399"/>
        <item x="4170"/>
        <item x="9561"/>
        <item x="614"/>
        <item x="5277"/>
        <item x="5517"/>
        <item x="5760"/>
        <item x="7035"/>
        <item x="8724"/>
        <item x="5626"/>
        <item x="4579"/>
        <item x="5498"/>
        <item x="9919"/>
        <item x="821"/>
        <item x="4252"/>
        <item x="8231"/>
        <item x="403"/>
        <item x="2761"/>
        <item x="2080"/>
        <item x="5313"/>
        <item x="4632"/>
        <item x="6742"/>
        <item x="9176"/>
        <item x="7615"/>
        <item x="7792"/>
        <item x="8013"/>
        <item x="4759"/>
        <item x="168"/>
        <item x="6459"/>
        <item x="5419"/>
        <item x="5706"/>
        <item x="3004"/>
        <item x="7828"/>
        <item x="2665"/>
        <item x="2007"/>
        <item x="5545"/>
        <item x="217"/>
        <item x="3062"/>
        <item x="9160"/>
        <item x="3676"/>
        <item x="2305"/>
        <item x="8514"/>
        <item x="7541"/>
        <item x="631"/>
        <item x="5759"/>
        <item x="5054"/>
        <item x="7144"/>
        <item x="8042"/>
        <item x="5102"/>
        <item x="8881"/>
        <item x="9122"/>
        <item x="1634"/>
        <item x="2641"/>
        <item x="7104"/>
        <item x="6282"/>
        <item x="3896"/>
        <item x="7280"/>
        <item x="67"/>
        <item x="4317"/>
        <item x="4812"/>
        <item x="8783"/>
        <item x="4813"/>
        <item x="9497"/>
        <item x="8050"/>
        <item x="4841"/>
        <item x="1516"/>
        <item x="5855"/>
        <item x="6791"/>
        <item x="8193"/>
        <item x="253"/>
        <item x="4500"/>
        <item x="7433"/>
        <item x="1855"/>
        <item x="2132"/>
        <item x="7079"/>
        <item x="2936"/>
        <item x="7165"/>
        <item x="4799"/>
        <item x="1035"/>
        <item x="4624"/>
        <item x="8969"/>
        <item x="2068"/>
        <item x="5933"/>
        <item x="4115"/>
        <item x="5799"/>
        <item x="4668"/>
        <item x="7879"/>
        <item x="9989"/>
        <item x="8293"/>
        <item x="6020"/>
        <item x="16"/>
        <item x="3095"/>
        <item x="7522"/>
        <item x="4609"/>
        <item x="6788"/>
        <item x="5875"/>
        <item x="6128"/>
        <item x="1507"/>
        <item x="3194"/>
        <item x="2492"/>
        <item x="9618"/>
        <item x="4020"/>
        <item x="8647"/>
        <item x="4155"/>
        <item x="103"/>
        <item x="1547"/>
        <item x="8897"/>
        <item x="1732"/>
        <item x="5744"/>
        <item x="689"/>
        <item x="6986"/>
        <item x="8951"/>
        <item x="2749"/>
        <item x="8616"/>
        <item x="2279"/>
        <item x="4052"/>
        <item x="3531"/>
        <item x="8970"/>
        <item x="2013"/>
        <item x="6566"/>
        <item x="6378"/>
        <item x="7878"/>
        <item x="5088"/>
        <item x="4347"/>
        <item x="8991"/>
        <item x="2218"/>
        <item x="370"/>
        <item x="5678"/>
        <item x="6677"/>
        <item x="8024"/>
        <item x="9365"/>
        <item x="7069"/>
        <item x="9866"/>
        <item x="7036"/>
        <item x="7436"/>
        <item x="3135"/>
        <item x="896"/>
        <item x="3333"/>
        <item x="3782"/>
        <item x="1150"/>
        <item x="1316"/>
        <item x="4698"/>
        <item x="5274"/>
        <item x="3292"/>
        <item x="8409"/>
        <item x="2020"/>
        <item x="7421"/>
        <item x="7589"/>
        <item x="9719"/>
        <item x="1702"/>
        <item x="5025"/>
        <item x="7814"/>
        <item x="2846"/>
        <item x="1992"/>
        <item x="487"/>
        <item x="9629"/>
        <item x="4818"/>
        <item x="7166"/>
        <item x="2427"/>
        <item x="7825"/>
        <item x="673"/>
        <item x="1867"/>
        <item x="2780"/>
        <item x="2699"/>
        <item x="3748"/>
        <item x="2376"/>
        <item x="6539"/>
        <item x="7893"/>
        <item x="7949"/>
        <item x="8351"/>
        <item x="1219"/>
        <item x="7261"/>
        <item x="3091"/>
        <item x="3346"/>
        <item x="9290"/>
        <item x="2501"/>
        <item x="5346"/>
        <item x="1082"/>
        <item x="9949"/>
        <item x="5982"/>
        <item x="7946"/>
        <item x="5737"/>
        <item x="6171"/>
        <item x="5765"/>
        <item x="2367"/>
        <item x="5120"/>
        <item x="5972"/>
        <item x="4021"/>
        <item x="338"/>
        <item x="3975"/>
        <item x="2260"/>
        <item x="3203"/>
        <item x="5747"/>
        <item x="2728"/>
        <item x="5487"/>
        <item x="3524"/>
        <item x="2520"/>
        <item x="2670"/>
        <item x="6790"/>
        <item x="2359"/>
        <item x="4820"/>
        <item x="2309"/>
        <item x="7230"/>
        <item x="4508"/>
        <item x="3293"/>
        <item x="781"/>
        <item x="4318"/>
        <item x="7111"/>
        <item x="9238"/>
        <item x="5695"/>
        <item x="1988"/>
        <item x="1756"/>
        <item x="7362"/>
        <item x="1414"/>
        <item x="6977"/>
        <item x="2187"/>
        <item x="8573"/>
        <item x="3517"/>
        <item x="648"/>
        <item x="8565"/>
        <item x="7314"/>
        <item x="4204"/>
        <item x="9701"/>
        <item x="2365"/>
        <item x="9964"/>
        <item x="4758"/>
        <item x="7539"/>
        <item x="9592"/>
        <item x="9862"/>
        <item x="2517"/>
        <item x="328"/>
        <item x="491"/>
        <item x="4970"/>
        <item x="5019"/>
        <item x="525"/>
        <item x="7574"/>
        <item x="1496"/>
        <item x="1470"/>
        <item x="437"/>
        <item x="9417"/>
        <item x="9887"/>
        <item x="9800"/>
        <item x="919"/>
        <item x="6864"/>
        <item x="9962"/>
        <item x="5518"/>
        <item x="6000"/>
        <item x="2102"/>
        <item x="7406"/>
        <item x="6380"/>
        <item x="5874"/>
        <item x="4432"/>
        <item x="8687"/>
        <item x="5961"/>
        <item x="1200"/>
        <item x="8818"/>
        <item x="3008"/>
        <item x="7037"/>
        <item x="6180"/>
        <item x="937"/>
        <item x="3407"/>
        <item x="3678"/>
        <item x="5112"/>
        <item x="128"/>
        <item x="2709"/>
        <item x="3166"/>
        <item x="6049"/>
        <item x="1483"/>
        <item x="4408"/>
        <item x="2990"/>
        <item x="4985"/>
        <item x="4917"/>
        <item x="468"/>
        <item x="4578"/>
        <item x="8289"/>
        <item x="943"/>
        <item x="2250"/>
        <item x="1831"/>
        <item x="5425"/>
        <item x="4863"/>
        <item x="8002"/>
        <item x="6109"/>
        <item x="4156"/>
        <item x="8943"/>
        <item x="9850"/>
        <item x="260"/>
        <item x="8778"/>
        <item x="681"/>
        <item x="891"/>
        <item x="5710"/>
        <item x="5768"/>
        <item x="5502"/>
        <item x="177"/>
        <item x="4380"/>
        <item x="1447"/>
        <item x="8004"/>
        <item x="6793"/>
        <item x="7643"/>
        <item x="2321"/>
        <item x="832"/>
        <item x="5138"/>
        <item x="6107"/>
        <item x="3072"/>
        <item x="7213"/>
        <item x="4142"/>
        <item x="9632"/>
        <item x="6384"/>
        <item x="6152"/>
        <item x="2154"/>
        <item x="3980"/>
        <item x="2669"/>
        <item x="8164"/>
        <item x="167"/>
        <item x="340"/>
        <item x="8694"/>
        <item x="6300"/>
        <item x="8795"/>
        <item x="9111"/>
        <item x="9912"/>
        <item x="1346"/>
        <item x="3566"/>
        <item x="7099"/>
        <item x="4457"/>
        <item x="6231"/>
        <item x="6528"/>
        <item x="5624"/>
        <item x="7726"/>
        <item x="1462"/>
        <item x="7157"/>
        <item x="1763"/>
        <item x="9607"/>
        <item x="8443"/>
        <item x="2447"/>
        <item x="8599"/>
        <item x="9145"/>
        <item x="7485"/>
        <item x="9413"/>
        <item x="2452"/>
        <item x="6708"/>
        <item x="4598"/>
        <item x="3710"/>
        <item x="4274"/>
        <item x="1396"/>
        <item x="4452"/>
        <item x="2909"/>
        <item x="7398"/>
        <item x="6353"/>
        <item x="875"/>
        <item x="8852"/>
        <item x="6860"/>
        <item x="5385"/>
        <item x="7494"/>
        <item x="1649"/>
        <item x="2516"/>
        <item x="5224"/>
        <item x="6979"/>
        <item x="957"/>
        <item x="513"/>
        <item x="2254"/>
        <item x="7806"/>
        <item x="2753"/>
        <item x="506"/>
        <item x="5171"/>
        <item x="9874"/>
        <item x="9842"/>
        <item x="5117"/>
        <item x="5006"/>
        <item x="6675"/>
        <item x="2498"/>
        <item x="5615"/>
        <item x="5679"/>
        <item x="3438"/>
        <item x="8058"/>
        <item x="4181"/>
        <item x="3816"/>
        <item x="3658"/>
        <item x="8311"/>
        <item x="2072"/>
        <item x="4291"/>
        <item x="5660"/>
        <item x="9303"/>
        <item x="5351"/>
        <item x="1280"/>
        <item x="7265"/>
        <item x="8155"/>
        <item x="471"/>
        <item x="2226"/>
        <item x="3799"/>
        <item x="8237"/>
        <item x="1375"/>
        <item x="36"/>
        <item x="9941"/>
        <item x="2293"/>
        <item x="29"/>
        <item x="3885"/>
        <item x="4539"/>
        <item x="8488"/>
        <item x="1264"/>
        <item x="5549"/>
        <item x="7998"/>
        <item x="2245"/>
        <item x="2431"/>
        <item x="5691"/>
        <item x="3276"/>
        <item x="198"/>
        <item x="2546"/>
        <item x="5009"/>
        <item x="2818"/>
        <item x="2320"/>
        <item x="1142"/>
        <item x="6445"/>
        <item x="2839"/>
        <item x="8667"/>
        <item x="3360"/>
        <item x="9234"/>
        <item x="6407"/>
        <item x="3792"/>
        <item x="8461"/>
        <item x="4065"/>
        <item x="2421"/>
        <item x="3224"/>
        <item x="1293"/>
        <item x="1184"/>
        <item x="326"/>
        <item x="8140"/>
        <item x="3182"/>
        <item x="478"/>
        <item x="3835"/>
        <item x="3011"/>
        <item x="1718"/>
        <item x="632"/>
        <item x="1958"/>
        <item x="1536"/>
        <item x="5347"/>
        <item x="4386"/>
        <item x="3262"/>
        <item x="8167"/>
        <item x="3309"/>
        <item x="6593"/>
        <item x="3848"/>
        <item x="6610"/>
        <item x="2230"/>
        <item x="3198"/>
        <item x="1851"/>
        <item x="7044"/>
        <item x="3758"/>
        <item x="3302"/>
        <item x="1653"/>
        <item x="2784"/>
        <item x="6697"/>
        <item x="6496"/>
        <item x="8241"/>
        <item x="9355"/>
        <item x="5394"/>
        <item x="9649"/>
        <item x="2950"/>
        <item x="6803"/>
        <item x="7420"/>
        <item x="6514"/>
        <item x="4644"/>
        <item x="4804"/>
        <item x="8073"/>
        <item x="4924"/>
        <item x="6358"/>
        <item x="6038"/>
        <item x="9359"/>
        <item x="5199"/>
        <item x="2119"/>
        <item x="2708"/>
        <item x="1608"/>
        <item x="6130"/>
        <item x="1539"/>
        <item x="1322"/>
        <item x="842"/>
        <item x="4978"/>
        <item x="2757"/>
        <item x="9939"/>
        <item x="7855"/>
        <item x="4775"/>
        <item x="8792"/>
        <item x="6870"/>
        <item x="4173"/>
        <item x="4148"/>
        <item x="8340"/>
        <item x="9084"/>
        <item x="4772"/>
        <item x="6272"/>
        <item x="5841"/>
        <item x="9519"/>
        <item x="3863"/>
        <item x="8327"/>
        <item x="5662"/>
        <item x="8985"/>
        <item x="185"/>
        <item x="1206"/>
        <item x="5536"/>
        <item x="3104"/>
        <item x="4394"/>
        <item x="779"/>
        <item x="2107"/>
        <item x="3778"/>
        <item x="4738"/>
        <item x="7738"/>
        <item x="2097"/>
        <item x="1307"/>
        <item x="7950"/>
        <item x="8982"/>
        <item x="9992"/>
        <item x="1915"/>
        <item x="263"/>
        <item x="1741"/>
        <item x="2668"/>
        <item x="1748"/>
        <item x="5920"/>
        <item x="4538"/>
        <item x="9191"/>
        <item x="654"/>
        <item x="5207"/>
        <item x="8043"/>
        <item x="2487"/>
        <item x="530"/>
        <item x="7257"/>
        <item x="7851"/>
        <item x="4359"/>
        <item x="8745"/>
        <item x="6463"/>
        <item x="8118"/>
        <item x="9814"/>
        <item x="9336"/>
        <item x="1335"/>
        <item x="593"/>
        <item x="4459"/>
        <item x="3884"/>
        <item x="498"/>
        <item x="2456"/>
        <item x="8333"/>
        <item x="9340"/>
        <item x="1766"/>
        <item x="9499"/>
        <item x="1616"/>
        <item x="112"/>
        <item x="6871"/>
        <item x="8347"/>
        <item x="4519"/>
        <item x="3155"/>
        <item x="676"/>
        <item x="4752"/>
        <item x="2567"/>
        <item x="3784"/>
        <item x="5118"/>
        <item x="2622"/>
        <item x="3915"/>
        <item x="4271"/>
        <item x="354"/>
        <item x="5335"/>
        <item x="6843"/>
        <item x="2497"/>
        <item x="1407"/>
        <item x="5949"/>
        <item x="3602"/>
        <item x="9971"/>
        <item x="105"/>
        <item x="121"/>
        <item x="5482"/>
        <item x="7742"/>
        <item x="481"/>
        <item x="6212"/>
        <item x="5994"/>
        <item x="9009"/>
        <item x="8057"/>
        <item x="9582"/>
        <item x="6143"/>
        <item x="9367"/>
        <item x="5859"/>
        <item x="8633"/>
        <item x="5353"/>
        <item x="945"/>
        <item x="6337"/>
        <item x="5157"/>
        <item x="6223"/>
        <item x="9741"/>
        <item x="6617"/>
        <item x="1214"/>
        <item x="2234"/>
        <item x="9043"/>
        <item x="3337"/>
        <item x="9317"/>
        <item x="6737"/>
        <item x="355"/>
        <item x="6712"/>
        <item x="9981"/>
        <item x="807"/>
        <item x="4728"/>
        <item x="1464"/>
        <item x="3506"/>
        <item x="8548"/>
        <item x="8749"/>
        <item x="4597"/>
        <item x="3772"/>
        <item x="2406"/>
        <item x="6861"/>
        <item x="8286"/>
        <item x="9917"/>
        <item x="6769"/>
        <item x="680"/>
        <item x="6809"/>
        <item x="5633"/>
        <item x="4290"/>
        <item x="5986"/>
        <item x="9570"/>
        <item x="4206"/>
        <item x="5107"/>
        <item x="6389"/>
        <item x="2539"/>
        <item x="4879"/>
        <item x="6609"/>
        <item x="4234"/>
        <item x="6123"/>
        <item x="2843"/>
        <item x="8932"/>
        <item x="6969"/>
        <item x="7490"/>
        <item x="5332"/>
        <item x="6237"/>
        <item x="4520"/>
        <item x="2259"/>
        <item x="1156"/>
        <item x="9568"/>
        <item x="5095"/>
        <item x="6009"/>
        <item x="8366"/>
        <item x="4716"/>
        <item x="8082"/>
        <item x="3542"/>
        <item x="6227"/>
        <item x="1814"/>
        <item x="7560"/>
        <item x="8472"/>
        <item x="9655"/>
        <item x="1444"/>
        <item x="6220"/>
        <item x="3257"/>
        <item x="2213"/>
        <item x="6735"/>
        <item x="6025"/>
        <item x="6101"/>
        <item t="default"/>
      </items>
    </pivotField>
    <pivotField showAll="0">
      <items count="5">
        <item x="2"/>
        <item x="1"/>
        <item x="3"/>
        <item x="0"/>
        <item t="default"/>
      </items>
    </pivotField>
    <pivotField dragToRow="0" dragToCol="0" dragToPage="0" showAll="0" defaultSubtotal="0"/>
  </pivotFields>
  <rowFields count="1">
    <field x="0"/>
  </rowFields>
  <rowItems count="11">
    <i>
      <x v="8"/>
    </i>
    <i>
      <x v="2"/>
    </i>
    <i>
      <x v="5"/>
    </i>
    <i>
      <x/>
    </i>
    <i>
      <x v="3"/>
    </i>
    <i>
      <x v="9"/>
    </i>
    <i>
      <x v="1"/>
    </i>
    <i>
      <x v="4"/>
    </i>
    <i>
      <x v="7"/>
    </i>
    <i>
      <x v="6"/>
    </i>
    <i t="grand">
      <x/>
    </i>
  </rowItems>
  <colItems count="1">
    <i/>
  </colItems>
  <dataFields count="1">
    <dataField name="Average of Resale Price (INR)" fld="13" subtotal="average" baseField="0" baseItem="0" numFmtId="1"/>
  </dataFields>
  <formats count="1">
    <format dxfId="19">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FEB8D-2BF9-4364-845D-9CC5E337BE90}" name="Bikes by fuel typ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Bikes" colHeaderCaption="Fuel Type">
  <location ref="R58:V68" firstHeaderRow="1" firstDataRow="2" firstDataCol="1"/>
  <pivotFields count="16">
    <pivotField showAll="0">
      <items count="11">
        <item x="8"/>
        <item x="6"/>
        <item x="0"/>
        <item x="2"/>
        <item x="3"/>
        <item x="5"/>
        <item x="1"/>
        <item x="4"/>
        <item x="7"/>
        <item x="9"/>
        <item t="default"/>
      </items>
    </pivotField>
    <pivotField showAll="0"/>
    <pivotField axis="axisRow" showAll="0">
      <items count="9">
        <item x="1"/>
        <item x="5"/>
        <item x="7"/>
        <item x="3"/>
        <item x="2"/>
        <item x="0"/>
        <item x="6"/>
        <item x="4"/>
        <item t="default"/>
      </items>
    </pivotField>
    <pivotField showAll="0"/>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axis="axisCol" dataField="1" showAll="0">
      <items count="4">
        <item x="0"/>
        <item x="1"/>
        <item x="2"/>
        <item t="default"/>
      </items>
    </pivotField>
    <pivotField showAll="0"/>
    <pivotField showAll="0">
      <items count="4">
        <item h="1" x="2"/>
        <item h="1" x="0"/>
        <item x="1"/>
        <item t="default"/>
      </items>
    </pivotField>
    <pivotField showAll="0"/>
    <pivotField showAll="0"/>
    <pivotField showAll="0">
      <items count="3">
        <item x="1"/>
        <item x="0"/>
        <item t="default"/>
      </items>
    </pivotField>
    <pivotField showAll="0"/>
    <pivotField showAll="0">
      <items count="5">
        <item x="2"/>
        <item x="1"/>
        <item x="3"/>
        <item x="0"/>
        <item t="default"/>
      </items>
    </pivotField>
    <pivotField dragToRow="0" dragToCol="0" dragToPage="0" showAll="0" defaultSubtotal="0"/>
  </pivotFields>
  <rowFields count="1">
    <field x="2"/>
  </rowFields>
  <rowItems count="9">
    <i>
      <x/>
    </i>
    <i>
      <x v="1"/>
    </i>
    <i>
      <x v="2"/>
    </i>
    <i>
      <x v="3"/>
    </i>
    <i>
      <x v="4"/>
    </i>
    <i>
      <x v="5"/>
    </i>
    <i>
      <x v="6"/>
    </i>
    <i>
      <x v="7"/>
    </i>
    <i t="grand">
      <x/>
    </i>
  </rowItems>
  <colFields count="1">
    <field x="7"/>
  </colFields>
  <colItems count="4">
    <i>
      <x/>
    </i>
    <i>
      <x v="1"/>
    </i>
    <i>
      <x v="2"/>
    </i>
    <i t="grand">
      <x/>
    </i>
  </colItems>
  <dataFields count="1">
    <dataField name="Count of Fuel Type" fld="7" subtotal="count" baseField="0" baseItem="0"/>
  </dataFields>
  <formats count="1">
    <format dxfId="20">
      <pivotArea outline="0" collapsedLevelsAreSubtotals="1" fieldPosition="0"/>
    </format>
  </formats>
  <chartFormats count="6">
    <chartFormat chart="37" format="0" series="1">
      <pivotArea type="data" outline="0" fieldPosition="0">
        <references count="2">
          <reference field="4294967294" count="1" selected="0">
            <x v="0"/>
          </reference>
          <reference field="7" count="1" selected="0">
            <x v="0"/>
          </reference>
        </references>
      </pivotArea>
    </chartFormat>
    <chartFormat chart="37" format="1" series="1">
      <pivotArea type="data" outline="0" fieldPosition="0">
        <references count="2">
          <reference field="4294967294" count="1" selected="0">
            <x v="0"/>
          </reference>
          <reference field="7" count="1" selected="0">
            <x v="1"/>
          </reference>
        </references>
      </pivotArea>
    </chartFormat>
    <chartFormat chart="37" format="2" series="1">
      <pivotArea type="data" outline="0" fieldPosition="0">
        <references count="2">
          <reference field="4294967294" count="1" selected="0">
            <x v="0"/>
          </reference>
          <reference field="7" count="1" selected="0">
            <x v="2"/>
          </reference>
        </references>
      </pivotArea>
    </chartFormat>
    <chartFormat chart="39" format="6" series="1">
      <pivotArea type="data" outline="0" fieldPosition="0">
        <references count="2">
          <reference field="4294967294" count="1" selected="0">
            <x v="0"/>
          </reference>
          <reference field="7" count="1" selected="0">
            <x v="0"/>
          </reference>
        </references>
      </pivotArea>
    </chartFormat>
    <chartFormat chart="39" format="7" series="1">
      <pivotArea type="data" outline="0" fieldPosition="0">
        <references count="2">
          <reference field="4294967294" count="1" selected="0">
            <x v="0"/>
          </reference>
          <reference field="7" count="1" selected="0">
            <x v="1"/>
          </reference>
        </references>
      </pivotArea>
    </chartFormat>
    <chartFormat chart="39"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D9A8D8-27C2-44F8-A51D-7A424C563753}" name="Total Resale Valu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5" rowHeaderCaption="Brand" colHeaderCaption="Brand">
  <location ref="R165:R166" firstHeaderRow="1" firstDataRow="1" firstDataCol="0"/>
  <pivotFields count="16">
    <pivotField showAll="0">
      <items count="11">
        <item x="8"/>
        <item x="6"/>
        <item x="0"/>
        <item x="2"/>
        <item x="3"/>
        <item x="5"/>
        <item x="1"/>
        <item x="4"/>
        <item x="7"/>
        <item x="9"/>
        <item t="default"/>
      </items>
    </pivotField>
    <pivotField showAll="0"/>
    <pivotField showAll="0">
      <items count="9">
        <item x="1"/>
        <item x="5"/>
        <item x="7"/>
        <item x="3"/>
        <item x="2"/>
        <item x="0"/>
        <item x="6"/>
        <item x="4"/>
        <item t="default"/>
      </items>
    </pivotField>
    <pivotField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showAll="0"/>
    <pivotField showAll="0">
      <items count="4">
        <item h="1" x="2"/>
        <item h="1" x="0"/>
        <item x="1"/>
        <item t="default"/>
      </items>
    </pivotField>
    <pivotField showAll="0"/>
    <pivotField showAll="0"/>
    <pivotField showAll="0">
      <items count="3">
        <item x="1"/>
        <item x="0"/>
        <item t="default"/>
      </items>
    </pivotField>
    <pivotField dataField="1" showAll="0"/>
    <pivotField showAll="0">
      <items count="5">
        <item x="2"/>
        <item x="1"/>
        <item x="3"/>
        <item x="0"/>
        <item t="default"/>
      </items>
    </pivotField>
    <pivotField dragToRow="0" dragToCol="0" dragToPage="0" showAll="0" defaultSubtotal="0"/>
  </pivotFields>
  <rowItems count="1">
    <i/>
  </rowItems>
  <colItems count="1">
    <i/>
  </colItems>
  <dataFields count="1">
    <dataField name="Total Resale Price (INR)" fld="13"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DDD491-0D89-4051-AF79-CB1DC564AAC4}" name="Brand Count per city tier"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2" rowHeaderCaption="City Tier" colHeaderCaption="Brand">
  <location ref="R100:AA106" firstHeaderRow="1" firstDataRow="2" firstDataCol="1"/>
  <pivotFields count="16">
    <pivotField showAll="0">
      <items count="11">
        <item x="8"/>
        <item x="6"/>
        <item x="0"/>
        <item x="2"/>
        <item x="3"/>
        <item x="5"/>
        <item x="1"/>
        <item x="4"/>
        <item x="7"/>
        <item x="9"/>
        <item t="default"/>
      </items>
    </pivotField>
    <pivotField showAll="0"/>
    <pivotField axis="axisCol" dataField="1" showAll="0">
      <items count="9">
        <item x="1"/>
        <item x="5"/>
        <item x="7"/>
        <item x="3"/>
        <item x="2"/>
        <item x="0"/>
        <item x="6"/>
        <item x="4"/>
        <item t="default"/>
      </items>
    </pivotField>
    <pivotField showAll="0"/>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showAll="0"/>
    <pivotField showAll="0">
      <items count="4">
        <item h="1" x="2"/>
        <item h="1" x="0"/>
        <item x="1"/>
        <item t="default"/>
      </items>
    </pivotField>
    <pivotField showAll="0"/>
    <pivotField showAll="0"/>
    <pivotField showAll="0">
      <items count="3">
        <item x="1"/>
        <item x="0"/>
        <item t="default"/>
      </items>
    </pivotField>
    <pivotField showAll="0"/>
    <pivotField axis="axisRow" showAll="0">
      <items count="5">
        <item x="2"/>
        <item x="1"/>
        <item x="3"/>
        <item x="0"/>
        <item t="default"/>
      </items>
    </pivotField>
    <pivotField dragToRow="0" dragToCol="0" dragToPage="0" showAll="0" defaultSubtotal="0"/>
  </pivotFields>
  <rowFields count="1">
    <field x="14"/>
  </rowFields>
  <rowItems count="5">
    <i>
      <x/>
    </i>
    <i>
      <x v="1"/>
    </i>
    <i>
      <x v="2"/>
    </i>
    <i>
      <x v="3"/>
    </i>
    <i t="grand">
      <x/>
    </i>
  </rowItems>
  <colFields count="1">
    <field x="2"/>
  </colFields>
  <colItems count="9">
    <i>
      <x/>
    </i>
    <i>
      <x v="1"/>
    </i>
    <i>
      <x v="2"/>
    </i>
    <i>
      <x v="3"/>
    </i>
    <i>
      <x v="4"/>
    </i>
    <i>
      <x v="5"/>
    </i>
    <i>
      <x v="6"/>
    </i>
    <i>
      <x v="7"/>
    </i>
    <i t="grand">
      <x/>
    </i>
  </colItems>
  <dataFields count="1">
    <dataField name="Count of Brand" fld="2" subtotal="count" baseField="0" baseItem="0"/>
  </dataFields>
  <formats count="1">
    <format dxfId="22">
      <pivotArea outline="0" collapsedLevelsAreSubtotals="1" fieldPosition="0"/>
    </format>
  </formats>
  <chartFormats count="16">
    <chartFormat chart="76" format="0" series="1">
      <pivotArea type="data" outline="0" fieldPosition="0">
        <references count="2">
          <reference field="4294967294" count="1" selected="0">
            <x v="0"/>
          </reference>
          <reference field="2" count="1" selected="0">
            <x v="0"/>
          </reference>
        </references>
      </pivotArea>
    </chartFormat>
    <chartFormat chart="76" format="1" series="1">
      <pivotArea type="data" outline="0" fieldPosition="0">
        <references count="2">
          <reference field="4294967294" count="1" selected="0">
            <x v="0"/>
          </reference>
          <reference field="2" count="1" selected="0">
            <x v="1"/>
          </reference>
        </references>
      </pivotArea>
    </chartFormat>
    <chartFormat chart="76" format="2" series="1">
      <pivotArea type="data" outline="0" fieldPosition="0">
        <references count="2">
          <reference field="4294967294" count="1" selected="0">
            <x v="0"/>
          </reference>
          <reference field="2" count="1" selected="0">
            <x v="2"/>
          </reference>
        </references>
      </pivotArea>
    </chartFormat>
    <chartFormat chart="76" format="3" series="1">
      <pivotArea type="data" outline="0" fieldPosition="0">
        <references count="2">
          <reference field="4294967294" count="1" selected="0">
            <x v="0"/>
          </reference>
          <reference field="2" count="1" selected="0">
            <x v="3"/>
          </reference>
        </references>
      </pivotArea>
    </chartFormat>
    <chartFormat chart="76" format="4" series="1">
      <pivotArea type="data" outline="0" fieldPosition="0">
        <references count="2">
          <reference field="4294967294" count="1" selected="0">
            <x v="0"/>
          </reference>
          <reference field="2" count="1" selected="0">
            <x v="4"/>
          </reference>
        </references>
      </pivotArea>
    </chartFormat>
    <chartFormat chart="76" format="5" series="1">
      <pivotArea type="data" outline="0" fieldPosition="0">
        <references count="2">
          <reference field="4294967294" count="1" selected="0">
            <x v="0"/>
          </reference>
          <reference field="2" count="1" selected="0">
            <x v="5"/>
          </reference>
        </references>
      </pivotArea>
    </chartFormat>
    <chartFormat chart="76" format="6" series="1">
      <pivotArea type="data" outline="0" fieldPosition="0">
        <references count="2">
          <reference field="4294967294" count="1" selected="0">
            <x v="0"/>
          </reference>
          <reference field="2" count="1" selected="0">
            <x v="6"/>
          </reference>
        </references>
      </pivotArea>
    </chartFormat>
    <chartFormat chart="76" format="7" series="1">
      <pivotArea type="data" outline="0" fieldPosition="0">
        <references count="2">
          <reference field="4294967294" count="1" selected="0">
            <x v="0"/>
          </reference>
          <reference field="2" count="1" selected="0">
            <x v="7"/>
          </reference>
        </references>
      </pivotArea>
    </chartFormat>
    <chartFormat chart="78" format="16" series="1">
      <pivotArea type="data" outline="0" fieldPosition="0">
        <references count="2">
          <reference field="4294967294" count="1" selected="0">
            <x v="0"/>
          </reference>
          <reference field="2" count="1" selected="0">
            <x v="0"/>
          </reference>
        </references>
      </pivotArea>
    </chartFormat>
    <chartFormat chart="78" format="17" series="1">
      <pivotArea type="data" outline="0" fieldPosition="0">
        <references count="2">
          <reference field="4294967294" count="1" selected="0">
            <x v="0"/>
          </reference>
          <reference field="2" count="1" selected="0">
            <x v="1"/>
          </reference>
        </references>
      </pivotArea>
    </chartFormat>
    <chartFormat chart="78" format="18" series="1">
      <pivotArea type="data" outline="0" fieldPosition="0">
        <references count="2">
          <reference field="4294967294" count="1" selected="0">
            <x v="0"/>
          </reference>
          <reference field="2" count="1" selected="0">
            <x v="2"/>
          </reference>
        </references>
      </pivotArea>
    </chartFormat>
    <chartFormat chart="78" format="19" series="1">
      <pivotArea type="data" outline="0" fieldPosition="0">
        <references count="2">
          <reference field="4294967294" count="1" selected="0">
            <x v="0"/>
          </reference>
          <reference field="2" count="1" selected="0">
            <x v="3"/>
          </reference>
        </references>
      </pivotArea>
    </chartFormat>
    <chartFormat chart="78" format="20" series="1">
      <pivotArea type="data" outline="0" fieldPosition="0">
        <references count="2">
          <reference field="4294967294" count="1" selected="0">
            <x v="0"/>
          </reference>
          <reference field="2" count="1" selected="0">
            <x v="4"/>
          </reference>
        </references>
      </pivotArea>
    </chartFormat>
    <chartFormat chart="78" format="21" series="1">
      <pivotArea type="data" outline="0" fieldPosition="0">
        <references count="2">
          <reference field="4294967294" count="1" selected="0">
            <x v="0"/>
          </reference>
          <reference field="2" count="1" selected="0">
            <x v="5"/>
          </reference>
        </references>
      </pivotArea>
    </chartFormat>
    <chartFormat chart="78" format="22" series="1">
      <pivotArea type="data" outline="0" fieldPosition="0">
        <references count="2">
          <reference field="4294967294" count="1" selected="0">
            <x v="0"/>
          </reference>
          <reference field="2" count="1" selected="0">
            <x v="6"/>
          </reference>
        </references>
      </pivotArea>
    </chartFormat>
    <chartFormat chart="78"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D441AC-D8F8-458C-9560-570395C1F456}" name="Total Bikes Sold" cacheId="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5" rowHeaderCaption="Brand" colHeaderCaption="Brand">
  <location ref="R162:R163" firstHeaderRow="1" firstDataRow="1" firstDataCol="0"/>
  <pivotFields count="16">
    <pivotField compact="0" outline="0" showAll="0">
      <items count="11">
        <item x="8"/>
        <item x="6"/>
        <item x="0"/>
        <item x="2"/>
        <item x="3"/>
        <item x="5"/>
        <item x="1"/>
        <item x="4"/>
        <item x="7"/>
        <item x="9"/>
        <item t="default"/>
      </items>
    </pivotField>
    <pivotField compact="0" outline="0" showAll="0"/>
    <pivotField compact="0" outline="0" showAll="0">
      <items count="9">
        <item x="1"/>
        <item x="5"/>
        <item x="7"/>
        <item x="3"/>
        <item x="2"/>
        <item x="0"/>
        <item x="6"/>
        <item x="4"/>
        <item t="default"/>
      </items>
    </pivotField>
    <pivotField compact="0" outline="0"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dataField="1" compact="0" outline="0" showAll="0"/>
    <pivotField compact="0" outline="0" showAll="0">
      <items count="11">
        <item x="5"/>
        <item x="8"/>
        <item x="6"/>
        <item x="7"/>
        <item x="2"/>
        <item x="1"/>
        <item x="0"/>
        <item x="3"/>
        <item x="9"/>
        <item x="4"/>
        <item t="default"/>
      </items>
    </pivotField>
    <pivotField compact="0" outline="0" showAll="0">
      <items count="12">
        <item x="0"/>
        <item x="1"/>
        <item x="2"/>
        <item x="3"/>
        <item x="4"/>
        <item x="5"/>
        <item x="6"/>
        <item x="7"/>
        <item x="8"/>
        <item x="9"/>
        <item x="10"/>
        <item t="default"/>
      </items>
    </pivotField>
    <pivotField compact="0" outline="0" showAll="0">
      <items count="4">
        <item x="0"/>
        <item x="1"/>
        <item x="2"/>
        <item t="default"/>
      </items>
    </pivotField>
    <pivotField compact="0" outline="0" showAll="0"/>
    <pivotField compact="0" outline="0" showAll="0">
      <items count="4">
        <item h="1" x="2"/>
        <item h="1" x="0"/>
        <item x="1"/>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items count="5">
        <item x="2"/>
        <item x="1"/>
        <item x="3"/>
        <item x="0"/>
        <item t="default"/>
      </items>
    </pivotField>
    <pivotField compact="0" outline="0" dragToRow="0" dragToCol="0" dragToPage="0" showAll="0" defaultSubtotal="0"/>
  </pivotFields>
  <rowItems count="1">
    <i/>
  </rowItems>
  <colItems count="1">
    <i/>
  </colItems>
  <dataFields count="1">
    <dataField name="Total Bikes Sold" fld="4" subtotal="count"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57FF4A-D0AA-4A7F-A06A-98EEB5F81B91}" name="Average Daily Distance (km)"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7" rowHeaderCaption="Brand" colHeaderCaption="Brand">
  <location ref="R171:R172" firstHeaderRow="1" firstDataRow="1" firstDataCol="0"/>
  <pivotFields count="16">
    <pivotField showAll="0">
      <items count="11">
        <item x="8"/>
        <item x="6"/>
        <item x="0"/>
        <item x="2"/>
        <item x="3"/>
        <item x="5"/>
        <item x="1"/>
        <item x="4"/>
        <item x="7"/>
        <item x="9"/>
        <item t="default"/>
      </items>
    </pivotField>
    <pivotField dataField="1" showAll="0"/>
    <pivotField showAll="0">
      <items count="9">
        <item x="1"/>
        <item x="5"/>
        <item x="7"/>
        <item x="3"/>
        <item x="2"/>
        <item x="0"/>
        <item x="6"/>
        <item x="4"/>
        <item t="default"/>
      </items>
    </pivotField>
    <pivotField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showAll="0"/>
    <pivotField showAll="0">
      <items count="4">
        <item h="1" x="2"/>
        <item h="1" x="0"/>
        <item x="1"/>
        <item t="default"/>
      </items>
    </pivotField>
    <pivotField showAll="0"/>
    <pivotField showAll="0"/>
    <pivotField showAll="0">
      <items count="3">
        <item x="1"/>
        <item x="0"/>
        <item t="default"/>
      </items>
    </pivotField>
    <pivotField showAll="0"/>
    <pivotField showAll="0">
      <items count="5">
        <item x="2"/>
        <item x="1"/>
        <item x="3"/>
        <item x="0"/>
        <item t="default"/>
      </items>
    </pivotField>
    <pivotField dragToRow="0" dragToCol="0" dragToPage="0" showAll="0" defaultSubtotal="0"/>
  </pivotFields>
  <rowItems count="1">
    <i/>
  </rowItems>
  <colItems count="1">
    <i/>
  </colItems>
  <dataFields count="1">
    <dataField name="Average Daily Distance (km)" fld="1" baseField="0" baseItem="0"/>
  </dataFields>
  <formats count="1">
    <format dxfId="24">
      <pivotArea outline="0" collapsedLevelsAreSubtotals="1" fieldPosition="0"/>
    </format>
  </formats>
  <chartFormats count="1">
    <chartFormat chart="9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9646B7-3C1A-4523-83BE-6FBBDBEE3B8A}" name="Seller Type vs Avg Resale Pric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rowHeaderCaption="Seller Typr" colHeaderCaption="Fuel Type">
  <location ref="R74:S77" firstHeaderRow="1" firstDataRow="1" firstDataCol="1"/>
  <pivotFields count="16">
    <pivotField showAll="0">
      <items count="11">
        <item x="8"/>
        <item x="6"/>
        <item x="0"/>
        <item x="2"/>
        <item x="3"/>
        <item x="5"/>
        <item x="1"/>
        <item x="4"/>
        <item x="7"/>
        <item x="9"/>
        <item t="default"/>
      </items>
    </pivotField>
    <pivotField showAll="0"/>
    <pivotField showAll="0">
      <items count="9">
        <item x="1"/>
        <item x="5"/>
        <item x="7"/>
        <item x="3"/>
        <item x="2"/>
        <item x="0"/>
        <item x="6"/>
        <item x="4"/>
        <item t="default"/>
      </items>
    </pivotField>
    <pivotField showAll="0"/>
    <pivotField showAll="0"/>
    <pivotField showAll="0">
      <items count="11">
        <item x="5"/>
        <item x="8"/>
        <item x="6"/>
        <item x="7"/>
        <item x="2"/>
        <item x="1"/>
        <item x="0"/>
        <item x="3"/>
        <item x="9"/>
        <item x="4"/>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 showAll="0"/>
    <pivotField showAll="0">
      <items count="4">
        <item h="1" x="2"/>
        <item h="1" x="0"/>
        <item x="1"/>
        <item t="default"/>
      </items>
    </pivotField>
    <pivotField showAll="0"/>
    <pivotField showAll="0"/>
    <pivotField axis="axisRow" showAll="0">
      <items count="3">
        <item x="1"/>
        <item x="0"/>
        <item t="default"/>
      </items>
    </pivotField>
    <pivotField dataField="1" showAll="0"/>
    <pivotField showAll="0">
      <items count="5">
        <item x="2"/>
        <item x="1"/>
        <item x="3"/>
        <item x="0"/>
        <item t="default"/>
      </items>
    </pivotField>
    <pivotField dragToRow="0" dragToCol="0" dragToPage="0" showAll="0" defaultSubtotal="0"/>
  </pivotFields>
  <rowFields count="1">
    <field x="12"/>
  </rowFields>
  <rowItems count="3">
    <i>
      <x/>
    </i>
    <i>
      <x v="1"/>
    </i>
    <i t="grand">
      <x/>
    </i>
  </rowItems>
  <colItems count="1">
    <i/>
  </colItems>
  <dataFields count="1">
    <dataField name="Average of Resale Price (INR)" fld="13" subtotal="average" baseField="0" baseItem="0"/>
  </dataFields>
  <formats count="1">
    <format dxfId="25">
      <pivotArea outline="0" collapsedLevelsAreSubtotals="1" fieldPosition="0"/>
    </format>
  </formats>
  <chartFormats count="2">
    <chartFormat chart="40"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B5CE83E-2135-45A1-83C0-07C3C2A49BB7}" sourceName="State">
  <pivotTables>
    <pivotTable tabId="1" name="State-wise Avg Resale Price"/>
    <pivotTable tabId="1" name="Average Resale Price"/>
    <pivotTable tabId="1" name="Bikes by fuel type"/>
    <pivotTable tabId="1" name="Brand Count per city tier"/>
    <pivotTable tabId="1" name="Brand-wise average mileage"/>
    <pivotTable tabId="1" name="Brand-wise Depreciation%"/>
    <pivotTable tabId="1" name="City Tier Vs avg price and resale price"/>
    <pivotTable tabId="1" name="Engine Capacity vs Avg Resale Price"/>
    <pivotTable tabId="1" name="Owner type vs avg Resale price"/>
    <pivotTable tabId="1" name="Seller Type vs Avg Resale Price"/>
    <pivotTable tabId="1" name="Total Bikes Sold"/>
    <pivotTable tabId="1" name="Total Resale Value"/>
    <pivotTable tabId="1" name="Year of Manufacture vs avg Resale Price"/>
    <pivotTable tabId="1" name="Average Mileage"/>
    <pivotTable tabId="1" name="Average Daily Distance (km)"/>
  </pivotTables>
  <data>
    <tabular pivotCacheId="583637030">
      <items count="10">
        <i x="8" s="1"/>
        <i x="6" s="1"/>
        <i x="0" s="1"/>
        <i x="2" s="1"/>
        <i x="3" s="1"/>
        <i x="5" s="1"/>
        <i x="1" s="1"/>
        <i x="4"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608E09D4-53ED-4B0A-B990-928F7AF27364}" sourceName="Brand">
  <pivotTables>
    <pivotTable tabId="1" name="Brand-wise average mileage"/>
    <pivotTable tabId="1" name="Average Resale Price"/>
    <pivotTable tabId="1" name="Bikes by fuel type"/>
    <pivotTable tabId="1" name="Brand Count per city tier"/>
    <pivotTable tabId="1" name="Brand-wise Depreciation%"/>
    <pivotTable tabId="1" name="City Tier Vs avg price and resale price"/>
    <pivotTable tabId="1" name="Engine Capacity vs Avg Resale Price"/>
    <pivotTable tabId="1" name="Owner type vs avg Resale price"/>
    <pivotTable tabId="1" name="State-wise Avg Resale Price"/>
    <pivotTable tabId="1" name="Seller Type vs Avg Resale Price"/>
    <pivotTable tabId="1" name="Total Bikes Sold"/>
    <pivotTable tabId="1" name="Total Resale Value"/>
    <pivotTable tabId="1" name="Year of Manufacture vs avg Resale Price"/>
    <pivotTable tabId="1" name="Average Mileage"/>
    <pivotTable tabId="1" name="Average Daily Distance (km)"/>
  </pivotTables>
  <data>
    <tabular pivotCacheId="583637030">
      <items count="8">
        <i x="1" s="1"/>
        <i x="5" s="1"/>
        <i x="7" s="1"/>
        <i x="3" s="1"/>
        <i x="2"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Manufacture" xr10:uid="{A168BC72-9C56-4AC6-B2A8-46A1E759E9EF}" sourceName="Year of Manufacture">
  <pivotTables>
    <pivotTable tabId="1" name="Year of Manufacture vs avg Resale Price"/>
    <pivotTable tabId="1" name="Average Resale Price"/>
    <pivotTable tabId="1" name="Bikes by fuel type"/>
    <pivotTable tabId="1" name="Brand Count per city tier"/>
    <pivotTable tabId="1" name="Brand-wise average mileage"/>
    <pivotTable tabId="1" name="Brand-wise Depreciation%"/>
    <pivotTable tabId="1" name="City Tier Vs avg price and resale price"/>
    <pivotTable tabId="1" name="Engine Capacity vs Avg Resale Price"/>
    <pivotTable tabId="1" name="Owner type vs avg Resale price"/>
    <pivotTable tabId="1" name="State-wise Avg Resale Price"/>
    <pivotTable tabId="1" name="Seller Type vs Avg Resale Price"/>
    <pivotTable tabId="1" name="Total Bikes Sold"/>
    <pivotTable tabId="1" name="Total Resale Value"/>
    <pivotTable tabId="1" name="Average Mileage"/>
    <pivotTable tabId="1" name="Average Daily Distance (km)"/>
  </pivotTables>
  <data>
    <tabular pivotCacheId="583637030">
      <items count="10">
        <i x="5" s="1"/>
        <i x="8" s="1"/>
        <i x="6" s="1"/>
        <i x="7" s="1"/>
        <i x="2" s="1"/>
        <i x="1" s="1"/>
        <i x="0" s="1"/>
        <i x="3" s="1"/>
        <i x="9"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_Type" xr10:uid="{581376F7-D2B0-45D0-A7B6-51D787ABA5E4}" sourceName="Seller Type">
  <pivotTables>
    <pivotTable tabId="1" name="Seller Type vs Avg Resale Price"/>
    <pivotTable tabId="1" name="Average Resale Price"/>
    <pivotTable tabId="1" name="Bikes by fuel type"/>
    <pivotTable tabId="1" name="Brand Count per city tier"/>
    <pivotTable tabId="1" name="Brand-wise average mileage"/>
    <pivotTable tabId="1" name="Brand-wise Depreciation%"/>
    <pivotTable tabId="1" name="City Tier Vs avg price and resale price"/>
    <pivotTable tabId="1" name="Engine Capacity vs Avg Resale Price"/>
    <pivotTable tabId="1" name="Owner type vs avg Resale price"/>
    <pivotTable tabId="1" name="State-wise Avg Resale Price"/>
    <pivotTable tabId="1" name="Total Bikes Sold"/>
    <pivotTable tabId="1" name="Total Resale Value"/>
    <pivotTable tabId="1" name="Year of Manufacture vs avg Resale Price"/>
    <pivotTable tabId="1" name="Average Mileage"/>
    <pivotTable tabId="1" name="Average Daily Distance (km)"/>
  </pivotTables>
  <data>
    <tabular pivotCacheId="58363703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Tier" xr10:uid="{D8EED758-E7D7-496F-9CCE-EB1C4CB31A38}" sourceName="City Tier">
  <pivotTables>
    <pivotTable tabId="1" name="City Tier Vs avg price and resale price"/>
    <pivotTable tabId="1" name="Average Mileage"/>
    <pivotTable tabId="1" name="Average Resale Price"/>
    <pivotTable tabId="1" name="Bikes by fuel type"/>
    <pivotTable tabId="1" name="Brand Count per city tier"/>
    <pivotTable tabId="1" name="Brand-wise average mileage"/>
    <pivotTable tabId="1" name="Brand-wise Depreciation%"/>
    <pivotTable tabId="1" name="Engine Capacity vs Avg Resale Price"/>
    <pivotTable tabId="1" name="Owner type vs avg Resale price"/>
    <pivotTable tabId="1" name="Seller Type vs Avg Resale Price"/>
    <pivotTable tabId="1" name="State-wise Avg Resale Price"/>
    <pivotTable tabId="1" name="Total Bikes Sold"/>
    <pivotTable tabId="1" name="Total Resale Value"/>
    <pivotTable tabId="1" name="Average Daily Distance (km)"/>
  </pivotTables>
  <data>
    <tabular pivotCacheId="583637030">
      <items count="4">
        <i x="2" s="1"/>
        <i x="1"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_Type" xr10:uid="{F125D2D5-07CF-41F6-A56D-A980D3EBE1DF}" sourceName="Owner Type">
  <pivotTables>
    <pivotTable tabId="1" name="Owner type vs avg Resale price"/>
    <pivotTable tabId="1" name="Average Mileage"/>
    <pivotTable tabId="1" name="Average Resale Price"/>
    <pivotTable tabId="1" name="Bikes by fuel type"/>
    <pivotTable tabId="1" name="Brand Count per city tier"/>
    <pivotTable tabId="1" name="Brand-wise average mileage"/>
    <pivotTable tabId="1" name="Brand-wise Depreciation%"/>
    <pivotTable tabId="1" name="City Tier Vs avg price and resale price"/>
    <pivotTable tabId="1" name="Engine Capacity vs Avg Resale Price"/>
    <pivotTable tabId="1" name="Seller Type vs Avg Resale Price"/>
    <pivotTable tabId="1" name="State-wise Avg Resale Price"/>
    <pivotTable tabId="1" name="Total Bikes Sold"/>
    <pivotTable tabId="1" name="Total Resale Value"/>
    <pivotTable tabId="1" name="Year of Manufacture vs avg Resale Price"/>
    <pivotTable tabId="1" name="Average Daily Distance (km)"/>
  </pivotTables>
  <data>
    <tabular pivotCacheId="583637030">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421B492-331A-4400-985F-0F97A513E0CC}" cache="Slicer_State" caption="State" style="SlicerStyleLight6" rowHeight="234950"/>
  <slicer name="Brand 1" xr10:uid="{0C742649-9F59-4702-993F-547D1A42A707}" cache="Slicer_Brand" caption="Brand" style="SlicerStyleLight6" rowHeight="234950"/>
  <slicer name="Year of Manufacture" xr10:uid="{2D31C2BE-16D7-483B-8AE8-04CA309B4DCD}" cache="Slicer_Year_of_Manufacture" caption="Year of Manufacture" style="SlicerStyleLight6" rowHeight="234950"/>
  <slicer name="Seller Type" xr10:uid="{3EDA1A59-8A95-49B8-AE72-DF78096C3C20}" cache="Slicer_Seller_Type" caption="Seller Type" style="SlicerStyleLight6" rowHeight="234950"/>
  <slicer name="City Tier" xr10:uid="{9AEBE9A0-31AE-4376-B414-AC2B3B827F0B}" cache="Slicer_City_Tier" caption="City Tier" style="SlicerStyleLight6" rowHeight="234950"/>
  <slicer name="Owner Type" xr10:uid="{499B3895-08B0-4BFC-A1AC-1688611DD124}" cache="Slicer_Owner_Type" caption="Owner Type"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EBBB6D-B760-4420-A0EB-43D47559BD2D}" name="bikesale" displayName="bikesale" ref="A1:O10001" totalsRowShown="0">
  <autoFilter ref="A1:O10001" xr:uid="{87EBBB6D-B760-4420-A0EB-43D47559BD2D}"/>
  <tableColumns count="15">
    <tableColumn id="1" xr3:uid="{C726B71B-5D86-46D5-9693-E26D8BFB2C34}" name="State"/>
    <tableColumn id="2" xr3:uid="{92ABD631-B239-4774-B01A-5420348AC63D}" name="Avg Daily Distance (km)"/>
    <tableColumn id="3" xr3:uid="{DA091954-D5E3-4CE5-B5C8-6B0190710AD0}" name="Brand"/>
    <tableColumn id="4" xr3:uid="{A5C68CA2-3E36-49D7-9CD5-D519F3332A0E}" name="Model"/>
    <tableColumn id="5" xr3:uid="{66D98873-EFD8-4BCA-926C-64DF522D4E45}" name="Price (INR)"/>
    <tableColumn id="6" xr3:uid="{BB48B2D2-E0A4-4109-9494-B8C5DC1BE9AC}" name="Year of Manufacture"/>
    <tableColumn id="7" xr3:uid="{F912C44F-A634-4398-81D1-FE2D35210ACC}" name="Engine Capacity (cc)"/>
    <tableColumn id="8" xr3:uid="{9E94539D-FC7B-418B-A1E5-6B613F94CAE6}" name="Fuel Type"/>
    <tableColumn id="9" xr3:uid="{AC25CC6F-6067-46B1-AAB6-437195F9421D}" name="Mileage (km/l)"/>
    <tableColumn id="10" xr3:uid="{85DBADE2-1734-406D-A38F-A05061EEC0C5}" name="Owner Type"/>
    <tableColumn id="11" xr3:uid="{43ECBECE-0CAB-427C-B0DB-AF5D5EA3402D}" name="Registration Year"/>
    <tableColumn id="12" xr3:uid="{5D762864-1C3A-4E59-A441-B9C8025F6A95}" name="Insurance Status"/>
    <tableColumn id="13" xr3:uid="{272DABCA-58DF-4478-B4E6-86547AD17FE0}" name="Seller Type"/>
    <tableColumn id="14" xr3:uid="{A94EA445-2A21-4A5F-AC17-9C9B777AD7E7}" name="Resale Price (INR)"/>
    <tableColumn id="15" xr3:uid="{5B5ABCD2-C71D-4DFC-A6FE-C48BA39A5BF5}" name="City Ti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E71C-1448-43F4-AEA2-CFF33037B25B}">
  <dimension ref="A1:AA10001"/>
  <sheetViews>
    <sheetView topLeftCell="N1" zoomScale="95" zoomScaleNormal="95" workbookViewId="0">
      <selection activeCell="T171" sqref="T171"/>
    </sheetView>
  </sheetViews>
  <sheetFormatPr defaultRowHeight="14.4" x14ac:dyDescent="0.3"/>
  <cols>
    <col min="2" max="2" width="22.6640625" customWidth="1"/>
    <col min="5" max="5" width="11.77734375" customWidth="1"/>
    <col min="6" max="6" width="20.21875" customWidth="1"/>
    <col min="7" max="7" width="19.77734375" customWidth="1"/>
    <col min="8" max="8" width="10.88671875" customWidth="1"/>
    <col min="9" max="9" width="15.33203125" customWidth="1"/>
    <col min="10" max="10" width="13" customWidth="1"/>
    <col min="11" max="11" width="17" customWidth="1"/>
    <col min="12" max="12" width="16.77734375" customWidth="1"/>
    <col min="13" max="13" width="12" customWidth="1"/>
    <col min="14" max="14" width="17.5546875" customWidth="1"/>
    <col min="15" max="15" width="9.6640625" customWidth="1"/>
    <col min="18" max="18" width="24.77734375" bestFit="1" customWidth="1"/>
    <col min="19" max="20" width="25.6640625" bestFit="1" customWidth="1"/>
    <col min="21" max="21" width="6.5546875" bestFit="1" customWidth="1"/>
    <col min="22" max="22" width="8.77734375" bestFit="1" customWidth="1"/>
    <col min="23" max="23" width="4.88671875" bestFit="1" customWidth="1"/>
    <col min="24" max="24" width="11.88671875" bestFit="1" customWidth="1"/>
    <col min="25" max="25" width="4.21875" bestFit="1" customWidth="1"/>
    <col min="26" max="26" width="7.77734375" bestFit="1" customWidth="1"/>
    <col min="27" max="27" width="10.77734375" bestFit="1" customWidth="1"/>
    <col min="28" max="28" width="4.21875" bestFit="1" customWidth="1"/>
    <col min="29" max="29" width="11.77734375" bestFit="1" customWidth="1"/>
    <col min="30" max="30" width="9" bestFit="1" customWidth="1"/>
    <col min="31" max="31" width="10.77734375" bestFit="1" customWidth="1"/>
    <col min="32" max="32" width="5.5546875" bestFit="1" customWidth="1"/>
    <col min="33" max="33" width="8.21875" bestFit="1" customWidth="1"/>
    <col min="34" max="34" width="9.5546875" bestFit="1" customWidth="1"/>
    <col min="35" max="35" width="9.88671875" bestFit="1" customWidth="1"/>
    <col min="36" max="36" width="10.5546875" bestFit="1" customWidth="1"/>
    <col min="37" max="37" width="14.21875" bestFit="1" customWidth="1"/>
    <col min="38" max="38" width="6.77734375" bestFit="1" customWidth="1"/>
    <col min="39" max="39" width="11" bestFit="1" customWidth="1"/>
    <col min="40" max="40" width="6.44140625" bestFit="1" customWidth="1"/>
    <col min="41" max="42" width="8.88671875" bestFit="1" customWidth="1"/>
    <col min="43" max="43" width="9.6640625" bestFit="1" customWidth="1"/>
    <col min="44" max="44" width="10.6640625" bestFit="1" customWidth="1"/>
    <col min="45" max="45" width="10.33203125" bestFit="1" customWidth="1"/>
    <col min="46" max="46" width="9.6640625" bestFit="1" customWidth="1"/>
    <col min="47" max="47" width="7" bestFit="1" customWidth="1"/>
    <col min="48" max="48" width="6.6640625" bestFit="1" customWidth="1"/>
    <col min="49" max="49" width="6.88671875" bestFit="1" customWidth="1"/>
    <col min="50" max="50" width="5.88671875" bestFit="1" customWidth="1"/>
    <col min="51" max="51" width="5.6640625" bestFit="1" customWidth="1"/>
    <col min="52" max="52" width="12.44140625" bestFit="1" customWidth="1"/>
    <col min="53" max="53" width="5.5546875" bestFit="1" customWidth="1"/>
    <col min="54" max="54" width="7.6640625" bestFit="1" customWidth="1"/>
    <col min="55" max="55" width="10.21875" bestFit="1" customWidth="1"/>
    <col min="56" max="56" width="8.21875" bestFit="1" customWidth="1"/>
    <col min="57" max="57" width="12" bestFit="1" customWidth="1"/>
    <col min="58" max="58" width="5.109375" bestFit="1" customWidth="1"/>
    <col min="59" max="59" width="10.77734375" bestFit="1" customWidth="1"/>
    <col min="60" max="63" width="9" bestFit="1" customWidth="1"/>
    <col min="64" max="64" width="8" bestFit="1" customWidth="1"/>
    <col min="65" max="77" width="9" bestFit="1" customWidth="1"/>
    <col min="78" max="78" width="8" bestFit="1" customWidth="1"/>
    <col min="79" max="83" width="9" bestFit="1" customWidth="1"/>
    <col min="84" max="84" width="8" bestFit="1" customWidth="1"/>
    <col min="85" max="95" width="9" bestFit="1" customWidth="1"/>
    <col min="96" max="97" width="8" bestFit="1" customWidth="1"/>
    <col min="98" max="125" width="9" bestFit="1" customWidth="1"/>
    <col min="126" max="126" width="6" bestFit="1" customWidth="1"/>
    <col min="127" max="145" width="9" bestFit="1" customWidth="1"/>
    <col min="146" max="146" width="8" bestFit="1" customWidth="1"/>
    <col min="147" max="149" width="9" bestFit="1" customWidth="1"/>
    <col min="150" max="150" width="8" bestFit="1" customWidth="1"/>
    <col min="151" max="165" width="9" bestFit="1" customWidth="1"/>
    <col min="166" max="166" width="8" bestFit="1" customWidth="1"/>
    <col min="167" max="201" width="9" bestFit="1" customWidth="1"/>
    <col min="202" max="202" width="8" bestFit="1" customWidth="1"/>
    <col min="203" max="213" width="9" bestFit="1" customWidth="1"/>
    <col min="214" max="214" width="8" bestFit="1" customWidth="1"/>
    <col min="215" max="217" width="9" bestFit="1" customWidth="1"/>
    <col min="218" max="218" width="8" bestFit="1" customWidth="1"/>
    <col min="219" max="220" width="9" bestFit="1" customWidth="1"/>
    <col min="221" max="221" width="8" bestFit="1" customWidth="1"/>
    <col min="222" max="241" width="9" bestFit="1" customWidth="1"/>
    <col min="242" max="243" width="8" bestFit="1" customWidth="1"/>
    <col min="244" max="263" width="9" bestFit="1" customWidth="1"/>
    <col min="264" max="264" width="8" bestFit="1" customWidth="1"/>
    <col min="265" max="267" width="9" bestFit="1" customWidth="1"/>
    <col min="268" max="268" width="8" bestFit="1" customWidth="1"/>
    <col min="269" max="270" width="9" bestFit="1" customWidth="1"/>
    <col min="271" max="271" width="8" bestFit="1" customWidth="1"/>
    <col min="272" max="296" width="9" bestFit="1" customWidth="1"/>
    <col min="297" max="297" width="8" bestFit="1" customWidth="1"/>
    <col min="298" max="299" width="9" bestFit="1" customWidth="1"/>
    <col min="300" max="300" width="8" bestFit="1" customWidth="1"/>
    <col min="301" max="316" width="9" bestFit="1" customWidth="1"/>
    <col min="317" max="317" width="6" bestFit="1" customWidth="1"/>
    <col min="318" max="333" width="9" bestFit="1" customWidth="1"/>
    <col min="334" max="334" width="8" bestFit="1" customWidth="1"/>
    <col min="335" max="345" width="9" bestFit="1" customWidth="1"/>
    <col min="346" max="346" width="8" bestFit="1" customWidth="1"/>
    <col min="347" max="349" width="9" bestFit="1" customWidth="1"/>
    <col min="350" max="350" width="8" bestFit="1" customWidth="1"/>
    <col min="351" max="351" width="9" bestFit="1" customWidth="1"/>
    <col min="352" max="352" width="8" bestFit="1" customWidth="1"/>
    <col min="353" max="357" width="9" bestFit="1" customWidth="1"/>
    <col min="358" max="358" width="8" bestFit="1" customWidth="1"/>
    <col min="359" max="359" width="6" bestFit="1" customWidth="1"/>
    <col min="360" max="372" width="9" bestFit="1" customWidth="1"/>
    <col min="373" max="373" width="8" bestFit="1" customWidth="1"/>
    <col min="374" max="399" width="9" bestFit="1" customWidth="1"/>
    <col min="400" max="400" width="8" bestFit="1" customWidth="1"/>
    <col min="401" max="406" width="9" bestFit="1" customWidth="1"/>
    <col min="407" max="407" width="8" bestFit="1" customWidth="1"/>
    <col min="408" max="415" width="9" bestFit="1" customWidth="1"/>
    <col min="416" max="416" width="8" bestFit="1" customWidth="1"/>
    <col min="417" max="421" width="9" bestFit="1" customWidth="1"/>
    <col min="422" max="422" width="8" bestFit="1" customWidth="1"/>
    <col min="423" max="439" width="9" bestFit="1" customWidth="1"/>
    <col min="440" max="440" width="8" bestFit="1" customWidth="1"/>
    <col min="441" max="448" width="9" bestFit="1" customWidth="1"/>
    <col min="449" max="449" width="8" bestFit="1" customWidth="1"/>
    <col min="450" max="462" width="9" bestFit="1" customWidth="1"/>
    <col min="463" max="463" width="6" bestFit="1" customWidth="1"/>
    <col min="464" max="474" width="9" bestFit="1" customWidth="1"/>
    <col min="475" max="475" width="8" bestFit="1" customWidth="1"/>
    <col min="476" max="484" width="9" bestFit="1" customWidth="1"/>
    <col min="485" max="485" width="8" bestFit="1" customWidth="1"/>
    <col min="486" max="489" width="9" bestFit="1" customWidth="1"/>
    <col min="490" max="491" width="8" bestFit="1" customWidth="1"/>
    <col min="492" max="494" width="9" bestFit="1" customWidth="1"/>
    <col min="495" max="495" width="8" bestFit="1" customWidth="1"/>
    <col min="496" max="496" width="9" bestFit="1" customWidth="1"/>
    <col min="497" max="497" width="8" bestFit="1" customWidth="1"/>
    <col min="498" max="500" width="9" bestFit="1" customWidth="1"/>
    <col min="501" max="501" width="8" bestFit="1" customWidth="1"/>
    <col min="502" max="512" width="9" bestFit="1" customWidth="1"/>
    <col min="513" max="513" width="8" bestFit="1" customWidth="1"/>
    <col min="514" max="514" width="9" bestFit="1" customWidth="1"/>
    <col min="515" max="515" width="6" bestFit="1" customWidth="1"/>
    <col min="516" max="519" width="9" bestFit="1" customWidth="1"/>
    <col min="520" max="520" width="8" bestFit="1" customWidth="1"/>
    <col min="521" max="521" width="9" bestFit="1" customWidth="1"/>
    <col min="522" max="522" width="8" bestFit="1" customWidth="1"/>
    <col min="523" max="528" width="9" bestFit="1" customWidth="1"/>
    <col min="529" max="529" width="6" bestFit="1" customWidth="1"/>
    <col min="530" max="531" width="9" bestFit="1" customWidth="1"/>
    <col min="532" max="532" width="8" bestFit="1" customWidth="1"/>
    <col min="533" max="538" width="9" bestFit="1" customWidth="1"/>
    <col min="539" max="539" width="8" bestFit="1" customWidth="1"/>
    <col min="540" max="543" width="9" bestFit="1" customWidth="1"/>
    <col min="544" max="544" width="8" bestFit="1" customWidth="1"/>
    <col min="545" max="558" width="9" bestFit="1" customWidth="1"/>
    <col min="559" max="559" width="8" bestFit="1" customWidth="1"/>
    <col min="560" max="568" width="9" bestFit="1" customWidth="1"/>
    <col min="569" max="569" width="8" bestFit="1" customWidth="1"/>
    <col min="570" max="580" width="9" bestFit="1" customWidth="1"/>
    <col min="581" max="581" width="8" bestFit="1" customWidth="1"/>
    <col min="582" max="594" width="9" bestFit="1" customWidth="1"/>
    <col min="595" max="595" width="8" bestFit="1" customWidth="1"/>
    <col min="596" max="598" width="9" bestFit="1" customWidth="1"/>
    <col min="599" max="599" width="8" bestFit="1" customWidth="1"/>
    <col min="600" max="600" width="9" bestFit="1" customWidth="1"/>
    <col min="601" max="601" width="8" bestFit="1" customWidth="1"/>
    <col min="602" max="603" width="9" bestFit="1" customWidth="1"/>
    <col min="604" max="604" width="8" bestFit="1" customWidth="1"/>
    <col min="605" max="609" width="9" bestFit="1" customWidth="1"/>
    <col min="610" max="610" width="8" bestFit="1" customWidth="1"/>
    <col min="611" max="611" width="9" bestFit="1" customWidth="1"/>
    <col min="612" max="612" width="8" bestFit="1" customWidth="1"/>
    <col min="613" max="617" width="9" bestFit="1" customWidth="1"/>
    <col min="618" max="618" width="8" bestFit="1" customWidth="1"/>
    <col min="619" max="631" width="9" bestFit="1" customWidth="1"/>
    <col min="632" max="632" width="8" bestFit="1" customWidth="1"/>
    <col min="633" max="647" width="9" bestFit="1" customWidth="1"/>
    <col min="648" max="648" width="8" bestFit="1" customWidth="1"/>
    <col min="649" max="650" width="9" bestFit="1" customWidth="1"/>
    <col min="651" max="651" width="8" bestFit="1" customWidth="1"/>
    <col min="652" max="658" width="9" bestFit="1" customWidth="1"/>
    <col min="659" max="659" width="8" bestFit="1" customWidth="1"/>
    <col min="660" max="663" width="9" bestFit="1" customWidth="1"/>
    <col min="664" max="664" width="6" bestFit="1" customWidth="1"/>
    <col min="665" max="668" width="9" bestFit="1" customWidth="1"/>
    <col min="669" max="669" width="8" bestFit="1" customWidth="1"/>
    <col min="670" max="674" width="9" bestFit="1" customWidth="1"/>
    <col min="675" max="675" width="8" bestFit="1" customWidth="1"/>
    <col min="676" max="681" width="9" bestFit="1" customWidth="1"/>
    <col min="682" max="682" width="8" bestFit="1" customWidth="1"/>
    <col min="683" max="685" width="9" bestFit="1" customWidth="1"/>
    <col min="686" max="686" width="8" bestFit="1" customWidth="1"/>
    <col min="687" max="713" width="9" bestFit="1" customWidth="1"/>
    <col min="714" max="714" width="8" bestFit="1" customWidth="1"/>
    <col min="715" max="748" width="9" bestFit="1" customWidth="1"/>
    <col min="749" max="749" width="8" bestFit="1" customWidth="1"/>
    <col min="750" max="775" width="9" bestFit="1" customWidth="1"/>
    <col min="776" max="776" width="8" bestFit="1" customWidth="1"/>
    <col min="777" max="782" width="9" bestFit="1" customWidth="1"/>
    <col min="783" max="784" width="8" bestFit="1" customWidth="1"/>
    <col min="785" max="786" width="9" bestFit="1" customWidth="1"/>
    <col min="787" max="788" width="8" bestFit="1" customWidth="1"/>
    <col min="789" max="791" width="9" bestFit="1" customWidth="1"/>
    <col min="792" max="792" width="8" bestFit="1" customWidth="1"/>
    <col min="793" max="796" width="9" bestFit="1" customWidth="1"/>
    <col min="797" max="798" width="8" bestFit="1" customWidth="1"/>
    <col min="799" max="824" width="9" bestFit="1" customWidth="1"/>
    <col min="825" max="825" width="8" bestFit="1" customWidth="1"/>
    <col min="826" max="851" width="9" bestFit="1" customWidth="1"/>
    <col min="852" max="852" width="8" bestFit="1" customWidth="1"/>
    <col min="853" max="859" width="9" bestFit="1" customWidth="1"/>
    <col min="860" max="860" width="8" bestFit="1" customWidth="1"/>
    <col min="861" max="866" width="9" bestFit="1" customWidth="1"/>
    <col min="867" max="867" width="8" bestFit="1" customWidth="1"/>
    <col min="868" max="879" width="9" bestFit="1" customWidth="1"/>
    <col min="880" max="880" width="6" bestFit="1" customWidth="1"/>
    <col min="881" max="891" width="9" bestFit="1" customWidth="1"/>
    <col min="892" max="892" width="8" bestFit="1" customWidth="1"/>
    <col min="893" max="899" width="9" bestFit="1" customWidth="1"/>
    <col min="900" max="900" width="8" bestFit="1" customWidth="1"/>
    <col min="901" max="902" width="9" bestFit="1" customWidth="1"/>
    <col min="903" max="903" width="6" bestFit="1" customWidth="1"/>
    <col min="904" max="910" width="9" bestFit="1" customWidth="1"/>
    <col min="911" max="912" width="8" bestFit="1" customWidth="1"/>
    <col min="913" max="914" width="9" bestFit="1" customWidth="1"/>
    <col min="915" max="915" width="8" bestFit="1" customWidth="1"/>
    <col min="916" max="948" width="9" bestFit="1" customWidth="1"/>
    <col min="949" max="949" width="8" bestFit="1" customWidth="1"/>
    <col min="950" max="950" width="6" bestFit="1" customWidth="1"/>
    <col min="951" max="953" width="9" bestFit="1" customWidth="1"/>
    <col min="954" max="955" width="8" bestFit="1" customWidth="1"/>
    <col min="956" max="965" width="9" bestFit="1" customWidth="1"/>
    <col min="966" max="967" width="8" bestFit="1" customWidth="1"/>
    <col min="968" max="976" width="9" bestFit="1" customWidth="1"/>
    <col min="977" max="977" width="8" bestFit="1" customWidth="1"/>
    <col min="978" max="983" width="9" bestFit="1" customWidth="1"/>
    <col min="984" max="984" width="8" bestFit="1" customWidth="1"/>
    <col min="985" max="985" width="9" bestFit="1" customWidth="1"/>
    <col min="986" max="986" width="8" bestFit="1" customWidth="1"/>
    <col min="987" max="988" width="9" bestFit="1" customWidth="1"/>
    <col min="989" max="989" width="8" bestFit="1" customWidth="1"/>
    <col min="990" max="1003" width="9" bestFit="1" customWidth="1"/>
    <col min="1004" max="1004" width="6" bestFit="1" customWidth="1"/>
    <col min="1005" max="1016" width="9" bestFit="1" customWidth="1"/>
    <col min="1017" max="1017" width="8" bestFit="1" customWidth="1"/>
    <col min="1018" max="1038" width="9" bestFit="1" customWidth="1"/>
    <col min="1039" max="1039" width="8" bestFit="1" customWidth="1"/>
    <col min="1040" max="1043" width="9" bestFit="1" customWidth="1"/>
    <col min="1044" max="1044" width="8" bestFit="1" customWidth="1"/>
    <col min="1045" max="1056" width="9" bestFit="1" customWidth="1"/>
    <col min="1057" max="1057" width="8" bestFit="1" customWidth="1"/>
    <col min="1058" max="1063" width="9" bestFit="1" customWidth="1"/>
    <col min="1064" max="1064" width="8" bestFit="1" customWidth="1"/>
    <col min="1065" max="1067" width="9" bestFit="1" customWidth="1"/>
    <col min="1068" max="1068" width="8" bestFit="1" customWidth="1"/>
    <col min="1069" max="1114" width="9" bestFit="1" customWidth="1"/>
    <col min="1115" max="1115" width="8" bestFit="1" customWidth="1"/>
    <col min="1116" max="1131" width="9" bestFit="1" customWidth="1"/>
    <col min="1132" max="1132" width="8" bestFit="1" customWidth="1"/>
    <col min="1133" max="1144" width="9" bestFit="1" customWidth="1"/>
    <col min="1145" max="1145" width="8" bestFit="1" customWidth="1"/>
    <col min="1146" max="1146" width="9" bestFit="1" customWidth="1"/>
    <col min="1147" max="1147" width="8" bestFit="1" customWidth="1"/>
    <col min="1148" max="1164" width="9" bestFit="1" customWidth="1"/>
    <col min="1165" max="1165" width="8" bestFit="1" customWidth="1"/>
    <col min="1166" max="1178" width="9" bestFit="1" customWidth="1"/>
    <col min="1179" max="1179" width="6" bestFit="1" customWidth="1"/>
    <col min="1180" max="1191" width="9" bestFit="1" customWidth="1"/>
    <col min="1192" max="1192" width="8" bestFit="1" customWidth="1"/>
    <col min="1193" max="1196" width="9" bestFit="1" customWidth="1"/>
    <col min="1197" max="1197" width="8" bestFit="1" customWidth="1"/>
    <col min="1198" max="1198" width="9" bestFit="1" customWidth="1"/>
    <col min="1199" max="1199" width="8" bestFit="1" customWidth="1"/>
    <col min="1200" max="1209" width="9" bestFit="1" customWidth="1"/>
    <col min="1210" max="1210" width="8" bestFit="1" customWidth="1"/>
    <col min="1211" max="1215" width="9" bestFit="1" customWidth="1"/>
    <col min="1216" max="1216" width="8" bestFit="1" customWidth="1"/>
    <col min="1217" max="1217" width="9" bestFit="1" customWidth="1"/>
    <col min="1218" max="1218" width="6" bestFit="1" customWidth="1"/>
    <col min="1219" max="1221" width="9" bestFit="1" customWidth="1"/>
    <col min="1222" max="1222" width="6" bestFit="1" customWidth="1"/>
    <col min="1223" max="1231" width="9" bestFit="1" customWidth="1"/>
    <col min="1232" max="1232" width="8" bestFit="1" customWidth="1"/>
    <col min="1233" max="1238" width="9" bestFit="1" customWidth="1"/>
    <col min="1239" max="1239" width="8" bestFit="1" customWidth="1"/>
    <col min="1240" max="1241" width="9" bestFit="1" customWidth="1"/>
    <col min="1242" max="1242" width="8" bestFit="1" customWidth="1"/>
    <col min="1243" max="1245" width="9" bestFit="1" customWidth="1"/>
    <col min="1246" max="1246" width="8" bestFit="1" customWidth="1"/>
    <col min="1247" max="1250" width="9" bestFit="1" customWidth="1"/>
    <col min="1251" max="1251" width="8" bestFit="1" customWidth="1"/>
    <col min="1252" max="1262" width="9" bestFit="1" customWidth="1"/>
    <col min="1263" max="1263" width="6" bestFit="1" customWidth="1"/>
    <col min="1264" max="1275" width="9" bestFit="1" customWidth="1"/>
    <col min="1276" max="1276" width="8" bestFit="1" customWidth="1"/>
    <col min="1277" max="1278" width="9" bestFit="1" customWidth="1"/>
    <col min="1279" max="1279" width="8" bestFit="1" customWidth="1"/>
    <col min="1280" max="1295" width="9" bestFit="1" customWidth="1"/>
    <col min="1296" max="1296" width="8" bestFit="1" customWidth="1"/>
    <col min="1297" max="1298" width="9" bestFit="1" customWidth="1"/>
    <col min="1299" max="1299" width="8" bestFit="1" customWidth="1"/>
    <col min="1300" max="1316" width="9" bestFit="1" customWidth="1"/>
    <col min="1317" max="1317" width="8" bestFit="1" customWidth="1"/>
    <col min="1318" max="1326" width="9" bestFit="1" customWidth="1"/>
    <col min="1327" max="1327" width="8" bestFit="1" customWidth="1"/>
    <col min="1328" max="1329" width="9" bestFit="1" customWidth="1"/>
    <col min="1330" max="1330" width="8" bestFit="1" customWidth="1"/>
    <col min="1331" max="1340" width="9" bestFit="1" customWidth="1"/>
    <col min="1341" max="1341" width="8" bestFit="1" customWidth="1"/>
    <col min="1342" max="1350" width="9" bestFit="1" customWidth="1"/>
    <col min="1351" max="1351" width="8" bestFit="1" customWidth="1"/>
    <col min="1352" max="1356" width="9" bestFit="1" customWidth="1"/>
    <col min="1357" max="1357" width="8" bestFit="1" customWidth="1"/>
    <col min="1358" max="1365" width="9" bestFit="1" customWidth="1"/>
    <col min="1366" max="1366" width="8" bestFit="1" customWidth="1"/>
    <col min="1367" max="1379" width="9" bestFit="1" customWidth="1"/>
    <col min="1380" max="1380" width="8" bestFit="1" customWidth="1"/>
    <col min="1381" max="1382" width="9" bestFit="1" customWidth="1"/>
    <col min="1383" max="1383" width="8" bestFit="1" customWidth="1"/>
    <col min="1384" max="1394" width="9" bestFit="1" customWidth="1"/>
    <col min="1395" max="1395" width="8" bestFit="1" customWidth="1"/>
    <col min="1396" max="1396" width="6" bestFit="1" customWidth="1"/>
    <col min="1397" max="1400" width="9" bestFit="1" customWidth="1"/>
    <col min="1401" max="1401" width="8" bestFit="1" customWidth="1"/>
    <col min="1402" max="1405" width="9" bestFit="1" customWidth="1"/>
    <col min="1406" max="1406" width="8" bestFit="1" customWidth="1"/>
    <col min="1407" max="1455" width="9" bestFit="1" customWidth="1"/>
    <col min="1456" max="1456" width="8" bestFit="1" customWidth="1"/>
    <col min="1457" max="1457" width="6" bestFit="1" customWidth="1"/>
    <col min="1458" max="1481" width="9" bestFit="1" customWidth="1"/>
    <col min="1482" max="1482" width="8" bestFit="1" customWidth="1"/>
    <col min="1483" max="1485" width="9" bestFit="1" customWidth="1"/>
    <col min="1486" max="1486" width="8" bestFit="1" customWidth="1"/>
    <col min="1487" max="1511" width="9" bestFit="1" customWidth="1"/>
    <col min="1512" max="1512" width="8" bestFit="1" customWidth="1"/>
    <col min="1513" max="1525" width="9" bestFit="1" customWidth="1"/>
    <col min="1526" max="1526" width="8" bestFit="1" customWidth="1"/>
    <col min="1527" max="1541" width="9" bestFit="1" customWidth="1"/>
    <col min="1542" max="1542" width="8" bestFit="1" customWidth="1"/>
    <col min="1543" max="1547" width="9" bestFit="1" customWidth="1"/>
    <col min="1548" max="1548" width="8" bestFit="1" customWidth="1"/>
    <col min="1549" max="1550" width="9" bestFit="1" customWidth="1"/>
    <col min="1551" max="1552" width="8" bestFit="1" customWidth="1"/>
    <col min="1553" max="1573" width="9" bestFit="1" customWidth="1"/>
    <col min="1574" max="1574" width="8" bestFit="1" customWidth="1"/>
    <col min="1575" max="1576" width="9" bestFit="1" customWidth="1"/>
    <col min="1577" max="1577" width="8" bestFit="1" customWidth="1"/>
    <col min="1578" max="1587" width="9" bestFit="1" customWidth="1"/>
    <col min="1588" max="1588" width="8" bestFit="1" customWidth="1"/>
    <col min="1589" max="1604" width="9" bestFit="1" customWidth="1"/>
    <col min="1605" max="1605" width="8" bestFit="1" customWidth="1"/>
    <col min="1606" max="1606" width="9" bestFit="1" customWidth="1"/>
    <col min="1607" max="1607" width="8" bestFit="1" customWidth="1"/>
    <col min="1608" max="1612" width="9" bestFit="1" customWidth="1"/>
    <col min="1613" max="1613" width="8" bestFit="1" customWidth="1"/>
    <col min="1614" max="1616" width="9" bestFit="1" customWidth="1"/>
    <col min="1617" max="1617" width="8" bestFit="1" customWidth="1"/>
    <col min="1618" max="1640" width="9" bestFit="1" customWidth="1"/>
    <col min="1641" max="1641" width="6" bestFit="1" customWidth="1"/>
    <col min="1642" max="1642" width="9" bestFit="1" customWidth="1"/>
    <col min="1643" max="1643" width="8" bestFit="1" customWidth="1"/>
    <col min="1644" max="1644" width="9" bestFit="1" customWidth="1"/>
    <col min="1645" max="1645" width="8" bestFit="1" customWidth="1"/>
    <col min="1646" max="1650" width="9" bestFit="1" customWidth="1"/>
    <col min="1651" max="1651" width="8" bestFit="1" customWidth="1"/>
    <col min="1652" max="1658" width="9" bestFit="1" customWidth="1"/>
    <col min="1659" max="1659" width="8" bestFit="1" customWidth="1"/>
    <col min="1660" max="1680" width="9" bestFit="1" customWidth="1"/>
    <col min="1681" max="1681" width="8" bestFit="1" customWidth="1"/>
    <col min="1682" max="1707" width="9" bestFit="1" customWidth="1"/>
    <col min="1708" max="1708" width="8" bestFit="1" customWidth="1"/>
    <col min="1709" max="1713" width="9" bestFit="1" customWidth="1"/>
    <col min="1714" max="1714" width="8" bestFit="1" customWidth="1"/>
    <col min="1715" max="1744" width="9" bestFit="1" customWidth="1"/>
    <col min="1745" max="1745" width="8" bestFit="1" customWidth="1"/>
    <col min="1746" max="1757" width="9" bestFit="1" customWidth="1"/>
    <col min="1758" max="1758" width="8" bestFit="1" customWidth="1"/>
    <col min="1759" max="1763" width="9" bestFit="1" customWidth="1"/>
    <col min="1764" max="1764" width="8" bestFit="1" customWidth="1"/>
    <col min="1765" max="1789" width="9" bestFit="1" customWidth="1"/>
    <col min="1790" max="1790" width="6" bestFit="1" customWidth="1"/>
    <col min="1791" max="1794" width="9" bestFit="1" customWidth="1"/>
    <col min="1795" max="1795" width="8" bestFit="1" customWidth="1"/>
    <col min="1796" max="1811" width="9" bestFit="1" customWidth="1"/>
    <col min="1812" max="1812" width="8" bestFit="1" customWidth="1"/>
    <col min="1813" max="1817" width="9" bestFit="1" customWidth="1"/>
    <col min="1818" max="1818" width="8" bestFit="1" customWidth="1"/>
    <col min="1819" max="1820" width="9" bestFit="1" customWidth="1"/>
    <col min="1821" max="1821" width="8" bestFit="1" customWidth="1"/>
    <col min="1822" max="1836" width="9" bestFit="1" customWidth="1"/>
    <col min="1837" max="1837" width="8" bestFit="1" customWidth="1"/>
    <col min="1838" max="1855" width="9" bestFit="1" customWidth="1"/>
    <col min="1856" max="1856" width="8" bestFit="1" customWidth="1"/>
    <col min="1857" max="1893" width="9" bestFit="1" customWidth="1"/>
    <col min="1894" max="1894" width="8" bestFit="1" customWidth="1"/>
    <col min="1895" max="1910" width="9" bestFit="1" customWidth="1"/>
    <col min="1911" max="1911" width="8" bestFit="1" customWidth="1"/>
    <col min="1912" max="1914" width="9" bestFit="1" customWidth="1"/>
    <col min="1915" max="1915" width="8" bestFit="1" customWidth="1"/>
    <col min="1916" max="1933" width="9" bestFit="1" customWidth="1"/>
    <col min="1934" max="1934" width="8" bestFit="1" customWidth="1"/>
    <col min="1935" max="1935" width="6" bestFit="1" customWidth="1"/>
    <col min="1936" max="1936" width="9" bestFit="1" customWidth="1"/>
    <col min="1937" max="1937" width="6" bestFit="1" customWidth="1"/>
    <col min="1938" max="1953" width="9" bestFit="1" customWidth="1"/>
    <col min="1954" max="1954" width="8" bestFit="1" customWidth="1"/>
    <col min="1955" max="1967" width="9" bestFit="1" customWidth="1"/>
    <col min="1968" max="1968" width="8" bestFit="1" customWidth="1"/>
    <col min="1969" max="1975" width="9" bestFit="1" customWidth="1"/>
    <col min="1976" max="1976" width="6" bestFit="1" customWidth="1"/>
    <col min="1977" max="2001" width="9" bestFit="1" customWidth="1"/>
    <col min="2002" max="2002" width="8" bestFit="1" customWidth="1"/>
    <col min="2003" max="2005" width="9" bestFit="1" customWidth="1"/>
    <col min="2006" max="2006" width="8" bestFit="1" customWidth="1"/>
    <col min="2007" max="2014" width="9" bestFit="1" customWidth="1"/>
    <col min="2015" max="2016" width="8" bestFit="1" customWidth="1"/>
    <col min="2017" max="2023" width="9" bestFit="1" customWidth="1"/>
    <col min="2024" max="2024" width="8" bestFit="1" customWidth="1"/>
    <col min="2025" max="2029" width="9" bestFit="1" customWidth="1"/>
    <col min="2030" max="2030" width="8" bestFit="1" customWidth="1"/>
    <col min="2031" max="2046" width="9" bestFit="1" customWidth="1"/>
    <col min="2047" max="2047" width="8" bestFit="1" customWidth="1"/>
    <col min="2048" max="2062" width="9" bestFit="1" customWidth="1"/>
    <col min="2063" max="2063" width="8" bestFit="1" customWidth="1"/>
    <col min="2064" max="2064" width="9" bestFit="1" customWidth="1"/>
    <col min="2065" max="2065" width="8" bestFit="1" customWidth="1"/>
    <col min="2066" max="2087" width="9" bestFit="1" customWidth="1"/>
    <col min="2088" max="2088" width="6" bestFit="1" customWidth="1"/>
    <col min="2089" max="2109" width="9" bestFit="1" customWidth="1"/>
    <col min="2110" max="2110" width="8" bestFit="1" customWidth="1"/>
    <col min="2111" max="2144" width="9" bestFit="1" customWidth="1"/>
    <col min="2145" max="2146" width="8" bestFit="1" customWidth="1"/>
    <col min="2147" max="2155" width="9" bestFit="1" customWidth="1"/>
    <col min="2156" max="2156" width="8" bestFit="1" customWidth="1"/>
    <col min="2157" max="2160" width="9" bestFit="1" customWidth="1"/>
    <col min="2161" max="2162" width="6" bestFit="1" customWidth="1"/>
    <col min="2163" max="2165" width="9" bestFit="1" customWidth="1"/>
    <col min="2166" max="2166" width="8" bestFit="1" customWidth="1"/>
    <col min="2167" max="2169" width="9" bestFit="1" customWidth="1"/>
    <col min="2170" max="2170" width="8" bestFit="1" customWidth="1"/>
    <col min="2171" max="2192" width="9" bestFit="1" customWidth="1"/>
    <col min="2193" max="2193" width="6" bestFit="1" customWidth="1"/>
    <col min="2194" max="2200" width="9" bestFit="1" customWidth="1"/>
    <col min="2201" max="2201" width="8" bestFit="1" customWidth="1"/>
    <col min="2202" max="2214" width="9" bestFit="1" customWidth="1"/>
    <col min="2215" max="2216" width="8" bestFit="1" customWidth="1"/>
    <col min="2217" max="2232" width="9" bestFit="1" customWidth="1"/>
    <col min="2233" max="2233" width="8" bestFit="1" customWidth="1"/>
    <col min="2234" max="2257" width="9" bestFit="1" customWidth="1"/>
    <col min="2258" max="2258" width="8" bestFit="1" customWidth="1"/>
    <col min="2259" max="2261" width="9" bestFit="1" customWidth="1"/>
    <col min="2262" max="2262" width="6" bestFit="1" customWidth="1"/>
    <col min="2263" max="2272" width="9" bestFit="1" customWidth="1"/>
    <col min="2273" max="2273" width="8" bestFit="1" customWidth="1"/>
    <col min="2274" max="2290" width="9" bestFit="1" customWidth="1"/>
    <col min="2291" max="2291" width="6" bestFit="1" customWidth="1"/>
    <col min="2292" max="2296" width="9" bestFit="1" customWidth="1"/>
    <col min="2297" max="2297" width="8" bestFit="1" customWidth="1"/>
    <col min="2298" max="2301" width="9" bestFit="1" customWidth="1"/>
    <col min="2302" max="2302" width="8" bestFit="1" customWidth="1"/>
    <col min="2303" max="2303" width="9" bestFit="1" customWidth="1"/>
    <col min="2304" max="2304" width="8" bestFit="1" customWidth="1"/>
    <col min="2305" max="2313" width="9" bestFit="1" customWidth="1"/>
    <col min="2314" max="2314" width="8" bestFit="1" customWidth="1"/>
    <col min="2315" max="2322" width="9" bestFit="1" customWidth="1"/>
    <col min="2323" max="2323" width="8" bestFit="1" customWidth="1"/>
    <col min="2324" max="2325" width="9" bestFit="1" customWidth="1"/>
    <col min="2326" max="2326" width="8" bestFit="1" customWidth="1"/>
    <col min="2327" max="2329" width="9" bestFit="1" customWidth="1"/>
    <col min="2330" max="2330" width="8" bestFit="1" customWidth="1"/>
    <col min="2331" max="2335" width="9" bestFit="1" customWidth="1"/>
    <col min="2336" max="2336" width="8" bestFit="1" customWidth="1"/>
    <col min="2337" max="2338" width="9" bestFit="1" customWidth="1"/>
    <col min="2339" max="2339" width="8" bestFit="1" customWidth="1"/>
    <col min="2340" max="2351" width="9" bestFit="1" customWidth="1"/>
    <col min="2352" max="2352" width="8" bestFit="1" customWidth="1"/>
    <col min="2353" max="2358" width="9" bestFit="1" customWidth="1"/>
    <col min="2359" max="2359" width="8" bestFit="1" customWidth="1"/>
    <col min="2360" max="2393" width="9" bestFit="1" customWidth="1"/>
    <col min="2394" max="2394" width="8" bestFit="1" customWidth="1"/>
    <col min="2395" max="2413" width="9" bestFit="1" customWidth="1"/>
    <col min="2414" max="2414" width="8" bestFit="1" customWidth="1"/>
    <col min="2415" max="2425" width="9" bestFit="1" customWidth="1"/>
    <col min="2426" max="2426" width="6" bestFit="1" customWidth="1"/>
    <col min="2427" max="2443" width="9" bestFit="1" customWidth="1"/>
    <col min="2444" max="2444" width="8" bestFit="1" customWidth="1"/>
    <col min="2445" max="2459" width="9" bestFit="1" customWidth="1"/>
    <col min="2460" max="2460" width="8" bestFit="1" customWidth="1"/>
    <col min="2461" max="2479" width="9" bestFit="1" customWidth="1"/>
    <col min="2480" max="2480" width="8" bestFit="1" customWidth="1"/>
    <col min="2481" max="2492" width="9" bestFit="1" customWidth="1"/>
    <col min="2493" max="2493" width="8" bestFit="1" customWidth="1"/>
    <col min="2494" max="2500" width="9" bestFit="1" customWidth="1"/>
    <col min="2501" max="2503" width="8" bestFit="1" customWidth="1"/>
    <col min="2504" max="2513" width="9" bestFit="1" customWidth="1"/>
    <col min="2514" max="2514" width="8" bestFit="1" customWidth="1"/>
    <col min="2515" max="2533" width="9" bestFit="1" customWidth="1"/>
    <col min="2534" max="2534" width="8" bestFit="1" customWidth="1"/>
    <col min="2535" max="2546" width="9" bestFit="1" customWidth="1"/>
    <col min="2547" max="2547" width="8" bestFit="1" customWidth="1"/>
    <col min="2548" max="2548" width="9" bestFit="1" customWidth="1"/>
    <col min="2549" max="2549" width="6" bestFit="1" customWidth="1"/>
    <col min="2550" max="2553" width="9" bestFit="1" customWidth="1"/>
    <col min="2554" max="2554" width="8" bestFit="1" customWidth="1"/>
    <col min="2555" max="2590" width="9" bestFit="1" customWidth="1"/>
    <col min="2591" max="2591" width="8" bestFit="1" customWidth="1"/>
    <col min="2592" max="2600" width="9" bestFit="1" customWidth="1"/>
    <col min="2601" max="2601" width="8" bestFit="1" customWidth="1"/>
    <col min="2602" max="2603" width="9" bestFit="1" customWidth="1"/>
    <col min="2604" max="2604" width="8" bestFit="1" customWidth="1"/>
    <col min="2605" max="2608" width="9" bestFit="1" customWidth="1"/>
    <col min="2609" max="2609" width="8" bestFit="1" customWidth="1"/>
    <col min="2610" max="2617" width="9" bestFit="1" customWidth="1"/>
    <col min="2618" max="2618" width="8" bestFit="1" customWidth="1"/>
    <col min="2619" max="2624" width="9" bestFit="1" customWidth="1"/>
    <col min="2625" max="2625" width="8" bestFit="1" customWidth="1"/>
    <col min="2626" max="2626" width="9" bestFit="1" customWidth="1"/>
    <col min="2627" max="2627" width="6" bestFit="1" customWidth="1"/>
    <col min="2628" max="2633" width="9" bestFit="1" customWidth="1"/>
    <col min="2634" max="2634" width="8" bestFit="1" customWidth="1"/>
    <col min="2635" max="2664" width="9" bestFit="1" customWidth="1"/>
    <col min="2665" max="2665" width="6" bestFit="1" customWidth="1"/>
    <col min="2666" max="2669" width="9" bestFit="1" customWidth="1"/>
    <col min="2670" max="2670" width="8" bestFit="1" customWidth="1"/>
    <col min="2671" max="2678" width="9" bestFit="1" customWidth="1"/>
    <col min="2679" max="2679" width="8" bestFit="1" customWidth="1"/>
    <col min="2680" max="2693" width="9" bestFit="1" customWidth="1"/>
    <col min="2694" max="2694" width="6" bestFit="1" customWidth="1"/>
    <col min="2695" max="2697" width="9" bestFit="1" customWidth="1"/>
    <col min="2698" max="2698" width="8" bestFit="1" customWidth="1"/>
    <col min="2699" max="2701" width="9" bestFit="1" customWidth="1"/>
    <col min="2702" max="2702" width="6" bestFit="1" customWidth="1"/>
    <col min="2703" max="2706" width="9" bestFit="1" customWidth="1"/>
    <col min="2707" max="2707" width="8" bestFit="1" customWidth="1"/>
    <col min="2708" max="2737" width="9" bestFit="1" customWidth="1"/>
    <col min="2738" max="2738" width="8" bestFit="1" customWidth="1"/>
    <col min="2739" max="2753" width="9" bestFit="1" customWidth="1"/>
    <col min="2754" max="2754" width="8" bestFit="1" customWidth="1"/>
    <col min="2755" max="2757" width="9" bestFit="1" customWidth="1"/>
    <col min="2758" max="2758" width="8" bestFit="1" customWidth="1"/>
    <col min="2759" max="2772" width="9" bestFit="1" customWidth="1"/>
    <col min="2773" max="2773" width="8" bestFit="1" customWidth="1"/>
    <col min="2774" max="2777" width="9" bestFit="1" customWidth="1"/>
    <col min="2778" max="2779" width="8" bestFit="1" customWidth="1"/>
    <col min="2780" max="2780" width="9" bestFit="1" customWidth="1"/>
    <col min="2781" max="2781" width="8" bestFit="1" customWidth="1"/>
    <col min="2782" max="2789" width="9" bestFit="1" customWidth="1"/>
    <col min="2790" max="2790" width="8" bestFit="1" customWidth="1"/>
    <col min="2791" max="2795" width="9" bestFit="1" customWidth="1"/>
    <col min="2796" max="2796" width="8" bestFit="1" customWidth="1"/>
    <col min="2797" max="2811" width="9" bestFit="1" customWidth="1"/>
    <col min="2812" max="2812" width="8" bestFit="1" customWidth="1"/>
    <col min="2813" max="2825" width="9" bestFit="1" customWidth="1"/>
    <col min="2826" max="2826" width="8" bestFit="1" customWidth="1"/>
    <col min="2827" max="2831" width="9" bestFit="1" customWidth="1"/>
    <col min="2832" max="2832" width="8" bestFit="1" customWidth="1"/>
    <col min="2833" max="2842" width="9" bestFit="1" customWidth="1"/>
    <col min="2843" max="2843" width="8" bestFit="1" customWidth="1"/>
    <col min="2844" max="2844" width="9" bestFit="1" customWidth="1"/>
    <col min="2845" max="2845" width="8" bestFit="1" customWidth="1"/>
    <col min="2846" max="2861" width="9" bestFit="1" customWidth="1"/>
    <col min="2862" max="2862" width="8" bestFit="1" customWidth="1"/>
    <col min="2863" max="2866" width="9" bestFit="1" customWidth="1"/>
    <col min="2867" max="2867" width="8" bestFit="1" customWidth="1"/>
    <col min="2868" max="2871" width="9" bestFit="1" customWidth="1"/>
    <col min="2872" max="2872" width="8" bestFit="1" customWidth="1"/>
    <col min="2873" max="2881" width="9" bestFit="1" customWidth="1"/>
    <col min="2882" max="2882" width="6" bestFit="1" customWidth="1"/>
    <col min="2883" max="2883" width="8" bestFit="1" customWidth="1"/>
    <col min="2884" max="2901" width="9" bestFit="1" customWidth="1"/>
    <col min="2902" max="2902" width="6" bestFit="1" customWidth="1"/>
    <col min="2903" max="2912" width="9" bestFit="1" customWidth="1"/>
    <col min="2913" max="2913" width="6" bestFit="1" customWidth="1"/>
    <col min="2914" max="2937" width="9" bestFit="1" customWidth="1"/>
    <col min="2938" max="2938" width="8" bestFit="1" customWidth="1"/>
    <col min="2939" max="2966" width="9" bestFit="1" customWidth="1"/>
    <col min="2967" max="2967" width="8" bestFit="1" customWidth="1"/>
    <col min="2968" max="2978" width="9" bestFit="1" customWidth="1"/>
    <col min="2979" max="2979" width="8" bestFit="1" customWidth="1"/>
    <col min="2980" max="2989" width="9" bestFit="1" customWidth="1"/>
    <col min="2990" max="2990" width="6" bestFit="1" customWidth="1"/>
    <col min="2991" max="2992" width="9" bestFit="1" customWidth="1"/>
    <col min="2993" max="2993" width="8" bestFit="1" customWidth="1"/>
    <col min="2994" max="2996" width="9" bestFit="1" customWidth="1"/>
    <col min="2997" max="2997" width="8" bestFit="1" customWidth="1"/>
    <col min="2998" max="3002" width="9" bestFit="1" customWidth="1"/>
    <col min="3003" max="3003" width="8" bestFit="1" customWidth="1"/>
    <col min="3004" max="3004" width="9" bestFit="1" customWidth="1"/>
    <col min="3005" max="3005" width="8" bestFit="1" customWidth="1"/>
    <col min="3006" max="3016" width="9" bestFit="1" customWidth="1"/>
    <col min="3017" max="3017" width="6" bestFit="1" customWidth="1"/>
    <col min="3018" max="3020" width="9" bestFit="1" customWidth="1"/>
    <col min="3021" max="3021" width="8" bestFit="1" customWidth="1"/>
    <col min="3022" max="3028" width="9" bestFit="1" customWidth="1"/>
    <col min="3029" max="3030" width="8" bestFit="1" customWidth="1"/>
    <col min="3031" max="3051" width="9" bestFit="1" customWidth="1"/>
    <col min="3052" max="3052" width="8" bestFit="1" customWidth="1"/>
    <col min="3053" max="3075" width="9" bestFit="1" customWidth="1"/>
    <col min="3076" max="3076" width="8" bestFit="1" customWidth="1"/>
    <col min="3077" max="3078" width="9" bestFit="1" customWidth="1"/>
    <col min="3079" max="3079" width="8" bestFit="1" customWidth="1"/>
    <col min="3080" max="3085" width="9" bestFit="1" customWidth="1"/>
    <col min="3086" max="3087" width="8" bestFit="1" customWidth="1"/>
    <col min="3088" max="3097" width="9" bestFit="1" customWidth="1"/>
    <col min="3098" max="3098" width="8" bestFit="1" customWidth="1"/>
    <col min="3099" max="3108" width="9" bestFit="1" customWidth="1"/>
    <col min="3109" max="3109" width="8" bestFit="1" customWidth="1"/>
    <col min="3110" max="3110" width="6" bestFit="1" customWidth="1"/>
    <col min="3111" max="3116" width="9" bestFit="1" customWidth="1"/>
    <col min="3117" max="3118" width="8" bestFit="1" customWidth="1"/>
    <col min="3119" max="3135" width="9" bestFit="1" customWidth="1"/>
    <col min="3136" max="3136" width="8" bestFit="1" customWidth="1"/>
    <col min="3137" max="3145" width="9" bestFit="1" customWidth="1"/>
    <col min="3146" max="3146" width="8" bestFit="1" customWidth="1"/>
    <col min="3147" max="3149" width="9" bestFit="1" customWidth="1"/>
    <col min="3150" max="3150" width="8" bestFit="1" customWidth="1"/>
    <col min="3151" max="3168" width="9" bestFit="1" customWidth="1"/>
    <col min="3169" max="3169" width="8" bestFit="1" customWidth="1"/>
    <col min="3170" max="3170" width="9" bestFit="1" customWidth="1"/>
    <col min="3171" max="3171" width="8" bestFit="1" customWidth="1"/>
    <col min="3172" max="3187" width="9" bestFit="1" customWidth="1"/>
    <col min="3188" max="3188" width="8" bestFit="1" customWidth="1"/>
    <col min="3189" max="3192" width="9" bestFit="1" customWidth="1"/>
    <col min="3193" max="3193" width="8" bestFit="1" customWidth="1"/>
    <col min="3194" max="3199" width="9" bestFit="1" customWidth="1"/>
    <col min="3200" max="3200" width="8" bestFit="1" customWidth="1"/>
    <col min="3201" max="3210" width="9" bestFit="1" customWidth="1"/>
    <col min="3211" max="3211" width="8" bestFit="1" customWidth="1"/>
    <col min="3212" max="3213" width="9" bestFit="1" customWidth="1"/>
    <col min="3214" max="3214" width="8" bestFit="1" customWidth="1"/>
    <col min="3215" max="3224" width="9" bestFit="1" customWidth="1"/>
    <col min="3225" max="3225" width="8" bestFit="1" customWidth="1"/>
    <col min="3226" max="3230" width="9" bestFit="1" customWidth="1"/>
    <col min="3231" max="3231" width="8" bestFit="1" customWidth="1"/>
    <col min="3232" max="3236" width="9" bestFit="1" customWidth="1"/>
    <col min="3237" max="3237" width="8" bestFit="1" customWidth="1"/>
    <col min="3238" max="3242" width="9" bestFit="1" customWidth="1"/>
    <col min="3243" max="3243" width="8" bestFit="1" customWidth="1"/>
    <col min="3244" max="3268" width="9" bestFit="1" customWidth="1"/>
    <col min="3269" max="3269" width="8" bestFit="1" customWidth="1"/>
    <col min="3270" max="3277" width="9" bestFit="1" customWidth="1"/>
    <col min="3278" max="3278" width="8" bestFit="1" customWidth="1"/>
    <col min="3279" max="3301" width="9" bestFit="1" customWidth="1"/>
    <col min="3302" max="3302" width="8" bestFit="1" customWidth="1"/>
    <col min="3303" max="3313" width="9" bestFit="1" customWidth="1"/>
    <col min="3314" max="3314" width="8" bestFit="1" customWidth="1"/>
    <col min="3315" max="3322" width="9" bestFit="1" customWidth="1"/>
    <col min="3323" max="3323" width="8" bestFit="1" customWidth="1"/>
    <col min="3324" max="3336" width="9" bestFit="1" customWidth="1"/>
    <col min="3337" max="3337" width="8" bestFit="1" customWidth="1"/>
    <col min="3338" max="3344" width="9" bestFit="1" customWidth="1"/>
    <col min="3345" max="3346" width="8" bestFit="1" customWidth="1"/>
    <col min="3347" max="3352" width="9" bestFit="1" customWidth="1"/>
    <col min="3353" max="3353" width="8" bestFit="1" customWidth="1"/>
    <col min="3354" max="3377" width="9" bestFit="1" customWidth="1"/>
    <col min="3378" max="3379" width="8" bestFit="1" customWidth="1"/>
    <col min="3380" max="3381" width="9" bestFit="1" customWidth="1"/>
    <col min="3382" max="3382" width="8" bestFit="1" customWidth="1"/>
    <col min="3383" max="3396" width="9" bestFit="1" customWidth="1"/>
    <col min="3397" max="3397" width="8" bestFit="1" customWidth="1"/>
    <col min="3398" max="3398" width="9" bestFit="1" customWidth="1"/>
    <col min="3399" max="3401" width="8" bestFit="1" customWidth="1"/>
    <col min="3402" max="3404" width="9" bestFit="1" customWidth="1"/>
    <col min="3405" max="3405" width="8" bestFit="1" customWidth="1"/>
    <col min="3406" max="3408" width="9" bestFit="1" customWidth="1"/>
    <col min="3409" max="3409" width="8" bestFit="1" customWidth="1"/>
    <col min="3410" max="3410" width="9" bestFit="1" customWidth="1"/>
    <col min="3411" max="3411" width="8" bestFit="1" customWidth="1"/>
    <col min="3412" max="3415" width="9" bestFit="1" customWidth="1"/>
    <col min="3416" max="3416" width="8" bestFit="1" customWidth="1"/>
    <col min="3417" max="3417" width="9" bestFit="1" customWidth="1"/>
    <col min="3418" max="3418" width="8" bestFit="1" customWidth="1"/>
    <col min="3419" max="3419" width="9" bestFit="1" customWidth="1"/>
    <col min="3420" max="3420" width="8" bestFit="1" customWidth="1"/>
    <col min="3421" max="3428" width="9" bestFit="1" customWidth="1"/>
    <col min="3429" max="3429" width="8" bestFit="1" customWidth="1"/>
    <col min="3430" max="3435" width="9" bestFit="1" customWidth="1"/>
    <col min="3436" max="3436" width="8" bestFit="1" customWidth="1"/>
    <col min="3437" max="3449" width="9" bestFit="1" customWidth="1"/>
    <col min="3450" max="3450" width="8" bestFit="1" customWidth="1"/>
    <col min="3451" max="3464" width="9" bestFit="1" customWidth="1"/>
    <col min="3465" max="3465" width="8" bestFit="1" customWidth="1"/>
    <col min="3466" max="3471" width="9" bestFit="1" customWidth="1"/>
    <col min="3472" max="3472" width="8" bestFit="1" customWidth="1"/>
    <col min="3473" max="3501" width="9" bestFit="1" customWidth="1"/>
    <col min="3502" max="3503" width="8" bestFit="1" customWidth="1"/>
    <col min="3504" max="3504" width="9" bestFit="1" customWidth="1"/>
    <col min="3505" max="3505" width="6" bestFit="1" customWidth="1"/>
    <col min="3506" max="3513" width="9" bestFit="1" customWidth="1"/>
    <col min="3514" max="3515" width="8" bestFit="1" customWidth="1"/>
    <col min="3516" max="3527" width="9" bestFit="1" customWidth="1"/>
    <col min="3528" max="3528" width="8" bestFit="1" customWidth="1"/>
    <col min="3529" max="3539" width="9" bestFit="1" customWidth="1"/>
    <col min="3540" max="3540" width="8" bestFit="1" customWidth="1"/>
    <col min="3541" max="3554" width="9" bestFit="1" customWidth="1"/>
    <col min="3555" max="3555" width="8" bestFit="1" customWidth="1"/>
    <col min="3556" max="3564" width="9" bestFit="1" customWidth="1"/>
    <col min="3565" max="3565" width="8" bestFit="1" customWidth="1"/>
    <col min="3566" max="3568" width="9" bestFit="1" customWidth="1"/>
    <col min="3569" max="3569" width="8" bestFit="1" customWidth="1"/>
    <col min="3570" max="3572" width="9" bestFit="1" customWidth="1"/>
    <col min="3573" max="3573" width="8" bestFit="1" customWidth="1"/>
    <col min="3574" max="3581" width="9" bestFit="1" customWidth="1"/>
    <col min="3582" max="3582" width="8" bestFit="1" customWidth="1"/>
    <col min="3583" max="3602" width="9" bestFit="1" customWidth="1"/>
    <col min="3603" max="3603" width="8" bestFit="1" customWidth="1"/>
    <col min="3604" max="3611" width="10" bestFit="1" customWidth="1"/>
    <col min="3612" max="3612" width="9" bestFit="1" customWidth="1"/>
    <col min="3613" max="3614" width="10" bestFit="1" customWidth="1"/>
    <col min="3615" max="3615" width="9" bestFit="1" customWidth="1"/>
    <col min="3616" max="3617" width="10" bestFit="1" customWidth="1"/>
    <col min="3618" max="3618" width="9" bestFit="1" customWidth="1"/>
    <col min="3619" max="3652" width="10" bestFit="1" customWidth="1"/>
    <col min="3653" max="3654" width="9" bestFit="1" customWidth="1"/>
    <col min="3655" max="3663" width="10" bestFit="1" customWidth="1"/>
    <col min="3664" max="3664" width="9" bestFit="1" customWidth="1"/>
    <col min="3665" max="3683" width="10" bestFit="1" customWidth="1"/>
    <col min="3684" max="3684" width="7" bestFit="1" customWidth="1"/>
    <col min="3685" max="3701" width="10" bestFit="1" customWidth="1"/>
    <col min="3702" max="3702" width="9" bestFit="1" customWidth="1"/>
    <col min="3703" max="3723" width="10" bestFit="1" customWidth="1"/>
    <col min="3724" max="3724" width="9" bestFit="1" customWidth="1"/>
    <col min="3725" max="3730" width="10" bestFit="1" customWidth="1"/>
    <col min="3731" max="3731" width="9" bestFit="1" customWidth="1"/>
    <col min="3732" max="3745" width="10" bestFit="1" customWidth="1"/>
    <col min="3746" max="3746" width="7" bestFit="1" customWidth="1"/>
    <col min="3747" max="3761" width="10" bestFit="1" customWidth="1"/>
    <col min="3762" max="3762" width="9" bestFit="1" customWidth="1"/>
    <col min="3763" max="3764" width="10" bestFit="1" customWidth="1"/>
    <col min="3765" max="3765" width="9" bestFit="1" customWidth="1"/>
    <col min="3766" max="3771" width="10" bestFit="1" customWidth="1"/>
    <col min="3772" max="3773" width="9" bestFit="1" customWidth="1"/>
    <col min="3774" max="3775" width="10" bestFit="1" customWidth="1"/>
    <col min="3776" max="3776" width="9" bestFit="1" customWidth="1"/>
    <col min="3777" max="3789" width="10" bestFit="1" customWidth="1"/>
    <col min="3790" max="3790" width="9" bestFit="1" customWidth="1"/>
    <col min="3791" max="3791" width="10" bestFit="1" customWidth="1"/>
    <col min="3792" max="3792" width="7" bestFit="1" customWidth="1"/>
    <col min="3793" max="3795" width="10" bestFit="1" customWidth="1"/>
    <col min="3796" max="3796" width="9" bestFit="1" customWidth="1"/>
    <col min="3797" max="3803" width="10" bestFit="1" customWidth="1"/>
    <col min="3804" max="3804" width="9" bestFit="1" customWidth="1"/>
    <col min="3805" max="3807" width="10" bestFit="1" customWidth="1"/>
    <col min="3808" max="3808" width="9" bestFit="1" customWidth="1"/>
    <col min="3809" max="3813" width="10" bestFit="1" customWidth="1"/>
    <col min="3814" max="3814" width="9" bestFit="1" customWidth="1"/>
    <col min="3815" max="3837" width="10" bestFit="1" customWidth="1"/>
    <col min="3838" max="3838" width="9" bestFit="1" customWidth="1"/>
    <col min="3839" max="3844" width="10" bestFit="1" customWidth="1"/>
    <col min="3845" max="3845" width="9" bestFit="1" customWidth="1"/>
    <col min="3846" max="3850" width="10" bestFit="1" customWidth="1"/>
    <col min="3851" max="3851" width="9" bestFit="1" customWidth="1"/>
    <col min="3852" max="3856" width="10" bestFit="1" customWidth="1"/>
    <col min="3857" max="3857" width="7" bestFit="1" customWidth="1"/>
    <col min="3858" max="3863" width="10" bestFit="1" customWidth="1"/>
    <col min="3864" max="3864" width="9" bestFit="1" customWidth="1"/>
    <col min="3865" max="3872" width="10" bestFit="1" customWidth="1"/>
    <col min="3873" max="3873" width="9" bestFit="1" customWidth="1"/>
    <col min="3874" max="3880" width="10" bestFit="1" customWidth="1"/>
    <col min="3881" max="3882" width="9" bestFit="1" customWidth="1"/>
    <col min="3883" max="3892" width="10" bestFit="1" customWidth="1"/>
    <col min="3893" max="3893" width="9" bestFit="1" customWidth="1"/>
    <col min="3894" max="3904" width="10" bestFit="1" customWidth="1"/>
    <col min="3905" max="3905" width="9" bestFit="1" customWidth="1"/>
    <col min="3906" max="3910" width="10" bestFit="1" customWidth="1"/>
    <col min="3911" max="3911" width="7" bestFit="1" customWidth="1"/>
    <col min="3912" max="3916" width="10" bestFit="1" customWidth="1"/>
    <col min="3917" max="3917" width="9" bestFit="1" customWidth="1"/>
    <col min="3918" max="3918" width="10" bestFit="1" customWidth="1"/>
    <col min="3919" max="3919" width="9" bestFit="1" customWidth="1"/>
    <col min="3920" max="3928" width="10" bestFit="1" customWidth="1"/>
    <col min="3929" max="3929" width="9" bestFit="1" customWidth="1"/>
    <col min="3930" max="3930" width="10" bestFit="1" customWidth="1"/>
    <col min="3931" max="3931" width="9" bestFit="1" customWidth="1"/>
    <col min="3932" max="3937" width="10" bestFit="1" customWidth="1"/>
    <col min="3938" max="3938" width="9" bestFit="1" customWidth="1"/>
    <col min="3939" max="3960" width="10" bestFit="1" customWidth="1"/>
    <col min="3961" max="3961" width="9" bestFit="1" customWidth="1"/>
    <col min="3962" max="3976" width="10" bestFit="1" customWidth="1"/>
    <col min="3977" max="3977" width="9" bestFit="1" customWidth="1"/>
    <col min="3978" max="3978" width="10" bestFit="1" customWidth="1"/>
    <col min="3979" max="3979" width="9" bestFit="1" customWidth="1"/>
    <col min="3980" max="4009" width="10" bestFit="1" customWidth="1"/>
    <col min="4010" max="4010" width="9" bestFit="1" customWidth="1"/>
    <col min="4011" max="4014" width="10" bestFit="1" customWidth="1"/>
    <col min="4015" max="4015" width="9" bestFit="1" customWidth="1"/>
    <col min="4016" max="4018" width="10" bestFit="1" customWidth="1"/>
    <col min="4019" max="4019" width="9" bestFit="1" customWidth="1"/>
    <col min="4020" max="4024" width="10" bestFit="1" customWidth="1"/>
    <col min="4025" max="4025" width="9" bestFit="1" customWidth="1"/>
    <col min="4026" max="4049" width="10" bestFit="1" customWidth="1"/>
    <col min="4050" max="4050" width="9" bestFit="1" customWidth="1"/>
    <col min="4051" max="4052" width="10" bestFit="1" customWidth="1"/>
    <col min="4053" max="4053" width="9" bestFit="1" customWidth="1"/>
    <col min="4054" max="4057" width="10" bestFit="1" customWidth="1"/>
    <col min="4058" max="4058" width="9" bestFit="1" customWidth="1"/>
    <col min="4059" max="4062" width="10" bestFit="1" customWidth="1"/>
    <col min="4063" max="4063" width="9" bestFit="1" customWidth="1"/>
    <col min="4064" max="4064" width="10" bestFit="1" customWidth="1"/>
    <col min="4065" max="4066" width="9" bestFit="1" customWidth="1"/>
    <col min="4067" max="4083" width="10" bestFit="1" customWidth="1"/>
    <col min="4084" max="4084" width="9" bestFit="1" customWidth="1"/>
    <col min="4085" max="4088" width="10" bestFit="1" customWidth="1"/>
    <col min="4089" max="4089" width="9" bestFit="1" customWidth="1"/>
    <col min="4090" max="4091" width="10" bestFit="1" customWidth="1"/>
    <col min="4092" max="4092" width="9" bestFit="1" customWidth="1"/>
    <col min="4093" max="4113" width="10" bestFit="1" customWidth="1"/>
    <col min="4114" max="4114" width="7" bestFit="1" customWidth="1"/>
    <col min="4115" max="4120" width="10" bestFit="1" customWidth="1"/>
    <col min="4121" max="4121" width="9" bestFit="1" customWidth="1"/>
    <col min="4122" max="4122" width="10" bestFit="1" customWidth="1"/>
    <col min="4123" max="4124" width="9" bestFit="1" customWidth="1"/>
    <col min="4125" max="4146" width="10" bestFit="1" customWidth="1"/>
    <col min="4147" max="4147" width="9" bestFit="1" customWidth="1"/>
    <col min="4148" max="4168" width="10" bestFit="1" customWidth="1"/>
    <col min="4169" max="4169" width="7" bestFit="1" customWidth="1"/>
    <col min="4170" max="4170" width="10" bestFit="1" customWidth="1"/>
    <col min="4171" max="4171" width="9" bestFit="1" customWidth="1"/>
    <col min="4172" max="4180" width="10" bestFit="1" customWidth="1"/>
    <col min="4181" max="4181" width="9" bestFit="1" customWidth="1"/>
    <col min="4182" max="4186" width="10" bestFit="1" customWidth="1"/>
    <col min="4187" max="4187" width="9" bestFit="1" customWidth="1"/>
    <col min="4188" max="4202" width="10" bestFit="1" customWidth="1"/>
    <col min="4203" max="4203" width="9" bestFit="1" customWidth="1"/>
    <col min="4204" max="4207" width="10" bestFit="1" customWidth="1"/>
    <col min="4208" max="4208" width="9" bestFit="1" customWidth="1"/>
    <col min="4209" max="4212" width="10" bestFit="1" customWidth="1"/>
    <col min="4213" max="4213" width="9" bestFit="1" customWidth="1"/>
    <col min="4214" max="4233" width="10" bestFit="1" customWidth="1"/>
    <col min="4234" max="4234" width="9" bestFit="1" customWidth="1"/>
    <col min="4235" max="4235" width="7" bestFit="1" customWidth="1"/>
    <col min="4236" max="4236" width="9" bestFit="1" customWidth="1"/>
    <col min="4237" max="4259" width="10" bestFit="1" customWidth="1"/>
    <col min="4260" max="4260" width="9" bestFit="1" customWidth="1"/>
    <col min="4261" max="4275" width="10" bestFit="1" customWidth="1"/>
    <col min="4276" max="4276" width="9" bestFit="1" customWidth="1"/>
    <col min="4277" max="4285" width="10" bestFit="1" customWidth="1"/>
    <col min="4286" max="4286" width="9" bestFit="1" customWidth="1"/>
    <col min="4287" max="4296" width="10" bestFit="1" customWidth="1"/>
    <col min="4297" max="4298" width="9" bestFit="1" customWidth="1"/>
    <col min="4299" max="4306" width="10" bestFit="1" customWidth="1"/>
    <col min="4307" max="4308" width="9" bestFit="1" customWidth="1"/>
    <col min="4309" max="4329" width="10" bestFit="1" customWidth="1"/>
    <col min="4330" max="4330" width="9" bestFit="1" customWidth="1"/>
    <col min="4331" max="4347" width="10" bestFit="1" customWidth="1"/>
    <col min="4348" max="4348" width="9" bestFit="1" customWidth="1"/>
    <col min="4349" max="4355" width="10" bestFit="1" customWidth="1"/>
    <col min="4356" max="4356" width="9" bestFit="1" customWidth="1"/>
    <col min="4357" max="4358" width="10" bestFit="1" customWidth="1"/>
    <col min="4359" max="4359" width="9" bestFit="1" customWidth="1"/>
    <col min="4360" max="4363" width="10" bestFit="1" customWidth="1"/>
    <col min="4364" max="4364" width="9" bestFit="1" customWidth="1"/>
    <col min="4365" max="4369" width="10" bestFit="1" customWidth="1"/>
    <col min="4370" max="4370" width="9" bestFit="1" customWidth="1"/>
    <col min="4371" max="4373" width="10" bestFit="1" customWidth="1"/>
    <col min="4374" max="4374" width="7" bestFit="1" customWidth="1"/>
    <col min="4375" max="4385" width="10" bestFit="1" customWidth="1"/>
    <col min="4386" max="4386" width="9" bestFit="1" customWidth="1"/>
    <col min="4387" max="4395" width="10" bestFit="1" customWidth="1"/>
    <col min="4396" max="4396" width="9" bestFit="1" customWidth="1"/>
    <col min="4397" max="4408" width="10" bestFit="1" customWidth="1"/>
    <col min="4409" max="4409" width="9" bestFit="1" customWidth="1"/>
    <col min="4410" max="4419" width="10" bestFit="1" customWidth="1"/>
    <col min="4420" max="4420" width="9" bestFit="1" customWidth="1"/>
    <col min="4421" max="4421" width="10" bestFit="1" customWidth="1"/>
    <col min="4422" max="4422" width="9" bestFit="1" customWidth="1"/>
    <col min="4423" max="4456" width="10" bestFit="1" customWidth="1"/>
    <col min="4457" max="4458" width="9" bestFit="1" customWidth="1"/>
    <col min="4459" max="4469" width="10" bestFit="1" customWidth="1"/>
    <col min="4470" max="4470" width="9" bestFit="1" customWidth="1"/>
    <col min="4471" max="4475" width="10" bestFit="1" customWidth="1"/>
    <col min="4476" max="4476" width="7" bestFit="1" customWidth="1"/>
    <col min="4477" max="4487" width="10" bestFit="1" customWidth="1"/>
    <col min="4488" max="4488" width="9" bestFit="1" customWidth="1"/>
    <col min="4489" max="4491" width="10" bestFit="1" customWidth="1"/>
    <col min="4492" max="4492" width="9" bestFit="1" customWidth="1"/>
    <col min="4493" max="4495" width="10" bestFit="1" customWidth="1"/>
    <col min="4496" max="4496" width="9" bestFit="1" customWidth="1"/>
    <col min="4497" max="4497" width="7" bestFit="1" customWidth="1"/>
    <col min="4498" max="4505" width="10" bestFit="1" customWidth="1"/>
    <col min="4506" max="4506" width="9" bestFit="1" customWidth="1"/>
    <col min="4507" max="4512" width="10" bestFit="1" customWidth="1"/>
    <col min="4513" max="4513" width="9" bestFit="1" customWidth="1"/>
    <col min="4514" max="4523" width="10" bestFit="1" customWidth="1"/>
    <col min="4524" max="4524" width="9" bestFit="1" customWidth="1"/>
    <col min="4525" max="4533" width="10" bestFit="1" customWidth="1"/>
    <col min="4534" max="4534" width="9" bestFit="1" customWidth="1"/>
    <col min="4535" max="4551" width="10" bestFit="1" customWidth="1"/>
    <col min="4552" max="4552" width="9" bestFit="1" customWidth="1"/>
    <col min="4553" max="4568" width="10" bestFit="1" customWidth="1"/>
    <col min="4569" max="4569" width="9" bestFit="1" customWidth="1"/>
    <col min="4570" max="4574" width="10" bestFit="1" customWidth="1"/>
    <col min="4575" max="4575" width="9" bestFit="1" customWidth="1"/>
    <col min="4576" max="4577" width="10" bestFit="1" customWidth="1"/>
    <col min="4578" max="4578" width="9" bestFit="1" customWidth="1"/>
    <col min="4579" max="4589" width="10" bestFit="1" customWidth="1"/>
    <col min="4590" max="4590" width="7" bestFit="1" customWidth="1"/>
    <col min="4591" max="4597" width="10" bestFit="1" customWidth="1"/>
    <col min="4598" max="4598" width="9" bestFit="1" customWidth="1"/>
    <col min="4599" max="4610" width="10" bestFit="1" customWidth="1"/>
    <col min="4611" max="4611" width="9" bestFit="1" customWidth="1"/>
    <col min="4612" max="4612" width="10" bestFit="1" customWidth="1"/>
    <col min="4613" max="4613" width="9" bestFit="1" customWidth="1"/>
    <col min="4614" max="4632" width="10" bestFit="1" customWidth="1"/>
    <col min="4633" max="4633" width="9" bestFit="1" customWidth="1"/>
    <col min="4634" max="4660" width="10" bestFit="1" customWidth="1"/>
    <col min="4661" max="4661" width="9" bestFit="1" customWidth="1"/>
    <col min="4662" max="4663" width="10" bestFit="1" customWidth="1"/>
    <col min="4664" max="4664" width="9" bestFit="1" customWidth="1"/>
    <col min="4665" max="4666" width="10" bestFit="1" customWidth="1"/>
    <col min="4667" max="4667" width="9" bestFit="1" customWidth="1"/>
    <col min="4668" max="4670" width="10" bestFit="1" customWidth="1"/>
    <col min="4671" max="4671" width="9" bestFit="1" customWidth="1"/>
    <col min="4672" max="4684" width="10" bestFit="1" customWidth="1"/>
    <col min="4685" max="4685" width="9" bestFit="1" customWidth="1"/>
    <col min="4686" max="4688" width="10" bestFit="1" customWidth="1"/>
    <col min="4689" max="4689" width="9" bestFit="1" customWidth="1"/>
    <col min="4690" max="4695" width="10" bestFit="1" customWidth="1"/>
    <col min="4696" max="4696" width="9" bestFit="1" customWidth="1"/>
    <col min="4697" max="4697" width="10" bestFit="1" customWidth="1"/>
    <col min="4698" max="4698" width="9" bestFit="1" customWidth="1"/>
    <col min="4699" max="4699" width="10" bestFit="1" customWidth="1"/>
    <col min="4700" max="4700" width="9" bestFit="1" customWidth="1"/>
    <col min="4701" max="4703" width="10" bestFit="1" customWidth="1"/>
    <col min="4704" max="4704" width="7" bestFit="1" customWidth="1"/>
    <col min="4705" max="4720" width="10" bestFit="1" customWidth="1"/>
    <col min="4721" max="4721" width="9" bestFit="1" customWidth="1"/>
    <col min="4722" max="4735" width="10" bestFit="1" customWidth="1"/>
    <col min="4736" max="4736" width="9" bestFit="1" customWidth="1"/>
    <col min="4737" max="4745" width="10" bestFit="1" customWidth="1"/>
    <col min="4746" max="4746" width="9" bestFit="1" customWidth="1"/>
    <col min="4747" max="4751" width="10" bestFit="1" customWidth="1"/>
    <col min="4752" max="4752" width="9" bestFit="1" customWidth="1"/>
    <col min="4753" max="4764" width="10" bestFit="1" customWidth="1"/>
    <col min="4765" max="4765" width="9" bestFit="1" customWidth="1"/>
    <col min="4766" max="4780" width="10" bestFit="1" customWidth="1"/>
    <col min="4781" max="4781" width="7" bestFit="1" customWidth="1"/>
    <col min="4782" max="4803" width="10" bestFit="1" customWidth="1"/>
    <col min="4804" max="4804" width="9" bestFit="1" customWidth="1"/>
    <col min="4805" max="4818" width="10" bestFit="1" customWidth="1"/>
    <col min="4819" max="4819" width="9" bestFit="1" customWidth="1"/>
    <col min="4820" max="4820" width="10" bestFit="1" customWidth="1"/>
    <col min="4821" max="4821" width="9" bestFit="1" customWidth="1"/>
    <col min="4822" max="4827" width="10" bestFit="1" customWidth="1"/>
    <col min="4828" max="4828" width="9" bestFit="1" customWidth="1"/>
    <col min="4829" max="4840" width="10" bestFit="1" customWidth="1"/>
    <col min="4841" max="4841" width="9" bestFit="1" customWidth="1"/>
    <col min="4842" max="4845" width="10" bestFit="1" customWidth="1"/>
    <col min="4846" max="4846" width="9" bestFit="1" customWidth="1"/>
    <col min="4847" max="4853" width="10" bestFit="1" customWidth="1"/>
    <col min="4854" max="4854" width="9" bestFit="1" customWidth="1"/>
    <col min="4855" max="4855" width="10" bestFit="1" customWidth="1"/>
    <col min="4856" max="4856" width="9" bestFit="1" customWidth="1"/>
    <col min="4857" max="4857" width="10" bestFit="1" customWidth="1"/>
    <col min="4858" max="4858" width="9" bestFit="1" customWidth="1"/>
    <col min="4859" max="4859" width="10" bestFit="1" customWidth="1"/>
    <col min="4860" max="4860" width="9" bestFit="1" customWidth="1"/>
    <col min="4861" max="4872" width="10" bestFit="1" customWidth="1"/>
    <col min="4873" max="4873" width="9" bestFit="1" customWidth="1"/>
    <col min="4874" max="4880" width="10" bestFit="1" customWidth="1"/>
    <col min="4881" max="4881" width="7" bestFit="1" customWidth="1"/>
    <col min="4882" max="4886" width="10" bestFit="1" customWidth="1"/>
    <col min="4887" max="4887" width="9" bestFit="1" customWidth="1"/>
    <col min="4888" max="4889" width="10" bestFit="1" customWidth="1"/>
    <col min="4890" max="4891" width="9" bestFit="1" customWidth="1"/>
    <col min="4892" max="4940" width="10" bestFit="1" customWidth="1"/>
    <col min="4941" max="4941" width="9" bestFit="1" customWidth="1"/>
    <col min="4942" max="4942" width="10" bestFit="1" customWidth="1"/>
    <col min="4943" max="4943" width="9" bestFit="1" customWidth="1"/>
    <col min="4944" max="4946" width="10" bestFit="1" customWidth="1"/>
    <col min="4947" max="4947" width="9" bestFit="1" customWidth="1"/>
    <col min="4948" max="4964" width="10" bestFit="1" customWidth="1"/>
    <col min="4965" max="4965" width="9" bestFit="1" customWidth="1"/>
    <col min="4966" max="4977" width="10" bestFit="1" customWidth="1"/>
    <col min="4978" max="4978" width="9" bestFit="1" customWidth="1"/>
    <col min="4979" max="4986" width="10" bestFit="1" customWidth="1"/>
    <col min="4987" max="4987" width="9" bestFit="1" customWidth="1"/>
    <col min="4988" max="5013" width="10" bestFit="1" customWidth="1"/>
    <col min="5014" max="5014" width="9" bestFit="1" customWidth="1"/>
    <col min="5015" max="5024" width="10" bestFit="1" customWidth="1"/>
    <col min="5025" max="5025" width="7" bestFit="1" customWidth="1"/>
    <col min="5026" max="5026" width="9" bestFit="1" customWidth="1"/>
    <col min="5027" max="5027" width="10" bestFit="1" customWidth="1"/>
    <col min="5028" max="5028" width="9" bestFit="1" customWidth="1"/>
    <col min="5029" max="5035" width="10" bestFit="1" customWidth="1"/>
    <col min="5036" max="5036" width="7" bestFit="1" customWidth="1"/>
    <col min="5037" max="5057" width="10" bestFit="1" customWidth="1"/>
    <col min="5058" max="5058" width="9" bestFit="1" customWidth="1"/>
    <col min="5059" max="5060" width="10" bestFit="1" customWidth="1"/>
    <col min="5061" max="5061" width="7" bestFit="1" customWidth="1"/>
    <col min="5062" max="5075" width="10" bestFit="1" customWidth="1"/>
    <col min="5076" max="5076" width="9" bestFit="1" customWidth="1"/>
    <col min="5077" max="5085" width="10" bestFit="1" customWidth="1"/>
    <col min="5086" max="5086" width="9" bestFit="1" customWidth="1"/>
    <col min="5087" max="5101" width="10" bestFit="1" customWidth="1"/>
    <col min="5102" max="5102" width="7" bestFit="1" customWidth="1"/>
    <col min="5103" max="5106" width="10" bestFit="1" customWidth="1"/>
    <col min="5107" max="5107" width="9" bestFit="1" customWidth="1"/>
    <col min="5108" max="5125" width="10" bestFit="1" customWidth="1"/>
    <col min="5126" max="5126" width="9" bestFit="1" customWidth="1"/>
    <col min="5127" max="5135" width="10" bestFit="1" customWidth="1"/>
    <col min="5136" max="5136" width="9" bestFit="1" customWidth="1"/>
    <col min="5137" max="5141" width="10" bestFit="1" customWidth="1"/>
    <col min="5142" max="5142" width="9" bestFit="1" customWidth="1"/>
    <col min="5143" max="5145" width="10" bestFit="1" customWidth="1"/>
    <col min="5146" max="5146" width="9" bestFit="1" customWidth="1"/>
    <col min="5147" max="5161" width="10" bestFit="1" customWidth="1"/>
    <col min="5162" max="5162" width="9" bestFit="1" customWidth="1"/>
    <col min="5163" max="5193" width="10" bestFit="1" customWidth="1"/>
    <col min="5194" max="5194" width="9" bestFit="1" customWidth="1"/>
    <col min="5195" max="5215" width="10" bestFit="1" customWidth="1"/>
    <col min="5216" max="5216" width="9" bestFit="1" customWidth="1"/>
    <col min="5217" max="5224" width="10" bestFit="1" customWidth="1"/>
    <col min="5225" max="5225" width="9" bestFit="1" customWidth="1"/>
    <col min="5226" max="5254" width="10" bestFit="1" customWidth="1"/>
    <col min="5255" max="5255" width="9" bestFit="1" customWidth="1"/>
    <col min="5256" max="5283" width="10" bestFit="1" customWidth="1"/>
    <col min="5284" max="5284" width="9" bestFit="1" customWidth="1"/>
    <col min="5285" max="5293" width="10" bestFit="1" customWidth="1"/>
    <col min="5294" max="5294" width="9" bestFit="1" customWidth="1"/>
    <col min="5295" max="5298" width="10" bestFit="1" customWidth="1"/>
    <col min="5299" max="5299" width="9" bestFit="1" customWidth="1"/>
    <col min="5300" max="5309" width="10" bestFit="1" customWidth="1"/>
    <col min="5310" max="5310" width="9" bestFit="1" customWidth="1"/>
    <col min="5311" max="5363" width="10" bestFit="1" customWidth="1"/>
    <col min="5364" max="5365" width="9" bestFit="1" customWidth="1"/>
    <col min="5366" max="5373" width="10" bestFit="1" customWidth="1"/>
    <col min="5374" max="5374" width="9" bestFit="1" customWidth="1"/>
    <col min="5375" max="5392" width="10" bestFit="1" customWidth="1"/>
    <col min="5393" max="5393" width="9" bestFit="1" customWidth="1"/>
    <col min="5394" max="5401" width="10" bestFit="1" customWidth="1"/>
    <col min="5402" max="5402" width="9" bestFit="1" customWidth="1"/>
    <col min="5403" max="5409" width="10" bestFit="1" customWidth="1"/>
    <col min="5410" max="5410" width="9" bestFit="1" customWidth="1"/>
    <col min="5411" max="5418" width="10" bestFit="1" customWidth="1"/>
    <col min="5419" max="5419" width="9" bestFit="1" customWidth="1"/>
    <col min="5420" max="5434" width="10" bestFit="1" customWidth="1"/>
    <col min="5435" max="5435" width="9" bestFit="1" customWidth="1"/>
    <col min="5436" max="5441" width="10" bestFit="1" customWidth="1"/>
    <col min="5442" max="5442" width="9" bestFit="1" customWidth="1"/>
    <col min="5443" max="5457" width="10" bestFit="1" customWidth="1"/>
    <col min="5458" max="5458" width="9" bestFit="1" customWidth="1"/>
    <col min="5459" max="5463" width="10" bestFit="1" customWidth="1"/>
    <col min="5464" max="5464" width="9" bestFit="1" customWidth="1"/>
    <col min="5465" max="5490" width="10" bestFit="1" customWidth="1"/>
    <col min="5491" max="5491" width="9" bestFit="1" customWidth="1"/>
    <col min="5492" max="5509" width="10" bestFit="1" customWidth="1"/>
    <col min="5510" max="5510" width="9" bestFit="1" customWidth="1"/>
    <col min="5511" max="5527" width="10" bestFit="1" customWidth="1"/>
    <col min="5528" max="5528" width="9" bestFit="1" customWidth="1"/>
    <col min="5529" max="5576" width="10" bestFit="1" customWidth="1"/>
    <col min="5577" max="5577" width="9" bestFit="1" customWidth="1"/>
    <col min="5578" max="5598" width="10" bestFit="1" customWidth="1"/>
    <col min="5599" max="5599" width="9" bestFit="1" customWidth="1"/>
    <col min="5600" max="5615" width="10" bestFit="1" customWidth="1"/>
    <col min="5616" max="5616" width="9" bestFit="1" customWidth="1"/>
    <col min="5617" max="5622" width="10" bestFit="1" customWidth="1"/>
    <col min="5623" max="5623" width="9" bestFit="1" customWidth="1"/>
    <col min="5624" max="5630" width="10" bestFit="1" customWidth="1"/>
    <col min="5631" max="5631" width="9" bestFit="1" customWidth="1"/>
    <col min="5632" max="5638" width="10" bestFit="1" customWidth="1"/>
    <col min="5639" max="5639" width="7" bestFit="1" customWidth="1"/>
    <col min="5640" max="5641" width="10" bestFit="1" customWidth="1"/>
    <col min="5642" max="5642" width="9" bestFit="1" customWidth="1"/>
    <col min="5643" max="5647" width="10" bestFit="1" customWidth="1"/>
    <col min="5648" max="5648" width="9" bestFit="1" customWidth="1"/>
    <col min="5649" max="5649" width="10" bestFit="1" customWidth="1"/>
    <col min="5650" max="5650" width="9" bestFit="1" customWidth="1"/>
    <col min="5651" max="5654" width="10" bestFit="1" customWidth="1"/>
    <col min="5655" max="5655" width="9" bestFit="1" customWidth="1"/>
    <col min="5656" max="5656" width="10" bestFit="1" customWidth="1"/>
    <col min="5657" max="5658" width="9" bestFit="1" customWidth="1"/>
    <col min="5659" max="5667" width="10" bestFit="1" customWidth="1"/>
    <col min="5668" max="5668" width="9" bestFit="1" customWidth="1"/>
    <col min="5669" max="5672" width="10" bestFit="1" customWidth="1"/>
    <col min="5673" max="5673" width="9" bestFit="1" customWidth="1"/>
    <col min="5674" max="5694" width="10" bestFit="1" customWidth="1"/>
    <col min="5695" max="5695" width="7" bestFit="1" customWidth="1"/>
    <col min="5696" max="5696" width="9" bestFit="1" customWidth="1"/>
    <col min="5697" max="5712" width="10" bestFit="1" customWidth="1"/>
    <col min="5713" max="5713" width="9" bestFit="1" customWidth="1"/>
    <col min="5714" max="5726" width="10" bestFit="1" customWidth="1"/>
    <col min="5727" max="5727" width="9" bestFit="1" customWidth="1"/>
    <col min="5728" max="5740" width="10" bestFit="1" customWidth="1"/>
    <col min="5741" max="5741" width="9" bestFit="1" customWidth="1"/>
    <col min="5742" max="5744" width="10" bestFit="1" customWidth="1"/>
    <col min="5745" max="5745" width="9" bestFit="1" customWidth="1"/>
    <col min="5746" max="5749" width="10" bestFit="1" customWidth="1"/>
    <col min="5750" max="5750" width="9" bestFit="1" customWidth="1"/>
    <col min="5751" max="5765" width="10" bestFit="1" customWidth="1"/>
    <col min="5766" max="5766" width="9" bestFit="1" customWidth="1"/>
    <col min="5767" max="5773" width="10" bestFit="1" customWidth="1"/>
    <col min="5774" max="5774" width="9" bestFit="1" customWidth="1"/>
    <col min="5775" max="5794" width="10" bestFit="1" customWidth="1"/>
    <col min="5795" max="5795" width="9" bestFit="1" customWidth="1"/>
    <col min="5796" max="5800" width="10" bestFit="1" customWidth="1"/>
    <col min="5801" max="5801" width="7" bestFit="1" customWidth="1"/>
    <col min="5802" max="5811" width="10" bestFit="1" customWidth="1"/>
    <col min="5812" max="5812" width="9" bestFit="1" customWidth="1"/>
    <col min="5813" max="5817" width="10" bestFit="1" customWidth="1"/>
    <col min="5818" max="5818" width="7" bestFit="1" customWidth="1"/>
    <col min="5819" max="5824" width="10" bestFit="1" customWidth="1"/>
    <col min="5825" max="5825" width="7" bestFit="1" customWidth="1"/>
    <col min="5826" max="5830" width="10" bestFit="1" customWidth="1"/>
    <col min="5831" max="5831" width="9" bestFit="1" customWidth="1"/>
    <col min="5832" max="5837" width="10" bestFit="1" customWidth="1"/>
    <col min="5838" max="5838" width="9" bestFit="1" customWidth="1"/>
    <col min="5839" max="5843" width="10" bestFit="1" customWidth="1"/>
    <col min="5844" max="5844" width="9" bestFit="1" customWidth="1"/>
    <col min="5845" max="5846" width="10" bestFit="1" customWidth="1"/>
    <col min="5847" max="5848" width="9" bestFit="1" customWidth="1"/>
    <col min="5849" max="5854" width="10" bestFit="1" customWidth="1"/>
    <col min="5855" max="5855" width="9" bestFit="1" customWidth="1"/>
    <col min="5856" max="5867" width="10" bestFit="1" customWidth="1"/>
    <col min="5868" max="5868" width="9" bestFit="1" customWidth="1"/>
    <col min="5869" max="5876" width="10" bestFit="1" customWidth="1"/>
    <col min="5877" max="5877" width="9" bestFit="1" customWidth="1"/>
    <col min="5878" max="5879" width="10" bestFit="1" customWidth="1"/>
    <col min="5880" max="5880" width="9" bestFit="1" customWidth="1"/>
    <col min="5881" max="5882" width="10" bestFit="1" customWidth="1"/>
    <col min="5883" max="5883" width="9" bestFit="1" customWidth="1"/>
    <col min="5884" max="5899" width="10" bestFit="1" customWidth="1"/>
    <col min="5900" max="5900" width="9" bestFit="1" customWidth="1"/>
    <col min="5901" max="5902" width="10" bestFit="1" customWidth="1"/>
    <col min="5903" max="5903" width="9" bestFit="1" customWidth="1"/>
    <col min="5904" max="5908" width="10" bestFit="1" customWidth="1"/>
    <col min="5909" max="5909" width="9" bestFit="1" customWidth="1"/>
    <col min="5910" max="5924" width="10" bestFit="1" customWidth="1"/>
    <col min="5925" max="5925" width="9" bestFit="1" customWidth="1"/>
    <col min="5926" max="5937" width="10" bestFit="1" customWidth="1"/>
    <col min="5938" max="5938" width="7" bestFit="1" customWidth="1"/>
    <col min="5939" max="5956" width="10" bestFit="1" customWidth="1"/>
    <col min="5957" max="5957" width="9" bestFit="1" customWidth="1"/>
    <col min="5958" max="5959" width="10" bestFit="1" customWidth="1"/>
    <col min="5960" max="5960" width="9" bestFit="1" customWidth="1"/>
    <col min="5961" max="5972" width="10" bestFit="1" customWidth="1"/>
    <col min="5973" max="5973" width="9" bestFit="1" customWidth="1"/>
    <col min="5974" max="5980" width="10" bestFit="1" customWidth="1"/>
    <col min="5981" max="5983" width="9" bestFit="1" customWidth="1"/>
    <col min="5984" max="5986" width="10" bestFit="1" customWidth="1"/>
    <col min="5987" max="5987" width="9" bestFit="1" customWidth="1"/>
    <col min="5988" max="5995" width="10" bestFit="1" customWidth="1"/>
    <col min="5996" max="5996" width="9" bestFit="1" customWidth="1"/>
    <col min="5997" max="6016" width="10" bestFit="1" customWidth="1"/>
    <col min="6017" max="6017" width="9" bestFit="1" customWidth="1"/>
    <col min="6018" max="6026" width="10" bestFit="1" customWidth="1"/>
    <col min="6027" max="6027" width="7" bestFit="1" customWidth="1"/>
    <col min="6028" max="6042" width="10" bestFit="1" customWidth="1"/>
    <col min="6043" max="6043" width="9" bestFit="1" customWidth="1"/>
    <col min="6044" max="6056" width="10" bestFit="1" customWidth="1"/>
    <col min="6057" max="6057" width="9" bestFit="1" customWidth="1"/>
    <col min="6058" max="6068" width="10" bestFit="1" customWidth="1"/>
    <col min="6069" max="6069" width="9" bestFit="1" customWidth="1"/>
    <col min="6070" max="6070" width="10" bestFit="1" customWidth="1"/>
    <col min="6071" max="6071" width="9" bestFit="1" customWidth="1"/>
    <col min="6072" max="6072" width="10" bestFit="1" customWidth="1"/>
    <col min="6073" max="6074" width="9" bestFit="1" customWidth="1"/>
    <col min="6075" max="6087" width="10" bestFit="1" customWidth="1"/>
    <col min="6088" max="6088" width="9" bestFit="1" customWidth="1"/>
    <col min="6089" max="6096" width="10" bestFit="1" customWidth="1"/>
    <col min="6097" max="6097" width="9" bestFit="1" customWidth="1"/>
    <col min="6098" max="6113" width="10" bestFit="1" customWidth="1"/>
    <col min="6114" max="6114" width="9" bestFit="1" customWidth="1"/>
    <col min="6115" max="6135" width="10" bestFit="1" customWidth="1"/>
    <col min="6136" max="6136" width="9" bestFit="1" customWidth="1"/>
    <col min="6137" max="6144" width="10" bestFit="1" customWidth="1"/>
    <col min="6145" max="6145" width="9" bestFit="1" customWidth="1"/>
    <col min="6146" max="6162" width="10" bestFit="1" customWidth="1"/>
    <col min="6163" max="6163" width="9" bestFit="1" customWidth="1"/>
    <col min="6164" max="6169" width="10" bestFit="1" customWidth="1"/>
    <col min="6170" max="6170" width="9" bestFit="1" customWidth="1"/>
    <col min="6171" max="6184" width="10" bestFit="1" customWidth="1"/>
    <col min="6185" max="6185" width="9" bestFit="1" customWidth="1"/>
    <col min="6186" max="6199" width="10" bestFit="1" customWidth="1"/>
    <col min="6200" max="6201" width="9" bestFit="1" customWidth="1"/>
    <col min="6202" max="6202" width="10" bestFit="1" customWidth="1"/>
    <col min="6203" max="6203" width="9" bestFit="1" customWidth="1"/>
    <col min="6204" max="6225" width="10" bestFit="1" customWidth="1"/>
    <col min="6226" max="6226" width="9" bestFit="1" customWidth="1"/>
    <col min="6227" max="6234" width="10" bestFit="1" customWidth="1"/>
    <col min="6235" max="6235" width="7" bestFit="1" customWidth="1"/>
    <col min="6236" max="6237" width="10" bestFit="1" customWidth="1"/>
    <col min="6238" max="6238" width="7" bestFit="1" customWidth="1"/>
    <col min="6239" max="6247" width="10" bestFit="1" customWidth="1"/>
    <col min="6248" max="6248" width="7" bestFit="1" customWidth="1"/>
    <col min="6249" max="6250" width="10" bestFit="1" customWidth="1"/>
    <col min="6251" max="6251" width="9" bestFit="1" customWidth="1"/>
    <col min="6252" max="6267" width="10" bestFit="1" customWidth="1"/>
    <col min="6268" max="6268" width="9" bestFit="1" customWidth="1"/>
    <col min="6269" max="6280" width="10" bestFit="1" customWidth="1"/>
    <col min="6281" max="6281" width="9" bestFit="1" customWidth="1"/>
    <col min="6282" max="6283" width="10" bestFit="1" customWidth="1"/>
    <col min="6284" max="6284" width="9" bestFit="1" customWidth="1"/>
    <col min="6285" max="6297" width="10" bestFit="1" customWidth="1"/>
    <col min="6298" max="6298" width="9" bestFit="1" customWidth="1"/>
    <col min="6299" max="6307" width="10" bestFit="1" customWidth="1"/>
    <col min="6308" max="6308" width="9" bestFit="1" customWidth="1"/>
    <col min="6309" max="6311" width="10" bestFit="1" customWidth="1"/>
    <col min="6312" max="6312" width="9" bestFit="1" customWidth="1"/>
    <col min="6313" max="6329" width="10" bestFit="1" customWidth="1"/>
    <col min="6330" max="6331" width="9" bestFit="1" customWidth="1"/>
    <col min="6332" max="6339" width="10" bestFit="1" customWidth="1"/>
    <col min="6340" max="6341" width="9" bestFit="1" customWidth="1"/>
    <col min="6342" max="6355" width="10" bestFit="1" customWidth="1"/>
    <col min="6356" max="6356" width="9" bestFit="1" customWidth="1"/>
    <col min="6357" max="6364" width="10" bestFit="1" customWidth="1"/>
    <col min="6365" max="6365" width="9" bestFit="1" customWidth="1"/>
    <col min="6366" max="6382" width="10" bestFit="1" customWidth="1"/>
    <col min="6383" max="6384" width="9" bestFit="1" customWidth="1"/>
    <col min="6385" max="6395" width="10" bestFit="1" customWidth="1"/>
    <col min="6396" max="6396" width="7" bestFit="1" customWidth="1"/>
    <col min="6397" max="6397" width="9" bestFit="1" customWidth="1"/>
    <col min="6398" max="6435" width="10" bestFit="1" customWidth="1"/>
    <col min="6436" max="6436" width="9" bestFit="1" customWidth="1"/>
    <col min="6437" max="6437" width="10" bestFit="1" customWidth="1"/>
    <col min="6438" max="6438" width="7" bestFit="1" customWidth="1"/>
    <col min="6439" max="6441" width="10" bestFit="1" customWidth="1"/>
    <col min="6442" max="6442" width="9" bestFit="1" customWidth="1"/>
    <col min="6443" max="6451" width="10" bestFit="1" customWidth="1"/>
    <col min="6452" max="6453" width="9" bestFit="1" customWidth="1"/>
    <col min="6454" max="6468" width="10" bestFit="1" customWidth="1"/>
    <col min="6469" max="6469" width="9" bestFit="1" customWidth="1"/>
    <col min="6470" max="6483" width="10" bestFit="1" customWidth="1"/>
    <col min="6484" max="6484" width="9" bestFit="1" customWidth="1"/>
    <col min="6485" max="6492" width="10" bestFit="1" customWidth="1"/>
    <col min="6493" max="6493" width="9" bestFit="1" customWidth="1"/>
    <col min="6494" max="6496" width="10" bestFit="1" customWidth="1"/>
    <col min="6497" max="6497" width="9" bestFit="1" customWidth="1"/>
    <col min="6498" max="6504" width="10" bestFit="1" customWidth="1"/>
    <col min="6505" max="6505" width="9" bestFit="1" customWidth="1"/>
    <col min="6506" max="6517" width="10" bestFit="1" customWidth="1"/>
    <col min="6518" max="6518" width="9" bestFit="1" customWidth="1"/>
    <col min="6519" max="6528" width="10" bestFit="1" customWidth="1"/>
    <col min="6529" max="6529" width="9" bestFit="1" customWidth="1"/>
    <col min="6530" max="6533" width="10" bestFit="1" customWidth="1"/>
    <col min="6534" max="6534" width="9" bestFit="1" customWidth="1"/>
    <col min="6535" max="6550" width="10" bestFit="1" customWidth="1"/>
    <col min="6551" max="6551" width="9" bestFit="1" customWidth="1"/>
    <col min="6552" max="6557" width="10" bestFit="1" customWidth="1"/>
    <col min="6558" max="6558" width="9" bestFit="1" customWidth="1"/>
    <col min="6559" max="6563" width="10" bestFit="1" customWidth="1"/>
    <col min="6564" max="6564" width="9" bestFit="1" customWidth="1"/>
    <col min="6565" max="6588" width="10" bestFit="1" customWidth="1"/>
    <col min="6589" max="6589" width="9" bestFit="1" customWidth="1"/>
    <col min="6590" max="6590" width="7" bestFit="1" customWidth="1"/>
    <col min="6591" max="6595" width="10" bestFit="1" customWidth="1"/>
    <col min="6596" max="6596" width="7" bestFit="1" customWidth="1"/>
    <col min="6597" max="6616" width="10" bestFit="1" customWidth="1"/>
    <col min="6617" max="6617" width="9" bestFit="1" customWidth="1"/>
    <col min="6618" max="6663" width="10" bestFit="1" customWidth="1"/>
    <col min="6664" max="6665" width="9" bestFit="1" customWidth="1"/>
    <col min="6666" max="6677" width="10" bestFit="1" customWidth="1"/>
    <col min="6678" max="6678" width="9" bestFit="1" customWidth="1"/>
    <col min="6679" max="6682" width="10" bestFit="1" customWidth="1"/>
    <col min="6683" max="6683" width="9" bestFit="1" customWidth="1"/>
    <col min="6684" max="6699" width="10" bestFit="1" customWidth="1"/>
    <col min="6700" max="6700" width="9" bestFit="1" customWidth="1"/>
    <col min="6701" max="6710" width="10" bestFit="1" customWidth="1"/>
    <col min="6711" max="6711" width="9" bestFit="1" customWidth="1"/>
    <col min="6712" max="6736" width="10" bestFit="1" customWidth="1"/>
    <col min="6737" max="6737" width="9" bestFit="1" customWidth="1"/>
    <col min="6738" max="6739" width="10" bestFit="1" customWidth="1"/>
    <col min="6740" max="6740" width="7" bestFit="1" customWidth="1"/>
    <col min="6741" max="6742" width="10" bestFit="1" customWidth="1"/>
    <col min="6743" max="6743" width="9" bestFit="1" customWidth="1"/>
    <col min="6744" max="6755" width="10" bestFit="1" customWidth="1"/>
    <col min="6756" max="6756" width="9" bestFit="1" customWidth="1"/>
    <col min="6757" max="6769" width="10" bestFit="1" customWidth="1"/>
    <col min="6770" max="6770" width="9" bestFit="1" customWidth="1"/>
    <col min="6771" max="6777" width="10" bestFit="1" customWidth="1"/>
    <col min="6778" max="6778" width="9" bestFit="1" customWidth="1"/>
    <col min="6779" max="6783" width="10" bestFit="1" customWidth="1"/>
    <col min="6784" max="6784" width="9" bestFit="1" customWidth="1"/>
    <col min="6785" max="6799" width="10" bestFit="1" customWidth="1"/>
    <col min="6800" max="6800" width="9" bestFit="1" customWidth="1"/>
    <col min="6801" max="6801" width="10" bestFit="1" customWidth="1"/>
    <col min="6802" max="6803" width="9" bestFit="1" customWidth="1"/>
    <col min="6804" max="6817" width="10" bestFit="1" customWidth="1"/>
    <col min="6818" max="6818" width="7" bestFit="1" customWidth="1"/>
    <col min="6819" max="6820" width="10" bestFit="1" customWidth="1"/>
    <col min="6821" max="6821" width="7" bestFit="1" customWidth="1"/>
    <col min="6822" max="6822" width="10" bestFit="1" customWidth="1"/>
    <col min="6823" max="6823" width="9" bestFit="1" customWidth="1"/>
    <col min="6824" max="6836" width="10" bestFit="1" customWidth="1"/>
    <col min="6837" max="6837" width="9" bestFit="1" customWidth="1"/>
    <col min="6838" max="6855" width="10" bestFit="1" customWidth="1"/>
    <col min="6856" max="6857" width="9" bestFit="1" customWidth="1"/>
    <col min="6858" max="6863" width="10" bestFit="1" customWidth="1"/>
    <col min="6864" max="6864" width="9" bestFit="1" customWidth="1"/>
    <col min="6865" max="6870" width="10" bestFit="1" customWidth="1"/>
    <col min="6871" max="6871" width="9" bestFit="1" customWidth="1"/>
    <col min="6872" max="6872" width="10" bestFit="1" customWidth="1"/>
    <col min="6873" max="6873" width="9" bestFit="1" customWidth="1"/>
    <col min="6874" max="6876" width="10" bestFit="1" customWidth="1"/>
    <col min="6877" max="6877" width="9" bestFit="1" customWidth="1"/>
    <col min="6878" max="6892" width="10" bestFit="1" customWidth="1"/>
    <col min="6893" max="6893" width="9" bestFit="1" customWidth="1"/>
    <col min="6894" max="6897" width="10" bestFit="1" customWidth="1"/>
    <col min="6898" max="6898" width="9" bestFit="1" customWidth="1"/>
    <col min="6899" max="6907" width="10" bestFit="1" customWidth="1"/>
    <col min="6908" max="6908" width="9" bestFit="1" customWidth="1"/>
    <col min="6909" max="6911" width="10" bestFit="1" customWidth="1"/>
    <col min="6912" max="6912" width="9" bestFit="1" customWidth="1"/>
    <col min="6913" max="6926" width="10" bestFit="1" customWidth="1"/>
    <col min="6927" max="6927" width="9" bestFit="1" customWidth="1"/>
    <col min="6928" max="6932" width="10" bestFit="1" customWidth="1"/>
    <col min="6933" max="6933" width="9" bestFit="1" customWidth="1"/>
    <col min="6934" max="6935" width="10" bestFit="1" customWidth="1"/>
    <col min="6936" max="6936" width="7" bestFit="1" customWidth="1"/>
    <col min="6937" max="6950" width="10" bestFit="1" customWidth="1"/>
    <col min="6951" max="6951" width="9" bestFit="1" customWidth="1"/>
    <col min="6952" max="6952" width="10" bestFit="1" customWidth="1"/>
    <col min="6953" max="6953" width="9" bestFit="1" customWidth="1"/>
    <col min="6954" max="6955" width="10" bestFit="1" customWidth="1"/>
    <col min="6956" max="6956" width="9" bestFit="1" customWidth="1"/>
    <col min="6957" max="6963" width="10" bestFit="1" customWidth="1"/>
    <col min="6964" max="6964" width="9" bestFit="1" customWidth="1"/>
    <col min="6965" max="6965" width="10" bestFit="1" customWidth="1"/>
    <col min="6966" max="6966" width="9" bestFit="1" customWidth="1"/>
    <col min="6967" max="6970" width="10" bestFit="1" customWidth="1"/>
    <col min="6971" max="6971" width="9" bestFit="1" customWidth="1"/>
    <col min="6972" max="6985" width="10" bestFit="1" customWidth="1"/>
    <col min="6986" max="6986" width="7" bestFit="1" customWidth="1"/>
    <col min="6987" max="6987" width="9" bestFit="1" customWidth="1"/>
    <col min="6988" max="7004" width="10" bestFit="1" customWidth="1"/>
    <col min="7005" max="7006" width="9" bestFit="1" customWidth="1"/>
    <col min="7007" max="7036" width="10" bestFit="1" customWidth="1"/>
    <col min="7037" max="7037" width="9" bestFit="1" customWidth="1"/>
    <col min="7038" max="7073" width="10" bestFit="1" customWidth="1"/>
    <col min="7074" max="7074" width="9" bestFit="1" customWidth="1"/>
    <col min="7075" max="7084" width="10" bestFit="1" customWidth="1"/>
    <col min="7085" max="7085" width="9" bestFit="1" customWidth="1"/>
    <col min="7086" max="7087" width="10" bestFit="1" customWidth="1"/>
    <col min="7088" max="7088" width="9" bestFit="1" customWidth="1"/>
    <col min="7089" max="7105" width="10" bestFit="1" customWidth="1"/>
    <col min="7106" max="7106" width="9" bestFit="1" customWidth="1"/>
    <col min="7107" max="7134" width="10" bestFit="1" customWidth="1"/>
    <col min="7135" max="7135" width="9" bestFit="1" customWidth="1"/>
    <col min="7136" max="7143" width="10" bestFit="1" customWidth="1"/>
    <col min="7144" max="7144" width="9" bestFit="1" customWidth="1"/>
    <col min="7145" max="7160" width="10" bestFit="1" customWidth="1"/>
    <col min="7161" max="7161" width="9" bestFit="1" customWidth="1"/>
    <col min="7162" max="7174" width="10" bestFit="1" customWidth="1"/>
    <col min="7175" max="7175" width="9" bestFit="1" customWidth="1"/>
    <col min="7176" max="7176" width="10" bestFit="1" customWidth="1"/>
    <col min="7177" max="7177" width="9" bestFit="1" customWidth="1"/>
    <col min="7178" max="7190" width="10" bestFit="1" customWidth="1"/>
    <col min="7191" max="7191" width="9" bestFit="1" customWidth="1"/>
    <col min="7192" max="7193" width="10" bestFit="1" customWidth="1"/>
    <col min="7194" max="7194" width="9" bestFit="1" customWidth="1"/>
    <col min="7195" max="7197" width="10" bestFit="1" customWidth="1"/>
    <col min="7198" max="7200" width="9" bestFit="1" customWidth="1"/>
    <col min="7201" max="7214" width="10" bestFit="1" customWidth="1"/>
    <col min="7215" max="7215" width="7" bestFit="1" customWidth="1"/>
    <col min="7216" max="7219" width="10" bestFit="1" customWidth="1"/>
    <col min="7220" max="7220" width="9" bestFit="1" customWidth="1"/>
    <col min="7221" max="7227" width="10" bestFit="1" customWidth="1"/>
    <col min="7228" max="7230" width="9" bestFit="1" customWidth="1"/>
    <col min="7231" max="7237" width="10" bestFit="1" customWidth="1"/>
    <col min="7238" max="7238" width="9" bestFit="1" customWidth="1"/>
    <col min="7239" max="7273" width="10" bestFit="1" customWidth="1"/>
    <col min="7274" max="7274" width="7" bestFit="1" customWidth="1"/>
    <col min="7275" max="7281" width="10" bestFit="1" customWidth="1"/>
    <col min="7282" max="7282" width="9" bestFit="1" customWidth="1"/>
    <col min="7283" max="7296" width="10" bestFit="1" customWidth="1"/>
    <col min="7297" max="7297" width="9" bestFit="1" customWidth="1"/>
    <col min="7298" max="7302" width="10" bestFit="1" customWidth="1"/>
    <col min="7303" max="7303" width="9" bestFit="1" customWidth="1"/>
    <col min="7304" max="7307" width="10" bestFit="1" customWidth="1"/>
    <col min="7308" max="7309" width="9" bestFit="1" customWidth="1"/>
    <col min="7310" max="7314" width="10" bestFit="1" customWidth="1"/>
    <col min="7315" max="7315" width="9" bestFit="1" customWidth="1"/>
    <col min="7316" max="7332" width="10" bestFit="1" customWidth="1"/>
    <col min="7333" max="7333" width="9" bestFit="1" customWidth="1"/>
    <col min="7334" max="7335" width="10" bestFit="1" customWidth="1"/>
    <col min="7336" max="7336" width="9" bestFit="1" customWidth="1"/>
    <col min="7337" max="7344" width="10" bestFit="1" customWidth="1"/>
    <col min="7345" max="7345" width="9" bestFit="1" customWidth="1"/>
    <col min="7346" max="7357" width="10" bestFit="1" customWidth="1"/>
    <col min="7358" max="7358" width="9" bestFit="1" customWidth="1"/>
    <col min="7359" max="7371" width="10" bestFit="1" customWidth="1"/>
    <col min="7372" max="7372" width="9" bestFit="1" customWidth="1"/>
    <col min="7373" max="7377" width="10" bestFit="1" customWidth="1"/>
    <col min="7378" max="7378" width="9" bestFit="1" customWidth="1"/>
    <col min="7379" max="7411" width="10" bestFit="1" customWidth="1"/>
    <col min="7412" max="7412" width="9" bestFit="1" customWidth="1"/>
    <col min="7413" max="7413" width="10" bestFit="1" customWidth="1"/>
    <col min="7414" max="7414" width="9" bestFit="1" customWidth="1"/>
    <col min="7415" max="7416" width="10" bestFit="1" customWidth="1"/>
    <col min="7417" max="7418" width="9" bestFit="1" customWidth="1"/>
    <col min="7419" max="7422" width="10" bestFit="1" customWidth="1"/>
    <col min="7423" max="7423" width="9" bestFit="1" customWidth="1"/>
    <col min="7424" max="7440" width="10" bestFit="1" customWidth="1"/>
    <col min="7441" max="7442" width="9" bestFit="1" customWidth="1"/>
    <col min="7443" max="7449" width="10" bestFit="1" customWidth="1"/>
    <col min="7450" max="7451" width="9" bestFit="1" customWidth="1"/>
    <col min="7452" max="7456" width="10" bestFit="1" customWidth="1"/>
    <col min="7457" max="7457" width="9" bestFit="1" customWidth="1"/>
    <col min="7458" max="7462" width="10" bestFit="1" customWidth="1"/>
    <col min="7463" max="7463" width="7" bestFit="1" customWidth="1"/>
    <col min="7464" max="7464" width="9" bestFit="1" customWidth="1"/>
    <col min="7465" max="7477" width="10" bestFit="1" customWidth="1"/>
    <col min="7478" max="7478" width="9" bestFit="1" customWidth="1"/>
    <col min="7479" max="7494" width="10" bestFit="1" customWidth="1"/>
    <col min="7495" max="7495" width="9" bestFit="1" customWidth="1"/>
    <col min="7496" max="7498" width="10" bestFit="1" customWidth="1"/>
    <col min="7499" max="7499" width="9" bestFit="1" customWidth="1"/>
    <col min="7500" max="7509" width="10" bestFit="1" customWidth="1"/>
    <col min="7510" max="7510" width="9" bestFit="1" customWidth="1"/>
    <col min="7511" max="7513" width="10" bestFit="1" customWidth="1"/>
    <col min="7514" max="7514" width="9" bestFit="1" customWidth="1"/>
    <col min="7515" max="7523" width="10" bestFit="1" customWidth="1"/>
    <col min="7524" max="7524" width="9" bestFit="1" customWidth="1"/>
    <col min="7525" max="7544" width="10" bestFit="1" customWidth="1"/>
    <col min="7545" max="7545" width="9" bestFit="1" customWidth="1"/>
    <col min="7546" max="7565" width="10" bestFit="1" customWidth="1"/>
    <col min="7566" max="7566" width="9" bestFit="1" customWidth="1"/>
    <col min="7567" max="7567" width="10" bestFit="1" customWidth="1"/>
    <col min="7568" max="7568" width="7" bestFit="1" customWidth="1"/>
    <col min="7569" max="7574" width="10" bestFit="1" customWidth="1"/>
    <col min="7575" max="7575" width="9" bestFit="1" customWidth="1"/>
    <col min="7576" max="7586" width="10" bestFit="1" customWidth="1"/>
    <col min="7587" max="7587" width="9" bestFit="1" customWidth="1"/>
    <col min="7588" max="7591" width="10" bestFit="1" customWidth="1"/>
    <col min="7592" max="7592" width="7" bestFit="1" customWidth="1"/>
    <col min="7593" max="7612" width="10" bestFit="1" customWidth="1"/>
    <col min="7613" max="7613" width="9" bestFit="1" customWidth="1"/>
    <col min="7614" max="7623" width="10" bestFit="1" customWidth="1"/>
    <col min="7624" max="7624" width="7" bestFit="1" customWidth="1"/>
    <col min="7625" max="7625" width="10" bestFit="1" customWidth="1"/>
    <col min="7626" max="7626" width="7" bestFit="1" customWidth="1"/>
    <col min="7627" max="7627" width="9" bestFit="1" customWidth="1"/>
    <col min="7628" max="7628" width="10" bestFit="1" customWidth="1"/>
    <col min="7629" max="7629" width="9" bestFit="1" customWidth="1"/>
    <col min="7630" max="7633" width="10" bestFit="1" customWidth="1"/>
    <col min="7634" max="7634" width="9" bestFit="1" customWidth="1"/>
    <col min="7635" max="7643" width="10" bestFit="1" customWidth="1"/>
    <col min="7644" max="7644" width="9" bestFit="1" customWidth="1"/>
    <col min="7645" max="7649" width="10" bestFit="1" customWidth="1"/>
    <col min="7650" max="7651" width="9" bestFit="1" customWidth="1"/>
    <col min="7652" max="7652" width="7" bestFit="1" customWidth="1"/>
    <col min="7653" max="7657" width="10" bestFit="1" customWidth="1"/>
    <col min="7658" max="7658" width="9" bestFit="1" customWidth="1"/>
    <col min="7659" max="7676" width="10" bestFit="1" customWidth="1"/>
    <col min="7677" max="7677" width="9" bestFit="1" customWidth="1"/>
    <col min="7678" max="7681" width="10" bestFit="1" customWidth="1"/>
    <col min="7682" max="7682" width="9" bestFit="1" customWidth="1"/>
    <col min="7683" max="7684" width="10" bestFit="1" customWidth="1"/>
    <col min="7685" max="7686" width="9" bestFit="1" customWidth="1"/>
    <col min="7687" max="7697" width="10" bestFit="1" customWidth="1"/>
    <col min="7698" max="7698" width="9" bestFit="1" customWidth="1"/>
    <col min="7699" max="7710" width="10" bestFit="1" customWidth="1"/>
    <col min="7711" max="7712" width="9" bestFit="1" customWidth="1"/>
    <col min="7713" max="7714" width="10" bestFit="1" customWidth="1"/>
    <col min="7715" max="7715" width="9" bestFit="1" customWidth="1"/>
    <col min="7716" max="7746" width="10" bestFit="1" customWidth="1"/>
    <col min="7747" max="7748" width="9" bestFit="1" customWidth="1"/>
    <col min="7749" max="7772" width="10" bestFit="1" customWidth="1"/>
    <col min="7773" max="7773" width="9" bestFit="1" customWidth="1"/>
    <col min="7774" max="7774" width="10" bestFit="1" customWidth="1"/>
    <col min="7775" max="7775" width="9" bestFit="1" customWidth="1"/>
    <col min="7776" max="7785" width="10" bestFit="1" customWidth="1"/>
    <col min="7786" max="7786" width="9" bestFit="1" customWidth="1"/>
    <col min="7787" max="7793" width="10" bestFit="1" customWidth="1"/>
    <col min="7794" max="7794" width="9" bestFit="1" customWidth="1"/>
    <col min="7795" max="7799" width="10" bestFit="1" customWidth="1"/>
    <col min="7800" max="7800" width="9" bestFit="1" customWidth="1"/>
    <col min="7801" max="7806" width="10" bestFit="1" customWidth="1"/>
    <col min="7807" max="7807" width="9" bestFit="1" customWidth="1"/>
    <col min="7808" max="7808" width="10" bestFit="1" customWidth="1"/>
    <col min="7809" max="7809" width="9" bestFit="1" customWidth="1"/>
    <col min="7810" max="7830" width="10" bestFit="1" customWidth="1"/>
    <col min="7831" max="7831" width="7" bestFit="1" customWidth="1"/>
    <col min="7832" max="7859" width="10" bestFit="1" customWidth="1"/>
    <col min="7860" max="7860" width="9" bestFit="1" customWidth="1"/>
    <col min="7861" max="7861" width="10" bestFit="1" customWidth="1"/>
    <col min="7862" max="7862" width="7" bestFit="1" customWidth="1"/>
    <col min="7863" max="7878" width="10" bestFit="1" customWidth="1"/>
    <col min="7879" max="7879" width="9" bestFit="1" customWidth="1"/>
    <col min="7880" max="7899" width="10" bestFit="1" customWidth="1"/>
    <col min="7900" max="7900" width="9" bestFit="1" customWidth="1"/>
    <col min="7901" max="7907" width="10" bestFit="1" customWidth="1"/>
    <col min="7908" max="7908" width="9" bestFit="1" customWidth="1"/>
    <col min="7909" max="7918" width="10" bestFit="1" customWidth="1"/>
    <col min="7919" max="7919" width="7" bestFit="1" customWidth="1"/>
    <col min="7920" max="7936" width="10" bestFit="1" customWidth="1"/>
    <col min="7937" max="7937" width="9" bestFit="1" customWidth="1"/>
    <col min="7938" max="7948" width="10" bestFit="1" customWidth="1"/>
    <col min="7949" max="7949" width="9" bestFit="1" customWidth="1"/>
    <col min="7950" max="7972" width="10" bestFit="1" customWidth="1"/>
    <col min="7973" max="7973" width="9" bestFit="1" customWidth="1"/>
    <col min="7974" max="7977" width="10" bestFit="1" customWidth="1"/>
    <col min="7978" max="7978" width="9" bestFit="1" customWidth="1"/>
    <col min="7979" max="7992" width="10" bestFit="1" customWidth="1"/>
    <col min="7993" max="7993" width="9" bestFit="1" customWidth="1"/>
    <col min="7994" max="7997" width="10" bestFit="1" customWidth="1"/>
    <col min="7998" max="7998" width="7" bestFit="1" customWidth="1"/>
    <col min="7999" max="8003" width="10" bestFit="1" customWidth="1"/>
    <col min="8004" max="8004" width="9" bestFit="1" customWidth="1"/>
    <col min="8005" max="8006" width="10" bestFit="1" customWidth="1"/>
    <col min="8007" max="8007" width="7" bestFit="1" customWidth="1"/>
    <col min="8008" max="8010" width="10" bestFit="1" customWidth="1"/>
    <col min="8011" max="8011" width="9" bestFit="1" customWidth="1"/>
    <col min="8012" max="8017" width="10" bestFit="1" customWidth="1"/>
    <col min="8018" max="8018" width="9" bestFit="1" customWidth="1"/>
    <col min="8019" max="8023" width="10" bestFit="1" customWidth="1"/>
    <col min="8024" max="8024" width="9" bestFit="1" customWidth="1"/>
    <col min="8025" max="8055" width="10" bestFit="1" customWidth="1"/>
    <col min="8056" max="8056" width="9" bestFit="1" customWidth="1"/>
    <col min="8057" max="8060" width="10" bestFit="1" customWidth="1"/>
    <col min="8061" max="8061" width="9" bestFit="1" customWidth="1"/>
    <col min="8062" max="8095" width="10" bestFit="1" customWidth="1"/>
    <col min="8096" max="8096" width="9" bestFit="1" customWidth="1"/>
    <col min="8097" max="8098" width="10" bestFit="1" customWidth="1"/>
    <col min="8099" max="8099" width="9" bestFit="1" customWidth="1"/>
    <col min="8100" max="8111" width="10" bestFit="1" customWidth="1"/>
    <col min="8112" max="8112" width="9" bestFit="1" customWidth="1"/>
    <col min="8113" max="8114" width="10" bestFit="1" customWidth="1"/>
    <col min="8115" max="8115" width="9" bestFit="1" customWidth="1"/>
    <col min="8116" max="8117" width="10" bestFit="1" customWidth="1"/>
    <col min="8118" max="8118" width="9" bestFit="1" customWidth="1"/>
    <col min="8119" max="8119" width="10" bestFit="1" customWidth="1"/>
    <col min="8120" max="8120" width="9" bestFit="1" customWidth="1"/>
    <col min="8121" max="8128" width="10" bestFit="1" customWidth="1"/>
    <col min="8129" max="8129" width="9" bestFit="1" customWidth="1"/>
    <col min="8130" max="8148" width="10" bestFit="1" customWidth="1"/>
    <col min="8149" max="8149" width="9" bestFit="1" customWidth="1"/>
    <col min="8150" max="8153" width="10" bestFit="1" customWidth="1"/>
    <col min="8154" max="8155" width="9" bestFit="1" customWidth="1"/>
    <col min="8156" max="8166" width="10" bestFit="1" customWidth="1"/>
    <col min="8167" max="8167" width="9" bestFit="1" customWidth="1"/>
    <col min="8168" max="8209" width="10" bestFit="1" customWidth="1"/>
    <col min="8210" max="8210" width="9" bestFit="1" customWidth="1"/>
    <col min="8211" max="8225" width="10" bestFit="1" customWidth="1"/>
    <col min="8226" max="8226" width="9" bestFit="1" customWidth="1"/>
    <col min="8227" max="8241" width="10" bestFit="1" customWidth="1"/>
    <col min="8242" max="8242" width="9" bestFit="1" customWidth="1"/>
    <col min="8243" max="8252" width="10" bestFit="1" customWidth="1"/>
    <col min="8253" max="8253" width="9" bestFit="1" customWidth="1"/>
    <col min="8254" max="8254" width="10" bestFit="1" customWidth="1"/>
    <col min="8255" max="8255" width="9" bestFit="1" customWidth="1"/>
    <col min="8256" max="8257" width="10" bestFit="1" customWidth="1"/>
    <col min="8258" max="8258" width="9" bestFit="1" customWidth="1"/>
    <col min="8259" max="8264" width="10" bestFit="1" customWidth="1"/>
    <col min="8265" max="8265" width="9" bestFit="1" customWidth="1"/>
    <col min="8266" max="8284" width="10" bestFit="1" customWidth="1"/>
    <col min="8285" max="8285" width="9" bestFit="1" customWidth="1"/>
    <col min="8286" max="8287" width="10" bestFit="1" customWidth="1"/>
    <col min="8288" max="8288" width="9" bestFit="1" customWidth="1"/>
    <col min="8289" max="8295" width="10" bestFit="1" customWidth="1"/>
    <col min="8296" max="8296" width="9" bestFit="1" customWidth="1"/>
    <col min="8297" max="8298" width="10" bestFit="1" customWidth="1"/>
    <col min="8299" max="8299" width="9" bestFit="1" customWidth="1"/>
    <col min="8300" max="8300" width="10" bestFit="1" customWidth="1"/>
    <col min="8301" max="8301" width="9" bestFit="1" customWidth="1"/>
    <col min="8302" max="8315" width="10" bestFit="1" customWidth="1"/>
    <col min="8316" max="8316" width="9" bestFit="1" customWidth="1"/>
    <col min="8317" max="8341" width="10" bestFit="1" customWidth="1"/>
    <col min="8342" max="8342" width="9" bestFit="1" customWidth="1"/>
    <col min="8343" max="8352" width="10" bestFit="1" customWidth="1"/>
    <col min="8353" max="8353" width="9" bestFit="1" customWidth="1"/>
    <col min="8354" max="8361" width="10" bestFit="1" customWidth="1"/>
    <col min="8362" max="8362" width="9" bestFit="1" customWidth="1"/>
    <col min="8363" max="8389" width="10" bestFit="1" customWidth="1"/>
    <col min="8390" max="8390" width="9" bestFit="1" customWidth="1"/>
    <col min="8391" max="8419" width="10" bestFit="1" customWidth="1"/>
    <col min="8420" max="8420" width="9" bestFit="1" customWidth="1"/>
    <col min="8421" max="8427" width="10" bestFit="1" customWidth="1"/>
    <col min="8428" max="8429" width="9" bestFit="1" customWidth="1"/>
    <col min="8430" max="8445" width="10" bestFit="1" customWidth="1"/>
    <col min="8446" max="8446" width="9" bestFit="1" customWidth="1"/>
    <col min="8447" max="8467" width="10" bestFit="1" customWidth="1"/>
    <col min="8468" max="8468" width="9" bestFit="1" customWidth="1"/>
    <col min="8469" max="8469" width="10" bestFit="1" customWidth="1"/>
    <col min="8470" max="8470" width="9" bestFit="1" customWidth="1"/>
    <col min="8471" max="8472" width="10" bestFit="1" customWidth="1"/>
    <col min="8473" max="8473" width="9" bestFit="1" customWidth="1"/>
    <col min="8474" max="8494" width="10" bestFit="1" customWidth="1"/>
    <col min="8495" max="8495" width="9" bestFit="1" customWidth="1"/>
    <col min="8496" max="8501" width="10" bestFit="1" customWidth="1"/>
    <col min="8502" max="8502" width="9" bestFit="1" customWidth="1"/>
    <col min="8503" max="8526" width="10" bestFit="1" customWidth="1"/>
    <col min="8527" max="8527" width="7" bestFit="1" customWidth="1"/>
    <col min="8528" max="8528" width="10" bestFit="1" customWidth="1"/>
    <col min="8529" max="8530" width="9" bestFit="1" customWidth="1"/>
    <col min="8531" max="8537" width="10" bestFit="1" customWidth="1"/>
    <col min="8538" max="8539" width="9" bestFit="1" customWidth="1"/>
    <col min="8540" max="8543" width="10" bestFit="1" customWidth="1"/>
    <col min="8544" max="8544" width="9" bestFit="1" customWidth="1"/>
    <col min="8545" max="8553" width="10" bestFit="1" customWidth="1"/>
    <col min="8554" max="8554" width="9" bestFit="1" customWidth="1"/>
    <col min="8555" max="8561" width="10" bestFit="1" customWidth="1"/>
    <col min="8562" max="8562" width="9" bestFit="1" customWidth="1"/>
    <col min="8563" max="8570" width="10" bestFit="1" customWidth="1"/>
    <col min="8571" max="8571" width="9" bestFit="1" customWidth="1"/>
    <col min="8572" max="8580" width="10" bestFit="1" customWidth="1"/>
    <col min="8581" max="8581" width="9" bestFit="1" customWidth="1"/>
    <col min="8582" max="8583" width="10" bestFit="1" customWidth="1"/>
    <col min="8584" max="8584" width="9" bestFit="1" customWidth="1"/>
    <col min="8585" max="8592" width="10" bestFit="1" customWidth="1"/>
    <col min="8593" max="8594" width="9" bestFit="1" customWidth="1"/>
    <col min="8595" max="8607" width="10" bestFit="1" customWidth="1"/>
    <col min="8608" max="8608" width="9" bestFit="1" customWidth="1"/>
    <col min="8609" max="8610" width="10" bestFit="1" customWidth="1"/>
    <col min="8611" max="8611" width="7" bestFit="1" customWidth="1"/>
    <col min="8612" max="8613" width="10" bestFit="1" customWidth="1"/>
    <col min="8614" max="8614" width="9" bestFit="1" customWidth="1"/>
    <col min="8615" max="8621" width="10" bestFit="1" customWidth="1"/>
    <col min="8622" max="8622" width="9" bestFit="1" customWidth="1"/>
    <col min="8623" max="8624" width="10" bestFit="1" customWidth="1"/>
    <col min="8625" max="8625" width="9" bestFit="1" customWidth="1"/>
    <col min="8626" max="8631" width="10" bestFit="1" customWidth="1"/>
    <col min="8632" max="8632" width="9" bestFit="1" customWidth="1"/>
    <col min="8633" max="8654" width="10" bestFit="1" customWidth="1"/>
    <col min="8655" max="8655" width="9" bestFit="1" customWidth="1"/>
    <col min="8656" max="8661" width="10" bestFit="1" customWidth="1"/>
    <col min="8662" max="8662" width="9" bestFit="1" customWidth="1"/>
    <col min="8663" max="8665" width="10" bestFit="1" customWidth="1"/>
    <col min="8666" max="8666" width="9" bestFit="1" customWidth="1"/>
    <col min="8667" max="8667" width="10" bestFit="1" customWidth="1"/>
    <col min="8668" max="8668" width="9" bestFit="1" customWidth="1"/>
    <col min="8669" max="8678" width="10" bestFit="1" customWidth="1"/>
    <col min="8679" max="8679" width="9" bestFit="1" customWidth="1"/>
    <col min="8680" max="8691" width="10" bestFit="1" customWidth="1"/>
    <col min="8692" max="8692" width="9" bestFit="1" customWidth="1"/>
    <col min="8693" max="8705" width="10" bestFit="1" customWidth="1"/>
    <col min="8706" max="8706" width="9" bestFit="1" customWidth="1"/>
    <col min="8707" max="8707" width="10" bestFit="1" customWidth="1"/>
    <col min="8708" max="8708" width="9" bestFit="1" customWidth="1"/>
    <col min="8709" max="8716" width="10" bestFit="1" customWidth="1"/>
    <col min="8717" max="8717" width="9" bestFit="1" customWidth="1"/>
    <col min="8718" max="8728" width="10" bestFit="1" customWidth="1"/>
    <col min="8729" max="8729" width="9" bestFit="1" customWidth="1"/>
    <col min="8730" max="8732" width="10" bestFit="1" customWidth="1"/>
    <col min="8733" max="8733" width="9" bestFit="1" customWidth="1"/>
    <col min="8734" max="8738" width="10" bestFit="1" customWidth="1"/>
    <col min="8739" max="8739" width="9" bestFit="1" customWidth="1"/>
    <col min="8740" max="8741" width="10" bestFit="1" customWidth="1"/>
    <col min="8742" max="8742" width="9" bestFit="1" customWidth="1"/>
    <col min="8743" max="8759" width="10" bestFit="1" customWidth="1"/>
    <col min="8760" max="8760" width="7" bestFit="1" customWidth="1"/>
    <col min="8761" max="8769" width="10" bestFit="1" customWidth="1"/>
    <col min="8770" max="8770" width="9" bestFit="1" customWidth="1"/>
    <col min="8771" max="8779" width="10" bestFit="1" customWidth="1"/>
    <col min="8780" max="8780" width="9" bestFit="1" customWidth="1"/>
    <col min="8781" max="8787" width="10" bestFit="1" customWidth="1"/>
    <col min="8788" max="8788" width="9" bestFit="1" customWidth="1"/>
    <col min="8789" max="8789" width="10" bestFit="1" customWidth="1"/>
    <col min="8790" max="8790" width="9" bestFit="1" customWidth="1"/>
    <col min="8791" max="8792" width="10" bestFit="1" customWidth="1"/>
    <col min="8793" max="8793" width="9" bestFit="1" customWidth="1"/>
    <col min="8794" max="8803" width="10" bestFit="1" customWidth="1"/>
    <col min="8804" max="8804" width="9" bestFit="1" customWidth="1"/>
    <col min="8805" max="8819" width="10" bestFit="1" customWidth="1"/>
    <col min="8820" max="8820" width="9" bestFit="1" customWidth="1"/>
    <col min="8821" max="8851" width="10" bestFit="1" customWidth="1"/>
    <col min="8852" max="8852" width="9" bestFit="1" customWidth="1"/>
    <col min="8853" max="8872" width="10" bestFit="1" customWidth="1"/>
    <col min="8873" max="8873" width="9" bestFit="1" customWidth="1"/>
    <col min="8874" max="8897" width="10" bestFit="1" customWidth="1"/>
    <col min="8898" max="8898" width="9" bestFit="1" customWidth="1"/>
    <col min="8899" max="8903" width="10" bestFit="1" customWidth="1"/>
    <col min="8904" max="8904" width="9" bestFit="1" customWidth="1"/>
    <col min="8905" max="8916" width="10" bestFit="1" customWidth="1"/>
    <col min="8917" max="8917" width="9" bestFit="1" customWidth="1"/>
    <col min="8918" max="8918" width="10" bestFit="1" customWidth="1"/>
    <col min="8919" max="8919" width="9" bestFit="1" customWidth="1"/>
    <col min="8920" max="8921" width="10" bestFit="1" customWidth="1"/>
    <col min="8922" max="8922" width="9" bestFit="1" customWidth="1"/>
    <col min="8923" max="8932" width="10" bestFit="1" customWidth="1"/>
    <col min="8933" max="8933" width="9" bestFit="1" customWidth="1"/>
    <col min="8934" max="8949" width="10" bestFit="1" customWidth="1"/>
    <col min="8950" max="8950" width="9" bestFit="1" customWidth="1"/>
    <col min="8951" max="8952" width="10" bestFit="1" customWidth="1"/>
    <col min="8953" max="8953" width="9" bestFit="1" customWidth="1"/>
    <col min="8954" max="8967" width="10" bestFit="1" customWidth="1"/>
    <col min="8968" max="8968" width="7" bestFit="1" customWidth="1"/>
    <col min="8969" max="8969" width="10" bestFit="1" customWidth="1"/>
    <col min="8970" max="8970" width="9" bestFit="1" customWidth="1"/>
    <col min="8971" max="8972" width="10" bestFit="1" customWidth="1"/>
    <col min="8973" max="8973" width="7" bestFit="1" customWidth="1"/>
    <col min="8974" max="8974" width="9" bestFit="1" customWidth="1"/>
    <col min="8975" max="8982" width="10" bestFit="1" customWidth="1"/>
    <col min="8983" max="8983" width="9" bestFit="1" customWidth="1"/>
    <col min="8984" max="8999" width="10" bestFit="1" customWidth="1"/>
    <col min="9000" max="9000" width="9" bestFit="1" customWidth="1"/>
    <col min="9001" max="9013" width="10" bestFit="1" customWidth="1"/>
    <col min="9014" max="9014" width="9" bestFit="1" customWidth="1"/>
    <col min="9015" max="9026" width="10" bestFit="1" customWidth="1"/>
    <col min="9027" max="9028" width="9" bestFit="1" customWidth="1"/>
    <col min="9029" max="9038" width="10" bestFit="1" customWidth="1"/>
    <col min="9039" max="9040" width="9" bestFit="1" customWidth="1"/>
    <col min="9041" max="9047" width="10" bestFit="1" customWidth="1"/>
    <col min="9048" max="9048" width="9" bestFit="1" customWidth="1"/>
    <col min="9049" max="9078" width="10" bestFit="1" customWidth="1"/>
    <col min="9079" max="9079" width="9" bestFit="1" customWidth="1"/>
    <col min="9080" max="9080" width="10" bestFit="1" customWidth="1"/>
    <col min="9081" max="9081" width="9" bestFit="1" customWidth="1"/>
    <col min="9082" max="9096" width="10" bestFit="1" customWidth="1"/>
    <col min="9097" max="9097" width="9" bestFit="1" customWidth="1"/>
    <col min="9098" max="9108" width="10" bestFit="1" customWidth="1"/>
    <col min="9109" max="9109" width="9" bestFit="1" customWidth="1"/>
    <col min="9110" max="9118" width="10" bestFit="1" customWidth="1"/>
    <col min="9119" max="9119" width="9" bestFit="1" customWidth="1"/>
    <col min="9120" max="9139" width="10" bestFit="1" customWidth="1"/>
    <col min="9140" max="9140" width="9" bestFit="1" customWidth="1"/>
    <col min="9141" max="9146" width="10" bestFit="1" customWidth="1"/>
    <col min="9147" max="9147" width="9" bestFit="1" customWidth="1"/>
    <col min="9148" max="9159" width="10" bestFit="1" customWidth="1"/>
    <col min="9160" max="9160" width="9" bestFit="1" customWidth="1"/>
    <col min="9161" max="9167" width="10" bestFit="1" customWidth="1"/>
    <col min="9168" max="9168" width="9" bestFit="1" customWidth="1"/>
    <col min="9169" max="9174" width="10" bestFit="1" customWidth="1"/>
    <col min="9175" max="9175" width="9" bestFit="1" customWidth="1"/>
    <col min="9176" max="9179" width="10" bestFit="1" customWidth="1"/>
    <col min="9180" max="9180" width="9" bestFit="1" customWidth="1"/>
    <col min="9181" max="9181" width="10" bestFit="1" customWidth="1"/>
    <col min="9182" max="9182" width="9" bestFit="1" customWidth="1"/>
    <col min="9183" max="9189" width="10" bestFit="1" customWidth="1"/>
    <col min="9190" max="9190" width="9" bestFit="1" customWidth="1"/>
    <col min="9191" max="9199" width="10" bestFit="1" customWidth="1"/>
    <col min="9200" max="9200" width="7" bestFit="1" customWidth="1"/>
    <col min="9201" max="9205" width="10" bestFit="1" customWidth="1"/>
    <col min="9206" max="9206" width="9" bestFit="1" customWidth="1"/>
    <col min="9207" max="9248" width="10" bestFit="1" customWidth="1"/>
    <col min="9249" max="9249" width="9" bestFit="1" customWidth="1"/>
    <col min="9250" max="9255" width="10" bestFit="1" customWidth="1"/>
    <col min="9256" max="9256" width="9" bestFit="1" customWidth="1"/>
    <col min="9257" max="9263" width="10" bestFit="1" customWidth="1"/>
    <col min="9264" max="9264" width="9" bestFit="1" customWidth="1"/>
    <col min="9265" max="9265" width="7" bestFit="1" customWidth="1"/>
    <col min="9266" max="9267" width="10" bestFit="1" customWidth="1"/>
    <col min="9268" max="9268" width="9" bestFit="1" customWidth="1"/>
    <col min="9269" max="9269" width="10" bestFit="1" customWidth="1"/>
    <col min="9270" max="9270" width="9" bestFit="1" customWidth="1"/>
    <col min="9271" max="9271" width="10" bestFit="1" customWidth="1"/>
    <col min="9272" max="9272" width="9" bestFit="1" customWidth="1"/>
    <col min="9273" max="9278" width="10" bestFit="1" customWidth="1"/>
    <col min="9279" max="9279" width="9" bestFit="1" customWidth="1"/>
    <col min="9280" max="9293" width="10" bestFit="1" customWidth="1"/>
    <col min="9294" max="9294" width="9" bestFit="1" customWidth="1"/>
    <col min="9295" max="9301" width="10" bestFit="1" customWidth="1"/>
    <col min="9302" max="9302" width="9" bestFit="1" customWidth="1"/>
    <col min="9303" max="9309" width="10" bestFit="1" customWidth="1"/>
    <col min="9310" max="9310" width="9" bestFit="1" customWidth="1"/>
    <col min="9311" max="9315" width="10" bestFit="1" customWidth="1"/>
    <col min="9316" max="9316" width="9" bestFit="1" customWidth="1"/>
    <col min="9317" max="9322" width="10" bestFit="1" customWidth="1"/>
    <col min="9323" max="9323" width="9" bestFit="1" customWidth="1"/>
    <col min="9324" max="9344" width="10" bestFit="1" customWidth="1"/>
    <col min="9345" max="9345" width="7" bestFit="1" customWidth="1"/>
    <col min="9346" max="9348" width="10" bestFit="1" customWidth="1"/>
    <col min="9349" max="9349" width="9" bestFit="1" customWidth="1"/>
    <col min="9350" max="9354" width="10" bestFit="1" customWidth="1"/>
    <col min="9355" max="9355" width="9" bestFit="1" customWidth="1"/>
    <col min="9356" max="9358" width="10" bestFit="1" customWidth="1"/>
    <col min="9359" max="9359" width="7" bestFit="1" customWidth="1"/>
    <col min="9360" max="9360" width="9" bestFit="1" customWidth="1"/>
    <col min="9361" max="9371" width="10" bestFit="1" customWidth="1"/>
    <col min="9372" max="9372" width="7" bestFit="1" customWidth="1"/>
    <col min="9373" max="9383" width="10" bestFit="1" customWidth="1"/>
    <col min="9384" max="9384" width="9" bestFit="1" customWidth="1"/>
    <col min="9385" max="9389" width="10" bestFit="1" customWidth="1"/>
    <col min="9390" max="9390" width="9" bestFit="1" customWidth="1"/>
    <col min="9391" max="9423" width="10" bestFit="1" customWidth="1"/>
    <col min="9424" max="9424" width="9" bestFit="1" customWidth="1"/>
    <col min="9425" max="9439" width="10" bestFit="1" customWidth="1"/>
    <col min="9440" max="9440" width="9" bestFit="1" customWidth="1"/>
    <col min="9441" max="9444" width="10" bestFit="1" customWidth="1"/>
    <col min="9445" max="9445" width="7" bestFit="1" customWidth="1"/>
    <col min="9446" max="9448" width="10" bestFit="1" customWidth="1"/>
    <col min="9449" max="9449" width="9" bestFit="1" customWidth="1"/>
    <col min="9450" max="9450" width="10" bestFit="1" customWidth="1"/>
    <col min="9451" max="9452" width="9" bestFit="1" customWidth="1"/>
    <col min="9453" max="9460" width="10" bestFit="1" customWidth="1"/>
    <col min="9461" max="9461" width="9" bestFit="1" customWidth="1"/>
    <col min="9462" max="9470" width="10" bestFit="1" customWidth="1"/>
    <col min="9471" max="9471" width="7" bestFit="1" customWidth="1"/>
    <col min="9472" max="9485" width="10" bestFit="1" customWidth="1"/>
    <col min="9486" max="9486" width="7" bestFit="1" customWidth="1"/>
    <col min="9487" max="9487" width="9" bestFit="1" customWidth="1"/>
    <col min="9488" max="9492" width="10" bestFit="1" customWidth="1"/>
    <col min="9493" max="9493" width="9" bestFit="1" customWidth="1"/>
    <col min="9494" max="9498" width="10" bestFit="1" customWidth="1"/>
    <col min="9499" max="9500" width="9" bestFit="1" customWidth="1"/>
    <col min="9501" max="9501" width="10" bestFit="1" customWidth="1"/>
    <col min="9502" max="9502" width="9" bestFit="1" customWidth="1"/>
    <col min="9503" max="9529" width="10" bestFit="1" customWidth="1"/>
    <col min="9530" max="9530" width="7" bestFit="1" customWidth="1"/>
    <col min="9531" max="9561" width="10" bestFit="1" customWidth="1"/>
    <col min="9562" max="9562" width="9" bestFit="1" customWidth="1"/>
    <col min="9563" max="9572" width="10" bestFit="1" customWidth="1"/>
    <col min="9573" max="9574" width="9" bestFit="1" customWidth="1"/>
    <col min="9575" max="9582" width="10" bestFit="1" customWidth="1"/>
    <col min="9583" max="9583" width="9" bestFit="1" customWidth="1"/>
    <col min="9584" max="9595" width="10" bestFit="1" customWidth="1"/>
    <col min="9596" max="9596" width="9" bestFit="1" customWidth="1"/>
    <col min="9597" max="9599" width="10" bestFit="1" customWidth="1"/>
    <col min="9600" max="9600" width="9" bestFit="1" customWidth="1"/>
    <col min="9601" max="9603" width="10" bestFit="1" customWidth="1"/>
    <col min="9604" max="9604" width="9" bestFit="1" customWidth="1"/>
    <col min="9605" max="9628" width="10" bestFit="1" customWidth="1"/>
    <col min="9629" max="9629" width="9" bestFit="1" customWidth="1"/>
    <col min="9630" max="9633" width="10" bestFit="1" customWidth="1"/>
    <col min="9634" max="9634" width="9" bestFit="1" customWidth="1"/>
    <col min="9635" max="9636" width="10" bestFit="1" customWidth="1"/>
    <col min="9637" max="9637" width="9" bestFit="1" customWidth="1"/>
    <col min="9638" max="9654" width="10" bestFit="1" customWidth="1"/>
    <col min="9655" max="9655" width="9" bestFit="1" customWidth="1"/>
    <col min="9656" max="9663" width="10" bestFit="1" customWidth="1"/>
    <col min="9664" max="9664" width="9" bestFit="1" customWidth="1"/>
    <col min="9665" max="9665" width="10" bestFit="1" customWidth="1"/>
    <col min="9666" max="9666" width="9" bestFit="1" customWidth="1"/>
    <col min="9667" max="9673" width="10" bestFit="1" customWidth="1"/>
    <col min="9674" max="9674" width="9" bestFit="1" customWidth="1"/>
    <col min="9675" max="9675" width="10" bestFit="1" customWidth="1"/>
    <col min="9676" max="9676" width="9" bestFit="1" customWidth="1"/>
    <col min="9677" max="9703" width="10" bestFit="1" customWidth="1"/>
    <col min="9704" max="9704" width="9" bestFit="1" customWidth="1"/>
    <col min="9705" max="9709" width="10" bestFit="1" customWidth="1"/>
    <col min="9710" max="9710" width="9" bestFit="1" customWidth="1"/>
    <col min="9711" max="9722" width="10" bestFit="1" customWidth="1"/>
    <col min="9723" max="9724" width="9" bestFit="1" customWidth="1"/>
    <col min="9725" max="9733" width="10" bestFit="1" customWidth="1"/>
    <col min="9734" max="9734" width="9" bestFit="1" customWidth="1"/>
    <col min="9735" max="9740" width="10" bestFit="1" customWidth="1"/>
    <col min="9741" max="9741" width="9" bestFit="1" customWidth="1"/>
    <col min="9742" max="9744" width="10" bestFit="1" customWidth="1"/>
    <col min="9745" max="9745" width="9" bestFit="1" customWidth="1"/>
    <col min="9746" max="9756" width="10" bestFit="1" customWidth="1"/>
    <col min="9757" max="9757" width="9" bestFit="1" customWidth="1"/>
    <col min="9758" max="9776" width="10" bestFit="1" customWidth="1"/>
    <col min="9777" max="9778" width="9" bestFit="1" customWidth="1"/>
    <col min="9779" max="9779" width="10" bestFit="1" customWidth="1"/>
    <col min="9780" max="9780" width="9" bestFit="1" customWidth="1"/>
    <col min="9781" max="9782" width="10" bestFit="1" customWidth="1"/>
    <col min="9783" max="9783" width="9" bestFit="1" customWidth="1"/>
    <col min="9784" max="9784" width="10" bestFit="1" customWidth="1"/>
    <col min="9785" max="9785" width="9" bestFit="1" customWidth="1"/>
    <col min="9786" max="9842" width="10" bestFit="1" customWidth="1"/>
    <col min="9843" max="9843" width="9" bestFit="1" customWidth="1"/>
    <col min="9844" max="9851" width="10" bestFit="1" customWidth="1"/>
    <col min="9852" max="9853" width="9" bestFit="1" customWidth="1"/>
    <col min="9854" max="9865" width="10" bestFit="1" customWidth="1"/>
    <col min="9866" max="9866" width="9" bestFit="1" customWidth="1"/>
    <col min="9867" max="9905" width="10" bestFit="1" customWidth="1"/>
    <col min="9906" max="9906" width="9" bestFit="1" customWidth="1"/>
    <col min="9907" max="9919" width="10" bestFit="1" customWidth="1"/>
    <col min="9920" max="9922" width="9" bestFit="1" customWidth="1"/>
    <col min="9923" max="9924" width="10" bestFit="1" customWidth="1"/>
    <col min="9925" max="9925" width="9" bestFit="1" customWidth="1"/>
    <col min="9926" max="9934" width="10" bestFit="1" customWidth="1"/>
    <col min="9935" max="9935" width="9" bestFit="1" customWidth="1"/>
    <col min="9936" max="9936" width="7" bestFit="1" customWidth="1"/>
    <col min="9937" max="9942" width="10" bestFit="1" customWidth="1"/>
    <col min="9943" max="9943" width="9" bestFit="1" customWidth="1"/>
    <col min="9944" max="9964" width="10" bestFit="1" customWidth="1"/>
    <col min="9965" max="9965" width="9" bestFit="1" customWidth="1"/>
    <col min="9966" max="9986" width="10" bestFit="1" customWidth="1"/>
    <col min="9987" max="9987" width="9" bestFit="1" customWidth="1"/>
    <col min="9988" max="10013" width="10" bestFit="1" customWidth="1"/>
    <col min="10014" max="10014" width="9" bestFit="1" customWidth="1"/>
    <col min="10015" max="10018" width="10" bestFit="1" customWidth="1"/>
    <col min="10019" max="10019" width="12"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row>
    <row r="2" spans="1:19" x14ac:dyDescent="0.3">
      <c r="A2" t="s">
        <v>15</v>
      </c>
      <c r="B2">
        <v>68.84</v>
      </c>
      <c r="C2" t="s">
        <v>16</v>
      </c>
      <c r="D2" t="s">
        <v>17</v>
      </c>
      <c r="E2">
        <v>252816</v>
      </c>
      <c r="F2">
        <v>2021</v>
      </c>
      <c r="G2">
        <v>672</v>
      </c>
      <c r="H2" t="s">
        <v>18</v>
      </c>
      <c r="I2">
        <v>78.41</v>
      </c>
      <c r="J2" t="s">
        <v>19</v>
      </c>
      <c r="K2">
        <v>2024</v>
      </c>
      <c r="L2" t="s">
        <v>20</v>
      </c>
      <c r="M2" t="s">
        <v>21</v>
      </c>
      <c r="N2">
        <v>149934.18</v>
      </c>
      <c r="O2" t="s">
        <v>22</v>
      </c>
      <c r="R2" t="s">
        <v>95</v>
      </c>
    </row>
    <row r="3" spans="1:19" x14ac:dyDescent="0.3">
      <c r="A3" t="s">
        <v>23</v>
      </c>
      <c r="B3">
        <v>23.8</v>
      </c>
      <c r="C3" t="s">
        <v>24</v>
      </c>
      <c r="D3" t="s">
        <v>25</v>
      </c>
      <c r="E3">
        <v>131100</v>
      </c>
      <c r="F3">
        <v>2020</v>
      </c>
      <c r="G3">
        <v>769</v>
      </c>
      <c r="H3" t="s">
        <v>26</v>
      </c>
      <c r="I3">
        <v>89.98</v>
      </c>
      <c r="J3" t="s">
        <v>27</v>
      </c>
      <c r="K3">
        <v>2023</v>
      </c>
      <c r="L3" t="s">
        <v>20</v>
      </c>
      <c r="M3" t="s">
        <v>21</v>
      </c>
      <c r="N3">
        <v>66960.3</v>
      </c>
      <c r="O3" t="s">
        <v>22</v>
      </c>
    </row>
    <row r="4" spans="1:19" x14ac:dyDescent="0.3">
      <c r="A4" t="s">
        <v>28</v>
      </c>
      <c r="B4">
        <v>27.67</v>
      </c>
      <c r="C4" t="s">
        <v>29</v>
      </c>
      <c r="D4" t="s">
        <v>30</v>
      </c>
      <c r="E4">
        <v>201016</v>
      </c>
      <c r="F4">
        <v>2020</v>
      </c>
      <c r="G4">
        <v>216</v>
      </c>
      <c r="H4" t="s">
        <v>26</v>
      </c>
      <c r="I4">
        <v>71.459999999999994</v>
      </c>
      <c r="J4" t="s">
        <v>19</v>
      </c>
      <c r="K4">
        <v>2023</v>
      </c>
      <c r="L4" t="s">
        <v>20</v>
      </c>
      <c r="M4" t="s">
        <v>31</v>
      </c>
      <c r="N4">
        <v>141522.64000000001</v>
      </c>
      <c r="O4" t="s">
        <v>22</v>
      </c>
      <c r="R4" s="1" t="s">
        <v>0</v>
      </c>
      <c r="S4" t="s">
        <v>32</v>
      </c>
    </row>
    <row r="5" spans="1:19" x14ac:dyDescent="0.3">
      <c r="A5" t="s">
        <v>15</v>
      </c>
      <c r="B5">
        <v>62.85</v>
      </c>
      <c r="C5" t="s">
        <v>33</v>
      </c>
      <c r="D5" t="s">
        <v>34</v>
      </c>
      <c r="E5">
        <v>132482</v>
      </c>
      <c r="F5">
        <v>2021</v>
      </c>
      <c r="G5">
        <v>556</v>
      </c>
      <c r="H5" t="s">
        <v>35</v>
      </c>
      <c r="I5">
        <v>51.73</v>
      </c>
      <c r="J5" t="s">
        <v>27</v>
      </c>
      <c r="K5">
        <v>2021</v>
      </c>
      <c r="L5" t="s">
        <v>20</v>
      </c>
      <c r="M5" t="s">
        <v>31</v>
      </c>
      <c r="N5">
        <v>56057.22</v>
      </c>
      <c r="O5" t="s">
        <v>36</v>
      </c>
      <c r="R5" s="2" t="s">
        <v>41</v>
      </c>
      <c r="S5" s="5">
        <v>139697.51775974027</v>
      </c>
    </row>
    <row r="6" spans="1:19" x14ac:dyDescent="0.3">
      <c r="A6" t="s">
        <v>28</v>
      </c>
      <c r="B6">
        <v>10.62</v>
      </c>
      <c r="C6" t="s">
        <v>38</v>
      </c>
      <c r="D6" t="s">
        <v>39</v>
      </c>
      <c r="E6">
        <v>231796</v>
      </c>
      <c r="F6">
        <v>2019</v>
      </c>
      <c r="G6">
        <v>298</v>
      </c>
      <c r="H6" t="s">
        <v>35</v>
      </c>
      <c r="I6">
        <v>54.72</v>
      </c>
      <c r="J6" t="s">
        <v>27</v>
      </c>
      <c r="K6">
        <v>2019</v>
      </c>
      <c r="L6" t="s">
        <v>40</v>
      </c>
      <c r="M6" t="s">
        <v>21</v>
      </c>
      <c r="N6">
        <v>132538.35999999999</v>
      </c>
      <c r="O6" t="s">
        <v>22</v>
      </c>
      <c r="R6" s="2" t="s">
        <v>15</v>
      </c>
      <c r="S6" s="5">
        <v>137090.98798833831</v>
      </c>
    </row>
    <row r="7" spans="1:19" x14ac:dyDescent="0.3">
      <c r="A7" t="s">
        <v>42</v>
      </c>
      <c r="B7">
        <v>47.71</v>
      </c>
      <c r="C7" t="s">
        <v>43</v>
      </c>
      <c r="D7" t="s">
        <v>44</v>
      </c>
      <c r="E7">
        <v>60839</v>
      </c>
      <c r="F7">
        <v>2019</v>
      </c>
      <c r="G7">
        <v>386</v>
      </c>
      <c r="H7" t="s">
        <v>18</v>
      </c>
      <c r="I7">
        <v>92.08</v>
      </c>
      <c r="J7" t="s">
        <v>45</v>
      </c>
      <c r="K7">
        <v>2019</v>
      </c>
      <c r="L7" t="s">
        <v>40</v>
      </c>
      <c r="M7" t="s">
        <v>31</v>
      </c>
      <c r="N7">
        <v>47466.45</v>
      </c>
      <c r="O7" t="s">
        <v>22</v>
      </c>
      <c r="R7" s="2" t="s">
        <v>50</v>
      </c>
      <c r="S7" s="5">
        <v>136616.44363128496</v>
      </c>
    </row>
    <row r="8" spans="1:19" x14ac:dyDescent="0.3">
      <c r="A8" t="s">
        <v>42</v>
      </c>
      <c r="B8">
        <v>77.95</v>
      </c>
      <c r="C8" t="s">
        <v>16</v>
      </c>
      <c r="D8" t="s">
        <v>47</v>
      </c>
      <c r="E8">
        <v>349740</v>
      </c>
      <c r="F8">
        <v>2022</v>
      </c>
      <c r="G8">
        <v>970</v>
      </c>
      <c r="H8" t="s">
        <v>35</v>
      </c>
      <c r="I8">
        <v>58.28</v>
      </c>
      <c r="J8" t="s">
        <v>45</v>
      </c>
      <c r="K8">
        <v>2022</v>
      </c>
      <c r="L8" t="s">
        <v>48</v>
      </c>
      <c r="M8" t="s">
        <v>21</v>
      </c>
      <c r="N8">
        <v>175038.79</v>
      </c>
      <c r="O8" t="s">
        <v>49</v>
      </c>
      <c r="R8" s="2" t="s">
        <v>46</v>
      </c>
      <c r="S8" s="5">
        <v>135488.4563728814</v>
      </c>
    </row>
    <row r="9" spans="1:19" x14ac:dyDescent="0.3">
      <c r="A9" t="s">
        <v>51</v>
      </c>
      <c r="B9">
        <v>11.57</v>
      </c>
      <c r="C9" t="s">
        <v>33</v>
      </c>
      <c r="D9" t="s">
        <v>52</v>
      </c>
      <c r="E9">
        <v>193781</v>
      </c>
      <c r="F9">
        <v>2019</v>
      </c>
      <c r="G9">
        <v>375</v>
      </c>
      <c r="H9" t="s">
        <v>18</v>
      </c>
      <c r="I9">
        <v>61.48</v>
      </c>
      <c r="J9" t="s">
        <v>19</v>
      </c>
      <c r="K9">
        <v>2022</v>
      </c>
      <c r="L9" t="s">
        <v>48</v>
      </c>
      <c r="M9" t="s">
        <v>31</v>
      </c>
      <c r="N9">
        <v>96676.39</v>
      </c>
      <c r="O9" t="s">
        <v>22</v>
      </c>
      <c r="R9" s="2" t="s">
        <v>28</v>
      </c>
      <c r="S9" s="5">
        <v>133252.24328267478</v>
      </c>
    </row>
    <row r="10" spans="1:19" x14ac:dyDescent="0.3">
      <c r="A10" t="s">
        <v>50</v>
      </c>
      <c r="B10">
        <v>78.63</v>
      </c>
      <c r="C10" t="s">
        <v>29</v>
      </c>
      <c r="D10" t="s">
        <v>53</v>
      </c>
      <c r="E10">
        <v>145538</v>
      </c>
      <c r="F10">
        <v>2022</v>
      </c>
      <c r="G10">
        <v>330</v>
      </c>
      <c r="H10" t="s">
        <v>18</v>
      </c>
      <c r="I10">
        <v>89.76</v>
      </c>
      <c r="J10" t="s">
        <v>19</v>
      </c>
      <c r="K10">
        <v>2023</v>
      </c>
      <c r="L10" t="s">
        <v>20</v>
      </c>
      <c r="M10" t="s">
        <v>31</v>
      </c>
      <c r="N10">
        <v>103908.96</v>
      </c>
      <c r="O10" t="s">
        <v>54</v>
      </c>
      <c r="R10" s="2" t="s">
        <v>56</v>
      </c>
      <c r="S10" s="5">
        <v>133182.30277439029</v>
      </c>
    </row>
    <row r="11" spans="1:19" x14ac:dyDescent="0.3">
      <c r="A11" t="s">
        <v>23</v>
      </c>
      <c r="B11">
        <v>22.94</v>
      </c>
      <c r="C11" t="s">
        <v>43</v>
      </c>
      <c r="D11" t="s">
        <v>55</v>
      </c>
      <c r="E11">
        <v>227055</v>
      </c>
      <c r="F11">
        <v>2024</v>
      </c>
      <c r="G11">
        <v>626</v>
      </c>
      <c r="H11" t="s">
        <v>26</v>
      </c>
      <c r="I11">
        <v>68.13</v>
      </c>
      <c r="J11" t="s">
        <v>27</v>
      </c>
      <c r="K11">
        <v>2024</v>
      </c>
      <c r="L11" t="s">
        <v>20</v>
      </c>
      <c r="M11" t="s">
        <v>21</v>
      </c>
      <c r="N11">
        <v>146320.5</v>
      </c>
      <c r="O11" t="s">
        <v>22</v>
      </c>
      <c r="R11" s="2" t="s">
        <v>37</v>
      </c>
      <c r="S11" s="5">
        <v>130853.03988165683</v>
      </c>
    </row>
    <row r="12" spans="1:19" x14ac:dyDescent="0.3">
      <c r="A12" t="s">
        <v>15</v>
      </c>
      <c r="B12">
        <v>24.14</v>
      </c>
      <c r="C12" t="s">
        <v>57</v>
      </c>
      <c r="D12" t="s">
        <v>58</v>
      </c>
      <c r="E12">
        <v>145061</v>
      </c>
      <c r="F12">
        <v>2024</v>
      </c>
      <c r="G12">
        <v>353</v>
      </c>
      <c r="H12" t="s">
        <v>35</v>
      </c>
      <c r="I12">
        <v>28.08</v>
      </c>
      <c r="J12" t="s">
        <v>45</v>
      </c>
      <c r="K12">
        <v>2024</v>
      </c>
      <c r="L12" t="s">
        <v>40</v>
      </c>
      <c r="M12" t="s">
        <v>21</v>
      </c>
      <c r="N12">
        <v>83042.09</v>
      </c>
      <c r="O12" t="s">
        <v>54</v>
      </c>
      <c r="R12" s="2" t="s">
        <v>42</v>
      </c>
      <c r="S12" s="5">
        <v>130686.24750000006</v>
      </c>
    </row>
    <row r="13" spans="1:19" x14ac:dyDescent="0.3">
      <c r="A13" t="s">
        <v>37</v>
      </c>
      <c r="B13">
        <v>19</v>
      </c>
      <c r="C13" t="s">
        <v>33</v>
      </c>
      <c r="D13" t="s">
        <v>52</v>
      </c>
      <c r="E13">
        <v>283629</v>
      </c>
      <c r="F13">
        <v>2019</v>
      </c>
      <c r="G13">
        <v>621</v>
      </c>
      <c r="H13" t="s">
        <v>35</v>
      </c>
      <c r="I13">
        <v>35.619999999999997</v>
      </c>
      <c r="J13" t="s">
        <v>45</v>
      </c>
      <c r="K13">
        <v>2019</v>
      </c>
      <c r="L13" t="s">
        <v>48</v>
      </c>
      <c r="M13" t="s">
        <v>31</v>
      </c>
      <c r="N13">
        <v>180614.03</v>
      </c>
      <c r="O13" t="s">
        <v>36</v>
      </c>
      <c r="R13" s="2" t="s">
        <v>51</v>
      </c>
      <c r="S13" s="5">
        <v>130219.9043143813</v>
      </c>
    </row>
    <row r="14" spans="1:19" x14ac:dyDescent="0.3">
      <c r="A14" t="s">
        <v>41</v>
      </c>
      <c r="B14">
        <v>38.380000000000003</v>
      </c>
      <c r="C14" t="s">
        <v>33</v>
      </c>
      <c r="D14" t="s">
        <v>59</v>
      </c>
      <c r="E14">
        <v>323882</v>
      </c>
      <c r="F14">
        <v>2015</v>
      </c>
      <c r="G14">
        <v>674</v>
      </c>
      <c r="H14" t="s">
        <v>35</v>
      </c>
      <c r="I14">
        <v>26.99</v>
      </c>
      <c r="J14" t="s">
        <v>45</v>
      </c>
      <c r="K14">
        <v>2015</v>
      </c>
      <c r="L14" t="s">
        <v>48</v>
      </c>
      <c r="M14" t="s">
        <v>31</v>
      </c>
      <c r="N14">
        <v>235841.3</v>
      </c>
      <c r="O14" t="s">
        <v>22</v>
      </c>
      <c r="R14" s="2" t="s">
        <v>23</v>
      </c>
      <c r="S14" s="5">
        <v>128783.98262390666</v>
      </c>
    </row>
    <row r="15" spans="1:19" x14ac:dyDescent="0.3">
      <c r="A15" t="s">
        <v>15</v>
      </c>
      <c r="B15">
        <v>31.41</v>
      </c>
      <c r="C15" t="s">
        <v>38</v>
      </c>
      <c r="D15" t="s">
        <v>60</v>
      </c>
      <c r="E15">
        <v>313211</v>
      </c>
      <c r="F15">
        <v>2017</v>
      </c>
      <c r="G15">
        <v>241</v>
      </c>
      <c r="H15" t="s">
        <v>18</v>
      </c>
      <c r="I15">
        <v>78.78</v>
      </c>
      <c r="J15" t="s">
        <v>19</v>
      </c>
      <c r="K15">
        <v>2019</v>
      </c>
      <c r="L15" t="s">
        <v>48</v>
      </c>
      <c r="M15" t="s">
        <v>31</v>
      </c>
      <c r="N15">
        <v>139468.03</v>
      </c>
      <c r="O15" t="s">
        <v>54</v>
      </c>
      <c r="R15" s="2" t="s">
        <v>61</v>
      </c>
      <c r="S15" s="5">
        <v>133584.41764507198</v>
      </c>
    </row>
    <row r="16" spans="1:19" x14ac:dyDescent="0.3">
      <c r="A16" t="s">
        <v>28</v>
      </c>
      <c r="B16">
        <v>39.71</v>
      </c>
      <c r="C16" t="s">
        <v>43</v>
      </c>
      <c r="D16" t="s">
        <v>62</v>
      </c>
      <c r="E16">
        <v>165864</v>
      </c>
      <c r="F16">
        <v>2024</v>
      </c>
      <c r="G16">
        <v>774</v>
      </c>
      <c r="H16" t="s">
        <v>18</v>
      </c>
      <c r="I16">
        <v>86.22</v>
      </c>
      <c r="J16" t="s">
        <v>45</v>
      </c>
      <c r="K16">
        <v>2024</v>
      </c>
      <c r="L16" t="s">
        <v>40</v>
      </c>
      <c r="M16" t="s">
        <v>21</v>
      </c>
      <c r="N16">
        <v>118831.51</v>
      </c>
      <c r="O16" t="s">
        <v>36</v>
      </c>
    </row>
    <row r="17" spans="1:19" x14ac:dyDescent="0.3">
      <c r="A17" t="s">
        <v>37</v>
      </c>
      <c r="B17">
        <v>46.96</v>
      </c>
      <c r="C17" t="s">
        <v>33</v>
      </c>
      <c r="D17" t="s">
        <v>34</v>
      </c>
      <c r="E17">
        <v>106943</v>
      </c>
      <c r="F17">
        <v>2019</v>
      </c>
      <c r="G17">
        <v>980</v>
      </c>
      <c r="H17" t="s">
        <v>35</v>
      </c>
      <c r="I17">
        <v>56.58</v>
      </c>
      <c r="J17" t="s">
        <v>45</v>
      </c>
      <c r="K17">
        <v>2019</v>
      </c>
      <c r="L17" t="s">
        <v>48</v>
      </c>
      <c r="M17" t="s">
        <v>21</v>
      </c>
      <c r="N17">
        <v>72475.12</v>
      </c>
      <c r="O17" t="s">
        <v>22</v>
      </c>
    </row>
    <row r="18" spans="1:19" x14ac:dyDescent="0.3">
      <c r="A18" t="s">
        <v>46</v>
      </c>
      <c r="B18">
        <v>13.65</v>
      </c>
      <c r="C18" t="s">
        <v>43</v>
      </c>
      <c r="D18" t="s">
        <v>62</v>
      </c>
      <c r="E18">
        <v>373959</v>
      </c>
      <c r="F18">
        <v>2020</v>
      </c>
      <c r="G18">
        <v>733</v>
      </c>
      <c r="H18" t="s">
        <v>35</v>
      </c>
      <c r="I18">
        <v>29.27</v>
      </c>
      <c r="J18" t="s">
        <v>45</v>
      </c>
      <c r="K18">
        <v>2020</v>
      </c>
      <c r="L18" t="s">
        <v>20</v>
      </c>
      <c r="M18" t="s">
        <v>31</v>
      </c>
      <c r="N18">
        <v>249938.95</v>
      </c>
      <c r="O18" t="s">
        <v>22</v>
      </c>
    </row>
    <row r="19" spans="1:19" x14ac:dyDescent="0.3">
      <c r="A19" t="s">
        <v>41</v>
      </c>
      <c r="B19">
        <v>53.78</v>
      </c>
      <c r="C19" t="s">
        <v>16</v>
      </c>
      <c r="D19" t="s">
        <v>17</v>
      </c>
      <c r="E19">
        <v>288878</v>
      </c>
      <c r="F19">
        <v>2020</v>
      </c>
      <c r="G19">
        <v>659</v>
      </c>
      <c r="H19" t="s">
        <v>35</v>
      </c>
      <c r="I19">
        <v>26.89</v>
      </c>
      <c r="J19" t="s">
        <v>27</v>
      </c>
      <c r="K19">
        <v>2020</v>
      </c>
      <c r="L19" t="s">
        <v>48</v>
      </c>
      <c r="M19" t="s">
        <v>21</v>
      </c>
      <c r="N19">
        <v>123383.54</v>
      </c>
      <c r="O19" t="s">
        <v>49</v>
      </c>
      <c r="R19" t="s">
        <v>94</v>
      </c>
    </row>
    <row r="20" spans="1:19" x14ac:dyDescent="0.3">
      <c r="A20" t="s">
        <v>23</v>
      </c>
      <c r="B20">
        <v>21.42</v>
      </c>
      <c r="C20" t="s">
        <v>33</v>
      </c>
      <c r="D20" t="s">
        <v>64</v>
      </c>
      <c r="E20">
        <v>287349</v>
      </c>
      <c r="F20">
        <v>2018</v>
      </c>
      <c r="G20">
        <v>665</v>
      </c>
      <c r="H20" t="s">
        <v>26</v>
      </c>
      <c r="I20">
        <v>62.43</v>
      </c>
      <c r="J20" t="s">
        <v>45</v>
      </c>
      <c r="K20">
        <v>2018</v>
      </c>
      <c r="L20" t="s">
        <v>20</v>
      </c>
      <c r="M20" t="s">
        <v>21</v>
      </c>
      <c r="N20">
        <v>137540.87</v>
      </c>
      <c r="O20" t="s">
        <v>54</v>
      </c>
    </row>
    <row r="21" spans="1:19" x14ac:dyDescent="0.3">
      <c r="A21" t="s">
        <v>56</v>
      </c>
      <c r="B21">
        <v>50.28</v>
      </c>
      <c r="C21" t="s">
        <v>43</v>
      </c>
      <c r="D21" t="s">
        <v>65</v>
      </c>
      <c r="E21">
        <v>159188</v>
      </c>
      <c r="F21">
        <v>2017</v>
      </c>
      <c r="G21">
        <v>441</v>
      </c>
      <c r="H21" t="s">
        <v>18</v>
      </c>
      <c r="I21">
        <v>71.8</v>
      </c>
      <c r="J21" t="s">
        <v>27</v>
      </c>
      <c r="K21">
        <v>2018</v>
      </c>
      <c r="L21" t="s">
        <v>20</v>
      </c>
      <c r="M21" t="s">
        <v>31</v>
      </c>
      <c r="N21">
        <v>74810.240000000005</v>
      </c>
      <c r="O21" t="s">
        <v>22</v>
      </c>
      <c r="R21" s="1" t="s">
        <v>2</v>
      </c>
      <c r="S21" t="s">
        <v>63</v>
      </c>
    </row>
    <row r="22" spans="1:19" x14ac:dyDescent="0.3">
      <c r="A22" t="s">
        <v>50</v>
      </c>
      <c r="B22">
        <v>25.39</v>
      </c>
      <c r="C22" t="s">
        <v>38</v>
      </c>
      <c r="D22" t="s">
        <v>66</v>
      </c>
      <c r="E22">
        <v>233599</v>
      </c>
      <c r="F22">
        <v>2021</v>
      </c>
      <c r="G22">
        <v>959</v>
      </c>
      <c r="H22" t="s">
        <v>26</v>
      </c>
      <c r="I22">
        <v>78.59</v>
      </c>
      <c r="J22" t="s">
        <v>19</v>
      </c>
      <c r="K22">
        <v>2021</v>
      </c>
      <c r="L22" t="s">
        <v>48</v>
      </c>
      <c r="M22" t="s">
        <v>31</v>
      </c>
      <c r="N22">
        <v>116719.31</v>
      </c>
      <c r="O22" t="s">
        <v>22</v>
      </c>
      <c r="R22" s="2" t="s">
        <v>43</v>
      </c>
      <c r="S22" s="3">
        <v>68.562270408163258</v>
      </c>
    </row>
    <row r="23" spans="1:19" x14ac:dyDescent="0.3">
      <c r="A23" t="s">
        <v>28</v>
      </c>
      <c r="B23">
        <v>28.45</v>
      </c>
      <c r="C23" t="s">
        <v>24</v>
      </c>
      <c r="D23" t="s">
        <v>25</v>
      </c>
      <c r="E23">
        <v>124572</v>
      </c>
      <c r="F23">
        <v>2015</v>
      </c>
      <c r="G23">
        <v>177</v>
      </c>
      <c r="H23" t="s">
        <v>18</v>
      </c>
      <c r="I23">
        <v>93.33</v>
      </c>
      <c r="J23" t="s">
        <v>27</v>
      </c>
      <c r="K23">
        <v>2015</v>
      </c>
      <c r="L23" t="s">
        <v>40</v>
      </c>
      <c r="M23" t="s">
        <v>31</v>
      </c>
      <c r="N23">
        <v>80786.820000000007</v>
      </c>
      <c r="O23" t="s">
        <v>49</v>
      </c>
      <c r="R23" s="2" t="s">
        <v>38</v>
      </c>
      <c r="S23" s="3">
        <v>67.951151079136679</v>
      </c>
    </row>
    <row r="24" spans="1:19" x14ac:dyDescent="0.3">
      <c r="A24" t="s">
        <v>50</v>
      </c>
      <c r="B24">
        <v>55.57</v>
      </c>
      <c r="C24" t="s">
        <v>43</v>
      </c>
      <c r="D24" t="s">
        <v>55</v>
      </c>
      <c r="E24">
        <v>305977</v>
      </c>
      <c r="F24">
        <v>2017</v>
      </c>
      <c r="G24">
        <v>261</v>
      </c>
      <c r="H24" t="s">
        <v>26</v>
      </c>
      <c r="I24">
        <v>94.67</v>
      </c>
      <c r="J24" t="s">
        <v>19</v>
      </c>
      <c r="K24">
        <v>2023</v>
      </c>
      <c r="L24" t="s">
        <v>20</v>
      </c>
      <c r="M24" t="s">
        <v>31</v>
      </c>
      <c r="N24">
        <v>172445.74</v>
      </c>
      <c r="O24" t="s">
        <v>49</v>
      </c>
      <c r="R24" s="2" t="s">
        <v>33</v>
      </c>
      <c r="S24" s="3">
        <v>67.843940886699457</v>
      </c>
    </row>
    <row r="25" spans="1:19" x14ac:dyDescent="0.3">
      <c r="A25" t="s">
        <v>50</v>
      </c>
      <c r="B25">
        <v>73.150000000000006</v>
      </c>
      <c r="C25" t="s">
        <v>33</v>
      </c>
      <c r="D25" t="s">
        <v>64</v>
      </c>
      <c r="E25">
        <v>343743</v>
      </c>
      <c r="F25">
        <v>2019</v>
      </c>
      <c r="G25">
        <v>227</v>
      </c>
      <c r="H25" t="s">
        <v>26</v>
      </c>
      <c r="I25">
        <v>88.98</v>
      </c>
      <c r="J25" t="s">
        <v>27</v>
      </c>
      <c r="K25">
        <v>2020</v>
      </c>
      <c r="L25" t="s">
        <v>40</v>
      </c>
      <c r="M25" t="s">
        <v>31</v>
      </c>
      <c r="N25">
        <v>207103.09</v>
      </c>
      <c r="O25" t="s">
        <v>22</v>
      </c>
      <c r="R25" s="2" t="s">
        <v>29</v>
      </c>
      <c r="S25" s="3">
        <v>67.578949880668205</v>
      </c>
    </row>
    <row r="26" spans="1:19" x14ac:dyDescent="0.3">
      <c r="A26" t="s">
        <v>46</v>
      </c>
      <c r="B26">
        <v>10.94</v>
      </c>
      <c r="C26" t="s">
        <v>33</v>
      </c>
      <c r="D26" t="s">
        <v>64</v>
      </c>
      <c r="E26">
        <v>348864</v>
      </c>
      <c r="F26">
        <v>2021</v>
      </c>
      <c r="G26">
        <v>833</v>
      </c>
      <c r="H26" t="s">
        <v>35</v>
      </c>
      <c r="I26">
        <v>41.28</v>
      </c>
      <c r="J26" t="s">
        <v>19</v>
      </c>
      <c r="K26">
        <v>2021</v>
      </c>
      <c r="L26" t="s">
        <v>40</v>
      </c>
      <c r="M26" t="s">
        <v>31</v>
      </c>
      <c r="N26">
        <v>156687.31</v>
      </c>
      <c r="O26" t="s">
        <v>54</v>
      </c>
      <c r="R26" s="2" t="s">
        <v>16</v>
      </c>
      <c r="S26" s="3">
        <v>66.702591687041576</v>
      </c>
    </row>
    <row r="27" spans="1:19" x14ac:dyDescent="0.3">
      <c r="A27" t="s">
        <v>37</v>
      </c>
      <c r="B27">
        <v>17.059999999999999</v>
      </c>
      <c r="C27" t="s">
        <v>33</v>
      </c>
      <c r="D27" t="s">
        <v>34</v>
      </c>
      <c r="E27">
        <v>276161</v>
      </c>
      <c r="F27">
        <v>2015</v>
      </c>
      <c r="G27">
        <v>880</v>
      </c>
      <c r="H27" t="s">
        <v>18</v>
      </c>
      <c r="I27">
        <v>78.25</v>
      </c>
      <c r="J27" t="s">
        <v>19</v>
      </c>
      <c r="K27">
        <v>2019</v>
      </c>
      <c r="L27" t="s">
        <v>40</v>
      </c>
      <c r="M27" t="s">
        <v>21</v>
      </c>
      <c r="N27">
        <v>145292.42000000001</v>
      </c>
      <c r="O27" t="s">
        <v>49</v>
      </c>
      <c r="R27" s="2" t="s">
        <v>57</v>
      </c>
      <c r="S27" s="3">
        <v>66.175479115479078</v>
      </c>
    </row>
    <row r="28" spans="1:19" x14ac:dyDescent="0.3">
      <c r="A28" t="s">
        <v>42</v>
      </c>
      <c r="B28">
        <v>37.17</v>
      </c>
      <c r="C28" t="s">
        <v>67</v>
      </c>
      <c r="D28" t="s">
        <v>68</v>
      </c>
      <c r="E28">
        <v>194846</v>
      </c>
      <c r="F28">
        <v>2016</v>
      </c>
      <c r="G28">
        <v>243</v>
      </c>
      <c r="H28" t="s">
        <v>26</v>
      </c>
      <c r="I28">
        <v>71.599999999999994</v>
      </c>
      <c r="J28" t="s">
        <v>27</v>
      </c>
      <c r="K28">
        <v>2018</v>
      </c>
      <c r="L28" t="s">
        <v>48</v>
      </c>
      <c r="M28" t="s">
        <v>31</v>
      </c>
      <c r="N28">
        <v>111451.3</v>
      </c>
      <c r="O28" t="s">
        <v>36</v>
      </c>
      <c r="R28" s="2" t="s">
        <v>24</v>
      </c>
      <c r="S28" s="3">
        <v>65.962871287128792</v>
      </c>
    </row>
    <row r="29" spans="1:19" x14ac:dyDescent="0.3">
      <c r="A29" t="s">
        <v>56</v>
      </c>
      <c r="B29">
        <v>12.26</v>
      </c>
      <c r="C29" t="s">
        <v>38</v>
      </c>
      <c r="D29" t="s">
        <v>69</v>
      </c>
      <c r="E29">
        <v>296387</v>
      </c>
      <c r="F29">
        <v>2016</v>
      </c>
      <c r="G29">
        <v>728</v>
      </c>
      <c r="H29" t="s">
        <v>18</v>
      </c>
      <c r="I29">
        <v>73.209999999999994</v>
      </c>
      <c r="J29" t="s">
        <v>45</v>
      </c>
      <c r="K29">
        <v>2016</v>
      </c>
      <c r="L29" t="s">
        <v>20</v>
      </c>
      <c r="M29" t="s">
        <v>31</v>
      </c>
      <c r="N29">
        <v>150350.99</v>
      </c>
      <c r="O29" t="s">
        <v>36</v>
      </c>
      <c r="R29" s="2" t="s">
        <v>67</v>
      </c>
      <c r="S29" s="3">
        <v>65.527642679900737</v>
      </c>
    </row>
    <row r="30" spans="1:19" x14ac:dyDescent="0.3">
      <c r="A30" t="s">
        <v>15</v>
      </c>
      <c r="B30">
        <v>25.34</v>
      </c>
      <c r="C30" t="s">
        <v>16</v>
      </c>
      <c r="D30" t="s">
        <v>17</v>
      </c>
      <c r="E30">
        <v>263389</v>
      </c>
      <c r="F30">
        <v>2023</v>
      </c>
      <c r="G30">
        <v>976</v>
      </c>
      <c r="H30" t="s">
        <v>35</v>
      </c>
      <c r="I30">
        <v>45.81</v>
      </c>
      <c r="J30" t="s">
        <v>45</v>
      </c>
      <c r="K30">
        <v>2023</v>
      </c>
      <c r="L30" t="s">
        <v>40</v>
      </c>
      <c r="M30" t="s">
        <v>31</v>
      </c>
      <c r="N30">
        <v>181145.09</v>
      </c>
      <c r="O30" t="s">
        <v>22</v>
      </c>
      <c r="R30" s="2" t="s">
        <v>61</v>
      </c>
      <c r="S30" s="3">
        <v>67.038280626343294</v>
      </c>
    </row>
    <row r="31" spans="1:19" x14ac:dyDescent="0.3">
      <c r="A31" t="s">
        <v>46</v>
      </c>
      <c r="B31">
        <v>51.69</v>
      </c>
      <c r="C31" t="s">
        <v>24</v>
      </c>
      <c r="D31" t="s">
        <v>25</v>
      </c>
      <c r="E31">
        <v>390158</v>
      </c>
      <c r="F31">
        <v>2018</v>
      </c>
      <c r="G31">
        <v>620</v>
      </c>
      <c r="H31" t="s">
        <v>35</v>
      </c>
      <c r="I31">
        <v>29.77</v>
      </c>
      <c r="J31" t="s">
        <v>45</v>
      </c>
      <c r="K31">
        <v>2018</v>
      </c>
      <c r="L31" t="s">
        <v>20</v>
      </c>
      <c r="M31" t="s">
        <v>21</v>
      </c>
      <c r="N31">
        <v>274058.15999999997</v>
      </c>
      <c r="O31" t="s">
        <v>49</v>
      </c>
    </row>
    <row r="32" spans="1:19" x14ac:dyDescent="0.3">
      <c r="A32" t="s">
        <v>28</v>
      </c>
      <c r="B32">
        <v>78.17</v>
      </c>
      <c r="C32" t="s">
        <v>38</v>
      </c>
      <c r="D32" t="s">
        <v>60</v>
      </c>
      <c r="E32">
        <v>124319</v>
      </c>
      <c r="F32">
        <v>2021</v>
      </c>
      <c r="G32">
        <v>370</v>
      </c>
      <c r="H32" t="s">
        <v>35</v>
      </c>
      <c r="I32">
        <v>33.15</v>
      </c>
      <c r="J32" t="s">
        <v>27</v>
      </c>
      <c r="K32">
        <v>2022</v>
      </c>
      <c r="L32" t="s">
        <v>40</v>
      </c>
      <c r="M32" t="s">
        <v>31</v>
      </c>
      <c r="N32">
        <v>57652.94</v>
      </c>
      <c r="O32" t="s">
        <v>22</v>
      </c>
    </row>
    <row r="33" spans="1:19" x14ac:dyDescent="0.3">
      <c r="A33" t="s">
        <v>23</v>
      </c>
      <c r="B33">
        <v>33.03</v>
      </c>
      <c r="C33" t="s">
        <v>24</v>
      </c>
      <c r="D33" t="s">
        <v>70</v>
      </c>
      <c r="E33">
        <v>301300</v>
      </c>
      <c r="F33">
        <v>2019</v>
      </c>
      <c r="G33">
        <v>202</v>
      </c>
      <c r="H33" t="s">
        <v>18</v>
      </c>
      <c r="I33">
        <v>97.13</v>
      </c>
      <c r="J33" t="s">
        <v>27</v>
      </c>
      <c r="K33">
        <v>2024</v>
      </c>
      <c r="L33" t="s">
        <v>20</v>
      </c>
      <c r="M33" t="s">
        <v>21</v>
      </c>
      <c r="N33">
        <v>196062.13</v>
      </c>
      <c r="O33" t="s">
        <v>36</v>
      </c>
    </row>
    <row r="34" spans="1:19" x14ac:dyDescent="0.3">
      <c r="A34" t="s">
        <v>46</v>
      </c>
      <c r="B34">
        <v>72.94</v>
      </c>
      <c r="C34" t="s">
        <v>43</v>
      </c>
      <c r="D34" t="s">
        <v>71</v>
      </c>
      <c r="E34">
        <v>93080</v>
      </c>
      <c r="F34">
        <v>2019</v>
      </c>
      <c r="G34">
        <v>829</v>
      </c>
      <c r="H34" t="s">
        <v>26</v>
      </c>
      <c r="I34">
        <v>99.48</v>
      </c>
      <c r="J34" t="s">
        <v>19</v>
      </c>
      <c r="K34">
        <v>2020</v>
      </c>
      <c r="L34" t="s">
        <v>20</v>
      </c>
      <c r="M34" t="s">
        <v>31</v>
      </c>
      <c r="N34">
        <v>67381.899999999994</v>
      </c>
      <c r="O34" t="s">
        <v>49</v>
      </c>
    </row>
    <row r="35" spans="1:19" x14ac:dyDescent="0.3">
      <c r="A35" t="s">
        <v>15</v>
      </c>
      <c r="B35">
        <v>29.17</v>
      </c>
      <c r="C35" t="s">
        <v>38</v>
      </c>
      <c r="D35" t="s">
        <v>39</v>
      </c>
      <c r="E35">
        <v>269787</v>
      </c>
      <c r="F35">
        <v>2022</v>
      </c>
      <c r="G35">
        <v>646</v>
      </c>
      <c r="H35" t="s">
        <v>18</v>
      </c>
      <c r="I35">
        <v>95.65</v>
      </c>
      <c r="J35" t="s">
        <v>19</v>
      </c>
      <c r="K35">
        <v>2023</v>
      </c>
      <c r="L35" t="s">
        <v>40</v>
      </c>
      <c r="M35" t="s">
        <v>21</v>
      </c>
      <c r="N35">
        <v>173078.76</v>
      </c>
      <c r="O35" t="s">
        <v>49</v>
      </c>
    </row>
    <row r="36" spans="1:19" x14ac:dyDescent="0.3">
      <c r="A36" t="s">
        <v>28</v>
      </c>
      <c r="B36">
        <v>45.65</v>
      </c>
      <c r="C36" t="s">
        <v>43</v>
      </c>
      <c r="D36" t="s">
        <v>55</v>
      </c>
      <c r="E36">
        <v>143467</v>
      </c>
      <c r="F36">
        <v>2023</v>
      </c>
      <c r="G36">
        <v>151</v>
      </c>
      <c r="H36" t="s">
        <v>35</v>
      </c>
      <c r="I36">
        <v>31.09</v>
      </c>
      <c r="J36" t="s">
        <v>19</v>
      </c>
      <c r="K36">
        <v>2023</v>
      </c>
      <c r="L36" t="s">
        <v>48</v>
      </c>
      <c r="M36" t="s">
        <v>21</v>
      </c>
      <c r="N36">
        <v>101240.49</v>
      </c>
      <c r="O36" t="s">
        <v>54</v>
      </c>
      <c r="R36" t="s">
        <v>96</v>
      </c>
    </row>
    <row r="37" spans="1:19" x14ac:dyDescent="0.3">
      <c r="A37" t="s">
        <v>41</v>
      </c>
      <c r="B37">
        <v>33.979999999999997</v>
      </c>
      <c r="C37" t="s">
        <v>57</v>
      </c>
      <c r="D37" t="s">
        <v>72</v>
      </c>
      <c r="E37">
        <v>96480</v>
      </c>
      <c r="F37">
        <v>2017</v>
      </c>
      <c r="G37">
        <v>648</v>
      </c>
      <c r="H37" t="s">
        <v>26</v>
      </c>
      <c r="I37">
        <v>77.42</v>
      </c>
      <c r="J37" t="s">
        <v>19</v>
      </c>
      <c r="K37">
        <v>2021</v>
      </c>
      <c r="L37" t="s">
        <v>40</v>
      </c>
      <c r="M37" t="s">
        <v>31</v>
      </c>
      <c r="N37">
        <v>56022.879999999997</v>
      </c>
      <c r="O37" t="s">
        <v>49</v>
      </c>
    </row>
    <row r="38" spans="1:19" x14ac:dyDescent="0.3">
      <c r="A38" t="s">
        <v>51</v>
      </c>
      <c r="B38">
        <v>18.12</v>
      </c>
      <c r="C38" t="s">
        <v>38</v>
      </c>
      <c r="D38" t="s">
        <v>73</v>
      </c>
      <c r="E38">
        <v>367986</v>
      </c>
      <c r="F38">
        <v>2020</v>
      </c>
      <c r="G38">
        <v>248</v>
      </c>
      <c r="H38" t="s">
        <v>18</v>
      </c>
      <c r="I38">
        <v>83.93</v>
      </c>
      <c r="J38" t="s">
        <v>19</v>
      </c>
      <c r="K38">
        <v>2021</v>
      </c>
      <c r="L38" t="s">
        <v>20</v>
      </c>
      <c r="M38" t="s">
        <v>31</v>
      </c>
      <c r="N38">
        <v>273519.68</v>
      </c>
      <c r="O38" t="s">
        <v>54</v>
      </c>
      <c r="R38" s="1" t="s">
        <v>97</v>
      </c>
      <c r="S38" t="s">
        <v>32</v>
      </c>
    </row>
    <row r="39" spans="1:19" x14ac:dyDescent="0.3">
      <c r="A39" t="s">
        <v>37</v>
      </c>
      <c r="B39">
        <v>17.48</v>
      </c>
      <c r="C39" t="s">
        <v>33</v>
      </c>
      <c r="D39" t="s">
        <v>52</v>
      </c>
      <c r="E39">
        <v>177033</v>
      </c>
      <c r="F39">
        <v>2019</v>
      </c>
      <c r="G39">
        <v>482</v>
      </c>
      <c r="H39" t="s">
        <v>35</v>
      </c>
      <c r="I39">
        <v>58.35</v>
      </c>
      <c r="J39" t="s">
        <v>27</v>
      </c>
      <c r="K39">
        <v>2024</v>
      </c>
      <c r="L39" t="s">
        <v>20</v>
      </c>
      <c r="M39" t="s">
        <v>21</v>
      </c>
      <c r="N39">
        <v>131406.64000000001</v>
      </c>
      <c r="O39" t="s">
        <v>36</v>
      </c>
      <c r="R39" s="2" t="s">
        <v>98</v>
      </c>
      <c r="S39" s="5">
        <v>134670.74190860221</v>
      </c>
    </row>
    <row r="40" spans="1:19" x14ac:dyDescent="0.3">
      <c r="A40" t="s">
        <v>23</v>
      </c>
      <c r="B40">
        <v>25.74</v>
      </c>
      <c r="C40" t="s">
        <v>57</v>
      </c>
      <c r="D40" t="s">
        <v>58</v>
      </c>
      <c r="E40">
        <v>218145</v>
      </c>
      <c r="F40">
        <v>2016</v>
      </c>
      <c r="G40">
        <v>643</v>
      </c>
      <c r="H40" t="s">
        <v>26</v>
      </c>
      <c r="I40">
        <v>65.22</v>
      </c>
      <c r="J40" t="s">
        <v>19</v>
      </c>
      <c r="K40">
        <v>2023</v>
      </c>
      <c r="L40" t="s">
        <v>48</v>
      </c>
      <c r="M40" t="s">
        <v>21</v>
      </c>
      <c r="N40">
        <v>161974.1</v>
      </c>
      <c r="O40" t="s">
        <v>54</v>
      </c>
      <c r="R40" s="2" t="s">
        <v>99</v>
      </c>
      <c r="S40" s="5">
        <v>134195.2882037533</v>
      </c>
    </row>
    <row r="41" spans="1:19" x14ac:dyDescent="0.3">
      <c r="A41" t="s">
        <v>23</v>
      </c>
      <c r="B41">
        <v>79.180000000000007</v>
      </c>
      <c r="C41" t="s">
        <v>57</v>
      </c>
      <c r="D41" t="s">
        <v>72</v>
      </c>
      <c r="E41">
        <v>133793</v>
      </c>
      <c r="F41">
        <v>2015</v>
      </c>
      <c r="G41">
        <v>507</v>
      </c>
      <c r="H41" t="s">
        <v>18</v>
      </c>
      <c r="I41">
        <v>77.83</v>
      </c>
      <c r="J41" t="s">
        <v>45</v>
      </c>
      <c r="K41">
        <v>2015</v>
      </c>
      <c r="L41" t="s">
        <v>48</v>
      </c>
      <c r="M41" t="s">
        <v>21</v>
      </c>
      <c r="N41">
        <v>73437.25</v>
      </c>
      <c r="O41" t="s">
        <v>36</v>
      </c>
      <c r="R41" s="2" t="s">
        <v>100</v>
      </c>
      <c r="S41" s="5">
        <v>127874.42349030467</v>
      </c>
    </row>
    <row r="42" spans="1:19" x14ac:dyDescent="0.3">
      <c r="A42" t="s">
        <v>41</v>
      </c>
      <c r="B42">
        <v>64.42</v>
      </c>
      <c r="C42" t="s">
        <v>38</v>
      </c>
      <c r="D42" t="s">
        <v>69</v>
      </c>
      <c r="E42">
        <v>292817</v>
      </c>
      <c r="F42">
        <v>2021</v>
      </c>
      <c r="G42">
        <v>828</v>
      </c>
      <c r="H42" t="s">
        <v>18</v>
      </c>
      <c r="I42">
        <v>70.73</v>
      </c>
      <c r="J42" t="s">
        <v>45</v>
      </c>
      <c r="K42">
        <v>2021</v>
      </c>
      <c r="L42" t="s">
        <v>48</v>
      </c>
      <c r="M42" t="s">
        <v>21</v>
      </c>
      <c r="N42">
        <v>149668.49</v>
      </c>
      <c r="O42" t="s">
        <v>22</v>
      </c>
      <c r="R42" s="2" t="s">
        <v>101</v>
      </c>
      <c r="S42" s="5">
        <v>138445.23346153853</v>
      </c>
    </row>
    <row r="43" spans="1:19" x14ac:dyDescent="0.3">
      <c r="A43" t="s">
        <v>56</v>
      </c>
      <c r="B43">
        <v>29.76</v>
      </c>
      <c r="C43" t="s">
        <v>43</v>
      </c>
      <c r="D43" t="s">
        <v>65</v>
      </c>
      <c r="E43">
        <v>74456</v>
      </c>
      <c r="F43">
        <v>2017</v>
      </c>
      <c r="G43">
        <v>531</v>
      </c>
      <c r="H43" t="s">
        <v>35</v>
      </c>
      <c r="I43">
        <v>25.56</v>
      </c>
      <c r="J43" t="s">
        <v>27</v>
      </c>
      <c r="K43">
        <v>2023</v>
      </c>
      <c r="L43" t="s">
        <v>20</v>
      </c>
      <c r="M43" t="s">
        <v>31</v>
      </c>
      <c r="N43">
        <v>56908.93</v>
      </c>
      <c r="O43" t="s">
        <v>54</v>
      </c>
      <c r="R43" s="2" t="s">
        <v>102</v>
      </c>
      <c r="S43" s="5">
        <v>132348.65281690127</v>
      </c>
    </row>
    <row r="44" spans="1:19" x14ac:dyDescent="0.3">
      <c r="A44" t="s">
        <v>50</v>
      </c>
      <c r="B44">
        <v>42.6</v>
      </c>
      <c r="C44" t="s">
        <v>67</v>
      </c>
      <c r="D44" t="s">
        <v>74</v>
      </c>
      <c r="E44">
        <v>355891</v>
      </c>
      <c r="F44">
        <v>2020</v>
      </c>
      <c r="G44">
        <v>687</v>
      </c>
      <c r="H44" t="s">
        <v>26</v>
      </c>
      <c r="I44">
        <v>93.85</v>
      </c>
      <c r="J44" t="s">
        <v>45</v>
      </c>
      <c r="K44">
        <v>2020</v>
      </c>
      <c r="L44" t="s">
        <v>48</v>
      </c>
      <c r="M44" t="s">
        <v>21</v>
      </c>
      <c r="N44">
        <v>158365.89000000001</v>
      </c>
      <c r="O44" t="s">
        <v>36</v>
      </c>
      <c r="R44" s="2" t="s">
        <v>103</v>
      </c>
      <c r="S44" s="5">
        <v>135085.64797222224</v>
      </c>
    </row>
    <row r="45" spans="1:19" x14ac:dyDescent="0.3">
      <c r="A45" t="s">
        <v>51</v>
      </c>
      <c r="B45">
        <v>74.11</v>
      </c>
      <c r="C45" t="s">
        <v>57</v>
      </c>
      <c r="D45" t="s">
        <v>72</v>
      </c>
      <c r="E45">
        <v>257193</v>
      </c>
      <c r="F45">
        <v>2019</v>
      </c>
      <c r="G45">
        <v>434</v>
      </c>
      <c r="H45" t="s">
        <v>35</v>
      </c>
      <c r="I45">
        <v>59.84</v>
      </c>
      <c r="J45" t="s">
        <v>19</v>
      </c>
      <c r="K45">
        <v>2019</v>
      </c>
      <c r="L45" t="s">
        <v>48</v>
      </c>
      <c r="M45" t="s">
        <v>31</v>
      </c>
      <c r="N45">
        <v>179381.6</v>
      </c>
      <c r="O45" t="s">
        <v>49</v>
      </c>
      <c r="R45" s="2" t="s">
        <v>104</v>
      </c>
      <c r="S45" s="5">
        <v>128993.6609826591</v>
      </c>
    </row>
    <row r="46" spans="1:19" x14ac:dyDescent="0.3">
      <c r="A46" t="s">
        <v>23</v>
      </c>
      <c r="B46">
        <v>79</v>
      </c>
      <c r="C46" t="s">
        <v>29</v>
      </c>
      <c r="D46" t="s">
        <v>53</v>
      </c>
      <c r="E46">
        <v>71253</v>
      </c>
      <c r="F46">
        <v>2020</v>
      </c>
      <c r="G46">
        <v>652</v>
      </c>
      <c r="H46" t="s">
        <v>26</v>
      </c>
      <c r="I46">
        <v>63.97</v>
      </c>
      <c r="J46" t="s">
        <v>27</v>
      </c>
      <c r="K46">
        <v>2022</v>
      </c>
      <c r="L46" t="s">
        <v>20</v>
      </c>
      <c r="M46" t="s">
        <v>31</v>
      </c>
      <c r="N46">
        <v>42173.59</v>
      </c>
      <c r="O46" t="s">
        <v>49</v>
      </c>
      <c r="R46" s="2" t="s">
        <v>105</v>
      </c>
      <c r="S46" s="5">
        <v>135667.77363896862</v>
      </c>
    </row>
    <row r="47" spans="1:19" x14ac:dyDescent="0.3">
      <c r="A47" t="s">
        <v>50</v>
      </c>
      <c r="B47">
        <v>67.67</v>
      </c>
      <c r="C47" t="s">
        <v>57</v>
      </c>
      <c r="D47" t="s">
        <v>75</v>
      </c>
      <c r="E47">
        <v>133844</v>
      </c>
      <c r="F47">
        <v>2024</v>
      </c>
      <c r="G47">
        <v>617</v>
      </c>
      <c r="H47" t="s">
        <v>18</v>
      </c>
      <c r="I47">
        <v>63.25</v>
      </c>
      <c r="J47" t="s">
        <v>27</v>
      </c>
      <c r="K47">
        <v>2024</v>
      </c>
      <c r="L47" t="s">
        <v>40</v>
      </c>
      <c r="M47" t="s">
        <v>31</v>
      </c>
      <c r="N47">
        <v>66018.44</v>
      </c>
      <c r="O47" t="s">
        <v>36</v>
      </c>
      <c r="R47" s="2" t="s">
        <v>106</v>
      </c>
      <c r="S47" s="5">
        <v>134697.3294429708</v>
      </c>
    </row>
    <row r="48" spans="1:19" x14ac:dyDescent="0.3">
      <c r="A48" t="s">
        <v>37</v>
      </c>
      <c r="B48">
        <v>32.57</v>
      </c>
      <c r="C48" t="s">
        <v>24</v>
      </c>
      <c r="D48" t="s">
        <v>76</v>
      </c>
      <c r="E48">
        <v>95632</v>
      </c>
      <c r="F48">
        <v>2024</v>
      </c>
      <c r="G48">
        <v>710</v>
      </c>
      <c r="H48" t="s">
        <v>18</v>
      </c>
      <c r="I48">
        <v>99.24</v>
      </c>
      <c r="J48" t="s">
        <v>19</v>
      </c>
      <c r="K48">
        <v>2024</v>
      </c>
      <c r="L48" t="s">
        <v>40</v>
      </c>
      <c r="M48" t="s">
        <v>21</v>
      </c>
      <c r="N48">
        <v>42720.82</v>
      </c>
      <c r="O48" t="s">
        <v>22</v>
      </c>
      <c r="R48" s="2" t="s">
        <v>61</v>
      </c>
      <c r="S48" s="5">
        <v>133584.4176450719</v>
      </c>
    </row>
    <row r="49" spans="1:22" x14ac:dyDescent="0.3">
      <c r="A49" t="s">
        <v>42</v>
      </c>
      <c r="B49">
        <v>32.869999999999997</v>
      </c>
      <c r="C49" t="s">
        <v>24</v>
      </c>
      <c r="D49" t="s">
        <v>77</v>
      </c>
      <c r="E49">
        <v>191773</v>
      </c>
      <c r="F49">
        <v>2023</v>
      </c>
      <c r="G49">
        <v>828</v>
      </c>
      <c r="H49" t="s">
        <v>26</v>
      </c>
      <c r="I49">
        <v>98.66</v>
      </c>
      <c r="J49" t="s">
        <v>45</v>
      </c>
      <c r="K49">
        <v>2023</v>
      </c>
      <c r="L49" t="s">
        <v>48</v>
      </c>
      <c r="M49" t="s">
        <v>21</v>
      </c>
      <c r="N49">
        <v>140421.62</v>
      </c>
      <c r="O49" t="s">
        <v>36</v>
      </c>
    </row>
    <row r="50" spans="1:22" x14ac:dyDescent="0.3">
      <c r="A50" t="s">
        <v>42</v>
      </c>
      <c r="B50">
        <v>62.48</v>
      </c>
      <c r="C50" t="s">
        <v>57</v>
      </c>
      <c r="D50" t="s">
        <v>75</v>
      </c>
      <c r="E50">
        <v>147474</v>
      </c>
      <c r="F50">
        <v>2023</v>
      </c>
      <c r="G50">
        <v>755</v>
      </c>
      <c r="H50" t="s">
        <v>18</v>
      </c>
      <c r="I50">
        <v>78.209999999999994</v>
      </c>
      <c r="J50" t="s">
        <v>19</v>
      </c>
      <c r="K50">
        <v>2024</v>
      </c>
      <c r="L50" t="s">
        <v>20</v>
      </c>
      <c r="M50" t="s">
        <v>21</v>
      </c>
      <c r="N50">
        <v>105865.07</v>
      </c>
      <c r="O50" t="s">
        <v>54</v>
      </c>
    </row>
    <row r="51" spans="1:22" x14ac:dyDescent="0.3">
      <c r="A51" t="s">
        <v>41</v>
      </c>
      <c r="B51">
        <v>41.44</v>
      </c>
      <c r="C51" t="s">
        <v>38</v>
      </c>
      <c r="D51" t="s">
        <v>73</v>
      </c>
      <c r="E51">
        <v>300933</v>
      </c>
      <c r="F51">
        <v>2021</v>
      </c>
      <c r="G51">
        <v>696</v>
      </c>
      <c r="H51" t="s">
        <v>26</v>
      </c>
      <c r="I51">
        <v>65.099999999999994</v>
      </c>
      <c r="J51" t="s">
        <v>45</v>
      </c>
      <c r="K51">
        <v>2021</v>
      </c>
      <c r="L51" t="s">
        <v>48</v>
      </c>
      <c r="M51" t="s">
        <v>31</v>
      </c>
      <c r="N51">
        <v>225273.11</v>
      </c>
      <c r="O51" t="s">
        <v>49</v>
      </c>
    </row>
    <row r="52" spans="1:22" x14ac:dyDescent="0.3">
      <c r="A52" t="s">
        <v>37</v>
      </c>
      <c r="B52">
        <v>52.31</v>
      </c>
      <c r="C52" t="s">
        <v>57</v>
      </c>
      <c r="D52" t="s">
        <v>72</v>
      </c>
      <c r="E52">
        <v>99895</v>
      </c>
      <c r="F52">
        <v>2016</v>
      </c>
      <c r="G52">
        <v>893</v>
      </c>
      <c r="H52" t="s">
        <v>35</v>
      </c>
      <c r="I52">
        <v>26.33</v>
      </c>
      <c r="J52" t="s">
        <v>45</v>
      </c>
      <c r="K52">
        <v>2016</v>
      </c>
      <c r="L52" t="s">
        <v>40</v>
      </c>
      <c r="M52" t="s">
        <v>31</v>
      </c>
      <c r="N52">
        <v>47375</v>
      </c>
      <c r="O52" t="s">
        <v>36</v>
      </c>
    </row>
    <row r="53" spans="1:22" x14ac:dyDescent="0.3">
      <c r="A53" t="s">
        <v>56</v>
      </c>
      <c r="B53">
        <v>28.27</v>
      </c>
      <c r="C53" t="s">
        <v>29</v>
      </c>
      <c r="D53" t="s">
        <v>80</v>
      </c>
      <c r="E53">
        <v>217205</v>
      </c>
      <c r="F53">
        <v>2019</v>
      </c>
      <c r="G53">
        <v>270</v>
      </c>
      <c r="H53" t="s">
        <v>26</v>
      </c>
      <c r="I53">
        <v>64.06</v>
      </c>
      <c r="J53" t="s">
        <v>19</v>
      </c>
      <c r="K53">
        <v>2021</v>
      </c>
      <c r="L53" t="s">
        <v>40</v>
      </c>
      <c r="M53" t="s">
        <v>31</v>
      </c>
      <c r="N53">
        <v>141079.28</v>
      </c>
      <c r="O53" t="s">
        <v>22</v>
      </c>
    </row>
    <row r="54" spans="1:22" x14ac:dyDescent="0.3">
      <c r="A54" t="s">
        <v>41</v>
      </c>
      <c r="B54">
        <v>75.790000000000006</v>
      </c>
      <c r="C54" t="s">
        <v>67</v>
      </c>
      <c r="D54" t="s">
        <v>81</v>
      </c>
      <c r="E54">
        <v>233723</v>
      </c>
      <c r="F54">
        <v>2016</v>
      </c>
      <c r="G54">
        <v>660</v>
      </c>
      <c r="H54" t="s">
        <v>35</v>
      </c>
      <c r="I54">
        <v>57.14</v>
      </c>
      <c r="J54" t="s">
        <v>19</v>
      </c>
      <c r="K54">
        <v>2017</v>
      </c>
      <c r="L54" t="s">
        <v>20</v>
      </c>
      <c r="M54" t="s">
        <v>31</v>
      </c>
      <c r="N54">
        <v>129260.78</v>
      </c>
      <c r="O54" t="s">
        <v>22</v>
      </c>
    </row>
    <row r="55" spans="1:22" x14ac:dyDescent="0.3">
      <c r="A55" t="s">
        <v>37</v>
      </c>
      <c r="B55">
        <v>46.83</v>
      </c>
      <c r="C55" t="s">
        <v>16</v>
      </c>
      <c r="D55" t="s">
        <v>47</v>
      </c>
      <c r="E55">
        <v>83677</v>
      </c>
      <c r="F55">
        <v>2018</v>
      </c>
      <c r="G55">
        <v>210</v>
      </c>
      <c r="H55" t="s">
        <v>35</v>
      </c>
      <c r="I55">
        <v>26.01</v>
      </c>
      <c r="J55" t="s">
        <v>19</v>
      </c>
      <c r="K55">
        <v>2023</v>
      </c>
      <c r="L55" t="s">
        <v>40</v>
      </c>
      <c r="M55" t="s">
        <v>31</v>
      </c>
      <c r="N55">
        <v>53718.48</v>
      </c>
      <c r="O55" t="s">
        <v>54</v>
      </c>
      <c r="R55" t="s">
        <v>107</v>
      </c>
    </row>
    <row r="56" spans="1:22" x14ac:dyDescent="0.3">
      <c r="A56" t="s">
        <v>51</v>
      </c>
      <c r="B56">
        <v>41.97</v>
      </c>
      <c r="C56" t="s">
        <v>16</v>
      </c>
      <c r="D56" t="s">
        <v>82</v>
      </c>
      <c r="E56">
        <v>261848</v>
      </c>
      <c r="F56">
        <v>2016</v>
      </c>
      <c r="G56">
        <v>637</v>
      </c>
      <c r="H56" t="s">
        <v>26</v>
      </c>
      <c r="I56">
        <v>99.08</v>
      </c>
      <c r="J56" t="s">
        <v>19</v>
      </c>
      <c r="K56">
        <v>2016</v>
      </c>
      <c r="L56" t="s">
        <v>40</v>
      </c>
      <c r="M56" t="s">
        <v>31</v>
      </c>
      <c r="N56">
        <v>106199.5</v>
      </c>
      <c r="O56" t="s">
        <v>36</v>
      </c>
    </row>
    <row r="57" spans="1:22" x14ac:dyDescent="0.3">
      <c r="A57" t="s">
        <v>41</v>
      </c>
      <c r="B57">
        <v>52.27</v>
      </c>
      <c r="C57" t="s">
        <v>33</v>
      </c>
      <c r="D57" t="s">
        <v>64</v>
      </c>
      <c r="E57">
        <v>57231</v>
      </c>
      <c r="F57">
        <v>2015</v>
      </c>
      <c r="G57">
        <v>435</v>
      </c>
      <c r="H57" t="s">
        <v>26</v>
      </c>
      <c r="I57">
        <v>93.59</v>
      </c>
      <c r="J57" t="s">
        <v>19</v>
      </c>
      <c r="K57">
        <v>2021</v>
      </c>
      <c r="L57" t="s">
        <v>48</v>
      </c>
      <c r="M57" t="s">
        <v>31</v>
      </c>
      <c r="N57">
        <v>43829.89</v>
      </c>
      <c r="O57" t="s">
        <v>36</v>
      </c>
    </row>
    <row r="58" spans="1:22" x14ac:dyDescent="0.3">
      <c r="A58" t="s">
        <v>41</v>
      </c>
      <c r="B58">
        <v>47.4</v>
      </c>
      <c r="C58" t="s">
        <v>16</v>
      </c>
      <c r="D58" t="s">
        <v>47</v>
      </c>
      <c r="E58">
        <v>185536</v>
      </c>
      <c r="F58">
        <v>2017</v>
      </c>
      <c r="G58">
        <v>313</v>
      </c>
      <c r="H58" t="s">
        <v>18</v>
      </c>
      <c r="I58">
        <v>96.56</v>
      </c>
      <c r="J58" t="s">
        <v>19</v>
      </c>
      <c r="K58">
        <v>2017</v>
      </c>
      <c r="L58" t="s">
        <v>40</v>
      </c>
      <c r="M58" t="s">
        <v>21</v>
      </c>
      <c r="N58">
        <v>90338.15</v>
      </c>
      <c r="O58" t="s">
        <v>54</v>
      </c>
      <c r="R58" s="1" t="s">
        <v>79</v>
      </c>
      <c r="S58" s="1" t="s">
        <v>7</v>
      </c>
    </row>
    <row r="59" spans="1:22" x14ac:dyDescent="0.3">
      <c r="A59" t="s">
        <v>28</v>
      </c>
      <c r="B59">
        <v>52.29</v>
      </c>
      <c r="C59" t="s">
        <v>38</v>
      </c>
      <c r="D59" t="s">
        <v>73</v>
      </c>
      <c r="E59">
        <v>91984</v>
      </c>
      <c r="F59">
        <v>2019</v>
      </c>
      <c r="G59">
        <v>526</v>
      </c>
      <c r="H59" t="s">
        <v>26</v>
      </c>
      <c r="I59">
        <v>80.39</v>
      </c>
      <c r="J59" t="s">
        <v>27</v>
      </c>
      <c r="K59">
        <v>2020</v>
      </c>
      <c r="L59" t="s">
        <v>48</v>
      </c>
      <c r="M59" t="s">
        <v>21</v>
      </c>
      <c r="N59">
        <v>37749.25</v>
      </c>
      <c r="O59" t="s">
        <v>49</v>
      </c>
      <c r="R59" s="1" t="s">
        <v>78</v>
      </c>
      <c r="S59" t="s">
        <v>18</v>
      </c>
      <c r="T59" t="s">
        <v>26</v>
      </c>
      <c r="U59" t="s">
        <v>35</v>
      </c>
      <c r="V59" t="s">
        <v>61</v>
      </c>
    </row>
    <row r="60" spans="1:22" x14ac:dyDescent="0.3">
      <c r="A60" t="s">
        <v>46</v>
      </c>
      <c r="B60">
        <v>45.11</v>
      </c>
      <c r="C60" t="s">
        <v>67</v>
      </c>
      <c r="D60" t="s">
        <v>83</v>
      </c>
      <c r="E60">
        <v>82114</v>
      </c>
      <c r="F60">
        <v>2023</v>
      </c>
      <c r="G60">
        <v>541</v>
      </c>
      <c r="H60" t="s">
        <v>35</v>
      </c>
      <c r="I60">
        <v>36.83</v>
      </c>
      <c r="J60" t="s">
        <v>27</v>
      </c>
      <c r="K60">
        <v>2023</v>
      </c>
      <c r="L60" t="s">
        <v>48</v>
      </c>
      <c r="M60" t="s">
        <v>21</v>
      </c>
      <c r="N60">
        <v>33757.75</v>
      </c>
      <c r="O60" t="s">
        <v>36</v>
      </c>
      <c r="R60" s="2" t="s">
        <v>24</v>
      </c>
      <c r="S60" s="5">
        <v>143</v>
      </c>
      <c r="T60" s="5">
        <v>123</v>
      </c>
      <c r="U60" s="5">
        <v>138</v>
      </c>
      <c r="V60" s="5">
        <v>404</v>
      </c>
    </row>
    <row r="61" spans="1:22" x14ac:dyDescent="0.3">
      <c r="A61" t="s">
        <v>37</v>
      </c>
      <c r="B61">
        <v>40.19</v>
      </c>
      <c r="C61" t="s">
        <v>57</v>
      </c>
      <c r="D61" t="s">
        <v>84</v>
      </c>
      <c r="E61">
        <v>214316</v>
      </c>
      <c r="F61">
        <v>2023</v>
      </c>
      <c r="G61">
        <v>893</v>
      </c>
      <c r="H61" t="s">
        <v>26</v>
      </c>
      <c r="I61">
        <v>67.88</v>
      </c>
      <c r="J61" t="s">
        <v>27</v>
      </c>
      <c r="K61">
        <v>2023</v>
      </c>
      <c r="L61" t="s">
        <v>20</v>
      </c>
      <c r="M61" t="s">
        <v>31</v>
      </c>
      <c r="N61">
        <v>161265.41</v>
      </c>
      <c r="O61" t="s">
        <v>22</v>
      </c>
      <c r="R61" s="2" t="s">
        <v>43</v>
      </c>
      <c r="S61" s="5">
        <v>131</v>
      </c>
      <c r="T61" s="5">
        <v>133</v>
      </c>
      <c r="U61" s="5">
        <v>128</v>
      </c>
      <c r="V61" s="5">
        <v>392</v>
      </c>
    </row>
    <row r="62" spans="1:22" x14ac:dyDescent="0.3">
      <c r="A62" t="s">
        <v>41</v>
      </c>
      <c r="B62">
        <v>17.75</v>
      </c>
      <c r="C62" t="s">
        <v>33</v>
      </c>
      <c r="D62" t="s">
        <v>85</v>
      </c>
      <c r="E62">
        <v>194396</v>
      </c>
      <c r="F62">
        <v>2021</v>
      </c>
      <c r="G62">
        <v>268</v>
      </c>
      <c r="H62" t="s">
        <v>35</v>
      </c>
      <c r="I62">
        <v>49.4</v>
      </c>
      <c r="J62" t="s">
        <v>45</v>
      </c>
      <c r="K62">
        <v>2021</v>
      </c>
      <c r="L62" t="s">
        <v>40</v>
      </c>
      <c r="M62" t="s">
        <v>21</v>
      </c>
      <c r="N62">
        <v>111751.02</v>
      </c>
      <c r="O62" t="s">
        <v>54</v>
      </c>
      <c r="R62" s="2" t="s">
        <v>67</v>
      </c>
      <c r="S62" s="5">
        <v>129</v>
      </c>
      <c r="T62" s="5">
        <v>125</v>
      </c>
      <c r="U62" s="5">
        <v>149</v>
      </c>
      <c r="V62" s="5">
        <v>403</v>
      </c>
    </row>
    <row r="63" spans="1:22" x14ac:dyDescent="0.3">
      <c r="A63" t="s">
        <v>42</v>
      </c>
      <c r="B63">
        <v>24.39</v>
      </c>
      <c r="C63" t="s">
        <v>57</v>
      </c>
      <c r="D63" t="s">
        <v>86</v>
      </c>
      <c r="E63">
        <v>398017</v>
      </c>
      <c r="F63">
        <v>2015</v>
      </c>
      <c r="G63">
        <v>510</v>
      </c>
      <c r="H63" t="s">
        <v>26</v>
      </c>
      <c r="I63">
        <v>86.93</v>
      </c>
      <c r="J63" t="s">
        <v>19</v>
      </c>
      <c r="K63">
        <v>2018</v>
      </c>
      <c r="L63" t="s">
        <v>20</v>
      </c>
      <c r="M63" t="s">
        <v>31</v>
      </c>
      <c r="N63">
        <v>208424.27</v>
      </c>
      <c r="O63" t="s">
        <v>22</v>
      </c>
      <c r="R63" s="2" t="s">
        <v>33</v>
      </c>
      <c r="S63" s="5">
        <v>141</v>
      </c>
      <c r="T63" s="5">
        <v>129</v>
      </c>
      <c r="U63" s="5">
        <v>136</v>
      </c>
      <c r="V63" s="5">
        <v>406</v>
      </c>
    </row>
    <row r="64" spans="1:22" x14ac:dyDescent="0.3">
      <c r="A64" t="s">
        <v>51</v>
      </c>
      <c r="B64">
        <v>5.01</v>
      </c>
      <c r="C64" t="s">
        <v>67</v>
      </c>
      <c r="D64" t="s">
        <v>81</v>
      </c>
      <c r="E64">
        <v>252763</v>
      </c>
      <c r="F64">
        <v>2019</v>
      </c>
      <c r="G64">
        <v>235</v>
      </c>
      <c r="H64" t="s">
        <v>35</v>
      </c>
      <c r="I64">
        <v>58.71</v>
      </c>
      <c r="J64" t="s">
        <v>27</v>
      </c>
      <c r="K64">
        <v>2022</v>
      </c>
      <c r="L64" t="s">
        <v>40</v>
      </c>
      <c r="M64" t="s">
        <v>31</v>
      </c>
      <c r="N64">
        <v>191177.64</v>
      </c>
      <c r="O64" t="s">
        <v>36</v>
      </c>
      <c r="R64" s="2" t="s">
        <v>29</v>
      </c>
      <c r="S64" s="5">
        <v>143</v>
      </c>
      <c r="T64" s="5">
        <v>140</v>
      </c>
      <c r="U64" s="5">
        <v>136</v>
      </c>
      <c r="V64" s="5">
        <v>419</v>
      </c>
    </row>
    <row r="65" spans="1:22" x14ac:dyDescent="0.3">
      <c r="A65" t="s">
        <v>23</v>
      </c>
      <c r="B65">
        <v>13.83</v>
      </c>
      <c r="C65" t="s">
        <v>57</v>
      </c>
      <c r="D65" t="s">
        <v>84</v>
      </c>
      <c r="E65">
        <v>105989</v>
      </c>
      <c r="F65">
        <v>2024</v>
      </c>
      <c r="G65">
        <v>397</v>
      </c>
      <c r="H65" t="s">
        <v>18</v>
      </c>
      <c r="I65">
        <v>69.45</v>
      </c>
      <c r="J65" t="s">
        <v>27</v>
      </c>
      <c r="K65">
        <v>2024</v>
      </c>
      <c r="L65" t="s">
        <v>48</v>
      </c>
      <c r="M65" t="s">
        <v>21</v>
      </c>
      <c r="N65">
        <v>73023.48</v>
      </c>
      <c r="O65" t="s">
        <v>36</v>
      </c>
      <c r="R65" s="2" t="s">
        <v>16</v>
      </c>
      <c r="S65" s="5">
        <v>124</v>
      </c>
      <c r="T65" s="5">
        <v>142</v>
      </c>
      <c r="U65" s="5">
        <v>143</v>
      </c>
      <c r="V65" s="5">
        <v>409</v>
      </c>
    </row>
    <row r="66" spans="1:22" x14ac:dyDescent="0.3">
      <c r="A66" t="s">
        <v>28</v>
      </c>
      <c r="B66">
        <v>29.36</v>
      </c>
      <c r="C66" t="s">
        <v>43</v>
      </c>
      <c r="D66" t="s">
        <v>65</v>
      </c>
      <c r="E66">
        <v>227568</v>
      </c>
      <c r="F66">
        <v>2022</v>
      </c>
      <c r="G66">
        <v>105</v>
      </c>
      <c r="H66" t="s">
        <v>18</v>
      </c>
      <c r="I66">
        <v>87.57</v>
      </c>
      <c r="J66" t="s">
        <v>27</v>
      </c>
      <c r="K66">
        <v>2022</v>
      </c>
      <c r="L66" t="s">
        <v>40</v>
      </c>
      <c r="M66" t="s">
        <v>31</v>
      </c>
      <c r="N66">
        <v>148291.88</v>
      </c>
      <c r="O66" t="s">
        <v>49</v>
      </c>
      <c r="R66" s="2" t="s">
        <v>57</v>
      </c>
      <c r="S66" s="5">
        <v>141</v>
      </c>
      <c r="T66" s="5">
        <v>122</v>
      </c>
      <c r="U66" s="5">
        <v>144</v>
      </c>
      <c r="V66" s="5">
        <v>407</v>
      </c>
    </row>
    <row r="67" spans="1:22" x14ac:dyDescent="0.3">
      <c r="A67" t="s">
        <v>46</v>
      </c>
      <c r="B67">
        <v>50.37</v>
      </c>
      <c r="C67" t="s">
        <v>29</v>
      </c>
      <c r="D67" t="s">
        <v>87</v>
      </c>
      <c r="E67">
        <v>197036</v>
      </c>
      <c r="F67">
        <v>2016</v>
      </c>
      <c r="G67">
        <v>986</v>
      </c>
      <c r="H67" t="s">
        <v>26</v>
      </c>
      <c r="I67">
        <v>71.900000000000006</v>
      </c>
      <c r="J67" t="s">
        <v>19</v>
      </c>
      <c r="K67">
        <v>2020</v>
      </c>
      <c r="L67" t="s">
        <v>40</v>
      </c>
      <c r="M67" t="s">
        <v>31</v>
      </c>
      <c r="N67">
        <v>104145.28</v>
      </c>
      <c r="O67" t="s">
        <v>22</v>
      </c>
      <c r="R67" s="2" t="s">
        <v>38</v>
      </c>
      <c r="S67" s="5">
        <v>125</v>
      </c>
      <c r="T67" s="5">
        <v>150</v>
      </c>
      <c r="U67" s="5">
        <v>142</v>
      </c>
      <c r="V67" s="5">
        <v>417</v>
      </c>
    </row>
    <row r="68" spans="1:22" x14ac:dyDescent="0.3">
      <c r="A68" t="s">
        <v>51</v>
      </c>
      <c r="B68">
        <v>66.349999999999994</v>
      </c>
      <c r="C68" t="s">
        <v>33</v>
      </c>
      <c r="D68" t="s">
        <v>34</v>
      </c>
      <c r="E68">
        <v>363149</v>
      </c>
      <c r="F68">
        <v>2016</v>
      </c>
      <c r="G68">
        <v>464</v>
      </c>
      <c r="H68" t="s">
        <v>26</v>
      </c>
      <c r="I68">
        <v>92.06</v>
      </c>
      <c r="J68" t="s">
        <v>27</v>
      </c>
      <c r="K68">
        <v>2018</v>
      </c>
      <c r="L68" t="s">
        <v>48</v>
      </c>
      <c r="M68" t="s">
        <v>21</v>
      </c>
      <c r="N68">
        <v>206857.8</v>
      </c>
      <c r="O68" t="s">
        <v>22</v>
      </c>
      <c r="R68" s="2" t="s">
        <v>61</v>
      </c>
      <c r="S68" s="5">
        <v>1077</v>
      </c>
      <c r="T68" s="5">
        <v>1064</v>
      </c>
      <c r="U68" s="5">
        <v>1116</v>
      </c>
      <c r="V68" s="5">
        <v>3257</v>
      </c>
    </row>
    <row r="69" spans="1:22" x14ac:dyDescent="0.3">
      <c r="A69" t="s">
        <v>56</v>
      </c>
      <c r="B69">
        <v>42.56</v>
      </c>
      <c r="C69" t="s">
        <v>67</v>
      </c>
      <c r="D69" t="s">
        <v>74</v>
      </c>
      <c r="E69">
        <v>335346</v>
      </c>
      <c r="F69">
        <v>2023</v>
      </c>
      <c r="G69">
        <v>869</v>
      </c>
      <c r="H69" t="s">
        <v>26</v>
      </c>
      <c r="I69">
        <v>71.459999999999994</v>
      </c>
      <c r="J69" t="s">
        <v>19</v>
      </c>
      <c r="K69">
        <v>2024</v>
      </c>
      <c r="L69" t="s">
        <v>20</v>
      </c>
      <c r="M69" t="s">
        <v>31</v>
      </c>
      <c r="N69">
        <v>248193.98</v>
      </c>
      <c r="O69" t="s">
        <v>54</v>
      </c>
    </row>
    <row r="70" spans="1:22" x14ac:dyDescent="0.3">
      <c r="A70" t="s">
        <v>23</v>
      </c>
      <c r="B70">
        <v>12.34</v>
      </c>
      <c r="C70" t="s">
        <v>24</v>
      </c>
      <c r="D70" t="s">
        <v>77</v>
      </c>
      <c r="E70">
        <v>296836</v>
      </c>
      <c r="F70">
        <v>2021</v>
      </c>
      <c r="G70">
        <v>983</v>
      </c>
      <c r="H70" t="s">
        <v>26</v>
      </c>
      <c r="I70">
        <v>99.9</v>
      </c>
      <c r="J70" t="s">
        <v>45</v>
      </c>
      <c r="K70">
        <v>2021</v>
      </c>
      <c r="L70" t="s">
        <v>40</v>
      </c>
      <c r="M70" t="s">
        <v>21</v>
      </c>
      <c r="N70">
        <v>130167.29</v>
      </c>
      <c r="O70" t="s">
        <v>36</v>
      </c>
    </row>
    <row r="71" spans="1:22" x14ac:dyDescent="0.3">
      <c r="A71" t="s">
        <v>51</v>
      </c>
      <c r="B71">
        <v>12.59</v>
      </c>
      <c r="C71" t="s">
        <v>24</v>
      </c>
      <c r="D71" t="s">
        <v>70</v>
      </c>
      <c r="E71">
        <v>323235</v>
      </c>
      <c r="F71">
        <v>2024</v>
      </c>
      <c r="G71">
        <v>158</v>
      </c>
      <c r="H71" t="s">
        <v>18</v>
      </c>
      <c r="I71">
        <v>93.36</v>
      </c>
      <c r="J71" t="s">
        <v>19</v>
      </c>
      <c r="K71">
        <v>2024</v>
      </c>
      <c r="L71" t="s">
        <v>40</v>
      </c>
      <c r="M71" t="s">
        <v>21</v>
      </c>
      <c r="N71">
        <v>165176.17000000001</v>
      </c>
      <c r="O71" t="s">
        <v>22</v>
      </c>
      <c r="R71" t="s">
        <v>108</v>
      </c>
    </row>
    <row r="72" spans="1:22" x14ac:dyDescent="0.3">
      <c r="A72" t="s">
        <v>51</v>
      </c>
      <c r="B72">
        <v>41.75</v>
      </c>
      <c r="C72" t="s">
        <v>38</v>
      </c>
      <c r="D72" t="s">
        <v>39</v>
      </c>
      <c r="E72">
        <v>251858</v>
      </c>
      <c r="F72">
        <v>2024</v>
      </c>
      <c r="G72">
        <v>193</v>
      </c>
      <c r="H72" t="s">
        <v>26</v>
      </c>
      <c r="I72">
        <v>92.66</v>
      </c>
      <c r="J72" t="s">
        <v>45</v>
      </c>
      <c r="K72">
        <v>2024</v>
      </c>
      <c r="L72" t="s">
        <v>20</v>
      </c>
      <c r="M72" t="s">
        <v>21</v>
      </c>
      <c r="N72">
        <v>185017.03</v>
      </c>
      <c r="O72" t="s">
        <v>36</v>
      </c>
    </row>
    <row r="73" spans="1:22" x14ac:dyDescent="0.3">
      <c r="A73" t="s">
        <v>23</v>
      </c>
      <c r="B73">
        <v>52.51</v>
      </c>
      <c r="C73" t="s">
        <v>38</v>
      </c>
      <c r="D73" t="s">
        <v>73</v>
      </c>
      <c r="E73">
        <v>103906</v>
      </c>
      <c r="F73">
        <v>2024</v>
      </c>
      <c r="G73">
        <v>605</v>
      </c>
      <c r="H73" t="s">
        <v>35</v>
      </c>
      <c r="I73">
        <v>46.27</v>
      </c>
      <c r="J73" t="s">
        <v>45</v>
      </c>
      <c r="K73">
        <v>2024</v>
      </c>
      <c r="L73" t="s">
        <v>40</v>
      </c>
      <c r="M73" t="s">
        <v>21</v>
      </c>
      <c r="N73">
        <v>47612.58</v>
      </c>
      <c r="O73" t="s">
        <v>49</v>
      </c>
    </row>
    <row r="74" spans="1:22" x14ac:dyDescent="0.3">
      <c r="A74" t="s">
        <v>28</v>
      </c>
      <c r="B74">
        <v>60.79</v>
      </c>
      <c r="C74" t="s">
        <v>57</v>
      </c>
      <c r="D74" t="s">
        <v>75</v>
      </c>
      <c r="E74">
        <v>122641</v>
      </c>
      <c r="F74">
        <v>2024</v>
      </c>
      <c r="G74">
        <v>729</v>
      </c>
      <c r="H74" t="s">
        <v>18</v>
      </c>
      <c r="I74">
        <v>85.79</v>
      </c>
      <c r="J74" t="s">
        <v>27</v>
      </c>
      <c r="K74">
        <v>2024</v>
      </c>
      <c r="L74" t="s">
        <v>40</v>
      </c>
      <c r="M74" t="s">
        <v>31</v>
      </c>
      <c r="N74">
        <v>96164.51</v>
      </c>
      <c r="O74" t="s">
        <v>54</v>
      </c>
      <c r="R74" s="1" t="s">
        <v>109</v>
      </c>
      <c r="S74" t="s">
        <v>32</v>
      </c>
    </row>
    <row r="75" spans="1:22" x14ac:dyDescent="0.3">
      <c r="A75" t="s">
        <v>56</v>
      </c>
      <c r="B75">
        <v>28.5</v>
      </c>
      <c r="C75" t="s">
        <v>24</v>
      </c>
      <c r="D75" t="s">
        <v>25</v>
      </c>
      <c r="E75">
        <v>386215</v>
      </c>
      <c r="F75">
        <v>2017</v>
      </c>
      <c r="G75">
        <v>445</v>
      </c>
      <c r="H75" t="s">
        <v>35</v>
      </c>
      <c r="I75">
        <v>26.09</v>
      </c>
      <c r="J75" t="s">
        <v>27</v>
      </c>
      <c r="K75">
        <v>2018</v>
      </c>
      <c r="L75" t="s">
        <v>20</v>
      </c>
      <c r="M75" t="s">
        <v>31</v>
      </c>
      <c r="N75">
        <v>245041.18</v>
      </c>
      <c r="O75" t="s">
        <v>36</v>
      </c>
      <c r="R75" s="2" t="s">
        <v>31</v>
      </c>
      <c r="S75" s="5">
        <v>133487.89481884064</v>
      </c>
    </row>
    <row r="76" spans="1:22" x14ac:dyDescent="0.3">
      <c r="A76" t="s">
        <v>56</v>
      </c>
      <c r="B76">
        <v>37.54</v>
      </c>
      <c r="C76" t="s">
        <v>57</v>
      </c>
      <c r="D76" t="s">
        <v>84</v>
      </c>
      <c r="E76">
        <v>385671</v>
      </c>
      <c r="F76">
        <v>2019</v>
      </c>
      <c r="G76">
        <v>369</v>
      </c>
      <c r="H76" t="s">
        <v>26</v>
      </c>
      <c r="I76">
        <v>93.74</v>
      </c>
      <c r="J76" t="s">
        <v>19</v>
      </c>
      <c r="K76">
        <v>2024</v>
      </c>
      <c r="L76" t="s">
        <v>20</v>
      </c>
      <c r="M76" t="s">
        <v>31</v>
      </c>
      <c r="N76">
        <v>229843.47</v>
      </c>
      <c r="O76" t="s">
        <v>54</v>
      </c>
      <c r="R76" s="2" t="s">
        <v>21</v>
      </c>
      <c r="S76" s="5">
        <v>133684.25637101821</v>
      </c>
    </row>
    <row r="77" spans="1:22" x14ac:dyDescent="0.3">
      <c r="A77" t="s">
        <v>56</v>
      </c>
      <c r="B77">
        <v>71.47</v>
      </c>
      <c r="C77" t="s">
        <v>57</v>
      </c>
      <c r="D77" t="s">
        <v>75</v>
      </c>
      <c r="E77">
        <v>280350</v>
      </c>
      <c r="F77">
        <v>2022</v>
      </c>
      <c r="G77">
        <v>817</v>
      </c>
      <c r="H77" t="s">
        <v>35</v>
      </c>
      <c r="I77">
        <v>34.369999999999997</v>
      </c>
      <c r="J77" t="s">
        <v>19</v>
      </c>
      <c r="K77">
        <v>2024</v>
      </c>
      <c r="L77" t="s">
        <v>48</v>
      </c>
      <c r="M77" t="s">
        <v>21</v>
      </c>
      <c r="N77">
        <v>117145.83</v>
      </c>
      <c r="O77" t="s">
        <v>22</v>
      </c>
      <c r="R77" s="2" t="s">
        <v>61</v>
      </c>
      <c r="S77" s="5">
        <v>133584.41764507184</v>
      </c>
    </row>
    <row r="78" spans="1:22" x14ac:dyDescent="0.3">
      <c r="A78" t="s">
        <v>41</v>
      </c>
      <c r="B78">
        <v>26.27</v>
      </c>
      <c r="C78" t="s">
        <v>24</v>
      </c>
      <c r="D78" t="s">
        <v>70</v>
      </c>
      <c r="E78">
        <v>100854</v>
      </c>
      <c r="F78">
        <v>2016</v>
      </c>
      <c r="G78">
        <v>615</v>
      </c>
      <c r="H78" t="s">
        <v>35</v>
      </c>
      <c r="I78">
        <v>35.58</v>
      </c>
      <c r="J78" t="s">
        <v>27</v>
      </c>
      <c r="K78">
        <v>2019</v>
      </c>
      <c r="L78" t="s">
        <v>48</v>
      </c>
      <c r="M78" t="s">
        <v>21</v>
      </c>
      <c r="N78">
        <v>74877.789999999994</v>
      </c>
      <c r="O78" t="s">
        <v>36</v>
      </c>
    </row>
    <row r="79" spans="1:22" x14ac:dyDescent="0.3">
      <c r="A79" t="s">
        <v>28</v>
      </c>
      <c r="B79">
        <v>70.900000000000006</v>
      </c>
      <c r="C79" t="s">
        <v>57</v>
      </c>
      <c r="D79" t="s">
        <v>84</v>
      </c>
      <c r="E79">
        <v>99577</v>
      </c>
      <c r="F79">
        <v>2015</v>
      </c>
      <c r="G79">
        <v>169</v>
      </c>
      <c r="H79" t="s">
        <v>26</v>
      </c>
      <c r="I79">
        <v>94.67</v>
      </c>
      <c r="J79" t="s">
        <v>45</v>
      </c>
      <c r="K79">
        <v>2015</v>
      </c>
      <c r="L79" t="s">
        <v>40</v>
      </c>
      <c r="M79" t="s">
        <v>31</v>
      </c>
      <c r="N79">
        <v>57421.87</v>
      </c>
      <c r="O79" t="s">
        <v>36</v>
      </c>
    </row>
    <row r="80" spans="1:22" x14ac:dyDescent="0.3">
      <c r="A80" t="s">
        <v>50</v>
      </c>
      <c r="B80">
        <v>62.97</v>
      </c>
      <c r="C80" t="s">
        <v>24</v>
      </c>
      <c r="D80" t="s">
        <v>77</v>
      </c>
      <c r="E80">
        <v>309441</v>
      </c>
      <c r="F80">
        <v>2020</v>
      </c>
      <c r="G80">
        <v>715</v>
      </c>
      <c r="H80" t="s">
        <v>18</v>
      </c>
      <c r="I80">
        <v>86.06</v>
      </c>
      <c r="J80" t="s">
        <v>45</v>
      </c>
      <c r="K80">
        <v>2020</v>
      </c>
      <c r="L80" t="s">
        <v>20</v>
      </c>
      <c r="M80" t="s">
        <v>21</v>
      </c>
      <c r="N80">
        <v>199917.17</v>
      </c>
      <c r="O80" t="s">
        <v>54</v>
      </c>
    </row>
    <row r="81" spans="1:20" x14ac:dyDescent="0.3">
      <c r="A81" t="s">
        <v>46</v>
      </c>
      <c r="B81">
        <v>65.75</v>
      </c>
      <c r="C81" t="s">
        <v>16</v>
      </c>
      <c r="D81" t="s">
        <v>89</v>
      </c>
      <c r="E81">
        <v>273997</v>
      </c>
      <c r="F81">
        <v>2022</v>
      </c>
      <c r="G81">
        <v>209</v>
      </c>
      <c r="H81" t="s">
        <v>35</v>
      </c>
      <c r="I81">
        <v>58.73</v>
      </c>
      <c r="J81" t="s">
        <v>19</v>
      </c>
      <c r="K81">
        <v>2023</v>
      </c>
      <c r="L81" t="s">
        <v>20</v>
      </c>
      <c r="M81" t="s">
        <v>21</v>
      </c>
      <c r="N81">
        <v>215428.56</v>
      </c>
      <c r="O81" t="s">
        <v>54</v>
      </c>
    </row>
    <row r="82" spans="1:20" x14ac:dyDescent="0.3">
      <c r="A82" t="s">
        <v>46</v>
      </c>
      <c r="B82">
        <v>47.8</v>
      </c>
      <c r="C82" t="s">
        <v>67</v>
      </c>
      <c r="D82" t="s">
        <v>74</v>
      </c>
      <c r="E82">
        <v>259385</v>
      </c>
      <c r="F82">
        <v>2022</v>
      </c>
      <c r="G82">
        <v>195</v>
      </c>
      <c r="H82" t="s">
        <v>18</v>
      </c>
      <c r="I82">
        <v>93.35</v>
      </c>
      <c r="J82" t="s">
        <v>45</v>
      </c>
      <c r="K82">
        <v>2022</v>
      </c>
      <c r="L82" t="s">
        <v>48</v>
      </c>
      <c r="M82" t="s">
        <v>21</v>
      </c>
      <c r="N82">
        <v>197760.05</v>
      </c>
      <c r="O82" t="s">
        <v>54</v>
      </c>
    </row>
    <row r="83" spans="1:20" x14ac:dyDescent="0.3">
      <c r="A83" t="s">
        <v>50</v>
      </c>
      <c r="B83">
        <v>36.81</v>
      </c>
      <c r="C83" t="s">
        <v>43</v>
      </c>
      <c r="D83" t="s">
        <v>44</v>
      </c>
      <c r="E83">
        <v>79908</v>
      </c>
      <c r="F83">
        <v>2023</v>
      </c>
      <c r="G83">
        <v>971</v>
      </c>
      <c r="H83" t="s">
        <v>35</v>
      </c>
      <c r="I83">
        <v>54.43</v>
      </c>
      <c r="J83" t="s">
        <v>27</v>
      </c>
      <c r="K83">
        <v>2023</v>
      </c>
      <c r="L83" t="s">
        <v>40</v>
      </c>
      <c r="M83" t="s">
        <v>21</v>
      </c>
      <c r="N83">
        <v>54363.32</v>
      </c>
      <c r="O83" t="s">
        <v>22</v>
      </c>
    </row>
    <row r="84" spans="1:20" x14ac:dyDescent="0.3">
      <c r="A84" t="s">
        <v>15</v>
      </c>
      <c r="B84">
        <v>35.39</v>
      </c>
      <c r="C84" t="s">
        <v>57</v>
      </c>
      <c r="D84" t="s">
        <v>86</v>
      </c>
      <c r="E84">
        <v>385822</v>
      </c>
      <c r="F84">
        <v>2019</v>
      </c>
      <c r="G84">
        <v>765</v>
      </c>
      <c r="H84" t="s">
        <v>35</v>
      </c>
      <c r="I84">
        <v>42.97</v>
      </c>
      <c r="J84" t="s">
        <v>45</v>
      </c>
      <c r="K84">
        <v>2019</v>
      </c>
      <c r="L84" t="s">
        <v>20</v>
      </c>
      <c r="M84" t="s">
        <v>31</v>
      </c>
      <c r="N84">
        <v>209566.7</v>
      </c>
      <c r="O84" t="s">
        <v>54</v>
      </c>
    </row>
    <row r="85" spans="1:20" x14ac:dyDescent="0.3">
      <c r="A85" t="s">
        <v>37</v>
      </c>
      <c r="B85">
        <v>24.81</v>
      </c>
      <c r="C85" t="s">
        <v>43</v>
      </c>
      <c r="D85" t="s">
        <v>55</v>
      </c>
      <c r="E85">
        <v>161105</v>
      </c>
      <c r="F85">
        <v>2023</v>
      </c>
      <c r="G85">
        <v>105</v>
      </c>
      <c r="H85" t="s">
        <v>26</v>
      </c>
      <c r="I85">
        <v>86.61</v>
      </c>
      <c r="J85" t="s">
        <v>45</v>
      </c>
      <c r="K85">
        <v>2023</v>
      </c>
      <c r="L85" t="s">
        <v>48</v>
      </c>
      <c r="M85" t="s">
        <v>21</v>
      </c>
      <c r="N85">
        <v>91744.22</v>
      </c>
      <c r="O85" t="s">
        <v>36</v>
      </c>
      <c r="R85" t="s">
        <v>110</v>
      </c>
    </row>
    <row r="86" spans="1:20" x14ac:dyDescent="0.3">
      <c r="A86" t="s">
        <v>41</v>
      </c>
      <c r="B86">
        <v>26.88</v>
      </c>
      <c r="C86" t="s">
        <v>24</v>
      </c>
      <c r="D86" t="s">
        <v>70</v>
      </c>
      <c r="E86">
        <v>214030</v>
      </c>
      <c r="F86">
        <v>2016</v>
      </c>
      <c r="G86">
        <v>176</v>
      </c>
      <c r="H86" t="s">
        <v>35</v>
      </c>
      <c r="I86">
        <v>52.02</v>
      </c>
      <c r="J86" t="s">
        <v>27</v>
      </c>
      <c r="K86">
        <v>2018</v>
      </c>
      <c r="L86" t="s">
        <v>40</v>
      </c>
      <c r="M86" t="s">
        <v>31</v>
      </c>
      <c r="N86">
        <v>91233.3</v>
      </c>
      <c r="O86" t="s">
        <v>54</v>
      </c>
    </row>
    <row r="87" spans="1:20" x14ac:dyDescent="0.3">
      <c r="A87" t="s">
        <v>56</v>
      </c>
      <c r="B87">
        <v>43.79</v>
      </c>
      <c r="C87" t="s">
        <v>29</v>
      </c>
      <c r="D87" t="s">
        <v>53</v>
      </c>
      <c r="E87">
        <v>325963</v>
      </c>
      <c r="F87">
        <v>2022</v>
      </c>
      <c r="G87">
        <v>375</v>
      </c>
      <c r="H87" t="s">
        <v>26</v>
      </c>
      <c r="I87">
        <v>64.400000000000006</v>
      </c>
      <c r="J87" t="s">
        <v>19</v>
      </c>
      <c r="K87">
        <v>2022</v>
      </c>
      <c r="L87" t="s">
        <v>48</v>
      </c>
      <c r="M87" t="s">
        <v>31</v>
      </c>
      <c r="N87">
        <v>157743.79</v>
      </c>
      <c r="O87" t="s">
        <v>36</v>
      </c>
    </row>
    <row r="88" spans="1:20" x14ac:dyDescent="0.3">
      <c r="A88" t="s">
        <v>56</v>
      </c>
      <c r="B88">
        <v>55.91</v>
      </c>
      <c r="C88" t="s">
        <v>67</v>
      </c>
      <c r="D88" t="s">
        <v>83</v>
      </c>
      <c r="E88">
        <v>136156</v>
      </c>
      <c r="F88">
        <v>2016</v>
      </c>
      <c r="G88">
        <v>579</v>
      </c>
      <c r="H88" t="s">
        <v>35</v>
      </c>
      <c r="I88">
        <v>31.95</v>
      </c>
      <c r="J88" t="s">
        <v>45</v>
      </c>
      <c r="K88">
        <v>2016</v>
      </c>
      <c r="L88" t="s">
        <v>20</v>
      </c>
      <c r="M88" t="s">
        <v>31</v>
      </c>
      <c r="N88">
        <v>65576.03</v>
      </c>
      <c r="O88" t="s">
        <v>22</v>
      </c>
      <c r="R88" s="1" t="s">
        <v>14</v>
      </c>
      <c r="S88" t="s">
        <v>88</v>
      </c>
      <c r="T88" t="s">
        <v>32</v>
      </c>
    </row>
    <row r="89" spans="1:20" x14ac:dyDescent="0.3">
      <c r="A89" t="s">
        <v>50</v>
      </c>
      <c r="B89">
        <v>44.7</v>
      </c>
      <c r="C89" t="s">
        <v>43</v>
      </c>
      <c r="D89" t="s">
        <v>65</v>
      </c>
      <c r="E89">
        <v>198786</v>
      </c>
      <c r="F89">
        <v>2019</v>
      </c>
      <c r="G89">
        <v>542</v>
      </c>
      <c r="H89" t="s">
        <v>35</v>
      </c>
      <c r="I89">
        <v>29.49</v>
      </c>
      <c r="J89" t="s">
        <v>45</v>
      </c>
      <c r="K89">
        <v>2019</v>
      </c>
      <c r="L89" t="s">
        <v>48</v>
      </c>
      <c r="M89" t="s">
        <v>21</v>
      </c>
      <c r="N89">
        <v>145261.54</v>
      </c>
      <c r="O89" t="s">
        <v>54</v>
      </c>
      <c r="R89" s="2" t="s">
        <v>49</v>
      </c>
      <c r="S89" s="5">
        <v>222459.10875000001</v>
      </c>
      <c r="T89" s="5">
        <v>132297.41342499983</v>
      </c>
    </row>
    <row r="90" spans="1:20" x14ac:dyDescent="0.3">
      <c r="A90" t="s">
        <v>41</v>
      </c>
      <c r="B90">
        <v>13.58</v>
      </c>
      <c r="C90" t="s">
        <v>43</v>
      </c>
      <c r="D90" t="s">
        <v>62</v>
      </c>
      <c r="E90">
        <v>250462</v>
      </c>
      <c r="F90">
        <v>2015</v>
      </c>
      <c r="G90">
        <v>647</v>
      </c>
      <c r="H90" t="s">
        <v>18</v>
      </c>
      <c r="I90">
        <v>88.97</v>
      </c>
      <c r="J90" t="s">
        <v>27</v>
      </c>
      <c r="K90">
        <v>2017</v>
      </c>
      <c r="L90" t="s">
        <v>40</v>
      </c>
      <c r="M90" t="s">
        <v>21</v>
      </c>
      <c r="N90">
        <v>115865.15</v>
      </c>
      <c r="O90" t="s">
        <v>36</v>
      </c>
      <c r="R90" s="2" t="s">
        <v>36</v>
      </c>
      <c r="S90" s="5">
        <v>218684.83032490974</v>
      </c>
      <c r="T90" s="5">
        <v>130652.49050541491</v>
      </c>
    </row>
    <row r="91" spans="1:20" x14ac:dyDescent="0.3">
      <c r="A91" t="s">
        <v>56</v>
      </c>
      <c r="B91">
        <v>11.01</v>
      </c>
      <c r="C91" t="s">
        <v>57</v>
      </c>
      <c r="D91" t="s">
        <v>75</v>
      </c>
      <c r="E91">
        <v>236303</v>
      </c>
      <c r="F91">
        <v>2021</v>
      </c>
      <c r="G91">
        <v>877</v>
      </c>
      <c r="H91" t="s">
        <v>35</v>
      </c>
      <c r="I91">
        <v>53.11</v>
      </c>
      <c r="J91" t="s">
        <v>27</v>
      </c>
      <c r="K91">
        <v>2023</v>
      </c>
      <c r="L91" t="s">
        <v>20</v>
      </c>
      <c r="M91" t="s">
        <v>21</v>
      </c>
      <c r="N91">
        <v>103242.42</v>
      </c>
      <c r="O91" t="s">
        <v>22</v>
      </c>
      <c r="R91" s="2" t="s">
        <v>54</v>
      </c>
      <c r="S91" s="5">
        <v>225485.68204488777</v>
      </c>
      <c r="T91" s="5">
        <v>135553.88664588518</v>
      </c>
    </row>
    <row r="92" spans="1:20" x14ac:dyDescent="0.3">
      <c r="A92" t="s">
        <v>15</v>
      </c>
      <c r="B92">
        <v>32.64</v>
      </c>
      <c r="C92" t="s">
        <v>67</v>
      </c>
      <c r="D92" t="s">
        <v>81</v>
      </c>
      <c r="E92">
        <v>336638</v>
      </c>
      <c r="F92">
        <v>2017</v>
      </c>
      <c r="G92">
        <v>575</v>
      </c>
      <c r="H92" t="s">
        <v>26</v>
      </c>
      <c r="I92">
        <v>70.37</v>
      </c>
      <c r="J92" t="s">
        <v>27</v>
      </c>
      <c r="K92">
        <v>2021</v>
      </c>
      <c r="L92" t="s">
        <v>40</v>
      </c>
      <c r="M92" t="s">
        <v>21</v>
      </c>
      <c r="N92">
        <v>238462.12</v>
      </c>
      <c r="O92" t="s">
        <v>22</v>
      </c>
      <c r="R92" s="2" t="s">
        <v>22</v>
      </c>
      <c r="S92" s="5">
        <v>225798.12985436892</v>
      </c>
      <c r="T92" s="5">
        <v>135873.88450242719</v>
      </c>
    </row>
    <row r="93" spans="1:20" x14ac:dyDescent="0.3">
      <c r="A93" t="s">
        <v>28</v>
      </c>
      <c r="B93">
        <v>39.46</v>
      </c>
      <c r="C93" t="s">
        <v>57</v>
      </c>
      <c r="D93" t="s">
        <v>72</v>
      </c>
      <c r="E93">
        <v>292002</v>
      </c>
      <c r="F93">
        <v>2016</v>
      </c>
      <c r="G93">
        <v>277</v>
      </c>
      <c r="H93" t="s">
        <v>18</v>
      </c>
      <c r="I93">
        <v>82.5</v>
      </c>
      <c r="J93" t="s">
        <v>19</v>
      </c>
      <c r="K93">
        <v>2019</v>
      </c>
      <c r="L93" t="s">
        <v>20</v>
      </c>
      <c r="M93" t="s">
        <v>31</v>
      </c>
      <c r="N93">
        <v>215862.87</v>
      </c>
      <c r="O93" t="s">
        <v>22</v>
      </c>
      <c r="R93" s="2" t="s">
        <v>61</v>
      </c>
      <c r="S93" s="5">
        <v>223086.1396991096</v>
      </c>
      <c r="T93" s="5">
        <v>133584.41764507187</v>
      </c>
    </row>
    <row r="94" spans="1:20" x14ac:dyDescent="0.3">
      <c r="A94" t="s">
        <v>56</v>
      </c>
      <c r="B94">
        <v>48.16</v>
      </c>
      <c r="C94" t="s">
        <v>38</v>
      </c>
      <c r="D94" t="s">
        <v>60</v>
      </c>
      <c r="E94">
        <v>140993</v>
      </c>
      <c r="F94">
        <v>2022</v>
      </c>
      <c r="G94">
        <v>382</v>
      </c>
      <c r="H94" t="s">
        <v>26</v>
      </c>
      <c r="I94">
        <v>77.81</v>
      </c>
      <c r="J94" t="s">
        <v>27</v>
      </c>
      <c r="K94">
        <v>2022</v>
      </c>
      <c r="L94" t="s">
        <v>40</v>
      </c>
      <c r="M94" t="s">
        <v>21</v>
      </c>
      <c r="N94">
        <v>96056.57</v>
      </c>
      <c r="O94" t="s">
        <v>22</v>
      </c>
    </row>
    <row r="95" spans="1:20" x14ac:dyDescent="0.3">
      <c r="A95" t="s">
        <v>50</v>
      </c>
      <c r="B95">
        <v>30.35</v>
      </c>
      <c r="C95" t="s">
        <v>24</v>
      </c>
      <c r="D95" t="s">
        <v>70</v>
      </c>
      <c r="E95">
        <v>91498</v>
      </c>
      <c r="F95">
        <v>2018</v>
      </c>
      <c r="G95">
        <v>973</v>
      </c>
      <c r="H95" t="s">
        <v>18</v>
      </c>
      <c r="I95">
        <v>61.28</v>
      </c>
      <c r="J95" t="s">
        <v>27</v>
      </c>
      <c r="K95">
        <v>2020</v>
      </c>
      <c r="L95" t="s">
        <v>20</v>
      </c>
      <c r="M95" t="s">
        <v>31</v>
      </c>
      <c r="N95">
        <v>46132.61</v>
      </c>
      <c r="O95" t="s">
        <v>49</v>
      </c>
    </row>
    <row r="96" spans="1:20" x14ac:dyDescent="0.3">
      <c r="A96" t="s">
        <v>51</v>
      </c>
      <c r="B96">
        <v>22.58</v>
      </c>
      <c r="C96" t="s">
        <v>38</v>
      </c>
      <c r="D96" t="s">
        <v>39</v>
      </c>
      <c r="E96">
        <v>65569</v>
      </c>
      <c r="F96">
        <v>2015</v>
      </c>
      <c r="G96">
        <v>169</v>
      </c>
      <c r="H96" t="s">
        <v>26</v>
      </c>
      <c r="I96">
        <v>73.290000000000006</v>
      </c>
      <c r="J96" t="s">
        <v>45</v>
      </c>
      <c r="K96">
        <v>2015</v>
      </c>
      <c r="L96" t="s">
        <v>20</v>
      </c>
      <c r="M96" t="s">
        <v>21</v>
      </c>
      <c r="N96">
        <v>35079.4</v>
      </c>
      <c r="O96" t="s">
        <v>22</v>
      </c>
    </row>
    <row r="97" spans="1:27" x14ac:dyDescent="0.3">
      <c r="A97" t="s">
        <v>15</v>
      </c>
      <c r="B97">
        <v>60.74</v>
      </c>
      <c r="C97" t="s">
        <v>29</v>
      </c>
      <c r="D97" t="s">
        <v>53</v>
      </c>
      <c r="E97">
        <v>61526</v>
      </c>
      <c r="F97">
        <v>2016</v>
      </c>
      <c r="G97">
        <v>598</v>
      </c>
      <c r="H97" t="s">
        <v>18</v>
      </c>
      <c r="I97">
        <v>81.38</v>
      </c>
      <c r="J97" t="s">
        <v>19</v>
      </c>
      <c r="K97">
        <v>2022</v>
      </c>
      <c r="L97" t="s">
        <v>40</v>
      </c>
      <c r="M97" t="s">
        <v>21</v>
      </c>
      <c r="N97">
        <v>27992.34</v>
      </c>
      <c r="O97" t="s">
        <v>49</v>
      </c>
      <c r="R97" t="s">
        <v>111</v>
      </c>
    </row>
    <row r="98" spans="1:27" x14ac:dyDescent="0.3">
      <c r="A98" t="s">
        <v>51</v>
      </c>
      <c r="B98">
        <v>20.63</v>
      </c>
      <c r="C98" t="s">
        <v>67</v>
      </c>
      <c r="D98" t="s">
        <v>81</v>
      </c>
      <c r="E98">
        <v>146308</v>
      </c>
      <c r="F98">
        <v>2019</v>
      </c>
      <c r="G98">
        <v>808</v>
      </c>
      <c r="H98" t="s">
        <v>26</v>
      </c>
      <c r="I98">
        <v>83.77</v>
      </c>
      <c r="J98" t="s">
        <v>19</v>
      </c>
      <c r="K98">
        <v>2022</v>
      </c>
      <c r="L98" t="s">
        <v>40</v>
      </c>
      <c r="M98" t="s">
        <v>31</v>
      </c>
      <c r="N98">
        <v>80884.08</v>
      </c>
      <c r="O98" t="s">
        <v>54</v>
      </c>
    </row>
    <row r="99" spans="1:27" x14ac:dyDescent="0.3">
      <c r="A99" t="s">
        <v>51</v>
      </c>
      <c r="B99">
        <v>8.92</v>
      </c>
      <c r="C99" t="s">
        <v>38</v>
      </c>
      <c r="D99" t="s">
        <v>60</v>
      </c>
      <c r="E99">
        <v>326280</v>
      </c>
      <c r="F99">
        <v>2017</v>
      </c>
      <c r="G99">
        <v>837</v>
      </c>
      <c r="H99" t="s">
        <v>26</v>
      </c>
      <c r="I99">
        <v>88.88</v>
      </c>
      <c r="J99" t="s">
        <v>19</v>
      </c>
      <c r="K99">
        <v>2023</v>
      </c>
      <c r="L99" t="s">
        <v>48</v>
      </c>
      <c r="M99" t="s">
        <v>21</v>
      </c>
      <c r="N99">
        <v>203791.95</v>
      </c>
      <c r="O99" t="s">
        <v>22</v>
      </c>
    </row>
    <row r="100" spans="1:27" x14ac:dyDescent="0.3">
      <c r="A100" t="s">
        <v>42</v>
      </c>
      <c r="B100">
        <v>23.12</v>
      </c>
      <c r="C100" t="s">
        <v>38</v>
      </c>
      <c r="D100" t="s">
        <v>39</v>
      </c>
      <c r="E100">
        <v>116504</v>
      </c>
      <c r="F100">
        <v>2017</v>
      </c>
      <c r="G100">
        <v>699</v>
      </c>
      <c r="H100" t="s">
        <v>26</v>
      </c>
      <c r="I100">
        <v>90.02</v>
      </c>
      <c r="J100" t="s">
        <v>27</v>
      </c>
      <c r="K100">
        <v>2022</v>
      </c>
      <c r="L100" t="s">
        <v>48</v>
      </c>
      <c r="M100" t="s">
        <v>21</v>
      </c>
      <c r="N100">
        <v>53430.47</v>
      </c>
      <c r="O100" t="s">
        <v>54</v>
      </c>
      <c r="R100" s="1" t="s">
        <v>112</v>
      </c>
      <c r="S100" s="1" t="s">
        <v>2</v>
      </c>
    </row>
    <row r="101" spans="1:27" x14ac:dyDescent="0.3">
      <c r="A101" t="s">
        <v>15</v>
      </c>
      <c r="B101">
        <v>31.27</v>
      </c>
      <c r="C101" t="s">
        <v>57</v>
      </c>
      <c r="D101" t="s">
        <v>86</v>
      </c>
      <c r="E101">
        <v>224917</v>
      </c>
      <c r="F101">
        <v>2016</v>
      </c>
      <c r="G101">
        <v>454</v>
      </c>
      <c r="H101" t="s">
        <v>35</v>
      </c>
      <c r="I101">
        <v>27.28</v>
      </c>
      <c r="J101" t="s">
        <v>27</v>
      </c>
      <c r="K101">
        <v>2024</v>
      </c>
      <c r="L101" t="s">
        <v>48</v>
      </c>
      <c r="M101" t="s">
        <v>31</v>
      </c>
      <c r="N101">
        <v>103546.72</v>
      </c>
      <c r="O101" t="s">
        <v>22</v>
      </c>
      <c r="R101" s="1" t="s">
        <v>14</v>
      </c>
      <c r="S101" t="s">
        <v>24</v>
      </c>
      <c r="T101" t="s">
        <v>43</v>
      </c>
      <c r="U101" t="s">
        <v>67</v>
      </c>
      <c r="V101" t="s">
        <v>33</v>
      </c>
      <c r="W101" t="s">
        <v>29</v>
      </c>
      <c r="X101" t="s">
        <v>16</v>
      </c>
      <c r="Y101" t="s">
        <v>57</v>
      </c>
      <c r="Z101" t="s">
        <v>38</v>
      </c>
      <c r="AA101" t="s">
        <v>61</v>
      </c>
    </row>
    <row r="102" spans="1:27" x14ac:dyDescent="0.3">
      <c r="A102" t="s">
        <v>51</v>
      </c>
      <c r="B102">
        <v>76.53</v>
      </c>
      <c r="C102" t="s">
        <v>24</v>
      </c>
      <c r="D102" t="s">
        <v>70</v>
      </c>
      <c r="E102">
        <v>66953</v>
      </c>
      <c r="F102">
        <v>2015</v>
      </c>
      <c r="G102">
        <v>692</v>
      </c>
      <c r="H102" t="s">
        <v>35</v>
      </c>
      <c r="I102">
        <v>46.34</v>
      </c>
      <c r="J102" t="s">
        <v>27</v>
      </c>
      <c r="K102">
        <v>2018</v>
      </c>
      <c r="L102" t="s">
        <v>20</v>
      </c>
      <c r="M102" t="s">
        <v>21</v>
      </c>
      <c r="N102">
        <v>40528.9</v>
      </c>
      <c r="O102" t="s">
        <v>36</v>
      </c>
      <c r="R102" s="2" t="s">
        <v>49</v>
      </c>
      <c r="S102" s="5">
        <v>87</v>
      </c>
      <c r="T102" s="5">
        <v>117</v>
      </c>
      <c r="U102" s="5">
        <v>82</v>
      </c>
      <c r="V102" s="5">
        <v>108</v>
      </c>
      <c r="W102" s="5">
        <v>106</v>
      </c>
      <c r="X102" s="5">
        <v>98</v>
      </c>
      <c r="Y102" s="5">
        <v>107</v>
      </c>
      <c r="Z102" s="5">
        <v>95</v>
      </c>
      <c r="AA102" s="5">
        <v>800</v>
      </c>
    </row>
    <row r="103" spans="1:27" x14ac:dyDescent="0.3">
      <c r="A103" t="s">
        <v>51</v>
      </c>
      <c r="B103">
        <v>68.73</v>
      </c>
      <c r="C103" t="s">
        <v>33</v>
      </c>
      <c r="D103" t="s">
        <v>34</v>
      </c>
      <c r="E103">
        <v>239548</v>
      </c>
      <c r="F103">
        <v>2015</v>
      </c>
      <c r="G103">
        <v>998</v>
      </c>
      <c r="H103" t="s">
        <v>35</v>
      </c>
      <c r="I103">
        <v>33.1</v>
      </c>
      <c r="J103" t="s">
        <v>27</v>
      </c>
      <c r="K103">
        <v>2021</v>
      </c>
      <c r="L103" t="s">
        <v>40</v>
      </c>
      <c r="M103" t="s">
        <v>21</v>
      </c>
      <c r="N103">
        <v>153335.69</v>
      </c>
      <c r="O103" t="s">
        <v>54</v>
      </c>
      <c r="R103" s="2" t="s">
        <v>36</v>
      </c>
      <c r="S103" s="5">
        <v>117</v>
      </c>
      <c r="T103" s="5">
        <v>92</v>
      </c>
      <c r="U103" s="5">
        <v>109</v>
      </c>
      <c r="V103" s="5">
        <v>100</v>
      </c>
      <c r="W103" s="5">
        <v>107</v>
      </c>
      <c r="X103" s="5">
        <v>104</v>
      </c>
      <c r="Y103" s="5">
        <v>93</v>
      </c>
      <c r="Z103" s="5">
        <v>109</v>
      </c>
      <c r="AA103" s="5">
        <v>831</v>
      </c>
    </row>
    <row r="104" spans="1:27" x14ac:dyDescent="0.3">
      <c r="A104" t="s">
        <v>28</v>
      </c>
      <c r="B104">
        <v>56.35</v>
      </c>
      <c r="C104" t="s">
        <v>57</v>
      </c>
      <c r="D104" t="s">
        <v>75</v>
      </c>
      <c r="E104">
        <v>101199</v>
      </c>
      <c r="F104">
        <v>2018</v>
      </c>
      <c r="G104">
        <v>230</v>
      </c>
      <c r="H104" t="s">
        <v>18</v>
      </c>
      <c r="I104">
        <v>90.48</v>
      </c>
      <c r="J104" t="s">
        <v>45</v>
      </c>
      <c r="K104">
        <v>2018</v>
      </c>
      <c r="L104" t="s">
        <v>48</v>
      </c>
      <c r="M104" t="s">
        <v>21</v>
      </c>
      <c r="N104">
        <v>66574.27</v>
      </c>
      <c r="O104" t="s">
        <v>49</v>
      </c>
      <c r="R104" s="2" t="s">
        <v>54</v>
      </c>
      <c r="S104" s="5">
        <v>98</v>
      </c>
      <c r="T104" s="5">
        <v>90</v>
      </c>
      <c r="U104" s="5">
        <v>104</v>
      </c>
      <c r="V104" s="5">
        <v>103</v>
      </c>
      <c r="W104" s="5">
        <v>102</v>
      </c>
      <c r="X104" s="5">
        <v>98</v>
      </c>
      <c r="Y104" s="5">
        <v>108</v>
      </c>
      <c r="Z104" s="5">
        <v>99</v>
      </c>
      <c r="AA104" s="5">
        <v>802</v>
      </c>
    </row>
    <row r="105" spans="1:27" x14ac:dyDescent="0.3">
      <c r="A105" t="s">
        <v>28</v>
      </c>
      <c r="B105">
        <v>59.34</v>
      </c>
      <c r="C105" t="s">
        <v>57</v>
      </c>
      <c r="D105" t="s">
        <v>86</v>
      </c>
      <c r="E105">
        <v>356435</v>
      </c>
      <c r="F105">
        <v>2024</v>
      </c>
      <c r="G105">
        <v>662</v>
      </c>
      <c r="H105" t="s">
        <v>18</v>
      </c>
      <c r="I105">
        <v>65.06</v>
      </c>
      <c r="J105" t="s">
        <v>27</v>
      </c>
      <c r="K105">
        <v>2024</v>
      </c>
      <c r="L105" t="s">
        <v>40</v>
      </c>
      <c r="M105" t="s">
        <v>31</v>
      </c>
      <c r="N105">
        <v>250941.57</v>
      </c>
      <c r="O105" t="s">
        <v>54</v>
      </c>
      <c r="R105" s="2" t="s">
        <v>22</v>
      </c>
      <c r="S105" s="5">
        <v>102</v>
      </c>
      <c r="T105" s="5">
        <v>93</v>
      </c>
      <c r="U105" s="5">
        <v>108</v>
      </c>
      <c r="V105" s="5">
        <v>95</v>
      </c>
      <c r="W105" s="5">
        <v>104</v>
      </c>
      <c r="X105" s="5">
        <v>109</v>
      </c>
      <c r="Y105" s="5">
        <v>99</v>
      </c>
      <c r="Z105" s="5">
        <v>114</v>
      </c>
      <c r="AA105" s="5">
        <v>824</v>
      </c>
    </row>
    <row r="106" spans="1:27" x14ac:dyDescent="0.3">
      <c r="A106" t="s">
        <v>50</v>
      </c>
      <c r="B106">
        <v>75.510000000000005</v>
      </c>
      <c r="C106" t="s">
        <v>38</v>
      </c>
      <c r="D106" t="s">
        <v>73</v>
      </c>
      <c r="E106">
        <v>363271</v>
      </c>
      <c r="F106">
        <v>2024</v>
      </c>
      <c r="G106">
        <v>612</v>
      </c>
      <c r="H106" t="s">
        <v>35</v>
      </c>
      <c r="I106">
        <v>29.12</v>
      </c>
      <c r="J106" t="s">
        <v>45</v>
      </c>
      <c r="K106">
        <v>2024</v>
      </c>
      <c r="L106" t="s">
        <v>20</v>
      </c>
      <c r="M106" t="s">
        <v>21</v>
      </c>
      <c r="N106">
        <v>182952.79</v>
      </c>
      <c r="O106" t="s">
        <v>49</v>
      </c>
      <c r="R106" s="2" t="s">
        <v>61</v>
      </c>
      <c r="S106" s="5">
        <v>404</v>
      </c>
      <c r="T106" s="5">
        <v>392</v>
      </c>
      <c r="U106" s="5">
        <v>403</v>
      </c>
      <c r="V106" s="5">
        <v>406</v>
      </c>
      <c r="W106" s="5">
        <v>419</v>
      </c>
      <c r="X106" s="5">
        <v>409</v>
      </c>
      <c r="Y106" s="5">
        <v>407</v>
      </c>
      <c r="Z106" s="5">
        <v>417</v>
      </c>
      <c r="AA106" s="5">
        <v>3257</v>
      </c>
    </row>
    <row r="107" spans="1:27" x14ac:dyDescent="0.3">
      <c r="A107" t="s">
        <v>42</v>
      </c>
      <c r="B107">
        <v>56.7</v>
      </c>
      <c r="C107" t="s">
        <v>33</v>
      </c>
      <c r="D107" t="s">
        <v>34</v>
      </c>
      <c r="E107">
        <v>375575</v>
      </c>
      <c r="F107">
        <v>2015</v>
      </c>
      <c r="G107">
        <v>530</v>
      </c>
      <c r="H107" t="s">
        <v>35</v>
      </c>
      <c r="I107">
        <v>42.98</v>
      </c>
      <c r="J107" t="s">
        <v>45</v>
      </c>
      <c r="K107">
        <v>2015</v>
      </c>
      <c r="L107" t="s">
        <v>40</v>
      </c>
      <c r="M107" t="s">
        <v>31</v>
      </c>
      <c r="N107">
        <v>291922.32</v>
      </c>
      <c r="O107" t="s">
        <v>49</v>
      </c>
    </row>
    <row r="108" spans="1:27" x14ac:dyDescent="0.3">
      <c r="A108" t="s">
        <v>37</v>
      </c>
      <c r="B108">
        <v>30.39</v>
      </c>
      <c r="C108" t="s">
        <v>33</v>
      </c>
      <c r="D108" t="s">
        <v>64</v>
      </c>
      <c r="E108">
        <v>130472</v>
      </c>
      <c r="F108">
        <v>2017</v>
      </c>
      <c r="G108">
        <v>857</v>
      </c>
      <c r="H108" t="s">
        <v>26</v>
      </c>
      <c r="I108">
        <v>63.08</v>
      </c>
      <c r="J108" t="s">
        <v>45</v>
      </c>
      <c r="K108">
        <v>2017</v>
      </c>
      <c r="L108" t="s">
        <v>48</v>
      </c>
      <c r="M108" t="s">
        <v>31</v>
      </c>
      <c r="N108">
        <v>67273.42</v>
      </c>
      <c r="O108" t="s">
        <v>36</v>
      </c>
    </row>
    <row r="109" spans="1:27" x14ac:dyDescent="0.3">
      <c r="A109" t="s">
        <v>15</v>
      </c>
      <c r="B109">
        <v>74.59</v>
      </c>
      <c r="C109" t="s">
        <v>38</v>
      </c>
      <c r="D109" t="s">
        <v>69</v>
      </c>
      <c r="E109">
        <v>396806</v>
      </c>
      <c r="F109">
        <v>2018</v>
      </c>
      <c r="G109">
        <v>954</v>
      </c>
      <c r="H109" t="s">
        <v>35</v>
      </c>
      <c r="I109">
        <v>54.56</v>
      </c>
      <c r="J109" t="s">
        <v>45</v>
      </c>
      <c r="K109">
        <v>2018</v>
      </c>
      <c r="L109" t="s">
        <v>40</v>
      </c>
      <c r="M109" t="s">
        <v>31</v>
      </c>
      <c r="N109">
        <v>174047.2</v>
      </c>
      <c r="O109" t="s">
        <v>54</v>
      </c>
    </row>
    <row r="110" spans="1:27" x14ac:dyDescent="0.3">
      <c r="A110" t="s">
        <v>46</v>
      </c>
      <c r="B110">
        <v>58.04</v>
      </c>
      <c r="C110" t="s">
        <v>57</v>
      </c>
      <c r="D110" t="s">
        <v>84</v>
      </c>
      <c r="E110">
        <v>75299</v>
      </c>
      <c r="F110">
        <v>2018</v>
      </c>
      <c r="G110">
        <v>484</v>
      </c>
      <c r="H110" t="s">
        <v>35</v>
      </c>
      <c r="I110">
        <v>30.61</v>
      </c>
      <c r="J110" t="s">
        <v>45</v>
      </c>
      <c r="K110">
        <v>2018</v>
      </c>
      <c r="L110" t="s">
        <v>20</v>
      </c>
      <c r="M110" t="s">
        <v>31</v>
      </c>
      <c r="N110">
        <v>59021.8</v>
      </c>
      <c r="O110" t="s">
        <v>36</v>
      </c>
    </row>
    <row r="111" spans="1:27" x14ac:dyDescent="0.3">
      <c r="A111" t="s">
        <v>42</v>
      </c>
      <c r="B111">
        <v>13.42</v>
      </c>
      <c r="C111" t="s">
        <v>67</v>
      </c>
      <c r="D111" t="s">
        <v>74</v>
      </c>
      <c r="E111">
        <v>155436</v>
      </c>
      <c r="F111">
        <v>2024</v>
      </c>
      <c r="G111">
        <v>133</v>
      </c>
      <c r="H111" t="s">
        <v>35</v>
      </c>
      <c r="I111">
        <v>51.53</v>
      </c>
      <c r="J111" t="s">
        <v>27</v>
      </c>
      <c r="K111">
        <v>2024</v>
      </c>
      <c r="L111" t="s">
        <v>20</v>
      </c>
      <c r="M111" t="s">
        <v>31</v>
      </c>
      <c r="N111">
        <v>109227.11</v>
      </c>
      <c r="O111" t="s">
        <v>54</v>
      </c>
    </row>
    <row r="112" spans="1:27" x14ac:dyDescent="0.3">
      <c r="A112" t="s">
        <v>51</v>
      </c>
      <c r="B112">
        <v>9.3800000000000008</v>
      </c>
      <c r="C112" t="s">
        <v>57</v>
      </c>
      <c r="D112" t="s">
        <v>86</v>
      </c>
      <c r="E112">
        <v>142576</v>
      </c>
      <c r="F112">
        <v>2016</v>
      </c>
      <c r="G112">
        <v>705</v>
      </c>
      <c r="H112" t="s">
        <v>35</v>
      </c>
      <c r="I112">
        <v>31.41</v>
      </c>
      <c r="J112" t="s">
        <v>19</v>
      </c>
      <c r="K112">
        <v>2021</v>
      </c>
      <c r="L112" t="s">
        <v>40</v>
      </c>
      <c r="M112" t="s">
        <v>21</v>
      </c>
      <c r="N112">
        <v>77826.080000000002</v>
      </c>
      <c r="O112" t="s">
        <v>49</v>
      </c>
      <c r="R112" t="s">
        <v>113</v>
      </c>
    </row>
    <row r="113" spans="1:19" x14ac:dyDescent="0.3">
      <c r="A113" t="s">
        <v>15</v>
      </c>
      <c r="B113">
        <v>22.43</v>
      </c>
      <c r="C113" t="s">
        <v>67</v>
      </c>
      <c r="D113" t="s">
        <v>90</v>
      </c>
      <c r="E113">
        <v>207485</v>
      </c>
      <c r="F113">
        <v>2015</v>
      </c>
      <c r="G113">
        <v>133</v>
      </c>
      <c r="H113" t="s">
        <v>18</v>
      </c>
      <c r="I113">
        <v>62.38</v>
      </c>
      <c r="J113" t="s">
        <v>45</v>
      </c>
      <c r="K113">
        <v>2015</v>
      </c>
      <c r="L113" t="s">
        <v>20</v>
      </c>
      <c r="M113" t="s">
        <v>21</v>
      </c>
      <c r="N113">
        <v>116449.3</v>
      </c>
      <c r="O113" t="s">
        <v>36</v>
      </c>
    </row>
    <row r="114" spans="1:19" x14ac:dyDescent="0.3">
      <c r="A114" t="s">
        <v>46</v>
      </c>
      <c r="B114">
        <v>64.540000000000006</v>
      </c>
      <c r="C114" t="s">
        <v>24</v>
      </c>
      <c r="D114" t="s">
        <v>77</v>
      </c>
      <c r="E114">
        <v>395607</v>
      </c>
      <c r="F114">
        <v>2022</v>
      </c>
      <c r="G114">
        <v>136</v>
      </c>
      <c r="H114" t="s">
        <v>26</v>
      </c>
      <c r="I114">
        <v>91.96</v>
      </c>
      <c r="J114" t="s">
        <v>45</v>
      </c>
      <c r="K114">
        <v>2022</v>
      </c>
      <c r="L114" t="s">
        <v>40</v>
      </c>
      <c r="M114" t="s">
        <v>31</v>
      </c>
      <c r="N114">
        <v>289590.78000000003</v>
      </c>
      <c r="O114" t="s">
        <v>49</v>
      </c>
    </row>
    <row r="115" spans="1:19" x14ac:dyDescent="0.3">
      <c r="A115" t="s">
        <v>46</v>
      </c>
      <c r="B115">
        <v>55.63</v>
      </c>
      <c r="C115" t="s">
        <v>24</v>
      </c>
      <c r="D115" t="s">
        <v>91</v>
      </c>
      <c r="E115">
        <v>320670</v>
      </c>
      <c r="F115">
        <v>2023</v>
      </c>
      <c r="G115">
        <v>425</v>
      </c>
      <c r="H115" t="s">
        <v>26</v>
      </c>
      <c r="I115">
        <v>70.59</v>
      </c>
      <c r="J115" t="s">
        <v>27</v>
      </c>
      <c r="K115">
        <v>2024</v>
      </c>
      <c r="L115" t="s">
        <v>48</v>
      </c>
      <c r="M115" t="s">
        <v>21</v>
      </c>
      <c r="N115">
        <v>154994.96</v>
      </c>
      <c r="O115" t="s">
        <v>49</v>
      </c>
      <c r="R115" s="1" t="s">
        <v>9</v>
      </c>
      <c r="S115" t="s">
        <v>32</v>
      </c>
    </row>
    <row r="116" spans="1:19" x14ac:dyDescent="0.3">
      <c r="A116" t="s">
        <v>41</v>
      </c>
      <c r="B116">
        <v>56.01</v>
      </c>
      <c r="C116" t="s">
        <v>67</v>
      </c>
      <c r="D116" t="s">
        <v>68</v>
      </c>
      <c r="E116">
        <v>364901</v>
      </c>
      <c r="F116">
        <v>2021</v>
      </c>
      <c r="G116">
        <v>105</v>
      </c>
      <c r="H116" t="s">
        <v>26</v>
      </c>
      <c r="I116">
        <v>70.45</v>
      </c>
      <c r="J116" t="s">
        <v>27</v>
      </c>
      <c r="K116">
        <v>2021</v>
      </c>
      <c r="L116" t="s">
        <v>48</v>
      </c>
      <c r="M116" t="s">
        <v>31</v>
      </c>
      <c r="N116">
        <v>205957.55</v>
      </c>
      <c r="O116" t="s">
        <v>49</v>
      </c>
      <c r="R116" s="2" t="s">
        <v>27</v>
      </c>
      <c r="S116" s="5">
        <v>133584.41764507198</v>
      </c>
    </row>
    <row r="117" spans="1:19" x14ac:dyDescent="0.3">
      <c r="A117" t="s">
        <v>46</v>
      </c>
      <c r="B117">
        <v>59.65</v>
      </c>
      <c r="C117" t="s">
        <v>33</v>
      </c>
      <c r="D117" t="s">
        <v>59</v>
      </c>
      <c r="E117">
        <v>320388</v>
      </c>
      <c r="F117">
        <v>2022</v>
      </c>
      <c r="G117">
        <v>680</v>
      </c>
      <c r="H117" t="s">
        <v>18</v>
      </c>
      <c r="I117">
        <v>65.63</v>
      </c>
      <c r="J117" t="s">
        <v>45</v>
      </c>
      <c r="K117">
        <v>2022</v>
      </c>
      <c r="L117" t="s">
        <v>40</v>
      </c>
      <c r="M117" t="s">
        <v>21</v>
      </c>
      <c r="N117">
        <v>139114.13</v>
      </c>
      <c r="O117" t="s">
        <v>36</v>
      </c>
      <c r="R117" s="2" t="s">
        <v>61</v>
      </c>
      <c r="S117" s="5">
        <v>133584.41764507198</v>
      </c>
    </row>
    <row r="118" spans="1:19" x14ac:dyDescent="0.3">
      <c r="A118" t="s">
        <v>51</v>
      </c>
      <c r="B118">
        <v>57.46</v>
      </c>
      <c r="C118" t="s">
        <v>24</v>
      </c>
      <c r="D118" t="s">
        <v>25</v>
      </c>
      <c r="E118">
        <v>307685</v>
      </c>
      <c r="F118">
        <v>2021</v>
      </c>
      <c r="G118">
        <v>787</v>
      </c>
      <c r="H118" t="s">
        <v>35</v>
      </c>
      <c r="I118">
        <v>26.19</v>
      </c>
      <c r="J118" t="s">
        <v>45</v>
      </c>
      <c r="K118">
        <v>2021</v>
      </c>
      <c r="L118" t="s">
        <v>20</v>
      </c>
      <c r="M118" t="s">
        <v>21</v>
      </c>
      <c r="N118">
        <v>135348.28</v>
      </c>
      <c r="O118" t="s">
        <v>49</v>
      </c>
    </row>
    <row r="119" spans="1:19" x14ac:dyDescent="0.3">
      <c r="A119" t="s">
        <v>42</v>
      </c>
      <c r="B119">
        <v>12.21</v>
      </c>
      <c r="C119" t="s">
        <v>33</v>
      </c>
      <c r="D119" t="s">
        <v>85</v>
      </c>
      <c r="E119">
        <v>125721</v>
      </c>
      <c r="F119">
        <v>2021</v>
      </c>
      <c r="G119">
        <v>256</v>
      </c>
      <c r="H119" t="s">
        <v>35</v>
      </c>
      <c r="I119">
        <v>51.54</v>
      </c>
      <c r="J119" t="s">
        <v>45</v>
      </c>
      <c r="K119">
        <v>2021</v>
      </c>
      <c r="L119" t="s">
        <v>48</v>
      </c>
      <c r="M119" t="s">
        <v>21</v>
      </c>
      <c r="N119">
        <v>87080.18</v>
      </c>
      <c r="O119" t="s">
        <v>22</v>
      </c>
    </row>
    <row r="120" spans="1:19" x14ac:dyDescent="0.3">
      <c r="A120" t="s">
        <v>51</v>
      </c>
      <c r="B120">
        <v>31.13</v>
      </c>
      <c r="C120" t="s">
        <v>29</v>
      </c>
      <c r="D120" t="s">
        <v>92</v>
      </c>
      <c r="E120">
        <v>120785</v>
      </c>
      <c r="F120">
        <v>2016</v>
      </c>
      <c r="G120">
        <v>842</v>
      </c>
      <c r="H120" t="s">
        <v>18</v>
      </c>
      <c r="I120">
        <v>60.76</v>
      </c>
      <c r="J120" t="s">
        <v>27</v>
      </c>
      <c r="K120">
        <v>2018</v>
      </c>
      <c r="L120" t="s">
        <v>48</v>
      </c>
      <c r="M120" t="s">
        <v>31</v>
      </c>
      <c r="N120">
        <v>58524.42</v>
      </c>
      <c r="O120" t="s">
        <v>36</v>
      </c>
    </row>
    <row r="121" spans="1:19" x14ac:dyDescent="0.3">
      <c r="A121" t="s">
        <v>23</v>
      </c>
      <c r="B121">
        <v>68.86</v>
      </c>
      <c r="C121" t="s">
        <v>57</v>
      </c>
      <c r="D121" t="s">
        <v>86</v>
      </c>
      <c r="E121">
        <v>322805</v>
      </c>
      <c r="F121">
        <v>2020</v>
      </c>
      <c r="G121">
        <v>274</v>
      </c>
      <c r="H121" t="s">
        <v>18</v>
      </c>
      <c r="I121">
        <v>69.06</v>
      </c>
      <c r="J121" t="s">
        <v>27</v>
      </c>
      <c r="K121">
        <v>2021</v>
      </c>
      <c r="L121" t="s">
        <v>40</v>
      </c>
      <c r="M121" t="s">
        <v>31</v>
      </c>
      <c r="N121">
        <v>179197.1</v>
      </c>
      <c r="O121" t="s">
        <v>49</v>
      </c>
    </row>
    <row r="122" spans="1:19" x14ac:dyDescent="0.3">
      <c r="A122" t="s">
        <v>42</v>
      </c>
      <c r="B122">
        <v>40.26</v>
      </c>
      <c r="C122" t="s">
        <v>67</v>
      </c>
      <c r="D122" t="s">
        <v>68</v>
      </c>
      <c r="E122">
        <v>278177</v>
      </c>
      <c r="F122">
        <v>2022</v>
      </c>
      <c r="G122">
        <v>520</v>
      </c>
      <c r="H122" t="s">
        <v>26</v>
      </c>
      <c r="I122">
        <v>87.52</v>
      </c>
      <c r="J122" t="s">
        <v>45</v>
      </c>
      <c r="K122">
        <v>2022</v>
      </c>
      <c r="L122" t="s">
        <v>40</v>
      </c>
      <c r="M122" t="s">
        <v>21</v>
      </c>
      <c r="N122">
        <v>183999.58</v>
      </c>
      <c r="O122" t="s">
        <v>36</v>
      </c>
    </row>
    <row r="123" spans="1:19" x14ac:dyDescent="0.3">
      <c r="A123" t="s">
        <v>28</v>
      </c>
      <c r="B123">
        <v>56.33</v>
      </c>
      <c r="C123" t="s">
        <v>38</v>
      </c>
      <c r="D123" t="s">
        <v>66</v>
      </c>
      <c r="E123">
        <v>376238</v>
      </c>
      <c r="F123">
        <v>2017</v>
      </c>
      <c r="G123">
        <v>827</v>
      </c>
      <c r="H123" t="s">
        <v>26</v>
      </c>
      <c r="I123">
        <v>74.64</v>
      </c>
      <c r="J123" t="s">
        <v>19</v>
      </c>
      <c r="K123">
        <v>2021</v>
      </c>
      <c r="L123" t="s">
        <v>40</v>
      </c>
      <c r="M123" t="s">
        <v>31</v>
      </c>
      <c r="N123">
        <v>292050.90000000002</v>
      </c>
      <c r="O123" t="s">
        <v>54</v>
      </c>
    </row>
    <row r="124" spans="1:19" x14ac:dyDescent="0.3">
      <c r="A124" t="s">
        <v>42</v>
      </c>
      <c r="B124">
        <v>58.88</v>
      </c>
      <c r="C124" t="s">
        <v>57</v>
      </c>
      <c r="D124" t="s">
        <v>58</v>
      </c>
      <c r="E124">
        <v>203805</v>
      </c>
      <c r="F124">
        <v>2015</v>
      </c>
      <c r="G124">
        <v>979</v>
      </c>
      <c r="H124" t="s">
        <v>18</v>
      </c>
      <c r="I124">
        <v>60.96</v>
      </c>
      <c r="J124" t="s">
        <v>19</v>
      </c>
      <c r="K124">
        <v>2022</v>
      </c>
      <c r="L124" t="s">
        <v>20</v>
      </c>
      <c r="M124" t="s">
        <v>31</v>
      </c>
      <c r="N124">
        <v>141970.73000000001</v>
      </c>
      <c r="O124" t="s">
        <v>54</v>
      </c>
    </row>
    <row r="125" spans="1:19" x14ac:dyDescent="0.3">
      <c r="A125" t="s">
        <v>28</v>
      </c>
      <c r="B125">
        <v>38.92</v>
      </c>
      <c r="C125" t="s">
        <v>57</v>
      </c>
      <c r="D125" t="s">
        <v>72</v>
      </c>
      <c r="E125">
        <v>376543</v>
      </c>
      <c r="F125">
        <v>2020</v>
      </c>
      <c r="G125">
        <v>718</v>
      </c>
      <c r="H125" t="s">
        <v>26</v>
      </c>
      <c r="I125">
        <v>65.83</v>
      </c>
      <c r="J125" t="s">
        <v>45</v>
      </c>
      <c r="K125">
        <v>2020</v>
      </c>
      <c r="L125" t="s">
        <v>20</v>
      </c>
      <c r="M125" t="s">
        <v>31</v>
      </c>
      <c r="N125">
        <v>212871.29</v>
      </c>
      <c r="O125" t="s">
        <v>49</v>
      </c>
    </row>
    <row r="126" spans="1:19" x14ac:dyDescent="0.3">
      <c r="A126" t="s">
        <v>37</v>
      </c>
      <c r="B126">
        <v>42.76</v>
      </c>
      <c r="C126" t="s">
        <v>24</v>
      </c>
      <c r="D126" t="s">
        <v>25</v>
      </c>
      <c r="E126">
        <v>393995</v>
      </c>
      <c r="F126">
        <v>2018</v>
      </c>
      <c r="G126">
        <v>293</v>
      </c>
      <c r="H126" t="s">
        <v>26</v>
      </c>
      <c r="I126">
        <v>68.7</v>
      </c>
      <c r="J126" t="s">
        <v>27</v>
      </c>
      <c r="K126">
        <v>2020</v>
      </c>
      <c r="L126" t="s">
        <v>48</v>
      </c>
      <c r="M126" t="s">
        <v>31</v>
      </c>
      <c r="N126">
        <v>219346.47</v>
      </c>
      <c r="O126" t="s">
        <v>36</v>
      </c>
    </row>
    <row r="127" spans="1:19" x14ac:dyDescent="0.3">
      <c r="A127" t="s">
        <v>28</v>
      </c>
      <c r="B127">
        <v>71.06</v>
      </c>
      <c r="C127" t="s">
        <v>16</v>
      </c>
      <c r="D127" t="s">
        <v>17</v>
      </c>
      <c r="E127">
        <v>252320</v>
      </c>
      <c r="F127">
        <v>2023</v>
      </c>
      <c r="G127">
        <v>807</v>
      </c>
      <c r="H127" t="s">
        <v>18</v>
      </c>
      <c r="I127">
        <v>81.94</v>
      </c>
      <c r="J127" t="s">
        <v>19</v>
      </c>
      <c r="K127">
        <v>2023</v>
      </c>
      <c r="L127" t="s">
        <v>20</v>
      </c>
      <c r="M127" t="s">
        <v>21</v>
      </c>
      <c r="N127">
        <v>120037.48</v>
      </c>
      <c r="O127" t="s">
        <v>22</v>
      </c>
      <c r="R127" t="s">
        <v>114</v>
      </c>
    </row>
    <row r="128" spans="1:19" x14ac:dyDescent="0.3">
      <c r="A128" t="s">
        <v>51</v>
      </c>
      <c r="B128">
        <v>33.770000000000003</v>
      </c>
      <c r="C128" t="s">
        <v>24</v>
      </c>
      <c r="D128" t="s">
        <v>91</v>
      </c>
      <c r="E128">
        <v>121087</v>
      </c>
      <c r="F128">
        <v>2022</v>
      </c>
      <c r="G128">
        <v>151</v>
      </c>
      <c r="H128" t="s">
        <v>35</v>
      </c>
      <c r="I128">
        <v>37.81</v>
      </c>
      <c r="J128" t="s">
        <v>19</v>
      </c>
      <c r="K128">
        <v>2023</v>
      </c>
      <c r="L128" t="s">
        <v>48</v>
      </c>
      <c r="M128" t="s">
        <v>21</v>
      </c>
      <c r="N128">
        <v>55965.1</v>
      </c>
      <c r="O128" t="s">
        <v>54</v>
      </c>
    </row>
    <row r="129" spans="1:19" x14ac:dyDescent="0.3">
      <c r="A129" t="s">
        <v>50</v>
      </c>
      <c r="B129">
        <v>36.19</v>
      </c>
      <c r="C129" t="s">
        <v>29</v>
      </c>
      <c r="D129" t="s">
        <v>92</v>
      </c>
      <c r="E129">
        <v>275695</v>
      </c>
      <c r="F129">
        <v>2015</v>
      </c>
      <c r="G129">
        <v>617</v>
      </c>
      <c r="H129" t="s">
        <v>26</v>
      </c>
      <c r="I129">
        <v>90.42</v>
      </c>
      <c r="J129" t="s">
        <v>27</v>
      </c>
      <c r="K129">
        <v>2015</v>
      </c>
      <c r="L129" t="s">
        <v>40</v>
      </c>
      <c r="M129" t="s">
        <v>21</v>
      </c>
      <c r="N129">
        <v>201257.8</v>
      </c>
      <c r="O129" t="s">
        <v>54</v>
      </c>
      <c r="R129" s="1" t="s">
        <v>9</v>
      </c>
      <c r="S129" t="s">
        <v>32</v>
      </c>
    </row>
    <row r="130" spans="1:19" x14ac:dyDescent="0.3">
      <c r="A130" t="s">
        <v>50</v>
      </c>
      <c r="B130">
        <v>38.31</v>
      </c>
      <c r="C130" t="s">
        <v>29</v>
      </c>
      <c r="D130" t="s">
        <v>87</v>
      </c>
      <c r="E130">
        <v>340454</v>
      </c>
      <c r="F130">
        <v>2016</v>
      </c>
      <c r="G130">
        <v>103</v>
      </c>
      <c r="H130" t="s">
        <v>26</v>
      </c>
      <c r="I130">
        <v>66.650000000000006</v>
      </c>
      <c r="J130" t="s">
        <v>19</v>
      </c>
      <c r="K130">
        <v>2019</v>
      </c>
      <c r="L130" t="s">
        <v>48</v>
      </c>
      <c r="M130" t="s">
        <v>21</v>
      </c>
      <c r="N130">
        <v>262394.28000000003</v>
      </c>
      <c r="O130" t="s">
        <v>22</v>
      </c>
      <c r="R130" s="2">
        <v>2015</v>
      </c>
      <c r="S130" s="5">
        <v>130914.2965229886</v>
      </c>
    </row>
    <row r="131" spans="1:19" x14ac:dyDescent="0.3">
      <c r="A131" t="s">
        <v>37</v>
      </c>
      <c r="B131">
        <v>34.94</v>
      </c>
      <c r="C131" t="s">
        <v>38</v>
      </c>
      <c r="D131" t="s">
        <v>60</v>
      </c>
      <c r="E131">
        <v>141000</v>
      </c>
      <c r="F131">
        <v>2015</v>
      </c>
      <c r="G131">
        <v>593</v>
      </c>
      <c r="H131" t="s">
        <v>18</v>
      </c>
      <c r="I131">
        <v>72.83</v>
      </c>
      <c r="J131" t="s">
        <v>27</v>
      </c>
      <c r="K131">
        <v>2019</v>
      </c>
      <c r="L131" t="s">
        <v>48</v>
      </c>
      <c r="M131" t="s">
        <v>31</v>
      </c>
      <c r="N131">
        <v>81853.75</v>
      </c>
      <c r="O131" t="s">
        <v>54</v>
      </c>
      <c r="R131" s="2">
        <v>2016</v>
      </c>
      <c r="S131" s="5">
        <v>132542.5025</v>
      </c>
    </row>
    <row r="132" spans="1:19" x14ac:dyDescent="0.3">
      <c r="A132" t="s">
        <v>42</v>
      </c>
      <c r="B132">
        <v>48.08</v>
      </c>
      <c r="C132" t="s">
        <v>38</v>
      </c>
      <c r="D132" t="s">
        <v>60</v>
      </c>
      <c r="E132">
        <v>320003</v>
      </c>
      <c r="F132">
        <v>2019</v>
      </c>
      <c r="G132">
        <v>380</v>
      </c>
      <c r="H132" t="s">
        <v>26</v>
      </c>
      <c r="I132">
        <v>66.92</v>
      </c>
      <c r="J132" t="s">
        <v>45</v>
      </c>
      <c r="K132">
        <v>2019</v>
      </c>
      <c r="L132" t="s">
        <v>40</v>
      </c>
      <c r="M132" t="s">
        <v>21</v>
      </c>
      <c r="N132">
        <v>205911.58</v>
      </c>
      <c r="O132" t="s">
        <v>54</v>
      </c>
      <c r="R132" s="2">
        <v>2017</v>
      </c>
      <c r="S132" s="5">
        <v>138420.97013333335</v>
      </c>
    </row>
    <row r="133" spans="1:19" x14ac:dyDescent="0.3">
      <c r="A133" t="s">
        <v>28</v>
      </c>
      <c r="B133">
        <v>41.71</v>
      </c>
      <c r="C133" t="s">
        <v>57</v>
      </c>
      <c r="D133" t="s">
        <v>84</v>
      </c>
      <c r="E133">
        <v>379513</v>
      </c>
      <c r="F133">
        <v>2019</v>
      </c>
      <c r="G133">
        <v>593</v>
      </c>
      <c r="H133" t="s">
        <v>35</v>
      </c>
      <c r="I133">
        <v>44.83</v>
      </c>
      <c r="J133" t="s">
        <v>27</v>
      </c>
      <c r="K133">
        <v>2022</v>
      </c>
      <c r="L133" t="s">
        <v>40</v>
      </c>
      <c r="M133" t="s">
        <v>31</v>
      </c>
      <c r="N133">
        <v>239699.49</v>
      </c>
      <c r="O133" t="s">
        <v>22</v>
      </c>
      <c r="R133" s="2">
        <v>2018</v>
      </c>
      <c r="S133" s="5">
        <v>133576.51160120848</v>
      </c>
    </row>
    <row r="134" spans="1:19" x14ac:dyDescent="0.3">
      <c r="A134" t="s">
        <v>42</v>
      </c>
      <c r="B134">
        <v>19.62</v>
      </c>
      <c r="C134" t="s">
        <v>24</v>
      </c>
      <c r="D134" t="s">
        <v>91</v>
      </c>
      <c r="E134">
        <v>135697</v>
      </c>
      <c r="F134">
        <v>2020</v>
      </c>
      <c r="G134">
        <v>519</v>
      </c>
      <c r="H134" t="s">
        <v>35</v>
      </c>
      <c r="I134">
        <v>30.18</v>
      </c>
      <c r="J134" t="s">
        <v>19</v>
      </c>
      <c r="K134">
        <v>2020</v>
      </c>
      <c r="L134" t="s">
        <v>48</v>
      </c>
      <c r="M134" t="s">
        <v>21</v>
      </c>
      <c r="N134">
        <v>57333.52</v>
      </c>
      <c r="O134" t="s">
        <v>36</v>
      </c>
      <c r="R134" s="2">
        <v>2019</v>
      </c>
      <c r="S134" s="5">
        <v>134244.90255747124</v>
      </c>
    </row>
    <row r="135" spans="1:19" x14ac:dyDescent="0.3">
      <c r="A135" t="s">
        <v>51</v>
      </c>
      <c r="B135">
        <v>17.72</v>
      </c>
      <c r="C135" t="s">
        <v>38</v>
      </c>
      <c r="D135" t="s">
        <v>39</v>
      </c>
      <c r="E135">
        <v>222167</v>
      </c>
      <c r="F135">
        <v>2019</v>
      </c>
      <c r="G135">
        <v>670</v>
      </c>
      <c r="H135" t="s">
        <v>26</v>
      </c>
      <c r="I135">
        <v>80.819999999999993</v>
      </c>
      <c r="J135" t="s">
        <v>27</v>
      </c>
      <c r="K135">
        <v>2024</v>
      </c>
      <c r="L135" t="s">
        <v>48</v>
      </c>
      <c r="M135" t="s">
        <v>31</v>
      </c>
      <c r="N135">
        <v>144576.81</v>
      </c>
      <c r="O135" t="s">
        <v>36</v>
      </c>
      <c r="R135" s="2">
        <v>2020</v>
      </c>
      <c r="S135" s="5">
        <v>129656.47681818184</v>
      </c>
    </row>
    <row r="136" spans="1:19" x14ac:dyDescent="0.3">
      <c r="A136" t="s">
        <v>42</v>
      </c>
      <c r="B136">
        <v>37.9</v>
      </c>
      <c r="C136" t="s">
        <v>33</v>
      </c>
      <c r="D136" t="s">
        <v>34</v>
      </c>
      <c r="E136">
        <v>91212</v>
      </c>
      <c r="F136">
        <v>2020</v>
      </c>
      <c r="G136">
        <v>765</v>
      </c>
      <c r="H136" t="s">
        <v>35</v>
      </c>
      <c r="I136">
        <v>37.22</v>
      </c>
      <c r="J136" t="s">
        <v>19</v>
      </c>
      <c r="K136">
        <v>2023</v>
      </c>
      <c r="L136" t="s">
        <v>40</v>
      </c>
      <c r="M136" t="s">
        <v>31</v>
      </c>
      <c r="N136">
        <v>61811.9</v>
      </c>
      <c r="O136" t="s">
        <v>54</v>
      </c>
      <c r="R136" s="2">
        <v>2021</v>
      </c>
      <c r="S136" s="5">
        <v>134048.09088607598</v>
      </c>
    </row>
    <row r="137" spans="1:19" x14ac:dyDescent="0.3">
      <c r="A137" t="s">
        <v>23</v>
      </c>
      <c r="B137">
        <v>35.83</v>
      </c>
      <c r="C137" t="s">
        <v>33</v>
      </c>
      <c r="D137" t="s">
        <v>85</v>
      </c>
      <c r="E137">
        <v>203537</v>
      </c>
      <c r="F137">
        <v>2024</v>
      </c>
      <c r="G137">
        <v>395</v>
      </c>
      <c r="H137" t="s">
        <v>35</v>
      </c>
      <c r="I137">
        <v>46.35</v>
      </c>
      <c r="J137" t="s">
        <v>45</v>
      </c>
      <c r="K137">
        <v>2024</v>
      </c>
      <c r="L137" t="s">
        <v>20</v>
      </c>
      <c r="M137" t="s">
        <v>31</v>
      </c>
      <c r="N137">
        <v>87374.49</v>
      </c>
      <c r="O137" t="s">
        <v>22</v>
      </c>
      <c r="R137" s="2">
        <v>2022</v>
      </c>
      <c r="S137" s="5">
        <v>136892.98950617283</v>
      </c>
    </row>
    <row r="138" spans="1:19" x14ac:dyDescent="0.3">
      <c r="A138" t="s">
        <v>41</v>
      </c>
      <c r="B138">
        <v>46.01</v>
      </c>
      <c r="C138" t="s">
        <v>43</v>
      </c>
      <c r="D138" t="s">
        <v>71</v>
      </c>
      <c r="E138">
        <v>221366</v>
      </c>
      <c r="F138">
        <v>2021</v>
      </c>
      <c r="G138">
        <v>548</v>
      </c>
      <c r="H138" t="s">
        <v>26</v>
      </c>
      <c r="I138">
        <v>65.05</v>
      </c>
      <c r="J138" t="s">
        <v>27</v>
      </c>
      <c r="K138">
        <v>2024</v>
      </c>
      <c r="L138" t="s">
        <v>20</v>
      </c>
      <c r="M138" t="s">
        <v>31</v>
      </c>
      <c r="N138">
        <v>143221.15</v>
      </c>
      <c r="O138" t="s">
        <v>49</v>
      </c>
      <c r="R138" s="2">
        <v>2023</v>
      </c>
      <c r="S138" s="5">
        <v>129839.61942492018</v>
      </c>
    </row>
    <row r="139" spans="1:19" x14ac:dyDescent="0.3">
      <c r="A139" t="s">
        <v>41</v>
      </c>
      <c r="B139">
        <v>38.369999999999997</v>
      </c>
      <c r="C139" t="s">
        <v>33</v>
      </c>
      <c r="D139" t="s">
        <v>34</v>
      </c>
      <c r="E139">
        <v>134073</v>
      </c>
      <c r="F139">
        <v>2024</v>
      </c>
      <c r="G139">
        <v>513</v>
      </c>
      <c r="H139" t="s">
        <v>35</v>
      </c>
      <c r="I139">
        <v>49.64</v>
      </c>
      <c r="J139" t="s">
        <v>27</v>
      </c>
      <c r="K139">
        <v>2024</v>
      </c>
      <c r="L139" t="s">
        <v>20</v>
      </c>
      <c r="M139" t="s">
        <v>21</v>
      </c>
      <c r="N139">
        <v>59613.59</v>
      </c>
      <c r="O139" t="s">
        <v>22</v>
      </c>
      <c r="R139" s="2">
        <v>2024</v>
      </c>
      <c r="S139" s="5">
        <v>135655.87890756305</v>
      </c>
    </row>
    <row r="140" spans="1:19" x14ac:dyDescent="0.3">
      <c r="A140" t="s">
        <v>51</v>
      </c>
      <c r="B140">
        <v>57.96</v>
      </c>
      <c r="C140" t="s">
        <v>29</v>
      </c>
      <c r="D140" t="s">
        <v>92</v>
      </c>
      <c r="E140">
        <v>332860</v>
      </c>
      <c r="F140">
        <v>2018</v>
      </c>
      <c r="G140">
        <v>948</v>
      </c>
      <c r="H140" t="s">
        <v>35</v>
      </c>
      <c r="I140">
        <v>36.24</v>
      </c>
      <c r="J140" t="s">
        <v>19</v>
      </c>
      <c r="K140">
        <v>2023</v>
      </c>
      <c r="L140" t="s">
        <v>20</v>
      </c>
      <c r="M140" t="s">
        <v>31</v>
      </c>
      <c r="N140">
        <v>213065.8</v>
      </c>
      <c r="O140" t="s">
        <v>54</v>
      </c>
      <c r="R140" s="2" t="s">
        <v>61</v>
      </c>
      <c r="S140" s="5">
        <v>133584.41764507198</v>
      </c>
    </row>
    <row r="141" spans="1:19" x14ac:dyDescent="0.3">
      <c r="A141" t="s">
        <v>50</v>
      </c>
      <c r="B141">
        <v>42.28</v>
      </c>
      <c r="C141" t="s">
        <v>24</v>
      </c>
      <c r="D141" t="s">
        <v>70</v>
      </c>
      <c r="E141">
        <v>77951</v>
      </c>
      <c r="F141">
        <v>2024</v>
      </c>
      <c r="G141">
        <v>351</v>
      </c>
      <c r="H141" t="s">
        <v>18</v>
      </c>
      <c r="I141">
        <v>78.87</v>
      </c>
      <c r="J141" t="s">
        <v>27</v>
      </c>
      <c r="K141">
        <v>2024</v>
      </c>
      <c r="L141" t="s">
        <v>20</v>
      </c>
      <c r="M141" t="s">
        <v>21</v>
      </c>
      <c r="N141">
        <v>58220.21</v>
      </c>
      <c r="O141" t="s">
        <v>22</v>
      </c>
    </row>
    <row r="142" spans="1:19" x14ac:dyDescent="0.3">
      <c r="A142" t="s">
        <v>56</v>
      </c>
      <c r="B142">
        <v>50.98</v>
      </c>
      <c r="C142" t="s">
        <v>57</v>
      </c>
      <c r="D142" t="s">
        <v>75</v>
      </c>
      <c r="E142">
        <v>119946</v>
      </c>
      <c r="F142">
        <v>2021</v>
      </c>
      <c r="G142">
        <v>893</v>
      </c>
      <c r="H142" t="s">
        <v>18</v>
      </c>
      <c r="I142">
        <v>76.14</v>
      </c>
      <c r="J142" t="s">
        <v>45</v>
      </c>
      <c r="K142">
        <v>2021</v>
      </c>
      <c r="L142" t="s">
        <v>40</v>
      </c>
      <c r="M142" t="s">
        <v>31</v>
      </c>
      <c r="N142">
        <v>70010.31</v>
      </c>
      <c r="O142" t="s">
        <v>22</v>
      </c>
    </row>
    <row r="143" spans="1:19" x14ac:dyDescent="0.3">
      <c r="A143" t="s">
        <v>23</v>
      </c>
      <c r="B143">
        <v>72.95</v>
      </c>
      <c r="C143" t="s">
        <v>38</v>
      </c>
      <c r="D143" t="s">
        <v>69</v>
      </c>
      <c r="E143">
        <v>161061</v>
      </c>
      <c r="F143">
        <v>2016</v>
      </c>
      <c r="G143">
        <v>785</v>
      </c>
      <c r="H143" t="s">
        <v>18</v>
      </c>
      <c r="I143">
        <v>93.42</v>
      </c>
      <c r="J143" t="s">
        <v>45</v>
      </c>
      <c r="K143">
        <v>2016</v>
      </c>
      <c r="L143" t="s">
        <v>40</v>
      </c>
      <c r="M143" t="s">
        <v>21</v>
      </c>
      <c r="N143">
        <v>79906.81</v>
      </c>
      <c r="O143" t="s">
        <v>49</v>
      </c>
    </row>
    <row r="144" spans="1:19" x14ac:dyDescent="0.3">
      <c r="A144" t="s">
        <v>41</v>
      </c>
      <c r="B144">
        <v>45.25</v>
      </c>
      <c r="C144" t="s">
        <v>33</v>
      </c>
      <c r="D144" t="s">
        <v>34</v>
      </c>
      <c r="E144">
        <v>211015</v>
      </c>
      <c r="F144">
        <v>2015</v>
      </c>
      <c r="G144">
        <v>899</v>
      </c>
      <c r="H144" t="s">
        <v>26</v>
      </c>
      <c r="I144">
        <v>83.06</v>
      </c>
      <c r="J144" t="s">
        <v>27</v>
      </c>
      <c r="K144">
        <v>2022</v>
      </c>
      <c r="L144" t="s">
        <v>48</v>
      </c>
      <c r="M144" t="s">
        <v>21</v>
      </c>
      <c r="N144">
        <v>132101.72</v>
      </c>
      <c r="O144" t="s">
        <v>54</v>
      </c>
      <c r="R144" t="s">
        <v>115</v>
      </c>
    </row>
    <row r="145" spans="1:19" x14ac:dyDescent="0.3">
      <c r="A145" t="s">
        <v>56</v>
      </c>
      <c r="B145">
        <v>10.98</v>
      </c>
      <c r="C145" t="s">
        <v>57</v>
      </c>
      <c r="D145" t="s">
        <v>84</v>
      </c>
      <c r="E145">
        <v>272377</v>
      </c>
      <c r="F145">
        <v>2021</v>
      </c>
      <c r="G145">
        <v>536</v>
      </c>
      <c r="H145" t="s">
        <v>18</v>
      </c>
      <c r="I145">
        <v>88.46</v>
      </c>
      <c r="J145" t="s">
        <v>27</v>
      </c>
      <c r="K145">
        <v>2021</v>
      </c>
      <c r="L145" t="s">
        <v>40</v>
      </c>
      <c r="M145" t="s">
        <v>21</v>
      </c>
      <c r="N145">
        <v>194324.61</v>
      </c>
      <c r="O145" t="s">
        <v>49</v>
      </c>
    </row>
    <row r="146" spans="1:19" x14ac:dyDescent="0.3">
      <c r="A146" t="s">
        <v>46</v>
      </c>
      <c r="B146">
        <v>66.8</v>
      </c>
      <c r="C146" t="s">
        <v>16</v>
      </c>
      <c r="D146" t="s">
        <v>89</v>
      </c>
      <c r="E146">
        <v>51819</v>
      </c>
      <c r="F146">
        <v>2015</v>
      </c>
      <c r="G146">
        <v>658</v>
      </c>
      <c r="H146" t="s">
        <v>26</v>
      </c>
      <c r="I146">
        <v>89.99</v>
      </c>
      <c r="J146" t="s">
        <v>45</v>
      </c>
      <c r="K146">
        <v>2015</v>
      </c>
      <c r="L146" t="s">
        <v>40</v>
      </c>
      <c r="M146" t="s">
        <v>31</v>
      </c>
      <c r="N146">
        <v>40071.870000000003</v>
      </c>
      <c r="O146" t="s">
        <v>54</v>
      </c>
    </row>
    <row r="147" spans="1:19" x14ac:dyDescent="0.3">
      <c r="A147" t="s">
        <v>46</v>
      </c>
      <c r="B147">
        <v>57.79</v>
      </c>
      <c r="C147" t="s">
        <v>16</v>
      </c>
      <c r="D147" t="s">
        <v>17</v>
      </c>
      <c r="E147">
        <v>133542</v>
      </c>
      <c r="F147">
        <v>2024</v>
      </c>
      <c r="G147">
        <v>965</v>
      </c>
      <c r="H147" t="s">
        <v>26</v>
      </c>
      <c r="I147">
        <v>60.26</v>
      </c>
      <c r="J147" t="s">
        <v>45</v>
      </c>
      <c r="K147">
        <v>2024</v>
      </c>
      <c r="L147" t="s">
        <v>48</v>
      </c>
      <c r="M147" t="s">
        <v>31</v>
      </c>
      <c r="N147">
        <v>74939.98</v>
      </c>
      <c r="O147" t="s">
        <v>54</v>
      </c>
      <c r="R147" s="1" t="s">
        <v>2</v>
      </c>
      <c r="S147" t="s">
        <v>116</v>
      </c>
    </row>
    <row r="148" spans="1:19" x14ac:dyDescent="0.3">
      <c r="A148" t="s">
        <v>37</v>
      </c>
      <c r="B148">
        <v>25.09</v>
      </c>
      <c r="C148" t="s">
        <v>29</v>
      </c>
      <c r="D148" t="s">
        <v>87</v>
      </c>
      <c r="E148">
        <v>389950</v>
      </c>
      <c r="F148">
        <v>2019</v>
      </c>
      <c r="G148">
        <v>401</v>
      </c>
      <c r="H148" t="s">
        <v>26</v>
      </c>
      <c r="I148">
        <v>72.650000000000006</v>
      </c>
      <c r="J148" t="s">
        <v>27</v>
      </c>
      <c r="K148">
        <v>2023</v>
      </c>
      <c r="L148" t="s">
        <v>20</v>
      </c>
      <c r="M148" t="s">
        <v>21</v>
      </c>
      <c r="N148">
        <v>235149.64</v>
      </c>
      <c r="O148" t="s">
        <v>22</v>
      </c>
      <c r="R148" s="2" t="s">
        <v>33</v>
      </c>
      <c r="S148" s="4">
        <v>39.758640928890912</v>
      </c>
    </row>
    <row r="149" spans="1:19" x14ac:dyDescent="0.3">
      <c r="A149" t="s">
        <v>56</v>
      </c>
      <c r="B149">
        <v>65.63</v>
      </c>
      <c r="C149" t="s">
        <v>24</v>
      </c>
      <c r="D149" t="s">
        <v>91</v>
      </c>
      <c r="E149">
        <v>134121</v>
      </c>
      <c r="F149">
        <v>2024</v>
      </c>
      <c r="G149">
        <v>401</v>
      </c>
      <c r="H149" t="s">
        <v>35</v>
      </c>
      <c r="I149">
        <v>32.549999999999997</v>
      </c>
      <c r="J149" t="s">
        <v>27</v>
      </c>
      <c r="K149">
        <v>2024</v>
      </c>
      <c r="L149" t="s">
        <v>48</v>
      </c>
      <c r="M149" t="s">
        <v>31</v>
      </c>
      <c r="N149">
        <v>78547.55</v>
      </c>
      <c r="O149" t="s">
        <v>49</v>
      </c>
      <c r="R149" s="2" t="s">
        <v>43</v>
      </c>
      <c r="S149" s="4">
        <v>39.799363813518795</v>
      </c>
    </row>
    <row r="150" spans="1:19" x14ac:dyDescent="0.3">
      <c r="A150" t="s">
        <v>28</v>
      </c>
      <c r="B150">
        <v>35.619999999999997</v>
      </c>
      <c r="C150" t="s">
        <v>67</v>
      </c>
      <c r="D150" t="s">
        <v>68</v>
      </c>
      <c r="E150">
        <v>223597</v>
      </c>
      <c r="F150">
        <v>2016</v>
      </c>
      <c r="G150">
        <v>322</v>
      </c>
      <c r="H150" t="s">
        <v>18</v>
      </c>
      <c r="I150">
        <v>85.05</v>
      </c>
      <c r="J150" t="s">
        <v>45</v>
      </c>
      <c r="K150">
        <v>2016</v>
      </c>
      <c r="L150" t="s">
        <v>20</v>
      </c>
      <c r="M150" t="s">
        <v>31</v>
      </c>
      <c r="N150">
        <v>158829.93</v>
      </c>
      <c r="O150" t="s">
        <v>49</v>
      </c>
      <c r="R150" s="2" t="s">
        <v>29</v>
      </c>
      <c r="S150" s="4">
        <v>39.828362752015153</v>
      </c>
    </row>
    <row r="151" spans="1:19" x14ac:dyDescent="0.3">
      <c r="A151" t="s">
        <v>42</v>
      </c>
      <c r="B151">
        <v>18.16</v>
      </c>
      <c r="C151" t="s">
        <v>38</v>
      </c>
      <c r="D151" t="s">
        <v>73</v>
      </c>
      <c r="E151">
        <v>215325</v>
      </c>
      <c r="F151">
        <v>2020</v>
      </c>
      <c r="G151">
        <v>174</v>
      </c>
      <c r="H151" t="s">
        <v>26</v>
      </c>
      <c r="I151">
        <v>79.2</v>
      </c>
      <c r="J151" t="s">
        <v>27</v>
      </c>
      <c r="K151">
        <v>2020</v>
      </c>
      <c r="L151" t="s">
        <v>40</v>
      </c>
      <c r="M151" t="s">
        <v>21</v>
      </c>
      <c r="N151">
        <v>100173.9</v>
      </c>
      <c r="O151" t="s">
        <v>22</v>
      </c>
      <c r="R151" s="2" t="s">
        <v>24</v>
      </c>
      <c r="S151" s="4">
        <v>39.98392009689983</v>
      </c>
    </row>
    <row r="152" spans="1:19" x14ac:dyDescent="0.3">
      <c r="A152" t="s">
        <v>28</v>
      </c>
      <c r="B152">
        <v>44.41</v>
      </c>
      <c r="C152" t="s">
        <v>57</v>
      </c>
      <c r="D152" t="s">
        <v>86</v>
      </c>
      <c r="E152">
        <v>261298</v>
      </c>
      <c r="F152">
        <v>2016</v>
      </c>
      <c r="G152">
        <v>294</v>
      </c>
      <c r="H152" t="s">
        <v>18</v>
      </c>
      <c r="I152">
        <v>72.19</v>
      </c>
      <c r="J152" t="s">
        <v>27</v>
      </c>
      <c r="K152">
        <v>2021</v>
      </c>
      <c r="L152" t="s">
        <v>48</v>
      </c>
      <c r="M152" t="s">
        <v>31</v>
      </c>
      <c r="N152">
        <v>162383.26999999999</v>
      </c>
      <c r="O152" t="s">
        <v>22</v>
      </c>
      <c r="R152" s="2" t="s">
        <v>16</v>
      </c>
      <c r="S152" s="4">
        <v>40.163456299124931</v>
      </c>
    </row>
    <row r="153" spans="1:19" x14ac:dyDescent="0.3">
      <c r="A153" t="s">
        <v>37</v>
      </c>
      <c r="B153">
        <v>68.59</v>
      </c>
      <c r="C153" t="s">
        <v>38</v>
      </c>
      <c r="D153" t="s">
        <v>73</v>
      </c>
      <c r="E153">
        <v>348441</v>
      </c>
      <c r="F153">
        <v>2017</v>
      </c>
      <c r="G153">
        <v>583</v>
      </c>
      <c r="H153" t="s">
        <v>18</v>
      </c>
      <c r="I153">
        <v>64.86</v>
      </c>
      <c r="J153" t="s">
        <v>27</v>
      </c>
      <c r="K153">
        <v>2017</v>
      </c>
      <c r="L153" t="s">
        <v>20</v>
      </c>
      <c r="M153" t="s">
        <v>21</v>
      </c>
      <c r="N153">
        <v>229069.06</v>
      </c>
      <c r="O153" t="s">
        <v>54</v>
      </c>
      <c r="R153" s="2" t="s">
        <v>67</v>
      </c>
      <c r="S153" s="4">
        <v>40.206258143028236</v>
      </c>
    </row>
    <row r="154" spans="1:19" x14ac:dyDescent="0.3">
      <c r="A154" t="s">
        <v>23</v>
      </c>
      <c r="B154">
        <v>47.89</v>
      </c>
      <c r="C154" t="s">
        <v>38</v>
      </c>
      <c r="D154" t="s">
        <v>73</v>
      </c>
      <c r="E154">
        <v>52332</v>
      </c>
      <c r="F154">
        <v>2019</v>
      </c>
      <c r="G154">
        <v>453</v>
      </c>
      <c r="H154" t="s">
        <v>18</v>
      </c>
      <c r="I154">
        <v>97.15</v>
      </c>
      <c r="J154" t="s">
        <v>27</v>
      </c>
      <c r="K154">
        <v>2024</v>
      </c>
      <c r="L154" t="s">
        <v>40</v>
      </c>
      <c r="M154" t="s">
        <v>31</v>
      </c>
      <c r="N154">
        <v>34387.4</v>
      </c>
      <c r="O154" t="s">
        <v>22</v>
      </c>
      <c r="R154" s="2" t="s">
        <v>38</v>
      </c>
      <c r="S154" s="4">
        <v>40.491359954005517</v>
      </c>
    </row>
    <row r="155" spans="1:19" x14ac:dyDescent="0.3">
      <c r="A155" t="s">
        <v>41</v>
      </c>
      <c r="B155">
        <v>10</v>
      </c>
      <c r="C155" t="s">
        <v>67</v>
      </c>
      <c r="D155" t="s">
        <v>81</v>
      </c>
      <c r="E155">
        <v>342869</v>
      </c>
      <c r="F155">
        <v>2018</v>
      </c>
      <c r="G155">
        <v>479</v>
      </c>
      <c r="H155" t="s">
        <v>18</v>
      </c>
      <c r="I155">
        <v>77.72</v>
      </c>
      <c r="J155" t="s">
        <v>19</v>
      </c>
      <c r="K155">
        <v>2023</v>
      </c>
      <c r="L155" t="s">
        <v>40</v>
      </c>
      <c r="M155" t="s">
        <v>21</v>
      </c>
      <c r="N155">
        <v>240583.32</v>
      </c>
      <c r="O155" t="s">
        <v>36</v>
      </c>
      <c r="R155" s="2" t="s">
        <v>57</v>
      </c>
      <c r="S155" s="4">
        <v>40.732502027994791</v>
      </c>
    </row>
    <row r="156" spans="1:19" x14ac:dyDescent="0.3">
      <c r="A156" t="s">
        <v>51</v>
      </c>
      <c r="B156">
        <v>12.15</v>
      </c>
      <c r="C156" t="s">
        <v>43</v>
      </c>
      <c r="D156" t="s">
        <v>71</v>
      </c>
      <c r="E156">
        <v>178709</v>
      </c>
      <c r="F156">
        <v>2019</v>
      </c>
      <c r="G156">
        <v>406</v>
      </c>
      <c r="H156" t="s">
        <v>18</v>
      </c>
      <c r="I156">
        <v>83</v>
      </c>
      <c r="J156" t="s">
        <v>19</v>
      </c>
      <c r="K156">
        <v>2021</v>
      </c>
      <c r="L156" t="s">
        <v>20</v>
      </c>
      <c r="M156" t="s">
        <v>31</v>
      </c>
      <c r="N156">
        <v>126289.57</v>
      </c>
      <c r="O156" t="s">
        <v>22</v>
      </c>
      <c r="R156" s="2" t="s">
        <v>61</v>
      </c>
      <c r="S156" s="4">
        <v>40.11980402491794</v>
      </c>
    </row>
    <row r="157" spans="1:19" x14ac:dyDescent="0.3">
      <c r="A157" t="s">
        <v>28</v>
      </c>
      <c r="B157">
        <v>37.69</v>
      </c>
      <c r="C157" t="s">
        <v>43</v>
      </c>
      <c r="D157" t="s">
        <v>44</v>
      </c>
      <c r="E157">
        <v>304466</v>
      </c>
      <c r="F157">
        <v>2015</v>
      </c>
      <c r="G157">
        <v>930</v>
      </c>
      <c r="H157" t="s">
        <v>18</v>
      </c>
      <c r="I157">
        <v>99.83</v>
      </c>
      <c r="J157" t="s">
        <v>45</v>
      </c>
      <c r="K157">
        <v>2015</v>
      </c>
      <c r="L157" t="s">
        <v>48</v>
      </c>
      <c r="M157" t="s">
        <v>31</v>
      </c>
      <c r="N157">
        <v>177765.68</v>
      </c>
      <c r="O157" t="s">
        <v>54</v>
      </c>
    </row>
    <row r="158" spans="1:19" x14ac:dyDescent="0.3">
      <c r="A158" t="s">
        <v>42</v>
      </c>
      <c r="B158">
        <v>25.52</v>
      </c>
      <c r="C158" t="s">
        <v>29</v>
      </c>
      <c r="D158" t="s">
        <v>92</v>
      </c>
      <c r="E158">
        <v>340286</v>
      </c>
      <c r="F158">
        <v>2018</v>
      </c>
      <c r="G158">
        <v>438</v>
      </c>
      <c r="H158" t="s">
        <v>18</v>
      </c>
      <c r="I158">
        <v>65.19</v>
      </c>
      <c r="J158" t="s">
        <v>19</v>
      </c>
      <c r="K158">
        <v>2021</v>
      </c>
      <c r="L158" t="s">
        <v>20</v>
      </c>
      <c r="M158" t="s">
        <v>21</v>
      </c>
      <c r="N158">
        <v>163750.28</v>
      </c>
      <c r="O158" t="s">
        <v>36</v>
      </c>
    </row>
    <row r="159" spans="1:19" x14ac:dyDescent="0.3">
      <c r="A159" t="s">
        <v>15</v>
      </c>
      <c r="B159">
        <v>78.02</v>
      </c>
      <c r="C159" t="s">
        <v>33</v>
      </c>
      <c r="D159" t="s">
        <v>59</v>
      </c>
      <c r="E159">
        <v>297335</v>
      </c>
      <c r="F159">
        <v>2015</v>
      </c>
      <c r="G159">
        <v>835</v>
      </c>
      <c r="H159" t="s">
        <v>18</v>
      </c>
      <c r="I159">
        <v>64.72</v>
      </c>
      <c r="J159" t="s">
        <v>19</v>
      </c>
      <c r="K159">
        <v>2020</v>
      </c>
      <c r="L159" t="s">
        <v>40</v>
      </c>
      <c r="M159" t="s">
        <v>31</v>
      </c>
      <c r="N159">
        <v>128081.71</v>
      </c>
      <c r="O159" t="s">
        <v>54</v>
      </c>
    </row>
    <row r="160" spans="1:19" x14ac:dyDescent="0.3">
      <c r="A160" t="s">
        <v>46</v>
      </c>
      <c r="B160">
        <v>54.79</v>
      </c>
      <c r="C160" t="s">
        <v>29</v>
      </c>
      <c r="D160" t="s">
        <v>30</v>
      </c>
      <c r="E160">
        <v>296622</v>
      </c>
      <c r="F160">
        <v>2021</v>
      </c>
      <c r="G160">
        <v>453</v>
      </c>
      <c r="H160" t="s">
        <v>26</v>
      </c>
      <c r="I160">
        <v>63.06</v>
      </c>
      <c r="J160" t="s">
        <v>27</v>
      </c>
      <c r="K160">
        <v>2021</v>
      </c>
      <c r="L160" t="s">
        <v>20</v>
      </c>
      <c r="M160" t="s">
        <v>21</v>
      </c>
      <c r="N160">
        <v>132567.49</v>
      </c>
      <c r="O160" t="s">
        <v>22</v>
      </c>
      <c r="R160" s="6" t="s">
        <v>117</v>
      </c>
    </row>
    <row r="161" spans="1:22" x14ac:dyDescent="0.3">
      <c r="A161" t="s">
        <v>50</v>
      </c>
      <c r="B161">
        <v>61.73</v>
      </c>
      <c r="C161" t="s">
        <v>24</v>
      </c>
      <c r="D161" t="s">
        <v>25</v>
      </c>
      <c r="E161">
        <v>159344</v>
      </c>
      <c r="F161">
        <v>2015</v>
      </c>
      <c r="G161">
        <v>128</v>
      </c>
      <c r="H161" t="s">
        <v>18</v>
      </c>
      <c r="I161">
        <v>93.49</v>
      </c>
      <c r="J161" t="s">
        <v>45</v>
      </c>
      <c r="K161">
        <v>2015</v>
      </c>
      <c r="L161" t="s">
        <v>40</v>
      </c>
      <c r="M161" t="s">
        <v>31</v>
      </c>
      <c r="N161">
        <v>80211.839999999997</v>
      </c>
      <c r="O161" t="s">
        <v>54</v>
      </c>
    </row>
    <row r="162" spans="1:22" x14ac:dyDescent="0.3">
      <c r="A162" t="s">
        <v>23</v>
      </c>
      <c r="B162">
        <v>77.650000000000006</v>
      </c>
      <c r="C162" t="s">
        <v>24</v>
      </c>
      <c r="D162" t="s">
        <v>91</v>
      </c>
      <c r="E162">
        <v>241907</v>
      </c>
      <c r="F162">
        <v>2024</v>
      </c>
      <c r="G162">
        <v>530</v>
      </c>
      <c r="H162" t="s">
        <v>26</v>
      </c>
      <c r="I162">
        <v>77.05</v>
      </c>
      <c r="J162" t="s">
        <v>45</v>
      </c>
      <c r="K162">
        <v>2024</v>
      </c>
      <c r="L162" t="s">
        <v>40</v>
      </c>
      <c r="M162" t="s">
        <v>21</v>
      </c>
      <c r="N162">
        <v>144021.70000000001</v>
      </c>
      <c r="O162" t="s">
        <v>54</v>
      </c>
      <c r="R162" t="s">
        <v>118</v>
      </c>
      <c r="T162" t="s">
        <v>32</v>
      </c>
    </row>
    <row r="163" spans="1:22" x14ac:dyDescent="0.3">
      <c r="A163" t="s">
        <v>46</v>
      </c>
      <c r="B163">
        <v>79.209999999999994</v>
      </c>
      <c r="C163" t="s">
        <v>43</v>
      </c>
      <c r="D163" t="s">
        <v>71</v>
      </c>
      <c r="E163">
        <v>198952</v>
      </c>
      <c r="F163">
        <v>2021</v>
      </c>
      <c r="G163">
        <v>816</v>
      </c>
      <c r="H163" t="s">
        <v>35</v>
      </c>
      <c r="I163">
        <v>49.02</v>
      </c>
      <c r="J163" t="s">
        <v>45</v>
      </c>
      <c r="K163">
        <v>2021</v>
      </c>
      <c r="L163" t="s">
        <v>20</v>
      </c>
      <c r="M163" t="s">
        <v>21</v>
      </c>
      <c r="N163">
        <v>103419.59</v>
      </c>
      <c r="O163" t="s">
        <v>49</v>
      </c>
      <c r="R163" s="5">
        <v>3257</v>
      </c>
      <c r="T163" s="5">
        <v>133584.41764507198</v>
      </c>
    </row>
    <row r="164" spans="1:22" x14ac:dyDescent="0.3">
      <c r="A164" t="s">
        <v>42</v>
      </c>
      <c r="B164">
        <v>56.15</v>
      </c>
      <c r="C164" t="s">
        <v>57</v>
      </c>
      <c r="D164" t="s">
        <v>58</v>
      </c>
      <c r="E164">
        <v>164488</v>
      </c>
      <c r="F164">
        <v>2021</v>
      </c>
      <c r="G164">
        <v>670</v>
      </c>
      <c r="H164" t="s">
        <v>18</v>
      </c>
      <c r="I164">
        <v>65.260000000000005</v>
      </c>
      <c r="J164" t="s">
        <v>19</v>
      </c>
      <c r="K164">
        <v>2023</v>
      </c>
      <c r="L164" t="s">
        <v>20</v>
      </c>
      <c r="M164" t="s">
        <v>21</v>
      </c>
      <c r="N164">
        <v>124264.09</v>
      </c>
      <c r="O164" t="s">
        <v>54</v>
      </c>
      <c r="V164" t="str">
        <f>"Total Bikes Sold"&amp;CHAR(10)&amp;GETPIVOTDATA("Price (INR)",bike_sales_india!$R$162)</f>
        <v>Total Bikes Sold
3257</v>
      </c>
    </row>
    <row r="165" spans="1:22" x14ac:dyDescent="0.3">
      <c r="A165" t="s">
        <v>41</v>
      </c>
      <c r="B165">
        <v>16.100000000000001</v>
      </c>
      <c r="C165" t="s">
        <v>16</v>
      </c>
      <c r="D165" t="s">
        <v>89</v>
      </c>
      <c r="E165">
        <v>167254</v>
      </c>
      <c r="F165">
        <v>2020</v>
      </c>
      <c r="G165">
        <v>109</v>
      </c>
      <c r="H165" t="s">
        <v>18</v>
      </c>
      <c r="I165">
        <v>84.15</v>
      </c>
      <c r="J165" t="s">
        <v>19</v>
      </c>
      <c r="K165">
        <v>2021</v>
      </c>
      <c r="L165" t="s">
        <v>40</v>
      </c>
      <c r="M165" t="s">
        <v>31</v>
      </c>
      <c r="N165">
        <v>129455.7</v>
      </c>
      <c r="O165" t="s">
        <v>49</v>
      </c>
      <c r="R165" t="s">
        <v>119</v>
      </c>
      <c r="T165" t="s">
        <v>63</v>
      </c>
    </row>
    <row r="166" spans="1:22" x14ac:dyDescent="0.3">
      <c r="A166" t="s">
        <v>51</v>
      </c>
      <c r="B166">
        <v>72.23</v>
      </c>
      <c r="C166" t="s">
        <v>33</v>
      </c>
      <c r="D166" t="s">
        <v>59</v>
      </c>
      <c r="E166">
        <v>155574</v>
      </c>
      <c r="F166">
        <v>2024</v>
      </c>
      <c r="G166">
        <v>840</v>
      </c>
      <c r="H166" t="s">
        <v>35</v>
      </c>
      <c r="I166">
        <v>49.8</v>
      </c>
      <c r="J166" t="s">
        <v>19</v>
      </c>
      <c r="K166">
        <v>2024</v>
      </c>
      <c r="L166" t="s">
        <v>48</v>
      </c>
      <c r="M166" t="s">
        <v>21</v>
      </c>
      <c r="N166">
        <v>121376.15</v>
      </c>
      <c r="O166" t="s">
        <v>36</v>
      </c>
      <c r="R166" s="5">
        <v>435084448.26999944</v>
      </c>
      <c r="T166" s="5">
        <v>67.038280626343393</v>
      </c>
      <c r="V166" t="str">
        <f>"Average Resale Price"&amp;CHAR(10)&amp;GETPIVOTDATA("Resale Price (INR)",$T$162)</f>
        <v>Average Resale Price
133584.417645072</v>
      </c>
    </row>
    <row r="167" spans="1:22" x14ac:dyDescent="0.3">
      <c r="A167" t="s">
        <v>56</v>
      </c>
      <c r="B167">
        <v>38.200000000000003</v>
      </c>
      <c r="C167" t="s">
        <v>38</v>
      </c>
      <c r="D167" t="s">
        <v>60</v>
      </c>
      <c r="E167">
        <v>196186</v>
      </c>
      <c r="F167">
        <v>2023</v>
      </c>
      <c r="G167">
        <v>519</v>
      </c>
      <c r="H167" t="s">
        <v>35</v>
      </c>
      <c r="I167">
        <v>35.81</v>
      </c>
      <c r="J167" t="s">
        <v>45</v>
      </c>
      <c r="K167">
        <v>2023</v>
      </c>
      <c r="L167" t="s">
        <v>20</v>
      </c>
      <c r="M167" t="s">
        <v>31</v>
      </c>
      <c r="N167">
        <v>83122.39</v>
      </c>
      <c r="O167" t="s">
        <v>49</v>
      </c>
    </row>
    <row r="168" spans="1:22" x14ac:dyDescent="0.3">
      <c r="A168" t="s">
        <v>23</v>
      </c>
      <c r="B168">
        <v>33.619999999999997</v>
      </c>
      <c r="C168" t="s">
        <v>57</v>
      </c>
      <c r="D168" t="s">
        <v>86</v>
      </c>
      <c r="E168">
        <v>305039</v>
      </c>
      <c r="F168">
        <v>2017</v>
      </c>
      <c r="G168">
        <v>539</v>
      </c>
      <c r="H168" t="s">
        <v>18</v>
      </c>
      <c r="I168">
        <v>83.44</v>
      </c>
      <c r="J168" t="s">
        <v>45</v>
      </c>
      <c r="K168">
        <v>2017</v>
      </c>
      <c r="L168" t="s">
        <v>48</v>
      </c>
      <c r="M168" t="s">
        <v>31</v>
      </c>
      <c r="N168">
        <v>215505.69</v>
      </c>
      <c r="O168" t="s">
        <v>49</v>
      </c>
      <c r="V168" t="str">
        <f>"Total Resale Price"&amp;CHAR(10)&amp;GETPIVOTDATA("Resale Price (INR)",$R$165)</f>
        <v>Total Resale Price
435084448.269999</v>
      </c>
    </row>
    <row r="169" spans="1:22" x14ac:dyDescent="0.3">
      <c r="A169" t="s">
        <v>56</v>
      </c>
      <c r="B169">
        <v>73.16</v>
      </c>
      <c r="C169" t="s">
        <v>16</v>
      </c>
      <c r="D169" t="s">
        <v>47</v>
      </c>
      <c r="E169">
        <v>395649</v>
      </c>
      <c r="F169">
        <v>2017</v>
      </c>
      <c r="G169">
        <v>999</v>
      </c>
      <c r="H169" t="s">
        <v>35</v>
      </c>
      <c r="I169">
        <v>41</v>
      </c>
      <c r="J169" t="s">
        <v>27</v>
      </c>
      <c r="K169">
        <v>2021</v>
      </c>
      <c r="L169" t="s">
        <v>48</v>
      </c>
      <c r="M169" t="s">
        <v>31</v>
      </c>
      <c r="N169">
        <v>265851.43</v>
      </c>
      <c r="O169" t="s">
        <v>22</v>
      </c>
    </row>
    <row r="170" spans="1:22" x14ac:dyDescent="0.3">
      <c r="A170" t="s">
        <v>50</v>
      </c>
      <c r="B170">
        <v>48.46</v>
      </c>
      <c r="C170" t="s">
        <v>33</v>
      </c>
      <c r="D170" t="s">
        <v>52</v>
      </c>
      <c r="E170">
        <v>369820</v>
      </c>
      <c r="F170">
        <v>2019</v>
      </c>
      <c r="G170">
        <v>654</v>
      </c>
      <c r="H170" t="s">
        <v>18</v>
      </c>
      <c r="I170">
        <v>89.35</v>
      </c>
      <c r="J170" t="s">
        <v>45</v>
      </c>
      <c r="K170">
        <v>2019</v>
      </c>
      <c r="L170" t="s">
        <v>40</v>
      </c>
      <c r="M170" t="s">
        <v>21</v>
      </c>
      <c r="N170">
        <v>246408.54</v>
      </c>
      <c r="O170" t="s">
        <v>49</v>
      </c>
      <c r="V170" t="str">
        <f>"Average Mileage"&amp;(10)&amp;GETPIVOTDATA("Mileage (km/l)",$T$165)</f>
        <v>Average Mileage1067.0382806263434</v>
      </c>
    </row>
    <row r="171" spans="1:22" x14ac:dyDescent="0.3">
      <c r="A171" t="s">
        <v>51</v>
      </c>
      <c r="B171">
        <v>71.63</v>
      </c>
      <c r="C171" t="s">
        <v>29</v>
      </c>
      <c r="D171" t="s">
        <v>80</v>
      </c>
      <c r="E171">
        <v>320626</v>
      </c>
      <c r="F171">
        <v>2022</v>
      </c>
      <c r="G171">
        <v>270</v>
      </c>
      <c r="H171" t="s">
        <v>35</v>
      </c>
      <c r="I171">
        <v>46.57</v>
      </c>
      <c r="J171" t="s">
        <v>27</v>
      </c>
      <c r="K171">
        <v>2023</v>
      </c>
      <c r="L171" t="s">
        <v>40</v>
      </c>
      <c r="M171" t="s">
        <v>31</v>
      </c>
      <c r="N171">
        <v>156453.23000000001</v>
      </c>
      <c r="O171" t="s">
        <v>36</v>
      </c>
      <c r="R171" t="s">
        <v>120</v>
      </c>
    </row>
    <row r="172" spans="1:22" x14ac:dyDescent="0.3">
      <c r="A172" t="s">
        <v>42</v>
      </c>
      <c r="B172">
        <v>76.239999999999995</v>
      </c>
      <c r="C172" t="s">
        <v>57</v>
      </c>
      <c r="D172" t="s">
        <v>58</v>
      </c>
      <c r="E172">
        <v>59238</v>
      </c>
      <c r="F172">
        <v>2019</v>
      </c>
      <c r="G172">
        <v>613</v>
      </c>
      <c r="H172" t="s">
        <v>18</v>
      </c>
      <c r="I172">
        <v>74.92</v>
      </c>
      <c r="J172" t="s">
        <v>19</v>
      </c>
      <c r="K172">
        <v>2021</v>
      </c>
      <c r="L172" t="s">
        <v>40</v>
      </c>
      <c r="M172" t="s">
        <v>31</v>
      </c>
      <c r="N172">
        <v>23956.86</v>
      </c>
      <c r="O172" t="s">
        <v>36</v>
      </c>
      <c r="R172" s="5">
        <v>136903.39999999988</v>
      </c>
    </row>
    <row r="173" spans="1:22" x14ac:dyDescent="0.3">
      <c r="A173" t="s">
        <v>50</v>
      </c>
      <c r="B173">
        <v>63.97</v>
      </c>
      <c r="C173" t="s">
        <v>43</v>
      </c>
      <c r="D173" t="s">
        <v>71</v>
      </c>
      <c r="E173">
        <v>329516</v>
      </c>
      <c r="F173">
        <v>2017</v>
      </c>
      <c r="G173">
        <v>485</v>
      </c>
      <c r="H173" t="s">
        <v>35</v>
      </c>
      <c r="I173">
        <v>43.94</v>
      </c>
      <c r="J173" t="s">
        <v>27</v>
      </c>
      <c r="K173">
        <v>2022</v>
      </c>
      <c r="L173" t="s">
        <v>40</v>
      </c>
      <c r="M173" t="s">
        <v>31</v>
      </c>
      <c r="N173">
        <v>155553.74</v>
      </c>
      <c r="O173" t="s">
        <v>36</v>
      </c>
      <c r="V173" t="str">
        <f>"Average Daily Distance (km)"&amp;CHAR(10)&amp;GETPIVOTDATA("Avg Daily Distance (km)",$R$171)</f>
        <v>Average Daily Distance (km)
136903.4</v>
      </c>
    </row>
    <row r="174" spans="1:22" x14ac:dyDescent="0.3">
      <c r="A174" t="s">
        <v>28</v>
      </c>
      <c r="B174">
        <v>71.650000000000006</v>
      </c>
      <c r="C174" t="s">
        <v>29</v>
      </c>
      <c r="D174" t="s">
        <v>53</v>
      </c>
      <c r="E174">
        <v>356130</v>
      </c>
      <c r="F174">
        <v>2020</v>
      </c>
      <c r="G174">
        <v>272</v>
      </c>
      <c r="H174" t="s">
        <v>18</v>
      </c>
      <c r="I174">
        <v>84.67</v>
      </c>
      <c r="J174" t="s">
        <v>27</v>
      </c>
      <c r="K174">
        <v>2020</v>
      </c>
      <c r="L174" t="s">
        <v>20</v>
      </c>
      <c r="M174" t="s">
        <v>21</v>
      </c>
      <c r="N174">
        <v>233134.59</v>
      </c>
      <c r="O174" t="s">
        <v>54</v>
      </c>
    </row>
    <row r="175" spans="1:22" x14ac:dyDescent="0.3">
      <c r="A175" t="s">
        <v>46</v>
      </c>
      <c r="B175">
        <v>39.74</v>
      </c>
      <c r="C175" t="s">
        <v>16</v>
      </c>
      <c r="D175" t="s">
        <v>17</v>
      </c>
      <c r="E175">
        <v>112752</v>
      </c>
      <c r="F175">
        <v>2019</v>
      </c>
      <c r="G175">
        <v>982</v>
      </c>
      <c r="H175" t="s">
        <v>35</v>
      </c>
      <c r="I175">
        <v>43.97</v>
      </c>
      <c r="J175" t="s">
        <v>45</v>
      </c>
      <c r="K175">
        <v>2019</v>
      </c>
      <c r="L175" t="s">
        <v>20</v>
      </c>
      <c r="M175" t="s">
        <v>31</v>
      </c>
      <c r="N175">
        <v>81759.61</v>
      </c>
      <c r="O175" t="s">
        <v>54</v>
      </c>
    </row>
    <row r="176" spans="1:22" x14ac:dyDescent="0.3">
      <c r="A176" t="s">
        <v>28</v>
      </c>
      <c r="B176">
        <v>72.930000000000007</v>
      </c>
      <c r="C176" t="s">
        <v>67</v>
      </c>
      <c r="D176" t="s">
        <v>74</v>
      </c>
      <c r="E176">
        <v>284450</v>
      </c>
      <c r="F176">
        <v>2019</v>
      </c>
      <c r="G176">
        <v>309</v>
      </c>
      <c r="H176" t="s">
        <v>18</v>
      </c>
      <c r="I176">
        <v>93.55</v>
      </c>
      <c r="J176" t="s">
        <v>27</v>
      </c>
      <c r="K176">
        <v>2019</v>
      </c>
      <c r="L176" t="s">
        <v>40</v>
      </c>
      <c r="M176" t="s">
        <v>31</v>
      </c>
      <c r="N176">
        <v>167439.48000000001</v>
      </c>
      <c r="O176" t="s">
        <v>22</v>
      </c>
    </row>
    <row r="177" spans="1:15" x14ac:dyDescent="0.3">
      <c r="A177" t="s">
        <v>37</v>
      </c>
      <c r="B177">
        <v>72.36</v>
      </c>
      <c r="C177" t="s">
        <v>43</v>
      </c>
      <c r="D177" t="s">
        <v>55</v>
      </c>
      <c r="E177">
        <v>139577</v>
      </c>
      <c r="F177">
        <v>2018</v>
      </c>
      <c r="G177">
        <v>225</v>
      </c>
      <c r="H177" t="s">
        <v>35</v>
      </c>
      <c r="I177">
        <v>35.75</v>
      </c>
      <c r="J177" t="s">
        <v>27</v>
      </c>
      <c r="K177">
        <v>2020</v>
      </c>
      <c r="L177" t="s">
        <v>48</v>
      </c>
      <c r="M177" t="s">
        <v>21</v>
      </c>
      <c r="N177">
        <v>76341.38</v>
      </c>
      <c r="O177" t="s">
        <v>54</v>
      </c>
    </row>
    <row r="178" spans="1:15" x14ac:dyDescent="0.3">
      <c r="A178" t="s">
        <v>46</v>
      </c>
      <c r="B178">
        <v>18.32</v>
      </c>
      <c r="C178" t="s">
        <v>38</v>
      </c>
      <c r="D178" t="s">
        <v>66</v>
      </c>
      <c r="E178">
        <v>78965</v>
      </c>
      <c r="F178">
        <v>2017</v>
      </c>
      <c r="G178">
        <v>291</v>
      </c>
      <c r="H178" t="s">
        <v>35</v>
      </c>
      <c r="I178">
        <v>40.01</v>
      </c>
      <c r="J178" t="s">
        <v>45</v>
      </c>
      <c r="K178">
        <v>2017</v>
      </c>
      <c r="L178" t="s">
        <v>40</v>
      </c>
      <c r="M178" t="s">
        <v>21</v>
      </c>
      <c r="N178">
        <v>38817.629999999997</v>
      </c>
      <c r="O178" t="s">
        <v>22</v>
      </c>
    </row>
    <row r="179" spans="1:15" x14ac:dyDescent="0.3">
      <c r="A179" t="s">
        <v>23</v>
      </c>
      <c r="B179">
        <v>56.64</v>
      </c>
      <c r="C179" t="s">
        <v>29</v>
      </c>
      <c r="D179" t="s">
        <v>87</v>
      </c>
      <c r="E179">
        <v>399424</v>
      </c>
      <c r="F179">
        <v>2016</v>
      </c>
      <c r="G179">
        <v>216</v>
      </c>
      <c r="H179" t="s">
        <v>18</v>
      </c>
      <c r="I179">
        <v>70.489999999999995</v>
      </c>
      <c r="J179" t="s">
        <v>27</v>
      </c>
      <c r="K179">
        <v>2020</v>
      </c>
      <c r="L179" t="s">
        <v>20</v>
      </c>
      <c r="M179" t="s">
        <v>31</v>
      </c>
      <c r="N179">
        <v>264211.83</v>
      </c>
      <c r="O179" t="s">
        <v>36</v>
      </c>
    </row>
    <row r="180" spans="1:15" x14ac:dyDescent="0.3">
      <c r="A180" t="s">
        <v>56</v>
      </c>
      <c r="B180">
        <v>28.6</v>
      </c>
      <c r="C180" t="s">
        <v>33</v>
      </c>
      <c r="D180" t="s">
        <v>34</v>
      </c>
      <c r="E180">
        <v>148025</v>
      </c>
      <c r="F180">
        <v>2015</v>
      </c>
      <c r="G180">
        <v>258</v>
      </c>
      <c r="H180" t="s">
        <v>35</v>
      </c>
      <c r="I180">
        <v>34.53</v>
      </c>
      <c r="J180" t="s">
        <v>19</v>
      </c>
      <c r="K180">
        <v>2021</v>
      </c>
      <c r="L180" t="s">
        <v>20</v>
      </c>
      <c r="M180" t="s">
        <v>21</v>
      </c>
      <c r="N180">
        <v>116341.5</v>
      </c>
      <c r="O180" t="s">
        <v>49</v>
      </c>
    </row>
    <row r="181" spans="1:15" x14ac:dyDescent="0.3">
      <c r="A181" t="s">
        <v>28</v>
      </c>
      <c r="B181">
        <v>20.84</v>
      </c>
      <c r="C181" t="s">
        <v>16</v>
      </c>
      <c r="D181" t="s">
        <v>47</v>
      </c>
      <c r="E181">
        <v>371689</v>
      </c>
      <c r="F181">
        <v>2017</v>
      </c>
      <c r="G181">
        <v>797</v>
      </c>
      <c r="H181" t="s">
        <v>35</v>
      </c>
      <c r="I181">
        <v>41.04</v>
      </c>
      <c r="J181" t="s">
        <v>27</v>
      </c>
      <c r="K181">
        <v>2023</v>
      </c>
      <c r="L181" t="s">
        <v>20</v>
      </c>
      <c r="M181" t="s">
        <v>21</v>
      </c>
      <c r="N181">
        <v>201442.56</v>
      </c>
      <c r="O181" t="s">
        <v>22</v>
      </c>
    </row>
    <row r="182" spans="1:15" x14ac:dyDescent="0.3">
      <c r="A182" t="s">
        <v>42</v>
      </c>
      <c r="B182">
        <v>9.32</v>
      </c>
      <c r="C182" t="s">
        <v>33</v>
      </c>
      <c r="D182" t="s">
        <v>85</v>
      </c>
      <c r="E182">
        <v>215843</v>
      </c>
      <c r="F182">
        <v>2024</v>
      </c>
      <c r="G182">
        <v>187</v>
      </c>
      <c r="H182" t="s">
        <v>35</v>
      </c>
      <c r="I182">
        <v>33.49</v>
      </c>
      <c r="J182" t="s">
        <v>27</v>
      </c>
      <c r="K182">
        <v>2024</v>
      </c>
      <c r="L182" t="s">
        <v>40</v>
      </c>
      <c r="M182" t="s">
        <v>31</v>
      </c>
      <c r="N182">
        <v>150887.26999999999</v>
      </c>
      <c r="O182" t="s">
        <v>49</v>
      </c>
    </row>
    <row r="183" spans="1:15" x14ac:dyDescent="0.3">
      <c r="A183" t="s">
        <v>42</v>
      </c>
      <c r="B183">
        <v>31.57</v>
      </c>
      <c r="C183" t="s">
        <v>16</v>
      </c>
      <c r="D183" t="s">
        <v>17</v>
      </c>
      <c r="E183">
        <v>149995</v>
      </c>
      <c r="F183">
        <v>2020</v>
      </c>
      <c r="G183">
        <v>309</v>
      </c>
      <c r="H183" t="s">
        <v>26</v>
      </c>
      <c r="I183">
        <v>93.76</v>
      </c>
      <c r="J183" t="s">
        <v>27</v>
      </c>
      <c r="K183">
        <v>2020</v>
      </c>
      <c r="L183" t="s">
        <v>48</v>
      </c>
      <c r="M183" t="s">
        <v>21</v>
      </c>
      <c r="N183">
        <v>70595.679999999993</v>
      </c>
      <c r="O183" t="s">
        <v>22</v>
      </c>
    </row>
    <row r="184" spans="1:15" x14ac:dyDescent="0.3">
      <c r="A184" t="s">
        <v>46</v>
      </c>
      <c r="B184">
        <v>70.95</v>
      </c>
      <c r="C184" t="s">
        <v>16</v>
      </c>
      <c r="D184" t="s">
        <v>47</v>
      </c>
      <c r="E184">
        <v>135677</v>
      </c>
      <c r="F184">
        <v>2024</v>
      </c>
      <c r="G184">
        <v>706</v>
      </c>
      <c r="H184" t="s">
        <v>26</v>
      </c>
      <c r="I184">
        <v>92.94</v>
      </c>
      <c r="J184" t="s">
        <v>19</v>
      </c>
      <c r="K184">
        <v>2024</v>
      </c>
      <c r="L184" t="s">
        <v>20</v>
      </c>
      <c r="M184" t="s">
        <v>21</v>
      </c>
      <c r="N184">
        <v>69640.3</v>
      </c>
      <c r="O184" t="s">
        <v>36</v>
      </c>
    </row>
    <row r="185" spans="1:15" x14ac:dyDescent="0.3">
      <c r="A185" t="s">
        <v>46</v>
      </c>
      <c r="B185">
        <v>25.66</v>
      </c>
      <c r="C185" t="s">
        <v>16</v>
      </c>
      <c r="D185" t="s">
        <v>17</v>
      </c>
      <c r="E185">
        <v>274366</v>
      </c>
      <c r="F185">
        <v>2017</v>
      </c>
      <c r="G185">
        <v>627</v>
      </c>
      <c r="H185" t="s">
        <v>35</v>
      </c>
      <c r="I185">
        <v>55.07</v>
      </c>
      <c r="J185" t="s">
        <v>45</v>
      </c>
      <c r="K185">
        <v>2017</v>
      </c>
      <c r="L185" t="s">
        <v>48</v>
      </c>
      <c r="M185" t="s">
        <v>31</v>
      </c>
      <c r="N185">
        <v>211887.68</v>
      </c>
      <c r="O185" t="s">
        <v>49</v>
      </c>
    </row>
    <row r="186" spans="1:15" x14ac:dyDescent="0.3">
      <c r="A186" t="s">
        <v>28</v>
      </c>
      <c r="B186">
        <v>37.83</v>
      </c>
      <c r="C186" t="s">
        <v>33</v>
      </c>
      <c r="D186" t="s">
        <v>34</v>
      </c>
      <c r="E186">
        <v>101679</v>
      </c>
      <c r="F186">
        <v>2016</v>
      </c>
      <c r="G186">
        <v>593</v>
      </c>
      <c r="H186" t="s">
        <v>18</v>
      </c>
      <c r="I186">
        <v>87.72</v>
      </c>
      <c r="J186" t="s">
        <v>45</v>
      </c>
      <c r="K186">
        <v>2016</v>
      </c>
      <c r="L186" t="s">
        <v>48</v>
      </c>
      <c r="M186" t="s">
        <v>31</v>
      </c>
      <c r="N186">
        <v>51278.29</v>
      </c>
      <c r="O186" t="s">
        <v>36</v>
      </c>
    </row>
    <row r="187" spans="1:15" x14ac:dyDescent="0.3">
      <c r="A187" t="s">
        <v>56</v>
      </c>
      <c r="B187">
        <v>25.56</v>
      </c>
      <c r="C187" t="s">
        <v>29</v>
      </c>
      <c r="D187" t="s">
        <v>92</v>
      </c>
      <c r="E187">
        <v>370456</v>
      </c>
      <c r="F187">
        <v>2020</v>
      </c>
      <c r="G187">
        <v>357</v>
      </c>
      <c r="H187" t="s">
        <v>26</v>
      </c>
      <c r="I187">
        <v>93.4</v>
      </c>
      <c r="J187" t="s">
        <v>45</v>
      </c>
      <c r="K187">
        <v>2020</v>
      </c>
      <c r="L187" t="s">
        <v>20</v>
      </c>
      <c r="M187" t="s">
        <v>21</v>
      </c>
      <c r="N187">
        <v>285118.2</v>
      </c>
      <c r="O187" t="s">
        <v>22</v>
      </c>
    </row>
    <row r="188" spans="1:15" x14ac:dyDescent="0.3">
      <c r="A188" t="s">
        <v>42</v>
      </c>
      <c r="B188">
        <v>32.049999999999997</v>
      </c>
      <c r="C188" t="s">
        <v>43</v>
      </c>
      <c r="D188" t="s">
        <v>55</v>
      </c>
      <c r="E188">
        <v>174191</v>
      </c>
      <c r="F188">
        <v>2017</v>
      </c>
      <c r="G188">
        <v>292</v>
      </c>
      <c r="H188" t="s">
        <v>26</v>
      </c>
      <c r="I188">
        <v>70.260000000000005</v>
      </c>
      <c r="J188" t="s">
        <v>27</v>
      </c>
      <c r="K188">
        <v>2023</v>
      </c>
      <c r="L188" t="s">
        <v>48</v>
      </c>
      <c r="M188" t="s">
        <v>31</v>
      </c>
      <c r="N188">
        <v>111118.16</v>
      </c>
      <c r="O188" t="s">
        <v>54</v>
      </c>
    </row>
    <row r="189" spans="1:15" x14ac:dyDescent="0.3">
      <c r="A189" t="s">
        <v>46</v>
      </c>
      <c r="B189">
        <v>16.39</v>
      </c>
      <c r="C189" t="s">
        <v>33</v>
      </c>
      <c r="D189" t="s">
        <v>52</v>
      </c>
      <c r="E189">
        <v>373371</v>
      </c>
      <c r="F189">
        <v>2019</v>
      </c>
      <c r="G189">
        <v>382</v>
      </c>
      <c r="H189" t="s">
        <v>26</v>
      </c>
      <c r="I189">
        <v>98.75</v>
      </c>
      <c r="J189" t="s">
        <v>45</v>
      </c>
      <c r="K189">
        <v>2019</v>
      </c>
      <c r="L189" t="s">
        <v>20</v>
      </c>
      <c r="M189" t="s">
        <v>31</v>
      </c>
      <c r="N189">
        <v>193837.42</v>
      </c>
      <c r="O189" t="s">
        <v>49</v>
      </c>
    </row>
    <row r="190" spans="1:15" x14ac:dyDescent="0.3">
      <c r="A190" t="s">
        <v>15</v>
      </c>
      <c r="B190">
        <v>49.58</v>
      </c>
      <c r="C190" t="s">
        <v>67</v>
      </c>
      <c r="D190" t="s">
        <v>68</v>
      </c>
      <c r="E190">
        <v>316877</v>
      </c>
      <c r="F190">
        <v>2019</v>
      </c>
      <c r="G190">
        <v>793</v>
      </c>
      <c r="H190" t="s">
        <v>35</v>
      </c>
      <c r="I190">
        <v>35.369999999999997</v>
      </c>
      <c r="J190" t="s">
        <v>27</v>
      </c>
      <c r="K190">
        <v>2022</v>
      </c>
      <c r="L190" t="s">
        <v>20</v>
      </c>
      <c r="M190" t="s">
        <v>21</v>
      </c>
      <c r="N190">
        <v>172802.36</v>
      </c>
      <c r="O190" t="s">
        <v>22</v>
      </c>
    </row>
    <row r="191" spans="1:15" x14ac:dyDescent="0.3">
      <c r="A191" t="s">
        <v>56</v>
      </c>
      <c r="B191">
        <v>40.32</v>
      </c>
      <c r="C191" t="s">
        <v>57</v>
      </c>
      <c r="D191" t="s">
        <v>84</v>
      </c>
      <c r="E191">
        <v>213681</v>
      </c>
      <c r="F191">
        <v>2021</v>
      </c>
      <c r="G191">
        <v>864</v>
      </c>
      <c r="H191" t="s">
        <v>35</v>
      </c>
      <c r="I191">
        <v>54.62</v>
      </c>
      <c r="J191" t="s">
        <v>45</v>
      </c>
      <c r="K191">
        <v>2021</v>
      </c>
      <c r="L191" t="s">
        <v>20</v>
      </c>
      <c r="M191" t="s">
        <v>21</v>
      </c>
      <c r="N191">
        <v>141674.79999999999</v>
      </c>
      <c r="O191" t="s">
        <v>49</v>
      </c>
    </row>
    <row r="192" spans="1:15" x14ac:dyDescent="0.3">
      <c r="A192" t="s">
        <v>50</v>
      </c>
      <c r="B192">
        <v>14.07</v>
      </c>
      <c r="C192" t="s">
        <v>57</v>
      </c>
      <c r="D192" t="s">
        <v>86</v>
      </c>
      <c r="E192">
        <v>133805</v>
      </c>
      <c r="F192">
        <v>2023</v>
      </c>
      <c r="G192">
        <v>372</v>
      </c>
      <c r="H192" t="s">
        <v>18</v>
      </c>
      <c r="I192">
        <v>81.540000000000006</v>
      </c>
      <c r="J192" t="s">
        <v>19</v>
      </c>
      <c r="K192">
        <v>2023</v>
      </c>
      <c r="L192" t="s">
        <v>48</v>
      </c>
      <c r="M192" t="s">
        <v>21</v>
      </c>
      <c r="N192">
        <v>75051.13</v>
      </c>
      <c r="O192" t="s">
        <v>36</v>
      </c>
    </row>
    <row r="193" spans="1:15" x14ac:dyDescent="0.3">
      <c r="A193" t="s">
        <v>15</v>
      </c>
      <c r="B193">
        <v>77.22</v>
      </c>
      <c r="C193" t="s">
        <v>43</v>
      </c>
      <c r="D193" t="s">
        <v>44</v>
      </c>
      <c r="E193">
        <v>211399</v>
      </c>
      <c r="F193">
        <v>2023</v>
      </c>
      <c r="G193">
        <v>530</v>
      </c>
      <c r="H193" t="s">
        <v>35</v>
      </c>
      <c r="I193">
        <v>56.83</v>
      </c>
      <c r="J193" t="s">
        <v>19</v>
      </c>
      <c r="K193">
        <v>2023</v>
      </c>
      <c r="L193" t="s">
        <v>48</v>
      </c>
      <c r="M193" t="s">
        <v>21</v>
      </c>
      <c r="N193">
        <v>95030.83</v>
      </c>
      <c r="O193" t="s">
        <v>54</v>
      </c>
    </row>
    <row r="194" spans="1:15" x14ac:dyDescent="0.3">
      <c r="A194" t="s">
        <v>15</v>
      </c>
      <c r="B194">
        <v>32.950000000000003</v>
      </c>
      <c r="C194" t="s">
        <v>24</v>
      </c>
      <c r="D194" t="s">
        <v>77</v>
      </c>
      <c r="E194">
        <v>311628</v>
      </c>
      <c r="F194">
        <v>2015</v>
      </c>
      <c r="G194">
        <v>508</v>
      </c>
      <c r="H194" t="s">
        <v>26</v>
      </c>
      <c r="I194">
        <v>60.06</v>
      </c>
      <c r="J194" t="s">
        <v>45</v>
      </c>
      <c r="K194">
        <v>2015</v>
      </c>
      <c r="L194" t="s">
        <v>20</v>
      </c>
      <c r="M194" t="s">
        <v>21</v>
      </c>
      <c r="N194">
        <v>173323.11</v>
      </c>
      <c r="O194" t="s">
        <v>36</v>
      </c>
    </row>
    <row r="195" spans="1:15" x14ac:dyDescent="0.3">
      <c r="A195" t="s">
        <v>42</v>
      </c>
      <c r="B195">
        <v>45.36</v>
      </c>
      <c r="C195" t="s">
        <v>38</v>
      </c>
      <c r="D195" t="s">
        <v>69</v>
      </c>
      <c r="E195">
        <v>167945</v>
      </c>
      <c r="F195">
        <v>2019</v>
      </c>
      <c r="G195">
        <v>695</v>
      </c>
      <c r="H195" t="s">
        <v>35</v>
      </c>
      <c r="I195">
        <v>43.72</v>
      </c>
      <c r="J195" t="s">
        <v>45</v>
      </c>
      <c r="K195">
        <v>2019</v>
      </c>
      <c r="L195" t="s">
        <v>40</v>
      </c>
      <c r="M195" t="s">
        <v>31</v>
      </c>
      <c r="N195">
        <v>73557.17</v>
      </c>
      <c r="O195" t="s">
        <v>54</v>
      </c>
    </row>
    <row r="196" spans="1:15" x14ac:dyDescent="0.3">
      <c r="A196" t="s">
        <v>51</v>
      </c>
      <c r="B196">
        <v>52.45</v>
      </c>
      <c r="C196" t="s">
        <v>16</v>
      </c>
      <c r="D196" t="s">
        <v>89</v>
      </c>
      <c r="E196">
        <v>112747</v>
      </c>
      <c r="F196">
        <v>2016</v>
      </c>
      <c r="G196">
        <v>516</v>
      </c>
      <c r="H196" t="s">
        <v>26</v>
      </c>
      <c r="I196">
        <v>71.36</v>
      </c>
      <c r="J196" t="s">
        <v>27</v>
      </c>
      <c r="K196">
        <v>2023</v>
      </c>
      <c r="L196" t="s">
        <v>48</v>
      </c>
      <c r="M196" t="s">
        <v>31</v>
      </c>
      <c r="N196">
        <v>47298.94</v>
      </c>
      <c r="O196" t="s">
        <v>22</v>
      </c>
    </row>
    <row r="197" spans="1:15" x14ac:dyDescent="0.3">
      <c r="A197" t="s">
        <v>50</v>
      </c>
      <c r="B197">
        <v>36.67</v>
      </c>
      <c r="C197" t="s">
        <v>43</v>
      </c>
      <c r="D197" t="s">
        <v>44</v>
      </c>
      <c r="E197">
        <v>392747</v>
      </c>
      <c r="F197">
        <v>2016</v>
      </c>
      <c r="G197">
        <v>290</v>
      </c>
      <c r="H197" t="s">
        <v>35</v>
      </c>
      <c r="I197">
        <v>50.94</v>
      </c>
      <c r="J197" t="s">
        <v>19</v>
      </c>
      <c r="K197">
        <v>2021</v>
      </c>
      <c r="L197" t="s">
        <v>20</v>
      </c>
      <c r="M197" t="s">
        <v>31</v>
      </c>
      <c r="N197">
        <v>158485.92000000001</v>
      </c>
      <c r="O197" t="s">
        <v>22</v>
      </c>
    </row>
    <row r="198" spans="1:15" x14ac:dyDescent="0.3">
      <c r="A198" t="s">
        <v>41</v>
      </c>
      <c r="B198">
        <v>48.73</v>
      </c>
      <c r="C198" t="s">
        <v>38</v>
      </c>
      <c r="D198" t="s">
        <v>60</v>
      </c>
      <c r="E198">
        <v>338831</v>
      </c>
      <c r="F198">
        <v>2022</v>
      </c>
      <c r="G198">
        <v>166</v>
      </c>
      <c r="H198" t="s">
        <v>18</v>
      </c>
      <c r="I198">
        <v>87.17</v>
      </c>
      <c r="J198" t="s">
        <v>19</v>
      </c>
      <c r="K198">
        <v>2023</v>
      </c>
      <c r="L198" t="s">
        <v>40</v>
      </c>
      <c r="M198" t="s">
        <v>31</v>
      </c>
      <c r="N198">
        <v>196061.24</v>
      </c>
      <c r="O198" t="s">
        <v>36</v>
      </c>
    </row>
    <row r="199" spans="1:15" x14ac:dyDescent="0.3">
      <c r="A199" t="s">
        <v>50</v>
      </c>
      <c r="B199">
        <v>35.32</v>
      </c>
      <c r="C199" t="s">
        <v>24</v>
      </c>
      <c r="D199" t="s">
        <v>91</v>
      </c>
      <c r="E199">
        <v>178049</v>
      </c>
      <c r="F199">
        <v>2021</v>
      </c>
      <c r="G199">
        <v>520</v>
      </c>
      <c r="H199" t="s">
        <v>26</v>
      </c>
      <c r="I199">
        <v>87.18</v>
      </c>
      <c r="J199" t="s">
        <v>45</v>
      </c>
      <c r="K199">
        <v>2021</v>
      </c>
      <c r="L199" t="s">
        <v>48</v>
      </c>
      <c r="M199" t="s">
        <v>31</v>
      </c>
      <c r="N199">
        <v>114981.3</v>
      </c>
      <c r="O199" t="s">
        <v>22</v>
      </c>
    </row>
    <row r="200" spans="1:15" x14ac:dyDescent="0.3">
      <c r="A200" t="s">
        <v>56</v>
      </c>
      <c r="B200">
        <v>27.6</v>
      </c>
      <c r="C200" t="s">
        <v>29</v>
      </c>
      <c r="D200" t="s">
        <v>80</v>
      </c>
      <c r="E200">
        <v>398287</v>
      </c>
      <c r="F200">
        <v>2016</v>
      </c>
      <c r="G200">
        <v>479</v>
      </c>
      <c r="H200" t="s">
        <v>26</v>
      </c>
      <c r="I200">
        <v>86.01</v>
      </c>
      <c r="J200" t="s">
        <v>27</v>
      </c>
      <c r="K200">
        <v>2017</v>
      </c>
      <c r="L200" t="s">
        <v>20</v>
      </c>
      <c r="M200" t="s">
        <v>21</v>
      </c>
      <c r="N200">
        <v>274925.09999999998</v>
      </c>
      <c r="O200" t="s">
        <v>49</v>
      </c>
    </row>
    <row r="201" spans="1:15" x14ac:dyDescent="0.3">
      <c r="A201" t="s">
        <v>23</v>
      </c>
      <c r="B201">
        <v>65.48</v>
      </c>
      <c r="C201" t="s">
        <v>57</v>
      </c>
      <c r="D201" t="s">
        <v>75</v>
      </c>
      <c r="E201">
        <v>137017</v>
      </c>
      <c r="F201">
        <v>2023</v>
      </c>
      <c r="G201">
        <v>359</v>
      </c>
      <c r="H201" t="s">
        <v>18</v>
      </c>
      <c r="I201">
        <v>96.33</v>
      </c>
      <c r="J201" t="s">
        <v>27</v>
      </c>
      <c r="K201">
        <v>2024</v>
      </c>
      <c r="L201" t="s">
        <v>20</v>
      </c>
      <c r="M201" t="s">
        <v>31</v>
      </c>
      <c r="N201">
        <v>79347.72</v>
      </c>
      <c r="O201" t="s">
        <v>36</v>
      </c>
    </row>
    <row r="202" spans="1:15" x14ac:dyDescent="0.3">
      <c r="A202" t="s">
        <v>41</v>
      </c>
      <c r="B202">
        <v>50.78</v>
      </c>
      <c r="C202" t="s">
        <v>16</v>
      </c>
      <c r="D202" t="s">
        <v>82</v>
      </c>
      <c r="E202">
        <v>75068</v>
      </c>
      <c r="F202">
        <v>2023</v>
      </c>
      <c r="G202">
        <v>565</v>
      </c>
      <c r="H202" t="s">
        <v>26</v>
      </c>
      <c r="I202">
        <v>87.87</v>
      </c>
      <c r="J202" t="s">
        <v>19</v>
      </c>
      <c r="K202">
        <v>2024</v>
      </c>
      <c r="L202" t="s">
        <v>48</v>
      </c>
      <c r="M202" t="s">
        <v>21</v>
      </c>
      <c r="N202">
        <v>45342.559999999998</v>
      </c>
      <c r="O202" t="s">
        <v>22</v>
      </c>
    </row>
    <row r="203" spans="1:15" x14ac:dyDescent="0.3">
      <c r="A203" t="s">
        <v>15</v>
      </c>
      <c r="B203">
        <v>50.73</v>
      </c>
      <c r="C203" t="s">
        <v>29</v>
      </c>
      <c r="D203" t="s">
        <v>92</v>
      </c>
      <c r="E203">
        <v>330157</v>
      </c>
      <c r="F203">
        <v>2023</v>
      </c>
      <c r="G203">
        <v>686</v>
      </c>
      <c r="H203" t="s">
        <v>26</v>
      </c>
      <c r="I203">
        <v>87.08</v>
      </c>
      <c r="J203" t="s">
        <v>45</v>
      </c>
      <c r="K203">
        <v>2023</v>
      </c>
      <c r="L203" t="s">
        <v>48</v>
      </c>
      <c r="M203" t="s">
        <v>31</v>
      </c>
      <c r="N203">
        <v>208574.66</v>
      </c>
      <c r="O203" t="s">
        <v>49</v>
      </c>
    </row>
    <row r="204" spans="1:15" x14ac:dyDescent="0.3">
      <c r="A204" t="s">
        <v>51</v>
      </c>
      <c r="B204">
        <v>45.3</v>
      </c>
      <c r="C204" t="s">
        <v>57</v>
      </c>
      <c r="D204" t="s">
        <v>75</v>
      </c>
      <c r="E204">
        <v>384386</v>
      </c>
      <c r="F204">
        <v>2019</v>
      </c>
      <c r="G204">
        <v>430</v>
      </c>
      <c r="H204" t="s">
        <v>18</v>
      </c>
      <c r="I204">
        <v>87.44</v>
      </c>
      <c r="J204" t="s">
        <v>19</v>
      </c>
      <c r="K204">
        <v>2024</v>
      </c>
      <c r="L204" t="s">
        <v>48</v>
      </c>
      <c r="M204" t="s">
        <v>21</v>
      </c>
      <c r="N204">
        <v>220812.99</v>
      </c>
      <c r="O204" t="s">
        <v>36</v>
      </c>
    </row>
    <row r="205" spans="1:15" x14ac:dyDescent="0.3">
      <c r="A205" t="s">
        <v>46</v>
      </c>
      <c r="B205">
        <v>66.77</v>
      </c>
      <c r="C205" t="s">
        <v>57</v>
      </c>
      <c r="D205" t="s">
        <v>75</v>
      </c>
      <c r="E205">
        <v>364764</v>
      </c>
      <c r="F205">
        <v>2022</v>
      </c>
      <c r="G205">
        <v>581</v>
      </c>
      <c r="H205" t="s">
        <v>18</v>
      </c>
      <c r="I205">
        <v>99.07</v>
      </c>
      <c r="J205" t="s">
        <v>19</v>
      </c>
      <c r="K205">
        <v>2023</v>
      </c>
      <c r="L205" t="s">
        <v>20</v>
      </c>
      <c r="M205" t="s">
        <v>31</v>
      </c>
      <c r="N205">
        <v>148449</v>
      </c>
      <c r="O205" t="s">
        <v>36</v>
      </c>
    </row>
    <row r="206" spans="1:15" x14ac:dyDescent="0.3">
      <c r="A206" t="s">
        <v>28</v>
      </c>
      <c r="B206">
        <v>62.05</v>
      </c>
      <c r="C206" t="s">
        <v>29</v>
      </c>
      <c r="D206" t="s">
        <v>87</v>
      </c>
      <c r="E206">
        <v>233560</v>
      </c>
      <c r="F206">
        <v>2019</v>
      </c>
      <c r="G206">
        <v>654</v>
      </c>
      <c r="H206" t="s">
        <v>35</v>
      </c>
      <c r="I206">
        <v>51.72</v>
      </c>
      <c r="J206" t="s">
        <v>45</v>
      </c>
      <c r="K206">
        <v>2019</v>
      </c>
      <c r="L206" t="s">
        <v>40</v>
      </c>
      <c r="M206" t="s">
        <v>21</v>
      </c>
      <c r="N206">
        <v>161293.89000000001</v>
      </c>
      <c r="O206" t="s">
        <v>36</v>
      </c>
    </row>
    <row r="207" spans="1:15" x14ac:dyDescent="0.3">
      <c r="A207" t="s">
        <v>15</v>
      </c>
      <c r="B207">
        <v>68.69</v>
      </c>
      <c r="C207" t="s">
        <v>67</v>
      </c>
      <c r="D207" t="s">
        <v>81</v>
      </c>
      <c r="E207">
        <v>269277</v>
      </c>
      <c r="F207">
        <v>2016</v>
      </c>
      <c r="G207">
        <v>960</v>
      </c>
      <c r="H207" t="s">
        <v>26</v>
      </c>
      <c r="I207">
        <v>73.19</v>
      </c>
      <c r="J207" t="s">
        <v>27</v>
      </c>
      <c r="K207">
        <v>2022</v>
      </c>
      <c r="L207" t="s">
        <v>48</v>
      </c>
      <c r="M207" t="s">
        <v>21</v>
      </c>
      <c r="N207">
        <v>191053.38</v>
      </c>
      <c r="O207" t="s">
        <v>22</v>
      </c>
    </row>
    <row r="208" spans="1:15" x14ac:dyDescent="0.3">
      <c r="A208" t="s">
        <v>41</v>
      </c>
      <c r="B208">
        <v>17.2</v>
      </c>
      <c r="C208" t="s">
        <v>29</v>
      </c>
      <c r="D208" t="s">
        <v>30</v>
      </c>
      <c r="E208">
        <v>100351</v>
      </c>
      <c r="F208">
        <v>2019</v>
      </c>
      <c r="G208">
        <v>923</v>
      </c>
      <c r="H208" t="s">
        <v>26</v>
      </c>
      <c r="I208">
        <v>79.099999999999994</v>
      </c>
      <c r="J208" t="s">
        <v>45</v>
      </c>
      <c r="K208">
        <v>2019</v>
      </c>
      <c r="L208" t="s">
        <v>20</v>
      </c>
      <c r="M208" t="s">
        <v>21</v>
      </c>
      <c r="N208">
        <v>53013.87</v>
      </c>
      <c r="O208" t="s">
        <v>54</v>
      </c>
    </row>
    <row r="209" spans="1:15" x14ac:dyDescent="0.3">
      <c r="A209" t="s">
        <v>46</v>
      </c>
      <c r="B209">
        <v>76.14</v>
      </c>
      <c r="C209" t="s">
        <v>16</v>
      </c>
      <c r="D209" t="s">
        <v>17</v>
      </c>
      <c r="E209">
        <v>302081</v>
      </c>
      <c r="F209">
        <v>2017</v>
      </c>
      <c r="G209">
        <v>696</v>
      </c>
      <c r="H209" t="s">
        <v>26</v>
      </c>
      <c r="I209">
        <v>77.12</v>
      </c>
      <c r="J209" t="s">
        <v>19</v>
      </c>
      <c r="K209">
        <v>2021</v>
      </c>
      <c r="L209" t="s">
        <v>40</v>
      </c>
      <c r="M209" t="s">
        <v>21</v>
      </c>
      <c r="N209">
        <v>214488.75</v>
      </c>
      <c r="O209" t="s">
        <v>22</v>
      </c>
    </row>
    <row r="210" spans="1:15" x14ac:dyDescent="0.3">
      <c r="A210" t="s">
        <v>23</v>
      </c>
      <c r="B210">
        <v>61.36</v>
      </c>
      <c r="C210" t="s">
        <v>24</v>
      </c>
      <c r="D210" t="s">
        <v>70</v>
      </c>
      <c r="E210">
        <v>76803</v>
      </c>
      <c r="F210">
        <v>2023</v>
      </c>
      <c r="G210">
        <v>515</v>
      </c>
      <c r="H210" t="s">
        <v>18</v>
      </c>
      <c r="I210">
        <v>94.46</v>
      </c>
      <c r="J210" t="s">
        <v>45</v>
      </c>
      <c r="K210">
        <v>2023</v>
      </c>
      <c r="L210" t="s">
        <v>48</v>
      </c>
      <c r="M210" t="s">
        <v>31</v>
      </c>
      <c r="N210">
        <v>45609.78</v>
      </c>
      <c r="O210" t="s">
        <v>54</v>
      </c>
    </row>
    <row r="211" spans="1:15" x14ac:dyDescent="0.3">
      <c r="A211" t="s">
        <v>15</v>
      </c>
      <c r="B211">
        <v>15.65</v>
      </c>
      <c r="C211" t="s">
        <v>33</v>
      </c>
      <c r="D211" t="s">
        <v>85</v>
      </c>
      <c r="E211">
        <v>240262</v>
      </c>
      <c r="F211">
        <v>2020</v>
      </c>
      <c r="G211">
        <v>330</v>
      </c>
      <c r="H211" t="s">
        <v>18</v>
      </c>
      <c r="I211">
        <v>85.51</v>
      </c>
      <c r="J211" t="s">
        <v>45</v>
      </c>
      <c r="K211">
        <v>2020</v>
      </c>
      <c r="L211" t="s">
        <v>20</v>
      </c>
      <c r="M211" t="s">
        <v>31</v>
      </c>
      <c r="N211">
        <v>132803.73000000001</v>
      </c>
      <c r="O211" t="s">
        <v>49</v>
      </c>
    </row>
    <row r="212" spans="1:15" x14ac:dyDescent="0.3">
      <c r="A212" t="s">
        <v>42</v>
      </c>
      <c r="B212">
        <v>47.38</v>
      </c>
      <c r="C212" t="s">
        <v>29</v>
      </c>
      <c r="D212" t="s">
        <v>53</v>
      </c>
      <c r="E212">
        <v>262491</v>
      </c>
      <c r="F212">
        <v>2024</v>
      </c>
      <c r="G212">
        <v>635</v>
      </c>
      <c r="H212" t="s">
        <v>35</v>
      </c>
      <c r="I212">
        <v>45.97</v>
      </c>
      <c r="J212" t="s">
        <v>45</v>
      </c>
      <c r="K212">
        <v>2024</v>
      </c>
      <c r="L212" t="s">
        <v>40</v>
      </c>
      <c r="M212" t="s">
        <v>21</v>
      </c>
      <c r="N212">
        <v>201684.49</v>
      </c>
      <c r="O212" t="s">
        <v>22</v>
      </c>
    </row>
    <row r="213" spans="1:15" x14ac:dyDescent="0.3">
      <c r="A213" t="s">
        <v>56</v>
      </c>
      <c r="B213">
        <v>33.54</v>
      </c>
      <c r="C213" t="s">
        <v>57</v>
      </c>
      <c r="D213" t="s">
        <v>72</v>
      </c>
      <c r="E213">
        <v>188250</v>
      </c>
      <c r="F213">
        <v>2024</v>
      </c>
      <c r="G213">
        <v>519</v>
      </c>
      <c r="H213" t="s">
        <v>18</v>
      </c>
      <c r="I213">
        <v>60.66</v>
      </c>
      <c r="J213" t="s">
        <v>19</v>
      </c>
      <c r="K213">
        <v>2024</v>
      </c>
      <c r="L213" t="s">
        <v>40</v>
      </c>
      <c r="M213" t="s">
        <v>21</v>
      </c>
      <c r="N213">
        <v>77958.009999999995</v>
      </c>
      <c r="O213" t="s">
        <v>22</v>
      </c>
    </row>
    <row r="214" spans="1:15" x14ac:dyDescent="0.3">
      <c r="A214" t="s">
        <v>46</v>
      </c>
      <c r="B214">
        <v>36.799999999999997</v>
      </c>
      <c r="C214" t="s">
        <v>57</v>
      </c>
      <c r="D214" t="s">
        <v>58</v>
      </c>
      <c r="E214">
        <v>259405</v>
      </c>
      <c r="F214">
        <v>2015</v>
      </c>
      <c r="G214">
        <v>947</v>
      </c>
      <c r="H214" t="s">
        <v>35</v>
      </c>
      <c r="I214">
        <v>37.450000000000003</v>
      </c>
      <c r="J214" t="s">
        <v>19</v>
      </c>
      <c r="K214">
        <v>2020</v>
      </c>
      <c r="L214" t="s">
        <v>20</v>
      </c>
      <c r="M214" t="s">
        <v>31</v>
      </c>
      <c r="N214">
        <v>158828.49</v>
      </c>
      <c r="O214" t="s">
        <v>36</v>
      </c>
    </row>
    <row r="215" spans="1:15" x14ac:dyDescent="0.3">
      <c r="A215" t="s">
        <v>23</v>
      </c>
      <c r="B215">
        <v>76.92</v>
      </c>
      <c r="C215" t="s">
        <v>67</v>
      </c>
      <c r="D215" t="s">
        <v>83</v>
      </c>
      <c r="E215">
        <v>103418</v>
      </c>
      <c r="F215">
        <v>2023</v>
      </c>
      <c r="G215">
        <v>961</v>
      </c>
      <c r="H215" t="s">
        <v>26</v>
      </c>
      <c r="I215">
        <v>61.55</v>
      </c>
      <c r="J215" t="s">
        <v>45</v>
      </c>
      <c r="K215">
        <v>2023</v>
      </c>
      <c r="L215" t="s">
        <v>20</v>
      </c>
      <c r="M215" t="s">
        <v>31</v>
      </c>
      <c r="N215">
        <v>80402.38</v>
      </c>
      <c r="O215" t="s">
        <v>54</v>
      </c>
    </row>
    <row r="216" spans="1:15" x14ac:dyDescent="0.3">
      <c r="A216" t="s">
        <v>37</v>
      </c>
      <c r="B216">
        <v>25.57</v>
      </c>
      <c r="C216" t="s">
        <v>29</v>
      </c>
      <c r="D216" t="s">
        <v>53</v>
      </c>
      <c r="E216">
        <v>224150</v>
      </c>
      <c r="F216">
        <v>2018</v>
      </c>
      <c r="G216">
        <v>759</v>
      </c>
      <c r="H216" t="s">
        <v>26</v>
      </c>
      <c r="I216">
        <v>67.48</v>
      </c>
      <c r="J216" t="s">
        <v>19</v>
      </c>
      <c r="K216">
        <v>2020</v>
      </c>
      <c r="L216" t="s">
        <v>40</v>
      </c>
      <c r="M216" t="s">
        <v>31</v>
      </c>
      <c r="N216">
        <v>133998.39000000001</v>
      </c>
      <c r="O216" t="s">
        <v>54</v>
      </c>
    </row>
    <row r="217" spans="1:15" x14ac:dyDescent="0.3">
      <c r="A217" t="s">
        <v>15</v>
      </c>
      <c r="B217">
        <v>19.010000000000002</v>
      </c>
      <c r="C217" t="s">
        <v>24</v>
      </c>
      <c r="D217" t="s">
        <v>25</v>
      </c>
      <c r="E217">
        <v>283810</v>
      </c>
      <c r="F217">
        <v>2016</v>
      </c>
      <c r="G217">
        <v>435</v>
      </c>
      <c r="H217" t="s">
        <v>35</v>
      </c>
      <c r="I217">
        <v>38.46</v>
      </c>
      <c r="J217" t="s">
        <v>19</v>
      </c>
      <c r="K217">
        <v>2019</v>
      </c>
      <c r="L217" t="s">
        <v>20</v>
      </c>
      <c r="M217" t="s">
        <v>31</v>
      </c>
      <c r="N217">
        <v>133101.51</v>
      </c>
      <c r="O217" t="s">
        <v>49</v>
      </c>
    </row>
    <row r="218" spans="1:15" x14ac:dyDescent="0.3">
      <c r="A218" t="s">
        <v>28</v>
      </c>
      <c r="B218">
        <v>77.540000000000006</v>
      </c>
      <c r="C218" t="s">
        <v>33</v>
      </c>
      <c r="D218" t="s">
        <v>64</v>
      </c>
      <c r="E218">
        <v>267705</v>
      </c>
      <c r="F218">
        <v>2022</v>
      </c>
      <c r="G218">
        <v>279</v>
      </c>
      <c r="H218" t="s">
        <v>18</v>
      </c>
      <c r="I218">
        <v>80.72</v>
      </c>
      <c r="J218" t="s">
        <v>45</v>
      </c>
      <c r="K218">
        <v>2022</v>
      </c>
      <c r="L218" t="s">
        <v>48</v>
      </c>
      <c r="M218" t="s">
        <v>31</v>
      </c>
      <c r="N218">
        <v>122729.96</v>
      </c>
      <c r="O218" t="s">
        <v>36</v>
      </c>
    </row>
    <row r="219" spans="1:15" x14ac:dyDescent="0.3">
      <c r="A219" t="s">
        <v>15</v>
      </c>
      <c r="B219">
        <v>67.42</v>
      </c>
      <c r="C219" t="s">
        <v>43</v>
      </c>
      <c r="D219" t="s">
        <v>65</v>
      </c>
      <c r="E219">
        <v>356042</v>
      </c>
      <c r="F219">
        <v>2015</v>
      </c>
      <c r="G219">
        <v>739</v>
      </c>
      <c r="H219" t="s">
        <v>26</v>
      </c>
      <c r="I219">
        <v>62.72</v>
      </c>
      <c r="J219" t="s">
        <v>19</v>
      </c>
      <c r="K219">
        <v>2020</v>
      </c>
      <c r="L219" t="s">
        <v>20</v>
      </c>
      <c r="M219" t="s">
        <v>21</v>
      </c>
      <c r="N219">
        <v>246954.48</v>
      </c>
      <c r="O219" t="s">
        <v>22</v>
      </c>
    </row>
    <row r="220" spans="1:15" x14ac:dyDescent="0.3">
      <c r="A220" t="s">
        <v>51</v>
      </c>
      <c r="B220">
        <v>77.59</v>
      </c>
      <c r="C220" t="s">
        <v>29</v>
      </c>
      <c r="D220" t="s">
        <v>30</v>
      </c>
      <c r="E220">
        <v>188519</v>
      </c>
      <c r="F220">
        <v>2019</v>
      </c>
      <c r="G220">
        <v>719</v>
      </c>
      <c r="H220" t="s">
        <v>18</v>
      </c>
      <c r="I220">
        <v>80.760000000000005</v>
      </c>
      <c r="J220" t="s">
        <v>45</v>
      </c>
      <c r="K220">
        <v>2019</v>
      </c>
      <c r="L220" t="s">
        <v>48</v>
      </c>
      <c r="M220" t="s">
        <v>21</v>
      </c>
      <c r="N220">
        <v>88738.4</v>
      </c>
      <c r="O220" t="s">
        <v>36</v>
      </c>
    </row>
    <row r="221" spans="1:15" x14ac:dyDescent="0.3">
      <c r="A221" t="s">
        <v>46</v>
      </c>
      <c r="B221">
        <v>79.05</v>
      </c>
      <c r="C221" t="s">
        <v>24</v>
      </c>
      <c r="D221" t="s">
        <v>25</v>
      </c>
      <c r="E221">
        <v>275802</v>
      </c>
      <c r="F221">
        <v>2017</v>
      </c>
      <c r="G221">
        <v>254</v>
      </c>
      <c r="H221" t="s">
        <v>26</v>
      </c>
      <c r="I221">
        <v>79.959999999999994</v>
      </c>
      <c r="J221" t="s">
        <v>19</v>
      </c>
      <c r="K221">
        <v>2020</v>
      </c>
      <c r="L221" t="s">
        <v>40</v>
      </c>
      <c r="M221" t="s">
        <v>21</v>
      </c>
      <c r="N221">
        <v>128595.97</v>
      </c>
      <c r="O221" t="s">
        <v>49</v>
      </c>
    </row>
    <row r="222" spans="1:15" x14ac:dyDescent="0.3">
      <c r="A222" t="s">
        <v>50</v>
      </c>
      <c r="B222">
        <v>41.05</v>
      </c>
      <c r="C222" t="s">
        <v>38</v>
      </c>
      <c r="D222" t="s">
        <v>66</v>
      </c>
      <c r="E222">
        <v>70854</v>
      </c>
      <c r="F222">
        <v>2016</v>
      </c>
      <c r="G222">
        <v>953</v>
      </c>
      <c r="H222" t="s">
        <v>18</v>
      </c>
      <c r="I222">
        <v>68.040000000000006</v>
      </c>
      <c r="J222" t="s">
        <v>45</v>
      </c>
      <c r="K222">
        <v>2016</v>
      </c>
      <c r="L222" t="s">
        <v>40</v>
      </c>
      <c r="M222" t="s">
        <v>31</v>
      </c>
      <c r="N222">
        <v>46261.22</v>
      </c>
      <c r="O222" t="s">
        <v>49</v>
      </c>
    </row>
    <row r="223" spans="1:15" x14ac:dyDescent="0.3">
      <c r="A223" t="s">
        <v>42</v>
      </c>
      <c r="B223">
        <v>70.540000000000006</v>
      </c>
      <c r="C223" t="s">
        <v>43</v>
      </c>
      <c r="D223" t="s">
        <v>62</v>
      </c>
      <c r="E223">
        <v>339286</v>
      </c>
      <c r="F223">
        <v>2021</v>
      </c>
      <c r="G223">
        <v>201</v>
      </c>
      <c r="H223" t="s">
        <v>35</v>
      </c>
      <c r="I223">
        <v>49.33</v>
      </c>
      <c r="J223" t="s">
        <v>19</v>
      </c>
      <c r="K223">
        <v>2023</v>
      </c>
      <c r="L223" t="s">
        <v>48</v>
      </c>
      <c r="M223" t="s">
        <v>31</v>
      </c>
      <c r="N223">
        <v>183497.96</v>
      </c>
      <c r="O223" t="s">
        <v>22</v>
      </c>
    </row>
    <row r="224" spans="1:15" x14ac:dyDescent="0.3">
      <c r="A224" t="s">
        <v>56</v>
      </c>
      <c r="B224">
        <v>43.61</v>
      </c>
      <c r="C224" t="s">
        <v>24</v>
      </c>
      <c r="D224" t="s">
        <v>77</v>
      </c>
      <c r="E224">
        <v>77767</v>
      </c>
      <c r="F224">
        <v>2020</v>
      </c>
      <c r="G224">
        <v>931</v>
      </c>
      <c r="H224" t="s">
        <v>18</v>
      </c>
      <c r="I224">
        <v>97.82</v>
      </c>
      <c r="J224" t="s">
        <v>27</v>
      </c>
      <c r="K224">
        <v>2023</v>
      </c>
      <c r="L224" t="s">
        <v>40</v>
      </c>
      <c r="M224" t="s">
        <v>21</v>
      </c>
      <c r="N224">
        <v>32074.53</v>
      </c>
      <c r="O224" t="s">
        <v>49</v>
      </c>
    </row>
    <row r="225" spans="1:15" x14ac:dyDescent="0.3">
      <c r="A225" t="s">
        <v>28</v>
      </c>
      <c r="B225">
        <v>56.34</v>
      </c>
      <c r="C225" t="s">
        <v>67</v>
      </c>
      <c r="D225" t="s">
        <v>74</v>
      </c>
      <c r="E225">
        <v>273211</v>
      </c>
      <c r="F225">
        <v>2018</v>
      </c>
      <c r="G225">
        <v>832</v>
      </c>
      <c r="H225" t="s">
        <v>35</v>
      </c>
      <c r="I225">
        <v>56.17</v>
      </c>
      <c r="J225" t="s">
        <v>27</v>
      </c>
      <c r="K225">
        <v>2020</v>
      </c>
      <c r="L225" t="s">
        <v>48</v>
      </c>
      <c r="M225" t="s">
        <v>21</v>
      </c>
      <c r="N225">
        <v>122035.75</v>
      </c>
      <c r="O225" t="s">
        <v>22</v>
      </c>
    </row>
    <row r="226" spans="1:15" x14ac:dyDescent="0.3">
      <c r="A226" t="s">
        <v>15</v>
      </c>
      <c r="B226">
        <v>64.73</v>
      </c>
      <c r="C226" t="s">
        <v>67</v>
      </c>
      <c r="D226" t="s">
        <v>74</v>
      </c>
      <c r="E226">
        <v>93378</v>
      </c>
      <c r="F226">
        <v>2024</v>
      </c>
      <c r="G226">
        <v>652</v>
      </c>
      <c r="H226" t="s">
        <v>26</v>
      </c>
      <c r="I226">
        <v>93.18</v>
      </c>
      <c r="J226" t="s">
        <v>45</v>
      </c>
      <c r="K226">
        <v>2024</v>
      </c>
      <c r="L226" t="s">
        <v>40</v>
      </c>
      <c r="M226" t="s">
        <v>21</v>
      </c>
      <c r="N226">
        <v>47741.69</v>
      </c>
      <c r="O226" t="s">
        <v>22</v>
      </c>
    </row>
    <row r="227" spans="1:15" x14ac:dyDescent="0.3">
      <c r="A227" t="s">
        <v>56</v>
      </c>
      <c r="B227">
        <v>36.94</v>
      </c>
      <c r="C227" t="s">
        <v>16</v>
      </c>
      <c r="D227" t="s">
        <v>93</v>
      </c>
      <c r="E227">
        <v>170910</v>
      </c>
      <c r="F227">
        <v>2024</v>
      </c>
      <c r="G227">
        <v>211</v>
      </c>
      <c r="H227" t="s">
        <v>18</v>
      </c>
      <c r="I227">
        <v>61.91</v>
      </c>
      <c r="J227" t="s">
        <v>27</v>
      </c>
      <c r="K227">
        <v>2024</v>
      </c>
      <c r="L227" t="s">
        <v>40</v>
      </c>
      <c r="M227" t="s">
        <v>21</v>
      </c>
      <c r="N227">
        <v>103132.98</v>
      </c>
      <c r="O227" t="s">
        <v>54</v>
      </c>
    </row>
    <row r="228" spans="1:15" x14ac:dyDescent="0.3">
      <c r="A228" t="s">
        <v>15</v>
      </c>
      <c r="B228">
        <v>44.45</v>
      </c>
      <c r="C228" t="s">
        <v>24</v>
      </c>
      <c r="D228" t="s">
        <v>77</v>
      </c>
      <c r="E228">
        <v>162651</v>
      </c>
      <c r="F228">
        <v>2018</v>
      </c>
      <c r="G228">
        <v>431</v>
      </c>
      <c r="H228" t="s">
        <v>26</v>
      </c>
      <c r="I228">
        <v>96.12</v>
      </c>
      <c r="J228" t="s">
        <v>45</v>
      </c>
      <c r="K228">
        <v>2018</v>
      </c>
      <c r="L228" t="s">
        <v>48</v>
      </c>
      <c r="M228" t="s">
        <v>21</v>
      </c>
      <c r="N228">
        <v>91618.92</v>
      </c>
      <c r="O228" t="s">
        <v>22</v>
      </c>
    </row>
    <row r="229" spans="1:15" x14ac:dyDescent="0.3">
      <c r="A229" t="s">
        <v>42</v>
      </c>
      <c r="B229">
        <v>47.89</v>
      </c>
      <c r="C229" t="s">
        <v>24</v>
      </c>
      <c r="D229" t="s">
        <v>91</v>
      </c>
      <c r="E229">
        <v>245204</v>
      </c>
      <c r="F229">
        <v>2020</v>
      </c>
      <c r="G229">
        <v>244</v>
      </c>
      <c r="H229" t="s">
        <v>26</v>
      </c>
      <c r="I229">
        <v>88.92</v>
      </c>
      <c r="J229" t="s">
        <v>45</v>
      </c>
      <c r="K229">
        <v>2020</v>
      </c>
      <c r="L229" t="s">
        <v>48</v>
      </c>
      <c r="M229" t="s">
        <v>21</v>
      </c>
      <c r="N229">
        <v>110531.96</v>
      </c>
      <c r="O229" t="s">
        <v>36</v>
      </c>
    </row>
    <row r="230" spans="1:15" x14ac:dyDescent="0.3">
      <c r="A230" t="s">
        <v>56</v>
      </c>
      <c r="B230">
        <v>37.130000000000003</v>
      </c>
      <c r="C230" t="s">
        <v>29</v>
      </c>
      <c r="D230" t="s">
        <v>92</v>
      </c>
      <c r="E230">
        <v>258174</v>
      </c>
      <c r="F230">
        <v>2020</v>
      </c>
      <c r="G230">
        <v>841</v>
      </c>
      <c r="H230" t="s">
        <v>35</v>
      </c>
      <c r="I230">
        <v>36.44</v>
      </c>
      <c r="J230" t="s">
        <v>27</v>
      </c>
      <c r="K230">
        <v>2024</v>
      </c>
      <c r="L230" t="s">
        <v>48</v>
      </c>
      <c r="M230" t="s">
        <v>31</v>
      </c>
      <c r="N230">
        <v>146691.53</v>
      </c>
      <c r="O230" t="s">
        <v>22</v>
      </c>
    </row>
    <row r="231" spans="1:15" x14ac:dyDescent="0.3">
      <c r="A231" t="s">
        <v>42</v>
      </c>
      <c r="B231">
        <v>65.709999999999994</v>
      </c>
      <c r="C231" t="s">
        <v>29</v>
      </c>
      <c r="D231" t="s">
        <v>53</v>
      </c>
      <c r="E231">
        <v>274493</v>
      </c>
      <c r="F231">
        <v>2017</v>
      </c>
      <c r="G231">
        <v>771</v>
      </c>
      <c r="H231" t="s">
        <v>26</v>
      </c>
      <c r="I231">
        <v>69.319999999999993</v>
      </c>
      <c r="J231" t="s">
        <v>27</v>
      </c>
      <c r="K231">
        <v>2019</v>
      </c>
      <c r="L231" t="s">
        <v>48</v>
      </c>
      <c r="M231" t="s">
        <v>31</v>
      </c>
      <c r="N231">
        <v>208818.09</v>
      </c>
      <c r="O231" t="s">
        <v>22</v>
      </c>
    </row>
    <row r="232" spans="1:15" x14ac:dyDescent="0.3">
      <c r="A232" t="s">
        <v>15</v>
      </c>
      <c r="B232">
        <v>42.36</v>
      </c>
      <c r="C232" t="s">
        <v>29</v>
      </c>
      <c r="D232" t="s">
        <v>53</v>
      </c>
      <c r="E232">
        <v>288204</v>
      </c>
      <c r="F232">
        <v>2016</v>
      </c>
      <c r="G232">
        <v>641</v>
      </c>
      <c r="H232" t="s">
        <v>18</v>
      </c>
      <c r="I232">
        <v>66.27</v>
      </c>
      <c r="J232" t="s">
        <v>19</v>
      </c>
      <c r="K232">
        <v>2022</v>
      </c>
      <c r="L232" t="s">
        <v>40</v>
      </c>
      <c r="M232" t="s">
        <v>31</v>
      </c>
      <c r="N232">
        <v>197776.78</v>
      </c>
      <c r="O232" t="s">
        <v>36</v>
      </c>
    </row>
    <row r="233" spans="1:15" x14ac:dyDescent="0.3">
      <c r="A233" t="s">
        <v>56</v>
      </c>
      <c r="B233">
        <v>66.599999999999994</v>
      </c>
      <c r="C233" t="s">
        <v>43</v>
      </c>
      <c r="D233" t="s">
        <v>65</v>
      </c>
      <c r="E233">
        <v>138595</v>
      </c>
      <c r="F233">
        <v>2016</v>
      </c>
      <c r="G233">
        <v>538</v>
      </c>
      <c r="H233" t="s">
        <v>26</v>
      </c>
      <c r="I233">
        <v>87.12</v>
      </c>
      <c r="J233" t="s">
        <v>45</v>
      </c>
      <c r="K233">
        <v>2016</v>
      </c>
      <c r="L233" t="s">
        <v>48</v>
      </c>
      <c r="M233" t="s">
        <v>31</v>
      </c>
      <c r="N233">
        <v>69616.53</v>
      </c>
      <c r="O233" t="s">
        <v>22</v>
      </c>
    </row>
    <row r="234" spans="1:15" x14ac:dyDescent="0.3">
      <c r="A234" t="s">
        <v>41</v>
      </c>
      <c r="B234">
        <v>15.98</v>
      </c>
      <c r="C234" t="s">
        <v>43</v>
      </c>
      <c r="D234" t="s">
        <v>55</v>
      </c>
      <c r="E234">
        <v>269366</v>
      </c>
      <c r="F234">
        <v>2024</v>
      </c>
      <c r="G234">
        <v>400</v>
      </c>
      <c r="H234" t="s">
        <v>35</v>
      </c>
      <c r="I234">
        <v>27.79</v>
      </c>
      <c r="J234" t="s">
        <v>45</v>
      </c>
      <c r="K234">
        <v>2024</v>
      </c>
      <c r="L234" t="s">
        <v>20</v>
      </c>
      <c r="M234" t="s">
        <v>21</v>
      </c>
      <c r="N234">
        <v>145505.07</v>
      </c>
      <c r="O234" t="s">
        <v>49</v>
      </c>
    </row>
    <row r="235" spans="1:15" x14ac:dyDescent="0.3">
      <c r="A235" t="s">
        <v>51</v>
      </c>
      <c r="B235">
        <v>18.64</v>
      </c>
      <c r="C235" t="s">
        <v>38</v>
      </c>
      <c r="D235" t="s">
        <v>66</v>
      </c>
      <c r="E235">
        <v>185605</v>
      </c>
      <c r="F235">
        <v>2017</v>
      </c>
      <c r="G235">
        <v>603</v>
      </c>
      <c r="H235" t="s">
        <v>26</v>
      </c>
      <c r="I235">
        <v>88.46</v>
      </c>
      <c r="J235" t="s">
        <v>27</v>
      </c>
      <c r="K235">
        <v>2022</v>
      </c>
      <c r="L235" t="s">
        <v>48</v>
      </c>
      <c r="M235" t="s">
        <v>21</v>
      </c>
      <c r="N235">
        <v>85728.06</v>
      </c>
      <c r="O235" t="s">
        <v>49</v>
      </c>
    </row>
    <row r="236" spans="1:15" x14ac:dyDescent="0.3">
      <c r="A236" t="s">
        <v>23</v>
      </c>
      <c r="B236">
        <v>20.82</v>
      </c>
      <c r="C236" t="s">
        <v>29</v>
      </c>
      <c r="D236" t="s">
        <v>53</v>
      </c>
      <c r="E236">
        <v>303416</v>
      </c>
      <c r="F236">
        <v>2023</v>
      </c>
      <c r="G236">
        <v>718</v>
      </c>
      <c r="H236" t="s">
        <v>26</v>
      </c>
      <c r="I236">
        <v>74.099999999999994</v>
      </c>
      <c r="J236" t="s">
        <v>45</v>
      </c>
      <c r="K236">
        <v>2023</v>
      </c>
      <c r="L236" t="s">
        <v>20</v>
      </c>
      <c r="M236" t="s">
        <v>21</v>
      </c>
      <c r="N236">
        <v>157281.93</v>
      </c>
      <c r="O236" t="s">
        <v>54</v>
      </c>
    </row>
    <row r="237" spans="1:15" x14ac:dyDescent="0.3">
      <c r="A237" t="s">
        <v>15</v>
      </c>
      <c r="B237">
        <v>74.930000000000007</v>
      </c>
      <c r="C237" t="s">
        <v>33</v>
      </c>
      <c r="D237" t="s">
        <v>34</v>
      </c>
      <c r="E237">
        <v>70806</v>
      </c>
      <c r="F237">
        <v>2018</v>
      </c>
      <c r="G237">
        <v>473</v>
      </c>
      <c r="H237" t="s">
        <v>18</v>
      </c>
      <c r="I237">
        <v>82.97</v>
      </c>
      <c r="J237" t="s">
        <v>19</v>
      </c>
      <c r="K237">
        <v>2021</v>
      </c>
      <c r="L237" t="s">
        <v>40</v>
      </c>
      <c r="M237" t="s">
        <v>21</v>
      </c>
      <c r="N237">
        <v>43484.1</v>
      </c>
      <c r="O237" t="s">
        <v>49</v>
      </c>
    </row>
    <row r="238" spans="1:15" x14ac:dyDescent="0.3">
      <c r="A238" t="s">
        <v>15</v>
      </c>
      <c r="B238">
        <v>39.72</v>
      </c>
      <c r="C238" t="s">
        <v>24</v>
      </c>
      <c r="D238" t="s">
        <v>77</v>
      </c>
      <c r="E238">
        <v>381773</v>
      </c>
      <c r="F238">
        <v>2017</v>
      </c>
      <c r="G238">
        <v>821</v>
      </c>
      <c r="H238" t="s">
        <v>26</v>
      </c>
      <c r="I238">
        <v>61.34</v>
      </c>
      <c r="J238" t="s">
        <v>27</v>
      </c>
      <c r="K238">
        <v>2021</v>
      </c>
      <c r="L238" t="s">
        <v>20</v>
      </c>
      <c r="M238" t="s">
        <v>21</v>
      </c>
      <c r="N238">
        <v>218593.41</v>
      </c>
      <c r="O238" t="s">
        <v>22</v>
      </c>
    </row>
    <row r="239" spans="1:15" x14ac:dyDescent="0.3">
      <c r="A239" t="s">
        <v>15</v>
      </c>
      <c r="B239">
        <v>51.67</v>
      </c>
      <c r="C239" t="s">
        <v>29</v>
      </c>
      <c r="D239" t="s">
        <v>53</v>
      </c>
      <c r="E239">
        <v>176529</v>
      </c>
      <c r="F239">
        <v>2021</v>
      </c>
      <c r="G239">
        <v>243</v>
      </c>
      <c r="H239" t="s">
        <v>18</v>
      </c>
      <c r="I239">
        <v>71.88</v>
      </c>
      <c r="J239" t="s">
        <v>27</v>
      </c>
      <c r="K239">
        <v>2021</v>
      </c>
      <c r="L239" t="s">
        <v>48</v>
      </c>
      <c r="M239" t="s">
        <v>31</v>
      </c>
      <c r="N239">
        <v>76436.960000000006</v>
      </c>
      <c r="O239" t="s">
        <v>54</v>
      </c>
    </row>
    <row r="240" spans="1:15" x14ac:dyDescent="0.3">
      <c r="A240" t="s">
        <v>37</v>
      </c>
      <c r="B240">
        <v>76.95</v>
      </c>
      <c r="C240" t="s">
        <v>38</v>
      </c>
      <c r="D240" t="s">
        <v>39</v>
      </c>
      <c r="E240">
        <v>365910</v>
      </c>
      <c r="F240">
        <v>2022</v>
      </c>
      <c r="G240">
        <v>656</v>
      </c>
      <c r="H240" t="s">
        <v>26</v>
      </c>
      <c r="I240">
        <v>94.18</v>
      </c>
      <c r="J240" t="s">
        <v>27</v>
      </c>
      <c r="K240">
        <v>2024</v>
      </c>
      <c r="L240" t="s">
        <v>40</v>
      </c>
      <c r="M240" t="s">
        <v>21</v>
      </c>
      <c r="N240">
        <v>180553.32</v>
      </c>
      <c r="O240" t="s">
        <v>36</v>
      </c>
    </row>
    <row r="241" spans="1:15" x14ac:dyDescent="0.3">
      <c r="A241" t="s">
        <v>15</v>
      </c>
      <c r="B241">
        <v>28.34</v>
      </c>
      <c r="C241" t="s">
        <v>29</v>
      </c>
      <c r="D241" t="s">
        <v>80</v>
      </c>
      <c r="E241">
        <v>241646</v>
      </c>
      <c r="F241">
        <v>2024</v>
      </c>
      <c r="G241">
        <v>390</v>
      </c>
      <c r="H241" t="s">
        <v>26</v>
      </c>
      <c r="I241">
        <v>72.209999999999994</v>
      </c>
      <c r="J241" t="s">
        <v>19</v>
      </c>
      <c r="K241">
        <v>2024</v>
      </c>
      <c r="L241" t="s">
        <v>40</v>
      </c>
      <c r="M241" t="s">
        <v>31</v>
      </c>
      <c r="N241">
        <v>97027.78</v>
      </c>
      <c r="O241" t="s">
        <v>54</v>
      </c>
    </row>
    <row r="242" spans="1:15" x14ac:dyDescent="0.3">
      <c r="A242" t="s">
        <v>23</v>
      </c>
      <c r="B242">
        <v>21.39</v>
      </c>
      <c r="C242" t="s">
        <v>16</v>
      </c>
      <c r="D242" t="s">
        <v>89</v>
      </c>
      <c r="E242">
        <v>142945</v>
      </c>
      <c r="F242">
        <v>2019</v>
      </c>
      <c r="G242">
        <v>190</v>
      </c>
      <c r="H242" t="s">
        <v>26</v>
      </c>
      <c r="I242">
        <v>73.16</v>
      </c>
      <c r="J242" t="s">
        <v>19</v>
      </c>
      <c r="K242">
        <v>2020</v>
      </c>
      <c r="L242" t="s">
        <v>40</v>
      </c>
      <c r="M242" t="s">
        <v>21</v>
      </c>
      <c r="N242">
        <v>81802.720000000001</v>
      </c>
      <c r="O242" t="s">
        <v>36</v>
      </c>
    </row>
    <row r="243" spans="1:15" x14ac:dyDescent="0.3">
      <c r="A243" t="s">
        <v>42</v>
      </c>
      <c r="B243">
        <v>13.87</v>
      </c>
      <c r="C243" t="s">
        <v>57</v>
      </c>
      <c r="D243" t="s">
        <v>86</v>
      </c>
      <c r="E243">
        <v>127183</v>
      </c>
      <c r="F243">
        <v>2023</v>
      </c>
      <c r="G243">
        <v>286</v>
      </c>
      <c r="H243" t="s">
        <v>26</v>
      </c>
      <c r="I243">
        <v>81.86</v>
      </c>
      <c r="J243" t="s">
        <v>27</v>
      </c>
      <c r="K243">
        <v>2023</v>
      </c>
      <c r="L243" t="s">
        <v>48</v>
      </c>
      <c r="M243" t="s">
        <v>31</v>
      </c>
      <c r="N243">
        <v>87580.71</v>
      </c>
      <c r="O243" t="s">
        <v>36</v>
      </c>
    </row>
    <row r="244" spans="1:15" x14ac:dyDescent="0.3">
      <c r="A244" t="s">
        <v>37</v>
      </c>
      <c r="B244">
        <v>30.29</v>
      </c>
      <c r="C244" t="s">
        <v>67</v>
      </c>
      <c r="D244" t="s">
        <v>68</v>
      </c>
      <c r="E244">
        <v>203623</v>
      </c>
      <c r="F244">
        <v>2018</v>
      </c>
      <c r="G244">
        <v>640</v>
      </c>
      <c r="H244" t="s">
        <v>35</v>
      </c>
      <c r="I244">
        <v>47.6</v>
      </c>
      <c r="J244" t="s">
        <v>19</v>
      </c>
      <c r="K244">
        <v>2022</v>
      </c>
      <c r="L244" t="s">
        <v>48</v>
      </c>
      <c r="M244" t="s">
        <v>21</v>
      </c>
      <c r="N244">
        <v>104437.95</v>
      </c>
      <c r="O244" t="s">
        <v>22</v>
      </c>
    </row>
    <row r="245" spans="1:15" x14ac:dyDescent="0.3">
      <c r="A245" t="s">
        <v>50</v>
      </c>
      <c r="B245">
        <v>47.58</v>
      </c>
      <c r="C245" t="s">
        <v>33</v>
      </c>
      <c r="D245" t="s">
        <v>59</v>
      </c>
      <c r="E245">
        <v>350436</v>
      </c>
      <c r="F245">
        <v>2016</v>
      </c>
      <c r="G245">
        <v>783</v>
      </c>
      <c r="H245" t="s">
        <v>26</v>
      </c>
      <c r="I245">
        <v>80.040000000000006</v>
      </c>
      <c r="J245" t="s">
        <v>27</v>
      </c>
      <c r="K245">
        <v>2022</v>
      </c>
      <c r="L245" t="s">
        <v>20</v>
      </c>
      <c r="M245" t="s">
        <v>21</v>
      </c>
      <c r="N245">
        <v>209018.31</v>
      </c>
      <c r="O245" t="s">
        <v>49</v>
      </c>
    </row>
    <row r="246" spans="1:15" x14ac:dyDescent="0.3">
      <c r="A246" t="s">
        <v>41</v>
      </c>
      <c r="B246">
        <v>13.28</v>
      </c>
      <c r="C246" t="s">
        <v>24</v>
      </c>
      <c r="D246" t="s">
        <v>70</v>
      </c>
      <c r="E246">
        <v>60422</v>
      </c>
      <c r="F246">
        <v>2022</v>
      </c>
      <c r="G246">
        <v>855</v>
      </c>
      <c r="H246" t="s">
        <v>26</v>
      </c>
      <c r="I246">
        <v>69.41</v>
      </c>
      <c r="J246" t="s">
        <v>27</v>
      </c>
      <c r="K246">
        <v>2024</v>
      </c>
      <c r="L246" t="s">
        <v>20</v>
      </c>
      <c r="M246" t="s">
        <v>21</v>
      </c>
      <c r="N246">
        <v>37439.43</v>
      </c>
      <c r="O246" t="s">
        <v>36</v>
      </c>
    </row>
    <row r="247" spans="1:15" x14ac:dyDescent="0.3">
      <c r="A247" t="s">
        <v>15</v>
      </c>
      <c r="B247">
        <v>45.75</v>
      </c>
      <c r="C247" t="s">
        <v>33</v>
      </c>
      <c r="D247" t="s">
        <v>34</v>
      </c>
      <c r="E247">
        <v>121141</v>
      </c>
      <c r="F247">
        <v>2024</v>
      </c>
      <c r="G247">
        <v>773</v>
      </c>
      <c r="H247" t="s">
        <v>26</v>
      </c>
      <c r="I247">
        <v>84.92</v>
      </c>
      <c r="J247" t="s">
        <v>19</v>
      </c>
      <c r="K247">
        <v>2024</v>
      </c>
      <c r="L247" t="s">
        <v>20</v>
      </c>
      <c r="M247" t="s">
        <v>31</v>
      </c>
      <c r="N247">
        <v>67014.179999999993</v>
      </c>
      <c r="O247" t="s">
        <v>49</v>
      </c>
    </row>
    <row r="248" spans="1:15" x14ac:dyDescent="0.3">
      <c r="A248" t="s">
        <v>51</v>
      </c>
      <c r="B248">
        <v>32.82</v>
      </c>
      <c r="C248" t="s">
        <v>43</v>
      </c>
      <c r="D248" t="s">
        <v>71</v>
      </c>
      <c r="E248">
        <v>370501</v>
      </c>
      <c r="F248">
        <v>2019</v>
      </c>
      <c r="G248">
        <v>950</v>
      </c>
      <c r="H248" t="s">
        <v>18</v>
      </c>
      <c r="I248">
        <v>82.01</v>
      </c>
      <c r="J248" t="s">
        <v>19</v>
      </c>
      <c r="K248">
        <v>2019</v>
      </c>
      <c r="L248" t="s">
        <v>40</v>
      </c>
      <c r="M248" t="s">
        <v>31</v>
      </c>
      <c r="N248">
        <v>153246.94</v>
      </c>
      <c r="O248" t="s">
        <v>36</v>
      </c>
    </row>
    <row r="249" spans="1:15" x14ac:dyDescent="0.3">
      <c r="A249" t="s">
        <v>51</v>
      </c>
      <c r="B249">
        <v>67.25</v>
      </c>
      <c r="C249" t="s">
        <v>38</v>
      </c>
      <c r="D249" t="s">
        <v>69</v>
      </c>
      <c r="E249">
        <v>338354</v>
      </c>
      <c r="F249">
        <v>2018</v>
      </c>
      <c r="G249">
        <v>971</v>
      </c>
      <c r="H249" t="s">
        <v>35</v>
      </c>
      <c r="I249">
        <v>34.950000000000003</v>
      </c>
      <c r="J249" t="s">
        <v>45</v>
      </c>
      <c r="K249">
        <v>2018</v>
      </c>
      <c r="L249" t="s">
        <v>48</v>
      </c>
      <c r="M249" t="s">
        <v>21</v>
      </c>
      <c r="N249">
        <v>216642.3</v>
      </c>
      <c r="O249" t="s">
        <v>22</v>
      </c>
    </row>
    <row r="250" spans="1:15" x14ac:dyDescent="0.3">
      <c r="A250" t="s">
        <v>56</v>
      </c>
      <c r="B250">
        <v>11.12</v>
      </c>
      <c r="C250" t="s">
        <v>33</v>
      </c>
      <c r="D250" t="s">
        <v>59</v>
      </c>
      <c r="E250">
        <v>233705</v>
      </c>
      <c r="F250">
        <v>2018</v>
      </c>
      <c r="G250">
        <v>869</v>
      </c>
      <c r="H250" t="s">
        <v>35</v>
      </c>
      <c r="I250">
        <v>25.35</v>
      </c>
      <c r="J250" t="s">
        <v>45</v>
      </c>
      <c r="K250">
        <v>2018</v>
      </c>
      <c r="L250" t="s">
        <v>48</v>
      </c>
      <c r="M250" t="s">
        <v>21</v>
      </c>
      <c r="N250">
        <v>120190.6</v>
      </c>
      <c r="O250" t="s">
        <v>54</v>
      </c>
    </row>
    <row r="251" spans="1:15" x14ac:dyDescent="0.3">
      <c r="A251" t="s">
        <v>51</v>
      </c>
      <c r="B251">
        <v>36.32</v>
      </c>
      <c r="C251" t="s">
        <v>29</v>
      </c>
      <c r="D251" t="s">
        <v>87</v>
      </c>
      <c r="E251">
        <v>130071</v>
      </c>
      <c r="F251">
        <v>2021</v>
      </c>
      <c r="G251">
        <v>131</v>
      </c>
      <c r="H251" t="s">
        <v>18</v>
      </c>
      <c r="I251">
        <v>87.36</v>
      </c>
      <c r="J251" t="s">
        <v>27</v>
      </c>
      <c r="K251">
        <v>2023</v>
      </c>
      <c r="L251" t="s">
        <v>20</v>
      </c>
      <c r="M251" t="s">
        <v>31</v>
      </c>
      <c r="N251">
        <v>83183.399999999994</v>
      </c>
      <c r="O251" t="s">
        <v>36</v>
      </c>
    </row>
    <row r="252" spans="1:15" x14ac:dyDescent="0.3">
      <c r="A252" t="s">
        <v>28</v>
      </c>
      <c r="B252">
        <v>46.3</v>
      </c>
      <c r="C252" t="s">
        <v>43</v>
      </c>
      <c r="D252" t="s">
        <v>65</v>
      </c>
      <c r="E252">
        <v>271959</v>
      </c>
      <c r="F252">
        <v>2017</v>
      </c>
      <c r="G252">
        <v>825</v>
      </c>
      <c r="H252" t="s">
        <v>35</v>
      </c>
      <c r="I252">
        <v>41.92</v>
      </c>
      <c r="J252" t="s">
        <v>45</v>
      </c>
      <c r="K252">
        <v>2017</v>
      </c>
      <c r="L252" t="s">
        <v>40</v>
      </c>
      <c r="M252" t="s">
        <v>31</v>
      </c>
      <c r="N252">
        <v>170714.74</v>
      </c>
      <c r="O252" t="s">
        <v>54</v>
      </c>
    </row>
    <row r="253" spans="1:15" x14ac:dyDescent="0.3">
      <c r="A253" t="s">
        <v>42</v>
      </c>
      <c r="B253">
        <v>42.89</v>
      </c>
      <c r="C253" t="s">
        <v>67</v>
      </c>
      <c r="D253" t="s">
        <v>68</v>
      </c>
      <c r="E253">
        <v>146782</v>
      </c>
      <c r="F253">
        <v>2019</v>
      </c>
      <c r="G253">
        <v>697</v>
      </c>
      <c r="H253" t="s">
        <v>18</v>
      </c>
      <c r="I253">
        <v>65.709999999999994</v>
      </c>
      <c r="J253" t="s">
        <v>45</v>
      </c>
      <c r="K253">
        <v>2019</v>
      </c>
      <c r="L253" t="s">
        <v>48</v>
      </c>
      <c r="M253" t="s">
        <v>21</v>
      </c>
      <c r="N253">
        <v>116707.21</v>
      </c>
      <c r="O253" t="s">
        <v>22</v>
      </c>
    </row>
    <row r="254" spans="1:15" x14ac:dyDescent="0.3">
      <c r="A254" t="s">
        <v>23</v>
      </c>
      <c r="B254">
        <v>12.37</v>
      </c>
      <c r="C254" t="s">
        <v>29</v>
      </c>
      <c r="D254" t="s">
        <v>80</v>
      </c>
      <c r="E254">
        <v>278881</v>
      </c>
      <c r="F254">
        <v>2023</v>
      </c>
      <c r="G254">
        <v>298</v>
      </c>
      <c r="H254" t="s">
        <v>35</v>
      </c>
      <c r="I254">
        <v>35.770000000000003</v>
      </c>
      <c r="J254" t="s">
        <v>19</v>
      </c>
      <c r="K254">
        <v>2023</v>
      </c>
      <c r="L254" t="s">
        <v>40</v>
      </c>
      <c r="M254" t="s">
        <v>31</v>
      </c>
      <c r="N254">
        <v>203228.28</v>
      </c>
      <c r="O254" t="s">
        <v>54</v>
      </c>
    </row>
    <row r="255" spans="1:15" x14ac:dyDescent="0.3">
      <c r="A255" t="s">
        <v>51</v>
      </c>
      <c r="B255">
        <v>33.74</v>
      </c>
      <c r="C255" t="s">
        <v>67</v>
      </c>
      <c r="D255" t="s">
        <v>68</v>
      </c>
      <c r="E255">
        <v>387696</v>
      </c>
      <c r="F255">
        <v>2020</v>
      </c>
      <c r="G255">
        <v>728</v>
      </c>
      <c r="H255" t="s">
        <v>18</v>
      </c>
      <c r="I255">
        <v>63.62</v>
      </c>
      <c r="J255" t="s">
        <v>45</v>
      </c>
      <c r="K255">
        <v>2020</v>
      </c>
      <c r="L255" t="s">
        <v>20</v>
      </c>
      <c r="M255" t="s">
        <v>31</v>
      </c>
      <c r="N255">
        <v>248650.31</v>
      </c>
      <c r="O255" t="s">
        <v>36</v>
      </c>
    </row>
    <row r="256" spans="1:15" x14ac:dyDescent="0.3">
      <c r="A256" t="s">
        <v>50</v>
      </c>
      <c r="B256">
        <v>20.62</v>
      </c>
      <c r="C256" t="s">
        <v>33</v>
      </c>
      <c r="D256" t="s">
        <v>59</v>
      </c>
      <c r="E256">
        <v>53111</v>
      </c>
      <c r="F256">
        <v>2021</v>
      </c>
      <c r="G256">
        <v>330</v>
      </c>
      <c r="H256" t="s">
        <v>26</v>
      </c>
      <c r="I256">
        <v>70.989999999999995</v>
      </c>
      <c r="J256" t="s">
        <v>45</v>
      </c>
      <c r="K256">
        <v>2021</v>
      </c>
      <c r="L256" t="s">
        <v>20</v>
      </c>
      <c r="M256" t="s">
        <v>31</v>
      </c>
      <c r="N256">
        <v>36172.870000000003</v>
      </c>
      <c r="O256" t="s">
        <v>22</v>
      </c>
    </row>
    <row r="257" spans="1:15" x14ac:dyDescent="0.3">
      <c r="A257" t="s">
        <v>50</v>
      </c>
      <c r="B257">
        <v>14.47</v>
      </c>
      <c r="C257" t="s">
        <v>29</v>
      </c>
      <c r="D257" t="s">
        <v>92</v>
      </c>
      <c r="E257">
        <v>294491</v>
      </c>
      <c r="F257">
        <v>2024</v>
      </c>
      <c r="G257">
        <v>729</v>
      </c>
      <c r="H257" t="s">
        <v>35</v>
      </c>
      <c r="I257">
        <v>27.17</v>
      </c>
      <c r="J257" t="s">
        <v>27</v>
      </c>
      <c r="K257">
        <v>2024</v>
      </c>
      <c r="L257" t="s">
        <v>48</v>
      </c>
      <c r="M257" t="s">
        <v>21</v>
      </c>
      <c r="N257">
        <v>147247.44</v>
      </c>
      <c r="O257" t="s">
        <v>36</v>
      </c>
    </row>
    <row r="258" spans="1:15" x14ac:dyDescent="0.3">
      <c r="A258" t="s">
        <v>46</v>
      </c>
      <c r="B258">
        <v>39.06</v>
      </c>
      <c r="C258" t="s">
        <v>67</v>
      </c>
      <c r="D258" t="s">
        <v>90</v>
      </c>
      <c r="E258">
        <v>244338</v>
      </c>
      <c r="F258">
        <v>2017</v>
      </c>
      <c r="G258">
        <v>890</v>
      </c>
      <c r="H258" t="s">
        <v>26</v>
      </c>
      <c r="I258">
        <v>93.68</v>
      </c>
      <c r="J258" t="s">
        <v>45</v>
      </c>
      <c r="K258">
        <v>2017</v>
      </c>
      <c r="L258" t="s">
        <v>48</v>
      </c>
      <c r="M258" t="s">
        <v>31</v>
      </c>
      <c r="N258">
        <v>105547.93</v>
      </c>
      <c r="O258" t="s">
        <v>36</v>
      </c>
    </row>
    <row r="259" spans="1:15" x14ac:dyDescent="0.3">
      <c r="A259" t="s">
        <v>56</v>
      </c>
      <c r="B259">
        <v>47.47</v>
      </c>
      <c r="C259" t="s">
        <v>24</v>
      </c>
      <c r="D259" t="s">
        <v>25</v>
      </c>
      <c r="E259">
        <v>106027</v>
      </c>
      <c r="F259">
        <v>2020</v>
      </c>
      <c r="G259">
        <v>878</v>
      </c>
      <c r="H259" t="s">
        <v>18</v>
      </c>
      <c r="I259">
        <v>64.33</v>
      </c>
      <c r="J259" t="s">
        <v>27</v>
      </c>
      <c r="K259">
        <v>2021</v>
      </c>
      <c r="L259" t="s">
        <v>40</v>
      </c>
      <c r="M259" t="s">
        <v>21</v>
      </c>
      <c r="N259">
        <v>48946.7</v>
      </c>
      <c r="O259" t="s">
        <v>36</v>
      </c>
    </row>
    <row r="260" spans="1:15" x14ac:dyDescent="0.3">
      <c r="A260" t="s">
        <v>51</v>
      </c>
      <c r="B260">
        <v>47.82</v>
      </c>
      <c r="C260" t="s">
        <v>24</v>
      </c>
      <c r="D260" t="s">
        <v>77</v>
      </c>
      <c r="E260">
        <v>262059</v>
      </c>
      <c r="F260">
        <v>2018</v>
      </c>
      <c r="G260">
        <v>674</v>
      </c>
      <c r="H260" t="s">
        <v>18</v>
      </c>
      <c r="I260">
        <v>83.2</v>
      </c>
      <c r="J260" t="s">
        <v>19</v>
      </c>
      <c r="K260">
        <v>2023</v>
      </c>
      <c r="L260" t="s">
        <v>40</v>
      </c>
      <c r="M260" t="s">
        <v>21</v>
      </c>
      <c r="N260">
        <v>158611.79</v>
      </c>
      <c r="O260" t="s">
        <v>22</v>
      </c>
    </row>
    <row r="261" spans="1:15" x14ac:dyDescent="0.3">
      <c r="A261" t="s">
        <v>50</v>
      </c>
      <c r="B261">
        <v>52.45</v>
      </c>
      <c r="C261" t="s">
        <v>43</v>
      </c>
      <c r="D261" t="s">
        <v>55</v>
      </c>
      <c r="E261">
        <v>160474</v>
      </c>
      <c r="F261">
        <v>2015</v>
      </c>
      <c r="G261">
        <v>919</v>
      </c>
      <c r="H261" t="s">
        <v>18</v>
      </c>
      <c r="I261">
        <v>76.03</v>
      </c>
      <c r="J261" t="s">
        <v>27</v>
      </c>
      <c r="K261">
        <v>2022</v>
      </c>
      <c r="L261" t="s">
        <v>40</v>
      </c>
      <c r="M261" t="s">
        <v>31</v>
      </c>
      <c r="N261">
        <v>84888.54</v>
      </c>
      <c r="O261" t="s">
        <v>36</v>
      </c>
    </row>
    <row r="262" spans="1:15" x14ac:dyDescent="0.3">
      <c r="A262" t="s">
        <v>46</v>
      </c>
      <c r="B262">
        <v>37.82</v>
      </c>
      <c r="C262" t="s">
        <v>57</v>
      </c>
      <c r="D262" t="s">
        <v>58</v>
      </c>
      <c r="E262">
        <v>399947</v>
      </c>
      <c r="F262">
        <v>2024</v>
      </c>
      <c r="G262">
        <v>280</v>
      </c>
      <c r="H262" t="s">
        <v>18</v>
      </c>
      <c r="I262">
        <v>93.53</v>
      </c>
      <c r="J262" t="s">
        <v>27</v>
      </c>
      <c r="K262">
        <v>2024</v>
      </c>
      <c r="L262" t="s">
        <v>40</v>
      </c>
      <c r="M262" t="s">
        <v>21</v>
      </c>
      <c r="N262">
        <v>263792.36</v>
      </c>
      <c r="O262" t="s">
        <v>54</v>
      </c>
    </row>
    <row r="263" spans="1:15" x14ac:dyDescent="0.3">
      <c r="A263" t="s">
        <v>37</v>
      </c>
      <c r="B263">
        <v>70.61</v>
      </c>
      <c r="C263" t="s">
        <v>29</v>
      </c>
      <c r="D263" t="s">
        <v>92</v>
      </c>
      <c r="E263">
        <v>218063</v>
      </c>
      <c r="F263">
        <v>2023</v>
      </c>
      <c r="G263">
        <v>897</v>
      </c>
      <c r="H263" t="s">
        <v>26</v>
      </c>
      <c r="I263">
        <v>96.16</v>
      </c>
      <c r="J263" t="s">
        <v>45</v>
      </c>
      <c r="K263">
        <v>2023</v>
      </c>
      <c r="L263" t="s">
        <v>40</v>
      </c>
      <c r="M263" t="s">
        <v>21</v>
      </c>
      <c r="N263">
        <v>102800.01</v>
      </c>
      <c r="O263" t="s">
        <v>49</v>
      </c>
    </row>
    <row r="264" spans="1:15" x14ac:dyDescent="0.3">
      <c r="A264" t="s">
        <v>42</v>
      </c>
      <c r="B264">
        <v>45.46</v>
      </c>
      <c r="C264" t="s">
        <v>43</v>
      </c>
      <c r="D264" t="s">
        <v>65</v>
      </c>
      <c r="E264">
        <v>234631</v>
      </c>
      <c r="F264">
        <v>2020</v>
      </c>
      <c r="G264">
        <v>463</v>
      </c>
      <c r="H264" t="s">
        <v>26</v>
      </c>
      <c r="I264">
        <v>87.74</v>
      </c>
      <c r="J264" t="s">
        <v>45</v>
      </c>
      <c r="K264">
        <v>2020</v>
      </c>
      <c r="L264" t="s">
        <v>40</v>
      </c>
      <c r="M264" t="s">
        <v>31</v>
      </c>
      <c r="N264">
        <v>178336.16</v>
      </c>
      <c r="O264" t="s">
        <v>36</v>
      </c>
    </row>
    <row r="265" spans="1:15" x14ac:dyDescent="0.3">
      <c r="A265" t="s">
        <v>41</v>
      </c>
      <c r="B265">
        <v>76.81</v>
      </c>
      <c r="C265" t="s">
        <v>67</v>
      </c>
      <c r="D265" t="s">
        <v>90</v>
      </c>
      <c r="E265">
        <v>358685</v>
      </c>
      <c r="F265">
        <v>2016</v>
      </c>
      <c r="G265">
        <v>928</v>
      </c>
      <c r="H265" t="s">
        <v>35</v>
      </c>
      <c r="I265">
        <v>31.11</v>
      </c>
      <c r="J265" t="s">
        <v>27</v>
      </c>
      <c r="K265">
        <v>2021</v>
      </c>
      <c r="L265" t="s">
        <v>40</v>
      </c>
      <c r="M265" t="s">
        <v>31</v>
      </c>
      <c r="N265">
        <v>286753.77</v>
      </c>
      <c r="O265" t="s">
        <v>36</v>
      </c>
    </row>
    <row r="266" spans="1:15" x14ac:dyDescent="0.3">
      <c r="A266" t="s">
        <v>51</v>
      </c>
      <c r="B266">
        <v>22.16</v>
      </c>
      <c r="C266" t="s">
        <v>67</v>
      </c>
      <c r="D266" t="s">
        <v>90</v>
      </c>
      <c r="E266">
        <v>348235</v>
      </c>
      <c r="F266">
        <v>2019</v>
      </c>
      <c r="G266">
        <v>371</v>
      </c>
      <c r="H266" t="s">
        <v>26</v>
      </c>
      <c r="I266">
        <v>90.75</v>
      </c>
      <c r="J266" t="s">
        <v>45</v>
      </c>
      <c r="K266">
        <v>2019</v>
      </c>
      <c r="L266" t="s">
        <v>20</v>
      </c>
      <c r="M266" t="s">
        <v>21</v>
      </c>
      <c r="N266">
        <v>185857.29</v>
      </c>
      <c r="O266" t="s">
        <v>49</v>
      </c>
    </row>
    <row r="267" spans="1:15" x14ac:dyDescent="0.3">
      <c r="A267" t="s">
        <v>41</v>
      </c>
      <c r="B267">
        <v>11.64</v>
      </c>
      <c r="C267" t="s">
        <v>43</v>
      </c>
      <c r="D267" t="s">
        <v>44</v>
      </c>
      <c r="E267">
        <v>192226</v>
      </c>
      <c r="F267">
        <v>2023</v>
      </c>
      <c r="G267">
        <v>184</v>
      </c>
      <c r="H267" t="s">
        <v>35</v>
      </c>
      <c r="I267">
        <v>45.22</v>
      </c>
      <c r="J267" t="s">
        <v>27</v>
      </c>
      <c r="K267">
        <v>2024</v>
      </c>
      <c r="L267" t="s">
        <v>40</v>
      </c>
      <c r="M267" t="s">
        <v>21</v>
      </c>
      <c r="N267">
        <v>143342.39000000001</v>
      </c>
      <c r="O267" t="s">
        <v>22</v>
      </c>
    </row>
    <row r="268" spans="1:15" x14ac:dyDescent="0.3">
      <c r="A268" t="s">
        <v>42</v>
      </c>
      <c r="B268">
        <v>7.9</v>
      </c>
      <c r="C268" t="s">
        <v>29</v>
      </c>
      <c r="D268" t="s">
        <v>53</v>
      </c>
      <c r="E268">
        <v>272350</v>
      </c>
      <c r="F268">
        <v>2022</v>
      </c>
      <c r="G268">
        <v>252</v>
      </c>
      <c r="H268" t="s">
        <v>18</v>
      </c>
      <c r="I268">
        <v>85.85</v>
      </c>
      <c r="J268" t="s">
        <v>27</v>
      </c>
      <c r="K268">
        <v>2024</v>
      </c>
      <c r="L268" t="s">
        <v>48</v>
      </c>
      <c r="M268" t="s">
        <v>31</v>
      </c>
      <c r="N268">
        <v>181409.72</v>
      </c>
      <c r="O268" t="s">
        <v>54</v>
      </c>
    </row>
    <row r="269" spans="1:15" x14ac:dyDescent="0.3">
      <c r="A269" t="s">
        <v>41</v>
      </c>
      <c r="B269">
        <v>30.53</v>
      </c>
      <c r="C269" t="s">
        <v>29</v>
      </c>
      <c r="D269" t="s">
        <v>30</v>
      </c>
      <c r="E269">
        <v>302101</v>
      </c>
      <c r="F269">
        <v>2019</v>
      </c>
      <c r="G269">
        <v>682</v>
      </c>
      <c r="H269" t="s">
        <v>35</v>
      </c>
      <c r="I269">
        <v>29</v>
      </c>
      <c r="J269" t="s">
        <v>27</v>
      </c>
      <c r="K269">
        <v>2019</v>
      </c>
      <c r="L269" t="s">
        <v>20</v>
      </c>
      <c r="M269" t="s">
        <v>31</v>
      </c>
      <c r="N269">
        <v>123879.97</v>
      </c>
      <c r="O269" t="s">
        <v>36</v>
      </c>
    </row>
    <row r="270" spans="1:15" x14ac:dyDescent="0.3">
      <c r="A270" t="s">
        <v>15</v>
      </c>
      <c r="B270">
        <v>22.21</v>
      </c>
      <c r="C270" t="s">
        <v>33</v>
      </c>
      <c r="D270" t="s">
        <v>85</v>
      </c>
      <c r="E270">
        <v>272238</v>
      </c>
      <c r="F270">
        <v>2017</v>
      </c>
      <c r="G270">
        <v>844</v>
      </c>
      <c r="H270" t="s">
        <v>35</v>
      </c>
      <c r="I270">
        <v>47.18</v>
      </c>
      <c r="J270" t="s">
        <v>27</v>
      </c>
      <c r="K270">
        <v>2018</v>
      </c>
      <c r="L270" t="s">
        <v>48</v>
      </c>
      <c r="M270" t="s">
        <v>21</v>
      </c>
      <c r="N270">
        <v>214272.65</v>
      </c>
      <c r="O270" t="s">
        <v>22</v>
      </c>
    </row>
    <row r="271" spans="1:15" x14ac:dyDescent="0.3">
      <c r="A271" t="s">
        <v>50</v>
      </c>
      <c r="B271">
        <v>12.69</v>
      </c>
      <c r="C271" t="s">
        <v>29</v>
      </c>
      <c r="D271" t="s">
        <v>80</v>
      </c>
      <c r="E271">
        <v>54432</v>
      </c>
      <c r="F271">
        <v>2017</v>
      </c>
      <c r="G271">
        <v>791</v>
      </c>
      <c r="H271" t="s">
        <v>18</v>
      </c>
      <c r="I271">
        <v>75.59</v>
      </c>
      <c r="J271" t="s">
        <v>45</v>
      </c>
      <c r="K271">
        <v>2017</v>
      </c>
      <c r="L271" t="s">
        <v>20</v>
      </c>
      <c r="M271" t="s">
        <v>31</v>
      </c>
      <c r="N271">
        <v>31954.880000000001</v>
      </c>
      <c r="O271" t="s">
        <v>22</v>
      </c>
    </row>
    <row r="272" spans="1:15" x14ac:dyDescent="0.3">
      <c r="A272" t="s">
        <v>42</v>
      </c>
      <c r="B272">
        <v>38.46</v>
      </c>
      <c r="C272" t="s">
        <v>38</v>
      </c>
      <c r="D272" t="s">
        <v>39</v>
      </c>
      <c r="E272">
        <v>219420</v>
      </c>
      <c r="F272">
        <v>2015</v>
      </c>
      <c r="G272">
        <v>520</v>
      </c>
      <c r="H272" t="s">
        <v>35</v>
      </c>
      <c r="I272">
        <v>33.49</v>
      </c>
      <c r="J272" t="s">
        <v>19</v>
      </c>
      <c r="K272">
        <v>2015</v>
      </c>
      <c r="L272" t="s">
        <v>20</v>
      </c>
      <c r="M272" t="s">
        <v>31</v>
      </c>
      <c r="N272">
        <v>123518.34</v>
      </c>
      <c r="O272" t="s">
        <v>49</v>
      </c>
    </row>
    <row r="273" spans="1:15" x14ac:dyDescent="0.3">
      <c r="A273" t="s">
        <v>42</v>
      </c>
      <c r="B273">
        <v>51.79</v>
      </c>
      <c r="C273" t="s">
        <v>57</v>
      </c>
      <c r="D273" t="s">
        <v>58</v>
      </c>
      <c r="E273">
        <v>225319</v>
      </c>
      <c r="F273">
        <v>2015</v>
      </c>
      <c r="G273">
        <v>556</v>
      </c>
      <c r="H273" t="s">
        <v>26</v>
      </c>
      <c r="I273">
        <v>76.8</v>
      </c>
      <c r="J273" t="s">
        <v>27</v>
      </c>
      <c r="K273">
        <v>2019</v>
      </c>
      <c r="L273" t="s">
        <v>48</v>
      </c>
      <c r="M273" t="s">
        <v>31</v>
      </c>
      <c r="N273">
        <v>103128.9</v>
      </c>
      <c r="O273" t="s">
        <v>49</v>
      </c>
    </row>
    <row r="274" spans="1:15" x14ac:dyDescent="0.3">
      <c r="A274" t="s">
        <v>37</v>
      </c>
      <c r="B274">
        <v>78.73</v>
      </c>
      <c r="C274" t="s">
        <v>38</v>
      </c>
      <c r="D274" t="s">
        <v>39</v>
      </c>
      <c r="E274">
        <v>82411</v>
      </c>
      <c r="F274">
        <v>2024</v>
      </c>
      <c r="G274">
        <v>935</v>
      </c>
      <c r="H274" t="s">
        <v>26</v>
      </c>
      <c r="I274">
        <v>86.76</v>
      </c>
      <c r="J274" t="s">
        <v>27</v>
      </c>
      <c r="K274">
        <v>2024</v>
      </c>
      <c r="L274" t="s">
        <v>48</v>
      </c>
      <c r="M274" t="s">
        <v>31</v>
      </c>
      <c r="N274">
        <v>45607.08</v>
      </c>
      <c r="O274" t="s">
        <v>54</v>
      </c>
    </row>
    <row r="275" spans="1:15" x14ac:dyDescent="0.3">
      <c r="A275" t="s">
        <v>51</v>
      </c>
      <c r="B275">
        <v>23.46</v>
      </c>
      <c r="C275" t="s">
        <v>29</v>
      </c>
      <c r="D275" t="s">
        <v>87</v>
      </c>
      <c r="E275">
        <v>52478</v>
      </c>
      <c r="F275">
        <v>2016</v>
      </c>
      <c r="G275">
        <v>553</v>
      </c>
      <c r="H275" t="s">
        <v>18</v>
      </c>
      <c r="I275">
        <v>78.12</v>
      </c>
      <c r="J275" t="s">
        <v>19</v>
      </c>
      <c r="K275">
        <v>2021</v>
      </c>
      <c r="L275" t="s">
        <v>48</v>
      </c>
      <c r="M275" t="s">
        <v>31</v>
      </c>
      <c r="N275">
        <v>23506.38</v>
      </c>
      <c r="O275" t="s">
        <v>49</v>
      </c>
    </row>
    <row r="276" spans="1:15" x14ac:dyDescent="0.3">
      <c r="A276" t="s">
        <v>37</v>
      </c>
      <c r="B276">
        <v>16.89</v>
      </c>
      <c r="C276" t="s">
        <v>24</v>
      </c>
      <c r="D276" t="s">
        <v>76</v>
      </c>
      <c r="E276">
        <v>314409</v>
      </c>
      <c r="F276">
        <v>2020</v>
      </c>
      <c r="G276">
        <v>490</v>
      </c>
      <c r="H276" t="s">
        <v>35</v>
      </c>
      <c r="I276">
        <v>32.69</v>
      </c>
      <c r="J276" t="s">
        <v>19</v>
      </c>
      <c r="K276">
        <v>2022</v>
      </c>
      <c r="L276" t="s">
        <v>48</v>
      </c>
      <c r="M276" t="s">
        <v>21</v>
      </c>
      <c r="N276">
        <v>152029.42000000001</v>
      </c>
      <c r="O276" t="s">
        <v>36</v>
      </c>
    </row>
    <row r="277" spans="1:15" x14ac:dyDescent="0.3">
      <c r="A277" t="s">
        <v>51</v>
      </c>
      <c r="B277">
        <v>56.89</v>
      </c>
      <c r="C277" t="s">
        <v>57</v>
      </c>
      <c r="D277" t="s">
        <v>58</v>
      </c>
      <c r="E277">
        <v>135451</v>
      </c>
      <c r="F277">
        <v>2021</v>
      </c>
      <c r="G277">
        <v>121</v>
      </c>
      <c r="H277" t="s">
        <v>35</v>
      </c>
      <c r="I277">
        <v>50.99</v>
      </c>
      <c r="J277" t="s">
        <v>27</v>
      </c>
      <c r="K277">
        <v>2024</v>
      </c>
      <c r="L277" t="s">
        <v>40</v>
      </c>
      <c r="M277" t="s">
        <v>31</v>
      </c>
      <c r="N277">
        <v>75823.25</v>
      </c>
      <c r="O277" t="s">
        <v>54</v>
      </c>
    </row>
    <row r="278" spans="1:15" x14ac:dyDescent="0.3">
      <c r="A278" t="s">
        <v>50</v>
      </c>
      <c r="B278">
        <v>30.51</v>
      </c>
      <c r="C278" t="s">
        <v>38</v>
      </c>
      <c r="D278" t="s">
        <v>69</v>
      </c>
      <c r="E278">
        <v>161169</v>
      </c>
      <c r="F278">
        <v>2016</v>
      </c>
      <c r="G278">
        <v>542</v>
      </c>
      <c r="H278" t="s">
        <v>26</v>
      </c>
      <c r="I278">
        <v>60.34</v>
      </c>
      <c r="J278" t="s">
        <v>45</v>
      </c>
      <c r="K278">
        <v>2016</v>
      </c>
      <c r="L278" t="s">
        <v>48</v>
      </c>
      <c r="M278" t="s">
        <v>31</v>
      </c>
      <c r="N278">
        <v>115123.89</v>
      </c>
      <c r="O278" t="s">
        <v>22</v>
      </c>
    </row>
    <row r="279" spans="1:15" x14ac:dyDescent="0.3">
      <c r="A279" t="s">
        <v>50</v>
      </c>
      <c r="B279">
        <v>72.5</v>
      </c>
      <c r="C279" t="s">
        <v>67</v>
      </c>
      <c r="D279" t="s">
        <v>90</v>
      </c>
      <c r="E279">
        <v>130042</v>
      </c>
      <c r="F279">
        <v>2023</v>
      </c>
      <c r="G279">
        <v>204</v>
      </c>
      <c r="H279" t="s">
        <v>35</v>
      </c>
      <c r="I279">
        <v>40.29</v>
      </c>
      <c r="J279" t="s">
        <v>19</v>
      </c>
      <c r="K279">
        <v>2024</v>
      </c>
      <c r="L279" t="s">
        <v>48</v>
      </c>
      <c r="M279" t="s">
        <v>21</v>
      </c>
      <c r="N279">
        <v>81080.639999999999</v>
      </c>
      <c r="O279" t="s">
        <v>49</v>
      </c>
    </row>
    <row r="280" spans="1:15" x14ac:dyDescent="0.3">
      <c r="A280" t="s">
        <v>37</v>
      </c>
      <c r="B280">
        <v>40.19</v>
      </c>
      <c r="C280" t="s">
        <v>29</v>
      </c>
      <c r="D280" t="s">
        <v>30</v>
      </c>
      <c r="E280">
        <v>341492</v>
      </c>
      <c r="F280">
        <v>2024</v>
      </c>
      <c r="G280">
        <v>428</v>
      </c>
      <c r="H280" t="s">
        <v>18</v>
      </c>
      <c r="I280">
        <v>84.84</v>
      </c>
      <c r="J280" t="s">
        <v>19</v>
      </c>
      <c r="K280">
        <v>2024</v>
      </c>
      <c r="L280" t="s">
        <v>48</v>
      </c>
      <c r="M280" t="s">
        <v>31</v>
      </c>
      <c r="N280">
        <v>191932.03</v>
      </c>
      <c r="O280" t="s">
        <v>22</v>
      </c>
    </row>
    <row r="281" spans="1:15" x14ac:dyDescent="0.3">
      <c r="A281" t="s">
        <v>37</v>
      </c>
      <c r="B281">
        <v>77.75</v>
      </c>
      <c r="C281" t="s">
        <v>24</v>
      </c>
      <c r="D281" t="s">
        <v>77</v>
      </c>
      <c r="E281">
        <v>102635</v>
      </c>
      <c r="F281">
        <v>2024</v>
      </c>
      <c r="G281">
        <v>791</v>
      </c>
      <c r="H281" t="s">
        <v>18</v>
      </c>
      <c r="I281">
        <v>80.34</v>
      </c>
      <c r="J281" t="s">
        <v>27</v>
      </c>
      <c r="K281">
        <v>2024</v>
      </c>
      <c r="L281" t="s">
        <v>48</v>
      </c>
      <c r="M281" t="s">
        <v>21</v>
      </c>
      <c r="N281">
        <v>79078.91</v>
      </c>
      <c r="O281" t="s">
        <v>36</v>
      </c>
    </row>
    <row r="282" spans="1:15" x14ac:dyDescent="0.3">
      <c r="A282" t="s">
        <v>28</v>
      </c>
      <c r="B282">
        <v>19.309999999999999</v>
      </c>
      <c r="C282" t="s">
        <v>29</v>
      </c>
      <c r="D282" t="s">
        <v>92</v>
      </c>
      <c r="E282">
        <v>110759</v>
      </c>
      <c r="F282">
        <v>2019</v>
      </c>
      <c r="G282">
        <v>364</v>
      </c>
      <c r="H282" t="s">
        <v>35</v>
      </c>
      <c r="I282">
        <v>53.27</v>
      </c>
      <c r="J282" t="s">
        <v>27</v>
      </c>
      <c r="K282">
        <v>2023</v>
      </c>
      <c r="L282" t="s">
        <v>40</v>
      </c>
      <c r="M282" t="s">
        <v>31</v>
      </c>
      <c r="N282">
        <v>84368.94</v>
      </c>
      <c r="O282" t="s">
        <v>36</v>
      </c>
    </row>
    <row r="283" spans="1:15" x14ac:dyDescent="0.3">
      <c r="A283" t="s">
        <v>41</v>
      </c>
      <c r="B283">
        <v>57.13</v>
      </c>
      <c r="C283" t="s">
        <v>57</v>
      </c>
      <c r="D283" t="s">
        <v>84</v>
      </c>
      <c r="E283">
        <v>290735</v>
      </c>
      <c r="F283">
        <v>2023</v>
      </c>
      <c r="G283">
        <v>994</v>
      </c>
      <c r="H283" t="s">
        <v>26</v>
      </c>
      <c r="I283">
        <v>62.39</v>
      </c>
      <c r="J283" t="s">
        <v>45</v>
      </c>
      <c r="K283">
        <v>2023</v>
      </c>
      <c r="L283" t="s">
        <v>40</v>
      </c>
      <c r="M283" t="s">
        <v>31</v>
      </c>
      <c r="N283">
        <v>181971.77</v>
      </c>
      <c r="O283" t="s">
        <v>22</v>
      </c>
    </row>
    <row r="284" spans="1:15" x14ac:dyDescent="0.3">
      <c r="A284" t="s">
        <v>42</v>
      </c>
      <c r="B284">
        <v>33.33</v>
      </c>
      <c r="C284" t="s">
        <v>33</v>
      </c>
      <c r="D284" t="s">
        <v>52</v>
      </c>
      <c r="E284">
        <v>133384</v>
      </c>
      <c r="F284">
        <v>2021</v>
      </c>
      <c r="G284">
        <v>868</v>
      </c>
      <c r="H284" t="s">
        <v>26</v>
      </c>
      <c r="I284">
        <v>92.2</v>
      </c>
      <c r="J284" t="s">
        <v>19</v>
      </c>
      <c r="K284">
        <v>2022</v>
      </c>
      <c r="L284" t="s">
        <v>48</v>
      </c>
      <c r="M284" t="s">
        <v>21</v>
      </c>
      <c r="N284">
        <v>67342.320000000007</v>
      </c>
      <c r="O284" t="s">
        <v>22</v>
      </c>
    </row>
    <row r="285" spans="1:15" x14ac:dyDescent="0.3">
      <c r="A285" t="s">
        <v>46</v>
      </c>
      <c r="B285">
        <v>6.23</v>
      </c>
      <c r="C285" t="s">
        <v>29</v>
      </c>
      <c r="D285" t="s">
        <v>30</v>
      </c>
      <c r="E285">
        <v>89699</v>
      </c>
      <c r="F285">
        <v>2021</v>
      </c>
      <c r="G285">
        <v>783</v>
      </c>
      <c r="H285" t="s">
        <v>18</v>
      </c>
      <c r="I285">
        <v>93.92</v>
      </c>
      <c r="J285" t="s">
        <v>45</v>
      </c>
      <c r="K285">
        <v>2021</v>
      </c>
      <c r="L285" t="s">
        <v>48</v>
      </c>
      <c r="M285" t="s">
        <v>31</v>
      </c>
      <c r="N285">
        <v>43131.88</v>
      </c>
      <c r="O285" t="s">
        <v>36</v>
      </c>
    </row>
    <row r="286" spans="1:15" x14ac:dyDescent="0.3">
      <c r="A286" t="s">
        <v>41</v>
      </c>
      <c r="B286">
        <v>56.06</v>
      </c>
      <c r="C286" t="s">
        <v>33</v>
      </c>
      <c r="D286" t="s">
        <v>64</v>
      </c>
      <c r="E286">
        <v>123347</v>
      </c>
      <c r="F286">
        <v>2020</v>
      </c>
      <c r="G286">
        <v>214</v>
      </c>
      <c r="H286" t="s">
        <v>35</v>
      </c>
      <c r="I286">
        <v>27.93</v>
      </c>
      <c r="J286" t="s">
        <v>19</v>
      </c>
      <c r="K286">
        <v>2023</v>
      </c>
      <c r="L286" t="s">
        <v>40</v>
      </c>
      <c r="M286" t="s">
        <v>31</v>
      </c>
      <c r="N286">
        <v>65008.12</v>
      </c>
      <c r="O286" t="s">
        <v>49</v>
      </c>
    </row>
    <row r="287" spans="1:15" x14ac:dyDescent="0.3">
      <c r="A287" t="s">
        <v>15</v>
      </c>
      <c r="B287">
        <v>62.86</v>
      </c>
      <c r="C287" t="s">
        <v>33</v>
      </c>
      <c r="D287" t="s">
        <v>34</v>
      </c>
      <c r="E287">
        <v>207047</v>
      </c>
      <c r="F287">
        <v>2020</v>
      </c>
      <c r="G287">
        <v>248</v>
      </c>
      <c r="H287" t="s">
        <v>26</v>
      </c>
      <c r="I287">
        <v>88.33</v>
      </c>
      <c r="J287" t="s">
        <v>45</v>
      </c>
      <c r="K287">
        <v>2020</v>
      </c>
      <c r="L287" t="s">
        <v>48</v>
      </c>
      <c r="M287" t="s">
        <v>31</v>
      </c>
      <c r="N287">
        <v>134135.64000000001</v>
      </c>
      <c r="O287" t="s">
        <v>36</v>
      </c>
    </row>
    <row r="288" spans="1:15" x14ac:dyDescent="0.3">
      <c r="A288" t="s">
        <v>56</v>
      </c>
      <c r="B288">
        <v>9.94</v>
      </c>
      <c r="C288" t="s">
        <v>16</v>
      </c>
      <c r="D288" t="s">
        <v>89</v>
      </c>
      <c r="E288">
        <v>225007</v>
      </c>
      <c r="F288">
        <v>2016</v>
      </c>
      <c r="G288">
        <v>260</v>
      </c>
      <c r="H288" t="s">
        <v>35</v>
      </c>
      <c r="I288">
        <v>31.8</v>
      </c>
      <c r="J288" t="s">
        <v>19</v>
      </c>
      <c r="K288">
        <v>2022</v>
      </c>
      <c r="L288" t="s">
        <v>48</v>
      </c>
      <c r="M288" t="s">
        <v>31</v>
      </c>
      <c r="N288">
        <v>106826.92</v>
      </c>
      <c r="O288" t="s">
        <v>54</v>
      </c>
    </row>
    <row r="289" spans="1:15" x14ac:dyDescent="0.3">
      <c r="A289" t="s">
        <v>23</v>
      </c>
      <c r="B289">
        <v>66.41</v>
      </c>
      <c r="C289" t="s">
        <v>67</v>
      </c>
      <c r="D289" t="s">
        <v>83</v>
      </c>
      <c r="E289">
        <v>166857</v>
      </c>
      <c r="F289">
        <v>2015</v>
      </c>
      <c r="G289">
        <v>805</v>
      </c>
      <c r="H289" t="s">
        <v>18</v>
      </c>
      <c r="I289">
        <v>88.38</v>
      </c>
      <c r="J289" t="s">
        <v>45</v>
      </c>
      <c r="K289">
        <v>2015</v>
      </c>
      <c r="L289" t="s">
        <v>20</v>
      </c>
      <c r="M289" t="s">
        <v>31</v>
      </c>
      <c r="N289">
        <v>112614.08</v>
      </c>
      <c r="O289" t="s">
        <v>54</v>
      </c>
    </row>
    <row r="290" spans="1:15" x14ac:dyDescent="0.3">
      <c r="A290" t="s">
        <v>15</v>
      </c>
      <c r="B290">
        <v>11.76</v>
      </c>
      <c r="C290" t="s">
        <v>38</v>
      </c>
      <c r="D290" t="s">
        <v>73</v>
      </c>
      <c r="E290">
        <v>79000</v>
      </c>
      <c r="F290">
        <v>2021</v>
      </c>
      <c r="G290">
        <v>546</v>
      </c>
      <c r="H290" t="s">
        <v>18</v>
      </c>
      <c r="I290">
        <v>72.16</v>
      </c>
      <c r="J290" t="s">
        <v>45</v>
      </c>
      <c r="K290">
        <v>2021</v>
      </c>
      <c r="L290" t="s">
        <v>48</v>
      </c>
      <c r="M290" t="s">
        <v>21</v>
      </c>
      <c r="N290">
        <v>34751.449999999997</v>
      </c>
      <c r="O290" t="s">
        <v>54</v>
      </c>
    </row>
    <row r="291" spans="1:15" x14ac:dyDescent="0.3">
      <c r="A291" t="s">
        <v>46</v>
      </c>
      <c r="B291">
        <v>34.479999999999997</v>
      </c>
      <c r="C291" t="s">
        <v>38</v>
      </c>
      <c r="D291" t="s">
        <v>69</v>
      </c>
      <c r="E291">
        <v>141709</v>
      </c>
      <c r="F291">
        <v>2022</v>
      </c>
      <c r="G291">
        <v>377</v>
      </c>
      <c r="H291" t="s">
        <v>26</v>
      </c>
      <c r="I291">
        <v>87.17</v>
      </c>
      <c r="J291" t="s">
        <v>27</v>
      </c>
      <c r="K291">
        <v>2022</v>
      </c>
      <c r="L291" t="s">
        <v>20</v>
      </c>
      <c r="M291" t="s">
        <v>21</v>
      </c>
      <c r="N291">
        <v>80373.16</v>
      </c>
      <c r="O291" t="s">
        <v>36</v>
      </c>
    </row>
    <row r="292" spans="1:15" x14ac:dyDescent="0.3">
      <c r="A292" t="s">
        <v>51</v>
      </c>
      <c r="B292">
        <v>61.93</v>
      </c>
      <c r="C292" t="s">
        <v>16</v>
      </c>
      <c r="D292" t="s">
        <v>93</v>
      </c>
      <c r="E292">
        <v>399395</v>
      </c>
      <c r="F292">
        <v>2023</v>
      </c>
      <c r="G292">
        <v>343</v>
      </c>
      <c r="H292" t="s">
        <v>35</v>
      </c>
      <c r="I292">
        <v>56.21</v>
      </c>
      <c r="J292" t="s">
        <v>27</v>
      </c>
      <c r="K292">
        <v>2024</v>
      </c>
      <c r="L292" t="s">
        <v>20</v>
      </c>
      <c r="M292" t="s">
        <v>21</v>
      </c>
      <c r="N292">
        <v>178330.5</v>
      </c>
      <c r="O292" t="s">
        <v>49</v>
      </c>
    </row>
    <row r="293" spans="1:15" x14ac:dyDescent="0.3">
      <c r="A293" t="s">
        <v>37</v>
      </c>
      <c r="B293">
        <v>25.62</v>
      </c>
      <c r="C293" t="s">
        <v>24</v>
      </c>
      <c r="D293" t="s">
        <v>70</v>
      </c>
      <c r="E293">
        <v>177346</v>
      </c>
      <c r="F293">
        <v>2017</v>
      </c>
      <c r="G293">
        <v>352</v>
      </c>
      <c r="H293" t="s">
        <v>26</v>
      </c>
      <c r="I293">
        <v>84.76</v>
      </c>
      <c r="J293" t="s">
        <v>19</v>
      </c>
      <c r="K293">
        <v>2017</v>
      </c>
      <c r="L293" t="s">
        <v>40</v>
      </c>
      <c r="M293" t="s">
        <v>31</v>
      </c>
      <c r="N293">
        <v>71646.38</v>
      </c>
      <c r="O293" t="s">
        <v>49</v>
      </c>
    </row>
    <row r="294" spans="1:15" x14ac:dyDescent="0.3">
      <c r="A294" t="s">
        <v>23</v>
      </c>
      <c r="B294">
        <v>49.08</v>
      </c>
      <c r="C294" t="s">
        <v>43</v>
      </c>
      <c r="D294" t="s">
        <v>44</v>
      </c>
      <c r="E294">
        <v>152392</v>
      </c>
      <c r="F294">
        <v>2023</v>
      </c>
      <c r="G294">
        <v>553</v>
      </c>
      <c r="H294" t="s">
        <v>26</v>
      </c>
      <c r="I294">
        <v>78.84</v>
      </c>
      <c r="J294" t="s">
        <v>19</v>
      </c>
      <c r="K294">
        <v>2024</v>
      </c>
      <c r="L294" t="s">
        <v>40</v>
      </c>
      <c r="M294" t="s">
        <v>21</v>
      </c>
      <c r="N294">
        <v>84385.53</v>
      </c>
      <c r="O294" t="s">
        <v>22</v>
      </c>
    </row>
    <row r="295" spans="1:15" x14ac:dyDescent="0.3">
      <c r="A295" t="s">
        <v>56</v>
      </c>
      <c r="B295">
        <v>58.16</v>
      </c>
      <c r="C295" t="s">
        <v>38</v>
      </c>
      <c r="D295" t="s">
        <v>60</v>
      </c>
      <c r="E295">
        <v>263406</v>
      </c>
      <c r="F295">
        <v>2021</v>
      </c>
      <c r="G295">
        <v>924</v>
      </c>
      <c r="H295" t="s">
        <v>18</v>
      </c>
      <c r="I295">
        <v>96.11</v>
      </c>
      <c r="J295" t="s">
        <v>19</v>
      </c>
      <c r="K295">
        <v>2022</v>
      </c>
      <c r="L295" t="s">
        <v>40</v>
      </c>
      <c r="M295" t="s">
        <v>21</v>
      </c>
      <c r="N295">
        <v>117006.97</v>
      </c>
      <c r="O295" t="s">
        <v>54</v>
      </c>
    </row>
    <row r="296" spans="1:15" x14ac:dyDescent="0.3">
      <c r="A296" t="s">
        <v>28</v>
      </c>
      <c r="B296">
        <v>8.89</v>
      </c>
      <c r="C296" t="s">
        <v>33</v>
      </c>
      <c r="D296" t="s">
        <v>64</v>
      </c>
      <c r="E296">
        <v>237648</v>
      </c>
      <c r="F296">
        <v>2020</v>
      </c>
      <c r="G296">
        <v>472</v>
      </c>
      <c r="H296" t="s">
        <v>18</v>
      </c>
      <c r="I296">
        <v>82.41</v>
      </c>
      <c r="J296" t="s">
        <v>27</v>
      </c>
      <c r="K296">
        <v>2023</v>
      </c>
      <c r="L296" t="s">
        <v>48</v>
      </c>
      <c r="M296" t="s">
        <v>21</v>
      </c>
      <c r="N296">
        <v>185487.79</v>
      </c>
      <c r="O296" t="s">
        <v>54</v>
      </c>
    </row>
    <row r="297" spans="1:15" x14ac:dyDescent="0.3">
      <c r="A297" t="s">
        <v>23</v>
      </c>
      <c r="B297">
        <v>74.62</v>
      </c>
      <c r="C297" t="s">
        <v>33</v>
      </c>
      <c r="D297" t="s">
        <v>59</v>
      </c>
      <c r="E297">
        <v>193414</v>
      </c>
      <c r="F297">
        <v>2023</v>
      </c>
      <c r="G297">
        <v>124</v>
      </c>
      <c r="H297" t="s">
        <v>35</v>
      </c>
      <c r="I297">
        <v>50.14</v>
      </c>
      <c r="J297" t="s">
        <v>27</v>
      </c>
      <c r="K297">
        <v>2023</v>
      </c>
      <c r="L297" t="s">
        <v>20</v>
      </c>
      <c r="M297" t="s">
        <v>31</v>
      </c>
      <c r="N297">
        <v>87290.44</v>
      </c>
      <c r="O297" t="s">
        <v>49</v>
      </c>
    </row>
    <row r="298" spans="1:15" x14ac:dyDescent="0.3">
      <c r="A298" t="s">
        <v>42</v>
      </c>
      <c r="B298">
        <v>23.01</v>
      </c>
      <c r="C298" t="s">
        <v>33</v>
      </c>
      <c r="D298" t="s">
        <v>85</v>
      </c>
      <c r="E298">
        <v>265123</v>
      </c>
      <c r="F298">
        <v>2017</v>
      </c>
      <c r="G298">
        <v>591</v>
      </c>
      <c r="H298" t="s">
        <v>35</v>
      </c>
      <c r="I298">
        <v>57.37</v>
      </c>
      <c r="J298" t="s">
        <v>45</v>
      </c>
      <c r="K298">
        <v>2017</v>
      </c>
      <c r="L298" t="s">
        <v>20</v>
      </c>
      <c r="M298" t="s">
        <v>31</v>
      </c>
      <c r="N298">
        <v>163847.29</v>
      </c>
      <c r="O298" t="s">
        <v>49</v>
      </c>
    </row>
    <row r="299" spans="1:15" x14ac:dyDescent="0.3">
      <c r="A299" t="s">
        <v>23</v>
      </c>
      <c r="B299">
        <v>61.81</v>
      </c>
      <c r="C299" t="s">
        <v>43</v>
      </c>
      <c r="D299" t="s">
        <v>55</v>
      </c>
      <c r="E299">
        <v>308713</v>
      </c>
      <c r="F299">
        <v>2024</v>
      </c>
      <c r="G299">
        <v>402</v>
      </c>
      <c r="H299" t="s">
        <v>18</v>
      </c>
      <c r="I299">
        <v>96.26</v>
      </c>
      <c r="J299" t="s">
        <v>27</v>
      </c>
      <c r="K299">
        <v>2024</v>
      </c>
      <c r="L299" t="s">
        <v>40</v>
      </c>
      <c r="M299" t="s">
        <v>21</v>
      </c>
      <c r="N299">
        <v>229702.91</v>
      </c>
      <c r="O299" t="s">
        <v>54</v>
      </c>
    </row>
    <row r="300" spans="1:15" x14ac:dyDescent="0.3">
      <c r="A300" t="s">
        <v>46</v>
      </c>
      <c r="B300">
        <v>27.55</v>
      </c>
      <c r="C300" t="s">
        <v>24</v>
      </c>
      <c r="D300" t="s">
        <v>76</v>
      </c>
      <c r="E300">
        <v>139029</v>
      </c>
      <c r="F300">
        <v>2017</v>
      </c>
      <c r="G300">
        <v>820</v>
      </c>
      <c r="H300" t="s">
        <v>35</v>
      </c>
      <c r="I300">
        <v>53.94</v>
      </c>
      <c r="J300" t="s">
        <v>19</v>
      </c>
      <c r="K300">
        <v>2019</v>
      </c>
      <c r="L300" t="s">
        <v>48</v>
      </c>
      <c r="M300" t="s">
        <v>21</v>
      </c>
      <c r="N300">
        <v>92061.05</v>
      </c>
      <c r="O300" t="s">
        <v>36</v>
      </c>
    </row>
    <row r="301" spans="1:15" x14ac:dyDescent="0.3">
      <c r="A301" t="s">
        <v>23</v>
      </c>
      <c r="B301">
        <v>41.82</v>
      </c>
      <c r="C301" t="s">
        <v>29</v>
      </c>
      <c r="D301" t="s">
        <v>92</v>
      </c>
      <c r="E301">
        <v>189781</v>
      </c>
      <c r="F301">
        <v>2021</v>
      </c>
      <c r="G301">
        <v>935</v>
      </c>
      <c r="H301" t="s">
        <v>35</v>
      </c>
      <c r="I301">
        <v>39.299999999999997</v>
      </c>
      <c r="J301" t="s">
        <v>27</v>
      </c>
      <c r="K301">
        <v>2021</v>
      </c>
      <c r="L301" t="s">
        <v>48</v>
      </c>
      <c r="M301" t="s">
        <v>31</v>
      </c>
      <c r="N301">
        <v>103019.67</v>
      </c>
      <c r="O301" t="s">
        <v>22</v>
      </c>
    </row>
    <row r="302" spans="1:15" x14ac:dyDescent="0.3">
      <c r="A302" t="s">
        <v>28</v>
      </c>
      <c r="B302">
        <v>62.48</v>
      </c>
      <c r="C302" t="s">
        <v>33</v>
      </c>
      <c r="D302" t="s">
        <v>64</v>
      </c>
      <c r="E302">
        <v>199105</v>
      </c>
      <c r="F302">
        <v>2022</v>
      </c>
      <c r="G302">
        <v>652</v>
      </c>
      <c r="H302" t="s">
        <v>18</v>
      </c>
      <c r="I302">
        <v>77.5</v>
      </c>
      <c r="J302" t="s">
        <v>45</v>
      </c>
      <c r="K302">
        <v>2022</v>
      </c>
      <c r="L302" t="s">
        <v>48</v>
      </c>
      <c r="M302" t="s">
        <v>21</v>
      </c>
      <c r="N302">
        <v>125795.2</v>
      </c>
      <c r="O302" t="s">
        <v>36</v>
      </c>
    </row>
    <row r="303" spans="1:15" x14ac:dyDescent="0.3">
      <c r="A303" t="s">
        <v>42</v>
      </c>
      <c r="B303">
        <v>69.94</v>
      </c>
      <c r="C303" t="s">
        <v>33</v>
      </c>
      <c r="D303" t="s">
        <v>64</v>
      </c>
      <c r="E303">
        <v>227378</v>
      </c>
      <c r="F303">
        <v>2019</v>
      </c>
      <c r="G303">
        <v>963</v>
      </c>
      <c r="H303" t="s">
        <v>18</v>
      </c>
      <c r="I303">
        <v>65.739999999999995</v>
      </c>
      <c r="J303" t="s">
        <v>27</v>
      </c>
      <c r="K303">
        <v>2023</v>
      </c>
      <c r="L303" t="s">
        <v>20</v>
      </c>
      <c r="M303" t="s">
        <v>21</v>
      </c>
      <c r="N303">
        <v>157371.56</v>
      </c>
      <c r="O303" t="s">
        <v>54</v>
      </c>
    </row>
    <row r="304" spans="1:15" x14ac:dyDescent="0.3">
      <c r="A304" t="s">
        <v>42</v>
      </c>
      <c r="B304">
        <v>21.05</v>
      </c>
      <c r="C304" t="s">
        <v>29</v>
      </c>
      <c r="D304" t="s">
        <v>92</v>
      </c>
      <c r="E304">
        <v>310277</v>
      </c>
      <c r="F304">
        <v>2022</v>
      </c>
      <c r="G304">
        <v>417</v>
      </c>
      <c r="H304" t="s">
        <v>26</v>
      </c>
      <c r="I304">
        <v>69.05</v>
      </c>
      <c r="J304" t="s">
        <v>45</v>
      </c>
      <c r="K304">
        <v>2022</v>
      </c>
      <c r="L304" t="s">
        <v>48</v>
      </c>
      <c r="M304" t="s">
        <v>31</v>
      </c>
      <c r="N304">
        <v>150081.69</v>
      </c>
      <c r="O304" t="s">
        <v>49</v>
      </c>
    </row>
    <row r="305" spans="1:15" x14ac:dyDescent="0.3">
      <c r="A305" t="s">
        <v>42</v>
      </c>
      <c r="B305">
        <v>67.27</v>
      </c>
      <c r="C305" t="s">
        <v>24</v>
      </c>
      <c r="D305" t="s">
        <v>25</v>
      </c>
      <c r="E305">
        <v>369444</v>
      </c>
      <c r="F305">
        <v>2018</v>
      </c>
      <c r="G305">
        <v>724</v>
      </c>
      <c r="H305" t="s">
        <v>35</v>
      </c>
      <c r="I305">
        <v>25.5</v>
      </c>
      <c r="J305" t="s">
        <v>19</v>
      </c>
      <c r="K305">
        <v>2019</v>
      </c>
      <c r="L305" t="s">
        <v>48</v>
      </c>
      <c r="M305" t="s">
        <v>21</v>
      </c>
      <c r="N305">
        <v>243530.84</v>
      </c>
      <c r="O305" t="s">
        <v>22</v>
      </c>
    </row>
    <row r="306" spans="1:15" x14ac:dyDescent="0.3">
      <c r="A306" t="s">
        <v>28</v>
      </c>
      <c r="B306">
        <v>38.28</v>
      </c>
      <c r="C306" t="s">
        <v>57</v>
      </c>
      <c r="D306" t="s">
        <v>58</v>
      </c>
      <c r="E306">
        <v>396323</v>
      </c>
      <c r="F306">
        <v>2018</v>
      </c>
      <c r="G306">
        <v>417</v>
      </c>
      <c r="H306" t="s">
        <v>18</v>
      </c>
      <c r="I306">
        <v>97.58</v>
      </c>
      <c r="J306" t="s">
        <v>27</v>
      </c>
      <c r="K306">
        <v>2024</v>
      </c>
      <c r="L306" t="s">
        <v>20</v>
      </c>
      <c r="M306" t="s">
        <v>21</v>
      </c>
      <c r="N306">
        <v>174281.33</v>
      </c>
      <c r="O306" t="s">
        <v>22</v>
      </c>
    </row>
    <row r="307" spans="1:15" x14ac:dyDescent="0.3">
      <c r="A307" t="s">
        <v>41</v>
      </c>
      <c r="B307">
        <v>53.67</v>
      </c>
      <c r="C307" t="s">
        <v>43</v>
      </c>
      <c r="D307" t="s">
        <v>62</v>
      </c>
      <c r="E307">
        <v>242978</v>
      </c>
      <c r="F307">
        <v>2016</v>
      </c>
      <c r="G307">
        <v>325</v>
      </c>
      <c r="H307" t="s">
        <v>26</v>
      </c>
      <c r="I307">
        <v>65.849999999999994</v>
      </c>
      <c r="J307" t="s">
        <v>19</v>
      </c>
      <c r="K307">
        <v>2016</v>
      </c>
      <c r="L307" t="s">
        <v>20</v>
      </c>
      <c r="M307" t="s">
        <v>21</v>
      </c>
      <c r="N307">
        <v>113244.12</v>
      </c>
      <c r="O307" t="s">
        <v>36</v>
      </c>
    </row>
    <row r="308" spans="1:15" x14ac:dyDescent="0.3">
      <c r="A308" t="s">
        <v>51</v>
      </c>
      <c r="B308">
        <v>66.599999999999994</v>
      </c>
      <c r="C308" t="s">
        <v>24</v>
      </c>
      <c r="D308" t="s">
        <v>76</v>
      </c>
      <c r="E308">
        <v>215250</v>
      </c>
      <c r="F308">
        <v>2017</v>
      </c>
      <c r="G308">
        <v>968</v>
      </c>
      <c r="H308" t="s">
        <v>35</v>
      </c>
      <c r="I308">
        <v>30.1</v>
      </c>
      <c r="J308" t="s">
        <v>27</v>
      </c>
      <c r="K308">
        <v>2022</v>
      </c>
      <c r="L308" t="s">
        <v>20</v>
      </c>
      <c r="M308" t="s">
        <v>21</v>
      </c>
      <c r="N308">
        <v>130107.12</v>
      </c>
      <c r="O308" t="s">
        <v>36</v>
      </c>
    </row>
    <row r="309" spans="1:15" x14ac:dyDescent="0.3">
      <c r="A309" t="s">
        <v>50</v>
      </c>
      <c r="B309">
        <v>64.23</v>
      </c>
      <c r="C309" t="s">
        <v>29</v>
      </c>
      <c r="D309" t="s">
        <v>80</v>
      </c>
      <c r="E309">
        <v>219945</v>
      </c>
      <c r="F309">
        <v>2015</v>
      </c>
      <c r="G309">
        <v>122</v>
      </c>
      <c r="H309" t="s">
        <v>35</v>
      </c>
      <c r="I309">
        <v>38.85</v>
      </c>
      <c r="J309" t="s">
        <v>19</v>
      </c>
      <c r="K309">
        <v>2019</v>
      </c>
      <c r="L309" t="s">
        <v>40</v>
      </c>
      <c r="M309" t="s">
        <v>21</v>
      </c>
      <c r="N309">
        <v>142909.93</v>
      </c>
      <c r="O309" t="s">
        <v>54</v>
      </c>
    </row>
    <row r="310" spans="1:15" x14ac:dyDescent="0.3">
      <c r="A310" t="s">
        <v>42</v>
      </c>
      <c r="B310">
        <v>68.78</v>
      </c>
      <c r="C310" t="s">
        <v>16</v>
      </c>
      <c r="D310" t="s">
        <v>82</v>
      </c>
      <c r="E310">
        <v>358443</v>
      </c>
      <c r="F310">
        <v>2018</v>
      </c>
      <c r="G310">
        <v>345</v>
      </c>
      <c r="H310" t="s">
        <v>26</v>
      </c>
      <c r="I310">
        <v>88.93</v>
      </c>
      <c r="J310" t="s">
        <v>19</v>
      </c>
      <c r="K310">
        <v>2024</v>
      </c>
      <c r="L310" t="s">
        <v>48</v>
      </c>
      <c r="M310" t="s">
        <v>31</v>
      </c>
      <c r="N310">
        <v>200632.66</v>
      </c>
      <c r="O310" t="s">
        <v>22</v>
      </c>
    </row>
    <row r="311" spans="1:15" x14ac:dyDescent="0.3">
      <c r="A311" t="s">
        <v>15</v>
      </c>
      <c r="B311">
        <v>74.58</v>
      </c>
      <c r="C311" t="s">
        <v>67</v>
      </c>
      <c r="D311" t="s">
        <v>68</v>
      </c>
      <c r="E311">
        <v>195672</v>
      </c>
      <c r="F311">
        <v>2019</v>
      </c>
      <c r="G311">
        <v>837</v>
      </c>
      <c r="H311" t="s">
        <v>26</v>
      </c>
      <c r="I311">
        <v>99.31</v>
      </c>
      <c r="J311" t="s">
        <v>19</v>
      </c>
      <c r="K311">
        <v>2022</v>
      </c>
      <c r="L311" t="s">
        <v>48</v>
      </c>
      <c r="M311" t="s">
        <v>31</v>
      </c>
      <c r="N311">
        <v>145255.31</v>
      </c>
      <c r="O311" t="s">
        <v>49</v>
      </c>
    </row>
    <row r="312" spans="1:15" x14ac:dyDescent="0.3">
      <c r="A312" t="s">
        <v>42</v>
      </c>
      <c r="B312">
        <v>58.25</v>
      </c>
      <c r="C312" t="s">
        <v>57</v>
      </c>
      <c r="D312" t="s">
        <v>72</v>
      </c>
      <c r="E312">
        <v>112087</v>
      </c>
      <c r="F312">
        <v>2017</v>
      </c>
      <c r="G312">
        <v>576</v>
      </c>
      <c r="H312" t="s">
        <v>18</v>
      </c>
      <c r="I312">
        <v>84.05</v>
      </c>
      <c r="J312" t="s">
        <v>27</v>
      </c>
      <c r="K312">
        <v>2023</v>
      </c>
      <c r="L312" t="s">
        <v>48</v>
      </c>
      <c r="M312" t="s">
        <v>31</v>
      </c>
      <c r="N312">
        <v>61075.17</v>
      </c>
      <c r="O312" t="s">
        <v>36</v>
      </c>
    </row>
    <row r="313" spans="1:15" x14ac:dyDescent="0.3">
      <c r="A313" t="s">
        <v>41</v>
      </c>
      <c r="B313">
        <v>20.86</v>
      </c>
      <c r="C313" t="s">
        <v>57</v>
      </c>
      <c r="D313" t="s">
        <v>84</v>
      </c>
      <c r="E313">
        <v>197119</v>
      </c>
      <c r="F313">
        <v>2018</v>
      </c>
      <c r="G313">
        <v>201</v>
      </c>
      <c r="H313" t="s">
        <v>26</v>
      </c>
      <c r="I313">
        <v>86.91</v>
      </c>
      <c r="J313" t="s">
        <v>45</v>
      </c>
      <c r="K313">
        <v>2018</v>
      </c>
      <c r="L313" t="s">
        <v>48</v>
      </c>
      <c r="M313" t="s">
        <v>31</v>
      </c>
      <c r="N313">
        <v>91158.66</v>
      </c>
      <c r="O313" t="s">
        <v>36</v>
      </c>
    </row>
    <row r="314" spans="1:15" x14ac:dyDescent="0.3">
      <c r="A314" t="s">
        <v>28</v>
      </c>
      <c r="B314">
        <v>19.989999999999998</v>
      </c>
      <c r="C314" t="s">
        <v>16</v>
      </c>
      <c r="D314" t="s">
        <v>47</v>
      </c>
      <c r="E314">
        <v>64802</v>
      </c>
      <c r="F314">
        <v>2018</v>
      </c>
      <c r="G314">
        <v>107</v>
      </c>
      <c r="H314" t="s">
        <v>18</v>
      </c>
      <c r="I314">
        <v>81.27</v>
      </c>
      <c r="J314" t="s">
        <v>27</v>
      </c>
      <c r="K314">
        <v>2024</v>
      </c>
      <c r="L314" t="s">
        <v>40</v>
      </c>
      <c r="M314" t="s">
        <v>21</v>
      </c>
      <c r="N314">
        <v>28264.55</v>
      </c>
      <c r="O314" t="s">
        <v>22</v>
      </c>
    </row>
    <row r="315" spans="1:15" x14ac:dyDescent="0.3">
      <c r="A315" t="s">
        <v>23</v>
      </c>
      <c r="B315">
        <v>26.18</v>
      </c>
      <c r="C315" t="s">
        <v>24</v>
      </c>
      <c r="D315" t="s">
        <v>91</v>
      </c>
      <c r="E315">
        <v>68000</v>
      </c>
      <c r="F315">
        <v>2021</v>
      </c>
      <c r="G315">
        <v>109</v>
      </c>
      <c r="H315" t="s">
        <v>18</v>
      </c>
      <c r="I315">
        <v>63.74</v>
      </c>
      <c r="J315" t="s">
        <v>19</v>
      </c>
      <c r="K315">
        <v>2023</v>
      </c>
      <c r="L315" t="s">
        <v>20</v>
      </c>
      <c r="M315" t="s">
        <v>31</v>
      </c>
      <c r="N315">
        <v>30586.37</v>
      </c>
      <c r="O315" t="s">
        <v>36</v>
      </c>
    </row>
    <row r="316" spans="1:15" x14ac:dyDescent="0.3">
      <c r="A316" t="s">
        <v>28</v>
      </c>
      <c r="B316">
        <v>24.52</v>
      </c>
      <c r="C316" t="s">
        <v>33</v>
      </c>
      <c r="D316" t="s">
        <v>34</v>
      </c>
      <c r="E316">
        <v>168650</v>
      </c>
      <c r="F316">
        <v>2017</v>
      </c>
      <c r="G316">
        <v>465</v>
      </c>
      <c r="H316" t="s">
        <v>35</v>
      </c>
      <c r="I316">
        <v>58.83</v>
      </c>
      <c r="J316" t="s">
        <v>45</v>
      </c>
      <c r="K316">
        <v>2017</v>
      </c>
      <c r="L316" t="s">
        <v>20</v>
      </c>
      <c r="M316" t="s">
        <v>21</v>
      </c>
      <c r="N316">
        <v>72904.399999999994</v>
      </c>
      <c r="O316" t="s">
        <v>54</v>
      </c>
    </row>
    <row r="317" spans="1:15" x14ac:dyDescent="0.3">
      <c r="A317" t="s">
        <v>23</v>
      </c>
      <c r="B317">
        <v>71.56</v>
      </c>
      <c r="C317" t="s">
        <v>57</v>
      </c>
      <c r="D317" t="s">
        <v>72</v>
      </c>
      <c r="E317">
        <v>247338</v>
      </c>
      <c r="F317">
        <v>2024</v>
      </c>
      <c r="G317">
        <v>715</v>
      </c>
      <c r="H317" t="s">
        <v>18</v>
      </c>
      <c r="I317">
        <v>91.15</v>
      </c>
      <c r="J317" t="s">
        <v>27</v>
      </c>
      <c r="K317">
        <v>2024</v>
      </c>
      <c r="L317" t="s">
        <v>20</v>
      </c>
      <c r="M317" t="s">
        <v>21</v>
      </c>
      <c r="N317">
        <v>173656.85</v>
      </c>
      <c r="O317" t="s">
        <v>49</v>
      </c>
    </row>
    <row r="318" spans="1:15" x14ac:dyDescent="0.3">
      <c r="A318" t="s">
        <v>51</v>
      </c>
      <c r="B318">
        <v>20.45</v>
      </c>
      <c r="C318" t="s">
        <v>43</v>
      </c>
      <c r="D318" t="s">
        <v>44</v>
      </c>
      <c r="E318">
        <v>378425</v>
      </c>
      <c r="F318">
        <v>2019</v>
      </c>
      <c r="G318">
        <v>841</v>
      </c>
      <c r="H318" t="s">
        <v>35</v>
      </c>
      <c r="I318">
        <v>52.39</v>
      </c>
      <c r="J318" t="s">
        <v>19</v>
      </c>
      <c r="K318">
        <v>2021</v>
      </c>
      <c r="L318" t="s">
        <v>40</v>
      </c>
      <c r="M318" t="s">
        <v>21</v>
      </c>
      <c r="N318">
        <v>162500.49</v>
      </c>
      <c r="O318" t="s">
        <v>49</v>
      </c>
    </row>
    <row r="319" spans="1:15" x14ac:dyDescent="0.3">
      <c r="A319" t="s">
        <v>28</v>
      </c>
      <c r="B319">
        <v>16.21</v>
      </c>
      <c r="C319" t="s">
        <v>43</v>
      </c>
      <c r="D319" t="s">
        <v>55</v>
      </c>
      <c r="E319">
        <v>54587</v>
      </c>
      <c r="F319">
        <v>2022</v>
      </c>
      <c r="G319">
        <v>887</v>
      </c>
      <c r="H319" t="s">
        <v>26</v>
      </c>
      <c r="I319">
        <v>93.46</v>
      </c>
      <c r="J319" t="s">
        <v>19</v>
      </c>
      <c r="K319">
        <v>2024</v>
      </c>
      <c r="L319" t="s">
        <v>40</v>
      </c>
      <c r="M319" t="s">
        <v>21</v>
      </c>
      <c r="N319">
        <v>28706.83</v>
      </c>
      <c r="O319" t="s">
        <v>36</v>
      </c>
    </row>
    <row r="320" spans="1:15" x14ac:dyDescent="0.3">
      <c r="A320" t="s">
        <v>51</v>
      </c>
      <c r="B320">
        <v>59.6</v>
      </c>
      <c r="C320" t="s">
        <v>33</v>
      </c>
      <c r="D320" t="s">
        <v>34</v>
      </c>
      <c r="E320">
        <v>112352</v>
      </c>
      <c r="F320">
        <v>2021</v>
      </c>
      <c r="G320">
        <v>327</v>
      </c>
      <c r="H320" t="s">
        <v>35</v>
      </c>
      <c r="I320">
        <v>38.200000000000003</v>
      </c>
      <c r="J320" t="s">
        <v>27</v>
      </c>
      <c r="K320">
        <v>2024</v>
      </c>
      <c r="L320" t="s">
        <v>40</v>
      </c>
      <c r="M320" t="s">
        <v>21</v>
      </c>
      <c r="N320">
        <v>71251.41</v>
      </c>
      <c r="O320" t="s">
        <v>22</v>
      </c>
    </row>
    <row r="321" spans="1:15" x14ac:dyDescent="0.3">
      <c r="A321" t="s">
        <v>46</v>
      </c>
      <c r="B321">
        <v>17.399999999999999</v>
      </c>
      <c r="C321" t="s">
        <v>57</v>
      </c>
      <c r="D321" t="s">
        <v>84</v>
      </c>
      <c r="E321">
        <v>257083</v>
      </c>
      <c r="F321">
        <v>2015</v>
      </c>
      <c r="G321">
        <v>691</v>
      </c>
      <c r="H321" t="s">
        <v>35</v>
      </c>
      <c r="I321">
        <v>41.6</v>
      </c>
      <c r="J321" t="s">
        <v>45</v>
      </c>
      <c r="K321">
        <v>2015</v>
      </c>
      <c r="L321" t="s">
        <v>20</v>
      </c>
      <c r="M321" t="s">
        <v>31</v>
      </c>
      <c r="N321">
        <v>158182.16</v>
      </c>
      <c r="O321" t="s">
        <v>22</v>
      </c>
    </row>
    <row r="322" spans="1:15" x14ac:dyDescent="0.3">
      <c r="A322" t="s">
        <v>56</v>
      </c>
      <c r="B322">
        <v>9.17</v>
      </c>
      <c r="C322" t="s">
        <v>67</v>
      </c>
      <c r="D322" t="s">
        <v>83</v>
      </c>
      <c r="E322">
        <v>117032</v>
      </c>
      <c r="F322">
        <v>2024</v>
      </c>
      <c r="G322">
        <v>265</v>
      </c>
      <c r="H322" t="s">
        <v>18</v>
      </c>
      <c r="I322">
        <v>90.18</v>
      </c>
      <c r="J322" t="s">
        <v>27</v>
      </c>
      <c r="K322">
        <v>2024</v>
      </c>
      <c r="L322" t="s">
        <v>40</v>
      </c>
      <c r="M322" t="s">
        <v>21</v>
      </c>
      <c r="N322">
        <v>81219.179999999993</v>
      </c>
      <c r="O322" t="s">
        <v>36</v>
      </c>
    </row>
    <row r="323" spans="1:15" x14ac:dyDescent="0.3">
      <c r="A323" t="s">
        <v>23</v>
      </c>
      <c r="B323">
        <v>46.36</v>
      </c>
      <c r="C323" t="s">
        <v>16</v>
      </c>
      <c r="D323" t="s">
        <v>82</v>
      </c>
      <c r="E323">
        <v>83246</v>
      </c>
      <c r="F323">
        <v>2019</v>
      </c>
      <c r="G323">
        <v>975</v>
      </c>
      <c r="H323" t="s">
        <v>35</v>
      </c>
      <c r="I323">
        <v>39.31</v>
      </c>
      <c r="J323" t="s">
        <v>27</v>
      </c>
      <c r="K323">
        <v>2021</v>
      </c>
      <c r="L323" t="s">
        <v>40</v>
      </c>
      <c r="M323" t="s">
        <v>31</v>
      </c>
      <c r="N323">
        <v>64810.36</v>
      </c>
      <c r="O323" t="s">
        <v>36</v>
      </c>
    </row>
    <row r="324" spans="1:15" x14ac:dyDescent="0.3">
      <c r="A324" t="s">
        <v>41</v>
      </c>
      <c r="B324">
        <v>50.73</v>
      </c>
      <c r="C324" t="s">
        <v>33</v>
      </c>
      <c r="D324" t="s">
        <v>34</v>
      </c>
      <c r="E324">
        <v>130066</v>
      </c>
      <c r="F324">
        <v>2022</v>
      </c>
      <c r="G324">
        <v>539</v>
      </c>
      <c r="H324" t="s">
        <v>18</v>
      </c>
      <c r="I324">
        <v>62.28</v>
      </c>
      <c r="J324" t="s">
        <v>19</v>
      </c>
      <c r="K324">
        <v>2024</v>
      </c>
      <c r="L324" t="s">
        <v>20</v>
      </c>
      <c r="M324" t="s">
        <v>21</v>
      </c>
      <c r="N324">
        <v>66426.77</v>
      </c>
      <c r="O324" t="s">
        <v>36</v>
      </c>
    </row>
    <row r="325" spans="1:15" x14ac:dyDescent="0.3">
      <c r="A325" t="s">
        <v>42</v>
      </c>
      <c r="B325">
        <v>63.18</v>
      </c>
      <c r="C325" t="s">
        <v>38</v>
      </c>
      <c r="D325" t="s">
        <v>73</v>
      </c>
      <c r="E325">
        <v>278282</v>
      </c>
      <c r="F325">
        <v>2024</v>
      </c>
      <c r="G325">
        <v>794</v>
      </c>
      <c r="H325" t="s">
        <v>35</v>
      </c>
      <c r="I325">
        <v>40.770000000000003</v>
      </c>
      <c r="J325" t="s">
        <v>45</v>
      </c>
      <c r="K325">
        <v>2024</v>
      </c>
      <c r="L325" t="s">
        <v>48</v>
      </c>
      <c r="M325" t="s">
        <v>31</v>
      </c>
      <c r="N325">
        <v>117164.19</v>
      </c>
      <c r="O325" t="s">
        <v>22</v>
      </c>
    </row>
    <row r="326" spans="1:15" x14ac:dyDescent="0.3">
      <c r="A326" t="s">
        <v>37</v>
      </c>
      <c r="B326">
        <v>43.41</v>
      </c>
      <c r="C326" t="s">
        <v>57</v>
      </c>
      <c r="D326" t="s">
        <v>58</v>
      </c>
      <c r="E326">
        <v>235565</v>
      </c>
      <c r="F326">
        <v>2019</v>
      </c>
      <c r="G326">
        <v>547</v>
      </c>
      <c r="H326" t="s">
        <v>26</v>
      </c>
      <c r="I326">
        <v>83.24</v>
      </c>
      <c r="J326" t="s">
        <v>27</v>
      </c>
      <c r="K326">
        <v>2023</v>
      </c>
      <c r="L326" t="s">
        <v>40</v>
      </c>
      <c r="M326" t="s">
        <v>31</v>
      </c>
      <c r="N326">
        <v>153002.06</v>
      </c>
      <c r="O326" t="s">
        <v>36</v>
      </c>
    </row>
    <row r="327" spans="1:15" x14ac:dyDescent="0.3">
      <c r="A327" t="s">
        <v>15</v>
      </c>
      <c r="B327">
        <v>6.59</v>
      </c>
      <c r="C327" t="s">
        <v>29</v>
      </c>
      <c r="D327" t="s">
        <v>53</v>
      </c>
      <c r="E327">
        <v>218257</v>
      </c>
      <c r="F327">
        <v>2019</v>
      </c>
      <c r="G327">
        <v>344</v>
      </c>
      <c r="H327" t="s">
        <v>35</v>
      </c>
      <c r="I327">
        <v>48.37</v>
      </c>
      <c r="J327" t="s">
        <v>19</v>
      </c>
      <c r="K327">
        <v>2020</v>
      </c>
      <c r="L327" t="s">
        <v>20</v>
      </c>
      <c r="M327" t="s">
        <v>21</v>
      </c>
      <c r="N327">
        <v>139074.96</v>
      </c>
      <c r="O327" t="s">
        <v>49</v>
      </c>
    </row>
    <row r="328" spans="1:15" x14ac:dyDescent="0.3">
      <c r="A328" t="s">
        <v>23</v>
      </c>
      <c r="B328">
        <v>34.74</v>
      </c>
      <c r="C328" t="s">
        <v>38</v>
      </c>
      <c r="D328" t="s">
        <v>66</v>
      </c>
      <c r="E328">
        <v>365853</v>
      </c>
      <c r="F328">
        <v>2023</v>
      </c>
      <c r="G328">
        <v>154</v>
      </c>
      <c r="H328" t="s">
        <v>26</v>
      </c>
      <c r="I328">
        <v>69.349999999999994</v>
      </c>
      <c r="J328" t="s">
        <v>19</v>
      </c>
      <c r="K328">
        <v>2023</v>
      </c>
      <c r="L328" t="s">
        <v>20</v>
      </c>
      <c r="M328" t="s">
        <v>21</v>
      </c>
      <c r="N328">
        <v>277049.78000000003</v>
      </c>
      <c r="O328" t="s">
        <v>36</v>
      </c>
    </row>
    <row r="329" spans="1:15" x14ac:dyDescent="0.3">
      <c r="A329" t="s">
        <v>37</v>
      </c>
      <c r="B329">
        <v>13.03</v>
      </c>
      <c r="C329" t="s">
        <v>33</v>
      </c>
      <c r="D329" t="s">
        <v>64</v>
      </c>
      <c r="E329">
        <v>365838</v>
      </c>
      <c r="F329">
        <v>2019</v>
      </c>
      <c r="G329">
        <v>669</v>
      </c>
      <c r="H329" t="s">
        <v>26</v>
      </c>
      <c r="I329">
        <v>77.569999999999993</v>
      </c>
      <c r="J329" t="s">
        <v>45</v>
      </c>
      <c r="K329">
        <v>2019</v>
      </c>
      <c r="L329" t="s">
        <v>40</v>
      </c>
      <c r="M329" t="s">
        <v>21</v>
      </c>
      <c r="N329">
        <v>234660.41</v>
      </c>
      <c r="O329" t="s">
        <v>36</v>
      </c>
    </row>
    <row r="330" spans="1:15" x14ac:dyDescent="0.3">
      <c r="A330" t="s">
        <v>15</v>
      </c>
      <c r="B330">
        <v>5.65</v>
      </c>
      <c r="C330" t="s">
        <v>24</v>
      </c>
      <c r="D330" t="s">
        <v>91</v>
      </c>
      <c r="E330">
        <v>361526</v>
      </c>
      <c r="F330">
        <v>2019</v>
      </c>
      <c r="G330">
        <v>208</v>
      </c>
      <c r="H330" t="s">
        <v>26</v>
      </c>
      <c r="I330">
        <v>92.44</v>
      </c>
      <c r="J330" t="s">
        <v>19</v>
      </c>
      <c r="K330">
        <v>2024</v>
      </c>
      <c r="L330" t="s">
        <v>40</v>
      </c>
      <c r="M330" t="s">
        <v>31</v>
      </c>
      <c r="N330">
        <v>259264.05</v>
      </c>
      <c r="O330" t="s">
        <v>54</v>
      </c>
    </row>
    <row r="331" spans="1:15" x14ac:dyDescent="0.3">
      <c r="A331" t="s">
        <v>42</v>
      </c>
      <c r="B331">
        <v>16.54</v>
      </c>
      <c r="C331" t="s">
        <v>43</v>
      </c>
      <c r="D331" t="s">
        <v>65</v>
      </c>
      <c r="E331">
        <v>330747</v>
      </c>
      <c r="F331">
        <v>2022</v>
      </c>
      <c r="G331">
        <v>487</v>
      </c>
      <c r="H331" t="s">
        <v>26</v>
      </c>
      <c r="I331">
        <v>71.73</v>
      </c>
      <c r="J331" t="s">
        <v>45</v>
      </c>
      <c r="K331">
        <v>2022</v>
      </c>
      <c r="L331" t="s">
        <v>48</v>
      </c>
      <c r="M331" t="s">
        <v>21</v>
      </c>
      <c r="N331">
        <v>244730.04</v>
      </c>
      <c r="O331" t="s">
        <v>36</v>
      </c>
    </row>
    <row r="332" spans="1:15" x14ac:dyDescent="0.3">
      <c r="A332" t="s">
        <v>50</v>
      </c>
      <c r="B332">
        <v>41.52</v>
      </c>
      <c r="C332" t="s">
        <v>24</v>
      </c>
      <c r="D332" t="s">
        <v>91</v>
      </c>
      <c r="E332">
        <v>291806</v>
      </c>
      <c r="F332">
        <v>2015</v>
      </c>
      <c r="G332">
        <v>517</v>
      </c>
      <c r="H332" t="s">
        <v>26</v>
      </c>
      <c r="I332">
        <v>89.5</v>
      </c>
      <c r="J332" t="s">
        <v>45</v>
      </c>
      <c r="K332">
        <v>2015</v>
      </c>
      <c r="L332" t="s">
        <v>40</v>
      </c>
      <c r="M332" t="s">
        <v>21</v>
      </c>
      <c r="N332">
        <v>187276.82</v>
      </c>
      <c r="O332" t="s">
        <v>22</v>
      </c>
    </row>
    <row r="333" spans="1:15" x14ac:dyDescent="0.3">
      <c r="A333" t="s">
        <v>42</v>
      </c>
      <c r="B333">
        <v>6.9</v>
      </c>
      <c r="C333" t="s">
        <v>24</v>
      </c>
      <c r="D333" t="s">
        <v>77</v>
      </c>
      <c r="E333">
        <v>160049</v>
      </c>
      <c r="F333">
        <v>2020</v>
      </c>
      <c r="G333">
        <v>310</v>
      </c>
      <c r="H333" t="s">
        <v>26</v>
      </c>
      <c r="I333">
        <v>92.48</v>
      </c>
      <c r="J333" t="s">
        <v>45</v>
      </c>
      <c r="K333">
        <v>2020</v>
      </c>
      <c r="L333" t="s">
        <v>40</v>
      </c>
      <c r="M333" t="s">
        <v>31</v>
      </c>
      <c r="N333">
        <v>73315.98</v>
      </c>
      <c r="O333" t="s">
        <v>22</v>
      </c>
    </row>
    <row r="334" spans="1:15" x14ac:dyDescent="0.3">
      <c r="A334" t="s">
        <v>23</v>
      </c>
      <c r="B334">
        <v>12.32</v>
      </c>
      <c r="C334" t="s">
        <v>38</v>
      </c>
      <c r="D334" t="s">
        <v>73</v>
      </c>
      <c r="E334">
        <v>168326</v>
      </c>
      <c r="F334">
        <v>2018</v>
      </c>
      <c r="G334">
        <v>847</v>
      </c>
      <c r="H334" t="s">
        <v>18</v>
      </c>
      <c r="I334">
        <v>88.79</v>
      </c>
      <c r="J334" t="s">
        <v>27</v>
      </c>
      <c r="K334">
        <v>2023</v>
      </c>
      <c r="L334" t="s">
        <v>40</v>
      </c>
      <c r="M334" t="s">
        <v>31</v>
      </c>
      <c r="N334">
        <v>81070.11</v>
      </c>
      <c r="O334" t="s">
        <v>49</v>
      </c>
    </row>
    <row r="335" spans="1:15" x14ac:dyDescent="0.3">
      <c r="A335" t="s">
        <v>23</v>
      </c>
      <c r="B335">
        <v>77.61</v>
      </c>
      <c r="C335" t="s">
        <v>67</v>
      </c>
      <c r="D335" t="s">
        <v>83</v>
      </c>
      <c r="E335">
        <v>252818</v>
      </c>
      <c r="F335">
        <v>2021</v>
      </c>
      <c r="G335">
        <v>596</v>
      </c>
      <c r="H335" t="s">
        <v>35</v>
      </c>
      <c r="I335">
        <v>29.01</v>
      </c>
      <c r="J335" t="s">
        <v>45</v>
      </c>
      <c r="K335">
        <v>2021</v>
      </c>
      <c r="L335" t="s">
        <v>48</v>
      </c>
      <c r="M335" t="s">
        <v>31</v>
      </c>
      <c r="N335">
        <v>175623.86</v>
      </c>
      <c r="O335" t="s">
        <v>22</v>
      </c>
    </row>
    <row r="336" spans="1:15" x14ac:dyDescent="0.3">
      <c r="A336" t="s">
        <v>15</v>
      </c>
      <c r="B336">
        <v>70.84</v>
      </c>
      <c r="C336" t="s">
        <v>57</v>
      </c>
      <c r="D336" t="s">
        <v>58</v>
      </c>
      <c r="E336">
        <v>367054</v>
      </c>
      <c r="F336">
        <v>2017</v>
      </c>
      <c r="G336">
        <v>624</v>
      </c>
      <c r="H336" t="s">
        <v>18</v>
      </c>
      <c r="I336">
        <v>80.88</v>
      </c>
      <c r="J336" t="s">
        <v>27</v>
      </c>
      <c r="K336">
        <v>2018</v>
      </c>
      <c r="L336" t="s">
        <v>20</v>
      </c>
      <c r="M336" t="s">
        <v>21</v>
      </c>
      <c r="N336">
        <v>219320.14</v>
      </c>
      <c r="O336" t="s">
        <v>54</v>
      </c>
    </row>
    <row r="337" spans="1:15" x14ac:dyDescent="0.3">
      <c r="A337" t="s">
        <v>56</v>
      </c>
      <c r="B337">
        <v>17.559999999999999</v>
      </c>
      <c r="C337" t="s">
        <v>57</v>
      </c>
      <c r="D337" t="s">
        <v>86</v>
      </c>
      <c r="E337">
        <v>216866</v>
      </c>
      <c r="F337">
        <v>2016</v>
      </c>
      <c r="G337">
        <v>995</v>
      </c>
      <c r="H337" t="s">
        <v>18</v>
      </c>
      <c r="I337">
        <v>75.62</v>
      </c>
      <c r="J337" t="s">
        <v>19</v>
      </c>
      <c r="K337">
        <v>2017</v>
      </c>
      <c r="L337" t="s">
        <v>40</v>
      </c>
      <c r="M337" t="s">
        <v>31</v>
      </c>
      <c r="N337">
        <v>115909.81</v>
      </c>
      <c r="O337" t="s">
        <v>54</v>
      </c>
    </row>
    <row r="338" spans="1:15" x14ac:dyDescent="0.3">
      <c r="A338" t="s">
        <v>51</v>
      </c>
      <c r="B338">
        <v>56.42</v>
      </c>
      <c r="C338" t="s">
        <v>67</v>
      </c>
      <c r="D338" t="s">
        <v>81</v>
      </c>
      <c r="E338">
        <v>207384</v>
      </c>
      <c r="F338">
        <v>2020</v>
      </c>
      <c r="G338">
        <v>690</v>
      </c>
      <c r="H338" t="s">
        <v>18</v>
      </c>
      <c r="I338">
        <v>92.26</v>
      </c>
      <c r="J338" t="s">
        <v>45</v>
      </c>
      <c r="K338">
        <v>2020</v>
      </c>
      <c r="L338" t="s">
        <v>20</v>
      </c>
      <c r="M338" t="s">
        <v>31</v>
      </c>
      <c r="N338">
        <v>165374.15</v>
      </c>
      <c r="O338" t="s">
        <v>22</v>
      </c>
    </row>
    <row r="339" spans="1:15" x14ac:dyDescent="0.3">
      <c r="A339" t="s">
        <v>51</v>
      </c>
      <c r="B339">
        <v>67.95</v>
      </c>
      <c r="C339" t="s">
        <v>29</v>
      </c>
      <c r="D339" t="s">
        <v>87</v>
      </c>
      <c r="E339">
        <v>200700</v>
      </c>
      <c r="F339">
        <v>2019</v>
      </c>
      <c r="G339">
        <v>148</v>
      </c>
      <c r="H339" t="s">
        <v>35</v>
      </c>
      <c r="I339">
        <v>33.1</v>
      </c>
      <c r="J339" t="s">
        <v>27</v>
      </c>
      <c r="K339">
        <v>2019</v>
      </c>
      <c r="L339" t="s">
        <v>48</v>
      </c>
      <c r="M339" t="s">
        <v>31</v>
      </c>
      <c r="N339">
        <v>82445.48</v>
      </c>
      <c r="O339" t="s">
        <v>22</v>
      </c>
    </row>
    <row r="340" spans="1:15" x14ac:dyDescent="0.3">
      <c r="A340" t="s">
        <v>42</v>
      </c>
      <c r="B340">
        <v>9.23</v>
      </c>
      <c r="C340" t="s">
        <v>29</v>
      </c>
      <c r="D340" t="s">
        <v>53</v>
      </c>
      <c r="E340">
        <v>322699</v>
      </c>
      <c r="F340">
        <v>2021</v>
      </c>
      <c r="G340">
        <v>478</v>
      </c>
      <c r="H340" t="s">
        <v>18</v>
      </c>
      <c r="I340">
        <v>90.53</v>
      </c>
      <c r="J340" t="s">
        <v>27</v>
      </c>
      <c r="K340">
        <v>2024</v>
      </c>
      <c r="L340" t="s">
        <v>20</v>
      </c>
      <c r="M340" t="s">
        <v>21</v>
      </c>
      <c r="N340">
        <v>255970.46</v>
      </c>
      <c r="O340" t="s">
        <v>22</v>
      </c>
    </row>
    <row r="341" spans="1:15" x14ac:dyDescent="0.3">
      <c r="A341" t="s">
        <v>46</v>
      </c>
      <c r="B341">
        <v>68.53</v>
      </c>
      <c r="C341" t="s">
        <v>43</v>
      </c>
      <c r="D341" t="s">
        <v>44</v>
      </c>
      <c r="E341">
        <v>285679</v>
      </c>
      <c r="F341">
        <v>2024</v>
      </c>
      <c r="G341">
        <v>318</v>
      </c>
      <c r="H341" t="s">
        <v>35</v>
      </c>
      <c r="I341">
        <v>31.07</v>
      </c>
      <c r="J341" t="s">
        <v>19</v>
      </c>
      <c r="K341">
        <v>2024</v>
      </c>
      <c r="L341" t="s">
        <v>48</v>
      </c>
      <c r="M341" t="s">
        <v>21</v>
      </c>
      <c r="N341">
        <v>117592.57</v>
      </c>
      <c r="O341" t="s">
        <v>49</v>
      </c>
    </row>
    <row r="342" spans="1:15" x14ac:dyDescent="0.3">
      <c r="A342" t="s">
        <v>50</v>
      </c>
      <c r="B342">
        <v>37.17</v>
      </c>
      <c r="C342" t="s">
        <v>33</v>
      </c>
      <c r="D342" t="s">
        <v>34</v>
      </c>
      <c r="E342">
        <v>333795</v>
      </c>
      <c r="F342">
        <v>2019</v>
      </c>
      <c r="G342">
        <v>916</v>
      </c>
      <c r="H342" t="s">
        <v>18</v>
      </c>
      <c r="I342">
        <v>93.24</v>
      </c>
      <c r="J342" t="s">
        <v>45</v>
      </c>
      <c r="K342">
        <v>2019</v>
      </c>
      <c r="L342" t="s">
        <v>48</v>
      </c>
      <c r="M342" t="s">
        <v>31</v>
      </c>
      <c r="N342">
        <v>266137.07</v>
      </c>
      <c r="O342" t="s">
        <v>36</v>
      </c>
    </row>
    <row r="343" spans="1:15" x14ac:dyDescent="0.3">
      <c r="A343" t="s">
        <v>50</v>
      </c>
      <c r="B343">
        <v>20.77</v>
      </c>
      <c r="C343" t="s">
        <v>43</v>
      </c>
      <c r="D343" t="s">
        <v>44</v>
      </c>
      <c r="E343">
        <v>234756</v>
      </c>
      <c r="F343">
        <v>2018</v>
      </c>
      <c r="G343">
        <v>708</v>
      </c>
      <c r="H343" t="s">
        <v>26</v>
      </c>
      <c r="I343">
        <v>66</v>
      </c>
      <c r="J343" t="s">
        <v>19</v>
      </c>
      <c r="K343">
        <v>2024</v>
      </c>
      <c r="L343" t="s">
        <v>40</v>
      </c>
      <c r="M343" t="s">
        <v>21</v>
      </c>
      <c r="N343">
        <v>178216.21</v>
      </c>
      <c r="O343" t="s">
        <v>49</v>
      </c>
    </row>
    <row r="344" spans="1:15" x14ac:dyDescent="0.3">
      <c r="A344" t="s">
        <v>50</v>
      </c>
      <c r="B344">
        <v>38.83</v>
      </c>
      <c r="C344" t="s">
        <v>29</v>
      </c>
      <c r="D344" t="s">
        <v>80</v>
      </c>
      <c r="E344">
        <v>221918</v>
      </c>
      <c r="F344">
        <v>2018</v>
      </c>
      <c r="G344">
        <v>287</v>
      </c>
      <c r="H344" t="s">
        <v>35</v>
      </c>
      <c r="I344">
        <v>27.25</v>
      </c>
      <c r="J344" t="s">
        <v>45</v>
      </c>
      <c r="K344">
        <v>2018</v>
      </c>
      <c r="L344" t="s">
        <v>20</v>
      </c>
      <c r="M344" t="s">
        <v>31</v>
      </c>
      <c r="N344">
        <v>90244.43</v>
      </c>
      <c r="O344" t="s">
        <v>54</v>
      </c>
    </row>
    <row r="345" spans="1:15" x14ac:dyDescent="0.3">
      <c r="A345" t="s">
        <v>50</v>
      </c>
      <c r="B345">
        <v>25.76</v>
      </c>
      <c r="C345" t="s">
        <v>16</v>
      </c>
      <c r="D345" t="s">
        <v>82</v>
      </c>
      <c r="E345">
        <v>124143</v>
      </c>
      <c r="F345">
        <v>2017</v>
      </c>
      <c r="G345">
        <v>413</v>
      </c>
      <c r="H345" t="s">
        <v>18</v>
      </c>
      <c r="I345">
        <v>92.26</v>
      </c>
      <c r="J345" t="s">
        <v>45</v>
      </c>
      <c r="K345">
        <v>2017</v>
      </c>
      <c r="L345" t="s">
        <v>20</v>
      </c>
      <c r="M345" t="s">
        <v>31</v>
      </c>
      <c r="N345">
        <v>90106.03</v>
      </c>
      <c r="O345" t="s">
        <v>22</v>
      </c>
    </row>
    <row r="346" spans="1:15" x14ac:dyDescent="0.3">
      <c r="A346" t="s">
        <v>56</v>
      </c>
      <c r="B346">
        <v>54.45</v>
      </c>
      <c r="C346" t="s">
        <v>38</v>
      </c>
      <c r="D346" t="s">
        <v>60</v>
      </c>
      <c r="E346">
        <v>239514</v>
      </c>
      <c r="F346">
        <v>2020</v>
      </c>
      <c r="G346">
        <v>642</v>
      </c>
      <c r="H346" t="s">
        <v>35</v>
      </c>
      <c r="I346">
        <v>39.64</v>
      </c>
      <c r="J346" t="s">
        <v>19</v>
      </c>
      <c r="K346">
        <v>2020</v>
      </c>
      <c r="L346" t="s">
        <v>20</v>
      </c>
      <c r="M346" t="s">
        <v>21</v>
      </c>
      <c r="N346">
        <v>100321.32</v>
      </c>
      <c r="O346" t="s">
        <v>54</v>
      </c>
    </row>
    <row r="347" spans="1:15" x14ac:dyDescent="0.3">
      <c r="A347" t="s">
        <v>28</v>
      </c>
      <c r="B347">
        <v>50.84</v>
      </c>
      <c r="C347" t="s">
        <v>33</v>
      </c>
      <c r="D347" t="s">
        <v>59</v>
      </c>
      <c r="E347">
        <v>207443</v>
      </c>
      <c r="F347">
        <v>2021</v>
      </c>
      <c r="G347">
        <v>287</v>
      </c>
      <c r="H347" t="s">
        <v>18</v>
      </c>
      <c r="I347">
        <v>75.41</v>
      </c>
      <c r="J347" t="s">
        <v>27</v>
      </c>
      <c r="K347">
        <v>2024</v>
      </c>
      <c r="L347" t="s">
        <v>40</v>
      </c>
      <c r="M347" t="s">
        <v>31</v>
      </c>
      <c r="N347">
        <v>98515.44</v>
      </c>
      <c r="O347" t="s">
        <v>49</v>
      </c>
    </row>
    <row r="348" spans="1:15" x14ac:dyDescent="0.3">
      <c r="A348" t="s">
        <v>37</v>
      </c>
      <c r="B348">
        <v>8.98</v>
      </c>
      <c r="C348" t="s">
        <v>67</v>
      </c>
      <c r="D348" t="s">
        <v>90</v>
      </c>
      <c r="E348">
        <v>247081</v>
      </c>
      <c r="F348">
        <v>2020</v>
      </c>
      <c r="G348">
        <v>199</v>
      </c>
      <c r="H348" t="s">
        <v>35</v>
      </c>
      <c r="I348">
        <v>44.21</v>
      </c>
      <c r="J348" t="s">
        <v>45</v>
      </c>
      <c r="K348">
        <v>2020</v>
      </c>
      <c r="L348" t="s">
        <v>20</v>
      </c>
      <c r="M348" t="s">
        <v>31</v>
      </c>
      <c r="N348">
        <v>115819.6</v>
      </c>
      <c r="O348" t="s">
        <v>54</v>
      </c>
    </row>
    <row r="349" spans="1:15" x14ac:dyDescent="0.3">
      <c r="A349" t="s">
        <v>46</v>
      </c>
      <c r="B349">
        <v>58.86</v>
      </c>
      <c r="C349" t="s">
        <v>57</v>
      </c>
      <c r="D349" t="s">
        <v>86</v>
      </c>
      <c r="E349">
        <v>248274</v>
      </c>
      <c r="F349">
        <v>2018</v>
      </c>
      <c r="G349">
        <v>714</v>
      </c>
      <c r="H349" t="s">
        <v>26</v>
      </c>
      <c r="I349">
        <v>95.79</v>
      </c>
      <c r="J349" t="s">
        <v>19</v>
      </c>
      <c r="K349">
        <v>2018</v>
      </c>
      <c r="L349" t="s">
        <v>48</v>
      </c>
      <c r="M349" t="s">
        <v>21</v>
      </c>
      <c r="N349">
        <v>126642.89</v>
      </c>
      <c r="O349" t="s">
        <v>36</v>
      </c>
    </row>
    <row r="350" spans="1:15" x14ac:dyDescent="0.3">
      <c r="A350" t="s">
        <v>41</v>
      </c>
      <c r="B350">
        <v>58.17</v>
      </c>
      <c r="C350" t="s">
        <v>33</v>
      </c>
      <c r="D350" t="s">
        <v>59</v>
      </c>
      <c r="E350">
        <v>109723</v>
      </c>
      <c r="F350">
        <v>2018</v>
      </c>
      <c r="G350">
        <v>252</v>
      </c>
      <c r="H350" t="s">
        <v>18</v>
      </c>
      <c r="I350">
        <v>68.760000000000005</v>
      </c>
      <c r="J350" t="s">
        <v>27</v>
      </c>
      <c r="K350">
        <v>2019</v>
      </c>
      <c r="L350" t="s">
        <v>40</v>
      </c>
      <c r="M350" t="s">
        <v>31</v>
      </c>
      <c r="N350">
        <v>86593.88</v>
      </c>
      <c r="O350" t="s">
        <v>36</v>
      </c>
    </row>
    <row r="351" spans="1:15" x14ac:dyDescent="0.3">
      <c r="A351" t="s">
        <v>51</v>
      </c>
      <c r="B351">
        <v>54.18</v>
      </c>
      <c r="C351" t="s">
        <v>16</v>
      </c>
      <c r="D351" t="s">
        <v>93</v>
      </c>
      <c r="E351">
        <v>326969</v>
      </c>
      <c r="F351">
        <v>2022</v>
      </c>
      <c r="G351">
        <v>243</v>
      </c>
      <c r="H351" t="s">
        <v>35</v>
      </c>
      <c r="I351">
        <v>28.74</v>
      </c>
      <c r="J351" t="s">
        <v>27</v>
      </c>
      <c r="K351">
        <v>2022</v>
      </c>
      <c r="L351" t="s">
        <v>40</v>
      </c>
      <c r="M351" t="s">
        <v>21</v>
      </c>
      <c r="N351">
        <v>237293.43</v>
      </c>
      <c r="O351" t="s">
        <v>22</v>
      </c>
    </row>
    <row r="352" spans="1:15" x14ac:dyDescent="0.3">
      <c r="A352" t="s">
        <v>23</v>
      </c>
      <c r="B352">
        <v>44.47</v>
      </c>
      <c r="C352" t="s">
        <v>57</v>
      </c>
      <c r="D352" t="s">
        <v>75</v>
      </c>
      <c r="E352">
        <v>206799</v>
      </c>
      <c r="F352">
        <v>2022</v>
      </c>
      <c r="G352">
        <v>111</v>
      </c>
      <c r="H352" t="s">
        <v>26</v>
      </c>
      <c r="I352">
        <v>71.31</v>
      </c>
      <c r="J352" t="s">
        <v>27</v>
      </c>
      <c r="K352">
        <v>2022</v>
      </c>
      <c r="L352" t="s">
        <v>40</v>
      </c>
      <c r="M352" t="s">
        <v>31</v>
      </c>
      <c r="N352">
        <v>147995.37</v>
      </c>
      <c r="O352" t="s">
        <v>22</v>
      </c>
    </row>
    <row r="353" spans="1:15" x14ac:dyDescent="0.3">
      <c r="A353" t="s">
        <v>23</v>
      </c>
      <c r="B353">
        <v>74.510000000000005</v>
      </c>
      <c r="C353" t="s">
        <v>33</v>
      </c>
      <c r="D353" t="s">
        <v>34</v>
      </c>
      <c r="E353">
        <v>202113</v>
      </c>
      <c r="F353">
        <v>2018</v>
      </c>
      <c r="G353">
        <v>624</v>
      </c>
      <c r="H353" t="s">
        <v>26</v>
      </c>
      <c r="I353">
        <v>85.58</v>
      </c>
      <c r="J353" t="s">
        <v>19</v>
      </c>
      <c r="K353">
        <v>2020</v>
      </c>
      <c r="L353" t="s">
        <v>40</v>
      </c>
      <c r="M353" t="s">
        <v>21</v>
      </c>
      <c r="N353">
        <v>104235.21</v>
      </c>
      <c r="O353" t="s">
        <v>36</v>
      </c>
    </row>
    <row r="354" spans="1:15" x14ac:dyDescent="0.3">
      <c r="A354" t="s">
        <v>28</v>
      </c>
      <c r="B354">
        <v>18.989999999999998</v>
      </c>
      <c r="C354" t="s">
        <v>67</v>
      </c>
      <c r="D354" t="s">
        <v>74</v>
      </c>
      <c r="E354">
        <v>360048</v>
      </c>
      <c r="F354">
        <v>2016</v>
      </c>
      <c r="G354">
        <v>950</v>
      </c>
      <c r="H354" t="s">
        <v>26</v>
      </c>
      <c r="I354">
        <v>85.28</v>
      </c>
      <c r="J354" t="s">
        <v>27</v>
      </c>
      <c r="K354">
        <v>2019</v>
      </c>
      <c r="L354" t="s">
        <v>20</v>
      </c>
      <c r="M354" t="s">
        <v>21</v>
      </c>
      <c r="N354">
        <v>202920.32000000001</v>
      </c>
      <c r="O354" t="s">
        <v>36</v>
      </c>
    </row>
    <row r="355" spans="1:15" x14ac:dyDescent="0.3">
      <c r="A355" t="s">
        <v>41</v>
      </c>
      <c r="B355">
        <v>14.89</v>
      </c>
      <c r="C355" t="s">
        <v>67</v>
      </c>
      <c r="D355" t="s">
        <v>90</v>
      </c>
      <c r="E355">
        <v>356770</v>
      </c>
      <c r="F355">
        <v>2022</v>
      </c>
      <c r="G355">
        <v>263</v>
      </c>
      <c r="H355" t="s">
        <v>18</v>
      </c>
      <c r="I355">
        <v>70.98</v>
      </c>
      <c r="J355" t="s">
        <v>19</v>
      </c>
      <c r="K355">
        <v>2024</v>
      </c>
      <c r="L355" t="s">
        <v>48</v>
      </c>
      <c r="M355" t="s">
        <v>21</v>
      </c>
      <c r="N355">
        <v>223247.75</v>
      </c>
      <c r="O355" t="s">
        <v>36</v>
      </c>
    </row>
    <row r="356" spans="1:15" x14ac:dyDescent="0.3">
      <c r="A356" t="s">
        <v>37</v>
      </c>
      <c r="B356">
        <v>68.150000000000006</v>
      </c>
      <c r="C356" t="s">
        <v>38</v>
      </c>
      <c r="D356" t="s">
        <v>73</v>
      </c>
      <c r="E356">
        <v>391926</v>
      </c>
      <c r="F356">
        <v>2020</v>
      </c>
      <c r="G356">
        <v>767</v>
      </c>
      <c r="H356" t="s">
        <v>18</v>
      </c>
      <c r="I356">
        <v>87.19</v>
      </c>
      <c r="J356" t="s">
        <v>45</v>
      </c>
      <c r="K356">
        <v>2020</v>
      </c>
      <c r="L356" t="s">
        <v>40</v>
      </c>
      <c r="M356" t="s">
        <v>31</v>
      </c>
      <c r="N356">
        <v>291269.32</v>
      </c>
      <c r="O356" t="s">
        <v>22</v>
      </c>
    </row>
    <row r="357" spans="1:15" x14ac:dyDescent="0.3">
      <c r="A357" t="s">
        <v>51</v>
      </c>
      <c r="B357">
        <v>5.93</v>
      </c>
      <c r="C357" t="s">
        <v>38</v>
      </c>
      <c r="D357" t="s">
        <v>66</v>
      </c>
      <c r="E357">
        <v>383747</v>
      </c>
      <c r="F357">
        <v>2020</v>
      </c>
      <c r="G357">
        <v>569</v>
      </c>
      <c r="H357" t="s">
        <v>26</v>
      </c>
      <c r="I357">
        <v>81.77</v>
      </c>
      <c r="J357" t="s">
        <v>27</v>
      </c>
      <c r="K357">
        <v>2022</v>
      </c>
      <c r="L357" t="s">
        <v>40</v>
      </c>
      <c r="M357" t="s">
        <v>31</v>
      </c>
      <c r="N357">
        <v>297382.68</v>
      </c>
      <c r="O357" t="s">
        <v>22</v>
      </c>
    </row>
    <row r="358" spans="1:15" x14ac:dyDescent="0.3">
      <c r="A358" t="s">
        <v>50</v>
      </c>
      <c r="B358">
        <v>30.93</v>
      </c>
      <c r="C358" t="s">
        <v>16</v>
      </c>
      <c r="D358" t="s">
        <v>89</v>
      </c>
      <c r="E358">
        <v>337433</v>
      </c>
      <c r="F358">
        <v>2019</v>
      </c>
      <c r="G358">
        <v>472</v>
      </c>
      <c r="H358" t="s">
        <v>35</v>
      </c>
      <c r="I358">
        <v>27.27</v>
      </c>
      <c r="J358" t="s">
        <v>27</v>
      </c>
      <c r="K358">
        <v>2021</v>
      </c>
      <c r="L358" t="s">
        <v>40</v>
      </c>
      <c r="M358" t="s">
        <v>31</v>
      </c>
      <c r="N358">
        <v>183462.53</v>
      </c>
      <c r="O358" t="s">
        <v>22</v>
      </c>
    </row>
    <row r="359" spans="1:15" x14ac:dyDescent="0.3">
      <c r="A359" t="s">
        <v>46</v>
      </c>
      <c r="B359">
        <v>30.11</v>
      </c>
      <c r="C359" t="s">
        <v>43</v>
      </c>
      <c r="D359" t="s">
        <v>55</v>
      </c>
      <c r="E359">
        <v>149581</v>
      </c>
      <c r="F359">
        <v>2015</v>
      </c>
      <c r="G359">
        <v>681</v>
      </c>
      <c r="H359" t="s">
        <v>26</v>
      </c>
      <c r="I359">
        <v>93.04</v>
      </c>
      <c r="J359" t="s">
        <v>45</v>
      </c>
      <c r="K359">
        <v>2015</v>
      </c>
      <c r="L359" t="s">
        <v>48</v>
      </c>
      <c r="M359" t="s">
        <v>21</v>
      </c>
      <c r="N359">
        <v>90222.67</v>
      </c>
      <c r="O359" t="s">
        <v>36</v>
      </c>
    </row>
    <row r="360" spans="1:15" x14ac:dyDescent="0.3">
      <c r="A360" t="s">
        <v>28</v>
      </c>
      <c r="B360">
        <v>20.72</v>
      </c>
      <c r="C360" t="s">
        <v>57</v>
      </c>
      <c r="D360" t="s">
        <v>75</v>
      </c>
      <c r="E360">
        <v>387078</v>
      </c>
      <c r="F360">
        <v>2018</v>
      </c>
      <c r="G360">
        <v>801</v>
      </c>
      <c r="H360" t="s">
        <v>26</v>
      </c>
      <c r="I360">
        <v>78.73</v>
      </c>
      <c r="J360" t="s">
        <v>19</v>
      </c>
      <c r="K360">
        <v>2023</v>
      </c>
      <c r="L360" t="s">
        <v>20</v>
      </c>
      <c r="M360" t="s">
        <v>31</v>
      </c>
      <c r="N360">
        <v>244185.8</v>
      </c>
      <c r="O360" t="s">
        <v>22</v>
      </c>
    </row>
    <row r="361" spans="1:15" x14ac:dyDescent="0.3">
      <c r="A361" t="s">
        <v>28</v>
      </c>
      <c r="B361">
        <v>72.180000000000007</v>
      </c>
      <c r="C361" t="s">
        <v>67</v>
      </c>
      <c r="D361" t="s">
        <v>68</v>
      </c>
      <c r="E361">
        <v>109212</v>
      </c>
      <c r="F361">
        <v>2019</v>
      </c>
      <c r="G361">
        <v>536</v>
      </c>
      <c r="H361" t="s">
        <v>35</v>
      </c>
      <c r="I361">
        <v>44.48</v>
      </c>
      <c r="J361" t="s">
        <v>19</v>
      </c>
      <c r="K361">
        <v>2022</v>
      </c>
      <c r="L361" t="s">
        <v>48</v>
      </c>
      <c r="M361" t="s">
        <v>31</v>
      </c>
      <c r="N361">
        <v>82364.539999999994</v>
      </c>
      <c r="O361" t="s">
        <v>54</v>
      </c>
    </row>
    <row r="362" spans="1:15" x14ac:dyDescent="0.3">
      <c r="A362" t="s">
        <v>46</v>
      </c>
      <c r="B362">
        <v>34.58</v>
      </c>
      <c r="C362" t="s">
        <v>38</v>
      </c>
      <c r="D362" t="s">
        <v>60</v>
      </c>
      <c r="E362">
        <v>129706</v>
      </c>
      <c r="F362">
        <v>2023</v>
      </c>
      <c r="G362">
        <v>643</v>
      </c>
      <c r="H362" t="s">
        <v>26</v>
      </c>
      <c r="I362">
        <v>84.16</v>
      </c>
      <c r="J362" t="s">
        <v>27</v>
      </c>
      <c r="K362">
        <v>2023</v>
      </c>
      <c r="L362" t="s">
        <v>40</v>
      </c>
      <c r="M362" t="s">
        <v>21</v>
      </c>
      <c r="N362">
        <v>79983.759999999995</v>
      </c>
      <c r="O362" t="s">
        <v>36</v>
      </c>
    </row>
    <row r="363" spans="1:15" x14ac:dyDescent="0.3">
      <c r="A363" t="s">
        <v>51</v>
      </c>
      <c r="B363">
        <v>43.85</v>
      </c>
      <c r="C363" t="s">
        <v>33</v>
      </c>
      <c r="D363" t="s">
        <v>64</v>
      </c>
      <c r="E363">
        <v>278740</v>
      </c>
      <c r="F363">
        <v>2017</v>
      </c>
      <c r="G363">
        <v>999</v>
      </c>
      <c r="H363" t="s">
        <v>18</v>
      </c>
      <c r="I363">
        <v>60.99</v>
      </c>
      <c r="J363" t="s">
        <v>45</v>
      </c>
      <c r="K363">
        <v>2017</v>
      </c>
      <c r="L363" t="s">
        <v>20</v>
      </c>
      <c r="M363" t="s">
        <v>31</v>
      </c>
      <c r="N363">
        <v>147464.20000000001</v>
      </c>
      <c r="O363" t="s">
        <v>22</v>
      </c>
    </row>
    <row r="364" spans="1:15" x14ac:dyDescent="0.3">
      <c r="A364" t="s">
        <v>50</v>
      </c>
      <c r="B364">
        <v>73.52</v>
      </c>
      <c r="C364" t="s">
        <v>43</v>
      </c>
      <c r="D364" t="s">
        <v>65</v>
      </c>
      <c r="E364">
        <v>135694</v>
      </c>
      <c r="F364">
        <v>2022</v>
      </c>
      <c r="G364">
        <v>825</v>
      </c>
      <c r="H364" t="s">
        <v>18</v>
      </c>
      <c r="I364">
        <v>76.239999999999995</v>
      </c>
      <c r="J364" t="s">
        <v>27</v>
      </c>
      <c r="K364">
        <v>2023</v>
      </c>
      <c r="L364" t="s">
        <v>48</v>
      </c>
      <c r="M364" t="s">
        <v>31</v>
      </c>
      <c r="N364">
        <v>92609.89</v>
      </c>
      <c r="O364" t="s">
        <v>49</v>
      </c>
    </row>
    <row r="365" spans="1:15" x14ac:dyDescent="0.3">
      <c r="A365" t="s">
        <v>51</v>
      </c>
      <c r="B365">
        <v>29.98</v>
      </c>
      <c r="C365" t="s">
        <v>67</v>
      </c>
      <c r="D365" t="s">
        <v>81</v>
      </c>
      <c r="E365">
        <v>377527</v>
      </c>
      <c r="F365">
        <v>2016</v>
      </c>
      <c r="G365">
        <v>363</v>
      </c>
      <c r="H365" t="s">
        <v>35</v>
      </c>
      <c r="I365">
        <v>58.42</v>
      </c>
      <c r="J365" t="s">
        <v>45</v>
      </c>
      <c r="K365">
        <v>2016</v>
      </c>
      <c r="L365" t="s">
        <v>40</v>
      </c>
      <c r="M365" t="s">
        <v>31</v>
      </c>
      <c r="N365">
        <v>180076.05</v>
      </c>
      <c r="O365" t="s">
        <v>36</v>
      </c>
    </row>
    <row r="366" spans="1:15" x14ac:dyDescent="0.3">
      <c r="A366" t="s">
        <v>51</v>
      </c>
      <c r="B366">
        <v>22.8</v>
      </c>
      <c r="C366" t="s">
        <v>43</v>
      </c>
      <c r="D366" t="s">
        <v>65</v>
      </c>
      <c r="E366">
        <v>236378</v>
      </c>
      <c r="F366">
        <v>2022</v>
      </c>
      <c r="G366">
        <v>829</v>
      </c>
      <c r="H366" t="s">
        <v>18</v>
      </c>
      <c r="I366">
        <v>94.39</v>
      </c>
      <c r="J366" t="s">
        <v>19</v>
      </c>
      <c r="K366">
        <v>2023</v>
      </c>
      <c r="L366" t="s">
        <v>20</v>
      </c>
      <c r="M366" t="s">
        <v>31</v>
      </c>
      <c r="N366">
        <v>102288.64</v>
      </c>
      <c r="O366" t="s">
        <v>36</v>
      </c>
    </row>
    <row r="367" spans="1:15" x14ac:dyDescent="0.3">
      <c r="A367" t="s">
        <v>46</v>
      </c>
      <c r="B367">
        <v>66.31</v>
      </c>
      <c r="C367" t="s">
        <v>33</v>
      </c>
      <c r="D367" t="s">
        <v>59</v>
      </c>
      <c r="E367">
        <v>260095</v>
      </c>
      <c r="F367">
        <v>2021</v>
      </c>
      <c r="G367">
        <v>171</v>
      </c>
      <c r="H367" t="s">
        <v>26</v>
      </c>
      <c r="I367">
        <v>77.08</v>
      </c>
      <c r="J367" t="s">
        <v>19</v>
      </c>
      <c r="K367">
        <v>2023</v>
      </c>
      <c r="L367" t="s">
        <v>40</v>
      </c>
      <c r="M367" t="s">
        <v>21</v>
      </c>
      <c r="N367">
        <v>200074.23</v>
      </c>
      <c r="O367" t="s">
        <v>22</v>
      </c>
    </row>
    <row r="368" spans="1:15" x14ac:dyDescent="0.3">
      <c r="A368" t="s">
        <v>41</v>
      </c>
      <c r="B368">
        <v>39.96</v>
      </c>
      <c r="C368" t="s">
        <v>67</v>
      </c>
      <c r="D368" t="s">
        <v>68</v>
      </c>
      <c r="E368">
        <v>209333</v>
      </c>
      <c r="F368">
        <v>2020</v>
      </c>
      <c r="G368">
        <v>847</v>
      </c>
      <c r="H368" t="s">
        <v>35</v>
      </c>
      <c r="I368">
        <v>44.04</v>
      </c>
      <c r="J368" t="s">
        <v>27</v>
      </c>
      <c r="K368">
        <v>2024</v>
      </c>
      <c r="L368" t="s">
        <v>20</v>
      </c>
      <c r="M368" t="s">
        <v>21</v>
      </c>
      <c r="N368">
        <v>117113.07</v>
      </c>
      <c r="O368" t="s">
        <v>54</v>
      </c>
    </row>
    <row r="369" spans="1:15" x14ac:dyDescent="0.3">
      <c r="A369" t="s">
        <v>28</v>
      </c>
      <c r="B369">
        <v>37.43</v>
      </c>
      <c r="C369" t="s">
        <v>38</v>
      </c>
      <c r="D369" t="s">
        <v>39</v>
      </c>
      <c r="E369">
        <v>315919</v>
      </c>
      <c r="F369">
        <v>2023</v>
      </c>
      <c r="G369">
        <v>471</v>
      </c>
      <c r="H369" t="s">
        <v>18</v>
      </c>
      <c r="I369">
        <v>80.680000000000007</v>
      </c>
      <c r="J369" t="s">
        <v>19</v>
      </c>
      <c r="K369">
        <v>2024</v>
      </c>
      <c r="L369" t="s">
        <v>48</v>
      </c>
      <c r="M369" t="s">
        <v>31</v>
      </c>
      <c r="N369">
        <v>153144.88</v>
      </c>
      <c r="O369" t="s">
        <v>22</v>
      </c>
    </row>
    <row r="370" spans="1:15" x14ac:dyDescent="0.3">
      <c r="A370" t="s">
        <v>42</v>
      </c>
      <c r="B370">
        <v>59.77</v>
      </c>
      <c r="C370" t="s">
        <v>33</v>
      </c>
      <c r="D370" t="s">
        <v>64</v>
      </c>
      <c r="E370">
        <v>213220</v>
      </c>
      <c r="F370">
        <v>2019</v>
      </c>
      <c r="G370">
        <v>194</v>
      </c>
      <c r="H370" t="s">
        <v>26</v>
      </c>
      <c r="I370">
        <v>90.48</v>
      </c>
      <c r="J370" t="s">
        <v>27</v>
      </c>
      <c r="K370">
        <v>2024</v>
      </c>
      <c r="L370" t="s">
        <v>48</v>
      </c>
      <c r="M370" t="s">
        <v>21</v>
      </c>
      <c r="N370">
        <v>121080.49</v>
      </c>
      <c r="O370" t="s">
        <v>22</v>
      </c>
    </row>
    <row r="371" spans="1:15" x14ac:dyDescent="0.3">
      <c r="A371" t="s">
        <v>51</v>
      </c>
      <c r="B371">
        <v>70.42</v>
      </c>
      <c r="C371" t="s">
        <v>29</v>
      </c>
      <c r="D371" t="s">
        <v>92</v>
      </c>
      <c r="E371">
        <v>385042</v>
      </c>
      <c r="F371">
        <v>2020</v>
      </c>
      <c r="G371">
        <v>656</v>
      </c>
      <c r="H371" t="s">
        <v>35</v>
      </c>
      <c r="I371">
        <v>48.41</v>
      </c>
      <c r="J371" t="s">
        <v>45</v>
      </c>
      <c r="K371">
        <v>2020</v>
      </c>
      <c r="L371" t="s">
        <v>20</v>
      </c>
      <c r="M371" t="s">
        <v>31</v>
      </c>
      <c r="N371">
        <v>227250.32</v>
      </c>
      <c r="O371" t="s">
        <v>49</v>
      </c>
    </row>
    <row r="372" spans="1:15" x14ac:dyDescent="0.3">
      <c r="A372" t="s">
        <v>41</v>
      </c>
      <c r="B372">
        <v>65.78</v>
      </c>
      <c r="C372" t="s">
        <v>43</v>
      </c>
      <c r="D372" t="s">
        <v>62</v>
      </c>
      <c r="E372">
        <v>367822</v>
      </c>
      <c r="F372">
        <v>2015</v>
      </c>
      <c r="G372">
        <v>491</v>
      </c>
      <c r="H372" t="s">
        <v>18</v>
      </c>
      <c r="I372">
        <v>89.96</v>
      </c>
      <c r="J372" t="s">
        <v>27</v>
      </c>
      <c r="K372">
        <v>2019</v>
      </c>
      <c r="L372" t="s">
        <v>20</v>
      </c>
      <c r="M372" t="s">
        <v>31</v>
      </c>
      <c r="N372">
        <v>252220.79999999999</v>
      </c>
      <c r="O372" t="s">
        <v>54</v>
      </c>
    </row>
    <row r="373" spans="1:15" x14ac:dyDescent="0.3">
      <c r="A373" t="s">
        <v>23</v>
      </c>
      <c r="B373">
        <v>28.79</v>
      </c>
      <c r="C373" t="s">
        <v>43</v>
      </c>
      <c r="D373" t="s">
        <v>55</v>
      </c>
      <c r="E373">
        <v>145289</v>
      </c>
      <c r="F373">
        <v>2023</v>
      </c>
      <c r="G373">
        <v>109</v>
      </c>
      <c r="H373" t="s">
        <v>18</v>
      </c>
      <c r="I373">
        <v>82.43</v>
      </c>
      <c r="J373" t="s">
        <v>27</v>
      </c>
      <c r="K373">
        <v>2024</v>
      </c>
      <c r="L373" t="s">
        <v>20</v>
      </c>
      <c r="M373" t="s">
        <v>31</v>
      </c>
      <c r="N373">
        <v>80923.039999999994</v>
      </c>
      <c r="O373" t="s">
        <v>49</v>
      </c>
    </row>
    <row r="374" spans="1:15" x14ac:dyDescent="0.3">
      <c r="A374" t="s">
        <v>56</v>
      </c>
      <c r="B374">
        <v>64.989999999999995</v>
      </c>
      <c r="C374" t="s">
        <v>57</v>
      </c>
      <c r="D374" t="s">
        <v>84</v>
      </c>
      <c r="E374">
        <v>101424</v>
      </c>
      <c r="F374">
        <v>2018</v>
      </c>
      <c r="G374">
        <v>723</v>
      </c>
      <c r="H374" t="s">
        <v>35</v>
      </c>
      <c r="I374">
        <v>54.3</v>
      </c>
      <c r="J374" t="s">
        <v>45</v>
      </c>
      <c r="K374">
        <v>2018</v>
      </c>
      <c r="L374" t="s">
        <v>48</v>
      </c>
      <c r="M374" t="s">
        <v>21</v>
      </c>
      <c r="N374">
        <v>72380.92</v>
      </c>
      <c r="O374" t="s">
        <v>36</v>
      </c>
    </row>
    <row r="375" spans="1:15" x14ac:dyDescent="0.3">
      <c r="A375" t="s">
        <v>41</v>
      </c>
      <c r="B375">
        <v>50</v>
      </c>
      <c r="C375" t="s">
        <v>38</v>
      </c>
      <c r="D375" t="s">
        <v>66</v>
      </c>
      <c r="E375">
        <v>177720</v>
      </c>
      <c r="F375">
        <v>2018</v>
      </c>
      <c r="G375">
        <v>809</v>
      </c>
      <c r="H375" t="s">
        <v>35</v>
      </c>
      <c r="I375">
        <v>55.44</v>
      </c>
      <c r="J375" t="s">
        <v>27</v>
      </c>
      <c r="K375">
        <v>2024</v>
      </c>
      <c r="L375" t="s">
        <v>20</v>
      </c>
      <c r="M375" t="s">
        <v>21</v>
      </c>
      <c r="N375">
        <v>82125.23</v>
      </c>
      <c r="O375" t="s">
        <v>22</v>
      </c>
    </row>
    <row r="376" spans="1:15" x14ac:dyDescent="0.3">
      <c r="A376" t="s">
        <v>46</v>
      </c>
      <c r="B376">
        <v>71</v>
      </c>
      <c r="C376" t="s">
        <v>57</v>
      </c>
      <c r="D376" t="s">
        <v>72</v>
      </c>
      <c r="E376">
        <v>178749</v>
      </c>
      <c r="F376">
        <v>2022</v>
      </c>
      <c r="G376">
        <v>178</v>
      </c>
      <c r="H376" t="s">
        <v>26</v>
      </c>
      <c r="I376">
        <v>87.92</v>
      </c>
      <c r="J376" t="s">
        <v>27</v>
      </c>
      <c r="K376">
        <v>2024</v>
      </c>
      <c r="L376" t="s">
        <v>20</v>
      </c>
      <c r="M376" t="s">
        <v>31</v>
      </c>
      <c r="N376">
        <v>127616.22</v>
      </c>
      <c r="O376" t="s">
        <v>22</v>
      </c>
    </row>
    <row r="377" spans="1:15" x14ac:dyDescent="0.3">
      <c r="A377" t="s">
        <v>46</v>
      </c>
      <c r="B377">
        <v>10.81</v>
      </c>
      <c r="C377" t="s">
        <v>33</v>
      </c>
      <c r="D377" t="s">
        <v>59</v>
      </c>
      <c r="E377">
        <v>292338</v>
      </c>
      <c r="F377">
        <v>2020</v>
      </c>
      <c r="G377">
        <v>429</v>
      </c>
      <c r="H377" t="s">
        <v>35</v>
      </c>
      <c r="I377">
        <v>35.72</v>
      </c>
      <c r="J377" t="s">
        <v>27</v>
      </c>
      <c r="K377">
        <v>2024</v>
      </c>
      <c r="L377" t="s">
        <v>20</v>
      </c>
      <c r="M377" t="s">
        <v>21</v>
      </c>
      <c r="N377">
        <v>172342.75</v>
      </c>
      <c r="O377" t="s">
        <v>49</v>
      </c>
    </row>
    <row r="378" spans="1:15" x14ac:dyDescent="0.3">
      <c r="A378" t="s">
        <v>28</v>
      </c>
      <c r="B378">
        <v>57.92</v>
      </c>
      <c r="C378" t="s">
        <v>24</v>
      </c>
      <c r="D378" t="s">
        <v>91</v>
      </c>
      <c r="E378">
        <v>175588</v>
      </c>
      <c r="F378">
        <v>2024</v>
      </c>
      <c r="G378">
        <v>960</v>
      </c>
      <c r="H378" t="s">
        <v>18</v>
      </c>
      <c r="I378">
        <v>64.599999999999994</v>
      </c>
      <c r="J378" t="s">
        <v>45</v>
      </c>
      <c r="K378">
        <v>2024</v>
      </c>
      <c r="L378" t="s">
        <v>40</v>
      </c>
      <c r="M378" t="s">
        <v>21</v>
      </c>
      <c r="N378">
        <v>133931.85</v>
      </c>
      <c r="O378" t="s">
        <v>49</v>
      </c>
    </row>
    <row r="379" spans="1:15" x14ac:dyDescent="0.3">
      <c r="A379" t="s">
        <v>15</v>
      </c>
      <c r="B379">
        <v>70.63</v>
      </c>
      <c r="C379" t="s">
        <v>57</v>
      </c>
      <c r="D379" t="s">
        <v>84</v>
      </c>
      <c r="E379">
        <v>80604</v>
      </c>
      <c r="F379">
        <v>2016</v>
      </c>
      <c r="G379">
        <v>307</v>
      </c>
      <c r="H379" t="s">
        <v>35</v>
      </c>
      <c r="I379">
        <v>32.119999999999997</v>
      </c>
      <c r="J379" t="s">
        <v>27</v>
      </c>
      <c r="K379">
        <v>2019</v>
      </c>
      <c r="L379" t="s">
        <v>40</v>
      </c>
      <c r="M379" t="s">
        <v>21</v>
      </c>
      <c r="N379">
        <v>33162.089999999997</v>
      </c>
      <c r="O379" t="s">
        <v>36</v>
      </c>
    </row>
    <row r="380" spans="1:15" x14ac:dyDescent="0.3">
      <c r="A380" t="s">
        <v>37</v>
      </c>
      <c r="B380">
        <v>13.86</v>
      </c>
      <c r="C380" t="s">
        <v>67</v>
      </c>
      <c r="D380" t="s">
        <v>81</v>
      </c>
      <c r="E380">
        <v>172611</v>
      </c>
      <c r="F380">
        <v>2016</v>
      </c>
      <c r="G380">
        <v>418</v>
      </c>
      <c r="H380" t="s">
        <v>35</v>
      </c>
      <c r="I380">
        <v>33.97</v>
      </c>
      <c r="J380" t="s">
        <v>27</v>
      </c>
      <c r="K380">
        <v>2021</v>
      </c>
      <c r="L380" t="s">
        <v>20</v>
      </c>
      <c r="M380" t="s">
        <v>21</v>
      </c>
      <c r="N380">
        <v>136999.35999999999</v>
      </c>
      <c r="O380" t="s">
        <v>49</v>
      </c>
    </row>
    <row r="381" spans="1:15" x14ac:dyDescent="0.3">
      <c r="A381" t="s">
        <v>28</v>
      </c>
      <c r="B381">
        <v>29.02</v>
      </c>
      <c r="C381" t="s">
        <v>33</v>
      </c>
      <c r="D381" t="s">
        <v>59</v>
      </c>
      <c r="E381">
        <v>250686</v>
      </c>
      <c r="F381">
        <v>2019</v>
      </c>
      <c r="G381">
        <v>273</v>
      </c>
      <c r="H381" t="s">
        <v>35</v>
      </c>
      <c r="I381">
        <v>58.83</v>
      </c>
      <c r="J381" t="s">
        <v>19</v>
      </c>
      <c r="K381">
        <v>2021</v>
      </c>
      <c r="L381" t="s">
        <v>20</v>
      </c>
      <c r="M381" t="s">
        <v>21</v>
      </c>
      <c r="N381">
        <v>113433.94</v>
      </c>
      <c r="O381" t="s">
        <v>22</v>
      </c>
    </row>
    <row r="382" spans="1:15" x14ac:dyDescent="0.3">
      <c r="A382" t="s">
        <v>37</v>
      </c>
      <c r="B382">
        <v>78.400000000000006</v>
      </c>
      <c r="C382" t="s">
        <v>29</v>
      </c>
      <c r="D382" t="s">
        <v>92</v>
      </c>
      <c r="E382">
        <v>317684</v>
      </c>
      <c r="F382">
        <v>2015</v>
      </c>
      <c r="G382">
        <v>917</v>
      </c>
      <c r="H382" t="s">
        <v>35</v>
      </c>
      <c r="I382">
        <v>35.67</v>
      </c>
      <c r="J382" t="s">
        <v>45</v>
      </c>
      <c r="K382">
        <v>2015</v>
      </c>
      <c r="L382" t="s">
        <v>40</v>
      </c>
      <c r="M382" t="s">
        <v>31</v>
      </c>
      <c r="N382">
        <v>171844.98</v>
      </c>
      <c r="O382" t="s">
        <v>54</v>
      </c>
    </row>
    <row r="383" spans="1:15" x14ac:dyDescent="0.3">
      <c r="A383" t="s">
        <v>46</v>
      </c>
      <c r="B383">
        <v>44.35</v>
      </c>
      <c r="C383" t="s">
        <v>67</v>
      </c>
      <c r="D383" t="s">
        <v>81</v>
      </c>
      <c r="E383">
        <v>180010</v>
      </c>
      <c r="F383">
        <v>2018</v>
      </c>
      <c r="G383">
        <v>502</v>
      </c>
      <c r="H383" t="s">
        <v>26</v>
      </c>
      <c r="I383">
        <v>72.25</v>
      </c>
      <c r="J383" t="s">
        <v>27</v>
      </c>
      <c r="K383">
        <v>2022</v>
      </c>
      <c r="L383" t="s">
        <v>48</v>
      </c>
      <c r="M383" t="s">
        <v>31</v>
      </c>
      <c r="N383">
        <v>131131.64000000001</v>
      </c>
      <c r="O383" t="s">
        <v>54</v>
      </c>
    </row>
    <row r="384" spans="1:15" x14ac:dyDescent="0.3">
      <c r="A384" t="s">
        <v>50</v>
      </c>
      <c r="B384">
        <v>17.350000000000001</v>
      </c>
      <c r="C384" t="s">
        <v>57</v>
      </c>
      <c r="D384" t="s">
        <v>86</v>
      </c>
      <c r="E384">
        <v>61250</v>
      </c>
      <c r="F384">
        <v>2019</v>
      </c>
      <c r="G384">
        <v>171</v>
      </c>
      <c r="H384" t="s">
        <v>18</v>
      </c>
      <c r="I384">
        <v>91.99</v>
      </c>
      <c r="J384" t="s">
        <v>27</v>
      </c>
      <c r="K384">
        <v>2021</v>
      </c>
      <c r="L384" t="s">
        <v>48</v>
      </c>
      <c r="M384" t="s">
        <v>21</v>
      </c>
      <c r="N384">
        <v>27476.59</v>
      </c>
      <c r="O384" t="s">
        <v>54</v>
      </c>
    </row>
    <row r="385" spans="1:15" x14ac:dyDescent="0.3">
      <c r="A385" t="s">
        <v>23</v>
      </c>
      <c r="B385">
        <v>17.55</v>
      </c>
      <c r="C385" t="s">
        <v>57</v>
      </c>
      <c r="D385" t="s">
        <v>84</v>
      </c>
      <c r="E385">
        <v>86785</v>
      </c>
      <c r="F385">
        <v>2020</v>
      </c>
      <c r="G385">
        <v>437</v>
      </c>
      <c r="H385" t="s">
        <v>26</v>
      </c>
      <c r="I385">
        <v>95.83</v>
      </c>
      <c r="J385" t="s">
        <v>27</v>
      </c>
      <c r="K385">
        <v>2023</v>
      </c>
      <c r="L385" t="s">
        <v>48</v>
      </c>
      <c r="M385" t="s">
        <v>31</v>
      </c>
      <c r="N385">
        <v>53031.1</v>
      </c>
      <c r="O385" t="s">
        <v>49</v>
      </c>
    </row>
    <row r="386" spans="1:15" x14ac:dyDescent="0.3">
      <c r="A386" t="s">
        <v>50</v>
      </c>
      <c r="B386">
        <v>5.93</v>
      </c>
      <c r="C386" t="s">
        <v>33</v>
      </c>
      <c r="D386" t="s">
        <v>64</v>
      </c>
      <c r="E386">
        <v>321206</v>
      </c>
      <c r="F386">
        <v>2021</v>
      </c>
      <c r="G386">
        <v>385</v>
      </c>
      <c r="H386" t="s">
        <v>26</v>
      </c>
      <c r="I386">
        <v>87.57</v>
      </c>
      <c r="J386" t="s">
        <v>19</v>
      </c>
      <c r="K386">
        <v>2024</v>
      </c>
      <c r="L386" t="s">
        <v>48</v>
      </c>
      <c r="M386" t="s">
        <v>31</v>
      </c>
      <c r="N386">
        <v>219324.45</v>
      </c>
      <c r="O386" t="s">
        <v>49</v>
      </c>
    </row>
    <row r="387" spans="1:15" x14ac:dyDescent="0.3">
      <c r="A387" t="s">
        <v>23</v>
      </c>
      <c r="B387">
        <v>26.36</v>
      </c>
      <c r="C387" t="s">
        <v>16</v>
      </c>
      <c r="D387" t="s">
        <v>89</v>
      </c>
      <c r="E387">
        <v>317324</v>
      </c>
      <c r="F387">
        <v>2023</v>
      </c>
      <c r="G387">
        <v>997</v>
      </c>
      <c r="H387" t="s">
        <v>35</v>
      </c>
      <c r="I387">
        <v>30.05</v>
      </c>
      <c r="J387" t="s">
        <v>19</v>
      </c>
      <c r="K387">
        <v>2023</v>
      </c>
      <c r="L387" t="s">
        <v>48</v>
      </c>
      <c r="M387" t="s">
        <v>21</v>
      </c>
      <c r="N387">
        <v>156133.53</v>
      </c>
      <c r="O387" t="s">
        <v>36</v>
      </c>
    </row>
    <row r="388" spans="1:15" x14ac:dyDescent="0.3">
      <c r="A388" t="s">
        <v>37</v>
      </c>
      <c r="B388">
        <v>21.92</v>
      </c>
      <c r="C388" t="s">
        <v>29</v>
      </c>
      <c r="D388" t="s">
        <v>30</v>
      </c>
      <c r="E388">
        <v>51199</v>
      </c>
      <c r="F388">
        <v>2024</v>
      </c>
      <c r="G388">
        <v>314</v>
      </c>
      <c r="H388" t="s">
        <v>35</v>
      </c>
      <c r="I388">
        <v>43.54</v>
      </c>
      <c r="J388" t="s">
        <v>27</v>
      </c>
      <c r="K388">
        <v>2024</v>
      </c>
      <c r="L388" t="s">
        <v>40</v>
      </c>
      <c r="M388" t="s">
        <v>31</v>
      </c>
      <c r="N388">
        <v>38637.65</v>
      </c>
      <c r="O388" t="s">
        <v>36</v>
      </c>
    </row>
    <row r="389" spans="1:15" x14ac:dyDescent="0.3">
      <c r="A389" t="s">
        <v>50</v>
      </c>
      <c r="B389">
        <v>52.02</v>
      </c>
      <c r="C389" t="s">
        <v>16</v>
      </c>
      <c r="D389" t="s">
        <v>82</v>
      </c>
      <c r="E389">
        <v>353703</v>
      </c>
      <c r="F389">
        <v>2022</v>
      </c>
      <c r="G389">
        <v>189</v>
      </c>
      <c r="H389" t="s">
        <v>35</v>
      </c>
      <c r="I389">
        <v>48.97</v>
      </c>
      <c r="J389" t="s">
        <v>27</v>
      </c>
      <c r="K389">
        <v>2024</v>
      </c>
      <c r="L389" t="s">
        <v>20</v>
      </c>
      <c r="M389" t="s">
        <v>31</v>
      </c>
      <c r="N389">
        <v>224629.38</v>
      </c>
      <c r="O389" t="s">
        <v>49</v>
      </c>
    </row>
    <row r="390" spans="1:15" x14ac:dyDescent="0.3">
      <c r="A390" t="s">
        <v>42</v>
      </c>
      <c r="B390">
        <v>11.84</v>
      </c>
      <c r="C390" t="s">
        <v>29</v>
      </c>
      <c r="D390" t="s">
        <v>87</v>
      </c>
      <c r="E390">
        <v>379899</v>
      </c>
      <c r="F390">
        <v>2022</v>
      </c>
      <c r="G390">
        <v>508</v>
      </c>
      <c r="H390" t="s">
        <v>26</v>
      </c>
      <c r="I390">
        <v>66.66</v>
      </c>
      <c r="J390" t="s">
        <v>27</v>
      </c>
      <c r="K390">
        <v>2022</v>
      </c>
      <c r="L390" t="s">
        <v>40</v>
      </c>
      <c r="M390" t="s">
        <v>31</v>
      </c>
      <c r="N390">
        <v>228179.65</v>
      </c>
      <c r="O390" t="s">
        <v>36</v>
      </c>
    </row>
    <row r="391" spans="1:15" x14ac:dyDescent="0.3">
      <c r="A391" t="s">
        <v>51</v>
      </c>
      <c r="B391">
        <v>71.08</v>
      </c>
      <c r="C391" t="s">
        <v>67</v>
      </c>
      <c r="D391" t="s">
        <v>83</v>
      </c>
      <c r="E391">
        <v>109881</v>
      </c>
      <c r="F391">
        <v>2015</v>
      </c>
      <c r="G391">
        <v>869</v>
      </c>
      <c r="H391" t="s">
        <v>18</v>
      </c>
      <c r="I391">
        <v>96.16</v>
      </c>
      <c r="J391" t="s">
        <v>27</v>
      </c>
      <c r="K391">
        <v>2024</v>
      </c>
      <c r="L391" t="s">
        <v>40</v>
      </c>
      <c r="M391" t="s">
        <v>21</v>
      </c>
      <c r="N391">
        <v>73987.570000000007</v>
      </c>
      <c r="O391" t="s">
        <v>54</v>
      </c>
    </row>
    <row r="392" spans="1:15" x14ac:dyDescent="0.3">
      <c r="A392" t="s">
        <v>15</v>
      </c>
      <c r="B392">
        <v>37.26</v>
      </c>
      <c r="C392" t="s">
        <v>67</v>
      </c>
      <c r="D392" t="s">
        <v>83</v>
      </c>
      <c r="E392">
        <v>134085</v>
      </c>
      <c r="F392">
        <v>2017</v>
      </c>
      <c r="G392">
        <v>288</v>
      </c>
      <c r="H392" t="s">
        <v>35</v>
      </c>
      <c r="I392">
        <v>25.2</v>
      </c>
      <c r="J392" t="s">
        <v>27</v>
      </c>
      <c r="K392">
        <v>2024</v>
      </c>
      <c r="L392" t="s">
        <v>48</v>
      </c>
      <c r="M392" t="s">
        <v>21</v>
      </c>
      <c r="N392">
        <v>102709.46</v>
      </c>
      <c r="O392" t="s">
        <v>49</v>
      </c>
    </row>
    <row r="393" spans="1:15" x14ac:dyDescent="0.3">
      <c r="A393" t="s">
        <v>51</v>
      </c>
      <c r="B393">
        <v>7.05</v>
      </c>
      <c r="C393" t="s">
        <v>67</v>
      </c>
      <c r="D393" t="s">
        <v>81</v>
      </c>
      <c r="E393">
        <v>129340</v>
      </c>
      <c r="F393">
        <v>2019</v>
      </c>
      <c r="G393">
        <v>150</v>
      </c>
      <c r="H393" t="s">
        <v>35</v>
      </c>
      <c r="I393">
        <v>50.64</v>
      </c>
      <c r="J393" t="s">
        <v>19</v>
      </c>
      <c r="K393">
        <v>2020</v>
      </c>
      <c r="L393" t="s">
        <v>40</v>
      </c>
      <c r="M393" t="s">
        <v>21</v>
      </c>
      <c r="N393">
        <v>101307.34</v>
      </c>
      <c r="O393" t="s">
        <v>22</v>
      </c>
    </row>
    <row r="394" spans="1:15" x14ac:dyDescent="0.3">
      <c r="A394" t="s">
        <v>15</v>
      </c>
      <c r="B394">
        <v>72.78</v>
      </c>
      <c r="C394" t="s">
        <v>43</v>
      </c>
      <c r="D394" t="s">
        <v>55</v>
      </c>
      <c r="E394">
        <v>222477</v>
      </c>
      <c r="F394">
        <v>2017</v>
      </c>
      <c r="G394">
        <v>772</v>
      </c>
      <c r="H394" t="s">
        <v>35</v>
      </c>
      <c r="I394">
        <v>39.42</v>
      </c>
      <c r="J394" t="s">
        <v>45</v>
      </c>
      <c r="K394">
        <v>2017</v>
      </c>
      <c r="L394" t="s">
        <v>48</v>
      </c>
      <c r="M394" t="s">
        <v>31</v>
      </c>
      <c r="N394">
        <v>176682.34</v>
      </c>
      <c r="O394" t="s">
        <v>49</v>
      </c>
    </row>
    <row r="395" spans="1:15" x14ac:dyDescent="0.3">
      <c r="A395" t="s">
        <v>56</v>
      </c>
      <c r="B395">
        <v>22.93</v>
      </c>
      <c r="C395" t="s">
        <v>67</v>
      </c>
      <c r="D395" t="s">
        <v>74</v>
      </c>
      <c r="E395">
        <v>156889</v>
      </c>
      <c r="F395">
        <v>2020</v>
      </c>
      <c r="G395">
        <v>316</v>
      </c>
      <c r="H395" t="s">
        <v>35</v>
      </c>
      <c r="I395">
        <v>46.51</v>
      </c>
      <c r="J395" t="s">
        <v>27</v>
      </c>
      <c r="K395">
        <v>2024</v>
      </c>
      <c r="L395" t="s">
        <v>48</v>
      </c>
      <c r="M395" t="s">
        <v>31</v>
      </c>
      <c r="N395">
        <v>71631.460000000006</v>
      </c>
      <c r="O395" t="s">
        <v>22</v>
      </c>
    </row>
    <row r="396" spans="1:15" x14ac:dyDescent="0.3">
      <c r="A396" t="s">
        <v>41</v>
      </c>
      <c r="B396">
        <v>70.56</v>
      </c>
      <c r="C396" t="s">
        <v>38</v>
      </c>
      <c r="D396" t="s">
        <v>39</v>
      </c>
      <c r="E396">
        <v>383357</v>
      </c>
      <c r="F396">
        <v>2021</v>
      </c>
      <c r="G396">
        <v>414</v>
      </c>
      <c r="H396" t="s">
        <v>35</v>
      </c>
      <c r="I396">
        <v>36.11</v>
      </c>
      <c r="J396" t="s">
        <v>27</v>
      </c>
      <c r="K396">
        <v>2021</v>
      </c>
      <c r="L396" t="s">
        <v>48</v>
      </c>
      <c r="M396" t="s">
        <v>21</v>
      </c>
      <c r="N396">
        <v>189807.29</v>
      </c>
      <c r="O396" t="s">
        <v>49</v>
      </c>
    </row>
    <row r="397" spans="1:15" x14ac:dyDescent="0.3">
      <c r="A397" t="s">
        <v>50</v>
      </c>
      <c r="B397">
        <v>39.119999999999997</v>
      </c>
      <c r="C397" t="s">
        <v>38</v>
      </c>
      <c r="D397" t="s">
        <v>60</v>
      </c>
      <c r="E397">
        <v>123029</v>
      </c>
      <c r="F397">
        <v>2024</v>
      </c>
      <c r="G397">
        <v>310</v>
      </c>
      <c r="H397" t="s">
        <v>18</v>
      </c>
      <c r="I397">
        <v>62.87</v>
      </c>
      <c r="J397" t="s">
        <v>27</v>
      </c>
      <c r="K397">
        <v>2024</v>
      </c>
      <c r="L397" t="s">
        <v>20</v>
      </c>
      <c r="M397" t="s">
        <v>21</v>
      </c>
      <c r="N397">
        <v>49873.120000000003</v>
      </c>
      <c r="O397" t="s">
        <v>54</v>
      </c>
    </row>
    <row r="398" spans="1:15" x14ac:dyDescent="0.3">
      <c r="A398" t="s">
        <v>23</v>
      </c>
      <c r="B398">
        <v>16.71</v>
      </c>
      <c r="C398" t="s">
        <v>38</v>
      </c>
      <c r="D398" t="s">
        <v>66</v>
      </c>
      <c r="E398">
        <v>122958</v>
      </c>
      <c r="F398">
        <v>2022</v>
      </c>
      <c r="G398">
        <v>657</v>
      </c>
      <c r="H398" t="s">
        <v>18</v>
      </c>
      <c r="I398">
        <v>82.26</v>
      </c>
      <c r="J398" t="s">
        <v>45</v>
      </c>
      <c r="K398">
        <v>2022</v>
      </c>
      <c r="L398" t="s">
        <v>40</v>
      </c>
      <c r="M398" t="s">
        <v>31</v>
      </c>
      <c r="N398">
        <v>79251.53</v>
      </c>
      <c r="O398" t="s">
        <v>49</v>
      </c>
    </row>
    <row r="399" spans="1:15" x14ac:dyDescent="0.3">
      <c r="A399" t="s">
        <v>51</v>
      </c>
      <c r="B399">
        <v>64.66</v>
      </c>
      <c r="C399" t="s">
        <v>24</v>
      </c>
      <c r="D399" t="s">
        <v>25</v>
      </c>
      <c r="E399">
        <v>198473</v>
      </c>
      <c r="F399">
        <v>2020</v>
      </c>
      <c r="G399">
        <v>192</v>
      </c>
      <c r="H399" t="s">
        <v>35</v>
      </c>
      <c r="I399">
        <v>32.17</v>
      </c>
      <c r="J399" t="s">
        <v>27</v>
      </c>
      <c r="K399">
        <v>2022</v>
      </c>
      <c r="L399" t="s">
        <v>40</v>
      </c>
      <c r="M399" t="s">
        <v>31</v>
      </c>
      <c r="N399">
        <v>123536</v>
      </c>
      <c r="O399" t="s">
        <v>49</v>
      </c>
    </row>
    <row r="400" spans="1:15" x14ac:dyDescent="0.3">
      <c r="A400" t="s">
        <v>51</v>
      </c>
      <c r="B400">
        <v>50.37</v>
      </c>
      <c r="C400" t="s">
        <v>33</v>
      </c>
      <c r="D400" t="s">
        <v>52</v>
      </c>
      <c r="E400">
        <v>369629</v>
      </c>
      <c r="F400">
        <v>2023</v>
      </c>
      <c r="G400">
        <v>979</v>
      </c>
      <c r="H400" t="s">
        <v>35</v>
      </c>
      <c r="I400">
        <v>39.04</v>
      </c>
      <c r="J400" t="s">
        <v>19</v>
      </c>
      <c r="K400">
        <v>2023</v>
      </c>
      <c r="L400" t="s">
        <v>40</v>
      </c>
      <c r="M400" t="s">
        <v>31</v>
      </c>
      <c r="N400">
        <v>190323.93</v>
      </c>
      <c r="O400" t="s">
        <v>36</v>
      </c>
    </row>
    <row r="401" spans="1:15" x14ac:dyDescent="0.3">
      <c r="A401" t="s">
        <v>46</v>
      </c>
      <c r="B401">
        <v>52.41</v>
      </c>
      <c r="C401" t="s">
        <v>38</v>
      </c>
      <c r="D401" t="s">
        <v>66</v>
      </c>
      <c r="E401">
        <v>87368</v>
      </c>
      <c r="F401">
        <v>2016</v>
      </c>
      <c r="G401">
        <v>408</v>
      </c>
      <c r="H401" t="s">
        <v>26</v>
      </c>
      <c r="I401">
        <v>76.72</v>
      </c>
      <c r="J401" t="s">
        <v>45</v>
      </c>
      <c r="K401">
        <v>2016</v>
      </c>
      <c r="L401" t="s">
        <v>40</v>
      </c>
      <c r="M401" t="s">
        <v>21</v>
      </c>
      <c r="N401">
        <v>38999.910000000003</v>
      </c>
      <c r="O401" t="s">
        <v>54</v>
      </c>
    </row>
    <row r="402" spans="1:15" x14ac:dyDescent="0.3">
      <c r="A402" t="s">
        <v>51</v>
      </c>
      <c r="B402">
        <v>61.11</v>
      </c>
      <c r="C402" t="s">
        <v>43</v>
      </c>
      <c r="D402" t="s">
        <v>65</v>
      </c>
      <c r="E402">
        <v>245356</v>
      </c>
      <c r="F402">
        <v>2020</v>
      </c>
      <c r="G402">
        <v>676</v>
      </c>
      <c r="H402" t="s">
        <v>26</v>
      </c>
      <c r="I402">
        <v>79.23</v>
      </c>
      <c r="J402" t="s">
        <v>45</v>
      </c>
      <c r="K402">
        <v>2020</v>
      </c>
      <c r="L402" t="s">
        <v>20</v>
      </c>
      <c r="M402" t="s">
        <v>31</v>
      </c>
      <c r="N402">
        <v>157058.5</v>
      </c>
      <c r="O402" t="s">
        <v>54</v>
      </c>
    </row>
    <row r="403" spans="1:15" x14ac:dyDescent="0.3">
      <c r="A403" t="s">
        <v>42</v>
      </c>
      <c r="B403">
        <v>62.9</v>
      </c>
      <c r="C403" t="s">
        <v>24</v>
      </c>
      <c r="D403" t="s">
        <v>25</v>
      </c>
      <c r="E403">
        <v>302614</v>
      </c>
      <c r="F403">
        <v>2022</v>
      </c>
      <c r="G403">
        <v>690</v>
      </c>
      <c r="H403" t="s">
        <v>35</v>
      </c>
      <c r="I403">
        <v>32.26</v>
      </c>
      <c r="J403" t="s">
        <v>27</v>
      </c>
      <c r="K403">
        <v>2023</v>
      </c>
      <c r="L403" t="s">
        <v>48</v>
      </c>
      <c r="M403" t="s">
        <v>21</v>
      </c>
      <c r="N403">
        <v>233888.27</v>
      </c>
      <c r="O403" t="s">
        <v>22</v>
      </c>
    </row>
    <row r="404" spans="1:15" x14ac:dyDescent="0.3">
      <c r="A404" t="s">
        <v>15</v>
      </c>
      <c r="B404">
        <v>71.930000000000007</v>
      </c>
      <c r="C404" t="s">
        <v>38</v>
      </c>
      <c r="D404" t="s">
        <v>39</v>
      </c>
      <c r="E404">
        <v>169247</v>
      </c>
      <c r="F404">
        <v>2019</v>
      </c>
      <c r="G404">
        <v>157</v>
      </c>
      <c r="H404" t="s">
        <v>35</v>
      </c>
      <c r="I404">
        <v>58.31</v>
      </c>
      <c r="J404" t="s">
        <v>45</v>
      </c>
      <c r="K404">
        <v>2019</v>
      </c>
      <c r="L404" t="s">
        <v>48</v>
      </c>
      <c r="M404" t="s">
        <v>31</v>
      </c>
      <c r="N404">
        <v>102086.43</v>
      </c>
      <c r="O404" t="s">
        <v>54</v>
      </c>
    </row>
    <row r="405" spans="1:15" x14ac:dyDescent="0.3">
      <c r="A405" t="s">
        <v>46</v>
      </c>
      <c r="B405">
        <v>30.06</v>
      </c>
      <c r="C405" t="s">
        <v>16</v>
      </c>
      <c r="D405" t="s">
        <v>17</v>
      </c>
      <c r="E405">
        <v>365204</v>
      </c>
      <c r="F405">
        <v>2021</v>
      </c>
      <c r="G405">
        <v>469</v>
      </c>
      <c r="H405" t="s">
        <v>18</v>
      </c>
      <c r="I405">
        <v>96.37</v>
      </c>
      <c r="J405" t="s">
        <v>19</v>
      </c>
      <c r="K405">
        <v>2021</v>
      </c>
      <c r="L405" t="s">
        <v>20</v>
      </c>
      <c r="M405" t="s">
        <v>31</v>
      </c>
      <c r="N405">
        <v>245824.44</v>
      </c>
      <c r="O405" t="s">
        <v>54</v>
      </c>
    </row>
    <row r="406" spans="1:15" x14ac:dyDescent="0.3">
      <c r="A406" t="s">
        <v>15</v>
      </c>
      <c r="B406">
        <v>47.54</v>
      </c>
      <c r="C406" t="s">
        <v>57</v>
      </c>
      <c r="D406" t="s">
        <v>58</v>
      </c>
      <c r="E406">
        <v>236535</v>
      </c>
      <c r="F406">
        <v>2015</v>
      </c>
      <c r="G406">
        <v>458</v>
      </c>
      <c r="H406" t="s">
        <v>26</v>
      </c>
      <c r="I406">
        <v>99.73</v>
      </c>
      <c r="J406" t="s">
        <v>19</v>
      </c>
      <c r="K406">
        <v>2016</v>
      </c>
      <c r="L406" t="s">
        <v>40</v>
      </c>
      <c r="M406" t="s">
        <v>21</v>
      </c>
      <c r="N406">
        <v>97997.7</v>
      </c>
      <c r="O406" t="s">
        <v>49</v>
      </c>
    </row>
    <row r="407" spans="1:15" x14ac:dyDescent="0.3">
      <c r="A407" t="s">
        <v>50</v>
      </c>
      <c r="B407">
        <v>18.36</v>
      </c>
      <c r="C407" t="s">
        <v>29</v>
      </c>
      <c r="D407" t="s">
        <v>53</v>
      </c>
      <c r="E407">
        <v>129070</v>
      </c>
      <c r="F407">
        <v>2023</v>
      </c>
      <c r="G407">
        <v>839</v>
      </c>
      <c r="H407" t="s">
        <v>18</v>
      </c>
      <c r="I407">
        <v>67.849999999999994</v>
      </c>
      <c r="J407" t="s">
        <v>19</v>
      </c>
      <c r="K407">
        <v>2023</v>
      </c>
      <c r="L407" t="s">
        <v>20</v>
      </c>
      <c r="M407" t="s">
        <v>31</v>
      </c>
      <c r="N407">
        <v>78938.84</v>
      </c>
      <c r="O407" t="s">
        <v>49</v>
      </c>
    </row>
    <row r="408" spans="1:15" x14ac:dyDescent="0.3">
      <c r="A408" t="s">
        <v>23</v>
      </c>
      <c r="B408">
        <v>34.979999999999997</v>
      </c>
      <c r="C408" t="s">
        <v>67</v>
      </c>
      <c r="D408" t="s">
        <v>68</v>
      </c>
      <c r="E408">
        <v>132565</v>
      </c>
      <c r="F408">
        <v>2016</v>
      </c>
      <c r="G408">
        <v>457</v>
      </c>
      <c r="H408" t="s">
        <v>26</v>
      </c>
      <c r="I408">
        <v>61.49</v>
      </c>
      <c r="J408" t="s">
        <v>45</v>
      </c>
      <c r="K408">
        <v>2016</v>
      </c>
      <c r="L408" t="s">
        <v>40</v>
      </c>
      <c r="M408" t="s">
        <v>31</v>
      </c>
      <c r="N408">
        <v>84785.84</v>
      </c>
      <c r="O408" t="s">
        <v>22</v>
      </c>
    </row>
    <row r="409" spans="1:15" x14ac:dyDescent="0.3">
      <c r="A409" t="s">
        <v>15</v>
      </c>
      <c r="B409">
        <v>64.819999999999993</v>
      </c>
      <c r="C409" t="s">
        <v>67</v>
      </c>
      <c r="D409" t="s">
        <v>81</v>
      </c>
      <c r="E409">
        <v>348422</v>
      </c>
      <c r="F409">
        <v>2016</v>
      </c>
      <c r="G409">
        <v>777</v>
      </c>
      <c r="H409" t="s">
        <v>26</v>
      </c>
      <c r="I409">
        <v>61.07</v>
      </c>
      <c r="J409" t="s">
        <v>27</v>
      </c>
      <c r="K409">
        <v>2016</v>
      </c>
      <c r="L409" t="s">
        <v>20</v>
      </c>
      <c r="M409" t="s">
        <v>31</v>
      </c>
      <c r="N409">
        <v>139521.69</v>
      </c>
      <c r="O409" t="s">
        <v>54</v>
      </c>
    </row>
    <row r="410" spans="1:15" x14ac:dyDescent="0.3">
      <c r="A410" t="s">
        <v>37</v>
      </c>
      <c r="B410">
        <v>18.66</v>
      </c>
      <c r="C410" t="s">
        <v>29</v>
      </c>
      <c r="D410" t="s">
        <v>80</v>
      </c>
      <c r="E410">
        <v>80979</v>
      </c>
      <c r="F410">
        <v>2015</v>
      </c>
      <c r="G410">
        <v>416</v>
      </c>
      <c r="H410" t="s">
        <v>26</v>
      </c>
      <c r="I410">
        <v>64.05</v>
      </c>
      <c r="J410" t="s">
        <v>27</v>
      </c>
      <c r="K410">
        <v>2018</v>
      </c>
      <c r="L410" t="s">
        <v>40</v>
      </c>
      <c r="M410" t="s">
        <v>21</v>
      </c>
      <c r="N410">
        <v>38335.57</v>
      </c>
      <c r="O410" t="s">
        <v>49</v>
      </c>
    </row>
    <row r="411" spans="1:15" x14ac:dyDescent="0.3">
      <c r="A411" t="s">
        <v>37</v>
      </c>
      <c r="B411">
        <v>26.83</v>
      </c>
      <c r="C411" t="s">
        <v>33</v>
      </c>
      <c r="D411" t="s">
        <v>64</v>
      </c>
      <c r="E411">
        <v>118442</v>
      </c>
      <c r="F411">
        <v>2018</v>
      </c>
      <c r="G411">
        <v>883</v>
      </c>
      <c r="H411" t="s">
        <v>35</v>
      </c>
      <c r="I411">
        <v>53.72</v>
      </c>
      <c r="J411" t="s">
        <v>27</v>
      </c>
      <c r="K411">
        <v>2023</v>
      </c>
      <c r="L411" t="s">
        <v>48</v>
      </c>
      <c r="M411" t="s">
        <v>21</v>
      </c>
      <c r="N411">
        <v>70991.64</v>
      </c>
      <c r="O411" t="s">
        <v>22</v>
      </c>
    </row>
    <row r="412" spans="1:15" x14ac:dyDescent="0.3">
      <c r="A412" t="s">
        <v>15</v>
      </c>
      <c r="B412">
        <v>17.45</v>
      </c>
      <c r="C412" t="s">
        <v>57</v>
      </c>
      <c r="D412" t="s">
        <v>72</v>
      </c>
      <c r="E412">
        <v>220126</v>
      </c>
      <c r="F412">
        <v>2017</v>
      </c>
      <c r="G412">
        <v>341</v>
      </c>
      <c r="H412" t="s">
        <v>26</v>
      </c>
      <c r="I412">
        <v>67.02</v>
      </c>
      <c r="J412" t="s">
        <v>19</v>
      </c>
      <c r="K412">
        <v>2017</v>
      </c>
      <c r="L412" t="s">
        <v>40</v>
      </c>
      <c r="M412" t="s">
        <v>21</v>
      </c>
      <c r="N412">
        <v>161810.42000000001</v>
      </c>
      <c r="O412" t="s">
        <v>22</v>
      </c>
    </row>
    <row r="413" spans="1:15" x14ac:dyDescent="0.3">
      <c r="A413" t="s">
        <v>37</v>
      </c>
      <c r="B413">
        <v>53.83</v>
      </c>
      <c r="C413" t="s">
        <v>67</v>
      </c>
      <c r="D413" t="s">
        <v>81</v>
      </c>
      <c r="E413">
        <v>275378</v>
      </c>
      <c r="F413">
        <v>2018</v>
      </c>
      <c r="G413">
        <v>252</v>
      </c>
      <c r="H413" t="s">
        <v>18</v>
      </c>
      <c r="I413">
        <v>61.77</v>
      </c>
      <c r="J413" t="s">
        <v>27</v>
      </c>
      <c r="K413">
        <v>2019</v>
      </c>
      <c r="L413" t="s">
        <v>20</v>
      </c>
      <c r="M413" t="s">
        <v>31</v>
      </c>
      <c r="N413">
        <v>141482.68</v>
      </c>
      <c r="O413" t="s">
        <v>36</v>
      </c>
    </row>
    <row r="414" spans="1:15" x14ac:dyDescent="0.3">
      <c r="A414" t="s">
        <v>42</v>
      </c>
      <c r="B414">
        <v>68.489999999999995</v>
      </c>
      <c r="C414" t="s">
        <v>43</v>
      </c>
      <c r="D414" t="s">
        <v>65</v>
      </c>
      <c r="E414">
        <v>287128</v>
      </c>
      <c r="F414">
        <v>2016</v>
      </c>
      <c r="G414">
        <v>925</v>
      </c>
      <c r="H414" t="s">
        <v>26</v>
      </c>
      <c r="I414">
        <v>96.27</v>
      </c>
      <c r="J414" t="s">
        <v>45</v>
      </c>
      <c r="K414">
        <v>2016</v>
      </c>
      <c r="L414" t="s">
        <v>40</v>
      </c>
      <c r="M414" t="s">
        <v>21</v>
      </c>
      <c r="N414">
        <v>154449.89000000001</v>
      </c>
      <c r="O414" t="s">
        <v>54</v>
      </c>
    </row>
    <row r="415" spans="1:15" x14ac:dyDescent="0.3">
      <c r="A415" t="s">
        <v>37</v>
      </c>
      <c r="B415">
        <v>24.84</v>
      </c>
      <c r="C415" t="s">
        <v>38</v>
      </c>
      <c r="D415" t="s">
        <v>66</v>
      </c>
      <c r="E415">
        <v>78890</v>
      </c>
      <c r="F415">
        <v>2022</v>
      </c>
      <c r="G415">
        <v>418</v>
      </c>
      <c r="H415" t="s">
        <v>35</v>
      </c>
      <c r="I415">
        <v>56.01</v>
      </c>
      <c r="J415" t="s">
        <v>19</v>
      </c>
      <c r="K415">
        <v>2024</v>
      </c>
      <c r="L415" t="s">
        <v>48</v>
      </c>
      <c r="M415" t="s">
        <v>31</v>
      </c>
      <c r="N415">
        <v>52984.95</v>
      </c>
      <c r="O415" t="s">
        <v>36</v>
      </c>
    </row>
    <row r="416" spans="1:15" x14ac:dyDescent="0.3">
      <c r="A416" t="s">
        <v>23</v>
      </c>
      <c r="B416">
        <v>42.73</v>
      </c>
      <c r="C416" t="s">
        <v>24</v>
      </c>
      <c r="D416" t="s">
        <v>91</v>
      </c>
      <c r="E416">
        <v>300772</v>
      </c>
      <c r="F416">
        <v>2018</v>
      </c>
      <c r="G416">
        <v>940</v>
      </c>
      <c r="H416" t="s">
        <v>26</v>
      </c>
      <c r="I416">
        <v>62.47</v>
      </c>
      <c r="J416" t="s">
        <v>27</v>
      </c>
      <c r="K416">
        <v>2018</v>
      </c>
      <c r="L416" t="s">
        <v>40</v>
      </c>
      <c r="M416" t="s">
        <v>31</v>
      </c>
      <c r="N416">
        <v>137112.82</v>
      </c>
      <c r="O416" t="s">
        <v>36</v>
      </c>
    </row>
    <row r="417" spans="1:15" x14ac:dyDescent="0.3">
      <c r="A417" t="s">
        <v>51</v>
      </c>
      <c r="B417">
        <v>32.520000000000003</v>
      </c>
      <c r="C417" t="s">
        <v>67</v>
      </c>
      <c r="D417" t="s">
        <v>90</v>
      </c>
      <c r="E417">
        <v>316005</v>
      </c>
      <c r="F417">
        <v>2017</v>
      </c>
      <c r="G417">
        <v>420</v>
      </c>
      <c r="H417" t="s">
        <v>18</v>
      </c>
      <c r="I417">
        <v>67.08</v>
      </c>
      <c r="J417" t="s">
        <v>45</v>
      </c>
      <c r="K417">
        <v>2017</v>
      </c>
      <c r="L417" t="s">
        <v>20</v>
      </c>
      <c r="M417" t="s">
        <v>31</v>
      </c>
      <c r="N417">
        <v>177112.59</v>
      </c>
      <c r="O417" t="s">
        <v>22</v>
      </c>
    </row>
    <row r="418" spans="1:15" x14ac:dyDescent="0.3">
      <c r="A418" t="s">
        <v>15</v>
      </c>
      <c r="B418">
        <v>23.46</v>
      </c>
      <c r="C418" t="s">
        <v>38</v>
      </c>
      <c r="D418" t="s">
        <v>73</v>
      </c>
      <c r="E418">
        <v>284895</v>
      </c>
      <c r="F418">
        <v>2015</v>
      </c>
      <c r="G418">
        <v>679</v>
      </c>
      <c r="H418" t="s">
        <v>35</v>
      </c>
      <c r="I418">
        <v>44.77</v>
      </c>
      <c r="J418" t="s">
        <v>27</v>
      </c>
      <c r="K418">
        <v>2023</v>
      </c>
      <c r="L418" t="s">
        <v>48</v>
      </c>
      <c r="M418" t="s">
        <v>21</v>
      </c>
      <c r="N418">
        <v>183167.13</v>
      </c>
      <c r="O418" t="s">
        <v>36</v>
      </c>
    </row>
    <row r="419" spans="1:15" x14ac:dyDescent="0.3">
      <c r="A419" t="s">
        <v>50</v>
      </c>
      <c r="B419">
        <v>25.57</v>
      </c>
      <c r="C419" t="s">
        <v>33</v>
      </c>
      <c r="D419" t="s">
        <v>85</v>
      </c>
      <c r="E419">
        <v>253102</v>
      </c>
      <c r="F419">
        <v>2018</v>
      </c>
      <c r="G419">
        <v>543</v>
      </c>
      <c r="H419" t="s">
        <v>18</v>
      </c>
      <c r="I419">
        <v>61.84</v>
      </c>
      <c r="J419" t="s">
        <v>19</v>
      </c>
      <c r="K419">
        <v>2019</v>
      </c>
      <c r="L419" t="s">
        <v>40</v>
      </c>
      <c r="M419" t="s">
        <v>21</v>
      </c>
      <c r="N419">
        <v>114952.95</v>
      </c>
      <c r="O419" t="s">
        <v>54</v>
      </c>
    </row>
    <row r="420" spans="1:15" x14ac:dyDescent="0.3">
      <c r="A420" t="s">
        <v>15</v>
      </c>
      <c r="B420">
        <v>56.18</v>
      </c>
      <c r="C420" t="s">
        <v>33</v>
      </c>
      <c r="D420" t="s">
        <v>59</v>
      </c>
      <c r="E420">
        <v>138891</v>
      </c>
      <c r="F420">
        <v>2024</v>
      </c>
      <c r="G420">
        <v>895</v>
      </c>
      <c r="H420" t="s">
        <v>18</v>
      </c>
      <c r="I420">
        <v>62.78</v>
      </c>
      <c r="J420" t="s">
        <v>27</v>
      </c>
      <c r="K420">
        <v>2024</v>
      </c>
      <c r="L420" t="s">
        <v>20</v>
      </c>
      <c r="M420" t="s">
        <v>21</v>
      </c>
      <c r="N420">
        <v>77396.55</v>
      </c>
      <c r="O420" t="s">
        <v>54</v>
      </c>
    </row>
    <row r="421" spans="1:15" x14ac:dyDescent="0.3">
      <c r="A421" t="s">
        <v>15</v>
      </c>
      <c r="B421">
        <v>39.72</v>
      </c>
      <c r="C421" t="s">
        <v>33</v>
      </c>
      <c r="D421" t="s">
        <v>85</v>
      </c>
      <c r="E421">
        <v>127508</v>
      </c>
      <c r="F421">
        <v>2023</v>
      </c>
      <c r="G421">
        <v>476</v>
      </c>
      <c r="H421" t="s">
        <v>26</v>
      </c>
      <c r="I421">
        <v>61.56</v>
      </c>
      <c r="J421" t="s">
        <v>19</v>
      </c>
      <c r="K421">
        <v>2023</v>
      </c>
      <c r="L421" t="s">
        <v>20</v>
      </c>
      <c r="M421" t="s">
        <v>31</v>
      </c>
      <c r="N421">
        <v>70436.41</v>
      </c>
      <c r="O421" t="s">
        <v>49</v>
      </c>
    </row>
    <row r="422" spans="1:15" x14ac:dyDescent="0.3">
      <c r="A422" t="s">
        <v>41</v>
      </c>
      <c r="B422">
        <v>41.52</v>
      </c>
      <c r="C422" t="s">
        <v>29</v>
      </c>
      <c r="D422" t="s">
        <v>30</v>
      </c>
      <c r="E422">
        <v>298060</v>
      </c>
      <c r="F422">
        <v>2016</v>
      </c>
      <c r="G422">
        <v>419</v>
      </c>
      <c r="H422" t="s">
        <v>18</v>
      </c>
      <c r="I422">
        <v>93.37</v>
      </c>
      <c r="J422" t="s">
        <v>27</v>
      </c>
      <c r="K422">
        <v>2021</v>
      </c>
      <c r="L422" t="s">
        <v>40</v>
      </c>
      <c r="M422" t="s">
        <v>21</v>
      </c>
      <c r="N422">
        <v>229329.7</v>
      </c>
      <c r="O422" t="s">
        <v>36</v>
      </c>
    </row>
    <row r="423" spans="1:15" x14ac:dyDescent="0.3">
      <c r="A423" t="s">
        <v>15</v>
      </c>
      <c r="B423">
        <v>71.7</v>
      </c>
      <c r="C423" t="s">
        <v>33</v>
      </c>
      <c r="D423" t="s">
        <v>34</v>
      </c>
      <c r="E423">
        <v>281287</v>
      </c>
      <c r="F423">
        <v>2019</v>
      </c>
      <c r="G423">
        <v>593</v>
      </c>
      <c r="H423" t="s">
        <v>35</v>
      </c>
      <c r="I423">
        <v>28.61</v>
      </c>
      <c r="J423" t="s">
        <v>27</v>
      </c>
      <c r="K423">
        <v>2023</v>
      </c>
      <c r="L423" t="s">
        <v>20</v>
      </c>
      <c r="M423" t="s">
        <v>21</v>
      </c>
      <c r="N423">
        <v>153527.96</v>
      </c>
      <c r="O423" t="s">
        <v>22</v>
      </c>
    </row>
    <row r="424" spans="1:15" x14ac:dyDescent="0.3">
      <c r="A424" t="s">
        <v>51</v>
      </c>
      <c r="B424">
        <v>36.56</v>
      </c>
      <c r="C424" t="s">
        <v>57</v>
      </c>
      <c r="D424" t="s">
        <v>86</v>
      </c>
      <c r="E424">
        <v>294124</v>
      </c>
      <c r="F424">
        <v>2024</v>
      </c>
      <c r="G424">
        <v>656</v>
      </c>
      <c r="H424" t="s">
        <v>18</v>
      </c>
      <c r="I424">
        <v>66.739999999999995</v>
      </c>
      <c r="J424" t="s">
        <v>19</v>
      </c>
      <c r="K424">
        <v>2024</v>
      </c>
      <c r="L424" t="s">
        <v>40</v>
      </c>
      <c r="M424" t="s">
        <v>31</v>
      </c>
      <c r="N424">
        <v>214936.68</v>
      </c>
      <c r="O424" t="s">
        <v>22</v>
      </c>
    </row>
    <row r="425" spans="1:15" x14ac:dyDescent="0.3">
      <c r="A425" t="s">
        <v>46</v>
      </c>
      <c r="B425">
        <v>54.06</v>
      </c>
      <c r="C425" t="s">
        <v>38</v>
      </c>
      <c r="D425" t="s">
        <v>66</v>
      </c>
      <c r="E425">
        <v>221471</v>
      </c>
      <c r="F425">
        <v>2019</v>
      </c>
      <c r="G425">
        <v>783</v>
      </c>
      <c r="H425" t="s">
        <v>35</v>
      </c>
      <c r="I425">
        <v>32.090000000000003</v>
      </c>
      <c r="J425" t="s">
        <v>45</v>
      </c>
      <c r="K425">
        <v>2019</v>
      </c>
      <c r="L425" t="s">
        <v>40</v>
      </c>
      <c r="M425" t="s">
        <v>31</v>
      </c>
      <c r="N425">
        <v>106143.17</v>
      </c>
      <c r="O425" t="s">
        <v>54</v>
      </c>
    </row>
    <row r="426" spans="1:15" x14ac:dyDescent="0.3">
      <c r="A426" t="s">
        <v>28</v>
      </c>
      <c r="B426">
        <v>10.55</v>
      </c>
      <c r="C426" t="s">
        <v>43</v>
      </c>
      <c r="D426" t="s">
        <v>55</v>
      </c>
      <c r="E426">
        <v>87748</v>
      </c>
      <c r="F426">
        <v>2016</v>
      </c>
      <c r="G426">
        <v>236</v>
      </c>
      <c r="H426" t="s">
        <v>18</v>
      </c>
      <c r="I426">
        <v>72.67</v>
      </c>
      <c r="J426" t="s">
        <v>45</v>
      </c>
      <c r="K426">
        <v>2016</v>
      </c>
      <c r="L426" t="s">
        <v>40</v>
      </c>
      <c r="M426" t="s">
        <v>31</v>
      </c>
      <c r="N426">
        <v>45205.06</v>
      </c>
      <c r="O426" t="s">
        <v>22</v>
      </c>
    </row>
    <row r="427" spans="1:15" x14ac:dyDescent="0.3">
      <c r="A427" t="s">
        <v>41</v>
      </c>
      <c r="B427">
        <v>74.760000000000005</v>
      </c>
      <c r="C427" t="s">
        <v>43</v>
      </c>
      <c r="D427" t="s">
        <v>71</v>
      </c>
      <c r="E427">
        <v>131731</v>
      </c>
      <c r="F427">
        <v>2023</v>
      </c>
      <c r="G427">
        <v>892</v>
      </c>
      <c r="H427" t="s">
        <v>35</v>
      </c>
      <c r="I427">
        <v>41.15</v>
      </c>
      <c r="J427" t="s">
        <v>19</v>
      </c>
      <c r="K427">
        <v>2023</v>
      </c>
      <c r="L427" t="s">
        <v>20</v>
      </c>
      <c r="M427" t="s">
        <v>21</v>
      </c>
      <c r="N427">
        <v>90970.9</v>
      </c>
      <c r="O427" t="s">
        <v>22</v>
      </c>
    </row>
    <row r="428" spans="1:15" x14ac:dyDescent="0.3">
      <c r="A428" t="s">
        <v>46</v>
      </c>
      <c r="B428">
        <v>69.2</v>
      </c>
      <c r="C428" t="s">
        <v>16</v>
      </c>
      <c r="D428" t="s">
        <v>82</v>
      </c>
      <c r="E428">
        <v>273016</v>
      </c>
      <c r="F428">
        <v>2019</v>
      </c>
      <c r="G428">
        <v>761</v>
      </c>
      <c r="H428" t="s">
        <v>18</v>
      </c>
      <c r="I428">
        <v>78.88</v>
      </c>
      <c r="J428" t="s">
        <v>27</v>
      </c>
      <c r="K428">
        <v>2021</v>
      </c>
      <c r="L428" t="s">
        <v>48</v>
      </c>
      <c r="M428" t="s">
        <v>31</v>
      </c>
      <c r="N428">
        <v>113221.61</v>
      </c>
      <c r="O428" t="s">
        <v>22</v>
      </c>
    </row>
    <row r="429" spans="1:15" x14ac:dyDescent="0.3">
      <c r="A429" t="s">
        <v>23</v>
      </c>
      <c r="B429">
        <v>70.03</v>
      </c>
      <c r="C429" t="s">
        <v>57</v>
      </c>
      <c r="D429" t="s">
        <v>72</v>
      </c>
      <c r="E429">
        <v>223213</v>
      </c>
      <c r="F429">
        <v>2015</v>
      </c>
      <c r="G429">
        <v>438</v>
      </c>
      <c r="H429" t="s">
        <v>26</v>
      </c>
      <c r="I429">
        <v>68.75</v>
      </c>
      <c r="J429" t="s">
        <v>19</v>
      </c>
      <c r="K429">
        <v>2016</v>
      </c>
      <c r="L429" t="s">
        <v>48</v>
      </c>
      <c r="M429" t="s">
        <v>31</v>
      </c>
      <c r="N429">
        <v>98673.83</v>
      </c>
      <c r="O429" t="s">
        <v>22</v>
      </c>
    </row>
    <row r="430" spans="1:15" x14ac:dyDescent="0.3">
      <c r="A430" t="s">
        <v>56</v>
      </c>
      <c r="B430">
        <v>11.82</v>
      </c>
      <c r="C430" t="s">
        <v>38</v>
      </c>
      <c r="D430" t="s">
        <v>60</v>
      </c>
      <c r="E430">
        <v>115803</v>
      </c>
      <c r="F430">
        <v>2021</v>
      </c>
      <c r="G430">
        <v>859</v>
      </c>
      <c r="H430" t="s">
        <v>26</v>
      </c>
      <c r="I430">
        <v>98.98</v>
      </c>
      <c r="J430" t="s">
        <v>45</v>
      </c>
      <c r="K430">
        <v>2021</v>
      </c>
      <c r="L430" t="s">
        <v>48</v>
      </c>
      <c r="M430" t="s">
        <v>21</v>
      </c>
      <c r="N430">
        <v>89578.54</v>
      </c>
      <c r="O430" t="s">
        <v>22</v>
      </c>
    </row>
    <row r="431" spans="1:15" x14ac:dyDescent="0.3">
      <c r="A431" t="s">
        <v>15</v>
      </c>
      <c r="B431">
        <v>38.76</v>
      </c>
      <c r="C431" t="s">
        <v>29</v>
      </c>
      <c r="D431" t="s">
        <v>87</v>
      </c>
      <c r="E431">
        <v>268301</v>
      </c>
      <c r="F431">
        <v>2023</v>
      </c>
      <c r="G431">
        <v>350</v>
      </c>
      <c r="H431" t="s">
        <v>18</v>
      </c>
      <c r="I431">
        <v>72.56</v>
      </c>
      <c r="J431" t="s">
        <v>45</v>
      </c>
      <c r="K431">
        <v>2023</v>
      </c>
      <c r="L431" t="s">
        <v>48</v>
      </c>
      <c r="M431" t="s">
        <v>31</v>
      </c>
      <c r="N431">
        <v>122697.86</v>
      </c>
      <c r="O431" t="s">
        <v>54</v>
      </c>
    </row>
    <row r="432" spans="1:15" x14ac:dyDescent="0.3">
      <c r="A432" t="s">
        <v>56</v>
      </c>
      <c r="B432">
        <v>61.72</v>
      </c>
      <c r="C432" t="s">
        <v>16</v>
      </c>
      <c r="D432" t="s">
        <v>17</v>
      </c>
      <c r="E432">
        <v>216555</v>
      </c>
      <c r="F432">
        <v>2019</v>
      </c>
      <c r="G432">
        <v>688</v>
      </c>
      <c r="H432" t="s">
        <v>18</v>
      </c>
      <c r="I432">
        <v>95.34</v>
      </c>
      <c r="J432" t="s">
        <v>19</v>
      </c>
      <c r="K432">
        <v>2019</v>
      </c>
      <c r="L432" t="s">
        <v>40</v>
      </c>
      <c r="M432" t="s">
        <v>31</v>
      </c>
      <c r="N432">
        <v>163233.92000000001</v>
      </c>
      <c r="O432" t="s">
        <v>54</v>
      </c>
    </row>
    <row r="433" spans="1:15" x14ac:dyDescent="0.3">
      <c r="A433" t="s">
        <v>56</v>
      </c>
      <c r="B433">
        <v>34.5</v>
      </c>
      <c r="C433" t="s">
        <v>33</v>
      </c>
      <c r="D433" t="s">
        <v>85</v>
      </c>
      <c r="E433">
        <v>337526</v>
      </c>
      <c r="F433">
        <v>2024</v>
      </c>
      <c r="G433">
        <v>424</v>
      </c>
      <c r="H433" t="s">
        <v>26</v>
      </c>
      <c r="I433">
        <v>89.22</v>
      </c>
      <c r="J433" t="s">
        <v>27</v>
      </c>
      <c r="K433">
        <v>2024</v>
      </c>
      <c r="L433" t="s">
        <v>20</v>
      </c>
      <c r="M433" t="s">
        <v>31</v>
      </c>
      <c r="N433">
        <v>198523.18</v>
      </c>
      <c r="O433" t="s">
        <v>49</v>
      </c>
    </row>
    <row r="434" spans="1:15" x14ac:dyDescent="0.3">
      <c r="A434" t="s">
        <v>56</v>
      </c>
      <c r="B434">
        <v>77.67</v>
      </c>
      <c r="C434" t="s">
        <v>16</v>
      </c>
      <c r="D434" t="s">
        <v>93</v>
      </c>
      <c r="E434">
        <v>72937</v>
      </c>
      <c r="F434">
        <v>2024</v>
      </c>
      <c r="G434">
        <v>911</v>
      </c>
      <c r="H434" t="s">
        <v>26</v>
      </c>
      <c r="I434">
        <v>94.33</v>
      </c>
      <c r="J434" t="s">
        <v>19</v>
      </c>
      <c r="K434">
        <v>2024</v>
      </c>
      <c r="L434" t="s">
        <v>48</v>
      </c>
      <c r="M434" t="s">
        <v>31</v>
      </c>
      <c r="N434">
        <v>55519.91</v>
      </c>
      <c r="O434" t="s">
        <v>54</v>
      </c>
    </row>
    <row r="435" spans="1:15" x14ac:dyDescent="0.3">
      <c r="A435" t="s">
        <v>15</v>
      </c>
      <c r="B435">
        <v>66.37</v>
      </c>
      <c r="C435" t="s">
        <v>57</v>
      </c>
      <c r="D435" t="s">
        <v>84</v>
      </c>
      <c r="E435">
        <v>386140</v>
      </c>
      <c r="F435">
        <v>2022</v>
      </c>
      <c r="G435">
        <v>293</v>
      </c>
      <c r="H435" t="s">
        <v>35</v>
      </c>
      <c r="I435">
        <v>35.700000000000003</v>
      </c>
      <c r="J435" t="s">
        <v>27</v>
      </c>
      <c r="K435">
        <v>2024</v>
      </c>
      <c r="L435" t="s">
        <v>40</v>
      </c>
      <c r="M435" t="s">
        <v>21</v>
      </c>
      <c r="N435">
        <v>204755.87</v>
      </c>
      <c r="O435" t="s">
        <v>22</v>
      </c>
    </row>
    <row r="436" spans="1:15" x14ac:dyDescent="0.3">
      <c r="A436" t="s">
        <v>28</v>
      </c>
      <c r="B436">
        <v>54.96</v>
      </c>
      <c r="C436" t="s">
        <v>33</v>
      </c>
      <c r="D436" t="s">
        <v>64</v>
      </c>
      <c r="E436">
        <v>179421</v>
      </c>
      <c r="F436">
        <v>2021</v>
      </c>
      <c r="G436">
        <v>740</v>
      </c>
      <c r="H436" t="s">
        <v>26</v>
      </c>
      <c r="I436">
        <v>68.38</v>
      </c>
      <c r="J436" t="s">
        <v>19</v>
      </c>
      <c r="K436">
        <v>2022</v>
      </c>
      <c r="L436" t="s">
        <v>48</v>
      </c>
      <c r="M436" t="s">
        <v>21</v>
      </c>
      <c r="N436">
        <v>122946.51</v>
      </c>
      <c r="O436" t="s">
        <v>22</v>
      </c>
    </row>
    <row r="437" spans="1:15" x14ac:dyDescent="0.3">
      <c r="A437" t="s">
        <v>23</v>
      </c>
      <c r="B437">
        <v>70.14</v>
      </c>
      <c r="C437" t="s">
        <v>57</v>
      </c>
      <c r="D437" t="s">
        <v>58</v>
      </c>
      <c r="E437">
        <v>342311</v>
      </c>
      <c r="F437">
        <v>2017</v>
      </c>
      <c r="G437">
        <v>887</v>
      </c>
      <c r="H437" t="s">
        <v>35</v>
      </c>
      <c r="I437">
        <v>37.92</v>
      </c>
      <c r="J437" t="s">
        <v>27</v>
      </c>
      <c r="K437">
        <v>2019</v>
      </c>
      <c r="L437" t="s">
        <v>20</v>
      </c>
      <c r="M437" t="s">
        <v>31</v>
      </c>
      <c r="N437">
        <v>148923.91</v>
      </c>
      <c r="O437" t="s">
        <v>49</v>
      </c>
    </row>
    <row r="438" spans="1:15" x14ac:dyDescent="0.3">
      <c r="A438" t="s">
        <v>56</v>
      </c>
      <c r="B438">
        <v>24.98</v>
      </c>
      <c r="C438" t="s">
        <v>24</v>
      </c>
      <c r="D438" t="s">
        <v>25</v>
      </c>
      <c r="E438">
        <v>208714</v>
      </c>
      <c r="F438">
        <v>2017</v>
      </c>
      <c r="G438">
        <v>920</v>
      </c>
      <c r="H438" t="s">
        <v>26</v>
      </c>
      <c r="I438">
        <v>67.94</v>
      </c>
      <c r="J438" t="s">
        <v>19</v>
      </c>
      <c r="K438">
        <v>2017</v>
      </c>
      <c r="L438" t="s">
        <v>48</v>
      </c>
      <c r="M438" t="s">
        <v>21</v>
      </c>
      <c r="N438">
        <v>103831.03999999999</v>
      </c>
      <c r="O438" t="s">
        <v>49</v>
      </c>
    </row>
    <row r="439" spans="1:15" x14ac:dyDescent="0.3">
      <c r="A439" t="s">
        <v>46</v>
      </c>
      <c r="B439">
        <v>34.69</v>
      </c>
      <c r="C439" t="s">
        <v>16</v>
      </c>
      <c r="D439" t="s">
        <v>82</v>
      </c>
      <c r="E439">
        <v>393592</v>
      </c>
      <c r="F439">
        <v>2023</v>
      </c>
      <c r="G439">
        <v>248</v>
      </c>
      <c r="H439" t="s">
        <v>18</v>
      </c>
      <c r="I439">
        <v>63.1</v>
      </c>
      <c r="J439" t="s">
        <v>45</v>
      </c>
      <c r="K439">
        <v>2023</v>
      </c>
      <c r="L439" t="s">
        <v>40</v>
      </c>
      <c r="M439" t="s">
        <v>21</v>
      </c>
      <c r="N439">
        <v>259779.98</v>
      </c>
      <c r="O439" t="s">
        <v>36</v>
      </c>
    </row>
    <row r="440" spans="1:15" x14ac:dyDescent="0.3">
      <c r="A440" t="s">
        <v>50</v>
      </c>
      <c r="B440">
        <v>30.2</v>
      </c>
      <c r="C440" t="s">
        <v>43</v>
      </c>
      <c r="D440" t="s">
        <v>55</v>
      </c>
      <c r="E440">
        <v>81194</v>
      </c>
      <c r="F440">
        <v>2016</v>
      </c>
      <c r="G440">
        <v>934</v>
      </c>
      <c r="H440" t="s">
        <v>35</v>
      </c>
      <c r="I440">
        <v>43.07</v>
      </c>
      <c r="J440" t="s">
        <v>27</v>
      </c>
      <c r="K440">
        <v>2024</v>
      </c>
      <c r="L440" t="s">
        <v>48</v>
      </c>
      <c r="M440" t="s">
        <v>21</v>
      </c>
      <c r="N440">
        <v>44770.84</v>
      </c>
      <c r="O440" t="s">
        <v>49</v>
      </c>
    </row>
    <row r="441" spans="1:15" x14ac:dyDescent="0.3">
      <c r="A441" t="s">
        <v>15</v>
      </c>
      <c r="B441">
        <v>47.68</v>
      </c>
      <c r="C441" t="s">
        <v>24</v>
      </c>
      <c r="D441" t="s">
        <v>76</v>
      </c>
      <c r="E441">
        <v>150919</v>
      </c>
      <c r="F441">
        <v>2018</v>
      </c>
      <c r="G441">
        <v>785</v>
      </c>
      <c r="H441" t="s">
        <v>18</v>
      </c>
      <c r="I441">
        <v>65.45</v>
      </c>
      <c r="J441" t="s">
        <v>27</v>
      </c>
      <c r="K441">
        <v>2023</v>
      </c>
      <c r="L441" t="s">
        <v>20</v>
      </c>
      <c r="M441" t="s">
        <v>21</v>
      </c>
      <c r="N441">
        <v>65188.480000000003</v>
      </c>
      <c r="O441" t="s">
        <v>36</v>
      </c>
    </row>
    <row r="442" spans="1:15" x14ac:dyDescent="0.3">
      <c r="A442" t="s">
        <v>56</v>
      </c>
      <c r="B442">
        <v>47.55</v>
      </c>
      <c r="C442" t="s">
        <v>67</v>
      </c>
      <c r="D442" t="s">
        <v>81</v>
      </c>
      <c r="E442">
        <v>391585</v>
      </c>
      <c r="F442">
        <v>2023</v>
      </c>
      <c r="G442">
        <v>634</v>
      </c>
      <c r="H442" t="s">
        <v>35</v>
      </c>
      <c r="I442">
        <v>30.3</v>
      </c>
      <c r="J442" t="s">
        <v>19</v>
      </c>
      <c r="K442">
        <v>2023</v>
      </c>
      <c r="L442" t="s">
        <v>40</v>
      </c>
      <c r="M442" t="s">
        <v>31</v>
      </c>
      <c r="N442">
        <v>218327.65</v>
      </c>
      <c r="O442" t="s">
        <v>54</v>
      </c>
    </row>
    <row r="443" spans="1:15" x14ac:dyDescent="0.3">
      <c r="A443" t="s">
        <v>15</v>
      </c>
      <c r="B443">
        <v>6.68</v>
      </c>
      <c r="C443" t="s">
        <v>57</v>
      </c>
      <c r="D443" t="s">
        <v>86</v>
      </c>
      <c r="E443">
        <v>189730</v>
      </c>
      <c r="F443">
        <v>2018</v>
      </c>
      <c r="G443">
        <v>870</v>
      </c>
      <c r="H443" t="s">
        <v>26</v>
      </c>
      <c r="I443">
        <v>91.67</v>
      </c>
      <c r="J443" t="s">
        <v>27</v>
      </c>
      <c r="K443">
        <v>2023</v>
      </c>
      <c r="L443" t="s">
        <v>40</v>
      </c>
      <c r="M443" t="s">
        <v>31</v>
      </c>
      <c r="N443">
        <v>144867.38</v>
      </c>
      <c r="O443" t="s">
        <v>22</v>
      </c>
    </row>
    <row r="444" spans="1:15" x14ac:dyDescent="0.3">
      <c r="A444" t="s">
        <v>15</v>
      </c>
      <c r="B444">
        <v>46.57</v>
      </c>
      <c r="C444" t="s">
        <v>24</v>
      </c>
      <c r="D444" t="s">
        <v>77</v>
      </c>
      <c r="E444">
        <v>375802</v>
      </c>
      <c r="F444">
        <v>2015</v>
      </c>
      <c r="G444">
        <v>723</v>
      </c>
      <c r="H444" t="s">
        <v>26</v>
      </c>
      <c r="I444">
        <v>88.37</v>
      </c>
      <c r="J444" t="s">
        <v>45</v>
      </c>
      <c r="K444">
        <v>2015</v>
      </c>
      <c r="L444" t="s">
        <v>40</v>
      </c>
      <c r="M444" t="s">
        <v>31</v>
      </c>
      <c r="N444">
        <v>179720.15</v>
      </c>
      <c r="O444" t="s">
        <v>22</v>
      </c>
    </row>
    <row r="445" spans="1:15" x14ac:dyDescent="0.3">
      <c r="A445" t="s">
        <v>42</v>
      </c>
      <c r="B445">
        <v>14.45</v>
      </c>
      <c r="C445" t="s">
        <v>16</v>
      </c>
      <c r="D445" t="s">
        <v>89</v>
      </c>
      <c r="E445">
        <v>96704</v>
      </c>
      <c r="F445">
        <v>2020</v>
      </c>
      <c r="G445">
        <v>782</v>
      </c>
      <c r="H445" t="s">
        <v>18</v>
      </c>
      <c r="I445">
        <v>72.61</v>
      </c>
      <c r="J445" t="s">
        <v>27</v>
      </c>
      <c r="K445">
        <v>2024</v>
      </c>
      <c r="L445" t="s">
        <v>20</v>
      </c>
      <c r="M445" t="s">
        <v>31</v>
      </c>
      <c r="N445">
        <v>69578.19</v>
      </c>
      <c r="O445" t="s">
        <v>36</v>
      </c>
    </row>
    <row r="446" spans="1:15" x14ac:dyDescent="0.3">
      <c r="A446" t="s">
        <v>28</v>
      </c>
      <c r="B446">
        <v>49.7</v>
      </c>
      <c r="C446" t="s">
        <v>43</v>
      </c>
      <c r="D446" t="s">
        <v>55</v>
      </c>
      <c r="E446">
        <v>346104</v>
      </c>
      <c r="F446">
        <v>2023</v>
      </c>
      <c r="G446">
        <v>378</v>
      </c>
      <c r="H446" t="s">
        <v>18</v>
      </c>
      <c r="I446">
        <v>79.930000000000007</v>
      </c>
      <c r="J446" t="s">
        <v>19</v>
      </c>
      <c r="K446">
        <v>2023</v>
      </c>
      <c r="L446" t="s">
        <v>20</v>
      </c>
      <c r="M446" t="s">
        <v>31</v>
      </c>
      <c r="N446">
        <v>149455.04999999999</v>
      </c>
      <c r="O446" t="s">
        <v>36</v>
      </c>
    </row>
    <row r="447" spans="1:15" x14ac:dyDescent="0.3">
      <c r="A447" t="s">
        <v>50</v>
      </c>
      <c r="B447">
        <v>72.849999999999994</v>
      </c>
      <c r="C447" t="s">
        <v>24</v>
      </c>
      <c r="D447" t="s">
        <v>25</v>
      </c>
      <c r="E447">
        <v>118347</v>
      </c>
      <c r="F447">
        <v>2019</v>
      </c>
      <c r="G447">
        <v>469</v>
      </c>
      <c r="H447" t="s">
        <v>18</v>
      </c>
      <c r="I447">
        <v>79.31</v>
      </c>
      <c r="J447" t="s">
        <v>45</v>
      </c>
      <c r="K447">
        <v>2019</v>
      </c>
      <c r="L447" t="s">
        <v>48</v>
      </c>
      <c r="M447" t="s">
        <v>31</v>
      </c>
      <c r="N447">
        <v>62225.75</v>
      </c>
      <c r="O447" t="s">
        <v>49</v>
      </c>
    </row>
    <row r="448" spans="1:15" x14ac:dyDescent="0.3">
      <c r="A448" t="s">
        <v>42</v>
      </c>
      <c r="B448">
        <v>48.78</v>
      </c>
      <c r="C448" t="s">
        <v>24</v>
      </c>
      <c r="D448" t="s">
        <v>70</v>
      </c>
      <c r="E448">
        <v>231855</v>
      </c>
      <c r="F448">
        <v>2023</v>
      </c>
      <c r="G448">
        <v>616</v>
      </c>
      <c r="H448" t="s">
        <v>18</v>
      </c>
      <c r="I448">
        <v>88.2</v>
      </c>
      <c r="J448" t="s">
        <v>27</v>
      </c>
      <c r="K448">
        <v>2023</v>
      </c>
      <c r="L448" t="s">
        <v>48</v>
      </c>
      <c r="M448" t="s">
        <v>21</v>
      </c>
      <c r="N448">
        <v>113904.88</v>
      </c>
      <c r="O448" t="s">
        <v>49</v>
      </c>
    </row>
    <row r="449" spans="1:15" x14ac:dyDescent="0.3">
      <c r="A449" t="s">
        <v>23</v>
      </c>
      <c r="B449">
        <v>52.54</v>
      </c>
      <c r="C449" t="s">
        <v>67</v>
      </c>
      <c r="D449" t="s">
        <v>68</v>
      </c>
      <c r="E449">
        <v>210669</v>
      </c>
      <c r="F449">
        <v>2024</v>
      </c>
      <c r="G449">
        <v>552</v>
      </c>
      <c r="H449" t="s">
        <v>26</v>
      </c>
      <c r="I449">
        <v>60.04</v>
      </c>
      <c r="J449" t="s">
        <v>27</v>
      </c>
      <c r="K449">
        <v>2024</v>
      </c>
      <c r="L449" t="s">
        <v>20</v>
      </c>
      <c r="M449" t="s">
        <v>21</v>
      </c>
      <c r="N449">
        <v>143302.45000000001</v>
      </c>
      <c r="O449" t="s">
        <v>49</v>
      </c>
    </row>
    <row r="450" spans="1:15" x14ac:dyDescent="0.3">
      <c r="A450" t="s">
        <v>50</v>
      </c>
      <c r="B450">
        <v>62.34</v>
      </c>
      <c r="C450" t="s">
        <v>24</v>
      </c>
      <c r="D450" t="s">
        <v>76</v>
      </c>
      <c r="E450">
        <v>389965</v>
      </c>
      <c r="F450">
        <v>2021</v>
      </c>
      <c r="G450">
        <v>303</v>
      </c>
      <c r="H450" t="s">
        <v>35</v>
      </c>
      <c r="I450">
        <v>31.55</v>
      </c>
      <c r="J450" t="s">
        <v>45</v>
      </c>
      <c r="K450">
        <v>2021</v>
      </c>
      <c r="L450" t="s">
        <v>48</v>
      </c>
      <c r="M450" t="s">
        <v>21</v>
      </c>
      <c r="N450">
        <v>199139.69</v>
      </c>
      <c r="O450" t="s">
        <v>54</v>
      </c>
    </row>
    <row r="451" spans="1:15" x14ac:dyDescent="0.3">
      <c r="A451" t="s">
        <v>46</v>
      </c>
      <c r="B451">
        <v>11.93</v>
      </c>
      <c r="C451" t="s">
        <v>33</v>
      </c>
      <c r="D451" t="s">
        <v>34</v>
      </c>
      <c r="E451">
        <v>341300</v>
      </c>
      <c r="F451">
        <v>2021</v>
      </c>
      <c r="G451">
        <v>287</v>
      </c>
      <c r="H451" t="s">
        <v>18</v>
      </c>
      <c r="I451">
        <v>76.31</v>
      </c>
      <c r="J451" t="s">
        <v>19</v>
      </c>
      <c r="K451">
        <v>2022</v>
      </c>
      <c r="L451" t="s">
        <v>20</v>
      </c>
      <c r="M451" t="s">
        <v>31</v>
      </c>
      <c r="N451">
        <v>239500.19</v>
      </c>
      <c r="O451" t="s">
        <v>36</v>
      </c>
    </row>
    <row r="452" spans="1:15" x14ac:dyDescent="0.3">
      <c r="A452" t="s">
        <v>51</v>
      </c>
      <c r="B452">
        <v>63.46</v>
      </c>
      <c r="C452" t="s">
        <v>43</v>
      </c>
      <c r="D452" t="s">
        <v>71</v>
      </c>
      <c r="E452">
        <v>254700</v>
      </c>
      <c r="F452">
        <v>2023</v>
      </c>
      <c r="G452">
        <v>657</v>
      </c>
      <c r="H452" t="s">
        <v>26</v>
      </c>
      <c r="I452">
        <v>72.03</v>
      </c>
      <c r="J452" t="s">
        <v>27</v>
      </c>
      <c r="K452">
        <v>2024</v>
      </c>
      <c r="L452" t="s">
        <v>48</v>
      </c>
      <c r="M452" t="s">
        <v>31</v>
      </c>
      <c r="N452">
        <v>202347.68</v>
      </c>
      <c r="O452" t="s">
        <v>36</v>
      </c>
    </row>
    <row r="453" spans="1:15" x14ac:dyDescent="0.3">
      <c r="A453" t="s">
        <v>51</v>
      </c>
      <c r="B453">
        <v>72.94</v>
      </c>
      <c r="C453" t="s">
        <v>67</v>
      </c>
      <c r="D453" t="s">
        <v>83</v>
      </c>
      <c r="E453">
        <v>235615</v>
      </c>
      <c r="F453">
        <v>2016</v>
      </c>
      <c r="G453">
        <v>129</v>
      </c>
      <c r="H453" t="s">
        <v>18</v>
      </c>
      <c r="I453">
        <v>76.5</v>
      </c>
      <c r="J453" t="s">
        <v>19</v>
      </c>
      <c r="K453">
        <v>2016</v>
      </c>
      <c r="L453" t="s">
        <v>48</v>
      </c>
      <c r="M453" t="s">
        <v>21</v>
      </c>
      <c r="N453">
        <v>144808.46</v>
      </c>
      <c r="O453" t="s">
        <v>36</v>
      </c>
    </row>
    <row r="454" spans="1:15" x14ac:dyDescent="0.3">
      <c r="A454" t="s">
        <v>46</v>
      </c>
      <c r="B454">
        <v>16.88</v>
      </c>
      <c r="C454" t="s">
        <v>43</v>
      </c>
      <c r="D454" t="s">
        <v>55</v>
      </c>
      <c r="E454">
        <v>114587</v>
      </c>
      <c r="F454">
        <v>2016</v>
      </c>
      <c r="G454">
        <v>594</v>
      </c>
      <c r="H454" t="s">
        <v>26</v>
      </c>
      <c r="I454">
        <v>83.26</v>
      </c>
      <c r="J454" t="s">
        <v>19</v>
      </c>
      <c r="K454">
        <v>2023</v>
      </c>
      <c r="L454" t="s">
        <v>20</v>
      </c>
      <c r="M454" t="s">
        <v>21</v>
      </c>
      <c r="N454">
        <v>71766.039999999994</v>
      </c>
      <c r="O454" t="s">
        <v>36</v>
      </c>
    </row>
    <row r="455" spans="1:15" x14ac:dyDescent="0.3">
      <c r="A455" t="s">
        <v>42</v>
      </c>
      <c r="B455">
        <v>14.21</v>
      </c>
      <c r="C455" t="s">
        <v>43</v>
      </c>
      <c r="D455" t="s">
        <v>65</v>
      </c>
      <c r="E455">
        <v>349976</v>
      </c>
      <c r="F455">
        <v>2023</v>
      </c>
      <c r="G455">
        <v>607</v>
      </c>
      <c r="H455" t="s">
        <v>18</v>
      </c>
      <c r="I455">
        <v>83.36</v>
      </c>
      <c r="J455" t="s">
        <v>45</v>
      </c>
      <c r="K455">
        <v>2023</v>
      </c>
      <c r="L455" t="s">
        <v>20</v>
      </c>
      <c r="M455" t="s">
        <v>31</v>
      </c>
      <c r="N455">
        <v>162049.17000000001</v>
      </c>
      <c r="O455" t="s">
        <v>49</v>
      </c>
    </row>
    <row r="456" spans="1:15" x14ac:dyDescent="0.3">
      <c r="A456" t="s">
        <v>56</v>
      </c>
      <c r="B456">
        <v>21.87</v>
      </c>
      <c r="C456" t="s">
        <v>38</v>
      </c>
      <c r="D456" t="s">
        <v>39</v>
      </c>
      <c r="E456">
        <v>192382</v>
      </c>
      <c r="F456">
        <v>2018</v>
      </c>
      <c r="G456">
        <v>396</v>
      </c>
      <c r="H456" t="s">
        <v>35</v>
      </c>
      <c r="I456">
        <v>38.57</v>
      </c>
      <c r="J456" t="s">
        <v>27</v>
      </c>
      <c r="K456">
        <v>2023</v>
      </c>
      <c r="L456" t="s">
        <v>48</v>
      </c>
      <c r="M456" t="s">
        <v>21</v>
      </c>
      <c r="N456">
        <v>94086.31</v>
      </c>
      <c r="O456" t="s">
        <v>22</v>
      </c>
    </row>
    <row r="457" spans="1:15" x14ac:dyDescent="0.3">
      <c r="A457" t="s">
        <v>28</v>
      </c>
      <c r="B457">
        <v>21.51</v>
      </c>
      <c r="C457" t="s">
        <v>24</v>
      </c>
      <c r="D457" t="s">
        <v>77</v>
      </c>
      <c r="E457">
        <v>54691</v>
      </c>
      <c r="F457">
        <v>2015</v>
      </c>
      <c r="G457">
        <v>574</v>
      </c>
      <c r="H457" t="s">
        <v>18</v>
      </c>
      <c r="I457">
        <v>64.540000000000006</v>
      </c>
      <c r="J457" t="s">
        <v>19</v>
      </c>
      <c r="K457">
        <v>2018</v>
      </c>
      <c r="L457" t="s">
        <v>20</v>
      </c>
      <c r="M457" t="s">
        <v>31</v>
      </c>
      <c r="N457">
        <v>33258.39</v>
      </c>
      <c r="O457" t="s">
        <v>54</v>
      </c>
    </row>
    <row r="458" spans="1:15" x14ac:dyDescent="0.3">
      <c r="A458" t="s">
        <v>46</v>
      </c>
      <c r="B458">
        <v>49.69</v>
      </c>
      <c r="C458" t="s">
        <v>16</v>
      </c>
      <c r="D458" t="s">
        <v>82</v>
      </c>
      <c r="E458">
        <v>346801</v>
      </c>
      <c r="F458">
        <v>2019</v>
      </c>
      <c r="G458">
        <v>282</v>
      </c>
      <c r="H458" t="s">
        <v>35</v>
      </c>
      <c r="I458">
        <v>50.54</v>
      </c>
      <c r="J458" t="s">
        <v>45</v>
      </c>
      <c r="K458">
        <v>2019</v>
      </c>
      <c r="L458" t="s">
        <v>48</v>
      </c>
      <c r="M458" t="s">
        <v>21</v>
      </c>
      <c r="N458">
        <v>169455.28</v>
      </c>
      <c r="O458" t="s">
        <v>36</v>
      </c>
    </row>
    <row r="459" spans="1:15" x14ac:dyDescent="0.3">
      <c r="A459" t="s">
        <v>37</v>
      </c>
      <c r="B459">
        <v>8.34</v>
      </c>
      <c r="C459" t="s">
        <v>16</v>
      </c>
      <c r="D459" t="s">
        <v>47</v>
      </c>
      <c r="E459">
        <v>397994</v>
      </c>
      <c r="F459">
        <v>2022</v>
      </c>
      <c r="G459">
        <v>827</v>
      </c>
      <c r="H459" t="s">
        <v>35</v>
      </c>
      <c r="I459">
        <v>29.25</v>
      </c>
      <c r="J459" t="s">
        <v>27</v>
      </c>
      <c r="K459">
        <v>2022</v>
      </c>
      <c r="L459" t="s">
        <v>20</v>
      </c>
      <c r="M459" t="s">
        <v>31</v>
      </c>
      <c r="N459">
        <v>233885.8</v>
      </c>
      <c r="O459" t="s">
        <v>36</v>
      </c>
    </row>
    <row r="460" spans="1:15" x14ac:dyDescent="0.3">
      <c r="A460" t="s">
        <v>46</v>
      </c>
      <c r="B460">
        <v>64.510000000000005</v>
      </c>
      <c r="C460" t="s">
        <v>16</v>
      </c>
      <c r="D460" t="s">
        <v>93</v>
      </c>
      <c r="E460">
        <v>306468</v>
      </c>
      <c r="F460">
        <v>2018</v>
      </c>
      <c r="G460">
        <v>278</v>
      </c>
      <c r="H460" t="s">
        <v>26</v>
      </c>
      <c r="I460">
        <v>61.79</v>
      </c>
      <c r="J460" t="s">
        <v>27</v>
      </c>
      <c r="K460">
        <v>2018</v>
      </c>
      <c r="L460" t="s">
        <v>48</v>
      </c>
      <c r="M460" t="s">
        <v>21</v>
      </c>
      <c r="N460">
        <v>178561.96</v>
      </c>
      <c r="O460" t="s">
        <v>54</v>
      </c>
    </row>
    <row r="461" spans="1:15" x14ac:dyDescent="0.3">
      <c r="A461" t="s">
        <v>23</v>
      </c>
      <c r="B461">
        <v>7.26</v>
      </c>
      <c r="C461" t="s">
        <v>16</v>
      </c>
      <c r="D461" t="s">
        <v>89</v>
      </c>
      <c r="E461">
        <v>223508</v>
      </c>
      <c r="F461">
        <v>2023</v>
      </c>
      <c r="G461">
        <v>1000</v>
      </c>
      <c r="H461" t="s">
        <v>26</v>
      </c>
      <c r="I461">
        <v>74.91</v>
      </c>
      <c r="J461" t="s">
        <v>19</v>
      </c>
      <c r="K461">
        <v>2024</v>
      </c>
      <c r="L461" t="s">
        <v>40</v>
      </c>
      <c r="M461" t="s">
        <v>31</v>
      </c>
      <c r="N461">
        <v>141111.88</v>
      </c>
      <c r="O461" t="s">
        <v>36</v>
      </c>
    </row>
    <row r="462" spans="1:15" x14ac:dyDescent="0.3">
      <c r="A462" t="s">
        <v>46</v>
      </c>
      <c r="B462">
        <v>14.9</v>
      </c>
      <c r="C462" t="s">
        <v>29</v>
      </c>
      <c r="D462" t="s">
        <v>30</v>
      </c>
      <c r="E462">
        <v>85986</v>
      </c>
      <c r="F462">
        <v>2015</v>
      </c>
      <c r="G462">
        <v>697</v>
      </c>
      <c r="H462" t="s">
        <v>18</v>
      </c>
      <c r="I462">
        <v>79</v>
      </c>
      <c r="J462" t="s">
        <v>27</v>
      </c>
      <c r="K462">
        <v>2019</v>
      </c>
      <c r="L462" t="s">
        <v>20</v>
      </c>
      <c r="M462" t="s">
        <v>21</v>
      </c>
      <c r="N462">
        <v>59323.29</v>
      </c>
      <c r="O462" t="s">
        <v>22</v>
      </c>
    </row>
    <row r="463" spans="1:15" x14ac:dyDescent="0.3">
      <c r="A463" t="s">
        <v>56</v>
      </c>
      <c r="B463">
        <v>67.97</v>
      </c>
      <c r="C463" t="s">
        <v>38</v>
      </c>
      <c r="D463" t="s">
        <v>39</v>
      </c>
      <c r="E463">
        <v>326606</v>
      </c>
      <c r="F463">
        <v>2017</v>
      </c>
      <c r="G463">
        <v>158</v>
      </c>
      <c r="H463" t="s">
        <v>35</v>
      </c>
      <c r="I463">
        <v>47.21</v>
      </c>
      <c r="J463" t="s">
        <v>45</v>
      </c>
      <c r="K463">
        <v>2017</v>
      </c>
      <c r="L463" t="s">
        <v>40</v>
      </c>
      <c r="M463" t="s">
        <v>31</v>
      </c>
      <c r="N463">
        <v>245054.65</v>
      </c>
      <c r="O463" t="s">
        <v>22</v>
      </c>
    </row>
    <row r="464" spans="1:15" x14ac:dyDescent="0.3">
      <c r="A464" t="s">
        <v>41</v>
      </c>
      <c r="B464">
        <v>14.76</v>
      </c>
      <c r="C464" t="s">
        <v>29</v>
      </c>
      <c r="D464" t="s">
        <v>53</v>
      </c>
      <c r="E464">
        <v>198398</v>
      </c>
      <c r="F464">
        <v>2022</v>
      </c>
      <c r="G464">
        <v>358</v>
      </c>
      <c r="H464" t="s">
        <v>35</v>
      </c>
      <c r="I464">
        <v>40.1</v>
      </c>
      <c r="J464" t="s">
        <v>19</v>
      </c>
      <c r="K464">
        <v>2024</v>
      </c>
      <c r="L464" t="s">
        <v>48</v>
      </c>
      <c r="M464" t="s">
        <v>31</v>
      </c>
      <c r="N464">
        <v>147277.41</v>
      </c>
      <c r="O464" t="s">
        <v>36</v>
      </c>
    </row>
    <row r="465" spans="1:15" x14ac:dyDescent="0.3">
      <c r="A465" t="s">
        <v>37</v>
      </c>
      <c r="B465">
        <v>5.58</v>
      </c>
      <c r="C465" t="s">
        <v>24</v>
      </c>
      <c r="D465" t="s">
        <v>25</v>
      </c>
      <c r="E465">
        <v>134919</v>
      </c>
      <c r="F465">
        <v>2021</v>
      </c>
      <c r="G465">
        <v>670</v>
      </c>
      <c r="H465" t="s">
        <v>26</v>
      </c>
      <c r="I465">
        <v>80.31</v>
      </c>
      <c r="J465" t="s">
        <v>19</v>
      </c>
      <c r="K465">
        <v>2022</v>
      </c>
      <c r="L465" t="s">
        <v>48</v>
      </c>
      <c r="M465" t="s">
        <v>21</v>
      </c>
      <c r="N465">
        <v>80007.990000000005</v>
      </c>
      <c r="O465" t="s">
        <v>49</v>
      </c>
    </row>
    <row r="466" spans="1:15" x14ac:dyDescent="0.3">
      <c r="A466" t="s">
        <v>42</v>
      </c>
      <c r="B466">
        <v>7.31</v>
      </c>
      <c r="C466" t="s">
        <v>57</v>
      </c>
      <c r="D466" t="s">
        <v>72</v>
      </c>
      <c r="E466">
        <v>180146</v>
      </c>
      <c r="F466">
        <v>2016</v>
      </c>
      <c r="G466">
        <v>585</v>
      </c>
      <c r="H466" t="s">
        <v>18</v>
      </c>
      <c r="I466">
        <v>94.87</v>
      </c>
      <c r="J466" t="s">
        <v>45</v>
      </c>
      <c r="K466">
        <v>2016</v>
      </c>
      <c r="L466" t="s">
        <v>48</v>
      </c>
      <c r="M466" t="s">
        <v>21</v>
      </c>
      <c r="N466">
        <v>114190.26</v>
      </c>
      <c r="O466" t="s">
        <v>22</v>
      </c>
    </row>
    <row r="467" spans="1:15" x14ac:dyDescent="0.3">
      <c r="A467" t="s">
        <v>28</v>
      </c>
      <c r="B467">
        <v>70.81</v>
      </c>
      <c r="C467" t="s">
        <v>57</v>
      </c>
      <c r="D467" t="s">
        <v>84</v>
      </c>
      <c r="E467">
        <v>106054</v>
      </c>
      <c r="F467">
        <v>2021</v>
      </c>
      <c r="G467">
        <v>326</v>
      </c>
      <c r="H467" t="s">
        <v>18</v>
      </c>
      <c r="I467">
        <v>87.01</v>
      </c>
      <c r="J467" t="s">
        <v>19</v>
      </c>
      <c r="K467">
        <v>2023</v>
      </c>
      <c r="L467" t="s">
        <v>20</v>
      </c>
      <c r="M467" t="s">
        <v>21</v>
      </c>
      <c r="N467">
        <v>52184.78</v>
      </c>
      <c r="O467" t="s">
        <v>49</v>
      </c>
    </row>
    <row r="468" spans="1:15" x14ac:dyDescent="0.3">
      <c r="A468" t="s">
        <v>46</v>
      </c>
      <c r="B468">
        <v>13.59</v>
      </c>
      <c r="C468" t="s">
        <v>57</v>
      </c>
      <c r="D468" t="s">
        <v>75</v>
      </c>
      <c r="E468">
        <v>91772</v>
      </c>
      <c r="F468">
        <v>2016</v>
      </c>
      <c r="G468">
        <v>504</v>
      </c>
      <c r="H468" t="s">
        <v>18</v>
      </c>
      <c r="I468">
        <v>65.03</v>
      </c>
      <c r="J468" t="s">
        <v>27</v>
      </c>
      <c r="K468">
        <v>2024</v>
      </c>
      <c r="L468" t="s">
        <v>20</v>
      </c>
      <c r="M468" t="s">
        <v>31</v>
      </c>
      <c r="N468">
        <v>55227.17</v>
      </c>
      <c r="O468" t="s">
        <v>49</v>
      </c>
    </row>
    <row r="469" spans="1:15" x14ac:dyDescent="0.3">
      <c r="A469" t="s">
        <v>28</v>
      </c>
      <c r="B469">
        <v>6.65</v>
      </c>
      <c r="C469" t="s">
        <v>43</v>
      </c>
      <c r="D469" t="s">
        <v>55</v>
      </c>
      <c r="E469">
        <v>259064</v>
      </c>
      <c r="F469">
        <v>2018</v>
      </c>
      <c r="G469">
        <v>265</v>
      </c>
      <c r="H469" t="s">
        <v>35</v>
      </c>
      <c r="I469">
        <v>29.99</v>
      </c>
      <c r="J469" t="s">
        <v>45</v>
      </c>
      <c r="K469">
        <v>2018</v>
      </c>
      <c r="L469" t="s">
        <v>48</v>
      </c>
      <c r="M469" t="s">
        <v>31</v>
      </c>
      <c r="N469">
        <v>137129.75</v>
      </c>
      <c r="O469" t="s">
        <v>22</v>
      </c>
    </row>
    <row r="470" spans="1:15" x14ac:dyDescent="0.3">
      <c r="A470" t="s">
        <v>23</v>
      </c>
      <c r="B470">
        <v>68.849999999999994</v>
      </c>
      <c r="C470" t="s">
        <v>57</v>
      </c>
      <c r="D470" t="s">
        <v>84</v>
      </c>
      <c r="E470">
        <v>369956</v>
      </c>
      <c r="F470">
        <v>2019</v>
      </c>
      <c r="G470">
        <v>485</v>
      </c>
      <c r="H470" t="s">
        <v>26</v>
      </c>
      <c r="I470">
        <v>76.7</v>
      </c>
      <c r="J470" t="s">
        <v>19</v>
      </c>
      <c r="K470">
        <v>2024</v>
      </c>
      <c r="L470" t="s">
        <v>48</v>
      </c>
      <c r="M470" t="s">
        <v>31</v>
      </c>
      <c r="N470">
        <v>262901.44</v>
      </c>
      <c r="O470" t="s">
        <v>54</v>
      </c>
    </row>
    <row r="471" spans="1:15" x14ac:dyDescent="0.3">
      <c r="A471" t="s">
        <v>46</v>
      </c>
      <c r="B471">
        <v>12.61</v>
      </c>
      <c r="C471" t="s">
        <v>67</v>
      </c>
      <c r="D471" t="s">
        <v>74</v>
      </c>
      <c r="E471">
        <v>96567</v>
      </c>
      <c r="F471">
        <v>2016</v>
      </c>
      <c r="G471">
        <v>242</v>
      </c>
      <c r="H471" t="s">
        <v>26</v>
      </c>
      <c r="I471">
        <v>99.43</v>
      </c>
      <c r="J471" t="s">
        <v>45</v>
      </c>
      <c r="K471">
        <v>2016</v>
      </c>
      <c r="L471" t="s">
        <v>48</v>
      </c>
      <c r="M471" t="s">
        <v>31</v>
      </c>
      <c r="N471">
        <v>44510.32</v>
      </c>
      <c r="O471" t="s">
        <v>54</v>
      </c>
    </row>
    <row r="472" spans="1:15" x14ac:dyDescent="0.3">
      <c r="A472" t="s">
        <v>46</v>
      </c>
      <c r="B472">
        <v>38.78</v>
      </c>
      <c r="C472" t="s">
        <v>16</v>
      </c>
      <c r="D472" t="s">
        <v>89</v>
      </c>
      <c r="E472">
        <v>220047</v>
      </c>
      <c r="F472">
        <v>2024</v>
      </c>
      <c r="G472">
        <v>859</v>
      </c>
      <c r="H472" t="s">
        <v>35</v>
      </c>
      <c r="I472">
        <v>47.4</v>
      </c>
      <c r="J472" t="s">
        <v>45</v>
      </c>
      <c r="K472">
        <v>2024</v>
      </c>
      <c r="L472" t="s">
        <v>48</v>
      </c>
      <c r="M472" t="s">
        <v>31</v>
      </c>
      <c r="N472">
        <v>170994.63</v>
      </c>
      <c r="O472" t="s">
        <v>49</v>
      </c>
    </row>
    <row r="473" spans="1:15" x14ac:dyDescent="0.3">
      <c r="A473" t="s">
        <v>46</v>
      </c>
      <c r="B473">
        <v>18.68</v>
      </c>
      <c r="C473" t="s">
        <v>24</v>
      </c>
      <c r="D473" t="s">
        <v>91</v>
      </c>
      <c r="E473">
        <v>390081</v>
      </c>
      <c r="F473">
        <v>2022</v>
      </c>
      <c r="G473">
        <v>480</v>
      </c>
      <c r="H473" t="s">
        <v>26</v>
      </c>
      <c r="I473">
        <v>70.37</v>
      </c>
      <c r="J473" t="s">
        <v>19</v>
      </c>
      <c r="K473">
        <v>2022</v>
      </c>
      <c r="L473" t="s">
        <v>48</v>
      </c>
      <c r="M473" t="s">
        <v>21</v>
      </c>
      <c r="N473">
        <v>273064.15999999997</v>
      </c>
      <c r="O473" t="s">
        <v>22</v>
      </c>
    </row>
    <row r="474" spans="1:15" x14ac:dyDescent="0.3">
      <c r="A474" t="s">
        <v>28</v>
      </c>
      <c r="B474">
        <v>60.36</v>
      </c>
      <c r="C474" t="s">
        <v>16</v>
      </c>
      <c r="D474" t="s">
        <v>89</v>
      </c>
      <c r="E474">
        <v>278869</v>
      </c>
      <c r="F474">
        <v>2021</v>
      </c>
      <c r="G474">
        <v>205</v>
      </c>
      <c r="H474" t="s">
        <v>18</v>
      </c>
      <c r="I474">
        <v>91.95</v>
      </c>
      <c r="J474" t="s">
        <v>19</v>
      </c>
      <c r="K474">
        <v>2021</v>
      </c>
      <c r="L474" t="s">
        <v>40</v>
      </c>
      <c r="M474" t="s">
        <v>31</v>
      </c>
      <c r="N474">
        <v>204981.35</v>
      </c>
      <c r="O474" t="s">
        <v>22</v>
      </c>
    </row>
    <row r="475" spans="1:15" x14ac:dyDescent="0.3">
      <c r="A475" t="s">
        <v>28</v>
      </c>
      <c r="B475">
        <v>9.66</v>
      </c>
      <c r="C475" t="s">
        <v>33</v>
      </c>
      <c r="D475" t="s">
        <v>34</v>
      </c>
      <c r="E475">
        <v>125985</v>
      </c>
      <c r="F475">
        <v>2021</v>
      </c>
      <c r="G475">
        <v>486</v>
      </c>
      <c r="H475" t="s">
        <v>18</v>
      </c>
      <c r="I475">
        <v>78.84</v>
      </c>
      <c r="J475" t="s">
        <v>27</v>
      </c>
      <c r="K475">
        <v>2022</v>
      </c>
      <c r="L475" t="s">
        <v>48</v>
      </c>
      <c r="M475" t="s">
        <v>31</v>
      </c>
      <c r="N475">
        <v>88636.91</v>
      </c>
      <c r="O475" t="s">
        <v>22</v>
      </c>
    </row>
    <row r="476" spans="1:15" x14ac:dyDescent="0.3">
      <c r="A476" t="s">
        <v>23</v>
      </c>
      <c r="B476">
        <v>44.63</v>
      </c>
      <c r="C476" t="s">
        <v>38</v>
      </c>
      <c r="D476" t="s">
        <v>39</v>
      </c>
      <c r="E476">
        <v>257288</v>
      </c>
      <c r="F476">
        <v>2016</v>
      </c>
      <c r="G476">
        <v>640</v>
      </c>
      <c r="H476" t="s">
        <v>18</v>
      </c>
      <c r="I476">
        <v>94.01</v>
      </c>
      <c r="J476" t="s">
        <v>45</v>
      </c>
      <c r="K476">
        <v>2016</v>
      </c>
      <c r="L476" t="s">
        <v>20</v>
      </c>
      <c r="M476" t="s">
        <v>21</v>
      </c>
      <c r="N476">
        <v>119156.07</v>
      </c>
      <c r="O476" t="s">
        <v>49</v>
      </c>
    </row>
    <row r="477" spans="1:15" x14ac:dyDescent="0.3">
      <c r="A477" t="s">
        <v>15</v>
      </c>
      <c r="B477">
        <v>24.48</v>
      </c>
      <c r="C477" t="s">
        <v>24</v>
      </c>
      <c r="D477" t="s">
        <v>77</v>
      </c>
      <c r="E477">
        <v>305662</v>
      </c>
      <c r="F477">
        <v>2021</v>
      </c>
      <c r="G477">
        <v>190</v>
      </c>
      <c r="H477" t="s">
        <v>26</v>
      </c>
      <c r="I477">
        <v>64.209999999999994</v>
      </c>
      <c r="J477" t="s">
        <v>45</v>
      </c>
      <c r="K477">
        <v>2021</v>
      </c>
      <c r="L477" t="s">
        <v>40</v>
      </c>
      <c r="M477" t="s">
        <v>31</v>
      </c>
      <c r="N477">
        <v>228436.49</v>
      </c>
      <c r="O477" t="s">
        <v>49</v>
      </c>
    </row>
    <row r="478" spans="1:15" x14ac:dyDescent="0.3">
      <c r="A478" t="s">
        <v>46</v>
      </c>
      <c r="B478">
        <v>69.42</v>
      </c>
      <c r="C478" t="s">
        <v>16</v>
      </c>
      <c r="D478" t="s">
        <v>89</v>
      </c>
      <c r="E478">
        <v>105209</v>
      </c>
      <c r="F478">
        <v>2021</v>
      </c>
      <c r="G478">
        <v>209</v>
      </c>
      <c r="H478" t="s">
        <v>26</v>
      </c>
      <c r="I478">
        <v>84.27</v>
      </c>
      <c r="J478" t="s">
        <v>19</v>
      </c>
      <c r="K478">
        <v>2024</v>
      </c>
      <c r="L478" t="s">
        <v>40</v>
      </c>
      <c r="M478" t="s">
        <v>31</v>
      </c>
      <c r="N478">
        <v>81112.039999999994</v>
      </c>
      <c r="O478" t="s">
        <v>49</v>
      </c>
    </row>
    <row r="479" spans="1:15" x14ac:dyDescent="0.3">
      <c r="A479" t="s">
        <v>41</v>
      </c>
      <c r="B479">
        <v>73.63</v>
      </c>
      <c r="C479" t="s">
        <v>38</v>
      </c>
      <c r="D479" t="s">
        <v>66</v>
      </c>
      <c r="E479">
        <v>291615</v>
      </c>
      <c r="F479">
        <v>2018</v>
      </c>
      <c r="G479">
        <v>668</v>
      </c>
      <c r="H479" t="s">
        <v>35</v>
      </c>
      <c r="I479">
        <v>58.13</v>
      </c>
      <c r="J479" t="s">
        <v>19</v>
      </c>
      <c r="K479">
        <v>2023</v>
      </c>
      <c r="L479" t="s">
        <v>20</v>
      </c>
      <c r="M479" t="s">
        <v>21</v>
      </c>
      <c r="N479">
        <v>220795.37</v>
      </c>
      <c r="O479" t="s">
        <v>54</v>
      </c>
    </row>
    <row r="480" spans="1:15" x14ac:dyDescent="0.3">
      <c r="A480" t="s">
        <v>51</v>
      </c>
      <c r="B480">
        <v>60.79</v>
      </c>
      <c r="C480" t="s">
        <v>57</v>
      </c>
      <c r="D480" t="s">
        <v>86</v>
      </c>
      <c r="E480">
        <v>396246</v>
      </c>
      <c r="F480">
        <v>2019</v>
      </c>
      <c r="G480">
        <v>663</v>
      </c>
      <c r="H480" t="s">
        <v>35</v>
      </c>
      <c r="I480">
        <v>59.72</v>
      </c>
      <c r="J480" t="s">
        <v>19</v>
      </c>
      <c r="K480">
        <v>2022</v>
      </c>
      <c r="L480" t="s">
        <v>48</v>
      </c>
      <c r="M480" t="s">
        <v>21</v>
      </c>
      <c r="N480">
        <v>277498.33</v>
      </c>
      <c r="O480" t="s">
        <v>49</v>
      </c>
    </row>
    <row r="481" spans="1:15" x14ac:dyDescent="0.3">
      <c r="A481" t="s">
        <v>46</v>
      </c>
      <c r="B481">
        <v>76.08</v>
      </c>
      <c r="C481" t="s">
        <v>29</v>
      </c>
      <c r="D481" t="s">
        <v>92</v>
      </c>
      <c r="E481">
        <v>97145</v>
      </c>
      <c r="F481">
        <v>2021</v>
      </c>
      <c r="G481">
        <v>357</v>
      </c>
      <c r="H481" t="s">
        <v>26</v>
      </c>
      <c r="I481">
        <v>81.45</v>
      </c>
      <c r="J481" t="s">
        <v>19</v>
      </c>
      <c r="K481">
        <v>2021</v>
      </c>
      <c r="L481" t="s">
        <v>40</v>
      </c>
      <c r="M481" t="s">
        <v>31</v>
      </c>
      <c r="N481">
        <v>47962.44</v>
      </c>
      <c r="O481" t="s">
        <v>22</v>
      </c>
    </row>
    <row r="482" spans="1:15" x14ac:dyDescent="0.3">
      <c r="A482" t="s">
        <v>15</v>
      </c>
      <c r="B482">
        <v>44.12</v>
      </c>
      <c r="C482" t="s">
        <v>33</v>
      </c>
      <c r="D482" t="s">
        <v>52</v>
      </c>
      <c r="E482">
        <v>347851</v>
      </c>
      <c r="F482">
        <v>2015</v>
      </c>
      <c r="G482">
        <v>714</v>
      </c>
      <c r="H482" t="s">
        <v>26</v>
      </c>
      <c r="I482">
        <v>74.260000000000005</v>
      </c>
      <c r="J482" t="s">
        <v>45</v>
      </c>
      <c r="K482">
        <v>2015</v>
      </c>
      <c r="L482" t="s">
        <v>48</v>
      </c>
      <c r="M482" t="s">
        <v>21</v>
      </c>
      <c r="N482">
        <v>217089.62</v>
      </c>
      <c r="O482" t="s">
        <v>36</v>
      </c>
    </row>
    <row r="483" spans="1:15" x14ac:dyDescent="0.3">
      <c r="A483" t="s">
        <v>42</v>
      </c>
      <c r="B483">
        <v>52.38</v>
      </c>
      <c r="C483" t="s">
        <v>67</v>
      </c>
      <c r="D483" t="s">
        <v>68</v>
      </c>
      <c r="E483">
        <v>382031</v>
      </c>
      <c r="F483">
        <v>2017</v>
      </c>
      <c r="G483">
        <v>899</v>
      </c>
      <c r="H483" t="s">
        <v>35</v>
      </c>
      <c r="I483">
        <v>35.31</v>
      </c>
      <c r="J483" t="s">
        <v>45</v>
      </c>
      <c r="K483">
        <v>2017</v>
      </c>
      <c r="L483" t="s">
        <v>40</v>
      </c>
      <c r="M483" t="s">
        <v>31</v>
      </c>
      <c r="N483">
        <v>292352.12</v>
      </c>
      <c r="O483" t="s">
        <v>54</v>
      </c>
    </row>
    <row r="484" spans="1:15" x14ac:dyDescent="0.3">
      <c r="A484" t="s">
        <v>41</v>
      </c>
      <c r="B484">
        <v>39.159999999999997</v>
      </c>
      <c r="C484" t="s">
        <v>43</v>
      </c>
      <c r="D484" t="s">
        <v>44</v>
      </c>
      <c r="E484">
        <v>251452</v>
      </c>
      <c r="F484">
        <v>2023</v>
      </c>
      <c r="G484">
        <v>787</v>
      </c>
      <c r="H484" t="s">
        <v>35</v>
      </c>
      <c r="I484">
        <v>30.35</v>
      </c>
      <c r="J484" t="s">
        <v>45</v>
      </c>
      <c r="K484">
        <v>2023</v>
      </c>
      <c r="L484" t="s">
        <v>20</v>
      </c>
      <c r="M484" t="s">
        <v>21</v>
      </c>
      <c r="N484">
        <v>159627.07</v>
      </c>
      <c r="O484" t="s">
        <v>22</v>
      </c>
    </row>
    <row r="485" spans="1:15" x14ac:dyDescent="0.3">
      <c r="A485" t="s">
        <v>23</v>
      </c>
      <c r="B485">
        <v>42.54</v>
      </c>
      <c r="C485" t="s">
        <v>67</v>
      </c>
      <c r="D485" t="s">
        <v>81</v>
      </c>
      <c r="E485">
        <v>320441</v>
      </c>
      <c r="F485">
        <v>2022</v>
      </c>
      <c r="G485">
        <v>227</v>
      </c>
      <c r="H485" t="s">
        <v>35</v>
      </c>
      <c r="I485">
        <v>34.67</v>
      </c>
      <c r="J485" t="s">
        <v>19</v>
      </c>
      <c r="K485">
        <v>2023</v>
      </c>
      <c r="L485" t="s">
        <v>20</v>
      </c>
      <c r="M485" t="s">
        <v>21</v>
      </c>
      <c r="N485">
        <v>137956.13</v>
      </c>
      <c r="O485" t="s">
        <v>36</v>
      </c>
    </row>
    <row r="486" spans="1:15" x14ac:dyDescent="0.3">
      <c r="A486" t="s">
        <v>28</v>
      </c>
      <c r="B486">
        <v>48.74</v>
      </c>
      <c r="C486" t="s">
        <v>29</v>
      </c>
      <c r="D486" t="s">
        <v>80</v>
      </c>
      <c r="E486">
        <v>199560</v>
      </c>
      <c r="F486">
        <v>2019</v>
      </c>
      <c r="G486">
        <v>224</v>
      </c>
      <c r="H486" t="s">
        <v>18</v>
      </c>
      <c r="I486">
        <v>87.53</v>
      </c>
      <c r="J486" t="s">
        <v>45</v>
      </c>
      <c r="K486">
        <v>2019</v>
      </c>
      <c r="L486" t="s">
        <v>20</v>
      </c>
      <c r="M486" t="s">
        <v>31</v>
      </c>
      <c r="N486">
        <v>123667.87</v>
      </c>
      <c r="O486" t="s">
        <v>36</v>
      </c>
    </row>
    <row r="487" spans="1:15" x14ac:dyDescent="0.3">
      <c r="A487" t="s">
        <v>56</v>
      </c>
      <c r="B487">
        <v>26.26</v>
      </c>
      <c r="C487" t="s">
        <v>67</v>
      </c>
      <c r="D487" t="s">
        <v>68</v>
      </c>
      <c r="E487">
        <v>227822</v>
      </c>
      <c r="F487">
        <v>2023</v>
      </c>
      <c r="G487">
        <v>324</v>
      </c>
      <c r="H487" t="s">
        <v>18</v>
      </c>
      <c r="I487">
        <v>75.23</v>
      </c>
      <c r="J487" t="s">
        <v>27</v>
      </c>
      <c r="K487">
        <v>2024</v>
      </c>
      <c r="L487" t="s">
        <v>20</v>
      </c>
      <c r="M487" t="s">
        <v>21</v>
      </c>
      <c r="N487">
        <v>123106.53</v>
      </c>
      <c r="O487" t="s">
        <v>49</v>
      </c>
    </row>
    <row r="488" spans="1:15" x14ac:dyDescent="0.3">
      <c r="A488" t="s">
        <v>23</v>
      </c>
      <c r="B488">
        <v>35.840000000000003</v>
      </c>
      <c r="C488" t="s">
        <v>57</v>
      </c>
      <c r="D488" t="s">
        <v>72</v>
      </c>
      <c r="E488">
        <v>329447</v>
      </c>
      <c r="F488">
        <v>2022</v>
      </c>
      <c r="G488">
        <v>493</v>
      </c>
      <c r="H488" t="s">
        <v>26</v>
      </c>
      <c r="I488">
        <v>83.1</v>
      </c>
      <c r="J488" t="s">
        <v>27</v>
      </c>
      <c r="K488">
        <v>2023</v>
      </c>
      <c r="L488" t="s">
        <v>20</v>
      </c>
      <c r="M488" t="s">
        <v>31</v>
      </c>
      <c r="N488">
        <v>187838.37</v>
      </c>
      <c r="O488" t="s">
        <v>54</v>
      </c>
    </row>
    <row r="489" spans="1:15" x14ac:dyDescent="0.3">
      <c r="A489" t="s">
        <v>46</v>
      </c>
      <c r="B489">
        <v>41.96</v>
      </c>
      <c r="C489" t="s">
        <v>57</v>
      </c>
      <c r="D489" t="s">
        <v>86</v>
      </c>
      <c r="E489">
        <v>389657</v>
      </c>
      <c r="F489">
        <v>2017</v>
      </c>
      <c r="G489">
        <v>634</v>
      </c>
      <c r="H489" t="s">
        <v>35</v>
      </c>
      <c r="I489">
        <v>39.520000000000003</v>
      </c>
      <c r="J489" t="s">
        <v>27</v>
      </c>
      <c r="K489">
        <v>2024</v>
      </c>
      <c r="L489" t="s">
        <v>20</v>
      </c>
      <c r="M489" t="s">
        <v>31</v>
      </c>
      <c r="N489">
        <v>254044.65</v>
      </c>
      <c r="O489" t="s">
        <v>49</v>
      </c>
    </row>
    <row r="490" spans="1:15" x14ac:dyDescent="0.3">
      <c r="A490" t="s">
        <v>56</v>
      </c>
      <c r="B490">
        <v>20.11</v>
      </c>
      <c r="C490" t="s">
        <v>33</v>
      </c>
      <c r="D490" t="s">
        <v>34</v>
      </c>
      <c r="E490">
        <v>294209</v>
      </c>
      <c r="F490">
        <v>2020</v>
      </c>
      <c r="G490">
        <v>118</v>
      </c>
      <c r="H490" t="s">
        <v>35</v>
      </c>
      <c r="I490">
        <v>31.89</v>
      </c>
      <c r="J490" t="s">
        <v>19</v>
      </c>
      <c r="K490">
        <v>2024</v>
      </c>
      <c r="L490" t="s">
        <v>20</v>
      </c>
      <c r="M490" t="s">
        <v>21</v>
      </c>
      <c r="N490">
        <v>129355.18</v>
      </c>
      <c r="O490" t="s">
        <v>54</v>
      </c>
    </row>
    <row r="491" spans="1:15" x14ac:dyDescent="0.3">
      <c r="A491" t="s">
        <v>50</v>
      </c>
      <c r="B491">
        <v>46.17</v>
      </c>
      <c r="C491" t="s">
        <v>43</v>
      </c>
      <c r="D491" t="s">
        <v>71</v>
      </c>
      <c r="E491">
        <v>138975</v>
      </c>
      <c r="F491">
        <v>2019</v>
      </c>
      <c r="G491">
        <v>658</v>
      </c>
      <c r="H491" t="s">
        <v>18</v>
      </c>
      <c r="I491">
        <v>71.989999999999995</v>
      </c>
      <c r="J491" t="s">
        <v>45</v>
      </c>
      <c r="K491">
        <v>2019</v>
      </c>
      <c r="L491" t="s">
        <v>40</v>
      </c>
      <c r="M491" t="s">
        <v>31</v>
      </c>
      <c r="N491">
        <v>78074.38</v>
      </c>
      <c r="O491" t="s">
        <v>36</v>
      </c>
    </row>
    <row r="492" spans="1:15" x14ac:dyDescent="0.3">
      <c r="A492" t="s">
        <v>15</v>
      </c>
      <c r="B492">
        <v>70.31</v>
      </c>
      <c r="C492" t="s">
        <v>38</v>
      </c>
      <c r="D492" t="s">
        <v>69</v>
      </c>
      <c r="E492">
        <v>247472</v>
      </c>
      <c r="F492">
        <v>2015</v>
      </c>
      <c r="G492">
        <v>892</v>
      </c>
      <c r="H492" t="s">
        <v>26</v>
      </c>
      <c r="I492">
        <v>82.43</v>
      </c>
      <c r="J492" t="s">
        <v>19</v>
      </c>
      <c r="K492">
        <v>2021</v>
      </c>
      <c r="L492" t="s">
        <v>20</v>
      </c>
      <c r="M492" t="s">
        <v>21</v>
      </c>
      <c r="N492">
        <v>160041.09</v>
      </c>
      <c r="O492" t="s">
        <v>49</v>
      </c>
    </row>
    <row r="493" spans="1:15" x14ac:dyDescent="0.3">
      <c r="A493" t="s">
        <v>46</v>
      </c>
      <c r="B493">
        <v>34.69</v>
      </c>
      <c r="C493" t="s">
        <v>16</v>
      </c>
      <c r="D493" t="s">
        <v>82</v>
      </c>
      <c r="E493">
        <v>397044</v>
      </c>
      <c r="F493">
        <v>2015</v>
      </c>
      <c r="G493">
        <v>923</v>
      </c>
      <c r="H493" t="s">
        <v>26</v>
      </c>
      <c r="I493">
        <v>68.77</v>
      </c>
      <c r="J493" t="s">
        <v>19</v>
      </c>
      <c r="K493">
        <v>2022</v>
      </c>
      <c r="L493" t="s">
        <v>20</v>
      </c>
      <c r="M493" t="s">
        <v>31</v>
      </c>
      <c r="N493">
        <v>259274.4</v>
      </c>
      <c r="O493" t="s">
        <v>54</v>
      </c>
    </row>
    <row r="494" spans="1:15" x14ac:dyDescent="0.3">
      <c r="A494" t="s">
        <v>51</v>
      </c>
      <c r="B494">
        <v>44.14</v>
      </c>
      <c r="C494" t="s">
        <v>57</v>
      </c>
      <c r="D494" t="s">
        <v>84</v>
      </c>
      <c r="E494">
        <v>143320</v>
      </c>
      <c r="F494">
        <v>2018</v>
      </c>
      <c r="G494">
        <v>160</v>
      </c>
      <c r="H494" t="s">
        <v>35</v>
      </c>
      <c r="I494">
        <v>49.8</v>
      </c>
      <c r="J494" t="s">
        <v>27</v>
      </c>
      <c r="K494">
        <v>2018</v>
      </c>
      <c r="L494" t="s">
        <v>20</v>
      </c>
      <c r="M494" t="s">
        <v>21</v>
      </c>
      <c r="N494">
        <v>83758.37</v>
      </c>
      <c r="O494" t="s">
        <v>54</v>
      </c>
    </row>
    <row r="495" spans="1:15" x14ac:dyDescent="0.3">
      <c r="A495" t="s">
        <v>56</v>
      </c>
      <c r="B495">
        <v>48.58</v>
      </c>
      <c r="C495" t="s">
        <v>16</v>
      </c>
      <c r="D495" t="s">
        <v>17</v>
      </c>
      <c r="E495">
        <v>121856</v>
      </c>
      <c r="F495">
        <v>2022</v>
      </c>
      <c r="G495">
        <v>335</v>
      </c>
      <c r="H495" t="s">
        <v>26</v>
      </c>
      <c r="I495">
        <v>84.68</v>
      </c>
      <c r="J495" t="s">
        <v>19</v>
      </c>
      <c r="K495">
        <v>2024</v>
      </c>
      <c r="L495" t="s">
        <v>20</v>
      </c>
      <c r="M495" t="s">
        <v>21</v>
      </c>
      <c r="N495">
        <v>51815.91</v>
      </c>
      <c r="O495" t="s">
        <v>22</v>
      </c>
    </row>
    <row r="496" spans="1:15" x14ac:dyDescent="0.3">
      <c r="A496" t="s">
        <v>23</v>
      </c>
      <c r="B496">
        <v>69.14</v>
      </c>
      <c r="C496" t="s">
        <v>29</v>
      </c>
      <c r="D496" t="s">
        <v>92</v>
      </c>
      <c r="E496">
        <v>380086</v>
      </c>
      <c r="F496">
        <v>2019</v>
      </c>
      <c r="G496">
        <v>175</v>
      </c>
      <c r="H496" t="s">
        <v>26</v>
      </c>
      <c r="I496">
        <v>89.43</v>
      </c>
      <c r="J496" t="s">
        <v>19</v>
      </c>
      <c r="K496">
        <v>2023</v>
      </c>
      <c r="L496" t="s">
        <v>48</v>
      </c>
      <c r="M496" t="s">
        <v>21</v>
      </c>
      <c r="N496">
        <v>228000.07</v>
      </c>
      <c r="O496" t="s">
        <v>54</v>
      </c>
    </row>
    <row r="497" spans="1:15" x14ac:dyDescent="0.3">
      <c r="A497" t="s">
        <v>37</v>
      </c>
      <c r="B497">
        <v>63.73</v>
      </c>
      <c r="C497" t="s">
        <v>24</v>
      </c>
      <c r="D497" t="s">
        <v>25</v>
      </c>
      <c r="E497">
        <v>183830</v>
      </c>
      <c r="F497">
        <v>2018</v>
      </c>
      <c r="G497">
        <v>412</v>
      </c>
      <c r="H497" t="s">
        <v>18</v>
      </c>
      <c r="I497">
        <v>95.27</v>
      </c>
      <c r="J497" t="s">
        <v>27</v>
      </c>
      <c r="K497">
        <v>2021</v>
      </c>
      <c r="L497" t="s">
        <v>20</v>
      </c>
      <c r="M497" t="s">
        <v>31</v>
      </c>
      <c r="N497">
        <v>112050.37</v>
      </c>
      <c r="O497" t="s">
        <v>36</v>
      </c>
    </row>
    <row r="498" spans="1:15" x14ac:dyDescent="0.3">
      <c r="A498" t="s">
        <v>15</v>
      </c>
      <c r="B498">
        <v>69.11</v>
      </c>
      <c r="C498" t="s">
        <v>43</v>
      </c>
      <c r="D498" t="s">
        <v>71</v>
      </c>
      <c r="E498">
        <v>191662</v>
      </c>
      <c r="F498">
        <v>2023</v>
      </c>
      <c r="G498">
        <v>529</v>
      </c>
      <c r="H498" t="s">
        <v>26</v>
      </c>
      <c r="I498">
        <v>66.47</v>
      </c>
      <c r="J498" t="s">
        <v>45</v>
      </c>
      <c r="K498">
        <v>2023</v>
      </c>
      <c r="L498" t="s">
        <v>48</v>
      </c>
      <c r="M498" t="s">
        <v>31</v>
      </c>
      <c r="N498">
        <v>92747.91</v>
      </c>
      <c r="O498" t="s">
        <v>22</v>
      </c>
    </row>
    <row r="499" spans="1:15" x14ac:dyDescent="0.3">
      <c r="A499" t="s">
        <v>42</v>
      </c>
      <c r="B499">
        <v>24.03</v>
      </c>
      <c r="C499" t="s">
        <v>57</v>
      </c>
      <c r="D499" t="s">
        <v>58</v>
      </c>
      <c r="E499">
        <v>300978</v>
      </c>
      <c r="F499">
        <v>2017</v>
      </c>
      <c r="G499">
        <v>442</v>
      </c>
      <c r="H499" t="s">
        <v>18</v>
      </c>
      <c r="I499">
        <v>91.13</v>
      </c>
      <c r="J499" t="s">
        <v>27</v>
      </c>
      <c r="K499">
        <v>2018</v>
      </c>
      <c r="L499" t="s">
        <v>20</v>
      </c>
      <c r="M499" t="s">
        <v>21</v>
      </c>
      <c r="N499">
        <v>125559.89</v>
      </c>
      <c r="O499" t="s">
        <v>49</v>
      </c>
    </row>
    <row r="500" spans="1:15" x14ac:dyDescent="0.3">
      <c r="A500" t="s">
        <v>37</v>
      </c>
      <c r="B500">
        <v>19.84</v>
      </c>
      <c r="C500" t="s">
        <v>16</v>
      </c>
      <c r="D500" t="s">
        <v>93</v>
      </c>
      <c r="E500">
        <v>378786</v>
      </c>
      <c r="F500">
        <v>2018</v>
      </c>
      <c r="G500">
        <v>347</v>
      </c>
      <c r="H500" t="s">
        <v>35</v>
      </c>
      <c r="I500">
        <v>31.76</v>
      </c>
      <c r="J500" t="s">
        <v>19</v>
      </c>
      <c r="K500">
        <v>2021</v>
      </c>
      <c r="L500" t="s">
        <v>48</v>
      </c>
      <c r="M500" t="s">
        <v>31</v>
      </c>
      <c r="N500">
        <v>288560.40000000002</v>
      </c>
      <c r="O500" t="s">
        <v>54</v>
      </c>
    </row>
    <row r="501" spans="1:15" x14ac:dyDescent="0.3">
      <c r="A501" t="s">
        <v>42</v>
      </c>
      <c r="B501">
        <v>18.690000000000001</v>
      </c>
      <c r="C501" t="s">
        <v>38</v>
      </c>
      <c r="D501" t="s">
        <v>73</v>
      </c>
      <c r="E501">
        <v>207133</v>
      </c>
      <c r="F501">
        <v>2019</v>
      </c>
      <c r="G501">
        <v>972</v>
      </c>
      <c r="H501" t="s">
        <v>18</v>
      </c>
      <c r="I501">
        <v>64.42</v>
      </c>
      <c r="J501" t="s">
        <v>19</v>
      </c>
      <c r="K501">
        <v>2021</v>
      </c>
      <c r="L501" t="s">
        <v>48</v>
      </c>
      <c r="M501" t="s">
        <v>31</v>
      </c>
      <c r="N501">
        <v>96567.039999999994</v>
      </c>
      <c r="O501" t="s">
        <v>54</v>
      </c>
    </row>
    <row r="502" spans="1:15" x14ac:dyDescent="0.3">
      <c r="A502" t="s">
        <v>28</v>
      </c>
      <c r="B502">
        <v>39.64</v>
      </c>
      <c r="C502" t="s">
        <v>16</v>
      </c>
      <c r="D502" t="s">
        <v>89</v>
      </c>
      <c r="E502">
        <v>243239</v>
      </c>
      <c r="F502">
        <v>2016</v>
      </c>
      <c r="G502">
        <v>813</v>
      </c>
      <c r="H502" t="s">
        <v>35</v>
      </c>
      <c r="I502">
        <v>42.62</v>
      </c>
      <c r="J502" t="s">
        <v>45</v>
      </c>
      <c r="K502">
        <v>2016</v>
      </c>
      <c r="L502" t="s">
        <v>48</v>
      </c>
      <c r="M502" t="s">
        <v>21</v>
      </c>
      <c r="N502">
        <v>126781.54</v>
      </c>
      <c r="O502" t="s">
        <v>22</v>
      </c>
    </row>
    <row r="503" spans="1:15" x14ac:dyDescent="0.3">
      <c r="A503" t="s">
        <v>37</v>
      </c>
      <c r="B503">
        <v>30.74</v>
      </c>
      <c r="C503" t="s">
        <v>33</v>
      </c>
      <c r="D503" t="s">
        <v>85</v>
      </c>
      <c r="E503">
        <v>332984</v>
      </c>
      <c r="F503">
        <v>2016</v>
      </c>
      <c r="G503">
        <v>469</v>
      </c>
      <c r="H503" t="s">
        <v>18</v>
      </c>
      <c r="I503">
        <v>65.73</v>
      </c>
      <c r="J503" t="s">
        <v>27</v>
      </c>
      <c r="K503">
        <v>2018</v>
      </c>
      <c r="L503" t="s">
        <v>20</v>
      </c>
      <c r="M503" t="s">
        <v>21</v>
      </c>
      <c r="N503">
        <v>166987.38</v>
      </c>
      <c r="O503" t="s">
        <v>36</v>
      </c>
    </row>
    <row r="504" spans="1:15" x14ac:dyDescent="0.3">
      <c r="A504" t="s">
        <v>46</v>
      </c>
      <c r="B504">
        <v>34.01</v>
      </c>
      <c r="C504" t="s">
        <v>67</v>
      </c>
      <c r="D504" t="s">
        <v>90</v>
      </c>
      <c r="E504">
        <v>267155</v>
      </c>
      <c r="F504">
        <v>2019</v>
      </c>
      <c r="G504">
        <v>890</v>
      </c>
      <c r="H504" t="s">
        <v>18</v>
      </c>
      <c r="I504">
        <v>86.81</v>
      </c>
      <c r="J504" t="s">
        <v>45</v>
      </c>
      <c r="K504">
        <v>2019</v>
      </c>
      <c r="L504" t="s">
        <v>48</v>
      </c>
      <c r="M504" t="s">
        <v>21</v>
      </c>
      <c r="N504">
        <v>172741.87</v>
      </c>
      <c r="O504" t="s">
        <v>36</v>
      </c>
    </row>
    <row r="505" spans="1:15" x14ac:dyDescent="0.3">
      <c r="A505" t="s">
        <v>51</v>
      </c>
      <c r="B505">
        <v>66.290000000000006</v>
      </c>
      <c r="C505" t="s">
        <v>43</v>
      </c>
      <c r="D505" t="s">
        <v>62</v>
      </c>
      <c r="E505">
        <v>119748</v>
      </c>
      <c r="F505">
        <v>2018</v>
      </c>
      <c r="G505">
        <v>297</v>
      </c>
      <c r="H505" t="s">
        <v>18</v>
      </c>
      <c r="I505">
        <v>99.43</v>
      </c>
      <c r="J505" t="s">
        <v>27</v>
      </c>
      <c r="K505">
        <v>2021</v>
      </c>
      <c r="L505" t="s">
        <v>48</v>
      </c>
      <c r="M505" t="s">
        <v>21</v>
      </c>
      <c r="N505">
        <v>75200.399999999994</v>
      </c>
      <c r="O505" t="s">
        <v>22</v>
      </c>
    </row>
    <row r="506" spans="1:15" x14ac:dyDescent="0.3">
      <c r="A506" t="s">
        <v>42</v>
      </c>
      <c r="B506">
        <v>28.47</v>
      </c>
      <c r="C506" t="s">
        <v>57</v>
      </c>
      <c r="D506" t="s">
        <v>75</v>
      </c>
      <c r="E506">
        <v>185271</v>
      </c>
      <c r="F506">
        <v>2021</v>
      </c>
      <c r="G506">
        <v>313</v>
      </c>
      <c r="H506" t="s">
        <v>26</v>
      </c>
      <c r="I506">
        <v>94.06</v>
      </c>
      <c r="J506" t="s">
        <v>19</v>
      </c>
      <c r="K506">
        <v>2021</v>
      </c>
      <c r="L506" t="s">
        <v>20</v>
      </c>
      <c r="M506" t="s">
        <v>21</v>
      </c>
      <c r="N506">
        <v>125024.26</v>
      </c>
      <c r="O506" t="s">
        <v>49</v>
      </c>
    </row>
    <row r="507" spans="1:15" x14ac:dyDescent="0.3">
      <c r="A507" t="s">
        <v>42</v>
      </c>
      <c r="B507">
        <v>46.5</v>
      </c>
      <c r="C507" t="s">
        <v>38</v>
      </c>
      <c r="D507" t="s">
        <v>39</v>
      </c>
      <c r="E507">
        <v>188341</v>
      </c>
      <c r="F507">
        <v>2017</v>
      </c>
      <c r="G507">
        <v>260</v>
      </c>
      <c r="H507" t="s">
        <v>26</v>
      </c>
      <c r="I507">
        <v>81.709999999999994</v>
      </c>
      <c r="J507" t="s">
        <v>45</v>
      </c>
      <c r="K507">
        <v>2017</v>
      </c>
      <c r="L507" t="s">
        <v>40</v>
      </c>
      <c r="M507" t="s">
        <v>31</v>
      </c>
      <c r="N507">
        <v>141631.49</v>
      </c>
      <c r="O507" t="s">
        <v>22</v>
      </c>
    </row>
    <row r="508" spans="1:15" x14ac:dyDescent="0.3">
      <c r="A508" t="s">
        <v>15</v>
      </c>
      <c r="B508">
        <v>63.42</v>
      </c>
      <c r="C508" t="s">
        <v>33</v>
      </c>
      <c r="D508" t="s">
        <v>85</v>
      </c>
      <c r="E508">
        <v>346940</v>
      </c>
      <c r="F508">
        <v>2021</v>
      </c>
      <c r="G508">
        <v>567</v>
      </c>
      <c r="H508" t="s">
        <v>18</v>
      </c>
      <c r="I508">
        <v>89.74</v>
      </c>
      <c r="J508" t="s">
        <v>27</v>
      </c>
      <c r="K508">
        <v>2024</v>
      </c>
      <c r="L508" t="s">
        <v>40</v>
      </c>
      <c r="M508" t="s">
        <v>31</v>
      </c>
      <c r="N508">
        <v>271026.90000000002</v>
      </c>
      <c r="O508" t="s">
        <v>22</v>
      </c>
    </row>
    <row r="509" spans="1:15" x14ac:dyDescent="0.3">
      <c r="A509" t="s">
        <v>51</v>
      </c>
      <c r="B509">
        <v>35.979999999999997</v>
      </c>
      <c r="C509" t="s">
        <v>24</v>
      </c>
      <c r="D509" t="s">
        <v>77</v>
      </c>
      <c r="E509">
        <v>67023</v>
      </c>
      <c r="F509">
        <v>2019</v>
      </c>
      <c r="G509">
        <v>850</v>
      </c>
      <c r="H509" t="s">
        <v>35</v>
      </c>
      <c r="I509">
        <v>44.81</v>
      </c>
      <c r="J509" t="s">
        <v>45</v>
      </c>
      <c r="K509">
        <v>2019</v>
      </c>
      <c r="L509" t="s">
        <v>20</v>
      </c>
      <c r="M509" t="s">
        <v>21</v>
      </c>
      <c r="N509">
        <v>39382.699999999997</v>
      </c>
      <c r="O509" t="s">
        <v>49</v>
      </c>
    </row>
    <row r="510" spans="1:15" x14ac:dyDescent="0.3">
      <c r="A510" t="s">
        <v>15</v>
      </c>
      <c r="B510">
        <v>27.39</v>
      </c>
      <c r="C510" t="s">
        <v>24</v>
      </c>
      <c r="D510" t="s">
        <v>25</v>
      </c>
      <c r="E510">
        <v>217209</v>
      </c>
      <c r="F510">
        <v>2018</v>
      </c>
      <c r="G510">
        <v>539</v>
      </c>
      <c r="H510" t="s">
        <v>35</v>
      </c>
      <c r="I510">
        <v>46</v>
      </c>
      <c r="J510" t="s">
        <v>45</v>
      </c>
      <c r="K510">
        <v>2018</v>
      </c>
      <c r="L510" t="s">
        <v>40</v>
      </c>
      <c r="M510" t="s">
        <v>31</v>
      </c>
      <c r="N510">
        <v>127707.23</v>
      </c>
      <c r="O510" t="s">
        <v>22</v>
      </c>
    </row>
    <row r="511" spans="1:15" x14ac:dyDescent="0.3">
      <c r="A511" t="s">
        <v>42</v>
      </c>
      <c r="B511">
        <v>77.98</v>
      </c>
      <c r="C511" t="s">
        <v>67</v>
      </c>
      <c r="D511" t="s">
        <v>90</v>
      </c>
      <c r="E511">
        <v>152107</v>
      </c>
      <c r="F511">
        <v>2022</v>
      </c>
      <c r="G511">
        <v>748</v>
      </c>
      <c r="H511" t="s">
        <v>18</v>
      </c>
      <c r="I511">
        <v>77.59</v>
      </c>
      <c r="J511" t="s">
        <v>45</v>
      </c>
      <c r="K511">
        <v>2022</v>
      </c>
      <c r="L511" t="s">
        <v>20</v>
      </c>
      <c r="M511" t="s">
        <v>31</v>
      </c>
      <c r="N511">
        <v>73290.91</v>
      </c>
      <c r="O511" t="s">
        <v>22</v>
      </c>
    </row>
    <row r="512" spans="1:15" x14ac:dyDescent="0.3">
      <c r="A512" t="s">
        <v>46</v>
      </c>
      <c r="B512">
        <v>52.42</v>
      </c>
      <c r="C512" t="s">
        <v>33</v>
      </c>
      <c r="D512" t="s">
        <v>59</v>
      </c>
      <c r="E512">
        <v>138192</v>
      </c>
      <c r="F512">
        <v>2015</v>
      </c>
      <c r="G512">
        <v>502</v>
      </c>
      <c r="H512" t="s">
        <v>26</v>
      </c>
      <c r="I512">
        <v>94.11</v>
      </c>
      <c r="J512" t="s">
        <v>19</v>
      </c>
      <c r="K512">
        <v>2019</v>
      </c>
      <c r="L512" t="s">
        <v>40</v>
      </c>
      <c r="M512" t="s">
        <v>21</v>
      </c>
      <c r="N512">
        <v>87501.66</v>
      </c>
      <c r="O512" t="s">
        <v>54</v>
      </c>
    </row>
    <row r="513" spans="1:15" x14ac:dyDescent="0.3">
      <c r="A513" t="s">
        <v>46</v>
      </c>
      <c r="B513">
        <v>31.38</v>
      </c>
      <c r="C513" t="s">
        <v>38</v>
      </c>
      <c r="D513" t="s">
        <v>66</v>
      </c>
      <c r="E513">
        <v>300725</v>
      </c>
      <c r="F513">
        <v>2024</v>
      </c>
      <c r="G513">
        <v>413</v>
      </c>
      <c r="H513" t="s">
        <v>35</v>
      </c>
      <c r="I513">
        <v>48.81</v>
      </c>
      <c r="J513" t="s">
        <v>45</v>
      </c>
      <c r="K513">
        <v>2024</v>
      </c>
      <c r="L513" t="s">
        <v>48</v>
      </c>
      <c r="M513" t="s">
        <v>31</v>
      </c>
      <c r="N513">
        <v>196290.58</v>
      </c>
      <c r="O513" t="s">
        <v>36</v>
      </c>
    </row>
    <row r="514" spans="1:15" x14ac:dyDescent="0.3">
      <c r="A514" t="s">
        <v>56</v>
      </c>
      <c r="B514">
        <v>16.55</v>
      </c>
      <c r="C514" t="s">
        <v>33</v>
      </c>
      <c r="D514" t="s">
        <v>64</v>
      </c>
      <c r="E514">
        <v>173241</v>
      </c>
      <c r="F514">
        <v>2016</v>
      </c>
      <c r="G514">
        <v>343</v>
      </c>
      <c r="H514" t="s">
        <v>18</v>
      </c>
      <c r="I514">
        <v>86.77</v>
      </c>
      <c r="J514" t="s">
        <v>27</v>
      </c>
      <c r="K514">
        <v>2020</v>
      </c>
      <c r="L514" t="s">
        <v>40</v>
      </c>
      <c r="M514" t="s">
        <v>21</v>
      </c>
      <c r="N514">
        <v>80310.59</v>
      </c>
      <c r="O514" t="s">
        <v>54</v>
      </c>
    </row>
    <row r="515" spans="1:15" x14ac:dyDescent="0.3">
      <c r="A515" t="s">
        <v>41</v>
      </c>
      <c r="B515">
        <v>47.63</v>
      </c>
      <c r="C515" t="s">
        <v>38</v>
      </c>
      <c r="D515" t="s">
        <v>69</v>
      </c>
      <c r="E515">
        <v>356884</v>
      </c>
      <c r="F515">
        <v>2021</v>
      </c>
      <c r="G515">
        <v>528</v>
      </c>
      <c r="H515" t="s">
        <v>35</v>
      </c>
      <c r="I515">
        <v>56.99</v>
      </c>
      <c r="J515" t="s">
        <v>19</v>
      </c>
      <c r="K515">
        <v>2023</v>
      </c>
      <c r="L515" t="s">
        <v>20</v>
      </c>
      <c r="M515" t="s">
        <v>21</v>
      </c>
      <c r="N515">
        <v>270695.03000000003</v>
      </c>
      <c r="O515" t="s">
        <v>49</v>
      </c>
    </row>
    <row r="516" spans="1:15" x14ac:dyDescent="0.3">
      <c r="A516" t="s">
        <v>37</v>
      </c>
      <c r="B516">
        <v>42.52</v>
      </c>
      <c r="C516" t="s">
        <v>24</v>
      </c>
      <c r="D516" t="s">
        <v>70</v>
      </c>
      <c r="E516">
        <v>361503</v>
      </c>
      <c r="F516">
        <v>2023</v>
      </c>
      <c r="G516">
        <v>159</v>
      </c>
      <c r="H516" t="s">
        <v>18</v>
      </c>
      <c r="I516">
        <v>77.75</v>
      </c>
      <c r="J516" t="s">
        <v>19</v>
      </c>
      <c r="K516">
        <v>2023</v>
      </c>
      <c r="L516" t="s">
        <v>40</v>
      </c>
      <c r="M516" t="s">
        <v>31</v>
      </c>
      <c r="N516">
        <v>216550.84</v>
      </c>
      <c r="O516" t="s">
        <v>22</v>
      </c>
    </row>
    <row r="517" spans="1:15" x14ac:dyDescent="0.3">
      <c r="A517" t="s">
        <v>50</v>
      </c>
      <c r="B517">
        <v>69.86</v>
      </c>
      <c r="C517" t="s">
        <v>38</v>
      </c>
      <c r="D517" t="s">
        <v>69</v>
      </c>
      <c r="E517">
        <v>306155</v>
      </c>
      <c r="F517">
        <v>2020</v>
      </c>
      <c r="G517">
        <v>663</v>
      </c>
      <c r="H517" t="s">
        <v>18</v>
      </c>
      <c r="I517">
        <v>79.34</v>
      </c>
      <c r="J517" t="s">
        <v>19</v>
      </c>
      <c r="K517">
        <v>2023</v>
      </c>
      <c r="L517" t="s">
        <v>40</v>
      </c>
      <c r="M517" t="s">
        <v>21</v>
      </c>
      <c r="N517">
        <v>190042.83</v>
      </c>
      <c r="O517" t="s">
        <v>54</v>
      </c>
    </row>
    <row r="518" spans="1:15" x14ac:dyDescent="0.3">
      <c r="A518" t="s">
        <v>15</v>
      </c>
      <c r="B518">
        <v>12.24</v>
      </c>
      <c r="C518" t="s">
        <v>24</v>
      </c>
      <c r="D518" t="s">
        <v>76</v>
      </c>
      <c r="E518">
        <v>263400</v>
      </c>
      <c r="F518">
        <v>2016</v>
      </c>
      <c r="G518">
        <v>298</v>
      </c>
      <c r="H518" t="s">
        <v>18</v>
      </c>
      <c r="I518">
        <v>84.61</v>
      </c>
      <c r="J518" t="s">
        <v>45</v>
      </c>
      <c r="K518">
        <v>2016</v>
      </c>
      <c r="L518" t="s">
        <v>20</v>
      </c>
      <c r="M518" t="s">
        <v>31</v>
      </c>
      <c r="N518">
        <v>185409.39</v>
      </c>
      <c r="O518" t="s">
        <v>49</v>
      </c>
    </row>
    <row r="519" spans="1:15" x14ac:dyDescent="0.3">
      <c r="A519" t="s">
        <v>15</v>
      </c>
      <c r="B519">
        <v>49.56</v>
      </c>
      <c r="C519" t="s">
        <v>57</v>
      </c>
      <c r="D519" t="s">
        <v>84</v>
      </c>
      <c r="E519">
        <v>218038</v>
      </c>
      <c r="F519">
        <v>2019</v>
      </c>
      <c r="G519">
        <v>950</v>
      </c>
      <c r="H519" t="s">
        <v>26</v>
      </c>
      <c r="I519">
        <v>83.75</v>
      </c>
      <c r="J519" t="s">
        <v>45</v>
      </c>
      <c r="K519">
        <v>2019</v>
      </c>
      <c r="L519" t="s">
        <v>48</v>
      </c>
      <c r="M519" t="s">
        <v>31</v>
      </c>
      <c r="N519">
        <v>165571.72</v>
      </c>
      <c r="O519" t="s">
        <v>49</v>
      </c>
    </row>
    <row r="520" spans="1:15" x14ac:dyDescent="0.3">
      <c r="A520" t="s">
        <v>28</v>
      </c>
      <c r="B520">
        <v>21</v>
      </c>
      <c r="C520" t="s">
        <v>29</v>
      </c>
      <c r="D520" t="s">
        <v>30</v>
      </c>
      <c r="E520">
        <v>111735</v>
      </c>
      <c r="F520">
        <v>2016</v>
      </c>
      <c r="G520">
        <v>982</v>
      </c>
      <c r="H520" t="s">
        <v>26</v>
      </c>
      <c r="I520">
        <v>62.62</v>
      </c>
      <c r="J520" t="s">
        <v>19</v>
      </c>
      <c r="K520">
        <v>2020</v>
      </c>
      <c r="L520" t="s">
        <v>40</v>
      </c>
      <c r="M520" t="s">
        <v>31</v>
      </c>
      <c r="N520">
        <v>62519.05</v>
      </c>
      <c r="O520" t="s">
        <v>49</v>
      </c>
    </row>
    <row r="521" spans="1:15" x14ac:dyDescent="0.3">
      <c r="A521" t="s">
        <v>51</v>
      </c>
      <c r="B521">
        <v>18.489999999999998</v>
      </c>
      <c r="C521" t="s">
        <v>38</v>
      </c>
      <c r="D521" t="s">
        <v>39</v>
      </c>
      <c r="E521">
        <v>252345</v>
      </c>
      <c r="F521">
        <v>2022</v>
      </c>
      <c r="G521">
        <v>624</v>
      </c>
      <c r="H521" t="s">
        <v>35</v>
      </c>
      <c r="I521">
        <v>45.22</v>
      </c>
      <c r="J521" t="s">
        <v>19</v>
      </c>
      <c r="K521">
        <v>2023</v>
      </c>
      <c r="L521" t="s">
        <v>20</v>
      </c>
      <c r="M521" t="s">
        <v>31</v>
      </c>
      <c r="N521">
        <v>169430.72</v>
      </c>
      <c r="O521" t="s">
        <v>54</v>
      </c>
    </row>
    <row r="522" spans="1:15" x14ac:dyDescent="0.3">
      <c r="A522" t="s">
        <v>23</v>
      </c>
      <c r="B522">
        <v>51.4</v>
      </c>
      <c r="C522" t="s">
        <v>33</v>
      </c>
      <c r="D522" t="s">
        <v>59</v>
      </c>
      <c r="E522">
        <v>212309</v>
      </c>
      <c r="F522">
        <v>2020</v>
      </c>
      <c r="G522">
        <v>784</v>
      </c>
      <c r="H522" t="s">
        <v>35</v>
      </c>
      <c r="I522">
        <v>37.090000000000003</v>
      </c>
      <c r="J522" t="s">
        <v>45</v>
      </c>
      <c r="K522">
        <v>2020</v>
      </c>
      <c r="L522" t="s">
        <v>48</v>
      </c>
      <c r="M522" t="s">
        <v>31</v>
      </c>
      <c r="N522">
        <v>96183.12</v>
      </c>
      <c r="O522" t="s">
        <v>49</v>
      </c>
    </row>
    <row r="523" spans="1:15" x14ac:dyDescent="0.3">
      <c r="A523" t="s">
        <v>28</v>
      </c>
      <c r="B523">
        <v>19.350000000000001</v>
      </c>
      <c r="C523" t="s">
        <v>43</v>
      </c>
      <c r="D523" t="s">
        <v>62</v>
      </c>
      <c r="E523">
        <v>59078</v>
      </c>
      <c r="F523">
        <v>2018</v>
      </c>
      <c r="G523">
        <v>736</v>
      </c>
      <c r="H523" t="s">
        <v>18</v>
      </c>
      <c r="I523">
        <v>98.35</v>
      </c>
      <c r="J523" t="s">
        <v>27</v>
      </c>
      <c r="K523">
        <v>2024</v>
      </c>
      <c r="L523" t="s">
        <v>40</v>
      </c>
      <c r="M523" t="s">
        <v>21</v>
      </c>
      <c r="N523">
        <v>26023.67</v>
      </c>
      <c r="O523" t="s">
        <v>49</v>
      </c>
    </row>
    <row r="524" spans="1:15" x14ac:dyDescent="0.3">
      <c r="A524" t="s">
        <v>46</v>
      </c>
      <c r="B524">
        <v>52.43</v>
      </c>
      <c r="C524" t="s">
        <v>33</v>
      </c>
      <c r="D524" t="s">
        <v>85</v>
      </c>
      <c r="E524">
        <v>345444</v>
      </c>
      <c r="F524">
        <v>2021</v>
      </c>
      <c r="G524">
        <v>355</v>
      </c>
      <c r="H524" t="s">
        <v>26</v>
      </c>
      <c r="I524">
        <v>82.08</v>
      </c>
      <c r="J524" t="s">
        <v>27</v>
      </c>
      <c r="K524">
        <v>2023</v>
      </c>
      <c r="L524" t="s">
        <v>20</v>
      </c>
      <c r="M524" t="s">
        <v>21</v>
      </c>
      <c r="N524">
        <v>144384</v>
      </c>
      <c r="O524" t="s">
        <v>54</v>
      </c>
    </row>
    <row r="525" spans="1:15" x14ac:dyDescent="0.3">
      <c r="A525" t="s">
        <v>37</v>
      </c>
      <c r="B525">
        <v>6.08</v>
      </c>
      <c r="C525" t="s">
        <v>29</v>
      </c>
      <c r="D525" t="s">
        <v>92</v>
      </c>
      <c r="E525">
        <v>122309</v>
      </c>
      <c r="F525">
        <v>2017</v>
      </c>
      <c r="G525">
        <v>339</v>
      </c>
      <c r="H525" t="s">
        <v>26</v>
      </c>
      <c r="I525">
        <v>80.87</v>
      </c>
      <c r="J525" t="s">
        <v>19</v>
      </c>
      <c r="K525">
        <v>2021</v>
      </c>
      <c r="L525" t="s">
        <v>20</v>
      </c>
      <c r="M525" t="s">
        <v>31</v>
      </c>
      <c r="N525">
        <v>68963.31</v>
      </c>
      <c r="O525" t="s">
        <v>54</v>
      </c>
    </row>
    <row r="526" spans="1:15" x14ac:dyDescent="0.3">
      <c r="A526" t="s">
        <v>51</v>
      </c>
      <c r="B526">
        <v>57.32</v>
      </c>
      <c r="C526" t="s">
        <v>24</v>
      </c>
      <c r="D526" t="s">
        <v>70</v>
      </c>
      <c r="E526">
        <v>299575</v>
      </c>
      <c r="F526">
        <v>2024</v>
      </c>
      <c r="G526">
        <v>189</v>
      </c>
      <c r="H526" t="s">
        <v>35</v>
      </c>
      <c r="I526">
        <v>41.45</v>
      </c>
      <c r="J526" t="s">
        <v>19</v>
      </c>
      <c r="K526">
        <v>2024</v>
      </c>
      <c r="L526" t="s">
        <v>20</v>
      </c>
      <c r="M526" t="s">
        <v>21</v>
      </c>
      <c r="N526">
        <v>183246.53</v>
      </c>
      <c r="O526" t="s">
        <v>49</v>
      </c>
    </row>
    <row r="527" spans="1:15" x14ac:dyDescent="0.3">
      <c r="A527" t="s">
        <v>46</v>
      </c>
      <c r="B527">
        <v>79.41</v>
      </c>
      <c r="C527" t="s">
        <v>38</v>
      </c>
      <c r="D527" t="s">
        <v>66</v>
      </c>
      <c r="E527">
        <v>361167</v>
      </c>
      <c r="F527">
        <v>2021</v>
      </c>
      <c r="G527">
        <v>791</v>
      </c>
      <c r="H527" t="s">
        <v>35</v>
      </c>
      <c r="I527">
        <v>49.51</v>
      </c>
      <c r="J527" t="s">
        <v>45</v>
      </c>
      <c r="K527">
        <v>2021</v>
      </c>
      <c r="L527" t="s">
        <v>48</v>
      </c>
      <c r="M527" t="s">
        <v>21</v>
      </c>
      <c r="N527">
        <v>259462.47</v>
      </c>
      <c r="O527" t="s">
        <v>36</v>
      </c>
    </row>
    <row r="528" spans="1:15" x14ac:dyDescent="0.3">
      <c r="A528" t="s">
        <v>50</v>
      </c>
      <c r="B528">
        <v>34.06</v>
      </c>
      <c r="C528" t="s">
        <v>16</v>
      </c>
      <c r="D528" t="s">
        <v>89</v>
      </c>
      <c r="E528">
        <v>204562</v>
      </c>
      <c r="F528">
        <v>2018</v>
      </c>
      <c r="G528">
        <v>242</v>
      </c>
      <c r="H528" t="s">
        <v>35</v>
      </c>
      <c r="I528">
        <v>44.28</v>
      </c>
      <c r="J528" t="s">
        <v>19</v>
      </c>
      <c r="K528">
        <v>2021</v>
      </c>
      <c r="L528" t="s">
        <v>20</v>
      </c>
      <c r="M528" t="s">
        <v>21</v>
      </c>
      <c r="N528">
        <v>101581.18</v>
      </c>
      <c r="O528" t="s">
        <v>36</v>
      </c>
    </row>
    <row r="529" spans="1:15" x14ac:dyDescent="0.3">
      <c r="A529" t="s">
        <v>56</v>
      </c>
      <c r="B529">
        <v>70.73</v>
      </c>
      <c r="C529" t="s">
        <v>67</v>
      </c>
      <c r="D529" t="s">
        <v>83</v>
      </c>
      <c r="E529">
        <v>163499</v>
      </c>
      <c r="F529">
        <v>2018</v>
      </c>
      <c r="G529">
        <v>396</v>
      </c>
      <c r="H529" t="s">
        <v>35</v>
      </c>
      <c r="I529">
        <v>54.58</v>
      </c>
      <c r="J529" t="s">
        <v>19</v>
      </c>
      <c r="K529">
        <v>2019</v>
      </c>
      <c r="L529" t="s">
        <v>48</v>
      </c>
      <c r="M529" t="s">
        <v>31</v>
      </c>
      <c r="N529">
        <v>103832.58</v>
      </c>
      <c r="O529" t="s">
        <v>49</v>
      </c>
    </row>
    <row r="530" spans="1:15" x14ac:dyDescent="0.3">
      <c r="A530" t="s">
        <v>23</v>
      </c>
      <c r="B530">
        <v>31.67</v>
      </c>
      <c r="C530" t="s">
        <v>43</v>
      </c>
      <c r="D530" t="s">
        <v>62</v>
      </c>
      <c r="E530">
        <v>160356</v>
      </c>
      <c r="F530">
        <v>2016</v>
      </c>
      <c r="G530">
        <v>410</v>
      </c>
      <c r="H530" t="s">
        <v>26</v>
      </c>
      <c r="I530">
        <v>75.97</v>
      </c>
      <c r="J530" t="s">
        <v>27</v>
      </c>
      <c r="K530">
        <v>2020</v>
      </c>
      <c r="L530" t="s">
        <v>48</v>
      </c>
      <c r="M530" t="s">
        <v>31</v>
      </c>
      <c r="N530">
        <v>104491.6</v>
      </c>
      <c r="O530" t="s">
        <v>36</v>
      </c>
    </row>
    <row r="531" spans="1:15" x14ac:dyDescent="0.3">
      <c r="A531" t="s">
        <v>41</v>
      </c>
      <c r="B531">
        <v>76.91</v>
      </c>
      <c r="C531" t="s">
        <v>38</v>
      </c>
      <c r="D531" t="s">
        <v>69</v>
      </c>
      <c r="E531">
        <v>157823</v>
      </c>
      <c r="F531">
        <v>2021</v>
      </c>
      <c r="G531">
        <v>650</v>
      </c>
      <c r="H531" t="s">
        <v>35</v>
      </c>
      <c r="I531">
        <v>30.76</v>
      </c>
      <c r="J531" t="s">
        <v>19</v>
      </c>
      <c r="K531">
        <v>2021</v>
      </c>
      <c r="L531" t="s">
        <v>20</v>
      </c>
      <c r="M531" t="s">
        <v>31</v>
      </c>
      <c r="N531">
        <v>80807.149999999994</v>
      </c>
      <c r="O531" t="s">
        <v>36</v>
      </c>
    </row>
    <row r="532" spans="1:15" x14ac:dyDescent="0.3">
      <c r="A532" t="s">
        <v>28</v>
      </c>
      <c r="B532">
        <v>17.16</v>
      </c>
      <c r="C532" t="s">
        <v>29</v>
      </c>
      <c r="D532" t="s">
        <v>53</v>
      </c>
      <c r="E532">
        <v>365338</v>
      </c>
      <c r="F532">
        <v>2017</v>
      </c>
      <c r="G532">
        <v>621</v>
      </c>
      <c r="H532" t="s">
        <v>18</v>
      </c>
      <c r="I532">
        <v>75.290000000000006</v>
      </c>
      <c r="J532" t="s">
        <v>27</v>
      </c>
      <c r="K532">
        <v>2023</v>
      </c>
      <c r="L532" t="s">
        <v>48</v>
      </c>
      <c r="M532" t="s">
        <v>31</v>
      </c>
      <c r="N532">
        <v>287204.07</v>
      </c>
      <c r="O532" t="s">
        <v>22</v>
      </c>
    </row>
    <row r="533" spans="1:15" x14ac:dyDescent="0.3">
      <c r="A533" t="s">
        <v>23</v>
      </c>
      <c r="B533">
        <v>74.02</v>
      </c>
      <c r="C533" t="s">
        <v>38</v>
      </c>
      <c r="D533" t="s">
        <v>66</v>
      </c>
      <c r="E533">
        <v>316817</v>
      </c>
      <c r="F533">
        <v>2016</v>
      </c>
      <c r="G533">
        <v>520</v>
      </c>
      <c r="H533" t="s">
        <v>35</v>
      </c>
      <c r="I533">
        <v>34.950000000000003</v>
      </c>
      <c r="J533" t="s">
        <v>19</v>
      </c>
      <c r="K533">
        <v>2024</v>
      </c>
      <c r="L533" t="s">
        <v>40</v>
      </c>
      <c r="M533" t="s">
        <v>21</v>
      </c>
      <c r="N533">
        <v>218452.41</v>
      </c>
      <c r="O533" t="s">
        <v>49</v>
      </c>
    </row>
    <row r="534" spans="1:15" x14ac:dyDescent="0.3">
      <c r="A534" t="s">
        <v>15</v>
      </c>
      <c r="B534">
        <v>33.54</v>
      </c>
      <c r="C534" t="s">
        <v>16</v>
      </c>
      <c r="D534" t="s">
        <v>47</v>
      </c>
      <c r="E534">
        <v>131719</v>
      </c>
      <c r="F534">
        <v>2021</v>
      </c>
      <c r="G534">
        <v>243</v>
      </c>
      <c r="H534" t="s">
        <v>18</v>
      </c>
      <c r="I534">
        <v>94.52</v>
      </c>
      <c r="J534" t="s">
        <v>45</v>
      </c>
      <c r="K534">
        <v>2021</v>
      </c>
      <c r="L534" t="s">
        <v>40</v>
      </c>
      <c r="M534" t="s">
        <v>21</v>
      </c>
      <c r="N534">
        <v>66650.070000000007</v>
      </c>
      <c r="O534" t="s">
        <v>49</v>
      </c>
    </row>
    <row r="535" spans="1:15" x14ac:dyDescent="0.3">
      <c r="A535" t="s">
        <v>28</v>
      </c>
      <c r="B535">
        <v>6.59</v>
      </c>
      <c r="C535" t="s">
        <v>16</v>
      </c>
      <c r="D535" t="s">
        <v>17</v>
      </c>
      <c r="E535">
        <v>208965</v>
      </c>
      <c r="F535">
        <v>2023</v>
      </c>
      <c r="G535">
        <v>798</v>
      </c>
      <c r="H535" t="s">
        <v>18</v>
      </c>
      <c r="I535">
        <v>69.17</v>
      </c>
      <c r="J535" t="s">
        <v>45</v>
      </c>
      <c r="K535">
        <v>2023</v>
      </c>
      <c r="L535" t="s">
        <v>20</v>
      </c>
      <c r="M535" t="s">
        <v>21</v>
      </c>
      <c r="N535">
        <v>133023.75</v>
      </c>
      <c r="O535" t="s">
        <v>54</v>
      </c>
    </row>
    <row r="536" spans="1:15" x14ac:dyDescent="0.3">
      <c r="A536" t="s">
        <v>51</v>
      </c>
      <c r="B536">
        <v>40.36</v>
      </c>
      <c r="C536" t="s">
        <v>38</v>
      </c>
      <c r="D536" t="s">
        <v>66</v>
      </c>
      <c r="E536">
        <v>62265</v>
      </c>
      <c r="F536">
        <v>2021</v>
      </c>
      <c r="G536">
        <v>189</v>
      </c>
      <c r="H536" t="s">
        <v>26</v>
      </c>
      <c r="I536">
        <v>71.819999999999993</v>
      </c>
      <c r="J536" t="s">
        <v>19</v>
      </c>
      <c r="K536">
        <v>2022</v>
      </c>
      <c r="L536" t="s">
        <v>40</v>
      </c>
      <c r="M536" t="s">
        <v>21</v>
      </c>
      <c r="N536">
        <v>41529.910000000003</v>
      </c>
      <c r="O536" t="s">
        <v>54</v>
      </c>
    </row>
    <row r="537" spans="1:15" x14ac:dyDescent="0.3">
      <c r="A537" t="s">
        <v>37</v>
      </c>
      <c r="B537">
        <v>56.5</v>
      </c>
      <c r="C537" t="s">
        <v>67</v>
      </c>
      <c r="D537" t="s">
        <v>83</v>
      </c>
      <c r="E537">
        <v>71213</v>
      </c>
      <c r="F537">
        <v>2017</v>
      </c>
      <c r="G537">
        <v>615</v>
      </c>
      <c r="H537" t="s">
        <v>35</v>
      </c>
      <c r="I537">
        <v>54.97</v>
      </c>
      <c r="J537" t="s">
        <v>19</v>
      </c>
      <c r="K537">
        <v>2020</v>
      </c>
      <c r="L537" t="s">
        <v>20</v>
      </c>
      <c r="M537" t="s">
        <v>31</v>
      </c>
      <c r="N537">
        <v>48477.42</v>
      </c>
      <c r="O537" t="s">
        <v>54</v>
      </c>
    </row>
    <row r="538" spans="1:15" x14ac:dyDescent="0.3">
      <c r="A538" t="s">
        <v>50</v>
      </c>
      <c r="B538">
        <v>57.97</v>
      </c>
      <c r="C538" t="s">
        <v>24</v>
      </c>
      <c r="D538" t="s">
        <v>70</v>
      </c>
      <c r="E538">
        <v>122556</v>
      </c>
      <c r="F538">
        <v>2022</v>
      </c>
      <c r="G538">
        <v>486</v>
      </c>
      <c r="H538" t="s">
        <v>18</v>
      </c>
      <c r="I538">
        <v>79.569999999999993</v>
      </c>
      <c r="J538" t="s">
        <v>45</v>
      </c>
      <c r="K538">
        <v>2022</v>
      </c>
      <c r="L538" t="s">
        <v>48</v>
      </c>
      <c r="M538" t="s">
        <v>21</v>
      </c>
      <c r="N538">
        <v>65906.850000000006</v>
      </c>
      <c r="O538" t="s">
        <v>36</v>
      </c>
    </row>
    <row r="539" spans="1:15" x14ac:dyDescent="0.3">
      <c r="A539" t="s">
        <v>50</v>
      </c>
      <c r="B539">
        <v>35.81</v>
      </c>
      <c r="C539" t="s">
        <v>16</v>
      </c>
      <c r="D539" t="s">
        <v>47</v>
      </c>
      <c r="E539">
        <v>155285</v>
      </c>
      <c r="F539">
        <v>2024</v>
      </c>
      <c r="G539">
        <v>460</v>
      </c>
      <c r="H539" t="s">
        <v>26</v>
      </c>
      <c r="I539">
        <v>60.5</v>
      </c>
      <c r="J539" t="s">
        <v>19</v>
      </c>
      <c r="K539">
        <v>2024</v>
      </c>
      <c r="L539" t="s">
        <v>48</v>
      </c>
      <c r="M539" t="s">
        <v>21</v>
      </c>
      <c r="N539">
        <v>77003.53</v>
      </c>
      <c r="O539" t="s">
        <v>22</v>
      </c>
    </row>
    <row r="540" spans="1:15" x14ac:dyDescent="0.3">
      <c r="A540" t="s">
        <v>42</v>
      </c>
      <c r="B540">
        <v>34.33</v>
      </c>
      <c r="C540" t="s">
        <v>24</v>
      </c>
      <c r="D540" t="s">
        <v>77</v>
      </c>
      <c r="E540">
        <v>308461</v>
      </c>
      <c r="F540">
        <v>2019</v>
      </c>
      <c r="G540">
        <v>504</v>
      </c>
      <c r="H540" t="s">
        <v>26</v>
      </c>
      <c r="I540">
        <v>82.27</v>
      </c>
      <c r="J540" t="s">
        <v>19</v>
      </c>
      <c r="K540">
        <v>2024</v>
      </c>
      <c r="L540" t="s">
        <v>20</v>
      </c>
      <c r="M540" t="s">
        <v>21</v>
      </c>
      <c r="N540">
        <v>137073.93</v>
      </c>
      <c r="O540" t="s">
        <v>22</v>
      </c>
    </row>
    <row r="541" spans="1:15" x14ac:dyDescent="0.3">
      <c r="A541" t="s">
        <v>46</v>
      </c>
      <c r="B541">
        <v>79.89</v>
      </c>
      <c r="C541" t="s">
        <v>57</v>
      </c>
      <c r="D541" t="s">
        <v>75</v>
      </c>
      <c r="E541">
        <v>104899</v>
      </c>
      <c r="F541">
        <v>2022</v>
      </c>
      <c r="G541">
        <v>639</v>
      </c>
      <c r="H541" t="s">
        <v>18</v>
      </c>
      <c r="I541">
        <v>88.48</v>
      </c>
      <c r="J541" t="s">
        <v>27</v>
      </c>
      <c r="K541">
        <v>2022</v>
      </c>
      <c r="L541" t="s">
        <v>40</v>
      </c>
      <c r="M541" t="s">
        <v>21</v>
      </c>
      <c r="N541">
        <v>60975.26</v>
      </c>
      <c r="O541" t="s">
        <v>36</v>
      </c>
    </row>
    <row r="542" spans="1:15" x14ac:dyDescent="0.3">
      <c r="A542" t="s">
        <v>23</v>
      </c>
      <c r="B542">
        <v>11.81</v>
      </c>
      <c r="C542" t="s">
        <v>38</v>
      </c>
      <c r="D542" t="s">
        <v>39</v>
      </c>
      <c r="E542">
        <v>355076</v>
      </c>
      <c r="F542">
        <v>2016</v>
      </c>
      <c r="G542">
        <v>615</v>
      </c>
      <c r="H542" t="s">
        <v>35</v>
      </c>
      <c r="I542">
        <v>34.68</v>
      </c>
      <c r="J542" t="s">
        <v>27</v>
      </c>
      <c r="K542">
        <v>2017</v>
      </c>
      <c r="L542" t="s">
        <v>48</v>
      </c>
      <c r="M542" t="s">
        <v>31</v>
      </c>
      <c r="N542">
        <v>242435.15</v>
      </c>
      <c r="O542" t="s">
        <v>49</v>
      </c>
    </row>
    <row r="543" spans="1:15" x14ac:dyDescent="0.3">
      <c r="A543" t="s">
        <v>51</v>
      </c>
      <c r="B543">
        <v>73.56</v>
      </c>
      <c r="C543" t="s">
        <v>33</v>
      </c>
      <c r="D543" t="s">
        <v>59</v>
      </c>
      <c r="E543">
        <v>62852</v>
      </c>
      <c r="F543">
        <v>2019</v>
      </c>
      <c r="G543">
        <v>419</v>
      </c>
      <c r="H543" t="s">
        <v>26</v>
      </c>
      <c r="I543">
        <v>90.98</v>
      </c>
      <c r="J543" t="s">
        <v>45</v>
      </c>
      <c r="K543">
        <v>2019</v>
      </c>
      <c r="L543" t="s">
        <v>40</v>
      </c>
      <c r="M543" t="s">
        <v>31</v>
      </c>
      <c r="N543">
        <v>41244.5</v>
      </c>
      <c r="O543" t="s">
        <v>49</v>
      </c>
    </row>
    <row r="544" spans="1:15" x14ac:dyDescent="0.3">
      <c r="A544" t="s">
        <v>42</v>
      </c>
      <c r="B544">
        <v>23.94</v>
      </c>
      <c r="C544" t="s">
        <v>43</v>
      </c>
      <c r="D544" t="s">
        <v>44</v>
      </c>
      <c r="E544">
        <v>144185</v>
      </c>
      <c r="F544">
        <v>2016</v>
      </c>
      <c r="G544">
        <v>671</v>
      </c>
      <c r="H544" t="s">
        <v>26</v>
      </c>
      <c r="I544">
        <v>91.65</v>
      </c>
      <c r="J544" t="s">
        <v>45</v>
      </c>
      <c r="K544">
        <v>2016</v>
      </c>
      <c r="L544" t="s">
        <v>20</v>
      </c>
      <c r="M544" t="s">
        <v>21</v>
      </c>
      <c r="N544">
        <v>76320.509999999995</v>
      </c>
      <c r="O544" t="s">
        <v>22</v>
      </c>
    </row>
    <row r="545" spans="1:15" x14ac:dyDescent="0.3">
      <c r="A545" t="s">
        <v>56</v>
      </c>
      <c r="B545">
        <v>30.69</v>
      </c>
      <c r="C545" t="s">
        <v>29</v>
      </c>
      <c r="D545" t="s">
        <v>92</v>
      </c>
      <c r="E545">
        <v>213162</v>
      </c>
      <c r="F545">
        <v>2022</v>
      </c>
      <c r="G545">
        <v>643</v>
      </c>
      <c r="H545" t="s">
        <v>18</v>
      </c>
      <c r="I545">
        <v>88.65</v>
      </c>
      <c r="J545" t="s">
        <v>27</v>
      </c>
      <c r="K545">
        <v>2022</v>
      </c>
      <c r="L545" t="s">
        <v>20</v>
      </c>
      <c r="M545" t="s">
        <v>21</v>
      </c>
      <c r="N545">
        <v>145178.14000000001</v>
      </c>
      <c r="O545" t="s">
        <v>49</v>
      </c>
    </row>
    <row r="546" spans="1:15" x14ac:dyDescent="0.3">
      <c r="A546" t="s">
        <v>23</v>
      </c>
      <c r="B546">
        <v>57.86</v>
      </c>
      <c r="C546" t="s">
        <v>16</v>
      </c>
      <c r="D546" t="s">
        <v>47</v>
      </c>
      <c r="E546">
        <v>324732</v>
      </c>
      <c r="F546">
        <v>2019</v>
      </c>
      <c r="G546">
        <v>487</v>
      </c>
      <c r="H546" t="s">
        <v>35</v>
      </c>
      <c r="I546">
        <v>26.29</v>
      </c>
      <c r="J546" t="s">
        <v>45</v>
      </c>
      <c r="K546">
        <v>2019</v>
      </c>
      <c r="L546" t="s">
        <v>40</v>
      </c>
      <c r="M546" t="s">
        <v>21</v>
      </c>
      <c r="N546">
        <v>224204.78</v>
      </c>
      <c r="O546" t="s">
        <v>49</v>
      </c>
    </row>
    <row r="547" spans="1:15" x14ac:dyDescent="0.3">
      <c r="A547" t="s">
        <v>37</v>
      </c>
      <c r="B547">
        <v>40.72</v>
      </c>
      <c r="C547" t="s">
        <v>29</v>
      </c>
      <c r="D547" t="s">
        <v>30</v>
      </c>
      <c r="E547">
        <v>336209</v>
      </c>
      <c r="F547">
        <v>2024</v>
      </c>
      <c r="G547">
        <v>463</v>
      </c>
      <c r="H547" t="s">
        <v>35</v>
      </c>
      <c r="I547">
        <v>26.47</v>
      </c>
      <c r="J547" t="s">
        <v>19</v>
      </c>
      <c r="K547">
        <v>2024</v>
      </c>
      <c r="L547" t="s">
        <v>48</v>
      </c>
      <c r="M547" t="s">
        <v>31</v>
      </c>
      <c r="N547">
        <v>223381.32</v>
      </c>
      <c r="O547" t="s">
        <v>22</v>
      </c>
    </row>
    <row r="548" spans="1:15" x14ac:dyDescent="0.3">
      <c r="A548" t="s">
        <v>56</v>
      </c>
      <c r="B548">
        <v>24.72</v>
      </c>
      <c r="C548" t="s">
        <v>67</v>
      </c>
      <c r="D548" t="s">
        <v>83</v>
      </c>
      <c r="E548">
        <v>273884</v>
      </c>
      <c r="F548">
        <v>2018</v>
      </c>
      <c r="G548">
        <v>365</v>
      </c>
      <c r="H548" t="s">
        <v>18</v>
      </c>
      <c r="I548">
        <v>84.92</v>
      </c>
      <c r="J548" t="s">
        <v>19</v>
      </c>
      <c r="K548">
        <v>2024</v>
      </c>
      <c r="L548" t="s">
        <v>40</v>
      </c>
      <c r="M548" t="s">
        <v>31</v>
      </c>
      <c r="N548">
        <v>124004.06</v>
      </c>
      <c r="O548" t="s">
        <v>22</v>
      </c>
    </row>
    <row r="549" spans="1:15" x14ac:dyDescent="0.3">
      <c r="A549" t="s">
        <v>37</v>
      </c>
      <c r="B549">
        <v>79.930000000000007</v>
      </c>
      <c r="C549" t="s">
        <v>33</v>
      </c>
      <c r="D549" t="s">
        <v>59</v>
      </c>
      <c r="E549">
        <v>314584</v>
      </c>
      <c r="F549">
        <v>2015</v>
      </c>
      <c r="G549">
        <v>442</v>
      </c>
      <c r="H549" t="s">
        <v>26</v>
      </c>
      <c r="I549">
        <v>81.91</v>
      </c>
      <c r="J549" t="s">
        <v>19</v>
      </c>
      <c r="K549">
        <v>2015</v>
      </c>
      <c r="L549" t="s">
        <v>20</v>
      </c>
      <c r="M549" t="s">
        <v>31</v>
      </c>
      <c r="N549">
        <v>219958.47</v>
      </c>
      <c r="O549" t="s">
        <v>54</v>
      </c>
    </row>
    <row r="550" spans="1:15" x14ac:dyDescent="0.3">
      <c r="A550" t="s">
        <v>46</v>
      </c>
      <c r="B550">
        <v>27.82</v>
      </c>
      <c r="C550" t="s">
        <v>57</v>
      </c>
      <c r="D550" t="s">
        <v>75</v>
      </c>
      <c r="E550">
        <v>240231</v>
      </c>
      <c r="F550">
        <v>2020</v>
      </c>
      <c r="G550">
        <v>732</v>
      </c>
      <c r="H550" t="s">
        <v>18</v>
      </c>
      <c r="I550">
        <v>90.45</v>
      </c>
      <c r="J550" t="s">
        <v>45</v>
      </c>
      <c r="K550">
        <v>2020</v>
      </c>
      <c r="L550" t="s">
        <v>40</v>
      </c>
      <c r="M550" t="s">
        <v>31</v>
      </c>
      <c r="N550">
        <v>141866.65</v>
      </c>
      <c r="O550" t="s">
        <v>36</v>
      </c>
    </row>
    <row r="551" spans="1:15" x14ac:dyDescent="0.3">
      <c r="A551" t="s">
        <v>46</v>
      </c>
      <c r="B551">
        <v>7.01</v>
      </c>
      <c r="C551" t="s">
        <v>29</v>
      </c>
      <c r="D551" t="s">
        <v>87</v>
      </c>
      <c r="E551">
        <v>356108</v>
      </c>
      <c r="F551">
        <v>2018</v>
      </c>
      <c r="G551">
        <v>444</v>
      </c>
      <c r="H551" t="s">
        <v>18</v>
      </c>
      <c r="I551">
        <v>72.06</v>
      </c>
      <c r="J551" t="s">
        <v>19</v>
      </c>
      <c r="K551">
        <v>2018</v>
      </c>
      <c r="L551" t="s">
        <v>20</v>
      </c>
      <c r="M551" t="s">
        <v>31</v>
      </c>
      <c r="N551">
        <v>173330.15</v>
      </c>
      <c r="O551" t="s">
        <v>49</v>
      </c>
    </row>
    <row r="552" spans="1:15" x14ac:dyDescent="0.3">
      <c r="A552" t="s">
        <v>50</v>
      </c>
      <c r="B552">
        <v>65.91</v>
      </c>
      <c r="C552" t="s">
        <v>33</v>
      </c>
      <c r="D552" t="s">
        <v>59</v>
      </c>
      <c r="E552">
        <v>67921</v>
      </c>
      <c r="F552">
        <v>2022</v>
      </c>
      <c r="G552">
        <v>114</v>
      </c>
      <c r="H552" t="s">
        <v>18</v>
      </c>
      <c r="I552">
        <v>71.650000000000006</v>
      </c>
      <c r="J552" t="s">
        <v>45</v>
      </c>
      <c r="K552">
        <v>2022</v>
      </c>
      <c r="L552" t="s">
        <v>48</v>
      </c>
      <c r="M552" t="s">
        <v>21</v>
      </c>
      <c r="N552">
        <v>45000.44</v>
      </c>
      <c r="O552" t="s">
        <v>54</v>
      </c>
    </row>
    <row r="553" spans="1:15" x14ac:dyDescent="0.3">
      <c r="A553" t="s">
        <v>15</v>
      </c>
      <c r="B553">
        <v>76.53</v>
      </c>
      <c r="C553" t="s">
        <v>67</v>
      </c>
      <c r="D553" t="s">
        <v>81</v>
      </c>
      <c r="E553">
        <v>243984</v>
      </c>
      <c r="F553">
        <v>2015</v>
      </c>
      <c r="G553">
        <v>203</v>
      </c>
      <c r="H553" t="s">
        <v>18</v>
      </c>
      <c r="I553">
        <v>94.92</v>
      </c>
      <c r="J553" t="s">
        <v>45</v>
      </c>
      <c r="K553">
        <v>2015</v>
      </c>
      <c r="L553" t="s">
        <v>40</v>
      </c>
      <c r="M553" t="s">
        <v>21</v>
      </c>
      <c r="N553">
        <v>192126.79</v>
      </c>
      <c r="O553" t="s">
        <v>54</v>
      </c>
    </row>
    <row r="554" spans="1:15" x14ac:dyDescent="0.3">
      <c r="A554" t="s">
        <v>23</v>
      </c>
      <c r="B554">
        <v>49.44</v>
      </c>
      <c r="C554" t="s">
        <v>67</v>
      </c>
      <c r="D554" t="s">
        <v>74</v>
      </c>
      <c r="E554">
        <v>395126</v>
      </c>
      <c r="F554">
        <v>2022</v>
      </c>
      <c r="G554">
        <v>123</v>
      </c>
      <c r="H554" t="s">
        <v>26</v>
      </c>
      <c r="I554">
        <v>98.29</v>
      </c>
      <c r="J554" t="s">
        <v>45</v>
      </c>
      <c r="K554">
        <v>2022</v>
      </c>
      <c r="L554" t="s">
        <v>48</v>
      </c>
      <c r="M554" t="s">
        <v>21</v>
      </c>
      <c r="N554">
        <v>169603.62</v>
      </c>
      <c r="O554" t="s">
        <v>22</v>
      </c>
    </row>
    <row r="555" spans="1:15" x14ac:dyDescent="0.3">
      <c r="A555" t="s">
        <v>15</v>
      </c>
      <c r="B555">
        <v>17.649999999999999</v>
      </c>
      <c r="C555" t="s">
        <v>16</v>
      </c>
      <c r="D555" t="s">
        <v>82</v>
      </c>
      <c r="E555">
        <v>74617</v>
      </c>
      <c r="F555">
        <v>2020</v>
      </c>
      <c r="G555">
        <v>229</v>
      </c>
      <c r="H555" t="s">
        <v>35</v>
      </c>
      <c r="I555">
        <v>30.69</v>
      </c>
      <c r="J555" t="s">
        <v>45</v>
      </c>
      <c r="K555">
        <v>2020</v>
      </c>
      <c r="L555" t="s">
        <v>48</v>
      </c>
      <c r="M555" t="s">
        <v>31</v>
      </c>
      <c r="N555">
        <v>49800.49</v>
      </c>
      <c r="O555" t="s">
        <v>49</v>
      </c>
    </row>
    <row r="556" spans="1:15" x14ac:dyDescent="0.3">
      <c r="A556" t="s">
        <v>46</v>
      </c>
      <c r="B556">
        <v>59.34</v>
      </c>
      <c r="C556" t="s">
        <v>38</v>
      </c>
      <c r="D556" t="s">
        <v>66</v>
      </c>
      <c r="E556">
        <v>214451</v>
      </c>
      <c r="F556">
        <v>2022</v>
      </c>
      <c r="G556">
        <v>699</v>
      </c>
      <c r="H556" t="s">
        <v>35</v>
      </c>
      <c r="I556">
        <v>55.96</v>
      </c>
      <c r="J556" t="s">
        <v>19</v>
      </c>
      <c r="K556">
        <v>2022</v>
      </c>
      <c r="L556" t="s">
        <v>48</v>
      </c>
      <c r="M556" t="s">
        <v>21</v>
      </c>
      <c r="N556">
        <v>86133.53</v>
      </c>
      <c r="O556" t="s">
        <v>22</v>
      </c>
    </row>
    <row r="557" spans="1:15" x14ac:dyDescent="0.3">
      <c r="A557" t="s">
        <v>56</v>
      </c>
      <c r="B557">
        <v>28.82</v>
      </c>
      <c r="C557" t="s">
        <v>43</v>
      </c>
      <c r="D557" t="s">
        <v>62</v>
      </c>
      <c r="E557">
        <v>350203</v>
      </c>
      <c r="F557">
        <v>2017</v>
      </c>
      <c r="G557">
        <v>307</v>
      </c>
      <c r="H557" t="s">
        <v>35</v>
      </c>
      <c r="I557">
        <v>56.07</v>
      </c>
      <c r="J557" t="s">
        <v>19</v>
      </c>
      <c r="K557">
        <v>2017</v>
      </c>
      <c r="L557" t="s">
        <v>20</v>
      </c>
      <c r="M557" t="s">
        <v>21</v>
      </c>
      <c r="N557">
        <v>172062.04</v>
      </c>
      <c r="O557" t="s">
        <v>49</v>
      </c>
    </row>
    <row r="558" spans="1:15" x14ac:dyDescent="0.3">
      <c r="A558" t="s">
        <v>56</v>
      </c>
      <c r="B558">
        <v>62.71</v>
      </c>
      <c r="C558" t="s">
        <v>67</v>
      </c>
      <c r="D558" t="s">
        <v>83</v>
      </c>
      <c r="E558">
        <v>50112</v>
      </c>
      <c r="F558">
        <v>2020</v>
      </c>
      <c r="G558">
        <v>580</v>
      </c>
      <c r="H558" t="s">
        <v>26</v>
      </c>
      <c r="I558">
        <v>63.02</v>
      </c>
      <c r="J558" t="s">
        <v>45</v>
      </c>
      <c r="K558">
        <v>2020</v>
      </c>
      <c r="L558" t="s">
        <v>40</v>
      </c>
      <c r="M558" t="s">
        <v>31</v>
      </c>
      <c r="N558">
        <v>39410.339999999997</v>
      </c>
      <c r="O558" t="s">
        <v>36</v>
      </c>
    </row>
    <row r="559" spans="1:15" x14ac:dyDescent="0.3">
      <c r="A559" t="s">
        <v>23</v>
      </c>
      <c r="B559">
        <v>30.48</v>
      </c>
      <c r="C559" t="s">
        <v>38</v>
      </c>
      <c r="D559" t="s">
        <v>39</v>
      </c>
      <c r="E559">
        <v>192503</v>
      </c>
      <c r="F559">
        <v>2024</v>
      </c>
      <c r="G559">
        <v>174</v>
      </c>
      <c r="H559" t="s">
        <v>18</v>
      </c>
      <c r="I559">
        <v>84.12</v>
      </c>
      <c r="J559" t="s">
        <v>45</v>
      </c>
      <c r="K559">
        <v>2024</v>
      </c>
      <c r="L559" t="s">
        <v>20</v>
      </c>
      <c r="M559" t="s">
        <v>21</v>
      </c>
      <c r="N559">
        <v>119614.15</v>
      </c>
      <c r="O559" t="s">
        <v>22</v>
      </c>
    </row>
    <row r="560" spans="1:15" x14ac:dyDescent="0.3">
      <c r="A560" t="s">
        <v>46</v>
      </c>
      <c r="B560">
        <v>10.28</v>
      </c>
      <c r="C560" t="s">
        <v>67</v>
      </c>
      <c r="D560" t="s">
        <v>74</v>
      </c>
      <c r="E560">
        <v>320464</v>
      </c>
      <c r="F560">
        <v>2022</v>
      </c>
      <c r="G560">
        <v>421</v>
      </c>
      <c r="H560" t="s">
        <v>26</v>
      </c>
      <c r="I560">
        <v>71.37</v>
      </c>
      <c r="J560" t="s">
        <v>27</v>
      </c>
      <c r="K560">
        <v>2023</v>
      </c>
      <c r="L560" t="s">
        <v>48</v>
      </c>
      <c r="M560" t="s">
        <v>21</v>
      </c>
      <c r="N560">
        <v>219317.19</v>
      </c>
      <c r="O560" t="s">
        <v>54</v>
      </c>
    </row>
    <row r="561" spans="1:15" x14ac:dyDescent="0.3">
      <c r="A561" t="s">
        <v>41</v>
      </c>
      <c r="B561">
        <v>11.54</v>
      </c>
      <c r="C561" t="s">
        <v>67</v>
      </c>
      <c r="D561" t="s">
        <v>68</v>
      </c>
      <c r="E561">
        <v>302547</v>
      </c>
      <c r="F561">
        <v>2019</v>
      </c>
      <c r="G561">
        <v>469</v>
      </c>
      <c r="H561" t="s">
        <v>18</v>
      </c>
      <c r="I561">
        <v>71.95</v>
      </c>
      <c r="J561" t="s">
        <v>27</v>
      </c>
      <c r="K561">
        <v>2024</v>
      </c>
      <c r="L561" t="s">
        <v>20</v>
      </c>
      <c r="M561" t="s">
        <v>21</v>
      </c>
      <c r="N561">
        <v>124843.95</v>
      </c>
      <c r="O561" t="s">
        <v>22</v>
      </c>
    </row>
    <row r="562" spans="1:15" x14ac:dyDescent="0.3">
      <c r="A562" t="s">
        <v>42</v>
      </c>
      <c r="B562">
        <v>56.74</v>
      </c>
      <c r="C562" t="s">
        <v>33</v>
      </c>
      <c r="D562" t="s">
        <v>52</v>
      </c>
      <c r="E562">
        <v>270916</v>
      </c>
      <c r="F562">
        <v>2021</v>
      </c>
      <c r="G562">
        <v>191</v>
      </c>
      <c r="H562" t="s">
        <v>18</v>
      </c>
      <c r="I562">
        <v>97.34</v>
      </c>
      <c r="J562" t="s">
        <v>45</v>
      </c>
      <c r="K562">
        <v>2021</v>
      </c>
      <c r="L562" t="s">
        <v>20</v>
      </c>
      <c r="M562" t="s">
        <v>21</v>
      </c>
      <c r="N562">
        <v>129563.68</v>
      </c>
      <c r="O562" t="s">
        <v>22</v>
      </c>
    </row>
    <row r="563" spans="1:15" x14ac:dyDescent="0.3">
      <c r="A563" t="s">
        <v>15</v>
      </c>
      <c r="B563">
        <v>23.65</v>
      </c>
      <c r="C563" t="s">
        <v>38</v>
      </c>
      <c r="D563" t="s">
        <v>69</v>
      </c>
      <c r="E563">
        <v>316406</v>
      </c>
      <c r="F563">
        <v>2024</v>
      </c>
      <c r="G563">
        <v>539</v>
      </c>
      <c r="H563" t="s">
        <v>26</v>
      </c>
      <c r="I563">
        <v>81.45</v>
      </c>
      <c r="J563" t="s">
        <v>27</v>
      </c>
      <c r="K563">
        <v>2024</v>
      </c>
      <c r="L563" t="s">
        <v>40</v>
      </c>
      <c r="M563" t="s">
        <v>21</v>
      </c>
      <c r="N563">
        <v>134535.03</v>
      </c>
      <c r="O563" t="s">
        <v>54</v>
      </c>
    </row>
    <row r="564" spans="1:15" x14ac:dyDescent="0.3">
      <c r="A564" t="s">
        <v>15</v>
      </c>
      <c r="B564">
        <v>49.48</v>
      </c>
      <c r="C564" t="s">
        <v>67</v>
      </c>
      <c r="D564" t="s">
        <v>81</v>
      </c>
      <c r="E564">
        <v>92527</v>
      </c>
      <c r="F564">
        <v>2024</v>
      </c>
      <c r="G564">
        <v>491</v>
      </c>
      <c r="H564" t="s">
        <v>26</v>
      </c>
      <c r="I564">
        <v>72.14</v>
      </c>
      <c r="J564" t="s">
        <v>45</v>
      </c>
      <c r="K564">
        <v>2024</v>
      </c>
      <c r="L564" t="s">
        <v>20</v>
      </c>
      <c r="M564" t="s">
        <v>21</v>
      </c>
      <c r="N564">
        <v>52249.09</v>
      </c>
      <c r="O564" t="s">
        <v>49</v>
      </c>
    </row>
    <row r="565" spans="1:15" x14ac:dyDescent="0.3">
      <c r="A565" t="s">
        <v>46</v>
      </c>
      <c r="B565">
        <v>31.8</v>
      </c>
      <c r="C565" t="s">
        <v>16</v>
      </c>
      <c r="D565" t="s">
        <v>17</v>
      </c>
      <c r="E565">
        <v>62554</v>
      </c>
      <c r="F565">
        <v>2015</v>
      </c>
      <c r="G565">
        <v>850</v>
      </c>
      <c r="H565" t="s">
        <v>18</v>
      </c>
      <c r="I565">
        <v>94.87</v>
      </c>
      <c r="J565" t="s">
        <v>19</v>
      </c>
      <c r="K565">
        <v>2022</v>
      </c>
      <c r="L565" t="s">
        <v>48</v>
      </c>
      <c r="M565" t="s">
        <v>31</v>
      </c>
      <c r="N565">
        <v>37976.67</v>
      </c>
      <c r="O565" t="s">
        <v>54</v>
      </c>
    </row>
    <row r="566" spans="1:15" x14ac:dyDescent="0.3">
      <c r="A566" t="s">
        <v>56</v>
      </c>
      <c r="B566">
        <v>64.56</v>
      </c>
      <c r="C566" t="s">
        <v>29</v>
      </c>
      <c r="D566" t="s">
        <v>87</v>
      </c>
      <c r="E566">
        <v>134064</v>
      </c>
      <c r="F566">
        <v>2015</v>
      </c>
      <c r="G566">
        <v>336</v>
      </c>
      <c r="H566" t="s">
        <v>18</v>
      </c>
      <c r="I566">
        <v>89.38</v>
      </c>
      <c r="J566" t="s">
        <v>19</v>
      </c>
      <c r="K566">
        <v>2017</v>
      </c>
      <c r="L566" t="s">
        <v>48</v>
      </c>
      <c r="M566" t="s">
        <v>31</v>
      </c>
      <c r="N566">
        <v>89906.4</v>
      </c>
      <c r="O566" t="s">
        <v>49</v>
      </c>
    </row>
    <row r="567" spans="1:15" x14ac:dyDescent="0.3">
      <c r="A567" t="s">
        <v>15</v>
      </c>
      <c r="B567">
        <v>79.62</v>
      </c>
      <c r="C567" t="s">
        <v>24</v>
      </c>
      <c r="D567" t="s">
        <v>70</v>
      </c>
      <c r="E567">
        <v>78373</v>
      </c>
      <c r="F567">
        <v>2021</v>
      </c>
      <c r="G567">
        <v>691</v>
      </c>
      <c r="H567" t="s">
        <v>18</v>
      </c>
      <c r="I567">
        <v>65.53</v>
      </c>
      <c r="J567" t="s">
        <v>27</v>
      </c>
      <c r="K567">
        <v>2023</v>
      </c>
      <c r="L567" t="s">
        <v>20</v>
      </c>
      <c r="M567" t="s">
        <v>31</v>
      </c>
      <c r="N567">
        <v>47807.02</v>
      </c>
      <c r="O567" t="s">
        <v>49</v>
      </c>
    </row>
    <row r="568" spans="1:15" x14ac:dyDescent="0.3">
      <c r="A568" t="s">
        <v>28</v>
      </c>
      <c r="B568">
        <v>69.42</v>
      </c>
      <c r="C568" t="s">
        <v>16</v>
      </c>
      <c r="D568" t="s">
        <v>82</v>
      </c>
      <c r="E568">
        <v>115466</v>
      </c>
      <c r="F568">
        <v>2019</v>
      </c>
      <c r="G568">
        <v>708</v>
      </c>
      <c r="H568" t="s">
        <v>18</v>
      </c>
      <c r="I568">
        <v>60.68</v>
      </c>
      <c r="J568" t="s">
        <v>27</v>
      </c>
      <c r="K568">
        <v>2024</v>
      </c>
      <c r="L568" t="s">
        <v>20</v>
      </c>
      <c r="M568" t="s">
        <v>31</v>
      </c>
      <c r="N568">
        <v>61932.76</v>
      </c>
      <c r="O568" t="s">
        <v>36</v>
      </c>
    </row>
    <row r="569" spans="1:15" x14ac:dyDescent="0.3">
      <c r="A569" t="s">
        <v>56</v>
      </c>
      <c r="B569">
        <v>48.08</v>
      </c>
      <c r="C569" t="s">
        <v>38</v>
      </c>
      <c r="D569" t="s">
        <v>69</v>
      </c>
      <c r="E569">
        <v>379058</v>
      </c>
      <c r="F569">
        <v>2018</v>
      </c>
      <c r="G569">
        <v>909</v>
      </c>
      <c r="H569" t="s">
        <v>26</v>
      </c>
      <c r="I569">
        <v>63.92</v>
      </c>
      <c r="J569" t="s">
        <v>27</v>
      </c>
      <c r="K569">
        <v>2020</v>
      </c>
      <c r="L569" t="s">
        <v>20</v>
      </c>
      <c r="M569" t="s">
        <v>21</v>
      </c>
      <c r="N569">
        <v>164920.38</v>
      </c>
      <c r="O569" t="s">
        <v>54</v>
      </c>
    </row>
    <row r="570" spans="1:15" x14ac:dyDescent="0.3">
      <c r="A570" t="s">
        <v>37</v>
      </c>
      <c r="B570">
        <v>60.13</v>
      </c>
      <c r="C570" t="s">
        <v>57</v>
      </c>
      <c r="D570" t="s">
        <v>86</v>
      </c>
      <c r="E570">
        <v>215716</v>
      </c>
      <c r="F570">
        <v>2019</v>
      </c>
      <c r="G570">
        <v>425</v>
      </c>
      <c r="H570" t="s">
        <v>26</v>
      </c>
      <c r="I570">
        <v>85.74</v>
      </c>
      <c r="J570" t="s">
        <v>27</v>
      </c>
      <c r="K570">
        <v>2021</v>
      </c>
      <c r="L570" t="s">
        <v>40</v>
      </c>
      <c r="M570" t="s">
        <v>21</v>
      </c>
      <c r="N570">
        <v>98086.74</v>
      </c>
      <c r="O570" t="s">
        <v>49</v>
      </c>
    </row>
    <row r="571" spans="1:15" x14ac:dyDescent="0.3">
      <c r="A571" t="s">
        <v>46</v>
      </c>
      <c r="B571">
        <v>18.52</v>
      </c>
      <c r="C571" t="s">
        <v>57</v>
      </c>
      <c r="D571" t="s">
        <v>72</v>
      </c>
      <c r="E571">
        <v>314719</v>
      </c>
      <c r="F571">
        <v>2019</v>
      </c>
      <c r="G571">
        <v>631</v>
      </c>
      <c r="H571" t="s">
        <v>18</v>
      </c>
      <c r="I571">
        <v>87.71</v>
      </c>
      <c r="J571" t="s">
        <v>27</v>
      </c>
      <c r="K571">
        <v>2022</v>
      </c>
      <c r="L571" t="s">
        <v>48</v>
      </c>
      <c r="M571" t="s">
        <v>21</v>
      </c>
      <c r="N571">
        <v>188629.11</v>
      </c>
      <c r="O571" t="s">
        <v>49</v>
      </c>
    </row>
    <row r="572" spans="1:15" x14ac:dyDescent="0.3">
      <c r="A572" t="s">
        <v>46</v>
      </c>
      <c r="B572">
        <v>67.489999999999995</v>
      </c>
      <c r="C572" t="s">
        <v>57</v>
      </c>
      <c r="D572" t="s">
        <v>86</v>
      </c>
      <c r="E572">
        <v>172845</v>
      </c>
      <c r="F572">
        <v>2016</v>
      </c>
      <c r="G572">
        <v>931</v>
      </c>
      <c r="H572" t="s">
        <v>26</v>
      </c>
      <c r="I572">
        <v>84.36</v>
      </c>
      <c r="J572" t="s">
        <v>27</v>
      </c>
      <c r="K572">
        <v>2024</v>
      </c>
      <c r="L572" t="s">
        <v>48</v>
      </c>
      <c r="M572" t="s">
        <v>21</v>
      </c>
      <c r="N572">
        <v>97748.54</v>
      </c>
      <c r="O572" t="s">
        <v>22</v>
      </c>
    </row>
    <row r="573" spans="1:15" x14ac:dyDescent="0.3">
      <c r="A573" t="s">
        <v>42</v>
      </c>
      <c r="B573">
        <v>33.42</v>
      </c>
      <c r="C573" t="s">
        <v>29</v>
      </c>
      <c r="D573" t="s">
        <v>80</v>
      </c>
      <c r="E573">
        <v>253528</v>
      </c>
      <c r="F573">
        <v>2022</v>
      </c>
      <c r="G573">
        <v>714</v>
      </c>
      <c r="H573" t="s">
        <v>18</v>
      </c>
      <c r="I573">
        <v>76.42</v>
      </c>
      <c r="J573" t="s">
        <v>27</v>
      </c>
      <c r="K573">
        <v>2022</v>
      </c>
      <c r="L573" t="s">
        <v>48</v>
      </c>
      <c r="M573" t="s">
        <v>31</v>
      </c>
      <c r="N573">
        <v>158143.71</v>
      </c>
      <c r="O573" t="s">
        <v>54</v>
      </c>
    </row>
    <row r="574" spans="1:15" x14ac:dyDescent="0.3">
      <c r="A574" t="s">
        <v>28</v>
      </c>
      <c r="B574">
        <v>45.79</v>
      </c>
      <c r="C574" t="s">
        <v>67</v>
      </c>
      <c r="D574" t="s">
        <v>68</v>
      </c>
      <c r="E574">
        <v>268594</v>
      </c>
      <c r="F574">
        <v>2023</v>
      </c>
      <c r="G574">
        <v>835</v>
      </c>
      <c r="H574" t="s">
        <v>35</v>
      </c>
      <c r="I574">
        <v>39.58</v>
      </c>
      <c r="J574" t="s">
        <v>19</v>
      </c>
      <c r="K574">
        <v>2024</v>
      </c>
      <c r="L574" t="s">
        <v>48</v>
      </c>
      <c r="M574" t="s">
        <v>21</v>
      </c>
      <c r="N574">
        <v>140280.29</v>
      </c>
      <c r="O574" t="s">
        <v>22</v>
      </c>
    </row>
    <row r="575" spans="1:15" x14ac:dyDescent="0.3">
      <c r="A575" t="s">
        <v>46</v>
      </c>
      <c r="B575">
        <v>30.68</v>
      </c>
      <c r="C575" t="s">
        <v>43</v>
      </c>
      <c r="D575" t="s">
        <v>65</v>
      </c>
      <c r="E575">
        <v>293513</v>
      </c>
      <c r="F575">
        <v>2022</v>
      </c>
      <c r="G575">
        <v>797</v>
      </c>
      <c r="H575" t="s">
        <v>26</v>
      </c>
      <c r="I575">
        <v>85.85</v>
      </c>
      <c r="J575" t="s">
        <v>19</v>
      </c>
      <c r="K575">
        <v>2023</v>
      </c>
      <c r="L575" t="s">
        <v>40</v>
      </c>
      <c r="M575" t="s">
        <v>31</v>
      </c>
      <c r="N575">
        <v>180818.3</v>
      </c>
      <c r="O575" t="s">
        <v>49</v>
      </c>
    </row>
    <row r="576" spans="1:15" x14ac:dyDescent="0.3">
      <c r="A576" t="s">
        <v>15</v>
      </c>
      <c r="B576">
        <v>67.17</v>
      </c>
      <c r="C576" t="s">
        <v>38</v>
      </c>
      <c r="D576" t="s">
        <v>66</v>
      </c>
      <c r="E576">
        <v>203640</v>
      </c>
      <c r="F576">
        <v>2017</v>
      </c>
      <c r="G576">
        <v>761</v>
      </c>
      <c r="H576" t="s">
        <v>18</v>
      </c>
      <c r="I576">
        <v>68.59</v>
      </c>
      <c r="J576" t="s">
        <v>27</v>
      </c>
      <c r="K576">
        <v>2023</v>
      </c>
      <c r="L576" t="s">
        <v>20</v>
      </c>
      <c r="M576" t="s">
        <v>21</v>
      </c>
      <c r="N576">
        <v>116681.74</v>
      </c>
      <c r="O576" t="s">
        <v>36</v>
      </c>
    </row>
    <row r="577" spans="1:15" x14ac:dyDescent="0.3">
      <c r="A577" t="s">
        <v>42</v>
      </c>
      <c r="B577">
        <v>36.950000000000003</v>
      </c>
      <c r="C577" t="s">
        <v>16</v>
      </c>
      <c r="D577" t="s">
        <v>93</v>
      </c>
      <c r="E577">
        <v>101253</v>
      </c>
      <c r="F577">
        <v>2016</v>
      </c>
      <c r="G577">
        <v>840</v>
      </c>
      <c r="H577" t="s">
        <v>35</v>
      </c>
      <c r="I577">
        <v>36.840000000000003</v>
      </c>
      <c r="J577" t="s">
        <v>27</v>
      </c>
      <c r="K577">
        <v>2016</v>
      </c>
      <c r="L577" t="s">
        <v>20</v>
      </c>
      <c r="M577" t="s">
        <v>31</v>
      </c>
      <c r="N577">
        <v>47798.12</v>
      </c>
      <c r="O577" t="s">
        <v>54</v>
      </c>
    </row>
    <row r="578" spans="1:15" x14ac:dyDescent="0.3">
      <c r="A578" t="s">
        <v>50</v>
      </c>
      <c r="B578">
        <v>49.78</v>
      </c>
      <c r="C578" t="s">
        <v>29</v>
      </c>
      <c r="D578" t="s">
        <v>92</v>
      </c>
      <c r="E578">
        <v>75509</v>
      </c>
      <c r="F578">
        <v>2018</v>
      </c>
      <c r="G578">
        <v>153</v>
      </c>
      <c r="H578" t="s">
        <v>26</v>
      </c>
      <c r="I578">
        <v>73.430000000000007</v>
      </c>
      <c r="J578" t="s">
        <v>45</v>
      </c>
      <c r="K578">
        <v>2018</v>
      </c>
      <c r="L578" t="s">
        <v>40</v>
      </c>
      <c r="M578" t="s">
        <v>21</v>
      </c>
      <c r="N578">
        <v>51462.57</v>
      </c>
      <c r="O578" t="s">
        <v>54</v>
      </c>
    </row>
    <row r="579" spans="1:15" x14ac:dyDescent="0.3">
      <c r="A579" t="s">
        <v>37</v>
      </c>
      <c r="B579">
        <v>6.76</v>
      </c>
      <c r="C579" t="s">
        <v>16</v>
      </c>
      <c r="D579" t="s">
        <v>89</v>
      </c>
      <c r="E579">
        <v>317135</v>
      </c>
      <c r="F579">
        <v>2020</v>
      </c>
      <c r="G579">
        <v>876</v>
      </c>
      <c r="H579" t="s">
        <v>35</v>
      </c>
      <c r="I579">
        <v>47.39</v>
      </c>
      <c r="J579" t="s">
        <v>27</v>
      </c>
      <c r="K579">
        <v>2020</v>
      </c>
      <c r="L579" t="s">
        <v>20</v>
      </c>
      <c r="M579" t="s">
        <v>31</v>
      </c>
      <c r="N579">
        <v>190989.03</v>
      </c>
      <c r="O579" t="s">
        <v>49</v>
      </c>
    </row>
    <row r="580" spans="1:15" x14ac:dyDescent="0.3">
      <c r="A580" t="s">
        <v>56</v>
      </c>
      <c r="B580">
        <v>73.39</v>
      </c>
      <c r="C580" t="s">
        <v>33</v>
      </c>
      <c r="D580" t="s">
        <v>52</v>
      </c>
      <c r="E580">
        <v>98549</v>
      </c>
      <c r="F580">
        <v>2024</v>
      </c>
      <c r="G580">
        <v>296</v>
      </c>
      <c r="H580" t="s">
        <v>26</v>
      </c>
      <c r="I580">
        <v>89.25</v>
      </c>
      <c r="J580" t="s">
        <v>19</v>
      </c>
      <c r="K580">
        <v>2024</v>
      </c>
      <c r="L580" t="s">
        <v>48</v>
      </c>
      <c r="M580" t="s">
        <v>21</v>
      </c>
      <c r="N580">
        <v>75458.539999999994</v>
      </c>
      <c r="O580" t="s">
        <v>36</v>
      </c>
    </row>
    <row r="581" spans="1:15" x14ac:dyDescent="0.3">
      <c r="A581" t="s">
        <v>46</v>
      </c>
      <c r="B581">
        <v>73.42</v>
      </c>
      <c r="C581" t="s">
        <v>33</v>
      </c>
      <c r="D581" t="s">
        <v>34</v>
      </c>
      <c r="E581">
        <v>77953</v>
      </c>
      <c r="F581">
        <v>2020</v>
      </c>
      <c r="G581">
        <v>961</v>
      </c>
      <c r="H581" t="s">
        <v>35</v>
      </c>
      <c r="I581">
        <v>48.56</v>
      </c>
      <c r="J581" t="s">
        <v>27</v>
      </c>
      <c r="K581">
        <v>2024</v>
      </c>
      <c r="L581" t="s">
        <v>40</v>
      </c>
      <c r="M581" t="s">
        <v>31</v>
      </c>
      <c r="N581">
        <v>46246.45</v>
      </c>
      <c r="O581" t="s">
        <v>36</v>
      </c>
    </row>
    <row r="582" spans="1:15" x14ac:dyDescent="0.3">
      <c r="A582" t="s">
        <v>51</v>
      </c>
      <c r="B582">
        <v>27.88</v>
      </c>
      <c r="C582" t="s">
        <v>57</v>
      </c>
      <c r="D582" t="s">
        <v>84</v>
      </c>
      <c r="E582">
        <v>139510</v>
      </c>
      <c r="F582">
        <v>2019</v>
      </c>
      <c r="G582">
        <v>153</v>
      </c>
      <c r="H582" t="s">
        <v>26</v>
      </c>
      <c r="I582">
        <v>82.09</v>
      </c>
      <c r="J582" t="s">
        <v>45</v>
      </c>
      <c r="K582">
        <v>2019</v>
      </c>
      <c r="L582" t="s">
        <v>20</v>
      </c>
      <c r="M582" t="s">
        <v>21</v>
      </c>
      <c r="N582">
        <v>86222.46</v>
      </c>
      <c r="O582" t="s">
        <v>49</v>
      </c>
    </row>
    <row r="583" spans="1:15" x14ac:dyDescent="0.3">
      <c r="A583" t="s">
        <v>15</v>
      </c>
      <c r="B583">
        <v>58.61</v>
      </c>
      <c r="C583" t="s">
        <v>38</v>
      </c>
      <c r="D583" t="s">
        <v>66</v>
      </c>
      <c r="E583">
        <v>154439</v>
      </c>
      <c r="F583">
        <v>2017</v>
      </c>
      <c r="G583">
        <v>547</v>
      </c>
      <c r="H583" t="s">
        <v>35</v>
      </c>
      <c r="I583">
        <v>59.1</v>
      </c>
      <c r="J583" t="s">
        <v>45</v>
      </c>
      <c r="K583">
        <v>2017</v>
      </c>
      <c r="L583" t="s">
        <v>20</v>
      </c>
      <c r="M583" t="s">
        <v>21</v>
      </c>
      <c r="N583">
        <v>78107.38</v>
      </c>
      <c r="O583" t="s">
        <v>54</v>
      </c>
    </row>
    <row r="584" spans="1:15" x14ac:dyDescent="0.3">
      <c r="A584" t="s">
        <v>42</v>
      </c>
      <c r="B584">
        <v>47.51</v>
      </c>
      <c r="C584" t="s">
        <v>29</v>
      </c>
      <c r="D584" t="s">
        <v>92</v>
      </c>
      <c r="E584">
        <v>373932</v>
      </c>
      <c r="F584">
        <v>2023</v>
      </c>
      <c r="G584">
        <v>832</v>
      </c>
      <c r="H584" t="s">
        <v>18</v>
      </c>
      <c r="I584">
        <v>63.28</v>
      </c>
      <c r="J584" t="s">
        <v>27</v>
      </c>
      <c r="K584">
        <v>2023</v>
      </c>
      <c r="L584" t="s">
        <v>48</v>
      </c>
      <c r="M584" t="s">
        <v>21</v>
      </c>
      <c r="N584">
        <v>149717.9</v>
      </c>
      <c r="O584" t="s">
        <v>49</v>
      </c>
    </row>
    <row r="585" spans="1:15" x14ac:dyDescent="0.3">
      <c r="A585" t="s">
        <v>42</v>
      </c>
      <c r="B585">
        <v>78.55</v>
      </c>
      <c r="C585" t="s">
        <v>67</v>
      </c>
      <c r="D585" t="s">
        <v>90</v>
      </c>
      <c r="E585">
        <v>116871</v>
      </c>
      <c r="F585">
        <v>2021</v>
      </c>
      <c r="G585">
        <v>530</v>
      </c>
      <c r="H585" t="s">
        <v>18</v>
      </c>
      <c r="I585">
        <v>81.540000000000006</v>
      </c>
      <c r="J585" t="s">
        <v>45</v>
      </c>
      <c r="K585">
        <v>2021</v>
      </c>
      <c r="L585" t="s">
        <v>48</v>
      </c>
      <c r="M585" t="s">
        <v>21</v>
      </c>
      <c r="N585">
        <v>69753.06</v>
      </c>
      <c r="O585" t="s">
        <v>22</v>
      </c>
    </row>
    <row r="586" spans="1:15" x14ac:dyDescent="0.3">
      <c r="A586" t="s">
        <v>56</v>
      </c>
      <c r="B586">
        <v>31.34</v>
      </c>
      <c r="C586" t="s">
        <v>43</v>
      </c>
      <c r="D586" t="s">
        <v>55</v>
      </c>
      <c r="E586">
        <v>326445</v>
      </c>
      <c r="F586">
        <v>2023</v>
      </c>
      <c r="G586">
        <v>144</v>
      </c>
      <c r="H586" t="s">
        <v>26</v>
      </c>
      <c r="I586">
        <v>79.03</v>
      </c>
      <c r="J586" t="s">
        <v>27</v>
      </c>
      <c r="K586">
        <v>2024</v>
      </c>
      <c r="L586" t="s">
        <v>40</v>
      </c>
      <c r="M586" t="s">
        <v>21</v>
      </c>
      <c r="N586">
        <v>154426.39000000001</v>
      </c>
      <c r="O586" t="s">
        <v>49</v>
      </c>
    </row>
    <row r="587" spans="1:15" x14ac:dyDescent="0.3">
      <c r="A587" t="s">
        <v>28</v>
      </c>
      <c r="B587">
        <v>10.1</v>
      </c>
      <c r="C587" t="s">
        <v>16</v>
      </c>
      <c r="D587" t="s">
        <v>82</v>
      </c>
      <c r="E587">
        <v>373254</v>
      </c>
      <c r="F587">
        <v>2018</v>
      </c>
      <c r="G587">
        <v>878</v>
      </c>
      <c r="H587" t="s">
        <v>18</v>
      </c>
      <c r="I587">
        <v>86.87</v>
      </c>
      <c r="J587" t="s">
        <v>27</v>
      </c>
      <c r="K587">
        <v>2024</v>
      </c>
      <c r="L587" t="s">
        <v>48</v>
      </c>
      <c r="M587" t="s">
        <v>21</v>
      </c>
      <c r="N587">
        <v>224665.99</v>
      </c>
      <c r="O587" t="s">
        <v>36</v>
      </c>
    </row>
    <row r="588" spans="1:15" x14ac:dyDescent="0.3">
      <c r="A588" t="s">
        <v>46</v>
      </c>
      <c r="B588">
        <v>20.87</v>
      </c>
      <c r="C588" t="s">
        <v>43</v>
      </c>
      <c r="D588" t="s">
        <v>62</v>
      </c>
      <c r="E588">
        <v>159907</v>
      </c>
      <c r="F588">
        <v>2024</v>
      </c>
      <c r="G588">
        <v>967</v>
      </c>
      <c r="H588" t="s">
        <v>18</v>
      </c>
      <c r="I588">
        <v>83.01</v>
      </c>
      <c r="J588" t="s">
        <v>45</v>
      </c>
      <c r="K588">
        <v>2024</v>
      </c>
      <c r="L588" t="s">
        <v>40</v>
      </c>
      <c r="M588" t="s">
        <v>31</v>
      </c>
      <c r="N588">
        <v>84072.18</v>
      </c>
      <c r="O588" t="s">
        <v>49</v>
      </c>
    </row>
    <row r="589" spans="1:15" x14ac:dyDescent="0.3">
      <c r="A589" t="s">
        <v>41</v>
      </c>
      <c r="B589">
        <v>7.91</v>
      </c>
      <c r="C589" t="s">
        <v>38</v>
      </c>
      <c r="D589" t="s">
        <v>69</v>
      </c>
      <c r="E589">
        <v>107405</v>
      </c>
      <c r="F589">
        <v>2019</v>
      </c>
      <c r="G589">
        <v>789</v>
      </c>
      <c r="H589" t="s">
        <v>26</v>
      </c>
      <c r="I589">
        <v>83</v>
      </c>
      <c r="J589" t="s">
        <v>45</v>
      </c>
      <c r="K589">
        <v>2019</v>
      </c>
      <c r="L589" t="s">
        <v>20</v>
      </c>
      <c r="M589" t="s">
        <v>31</v>
      </c>
      <c r="N589">
        <v>56453.9</v>
      </c>
      <c r="O589" t="s">
        <v>49</v>
      </c>
    </row>
    <row r="590" spans="1:15" x14ac:dyDescent="0.3">
      <c r="A590" t="s">
        <v>41</v>
      </c>
      <c r="B590">
        <v>58.08</v>
      </c>
      <c r="C590" t="s">
        <v>33</v>
      </c>
      <c r="D590" t="s">
        <v>52</v>
      </c>
      <c r="E590">
        <v>226972</v>
      </c>
      <c r="F590">
        <v>2020</v>
      </c>
      <c r="G590">
        <v>640</v>
      </c>
      <c r="H590" t="s">
        <v>26</v>
      </c>
      <c r="I590">
        <v>71.75</v>
      </c>
      <c r="J590" t="s">
        <v>27</v>
      </c>
      <c r="K590">
        <v>2021</v>
      </c>
      <c r="L590" t="s">
        <v>40</v>
      </c>
      <c r="M590" t="s">
        <v>31</v>
      </c>
      <c r="N590">
        <v>129343.32</v>
      </c>
      <c r="O590" t="s">
        <v>22</v>
      </c>
    </row>
    <row r="591" spans="1:15" x14ac:dyDescent="0.3">
      <c r="A591" t="s">
        <v>50</v>
      </c>
      <c r="B591">
        <v>15.49</v>
      </c>
      <c r="C591" t="s">
        <v>29</v>
      </c>
      <c r="D591" t="s">
        <v>92</v>
      </c>
      <c r="E591">
        <v>369158</v>
      </c>
      <c r="F591">
        <v>2016</v>
      </c>
      <c r="G591">
        <v>433</v>
      </c>
      <c r="H591" t="s">
        <v>35</v>
      </c>
      <c r="I591">
        <v>31.1</v>
      </c>
      <c r="J591" t="s">
        <v>19</v>
      </c>
      <c r="K591">
        <v>2016</v>
      </c>
      <c r="L591" t="s">
        <v>40</v>
      </c>
      <c r="M591" t="s">
        <v>31</v>
      </c>
      <c r="N591">
        <v>235766.03</v>
      </c>
      <c r="O591" t="s">
        <v>49</v>
      </c>
    </row>
    <row r="592" spans="1:15" x14ac:dyDescent="0.3">
      <c r="A592" t="s">
        <v>56</v>
      </c>
      <c r="B592">
        <v>39.01</v>
      </c>
      <c r="C592" t="s">
        <v>33</v>
      </c>
      <c r="D592" t="s">
        <v>85</v>
      </c>
      <c r="E592">
        <v>241888</v>
      </c>
      <c r="F592">
        <v>2021</v>
      </c>
      <c r="G592">
        <v>887</v>
      </c>
      <c r="H592" t="s">
        <v>18</v>
      </c>
      <c r="I592">
        <v>98.44</v>
      </c>
      <c r="J592" t="s">
        <v>45</v>
      </c>
      <c r="K592">
        <v>2021</v>
      </c>
      <c r="L592" t="s">
        <v>20</v>
      </c>
      <c r="M592" t="s">
        <v>21</v>
      </c>
      <c r="N592">
        <v>98444.99</v>
      </c>
      <c r="O592" t="s">
        <v>49</v>
      </c>
    </row>
    <row r="593" spans="1:15" x14ac:dyDescent="0.3">
      <c r="A593" t="s">
        <v>50</v>
      </c>
      <c r="B593">
        <v>64.34</v>
      </c>
      <c r="C593" t="s">
        <v>57</v>
      </c>
      <c r="D593" t="s">
        <v>75</v>
      </c>
      <c r="E593">
        <v>120481</v>
      </c>
      <c r="F593">
        <v>2018</v>
      </c>
      <c r="G593">
        <v>721</v>
      </c>
      <c r="H593" t="s">
        <v>26</v>
      </c>
      <c r="I593">
        <v>64.09</v>
      </c>
      <c r="J593" t="s">
        <v>27</v>
      </c>
      <c r="K593">
        <v>2024</v>
      </c>
      <c r="L593" t="s">
        <v>40</v>
      </c>
      <c r="M593" t="s">
        <v>31</v>
      </c>
      <c r="N593">
        <v>88606.8</v>
      </c>
      <c r="O593" t="s">
        <v>54</v>
      </c>
    </row>
    <row r="594" spans="1:15" x14ac:dyDescent="0.3">
      <c r="A594" t="s">
        <v>42</v>
      </c>
      <c r="B594">
        <v>38.1</v>
      </c>
      <c r="C594" t="s">
        <v>57</v>
      </c>
      <c r="D594" t="s">
        <v>86</v>
      </c>
      <c r="E594">
        <v>292433</v>
      </c>
      <c r="F594">
        <v>2015</v>
      </c>
      <c r="G594">
        <v>230</v>
      </c>
      <c r="H594" t="s">
        <v>26</v>
      </c>
      <c r="I594">
        <v>66.36</v>
      </c>
      <c r="J594" t="s">
        <v>45</v>
      </c>
      <c r="K594">
        <v>2015</v>
      </c>
      <c r="L594" t="s">
        <v>20</v>
      </c>
      <c r="M594" t="s">
        <v>31</v>
      </c>
      <c r="N594">
        <v>141288.16</v>
      </c>
      <c r="O594" t="s">
        <v>22</v>
      </c>
    </row>
    <row r="595" spans="1:15" x14ac:dyDescent="0.3">
      <c r="A595" t="s">
        <v>41</v>
      </c>
      <c r="B595">
        <v>47.27</v>
      </c>
      <c r="C595" t="s">
        <v>38</v>
      </c>
      <c r="D595" t="s">
        <v>73</v>
      </c>
      <c r="E595">
        <v>394203</v>
      </c>
      <c r="F595">
        <v>2016</v>
      </c>
      <c r="G595">
        <v>460</v>
      </c>
      <c r="H595" t="s">
        <v>18</v>
      </c>
      <c r="I595">
        <v>91.54</v>
      </c>
      <c r="J595" t="s">
        <v>19</v>
      </c>
      <c r="K595">
        <v>2017</v>
      </c>
      <c r="L595" t="s">
        <v>20</v>
      </c>
      <c r="M595" t="s">
        <v>21</v>
      </c>
      <c r="N595">
        <v>288408.48</v>
      </c>
      <c r="O595" t="s">
        <v>36</v>
      </c>
    </row>
    <row r="596" spans="1:15" x14ac:dyDescent="0.3">
      <c r="A596" t="s">
        <v>50</v>
      </c>
      <c r="B596">
        <v>37</v>
      </c>
      <c r="C596" t="s">
        <v>29</v>
      </c>
      <c r="D596" t="s">
        <v>80</v>
      </c>
      <c r="E596">
        <v>376474</v>
      </c>
      <c r="F596">
        <v>2023</v>
      </c>
      <c r="G596">
        <v>618</v>
      </c>
      <c r="H596" t="s">
        <v>35</v>
      </c>
      <c r="I596">
        <v>49.4</v>
      </c>
      <c r="J596" t="s">
        <v>45</v>
      </c>
      <c r="K596">
        <v>2023</v>
      </c>
      <c r="L596" t="s">
        <v>48</v>
      </c>
      <c r="M596" t="s">
        <v>21</v>
      </c>
      <c r="N596">
        <v>170716.24</v>
      </c>
      <c r="O596" t="s">
        <v>54</v>
      </c>
    </row>
    <row r="597" spans="1:15" x14ac:dyDescent="0.3">
      <c r="A597" t="s">
        <v>37</v>
      </c>
      <c r="B597">
        <v>40.130000000000003</v>
      </c>
      <c r="C597" t="s">
        <v>67</v>
      </c>
      <c r="D597" t="s">
        <v>90</v>
      </c>
      <c r="E597">
        <v>86010</v>
      </c>
      <c r="F597">
        <v>2024</v>
      </c>
      <c r="G597">
        <v>246</v>
      </c>
      <c r="H597" t="s">
        <v>35</v>
      </c>
      <c r="I597">
        <v>44.17</v>
      </c>
      <c r="J597" t="s">
        <v>19</v>
      </c>
      <c r="K597">
        <v>2024</v>
      </c>
      <c r="L597" t="s">
        <v>20</v>
      </c>
      <c r="M597" t="s">
        <v>21</v>
      </c>
      <c r="N597">
        <v>60952.06</v>
      </c>
      <c r="O597" t="s">
        <v>36</v>
      </c>
    </row>
    <row r="598" spans="1:15" x14ac:dyDescent="0.3">
      <c r="A598" t="s">
        <v>23</v>
      </c>
      <c r="B598">
        <v>50.89</v>
      </c>
      <c r="C598" t="s">
        <v>29</v>
      </c>
      <c r="D598" t="s">
        <v>30</v>
      </c>
      <c r="E598">
        <v>157134</v>
      </c>
      <c r="F598">
        <v>2016</v>
      </c>
      <c r="G598">
        <v>290</v>
      </c>
      <c r="H598" t="s">
        <v>18</v>
      </c>
      <c r="I598">
        <v>95.7</v>
      </c>
      <c r="J598" t="s">
        <v>27</v>
      </c>
      <c r="K598">
        <v>2018</v>
      </c>
      <c r="L598" t="s">
        <v>48</v>
      </c>
      <c r="M598" t="s">
        <v>31</v>
      </c>
      <c r="N598">
        <v>81972.33</v>
      </c>
      <c r="O598" t="s">
        <v>36</v>
      </c>
    </row>
    <row r="599" spans="1:15" x14ac:dyDescent="0.3">
      <c r="A599" t="s">
        <v>50</v>
      </c>
      <c r="B599">
        <v>40.72</v>
      </c>
      <c r="C599" t="s">
        <v>43</v>
      </c>
      <c r="D599" t="s">
        <v>44</v>
      </c>
      <c r="E599">
        <v>72038</v>
      </c>
      <c r="F599">
        <v>2015</v>
      </c>
      <c r="G599">
        <v>455</v>
      </c>
      <c r="H599" t="s">
        <v>26</v>
      </c>
      <c r="I599">
        <v>79.55</v>
      </c>
      <c r="J599" t="s">
        <v>27</v>
      </c>
      <c r="K599">
        <v>2023</v>
      </c>
      <c r="L599" t="s">
        <v>48</v>
      </c>
      <c r="M599" t="s">
        <v>31</v>
      </c>
      <c r="N599">
        <v>52400.2</v>
      </c>
      <c r="O599" t="s">
        <v>49</v>
      </c>
    </row>
    <row r="600" spans="1:15" x14ac:dyDescent="0.3">
      <c r="A600" t="s">
        <v>15</v>
      </c>
      <c r="B600">
        <v>16.82</v>
      </c>
      <c r="C600" t="s">
        <v>67</v>
      </c>
      <c r="D600" t="s">
        <v>68</v>
      </c>
      <c r="E600">
        <v>161847</v>
      </c>
      <c r="F600">
        <v>2020</v>
      </c>
      <c r="G600">
        <v>875</v>
      </c>
      <c r="H600" t="s">
        <v>18</v>
      </c>
      <c r="I600">
        <v>75.2</v>
      </c>
      <c r="J600" t="s">
        <v>19</v>
      </c>
      <c r="K600">
        <v>2023</v>
      </c>
      <c r="L600" t="s">
        <v>48</v>
      </c>
      <c r="M600" t="s">
        <v>21</v>
      </c>
      <c r="N600">
        <v>64869.599999999999</v>
      </c>
      <c r="O600" t="s">
        <v>22</v>
      </c>
    </row>
    <row r="601" spans="1:15" x14ac:dyDescent="0.3">
      <c r="A601" t="s">
        <v>15</v>
      </c>
      <c r="B601">
        <v>63.54</v>
      </c>
      <c r="C601" t="s">
        <v>57</v>
      </c>
      <c r="D601" t="s">
        <v>72</v>
      </c>
      <c r="E601">
        <v>135871</v>
      </c>
      <c r="F601">
        <v>2016</v>
      </c>
      <c r="G601">
        <v>510</v>
      </c>
      <c r="H601" t="s">
        <v>26</v>
      </c>
      <c r="I601">
        <v>99.2</v>
      </c>
      <c r="J601" t="s">
        <v>27</v>
      </c>
      <c r="K601">
        <v>2022</v>
      </c>
      <c r="L601" t="s">
        <v>40</v>
      </c>
      <c r="M601" t="s">
        <v>31</v>
      </c>
      <c r="N601">
        <v>56773.91</v>
      </c>
      <c r="O601" t="s">
        <v>36</v>
      </c>
    </row>
    <row r="602" spans="1:15" x14ac:dyDescent="0.3">
      <c r="A602" t="s">
        <v>51</v>
      </c>
      <c r="B602">
        <v>77.77</v>
      </c>
      <c r="C602" t="s">
        <v>33</v>
      </c>
      <c r="D602" t="s">
        <v>64</v>
      </c>
      <c r="E602">
        <v>71962</v>
      </c>
      <c r="F602">
        <v>2020</v>
      </c>
      <c r="G602">
        <v>648</v>
      </c>
      <c r="H602" t="s">
        <v>26</v>
      </c>
      <c r="I602">
        <v>68.14</v>
      </c>
      <c r="J602" t="s">
        <v>45</v>
      </c>
      <c r="K602">
        <v>2020</v>
      </c>
      <c r="L602" t="s">
        <v>20</v>
      </c>
      <c r="M602" t="s">
        <v>31</v>
      </c>
      <c r="N602">
        <v>37689.17</v>
      </c>
      <c r="O602" t="s">
        <v>36</v>
      </c>
    </row>
    <row r="603" spans="1:15" x14ac:dyDescent="0.3">
      <c r="A603" t="s">
        <v>51</v>
      </c>
      <c r="B603">
        <v>48.05</v>
      </c>
      <c r="C603" t="s">
        <v>38</v>
      </c>
      <c r="D603" t="s">
        <v>66</v>
      </c>
      <c r="E603">
        <v>327657</v>
      </c>
      <c r="F603">
        <v>2020</v>
      </c>
      <c r="G603">
        <v>610</v>
      </c>
      <c r="H603" t="s">
        <v>18</v>
      </c>
      <c r="I603">
        <v>79.42</v>
      </c>
      <c r="J603" t="s">
        <v>45</v>
      </c>
      <c r="K603">
        <v>2020</v>
      </c>
      <c r="L603" t="s">
        <v>48</v>
      </c>
      <c r="M603" t="s">
        <v>31</v>
      </c>
      <c r="N603">
        <v>214846.38</v>
      </c>
      <c r="O603" t="s">
        <v>22</v>
      </c>
    </row>
    <row r="604" spans="1:15" x14ac:dyDescent="0.3">
      <c r="A604" t="s">
        <v>50</v>
      </c>
      <c r="B604">
        <v>44.61</v>
      </c>
      <c r="C604" t="s">
        <v>43</v>
      </c>
      <c r="D604" t="s">
        <v>62</v>
      </c>
      <c r="E604">
        <v>370830</v>
      </c>
      <c r="F604">
        <v>2016</v>
      </c>
      <c r="G604">
        <v>443</v>
      </c>
      <c r="H604" t="s">
        <v>18</v>
      </c>
      <c r="I604">
        <v>67.22</v>
      </c>
      <c r="J604" t="s">
        <v>19</v>
      </c>
      <c r="K604">
        <v>2016</v>
      </c>
      <c r="L604" t="s">
        <v>48</v>
      </c>
      <c r="M604" t="s">
        <v>21</v>
      </c>
      <c r="N604">
        <v>180900.56</v>
      </c>
      <c r="O604" t="s">
        <v>49</v>
      </c>
    </row>
    <row r="605" spans="1:15" x14ac:dyDescent="0.3">
      <c r="A605" t="s">
        <v>46</v>
      </c>
      <c r="B605">
        <v>54.62</v>
      </c>
      <c r="C605" t="s">
        <v>57</v>
      </c>
      <c r="D605" t="s">
        <v>58</v>
      </c>
      <c r="E605">
        <v>346100</v>
      </c>
      <c r="F605">
        <v>2022</v>
      </c>
      <c r="G605">
        <v>738</v>
      </c>
      <c r="H605" t="s">
        <v>35</v>
      </c>
      <c r="I605">
        <v>33.03</v>
      </c>
      <c r="J605" t="s">
        <v>27</v>
      </c>
      <c r="K605">
        <v>2024</v>
      </c>
      <c r="L605" t="s">
        <v>48</v>
      </c>
      <c r="M605" t="s">
        <v>21</v>
      </c>
      <c r="N605">
        <v>190309.95</v>
      </c>
      <c r="O605" t="s">
        <v>49</v>
      </c>
    </row>
    <row r="606" spans="1:15" x14ac:dyDescent="0.3">
      <c r="A606" t="s">
        <v>46</v>
      </c>
      <c r="B606">
        <v>77.36</v>
      </c>
      <c r="C606" t="s">
        <v>38</v>
      </c>
      <c r="D606" t="s">
        <v>69</v>
      </c>
      <c r="E606">
        <v>258965</v>
      </c>
      <c r="F606">
        <v>2023</v>
      </c>
      <c r="G606">
        <v>909</v>
      </c>
      <c r="H606" t="s">
        <v>35</v>
      </c>
      <c r="I606">
        <v>54.95</v>
      </c>
      <c r="J606" t="s">
        <v>45</v>
      </c>
      <c r="K606">
        <v>2023</v>
      </c>
      <c r="L606" t="s">
        <v>40</v>
      </c>
      <c r="M606" t="s">
        <v>21</v>
      </c>
      <c r="N606">
        <v>165475.13</v>
      </c>
      <c r="O606" t="s">
        <v>22</v>
      </c>
    </row>
    <row r="607" spans="1:15" x14ac:dyDescent="0.3">
      <c r="A607" t="s">
        <v>23</v>
      </c>
      <c r="B607">
        <v>12.3</v>
      </c>
      <c r="C607" t="s">
        <v>24</v>
      </c>
      <c r="D607" t="s">
        <v>25</v>
      </c>
      <c r="E607">
        <v>139018</v>
      </c>
      <c r="F607">
        <v>2020</v>
      </c>
      <c r="G607">
        <v>733</v>
      </c>
      <c r="H607" t="s">
        <v>18</v>
      </c>
      <c r="I607">
        <v>67.430000000000007</v>
      </c>
      <c r="J607" t="s">
        <v>45</v>
      </c>
      <c r="K607">
        <v>2020</v>
      </c>
      <c r="L607" t="s">
        <v>40</v>
      </c>
      <c r="M607" t="s">
        <v>31</v>
      </c>
      <c r="N607">
        <v>86610.44</v>
      </c>
      <c r="O607" t="s">
        <v>54</v>
      </c>
    </row>
    <row r="608" spans="1:15" x14ac:dyDescent="0.3">
      <c r="A608" t="s">
        <v>46</v>
      </c>
      <c r="B608">
        <v>22.57</v>
      </c>
      <c r="C608" t="s">
        <v>24</v>
      </c>
      <c r="D608" t="s">
        <v>70</v>
      </c>
      <c r="E608">
        <v>297558</v>
      </c>
      <c r="F608">
        <v>2023</v>
      </c>
      <c r="G608">
        <v>802</v>
      </c>
      <c r="H608" t="s">
        <v>18</v>
      </c>
      <c r="I608">
        <v>73.489999999999995</v>
      </c>
      <c r="J608" t="s">
        <v>45</v>
      </c>
      <c r="K608">
        <v>2023</v>
      </c>
      <c r="L608" t="s">
        <v>20</v>
      </c>
      <c r="M608" t="s">
        <v>21</v>
      </c>
      <c r="N608">
        <v>225882.53</v>
      </c>
      <c r="O608" t="s">
        <v>49</v>
      </c>
    </row>
    <row r="609" spans="1:15" x14ac:dyDescent="0.3">
      <c r="A609" t="s">
        <v>42</v>
      </c>
      <c r="B609">
        <v>50.94</v>
      </c>
      <c r="C609" t="s">
        <v>24</v>
      </c>
      <c r="D609" t="s">
        <v>76</v>
      </c>
      <c r="E609">
        <v>175556</v>
      </c>
      <c r="F609">
        <v>2020</v>
      </c>
      <c r="G609">
        <v>722</v>
      </c>
      <c r="H609" t="s">
        <v>35</v>
      </c>
      <c r="I609">
        <v>47.41</v>
      </c>
      <c r="J609" t="s">
        <v>19</v>
      </c>
      <c r="K609">
        <v>2020</v>
      </c>
      <c r="L609" t="s">
        <v>40</v>
      </c>
      <c r="M609" t="s">
        <v>31</v>
      </c>
      <c r="N609">
        <v>114103.03</v>
      </c>
      <c r="O609" t="s">
        <v>54</v>
      </c>
    </row>
    <row r="610" spans="1:15" x14ac:dyDescent="0.3">
      <c r="A610" t="s">
        <v>46</v>
      </c>
      <c r="B610">
        <v>60.48</v>
      </c>
      <c r="C610" t="s">
        <v>24</v>
      </c>
      <c r="D610" t="s">
        <v>91</v>
      </c>
      <c r="E610">
        <v>361761</v>
      </c>
      <c r="F610">
        <v>2019</v>
      </c>
      <c r="G610">
        <v>615</v>
      </c>
      <c r="H610" t="s">
        <v>26</v>
      </c>
      <c r="I610">
        <v>98.54</v>
      </c>
      <c r="J610" t="s">
        <v>45</v>
      </c>
      <c r="K610">
        <v>2019</v>
      </c>
      <c r="L610" t="s">
        <v>48</v>
      </c>
      <c r="M610" t="s">
        <v>31</v>
      </c>
      <c r="N610">
        <v>210559.14</v>
      </c>
      <c r="O610" t="s">
        <v>49</v>
      </c>
    </row>
    <row r="611" spans="1:15" x14ac:dyDescent="0.3">
      <c r="A611" t="s">
        <v>42</v>
      </c>
      <c r="B611">
        <v>11.61</v>
      </c>
      <c r="C611" t="s">
        <v>33</v>
      </c>
      <c r="D611" t="s">
        <v>59</v>
      </c>
      <c r="E611">
        <v>171623</v>
      </c>
      <c r="F611">
        <v>2024</v>
      </c>
      <c r="G611">
        <v>938</v>
      </c>
      <c r="H611" t="s">
        <v>35</v>
      </c>
      <c r="I611">
        <v>29.56</v>
      </c>
      <c r="J611" t="s">
        <v>45</v>
      </c>
      <c r="K611">
        <v>2024</v>
      </c>
      <c r="L611" t="s">
        <v>40</v>
      </c>
      <c r="M611" t="s">
        <v>21</v>
      </c>
      <c r="N611">
        <v>72876.69</v>
      </c>
      <c r="O611" t="s">
        <v>36</v>
      </c>
    </row>
    <row r="612" spans="1:15" x14ac:dyDescent="0.3">
      <c r="A612" t="s">
        <v>23</v>
      </c>
      <c r="B612">
        <v>32.26</v>
      </c>
      <c r="C612" t="s">
        <v>33</v>
      </c>
      <c r="D612" t="s">
        <v>85</v>
      </c>
      <c r="E612">
        <v>117893</v>
      </c>
      <c r="F612">
        <v>2019</v>
      </c>
      <c r="G612">
        <v>200</v>
      </c>
      <c r="H612" t="s">
        <v>18</v>
      </c>
      <c r="I612">
        <v>86.8</v>
      </c>
      <c r="J612" t="s">
        <v>27</v>
      </c>
      <c r="K612">
        <v>2021</v>
      </c>
      <c r="L612" t="s">
        <v>20</v>
      </c>
      <c r="M612" t="s">
        <v>21</v>
      </c>
      <c r="N612">
        <v>66086.03</v>
      </c>
      <c r="O612" t="s">
        <v>22</v>
      </c>
    </row>
    <row r="613" spans="1:15" x14ac:dyDescent="0.3">
      <c r="A613" t="s">
        <v>41</v>
      </c>
      <c r="B613">
        <v>59.07</v>
      </c>
      <c r="C613" t="s">
        <v>57</v>
      </c>
      <c r="D613" t="s">
        <v>84</v>
      </c>
      <c r="E613">
        <v>234794</v>
      </c>
      <c r="F613">
        <v>2022</v>
      </c>
      <c r="G613">
        <v>936</v>
      </c>
      <c r="H613" t="s">
        <v>26</v>
      </c>
      <c r="I613">
        <v>76.09</v>
      </c>
      <c r="J613" t="s">
        <v>27</v>
      </c>
      <c r="K613">
        <v>2023</v>
      </c>
      <c r="L613" t="s">
        <v>20</v>
      </c>
      <c r="M613" t="s">
        <v>21</v>
      </c>
      <c r="N613">
        <v>155480.82</v>
      </c>
      <c r="O613" t="s">
        <v>54</v>
      </c>
    </row>
    <row r="614" spans="1:15" x14ac:dyDescent="0.3">
      <c r="A614" t="s">
        <v>56</v>
      </c>
      <c r="B614">
        <v>27.63</v>
      </c>
      <c r="C614" t="s">
        <v>67</v>
      </c>
      <c r="D614" t="s">
        <v>83</v>
      </c>
      <c r="E614">
        <v>112916</v>
      </c>
      <c r="F614">
        <v>2021</v>
      </c>
      <c r="G614">
        <v>788</v>
      </c>
      <c r="H614" t="s">
        <v>18</v>
      </c>
      <c r="I614">
        <v>86.74</v>
      </c>
      <c r="J614" t="s">
        <v>45</v>
      </c>
      <c r="K614">
        <v>2021</v>
      </c>
      <c r="L614" t="s">
        <v>20</v>
      </c>
      <c r="M614" t="s">
        <v>31</v>
      </c>
      <c r="N614">
        <v>63461.02</v>
      </c>
      <c r="O614" t="s">
        <v>36</v>
      </c>
    </row>
    <row r="615" spans="1:15" x14ac:dyDescent="0.3">
      <c r="A615" t="s">
        <v>41</v>
      </c>
      <c r="B615">
        <v>37.61</v>
      </c>
      <c r="C615" t="s">
        <v>43</v>
      </c>
      <c r="D615" t="s">
        <v>62</v>
      </c>
      <c r="E615">
        <v>92631</v>
      </c>
      <c r="F615">
        <v>2018</v>
      </c>
      <c r="G615">
        <v>132</v>
      </c>
      <c r="H615" t="s">
        <v>35</v>
      </c>
      <c r="I615">
        <v>58.22</v>
      </c>
      <c r="J615" t="s">
        <v>45</v>
      </c>
      <c r="K615">
        <v>2018</v>
      </c>
      <c r="L615" t="s">
        <v>48</v>
      </c>
      <c r="M615" t="s">
        <v>21</v>
      </c>
      <c r="N615">
        <v>59019.42</v>
      </c>
      <c r="O615" t="s">
        <v>49</v>
      </c>
    </row>
    <row r="616" spans="1:15" x14ac:dyDescent="0.3">
      <c r="A616" t="s">
        <v>41</v>
      </c>
      <c r="B616">
        <v>48.62</v>
      </c>
      <c r="C616" t="s">
        <v>33</v>
      </c>
      <c r="D616" t="s">
        <v>34</v>
      </c>
      <c r="E616">
        <v>394873</v>
      </c>
      <c r="F616">
        <v>2015</v>
      </c>
      <c r="G616">
        <v>259</v>
      </c>
      <c r="H616" t="s">
        <v>35</v>
      </c>
      <c r="I616">
        <v>32.99</v>
      </c>
      <c r="J616" t="s">
        <v>45</v>
      </c>
      <c r="K616">
        <v>2015</v>
      </c>
      <c r="L616" t="s">
        <v>40</v>
      </c>
      <c r="M616" t="s">
        <v>31</v>
      </c>
      <c r="N616">
        <v>245367.39</v>
      </c>
      <c r="O616" t="s">
        <v>36</v>
      </c>
    </row>
    <row r="617" spans="1:15" x14ac:dyDescent="0.3">
      <c r="A617" t="s">
        <v>15</v>
      </c>
      <c r="B617">
        <v>66.72</v>
      </c>
      <c r="C617" t="s">
        <v>38</v>
      </c>
      <c r="D617" t="s">
        <v>69</v>
      </c>
      <c r="E617">
        <v>121384</v>
      </c>
      <c r="F617">
        <v>2019</v>
      </c>
      <c r="G617">
        <v>132</v>
      </c>
      <c r="H617" t="s">
        <v>35</v>
      </c>
      <c r="I617">
        <v>33.71</v>
      </c>
      <c r="J617" t="s">
        <v>19</v>
      </c>
      <c r="K617">
        <v>2024</v>
      </c>
      <c r="L617" t="s">
        <v>48</v>
      </c>
      <c r="M617" t="s">
        <v>21</v>
      </c>
      <c r="N617">
        <v>67718.149999999994</v>
      </c>
      <c r="O617" t="s">
        <v>36</v>
      </c>
    </row>
    <row r="618" spans="1:15" x14ac:dyDescent="0.3">
      <c r="A618" t="s">
        <v>41</v>
      </c>
      <c r="B618">
        <v>46.82</v>
      </c>
      <c r="C618" t="s">
        <v>24</v>
      </c>
      <c r="D618" t="s">
        <v>25</v>
      </c>
      <c r="E618">
        <v>311547</v>
      </c>
      <c r="F618">
        <v>2018</v>
      </c>
      <c r="G618">
        <v>600</v>
      </c>
      <c r="H618" t="s">
        <v>26</v>
      </c>
      <c r="I618">
        <v>74.209999999999994</v>
      </c>
      <c r="J618" t="s">
        <v>19</v>
      </c>
      <c r="K618">
        <v>2019</v>
      </c>
      <c r="L618" t="s">
        <v>20</v>
      </c>
      <c r="M618" t="s">
        <v>21</v>
      </c>
      <c r="N618">
        <v>238752.7</v>
      </c>
      <c r="O618" t="s">
        <v>49</v>
      </c>
    </row>
    <row r="619" spans="1:15" x14ac:dyDescent="0.3">
      <c r="A619" t="s">
        <v>56</v>
      </c>
      <c r="B619">
        <v>9.34</v>
      </c>
      <c r="C619" t="s">
        <v>38</v>
      </c>
      <c r="D619" t="s">
        <v>60</v>
      </c>
      <c r="E619">
        <v>114994</v>
      </c>
      <c r="F619">
        <v>2015</v>
      </c>
      <c r="G619">
        <v>138</v>
      </c>
      <c r="H619" t="s">
        <v>26</v>
      </c>
      <c r="I619">
        <v>67.84</v>
      </c>
      <c r="J619" t="s">
        <v>27</v>
      </c>
      <c r="K619">
        <v>2017</v>
      </c>
      <c r="L619" t="s">
        <v>40</v>
      </c>
      <c r="M619" t="s">
        <v>31</v>
      </c>
      <c r="N619">
        <v>85461.04</v>
      </c>
      <c r="O619" t="s">
        <v>36</v>
      </c>
    </row>
    <row r="620" spans="1:15" x14ac:dyDescent="0.3">
      <c r="A620" t="s">
        <v>50</v>
      </c>
      <c r="B620">
        <v>58.61</v>
      </c>
      <c r="C620" t="s">
        <v>57</v>
      </c>
      <c r="D620" t="s">
        <v>72</v>
      </c>
      <c r="E620">
        <v>291080</v>
      </c>
      <c r="F620">
        <v>2023</v>
      </c>
      <c r="G620">
        <v>559</v>
      </c>
      <c r="H620" t="s">
        <v>26</v>
      </c>
      <c r="I620">
        <v>81.42</v>
      </c>
      <c r="J620" t="s">
        <v>45</v>
      </c>
      <c r="K620">
        <v>2023</v>
      </c>
      <c r="L620" t="s">
        <v>20</v>
      </c>
      <c r="M620" t="s">
        <v>21</v>
      </c>
      <c r="N620">
        <v>134785.91</v>
      </c>
      <c r="O620" t="s">
        <v>36</v>
      </c>
    </row>
    <row r="621" spans="1:15" x14ac:dyDescent="0.3">
      <c r="A621" t="s">
        <v>28</v>
      </c>
      <c r="B621">
        <v>19.350000000000001</v>
      </c>
      <c r="C621" t="s">
        <v>38</v>
      </c>
      <c r="D621" t="s">
        <v>39</v>
      </c>
      <c r="E621">
        <v>297148</v>
      </c>
      <c r="F621">
        <v>2022</v>
      </c>
      <c r="G621">
        <v>751</v>
      </c>
      <c r="H621" t="s">
        <v>35</v>
      </c>
      <c r="I621">
        <v>54.57</v>
      </c>
      <c r="J621" t="s">
        <v>27</v>
      </c>
      <c r="K621">
        <v>2024</v>
      </c>
      <c r="L621" t="s">
        <v>20</v>
      </c>
      <c r="M621" t="s">
        <v>21</v>
      </c>
      <c r="N621">
        <v>209599.61</v>
      </c>
      <c r="O621" t="s">
        <v>54</v>
      </c>
    </row>
    <row r="622" spans="1:15" x14ac:dyDescent="0.3">
      <c r="A622" t="s">
        <v>41</v>
      </c>
      <c r="B622">
        <v>62.85</v>
      </c>
      <c r="C622" t="s">
        <v>24</v>
      </c>
      <c r="D622" t="s">
        <v>77</v>
      </c>
      <c r="E622">
        <v>68310</v>
      </c>
      <c r="F622">
        <v>2015</v>
      </c>
      <c r="G622">
        <v>467</v>
      </c>
      <c r="H622" t="s">
        <v>26</v>
      </c>
      <c r="I622">
        <v>63.72</v>
      </c>
      <c r="J622" t="s">
        <v>27</v>
      </c>
      <c r="K622">
        <v>2015</v>
      </c>
      <c r="L622" t="s">
        <v>48</v>
      </c>
      <c r="M622" t="s">
        <v>31</v>
      </c>
      <c r="N622">
        <v>52878.26</v>
      </c>
      <c r="O622" t="s">
        <v>49</v>
      </c>
    </row>
    <row r="623" spans="1:15" x14ac:dyDescent="0.3">
      <c r="A623" t="s">
        <v>15</v>
      </c>
      <c r="B623">
        <v>41.98</v>
      </c>
      <c r="C623" t="s">
        <v>57</v>
      </c>
      <c r="D623" t="s">
        <v>86</v>
      </c>
      <c r="E623">
        <v>317111</v>
      </c>
      <c r="F623">
        <v>2024</v>
      </c>
      <c r="G623">
        <v>958</v>
      </c>
      <c r="H623" t="s">
        <v>35</v>
      </c>
      <c r="I623">
        <v>40.130000000000003</v>
      </c>
      <c r="J623" t="s">
        <v>27</v>
      </c>
      <c r="K623">
        <v>2024</v>
      </c>
      <c r="L623" t="s">
        <v>40</v>
      </c>
      <c r="M623" t="s">
        <v>31</v>
      </c>
      <c r="N623">
        <v>238045.07</v>
      </c>
      <c r="O623" t="s">
        <v>36</v>
      </c>
    </row>
    <row r="624" spans="1:15" x14ac:dyDescent="0.3">
      <c r="A624" t="s">
        <v>41</v>
      </c>
      <c r="B624">
        <v>63.18</v>
      </c>
      <c r="C624" t="s">
        <v>43</v>
      </c>
      <c r="D624" t="s">
        <v>55</v>
      </c>
      <c r="E624">
        <v>334809</v>
      </c>
      <c r="F624">
        <v>2024</v>
      </c>
      <c r="G624">
        <v>440</v>
      </c>
      <c r="H624" t="s">
        <v>35</v>
      </c>
      <c r="I624">
        <v>25.73</v>
      </c>
      <c r="J624" t="s">
        <v>27</v>
      </c>
      <c r="K624">
        <v>2024</v>
      </c>
      <c r="L624" t="s">
        <v>48</v>
      </c>
      <c r="M624" t="s">
        <v>31</v>
      </c>
      <c r="N624">
        <v>197507.33</v>
      </c>
      <c r="O624" t="s">
        <v>36</v>
      </c>
    </row>
    <row r="625" spans="1:15" x14ac:dyDescent="0.3">
      <c r="A625" t="s">
        <v>37</v>
      </c>
      <c r="B625">
        <v>47.87</v>
      </c>
      <c r="C625" t="s">
        <v>29</v>
      </c>
      <c r="D625" t="s">
        <v>53</v>
      </c>
      <c r="E625">
        <v>155321</v>
      </c>
      <c r="F625">
        <v>2017</v>
      </c>
      <c r="G625">
        <v>265</v>
      </c>
      <c r="H625" t="s">
        <v>35</v>
      </c>
      <c r="I625">
        <v>57.83</v>
      </c>
      <c r="J625" t="s">
        <v>45</v>
      </c>
      <c r="K625">
        <v>2017</v>
      </c>
      <c r="L625" t="s">
        <v>40</v>
      </c>
      <c r="M625" t="s">
        <v>31</v>
      </c>
      <c r="N625">
        <v>80265.149999999994</v>
      </c>
      <c r="O625" t="s">
        <v>22</v>
      </c>
    </row>
    <row r="626" spans="1:15" x14ac:dyDescent="0.3">
      <c r="A626" t="s">
        <v>28</v>
      </c>
      <c r="B626">
        <v>67.67</v>
      </c>
      <c r="C626" t="s">
        <v>33</v>
      </c>
      <c r="D626" t="s">
        <v>59</v>
      </c>
      <c r="E626">
        <v>199188</v>
      </c>
      <c r="F626">
        <v>2021</v>
      </c>
      <c r="G626">
        <v>999</v>
      </c>
      <c r="H626" t="s">
        <v>26</v>
      </c>
      <c r="I626">
        <v>89.91</v>
      </c>
      <c r="J626" t="s">
        <v>27</v>
      </c>
      <c r="K626">
        <v>2021</v>
      </c>
      <c r="L626" t="s">
        <v>20</v>
      </c>
      <c r="M626" t="s">
        <v>31</v>
      </c>
      <c r="N626">
        <v>137927.73000000001</v>
      </c>
      <c r="O626" t="s">
        <v>49</v>
      </c>
    </row>
    <row r="627" spans="1:15" x14ac:dyDescent="0.3">
      <c r="A627" t="s">
        <v>56</v>
      </c>
      <c r="B627">
        <v>33.450000000000003</v>
      </c>
      <c r="C627" t="s">
        <v>43</v>
      </c>
      <c r="D627" t="s">
        <v>71</v>
      </c>
      <c r="E627">
        <v>348265</v>
      </c>
      <c r="F627">
        <v>2019</v>
      </c>
      <c r="G627">
        <v>970</v>
      </c>
      <c r="H627" t="s">
        <v>35</v>
      </c>
      <c r="I627">
        <v>37.549999999999997</v>
      </c>
      <c r="J627" t="s">
        <v>27</v>
      </c>
      <c r="K627">
        <v>2024</v>
      </c>
      <c r="L627" t="s">
        <v>48</v>
      </c>
      <c r="M627" t="s">
        <v>21</v>
      </c>
      <c r="N627">
        <v>205891.22</v>
      </c>
      <c r="O627" t="s">
        <v>49</v>
      </c>
    </row>
    <row r="628" spans="1:15" x14ac:dyDescent="0.3">
      <c r="A628" t="s">
        <v>42</v>
      </c>
      <c r="B628">
        <v>65.599999999999994</v>
      </c>
      <c r="C628" t="s">
        <v>67</v>
      </c>
      <c r="D628" t="s">
        <v>83</v>
      </c>
      <c r="E628">
        <v>193468</v>
      </c>
      <c r="F628">
        <v>2023</v>
      </c>
      <c r="G628">
        <v>599</v>
      </c>
      <c r="H628" t="s">
        <v>26</v>
      </c>
      <c r="I628">
        <v>79.48</v>
      </c>
      <c r="J628" t="s">
        <v>27</v>
      </c>
      <c r="K628">
        <v>2023</v>
      </c>
      <c r="L628" t="s">
        <v>40</v>
      </c>
      <c r="M628" t="s">
        <v>31</v>
      </c>
      <c r="N628">
        <v>121609.17</v>
      </c>
      <c r="O628" t="s">
        <v>49</v>
      </c>
    </row>
    <row r="629" spans="1:15" x14ac:dyDescent="0.3">
      <c r="A629" t="s">
        <v>51</v>
      </c>
      <c r="B629">
        <v>61.59</v>
      </c>
      <c r="C629" t="s">
        <v>57</v>
      </c>
      <c r="D629" t="s">
        <v>72</v>
      </c>
      <c r="E629">
        <v>347785</v>
      </c>
      <c r="F629">
        <v>2024</v>
      </c>
      <c r="G629">
        <v>808</v>
      </c>
      <c r="H629" t="s">
        <v>35</v>
      </c>
      <c r="I629">
        <v>49.58</v>
      </c>
      <c r="J629" t="s">
        <v>45</v>
      </c>
      <c r="K629">
        <v>2024</v>
      </c>
      <c r="L629" t="s">
        <v>48</v>
      </c>
      <c r="M629" t="s">
        <v>31</v>
      </c>
      <c r="N629">
        <v>153887.43</v>
      </c>
      <c r="O629" t="s">
        <v>54</v>
      </c>
    </row>
    <row r="630" spans="1:15" x14ac:dyDescent="0.3">
      <c r="A630" t="s">
        <v>42</v>
      </c>
      <c r="B630">
        <v>67.92</v>
      </c>
      <c r="C630" t="s">
        <v>67</v>
      </c>
      <c r="D630" t="s">
        <v>90</v>
      </c>
      <c r="E630">
        <v>215879</v>
      </c>
      <c r="F630">
        <v>2024</v>
      </c>
      <c r="G630">
        <v>426</v>
      </c>
      <c r="H630" t="s">
        <v>35</v>
      </c>
      <c r="I630">
        <v>42.26</v>
      </c>
      <c r="J630" t="s">
        <v>27</v>
      </c>
      <c r="K630">
        <v>2024</v>
      </c>
      <c r="L630" t="s">
        <v>48</v>
      </c>
      <c r="M630" t="s">
        <v>21</v>
      </c>
      <c r="N630">
        <v>131059.16</v>
      </c>
      <c r="O630" t="s">
        <v>49</v>
      </c>
    </row>
    <row r="631" spans="1:15" x14ac:dyDescent="0.3">
      <c r="A631" t="s">
        <v>23</v>
      </c>
      <c r="B631">
        <v>36.08</v>
      </c>
      <c r="C631" t="s">
        <v>38</v>
      </c>
      <c r="D631" t="s">
        <v>69</v>
      </c>
      <c r="E631">
        <v>87351</v>
      </c>
      <c r="F631">
        <v>2022</v>
      </c>
      <c r="G631">
        <v>667</v>
      </c>
      <c r="H631" t="s">
        <v>18</v>
      </c>
      <c r="I631">
        <v>83.23</v>
      </c>
      <c r="J631" t="s">
        <v>27</v>
      </c>
      <c r="K631">
        <v>2023</v>
      </c>
      <c r="L631" t="s">
        <v>20</v>
      </c>
      <c r="M631" t="s">
        <v>21</v>
      </c>
      <c r="N631">
        <v>36915.51</v>
      </c>
      <c r="O631" t="s">
        <v>22</v>
      </c>
    </row>
    <row r="632" spans="1:15" x14ac:dyDescent="0.3">
      <c r="A632" t="s">
        <v>15</v>
      </c>
      <c r="B632">
        <v>42.24</v>
      </c>
      <c r="C632" t="s">
        <v>38</v>
      </c>
      <c r="D632" t="s">
        <v>69</v>
      </c>
      <c r="E632">
        <v>196511</v>
      </c>
      <c r="F632">
        <v>2024</v>
      </c>
      <c r="G632">
        <v>714</v>
      </c>
      <c r="H632" t="s">
        <v>18</v>
      </c>
      <c r="I632">
        <v>66</v>
      </c>
      <c r="J632" t="s">
        <v>27</v>
      </c>
      <c r="K632">
        <v>2024</v>
      </c>
      <c r="L632" t="s">
        <v>20</v>
      </c>
      <c r="M632" t="s">
        <v>21</v>
      </c>
      <c r="N632">
        <v>88658.61</v>
      </c>
      <c r="O632" t="s">
        <v>54</v>
      </c>
    </row>
    <row r="633" spans="1:15" x14ac:dyDescent="0.3">
      <c r="A633" t="s">
        <v>28</v>
      </c>
      <c r="B633">
        <v>11.12</v>
      </c>
      <c r="C633" t="s">
        <v>16</v>
      </c>
      <c r="D633" t="s">
        <v>17</v>
      </c>
      <c r="E633">
        <v>313698</v>
      </c>
      <c r="F633">
        <v>2017</v>
      </c>
      <c r="G633">
        <v>618</v>
      </c>
      <c r="H633" t="s">
        <v>26</v>
      </c>
      <c r="I633">
        <v>73.97</v>
      </c>
      <c r="J633" t="s">
        <v>45</v>
      </c>
      <c r="K633">
        <v>2017</v>
      </c>
      <c r="L633" t="s">
        <v>40</v>
      </c>
      <c r="M633" t="s">
        <v>31</v>
      </c>
      <c r="N633">
        <v>247392.96</v>
      </c>
      <c r="O633" t="s">
        <v>36</v>
      </c>
    </row>
    <row r="634" spans="1:15" x14ac:dyDescent="0.3">
      <c r="A634" t="s">
        <v>37</v>
      </c>
      <c r="B634">
        <v>75.45</v>
      </c>
      <c r="C634" t="s">
        <v>57</v>
      </c>
      <c r="D634" t="s">
        <v>58</v>
      </c>
      <c r="E634">
        <v>355861</v>
      </c>
      <c r="F634">
        <v>2019</v>
      </c>
      <c r="G634">
        <v>105</v>
      </c>
      <c r="H634" t="s">
        <v>35</v>
      </c>
      <c r="I634">
        <v>26.33</v>
      </c>
      <c r="J634" t="s">
        <v>19</v>
      </c>
      <c r="K634">
        <v>2024</v>
      </c>
      <c r="L634" t="s">
        <v>40</v>
      </c>
      <c r="M634" t="s">
        <v>31</v>
      </c>
      <c r="N634">
        <v>278340.26</v>
      </c>
      <c r="O634" t="s">
        <v>22</v>
      </c>
    </row>
    <row r="635" spans="1:15" x14ac:dyDescent="0.3">
      <c r="A635" t="s">
        <v>42</v>
      </c>
      <c r="B635">
        <v>16.600000000000001</v>
      </c>
      <c r="C635" t="s">
        <v>24</v>
      </c>
      <c r="D635" t="s">
        <v>77</v>
      </c>
      <c r="E635">
        <v>117215</v>
      </c>
      <c r="F635">
        <v>2018</v>
      </c>
      <c r="G635">
        <v>772</v>
      </c>
      <c r="H635" t="s">
        <v>26</v>
      </c>
      <c r="I635">
        <v>97.98</v>
      </c>
      <c r="J635" t="s">
        <v>45</v>
      </c>
      <c r="K635">
        <v>2018</v>
      </c>
      <c r="L635" t="s">
        <v>20</v>
      </c>
      <c r="M635" t="s">
        <v>21</v>
      </c>
      <c r="N635">
        <v>71714.31</v>
      </c>
      <c r="O635" t="s">
        <v>54</v>
      </c>
    </row>
    <row r="636" spans="1:15" x14ac:dyDescent="0.3">
      <c r="A636" t="s">
        <v>28</v>
      </c>
      <c r="B636">
        <v>48.26</v>
      </c>
      <c r="C636" t="s">
        <v>24</v>
      </c>
      <c r="D636" t="s">
        <v>77</v>
      </c>
      <c r="E636">
        <v>84861</v>
      </c>
      <c r="F636">
        <v>2024</v>
      </c>
      <c r="G636">
        <v>439</v>
      </c>
      <c r="H636" t="s">
        <v>35</v>
      </c>
      <c r="I636">
        <v>59.13</v>
      </c>
      <c r="J636" t="s">
        <v>27</v>
      </c>
      <c r="K636">
        <v>2024</v>
      </c>
      <c r="L636" t="s">
        <v>48</v>
      </c>
      <c r="M636" t="s">
        <v>21</v>
      </c>
      <c r="N636">
        <v>39772.92</v>
      </c>
      <c r="O636" t="s">
        <v>36</v>
      </c>
    </row>
    <row r="637" spans="1:15" x14ac:dyDescent="0.3">
      <c r="A637" t="s">
        <v>56</v>
      </c>
      <c r="B637">
        <v>43.49</v>
      </c>
      <c r="C637" t="s">
        <v>33</v>
      </c>
      <c r="D637" t="s">
        <v>64</v>
      </c>
      <c r="E637">
        <v>178047</v>
      </c>
      <c r="F637">
        <v>2016</v>
      </c>
      <c r="G637">
        <v>930</v>
      </c>
      <c r="H637" t="s">
        <v>18</v>
      </c>
      <c r="I637">
        <v>68.17</v>
      </c>
      <c r="J637" t="s">
        <v>27</v>
      </c>
      <c r="K637">
        <v>2017</v>
      </c>
      <c r="L637" t="s">
        <v>48</v>
      </c>
      <c r="M637" t="s">
        <v>21</v>
      </c>
      <c r="N637">
        <v>131684.54999999999</v>
      </c>
      <c r="O637" t="s">
        <v>54</v>
      </c>
    </row>
    <row r="638" spans="1:15" x14ac:dyDescent="0.3">
      <c r="A638" t="s">
        <v>51</v>
      </c>
      <c r="B638">
        <v>60.32</v>
      </c>
      <c r="C638" t="s">
        <v>38</v>
      </c>
      <c r="D638" t="s">
        <v>60</v>
      </c>
      <c r="E638">
        <v>221153</v>
      </c>
      <c r="F638">
        <v>2017</v>
      </c>
      <c r="G638">
        <v>358</v>
      </c>
      <c r="H638" t="s">
        <v>18</v>
      </c>
      <c r="I638">
        <v>87.51</v>
      </c>
      <c r="J638" t="s">
        <v>19</v>
      </c>
      <c r="K638">
        <v>2018</v>
      </c>
      <c r="L638" t="s">
        <v>48</v>
      </c>
      <c r="M638" t="s">
        <v>21</v>
      </c>
      <c r="N638">
        <v>131113.91</v>
      </c>
      <c r="O638" t="s">
        <v>49</v>
      </c>
    </row>
    <row r="639" spans="1:15" x14ac:dyDescent="0.3">
      <c r="A639" t="s">
        <v>51</v>
      </c>
      <c r="B639">
        <v>21.92</v>
      </c>
      <c r="C639" t="s">
        <v>57</v>
      </c>
      <c r="D639" t="s">
        <v>75</v>
      </c>
      <c r="E639">
        <v>389298</v>
      </c>
      <c r="F639">
        <v>2016</v>
      </c>
      <c r="G639">
        <v>496</v>
      </c>
      <c r="H639" t="s">
        <v>35</v>
      </c>
      <c r="I639">
        <v>59.62</v>
      </c>
      <c r="J639" t="s">
        <v>45</v>
      </c>
      <c r="K639">
        <v>2016</v>
      </c>
      <c r="L639" t="s">
        <v>48</v>
      </c>
      <c r="M639" t="s">
        <v>21</v>
      </c>
      <c r="N639">
        <v>209906.78</v>
      </c>
      <c r="O639" t="s">
        <v>36</v>
      </c>
    </row>
    <row r="640" spans="1:15" x14ac:dyDescent="0.3">
      <c r="A640" t="s">
        <v>50</v>
      </c>
      <c r="B640">
        <v>53.45</v>
      </c>
      <c r="C640" t="s">
        <v>67</v>
      </c>
      <c r="D640" t="s">
        <v>68</v>
      </c>
      <c r="E640">
        <v>93576</v>
      </c>
      <c r="F640">
        <v>2019</v>
      </c>
      <c r="G640">
        <v>408</v>
      </c>
      <c r="H640" t="s">
        <v>35</v>
      </c>
      <c r="I640">
        <v>59.39</v>
      </c>
      <c r="J640" t="s">
        <v>45</v>
      </c>
      <c r="K640">
        <v>2019</v>
      </c>
      <c r="L640" t="s">
        <v>20</v>
      </c>
      <c r="M640" t="s">
        <v>31</v>
      </c>
      <c r="N640">
        <v>51140.87</v>
      </c>
      <c r="O640" t="s">
        <v>36</v>
      </c>
    </row>
    <row r="641" spans="1:15" x14ac:dyDescent="0.3">
      <c r="A641" t="s">
        <v>56</v>
      </c>
      <c r="B641">
        <v>58.72</v>
      </c>
      <c r="C641" t="s">
        <v>33</v>
      </c>
      <c r="D641" t="s">
        <v>64</v>
      </c>
      <c r="E641">
        <v>292564</v>
      </c>
      <c r="F641">
        <v>2023</v>
      </c>
      <c r="G641">
        <v>717</v>
      </c>
      <c r="H641" t="s">
        <v>18</v>
      </c>
      <c r="I641">
        <v>75.3</v>
      </c>
      <c r="J641" t="s">
        <v>27</v>
      </c>
      <c r="K641">
        <v>2024</v>
      </c>
      <c r="L641" t="s">
        <v>48</v>
      </c>
      <c r="M641" t="s">
        <v>21</v>
      </c>
      <c r="N641">
        <v>144249.56</v>
      </c>
      <c r="O641" t="s">
        <v>54</v>
      </c>
    </row>
    <row r="642" spans="1:15" x14ac:dyDescent="0.3">
      <c r="A642" t="s">
        <v>46</v>
      </c>
      <c r="B642">
        <v>37.32</v>
      </c>
      <c r="C642" t="s">
        <v>43</v>
      </c>
      <c r="D642" t="s">
        <v>55</v>
      </c>
      <c r="E642">
        <v>98039</v>
      </c>
      <c r="F642">
        <v>2020</v>
      </c>
      <c r="G642">
        <v>582</v>
      </c>
      <c r="H642" t="s">
        <v>26</v>
      </c>
      <c r="I642">
        <v>70.73</v>
      </c>
      <c r="J642" t="s">
        <v>19</v>
      </c>
      <c r="K642">
        <v>2023</v>
      </c>
      <c r="L642" t="s">
        <v>20</v>
      </c>
      <c r="M642" t="s">
        <v>31</v>
      </c>
      <c r="N642">
        <v>43867.08</v>
      </c>
      <c r="O642" t="s">
        <v>36</v>
      </c>
    </row>
    <row r="643" spans="1:15" x14ac:dyDescent="0.3">
      <c r="A643" t="s">
        <v>42</v>
      </c>
      <c r="B643">
        <v>37.17</v>
      </c>
      <c r="C643" t="s">
        <v>67</v>
      </c>
      <c r="D643" t="s">
        <v>68</v>
      </c>
      <c r="E643">
        <v>192034</v>
      </c>
      <c r="F643">
        <v>2019</v>
      </c>
      <c r="G643">
        <v>210</v>
      </c>
      <c r="H643" t="s">
        <v>18</v>
      </c>
      <c r="I643">
        <v>62.34</v>
      </c>
      <c r="J643" t="s">
        <v>27</v>
      </c>
      <c r="K643">
        <v>2023</v>
      </c>
      <c r="L643" t="s">
        <v>40</v>
      </c>
      <c r="M643" t="s">
        <v>21</v>
      </c>
      <c r="N643">
        <v>88261.22</v>
      </c>
      <c r="O643" t="s">
        <v>22</v>
      </c>
    </row>
    <row r="644" spans="1:15" x14ac:dyDescent="0.3">
      <c r="A644" t="s">
        <v>56</v>
      </c>
      <c r="B644">
        <v>46.03</v>
      </c>
      <c r="C644" t="s">
        <v>43</v>
      </c>
      <c r="D644" t="s">
        <v>71</v>
      </c>
      <c r="E644">
        <v>89658</v>
      </c>
      <c r="F644">
        <v>2021</v>
      </c>
      <c r="G644">
        <v>510</v>
      </c>
      <c r="H644" t="s">
        <v>35</v>
      </c>
      <c r="I644">
        <v>42.07</v>
      </c>
      <c r="J644" t="s">
        <v>19</v>
      </c>
      <c r="K644">
        <v>2022</v>
      </c>
      <c r="L644" t="s">
        <v>20</v>
      </c>
      <c r="M644" t="s">
        <v>31</v>
      </c>
      <c r="N644">
        <v>53590.69</v>
      </c>
      <c r="O644" t="s">
        <v>54</v>
      </c>
    </row>
    <row r="645" spans="1:15" x14ac:dyDescent="0.3">
      <c r="A645" t="s">
        <v>46</v>
      </c>
      <c r="B645">
        <v>9.8699999999999992</v>
      </c>
      <c r="C645" t="s">
        <v>29</v>
      </c>
      <c r="D645" t="s">
        <v>53</v>
      </c>
      <c r="E645">
        <v>100389</v>
      </c>
      <c r="F645">
        <v>2024</v>
      </c>
      <c r="G645">
        <v>117</v>
      </c>
      <c r="H645" t="s">
        <v>35</v>
      </c>
      <c r="I645">
        <v>34.46</v>
      </c>
      <c r="J645" t="s">
        <v>19</v>
      </c>
      <c r="K645">
        <v>2024</v>
      </c>
      <c r="L645" t="s">
        <v>20</v>
      </c>
      <c r="M645" t="s">
        <v>31</v>
      </c>
      <c r="N645">
        <v>63724.51</v>
      </c>
      <c r="O645" t="s">
        <v>36</v>
      </c>
    </row>
    <row r="646" spans="1:15" x14ac:dyDescent="0.3">
      <c r="A646" t="s">
        <v>42</v>
      </c>
      <c r="B646">
        <v>21.25</v>
      </c>
      <c r="C646" t="s">
        <v>29</v>
      </c>
      <c r="D646" t="s">
        <v>30</v>
      </c>
      <c r="E646">
        <v>216779</v>
      </c>
      <c r="F646">
        <v>2017</v>
      </c>
      <c r="G646">
        <v>983</v>
      </c>
      <c r="H646" t="s">
        <v>26</v>
      </c>
      <c r="I646">
        <v>71.03</v>
      </c>
      <c r="J646" t="s">
        <v>19</v>
      </c>
      <c r="K646">
        <v>2018</v>
      </c>
      <c r="L646" t="s">
        <v>48</v>
      </c>
      <c r="M646" t="s">
        <v>21</v>
      </c>
      <c r="N646">
        <v>133161.35</v>
      </c>
      <c r="O646" t="s">
        <v>49</v>
      </c>
    </row>
    <row r="647" spans="1:15" x14ac:dyDescent="0.3">
      <c r="A647" t="s">
        <v>46</v>
      </c>
      <c r="B647">
        <v>27.8</v>
      </c>
      <c r="C647" t="s">
        <v>57</v>
      </c>
      <c r="D647" t="s">
        <v>72</v>
      </c>
      <c r="E647">
        <v>220618</v>
      </c>
      <c r="F647">
        <v>2015</v>
      </c>
      <c r="G647">
        <v>559</v>
      </c>
      <c r="H647" t="s">
        <v>35</v>
      </c>
      <c r="I647">
        <v>38.950000000000003</v>
      </c>
      <c r="J647" t="s">
        <v>19</v>
      </c>
      <c r="K647">
        <v>2016</v>
      </c>
      <c r="L647" t="s">
        <v>48</v>
      </c>
      <c r="M647" t="s">
        <v>31</v>
      </c>
      <c r="N647">
        <v>136177.65</v>
      </c>
      <c r="O647" t="s">
        <v>22</v>
      </c>
    </row>
    <row r="648" spans="1:15" x14ac:dyDescent="0.3">
      <c r="A648" t="s">
        <v>15</v>
      </c>
      <c r="B648">
        <v>77.58</v>
      </c>
      <c r="C648" t="s">
        <v>16</v>
      </c>
      <c r="D648" t="s">
        <v>82</v>
      </c>
      <c r="E648">
        <v>160907</v>
      </c>
      <c r="F648">
        <v>2023</v>
      </c>
      <c r="G648">
        <v>562</v>
      </c>
      <c r="H648" t="s">
        <v>35</v>
      </c>
      <c r="I648">
        <v>43.75</v>
      </c>
      <c r="J648" t="s">
        <v>19</v>
      </c>
      <c r="K648">
        <v>2023</v>
      </c>
      <c r="L648" t="s">
        <v>48</v>
      </c>
      <c r="M648" t="s">
        <v>31</v>
      </c>
      <c r="N648">
        <v>115384.01</v>
      </c>
      <c r="O648" t="s">
        <v>22</v>
      </c>
    </row>
    <row r="649" spans="1:15" x14ac:dyDescent="0.3">
      <c r="A649" t="s">
        <v>41</v>
      </c>
      <c r="B649">
        <v>78.290000000000006</v>
      </c>
      <c r="C649" t="s">
        <v>16</v>
      </c>
      <c r="D649" t="s">
        <v>93</v>
      </c>
      <c r="E649">
        <v>313267</v>
      </c>
      <c r="F649">
        <v>2018</v>
      </c>
      <c r="G649">
        <v>395</v>
      </c>
      <c r="H649" t="s">
        <v>26</v>
      </c>
      <c r="I649">
        <v>93.17</v>
      </c>
      <c r="J649" t="s">
        <v>19</v>
      </c>
      <c r="K649">
        <v>2023</v>
      </c>
      <c r="L649" t="s">
        <v>40</v>
      </c>
      <c r="M649" t="s">
        <v>21</v>
      </c>
      <c r="N649">
        <v>222140.47</v>
      </c>
      <c r="O649" t="s">
        <v>22</v>
      </c>
    </row>
    <row r="650" spans="1:15" x14ac:dyDescent="0.3">
      <c r="A650" t="s">
        <v>42</v>
      </c>
      <c r="B650">
        <v>17.899999999999999</v>
      </c>
      <c r="C650" t="s">
        <v>57</v>
      </c>
      <c r="D650" t="s">
        <v>58</v>
      </c>
      <c r="E650">
        <v>391490</v>
      </c>
      <c r="F650">
        <v>2015</v>
      </c>
      <c r="G650">
        <v>477</v>
      </c>
      <c r="H650" t="s">
        <v>35</v>
      </c>
      <c r="I650">
        <v>50.87</v>
      </c>
      <c r="J650" t="s">
        <v>45</v>
      </c>
      <c r="K650">
        <v>2015</v>
      </c>
      <c r="L650" t="s">
        <v>40</v>
      </c>
      <c r="M650" t="s">
        <v>21</v>
      </c>
      <c r="N650">
        <v>258327.29</v>
      </c>
      <c r="O650" t="s">
        <v>22</v>
      </c>
    </row>
    <row r="651" spans="1:15" x14ac:dyDescent="0.3">
      <c r="A651" t="s">
        <v>28</v>
      </c>
      <c r="B651">
        <v>77.28</v>
      </c>
      <c r="C651" t="s">
        <v>29</v>
      </c>
      <c r="D651" t="s">
        <v>87</v>
      </c>
      <c r="E651">
        <v>169523</v>
      </c>
      <c r="F651">
        <v>2024</v>
      </c>
      <c r="G651">
        <v>606</v>
      </c>
      <c r="H651" t="s">
        <v>18</v>
      </c>
      <c r="I651">
        <v>84.93</v>
      </c>
      <c r="J651" t="s">
        <v>27</v>
      </c>
      <c r="K651">
        <v>2024</v>
      </c>
      <c r="L651" t="s">
        <v>48</v>
      </c>
      <c r="M651" t="s">
        <v>21</v>
      </c>
      <c r="N651">
        <v>83088.84</v>
      </c>
      <c r="O651" t="s">
        <v>49</v>
      </c>
    </row>
    <row r="652" spans="1:15" x14ac:dyDescent="0.3">
      <c r="A652" t="s">
        <v>50</v>
      </c>
      <c r="B652">
        <v>67.45</v>
      </c>
      <c r="C652" t="s">
        <v>57</v>
      </c>
      <c r="D652" t="s">
        <v>84</v>
      </c>
      <c r="E652">
        <v>309842</v>
      </c>
      <c r="F652">
        <v>2022</v>
      </c>
      <c r="G652">
        <v>326</v>
      </c>
      <c r="H652" t="s">
        <v>35</v>
      </c>
      <c r="I652">
        <v>30.09</v>
      </c>
      <c r="J652" t="s">
        <v>19</v>
      </c>
      <c r="K652">
        <v>2022</v>
      </c>
      <c r="L652" t="s">
        <v>20</v>
      </c>
      <c r="M652" t="s">
        <v>21</v>
      </c>
      <c r="N652">
        <v>181446.79</v>
      </c>
      <c r="O652" t="s">
        <v>22</v>
      </c>
    </row>
    <row r="653" spans="1:15" x14ac:dyDescent="0.3">
      <c r="A653" t="s">
        <v>51</v>
      </c>
      <c r="B653">
        <v>48.64</v>
      </c>
      <c r="C653" t="s">
        <v>29</v>
      </c>
      <c r="D653" t="s">
        <v>87</v>
      </c>
      <c r="E653">
        <v>233964</v>
      </c>
      <c r="F653">
        <v>2017</v>
      </c>
      <c r="G653">
        <v>167</v>
      </c>
      <c r="H653" t="s">
        <v>35</v>
      </c>
      <c r="I653">
        <v>45.33</v>
      </c>
      <c r="J653" t="s">
        <v>19</v>
      </c>
      <c r="K653">
        <v>2017</v>
      </c>
      <c r="L653" t="s">
        <v>20</v>
      </c>
      <c r="M653" t="s">
        <v>31</v>
      </c>
      <c r="N653">
        <v>157989.22</v>
      </c>
      <c r="O653" t="s">
        <v>49</v>
      </c>
    </row>
    <row r="654" spans="1:15" x14ac:dyDescent="0.3">
      <c r="A654" t="s">
        <v>56</v>
      </c>
      <c r="B654">
        <v>16.809999999999999</v>
      </c>
      <c r="C654" t="s">
        <v>38</v>
      </c>
      <c r="D654" t="s">
        <v>66</v>
      </c>
      <c r="E654">
        <v>197595</v>
      </c>
      <c r="F654">
        <v>2023</v>
      </c>
      <c r="G654">
        <v>942</v>
      </c>
      <c r="H654" t="s">
        <v>18</v>
      </c>
      <c r="I654">
        <v>79.7</v>
      </c>
      <c r="J654" t="s">
        <v>19</v>
      </c>
      <c r="K654">
        <v>2023</v>
      </c>
      <c r="L654" t="s">
        <v>40</v>
      </c>
      <c r="M654" t="s">
        <v>21</v>
      </c>
      <c r="N654">
        <v>115930.86</v>
      </c>
      <c r="O654" t="s">
        <v>22</v>
      </c>
    </row>
    <row r="655" spans="1:15" x14ac:dyDescent="0.3">
      <c r="A655" t="s">
        <v>51</v>
      </c>
      <c r="B655">
        <v>30.61</v>
      </c>
      <c r="C655" t="s">
        <v>38</v>
      </c>
      <c r="D655" t="s">
        <v>66</v>
      </c>
      <c r="E655">
        <v>226268</v>
      </c>
      <c r="F655">
        <v>2020</v>
      </c>
      <c r="G655">
        <v>759</v>
      </c>
      <c r="H655" t="s">
        <v>18</v>
      </c>
      <c r="I655">
        <v>82.07</v>
      </c>
      <c r="J655" t="s">
        <v>27</v>
      </c>
      <c r="K655">
        <v>2022</v>
      </c>
      <c r="L655" t="s">
        <v>48</v>
      </c>
      <c r="M655" t="s">
        <v>21</v>
      </c>
      <c r="N655">
        <v>98416.52</v>
      </c>
      <c r="O655" t="s">
        <v>49</v>
      </c>
    </row>
    <row r="656" spans="1:15" x14ac:dyDescent="0.3">
      <c r="A656" t="s">
        <v>56</v>
      </c>
      <c r="B656">
        <v>25.78</v>
      </c>
      <c r="C656" t="s">
        <v>38</v>
      </c>
      <c r="D656" t="s">
        <v>69</v>
      </c>
      <c r="E656">
        <v>378493</v>
      </c>
      <c r="F656">
        <v>2020</v>
      </c>
      <c r="G656">
        <v>920</v>
      </c>
      <c r="H656" t="s">
        <v>18</v>
      </c>
      <c r="I656">
        <v>93.43</v>
      </c>
      <c r="J656" t="s">
        <v>27</v>
      </c>
      <c r="K656">
        <v>2024</v>
      </c>
      <c r="L656" t="s">
        <v>48</v>
      </c>
      <c r="M656" t="s">
        <v>31</v>
      </c>
      <c r="N656">
        <v>286926.92</v>
      </c>
      <c r="O656" t="s">
        <v>54</v>
      </c>
    </row>
    <row r="657" spans="1:15" x14ac:dyDescent="0.3">
      <c r="A657" t="s">
        <v>41</v>
      </c>
      <c r="B657">
        <v>65.17</v>
      </c>
      <c r="C657" t="s">
        <v>16</v>
      </c>
      <c r="D657" t="s">
        <v>47</v>
      </c>
      <c r="E657">
        <v>220624</v>
      </c>
      <c r="F657">
        <v>2023</v>
      </c>
      <c r="G657">
        <v>472</v>
      </c>
      <c r="H657" t="s">
        <v>18</v>
      </c>
      <c r="I657">
        <v>92.15</v>
      </c>
      <c r="J657" t="s">
        <v>45</v>
      </c>
      <c r="K657">
        <v>2023</v>
      </c>
      <c r="L657" t="s">
        <v>40</v>
      </c>
      <c r="M657" t="s">
        <v>21</v>
      </c>
      <c r="N657">
        <v>95855.88</v>
      </c>
      <c r="O657" t="s">
        <v>49</v>
      </c>
    </row>
    <row r="658" spans="1:15" x14ac:dyDescent="0.3">
      <c r="A658" t="s">
        <v>28</v>
      </c>
      <c r="B658">
        <v>18.149999999999999</v>
      </c>
      <c r="C658" t="s">
        <v>29</v>
      </c>
      <c r="D658" t="s">
        <v>87</v>
      </c>
      <c r="E658">
        <v>156007</v>
      </c>
      <c r="F658">
        <v>2020</v>
      </c>
      <c r="G658">
        <v>148</v>
      </c>
      <c r="H658" t="s">
        <v>26</v>
      </c>
      <c r="I658">
        <v>80.33</v>
      </c>
      <c r="J658" t="s">
        <v>27</v>
      </c>
      <c r="K658">
        <v>2020</v>
      </c>
      <c r="L658" t="s">
        <v>40</v>
      </c>
      <c r="M658" t="s">
        <v>31</v>
      </c>
      <c r="N658">
        <v>106720.06</v>
      </c>
      <c r="O658" t="s">
        <v>49</v>
      </c>
    </row>
    <row r="659" spans="1:15" x14ac:dyDescent="0.3">
      <c r="A659" t="s">
        <v>51</v>
      </c>
      <c r="B659">
        <v>41.24</v>
      </c>
      <c r="C659" t="s">
        <v>67</v>
      </c>
      <c r="D659" t="s">
        <v>83</v>
      </c>
      <c r="E659">
        <v>270481</v>
      </c>
      <c r="F659">
        <v>2022</v>
      </c>
      <c r="G659">
        <v>896</v>
      </c>
      <c r="H659" t="s">
        <v>35</v>
      </c>
      <c r="I659">
        <v>43.82</v>
      </c>
      <c r="J659" t="s">
        <v>27</v>
      </c>
      <c r="K659">
        <v>2022</v>
      </c>
      <c r="L659" t="s">
        <v>48</v>
      </c>
      <c r="M659" t="s">
        <v>21</v>
      </c>
      <c r="N659">
        <v>146011.01999999999</v>
      </c>
      <c r="O659" t="s">
        <v>22</v>
      </c>
    </row>
    <row r="660" spans="1:15" x14ac:dyDescent="0.3">
      <c r="A660" t="s">
        <v>37</v>
      </c>
      <c r="B660">
        <v>31.04</v>
      </c>
      <c r="C660" t="s">
        <v>57</v>
      </c>
      <c r="D660" t="s">
        <v>75</v>
      </c>
      <c r="E660">
        <v>71922</v>
      </c>
      <c r="F660">
        <v>2021</v>
      </c>
      <c r="G660">
        <v>522</v>
      </c>
      <c r="H660" t="s">
        <v>26</v>
      </c>
      <c r="I660">
        <v>66.8</v>
      </c>
      <c r="J660" t="s">
        <v>27</v>
      </c>
      <c r="K660">
        <v>2023</v>
      </c>
      <c r="L660" t="s">
        <v>48</v>
      </c>
      <c r="M660" t="s">
        <v>31</v>
      </c>
      <c r="N660">
        <v>30318.23</v>
      </c>
      <c r="O660" t="s">
        <v>54</v>
      </c>
    </row>
    <row r="661" spans="1:15" x14ac:dyDescent="0.3">
      <c r="A661" t="s">
        <v>41</v>
      </c>
      <c r="B661">
        <v>17.399999999999999</v>
      </c>
      <c r="C661" t="s">
        <v>67</v>
      </c>
      <c r="D661" t="s">
        <v>81</v>
      </c>
      <c r="E661">
        <v>187865</v>
      </c>
      <c r="F661">
        <v>2018</v>
      </c>
      <c r="G661">
        <v>717</v>
      </c>
      <c r="H661" t="s">
        <v>26</v>
      </c>
      <c r="I661">
        <v>97.95</v>
      </c>
      <c r="J661" t="s">
        <v>19</v>
      </c>
      <c r="K661">
        <v>2020</v>
      </c>
      <c r="L661" t="s">
        <v>20</v>
      </c>
      <c r="M661" t="s">
        <v>21</v>
      </c>
      <c r="N661">
        <v>91628.49</v>
      </c>
      <c r="O661" t="s">
        <v>49</v>
      </c>
    </row>
    <row r="662" spans="1:15" x14ac:dyDescent="0.3">
      <c r="A662" t="s">
        <v>50</v>
      </c>
      <c r="B662">
        <v>52.68</v>
      </c>
      <c r="C662" t="s">
        <v>57</v>
      </c>
      <c r="D662" t="s">
        <v>84</v>
      </c>
      <c r="E662">
        <v>90275</v>
      </c>
      <c r="F662">
        <v>2023</v>
      </c>
      <c r="G662">
        <v>437</v>
      </c>
      <c r="H662" t="s">
        <v>26</v>
      </c>
      <c r="I662">
        <v>68.3</v>
      </c>
      <c r="J662" t="s">
        <v>45</v>
      </c>
      <c r="K662">
        <v>2023</v>
      </c>
      <c r="L662" t="s">
        <v>20</v>
      </c>
      <c r="M662" t="s">
        <v>31</v>
      </c>
      <c r="N662">
        <v>37664.21</v>
      </c>
      <c r="O662" t="s">
        <v>54</v>
      </c>
    </row>
    <row r="663" spans="1:15" x14ac:dyDescent="0.3">
      <c r="A663" t="s">
        <v>41</v>
      </c>
      <c r="B663">
        <v>16.149999999999999</v>
      </c>
      <c r="C663" t="s">
        <v>38</v>
      </c>
      <c r="D663" t="s">
        <v>69</v>
      </c>
      <c r="E663">
        <v>353452</v>
      </c>
      <c r="F663">
        <v>2023</v>
      </c>
      <c r="G663">
        <v>435</v>
      </c>
      <c r="H663" t="s">
        <v>26</v>
      </c>
      <c r="I663">
        <v>69.73</v>
      </c>
      <c r="J663" t="s">
        <v>45</v>
      </c>
      <c r="K663">
        <v>2023</v>
      </c>
      <c r="L663" t="s">
        <v>20</v>
      </c>
      <c r="M663" t="s">
        <v>31</v>
      </c>
      <c r="N663">
        <v>229476.32</v>
      </c>
      <c r="O663" t="s">
        <v>49</v>
      </c>
    </row>
    <row r="664" spans="1:15" x14ac:dyDescent="0.3">
      <c r="A664" t="s">
        <v>28</v>
      </c>
      <c r="B664">
        <v>57.64</v>
      </c>
      <c r="C664" t="s">
        <v>24</v>
      </c>
      <c r="D664" t="s">
        <v>70</v>
      </c>
      <c r="E664">
        <v>292252</v>
      </c>
      <c r="F664">
        <v>2023</v>
      </c>
      <c r="G664">
        <v>222</v>
      </c>
      <c r="H664" t="s">
        <v>26</v>
      </c>
      <c r="I664">
        <v>62.36</v>
      </c>
      <c r="J664" t="s">
        <v>19</v>
      </c>
      <c r="K664">
        <v>2024</v>
      </c>
      <c r="L664" t="s">
        <v>40</v>
      </c>
      <c r="M664" t="s">
        <v>21</v>
      </c>
      <c r="N664">
        <v>207953.58</v>
      </c>
      <c r="O664" t="s">
        <v>36</v>
      </c>
    </row>
    <row r="665" spans="1:15" x14ac:dyDescent="0.3">
      <c r="A665" t="s">
        <v>46</v>
      </c>
      <c r="B665">
        <v>16.14</v>
      </c>
      <c r="C665" t="s">
        <v>24</v>
      </c>
      <c r="D665" t="s">
        <v>25</v>
      </c>
      <c r="E665">
        <v>272936</v>
      </c>
      <c r="F665">
        <v>2018</v>
      </c>
      <c r="G665">
        <v>410</v>
      </c>
      <c r="H665" t="s">
        <v>35</v>
      </c>
      <c r="I665">
        <v>31.49</v>
      </c>
      <c r="J665" t="s">
        <v>19</v>
      </c>
      <c r="K665">
        <v>2020</v>
      </c>
      <c r="L665" t="s">
        <v>20</v>
      </c>
      <c r="M665" t="s">
        <v>21</v>
      </c>
      <c r="N665">
        <v>163017.45000000001</v>
      </c>
      <c r="O665" t="s">
        <v>36</v>
      </c>
    </row>
    <row r="666" spans="1:15" x14ac:dyDescent="0.3">
      <c r="A666" t="s">
        <v>46</v>
      </c>
      <c r="B666">
        <v>74.23</v>
      </c>
      <c r="C666" t="s">
        <v>24</v>
      </c>
      <c r="D666" t="s">
        <v>77</v>
      </c>
      <c r="E666">
        <v>104007</v>
      </c>
      <c r="F666">
        <v>2024</v>
      </c>
      <c r="G666">
        <v>300</v>
      </c>
      <c r="H666" t="s">
        <v>26</v>
      </c>
      <c r="I666">
        <v>68.209999999999994</v>
      </c>
      <c r="J666" t="s">
        <v>19</v>
      </c>
      <c r="K666">
        <v>2024</v>
      </c>
      <c r="L666" t="s">
        <v>20</v>
      </c>
      <c r="M666" t="s">
        <v>31</v>
      </c>
      <c r="N666">
        <v>55787.83</v>
      </c>
      <c r="O666" t="s">
        <v>22</v>
      </c>
    </row>
    <row r="667" spans="1:15" x14ac:dyDescent="0.3">
      <c r="A667" t="s">
        <v>15</v>
      </c>
      <c r="B667">
        <v>63.4</v>
      </c>
      <c r="C667" t="s">
        <v>24</v>
      </c>
      <c r="D667" t="s">
        <v>77</v>
      </c>
      <c r="E667">
        <v>385619</v>
      </c>
      <c r="F667">
        <v>2017</v>
      </c>
      <c r="G667">
        <v>422</v>
      </c>
      <c r="H667" t="s">
        <v>35</v>
      </c>
      <c r="I667">
        <v>56.25</v>
      </c>
      <c r="J667" t="s">
        <v>19</v>
      </c>
      <c r="K667">
        <v>2018</v>
      </c>
      <c r="L667" t="s">
        <v>40</v>
      </c>
      <c r="M667" t="s">
        <v>21</v>
      </c>
      <c r="N667">
        <v>184342.61</v>
      </c>
      <c r="O667" t="s">
        <v>22</v>
      </c>
    </row>
    <row r="668" spans="1:15" x14ac:dyDescent="0.3">
      <c r="A668" t="s">
        <v>41</v>
      </c>
      <c r="B668">
        <v>20.55</v>
      </c>
      <c r="C668" t="s">
        <v>43</v>
      </c>
      <c r="D668" t="s">
        <v>55</v>
      </c>
      <c r="E668">
        <v>178316</v>
      </c>
      <c r="F668">
        <v>2023</v>
      </c>
      <c r="G668">
        <v>552</v>
      </c>
      <c r="H668" t="s">
        <v>35</v>
      </c>
      <c r="I668">
        <v>53.02</v>
      </c>
      <c r="J668" t="s">
        <v>45</v>
      </c>
      <c r="K668">
        <v>2023</v>
      </c>
      <c r="L668" t="s">
        <v>48</v>
      </c>
      <c r="M668" t="s">
        <v>31</v>
      </c>
      <c r="N668">
        <v>104956.87</v>
      </c>
      <c r="O668" t="s">
        <v>54</v>
      </c>
    </row>
    <row r="669" spans="1:15" x14ac:dyDescent="0.3">
      <c r="A669" t="s">
        <v>23</v>
      </c>
      <c r="B669">
        <v>8.73</v>
      </c>
      <c r="C669" t="s">
        <v>38</v>
      </c>
      <c r="D669" t="s">
        <v>39</v>
      </c>
      <c r="E669">
        <v>106320</v>
      </c>
      <c r="F669">
        <v>2016</v>
      </c>
      <c r="G669">
        <v>411</v>
      </c>
      <c r="H669" t="s">
        <v>26</v>
      </c>
      <c r="I669">
        <v>91.94</v>
      </c>
      <c r="J669" t="s">
        <v>27</v>
      </c>
      <c r="K669">
        <v>2024</v>
      </c>
      <c r="L669" t="s">
        <v>48</v>
      </c>
      <c r="M669" t="s">
        <v>31</v>
      </c>
      <c r="N669">
        <v>43075.79</v>
      </c>
      <c r="O669" t="s">
        <v>36</v>
      </c>
    </row>
    <row r="670" spans="1:15" x14ac:dyDescent="0.3">
      <c r="A670" t="s">
        <v>46</v>
      </c>
      <c r="B670">
        <v>73.760000000000005</v>
      </c>
      <c r="C670" t="s">
        <v>33</v>
      </c>
      <c r="D670" t="s">
        <v>52</v>
      </c>
      <c r="E670">
        <v>164377</v>
      </c>
      <c r="F670">
        <v>2024</v>
      </c>
      <c r="G670">
        <v>458</v>
      </c>
      <c r="H670" t="s">
        <v>18</v>
      </c>
      <c r="I670">
        <v>65</v>
      </c>
      <c r="J670" t="s">
        <v>45</v>
      </c>
      <c r="K670">
        <v>2024</v>
      </c>
      <c r="L670" t="s">
        <v>40</v>
      </c>
      <c r="M670" t="s">
        <v>21</v>
      </c>
      <c r="N670">
        <v>121811.17</v>
      </c>
      <c r="O670" t="s">
        <v>22</v>
      </c>
    </row>
    <row r="671" spans="1:15" x14ac:dyDescent="0.3">
      <c r="A671" t="s">
        <v>23</v>
      </c>
      <c r="B671">
        <v>69.89</v>
      </c>
      <c r="C671" t="s">
        <v>33</v>
      </c>
      <c r="D671" t="s">
        <v>85</v>
      </c>
      <c r="E671">
        <v>295018</v>
      </c>
      <c r="F671">
        <v>2024</v>
      </c>
      <c r="G671">
        <v>669</v>
      </c>
      <c r="H671" t="s">
        <v>18</v>
      </c>
      <c r="I671">
        <v>93.01</v>
      </c>
      <c r="J671" t="s">
        <v>27</v>
      </c>
      <c r="K671">
        <v>2024</v>
      </c>
      <c r="L671" t="s">
        <v>20</v>
      </c>
      <c r="M671" t="s">
        <v>31</v>
      </c>
      <c r="N671">
        <v>150986.81</v>
      </c>
      <c r="O671" t="s">
        <v>22</v>
      </c>
    </row>
    <row r="672" spans="1:15" x14ac:dyDescent="0.3">
      <c r="A672" t="s">
        <v>23</v>
      </c>
      <c r="B672">
        <v>30.74</v>
      </c>
      <c r="C672" t="s">
        <v>16</v>
      </c>
      <c r="D672" t="s">
        <v>93</v>
      </c>
      <c r="E672">
        <v>65875</v>
      </c>
      <c r="F672">
        <v>2023</v>
      </c>
      <c r="G672">
        <v>983</v>
      </c>
      <c r="H672" t="s">
        <v>35</v>
      </c>
      <c r="I672">
        <v>27.1</v>
      </c>
      <c r="J672" t="s">
        <v>19</v>
      </c>
      <c r="K672">
        <v>2024</v>
      </c>
      <c r="L672" t="s">
        <v>48</v>
      </c>
      <c r="M672" t="s">
        <v>31</v>
      </c>
      <c r="N672">
        <v>50733.24</v>
      </c>
      <c r="O672" t="s">
        <v>22</v>
      </c>
    </row>
    <row r="673" spans="1:15" x14ac:dyDescent="0.3">
      <c r="A673" t="s">
        <v>37</v>
      </c>
      <c r="B673">
        <v>53.86</v>
      </c>
      <c r="C673" t="s">
        <v>38</v>
      </c>
      <c r="D673" t="s">
        <v>69</v>
      </c>
      <c r="E673">
        <v>373772</v>
      </c>
      <c r="F673">
        <v>2024</v>
      </c>
      <c r="G673">
        <v>283</v>
      </c>
      <c r="H673" t="s">
        <v>18</v>
      </c>
      <c r="I673">
        <v>90.23</v>
      </c>
      <c r="J673" t="s">
        <v>27</v>
      </c>
      <c r="K673">
        <v>2024</v>
      </c>
      <c r="L673" t="s">
        <v>40</v>
      </c>
      <c r="M673" t="s">
        <v>31</v>
      </c>
      <c r="N673">
        <v>218692.79</v>
      </c>
      <c r="O673" t="s">
        <v>22</v>
      </c>
    </row>
    <row r="674" spans="1:15" x14ac:dyDescent="0.3">
      <c r="A674" t="s">
        <v>50</v>
      </c>
      <c r="B674">
        <v>66.430000000000007</v>
      </c>
      <c r="C674" t="s">
        <v>38</v>
      </c>
      <c r="D674" t="s">
        <v>66</v>
      </c>
      <c r="E674">
        <v>243881</v>
      </c>
      <c r="F674">
        <v>2020</v>
      </c>
      <c r="G674">
        <v>554</v>
      </c>
      <c r="H674" t="s">
        <v>18</v>
      </c>
      <c r="I674">
        <v>85.74</v>
      </c>
      <c r="J674" t="s">
        <v>27</v>
      </c>
      <c r="K674">
        <v>2020</v>
      </c>
      <c r="L674" t="s">
        <v>40</v>
      </c>
      <c r="M674" t="s">
        <v>31</v>
      </c>
      <c r="N674">
        <v>175081.93</v>
      </c>
      <c r="O674" t="s">
        <v>22</v>
      </c>
    </row>
    <row r="675" spans="1:15" x14ac:dyDescent="0.3">
      <c r="A675" t="s">
        <v>51</v>
      </c>
      <c r="B675">
        <v>22.94</v>
      </c>
      <c r="C675" t="s">
        <v>33</v>
      </c>
      <c r="D675" t="s">
        <v>52</v>
      </c>
      <c r="E675">
        <v>327476</v>
      </c>
      <c r="F675">
        <v>2024</v>
      </c>
      <c r="G675">
        <v>749</v>
      </c>
      <c r="H675" t="s">
        <v>26</v>
      </c>
      <c r="I675">
        <v>74.400000000000006</v>
      </c>
      <c r="J675" t="s">
        <v>45</v>
      </c>
      <c r="K675">
        <v>2024</v>
      </c>
      <c r="L675" t="s">
        <v>48</v>
      </c>
      <c r="M675" t="s">
        <v>21</v>
      </c>
      <c r="N675">
        <v>254671.24</v>
      </c>
      <c r="O675" t="s">
        <v>22</v>
      </c>
    </row>
    <row r="676" spans="1:15" x14ac:dyDescent="0.3">
      <c r="A676" t="s">
        <v>46</v>
      </c>
      <c r="B676">
        <v>9.67</v>
      </c>
      <c r="C676" t="s">
        <v>67</v>
      </c>
      <c r="D676" t="s">
        <v>83</v>
      </c>
      <c r="E676">
        <v>213322</v>
      </c>
      <c r="F676">
        <v>2024</v>
      </c>
      <c r="G676">
        <v>577</v>
      </c>
      <c r="H676" t="s">
        <v>26</v>
      </c>
      <c r="I676">
        <v>60.33</v>
      </c>
      <c r="J676" t="s">
        <v>27</v>
      </c>
      <c r="K676">
        <v>2024</v>
      </c>
      <c r="L676" t="s">
        <v>20</v>
      </c>
      <c r="M676" t="s">
        <v>21</v>
      </c>
      <c r="N676">
        <v>140109.65</v>
      </c>
      <c r="O676" t="s">
        <v>22</v>
      </c>
    </row>
    <row r="677" spans="1:15" x14ac:dyDescent="0.3">
      <c r="A677" t="s">
        <v>51</v>
      </c>
      <c r="B677">
        <v>48.76</v>
      </c>
      <c r="C677" t="s">
        <v>43</v>
      </c>
      <c r="D677" t="s">
        <v>62</v>
      </c>
      <c r="E677">
        <v>393707</v>
      </c>
      <c r="F677">
        <v>2024</v>
      </c>
      <c r="G677">
        <v>995</v>
      </c>
      <c r="H677" t="s">
        <v>35</v>
      </c>
      <c r="I677">
        <v>37.450000000000003</v>
      </c>
      <c r="J677" t="s">
        <v>27</v>
      </c>
      <c r="K677">
        <v>2024</v>
      </c>
      <c r="L677" t="s">
        <v>48</v>
      </c>
      <c r="M677" t="s">
        <v>21</v>
      </c>
      <c r="N677">
        <v>177994.38</v>
      </c>
      <c r="O677" t="s">
        <v>22</v>
      </c>
    </row>
    <row r="678" spans="1:15" x14ac:dyDescent="0.3">
      <c r="A678" t="s">
        <v>41</v>
      </c>
      <c r="B678">
        <v>57.55</v>
      </c>
      <c r="C678" t="s">
        <v>38</v>
      </c>
      <c r="D678" t="s">
        <v>69</v>
      </c>
      <c r="E678">
        <v>369086</v>
      </c>
      <c r="F678">
        <v>2021</v>
      </c>
      <c r="G678">
        <v>770</v>
      </c>
      <c r="H678" t="s">
        <v>18</v>
      </c>
      <c r="I678">
        <v>93.99</v>
      </c>
      <c r="J678" t="s">
        <v>19</v>
      </c>
      <c r="K678">
        <v>2024</v>
      </c>
      <c r="L678" t="s">
        <v>20</v>
      </c>
      <c r="M678" t="s">
        <v>31</v>
      </c>
      <c r="N678">
        <v>289924.39</v>
      </c>
      <c r="O678" t="s">
        <v>36</v>
      </c>
    </row>
    <row r="679" spans="1:15" x14ac:dyDescent="0.3">
      <c r="A679" t="s">
        <v>50</v>
      </c>
      <c r="B679">
        <v>70.62</v>
      </c>
      <c r="C679" t="s">
        <v>38</v>
      </c>
      <c r="D679" t="s">
        <v>66</v>
      </c>
      <c r="E679">
        <v>345789</v>
      </c>
      <c r="F679">
        <v>2022</v>
      </c>
      <c r="G679">
        <v>760</v>
      </c>
      <c r="H679" t="s">
        <v>26</v>
      </c>
      <c r="I679">
        <v>76.53</v>
      </c>
      <c r="J679" t="s">
        <v>27</v>
      </c>
      <c r="K679">
        <v>2023</v>
      </c>
      <c r="L679" t="s">
        <v>20</v>
      </c>
      <c r="M679" t="s">
        <v>21</v>
      </c>
      <c r="N679">
        <v>196118.04</v>
      </c>
      <c r="O679" t="s">
        <v>54</v>
      </c>
    </row>
    <row r="680" spans="1:15" x14ac:dyDescent="0.3">
      <c r="A680" t="s">
        <v>15</v>
      </c>
      <c r="B680">
        <v>71.58</v>
      </c>
      <c r="C680" t="s">
        <v>33</v>
      </c>
      <c r="D680" t="s">
        <v>64</v>
      </c>
      <c r="E680">
        <v>90412</v>
      </c>
      <c r="F680">
        <v>2021</v>
      </c>
      <c r="G680">
        <v>469</v>
      </c>
      <c r="H680" t="s">
        <v>35</v>
      </c>
      <c r="I680">
        <v>26.51</v>
      </c>
      <c r="J680" t="s">
        <v>19</v>
      </c>
      <c r="K680">
        <v>2021</v>
      </c>
      <c r="L680" t="s">
        <v>20</v>
      </c>
      <c r="M680" t="s">
        <v>21</v>
      </c>
      <c r="N680">
        <v>43390.01</v>
      </c>
      <c r="O680" t="s">
        <v>22</v>
      </c>
    </row>
    <row r="681" spans="1:15" x14ac:dyDescent="0.3">
      <c r="A681" t="s">
        <v>41</v>
      </c>
      <c r="B681">
        <v>38.340000000000003</v>
      </c>
      <c r="C681" t="s">
        <v>33</v>
      </c>
      <c r="D681" t="s">
        <v>52</v>
      </c>
      <c r="E681">
        <v>270476</v>
      </c>
      <c r="F681">
        <v>2017</v>
      </c>
      <c r="G681">
        <v>963</v>
      </c>
      <c r="H681" t="s">
        <v>26</v>
      </c>
      <c r="I681">
        <v>84.98</v>
      </c>
      <c r="J681" t="s">
        <v>27</v>
      </c>
      <c r="K681">
        <v>2022</v>
      </c>
      <c r="L681" t="s">
        <v>40</v>
      </c>
      <c r="M681" t="s">
        <v>31</v>
      </c>
      <c r="N681">
        <v>181794.54</v>
      </c>
      <c r="O681" t="s">
        <v>36</v>
      </c>
    </row>
    <row r="682" spans="1:15" x14ac:dyDescent="0.3">
      <c r="A682" t="s">
        <v>46</v>
      </c>
      <c r="B682">
        <v>31.76</v>
      </c>
      <c r="C682" t="s">
        <v>67</v>
      </c>
      <c r="D682" t="s">
        <v>74</v>
      </c>
      <c r="E682">
        <v>384213</v>
      </c>
      <c r="F682">
        <v>2018</v>
      </c>
      <c r="G682">
        <v>353</v>
      </c>
      <c r="H682" t="s">
        <v>18</v>
      </c>
      <c r="I682">
        <v>83.84</v>
      </c>
      <c r="J682" t="s">
        <v>45</v>
      </c>
      <c r="K682">
        <v>2018</v>
      </c>
      <c r="L682" t="s">
        <v>20</v>
      </c>
      <c r="M682" t="s">
        <v>31</v>
      </c>
      <c r="N682">
        <v>300626.07</v>
      </c>
      <c r="O682" t="s">
        <v>54</v>
      </c>
    </row>
    <row r="683" spans="1:15" x14ac:dyDescent="0.3">
      <c r="A683" t="s">
        <v>50</v>
      </c>
      <c r="B683">
        <v>69.06</v>
      </c>
      <c r="C683" t="s">
        <v>24</v>
      </c>
      <c r="D683" t="s">
        <v>91</v>
      </c>
      <c r="E683">
        <v>378201</v>
      </c>
      <c r="F683">
        <v>2023</v>
      </c>
      <c r="G683">
        <v>273</v>
      </c>
      <c r="H683" t="s">
        <v>35</v>
      </c>
      <c r="I683">
        <v>52.66</v>
      </c>
      <c r="J683" t="s">
        <v>45</v>
      </c>
      <c r="K683">
        <v>2023</v>
      </c>
      <c r="L683" t="s">
        <v>40</v>
      </c>
      <c r="M683" t="s">
        <v>21</v>
      </c>
      <c r="N683">
        <v>263859.19</v>
      </c>
      <c r="O683" t="s">
        <v>22</v>
      </c>
    </row>
    <row r="684" spans="1:15" x14ac:dyDescent="0.3">
      <c r="A684" t="s">
        <v>15</v>
      </c>
      <c r="B684">
        <v>37.61</v>
      </c>
      <c r="C684" t="s">
        <v>33</v>
      </c>
      <c r="D684" t="s">
        <v>85</v>
      </c>
      <c r="E684">
        <v>172506</v>
      </c>
      <c r="F684">
        <v>2019</v>
      </c>
      <c r="G684">
        <v>791</v>
      </c>
      <c r="H684" t="s">
        <v>35</v>
      </c>
      <c r="I684">
        <v>47.68</v>
      </c>
      <c r="J684" t="s">
        <v>27</v>
      </c>
      <c r="K684">
        <v>2021</v>
      </c>
      <c r="L684" t="s">
        <v>48</v>
      </c>
      <c r="M684" t="s">
        <v>21</v>
      </c>
      <c r="N684">
        <v>113460.22</v>
      </c>
      <c r="O684" t="s">
        <v>49</v>
      </c>
    </row>
    <row r="685" spans="1:15" x14ac:dyDescent="0.3">
      <c r="A685" t="s">
        <v>46</v>
      </c>
      <c r="B685">
        <v>60.47</v>
      </c>
      <c r="C685" t="s">
        <v>43</v>
      </c>
      <c r="D685" t="s">
        <v>55</v>
      </c>
      <c r="E685">
        <v>274988</v>
      </c>
      <c r="F685">
        <v>2019</v>
      </c>
      <c r="G685">
        <v>546</v>
      </c>
      <c r="H685" t="s">
        <v>35</v>
      </c>
      <c r="I685">
        <v>35.56</v>
      </c>
      <c r="J685" t="s">
        <v>45</v>
      </c>
      <c r="K685">
        <v>2019</v>
      </c>
      <c r="L685" t="s">
        <v>48</v>
      </c>
      <c r="M685" t="s">
        <v>21</v>
      </c>
      <c r="N685">
        <v>173792.19</v>
      </c>
      <c r="O685" t="s">
        <v>54</v>
      </c>
    </row>
    <row r="686" spans="1:15" x14ac:dyDescent="0.3">
      <c r="A686" t="s">
        <v>42</v>
      </c>
      <c r="B686">
        <v>73.38</v>
      </c>
      <c r="C686" t="s">
        <v>67</v>
      </c>
      <c r="D686" t="s">
        <v>74</v>
      </c>
      <c r="E686">
        <v>94641</v>
      </c>
      <c r="F686">
        <v>2021</v>
      </c>
      <c r="G686">
        <v>208</v>
      </c>
      <c r="H686" t="s">
        <v>35</v>
      </c>
      <c r="I686">
        <v>37.57</v>
      </c>
      <c r="J686" t="s">
        <v>27</v>
      </c>
      <c r="K686">
        <v>2024</v>
      </c>
      <c r="L686" t="s">
        <v>40</v>
      </c>
      <c r="M686" t="s">
        <v>21</v>
      </c>
      <c r="N686">
        <v>38155.35</v>
      </c>
      <c r="O686" t="s">
        <v>49</v>
      </c>
    </row>
    <row r="687" spans="1:15" x14ac:dyDescent="0.3">
      <c r="A687" t="s">
        <v>23</v>
      </c>
      <c r="B687">
        <v>12.8</v>
      </c>
      <c r="C687" t="s">
        <v>29</v>
      </c>
      <c r="D687" t="s">
        <v>30</v>
      </c>
      <c r="E687">
        <v>129841</v>
      </c>
      <c r="F687">
        <v>2024</v>
      </c>
      <c r="G687">
        <v>881</v>
      </c>
      <c r="H687" t="s">
        <v>18</v>
      </c>
      <c r="I687">
        <v>98.14</v>
      </c>
      <c r="J687" t="s">
        <v>27</v>
      </c>
      <c r="K687">
        <v>2024</v>
      </c>
      <c r="L687" t="s">
        <v>40</v>
      </c>
      <c r="M687" t="s">
        <v>31</v>
      </c>
      <c r="N687">
        <v>67178.06</v>
      </c>
      <c r="O687" t="s">
        <v>54</v>
      </c>
    </row>
    <row r="688" spans="1:15" x14ac:dyDescent="0.3">
      <c r="A688" t="s">
        <v>46</v>
      </c>
      <c r="B688">
        <v>6.91</v>
      </c>
      <c r="C688" t="s">
        <v>24</v>
      </c>
      <c r="D688" t="s">
        <v>77</v>
      </c>
      <c r="E688">
        <v>239162</v>
      </c>
      <c r="F688">
        <v>2020</v>
      </c>
      <c r="G688">
        <v>594</v>
      </c>
      <c r="H688" t="s">
        <v>35</v>
      </c>
      <c r="I688">
        <v>46.97</v>
      </c>
      <c r="J688" t="s">
        <v>45</v>
      </c>
      <c r="K688">
        <v>2020</v>
      </c>
      <c r="L688" t="s">
        <v>40</v>
      </c>
      <c r="M688" t="s">
        <v>21</v>
      </c>
      <c r="N688">
        <v>152228.4</v>
      </c>
      <c r="O688" t="s">
        <v>54</v>
      </c>
    </row>
    <row r="689" spans="1:15" x14ac:dyDescent="0.3">
      <c r="A689" t="s">
        <v>46</v>
      </c>
      <c r="B689">
        <v>15.04</v>
      </c>
      <c r="C689" t="s">
        <v>29</v>
      </c>
      <c r="D689" t="s">
        <v>80</v>
      </c>
      <c r="E689">
        <v>146504</v>
      </c>
      <c r="F689">
        <v>2021</v>
      </c>
      <c r="G689">
        <v>529</v>
      </c>
      <c r="H689" t="s">
        <v>18</v>
      </c>
      <c r="I689">
        <v>79.84</v>
      </c>
      <c r="J689" t="s">
        <v>45</v>
      </c>
      <c r="K689">
        <v>2021</v>
      </c>
      <c r="L689" t="s">
        <v>48</v>
      </c>
      <c r="M689" t="s">
        <v>21</v>
      </c>
      <c r="N689">
        <v>96749.47</v>
      </c>
      <c r="O689" t="s">
        <v>49</v>
      </c>
    </row>
    <row r="690" spans="1:15" x14ac:dyDescent="0.3">
      <c r="A690" t="s">
        <v>56</v>
      </c>
      <c r="B690">
        <v>73.95</v>
      </c>
      <c r="C690" t="s">
        <v>57</v>
      </c>
      <c r="D690" t="s">
        <v>72</v>
      </c>
      <c r="E690">
        <v>182928</v>
      </c>
      <c r="F690">
        <v>2016</v>
      </c>
      <c r="G690">
        <v>536</v>
      </c>
      <c r="H690" t="s">
        <v>26</v>
      </c>
      <c r="I690">
        <v>99.63</v>
      </c>
      <c r="J690" t="s">
        <v>45</v>
      </c>
      <c r="K690">
        <v>2016</v>
      </c>
      <c r="L690" t="s">
        <v>20</v>
      </c>
      <c r="M690" t="s">
        <v>31</v>
      </c>
      <c r="N690">
        <v>106633.98</v>
      </c>
      <c r="O690" t="s">
        <v>49</v>
      </c>
    </row>
    <row r="691" spans="1:15" x14ac:dyDescent="0.3">
      <c r="A691" t="s">
        <v>51</v>
      </c>
      <c r="B691">
        <v>13.59</v>
      </c>
      <c r="C691" t="s">
        <v>16</v>
      </c>
      <c r="D691" t="s">
        <v>93</v>
      </c>
      <c r="E691">
        <v>363323</v>
      </c>
      <c r="F691">
        <v>2020</v>
      </c>
      <c r="G691">
        <v>277</v>
      </c>
      <c r="H691" t="s">
        <v>18</v>
      </c>
      <c r="I691">
        <v>71.239999999999995</v>
      </c>
      <c r="J691" t="s">
        <v>19</v>
      </c>
      <c r="K691">
        <v>2022</v>
      </c>
      <c r="L691" t="s">
        <v>20</v>
      </c>
      <c r="M691" t="s">
        <v>21</v>
      </c>
      <c r="N691">
        <v>251396.38</v>
      </c>
      <c r="O691" t="s">
        <v>54</v>
      </c>
    </row>
    <row r="692" spans="1:15" x14ac:dyDescent="0.3">
      <c r="A692" t="s">
        <v>51</v>
      </c>
      <c r="B692">
        <v>63.31</v>
      </c>
      <c r="C692" t="s">
        <v>38</v>
      </c>
      <c r="D692" t="s">
        <v>66</v>
      </c>
      <c r="E692">
        <v>165279</v>
      </c>
      <c r="F692">
        <v>2019</v>
      </c>
      <c r="G692">
        <v>542</v>
      </c>
      <c r="H692" t="s">
        <v>26</v>
      </c>
      <c r="I692">
        <v>74.47</v>
      </c>
      <c r="J692" t="s">
        <v>27</v>
      </c>
      <c r="K692">
        <v>2021</v>
      </c>
      <c r="L692" t="s">
        <v>48</v>
      </c>
      <c r="M692" t="s">
        <v>31</v>
      </c>
      <c r="N692">
        <v>100761.25</v>
      </c>
      <c r="O692" t="s">
        <v>49</v>
      </c>
    </row>
    <row r="693" spans="1:15" x14ac:dyDescent="0.3">
      <c r="A693" t="s">
        <v>51</v>
      </c>
      <c r="B693">
        <v>39.33</v>
      </c>
      <c r="C693" t="s">
        <v>24</v>
      </c>
      <c r="D693" t="s">
        <v>77</v>
      </c>
      <c r="E693">
        <v>299501</v>
      </c>
      <c r="F693">
        <v>2021</v>
      </c>
      <c r="G693">
        <v>363</v>
      </c>
      <c r="H693" t="s">
        <v>18</v>
      </c>
      <c r="I693">
        <v>89.79</v>
      </c>
      <c r="J693" t="s">
        <v>45</v>
      </c>
      <c r="K693">
        <v>2021</v>
      </c>
      <c r="L693" t="s">
        <v>48</v>
      </c>
      <c r="M693" t="s">
        <v>21</v>
      </c>
      <c r="N693">
        <v>124342.94</v>
      </c>
      <c r="O693" t="s">
        <v>22</v>
      </c>
    </row>
    <row r="694" spans="1:15" x14ac:dyDescent="0.3">
      <c r="A694" t="s">
        <v>28</v>
      </c>
      <c r="B694">
        <v>69.400000000000006</v>
      </c>
      <c r="C694" t="s">
        <v>24</v>
      </c>
      <c r="D694" t="s">
        <v>25</v>
      </c>
      <c r="E694">
        <v>115483</v>
      </c>
      <c r="F694">
        <v>2021</v>
      </c>
      <c r="G694">
        <v>234</v>
      </c>
      <c r="H694" t="s">
        <v>18</v>
      </c>
      <c r="I694">
        <v>70.930000000000007</v>
      </c>
      <c r="J694" t="s">
        <v>45</v>
      </c>
      <c r="K694">
        <v>2021</v>
      </c>
      <c r="L694" t="s">
        <v>40</v>
      </c>
      <c r="M694" t="s">
        <v>21</v>
      </c>
      <c r="N694">
        <v>65960.94</v>
      </c>
      <c r="O694" t="s">
        <v>36</v>
      </c>
    </row>
    <row r="695" spans="1:15" x14ac:dyDescent="0.3">
      <c r="A695" t="s">
        <v>41</v>
      </c>
      <c r="B695">
        <v>15.14</v>
      </c>
      <c r="C695" t="s">
        <v>57</v>
      </c>
      <c r="D695" t="s">
        <v>72</v>
      </c>
      <c r="E695">
        <v>185326</v>
      </c>
      <c r="F695">
        <v>2015</v>
      </c>
      <c r="G695">
        <v>598</v>
      </c>
      <c r="H695" t="s">
        <v>18</v>
      </c>
      <c r="I695">
        <v>94.41</v>
      </c>
      <c r="J695" t="s">
        <v>45</v>
      </c>
      <c r="K695">
        <v>2015</v>
      </c>
      <c r="L695" t="s">
        <v>40</v>
      </c>
      <c r="M695" t="s">
        <v>31</v>
      </c>
      <c r="N695">
        <v>124204.99</v>
      </c>
      <c r="O695" t="s">
        <v>49</v>
      </c>
    </row>
    <row r="696" spans="1:15" x14ac:dyDescent="0.3">
      <c r="A696" t="s">
        <v>23</v>
      </c>
      <c r="B696">
        <v>20.5</v>
      </c>
      <c r="C696" t="s">
        <v>57</v>
      </c>
      <c r="D696" t="s">
        <v>86</v>
      </c>
      <c r="E696">
        <v>364666</v>
      </c>
      <c r="F696">
        <v>2024</v>
      </c>
      <c r="G696">
        <v>541</v>
      </c>
      <c r="H696" t="s">
        <v>26</v>
      </c>
      <c r="I696">
        <v>99.65</v>
      </c>
      <c r="J696" t="s">
        <v>27</v>
      </c>
      <c r="K696">
        <v>2024</v>
      </c>
      <c r="L696" t="s">
        <v>48</v>
      </c>
      <c r="M696" t="s">
        <v>21</v>
      </c>
      <c r="N696">
        <v>238714.85</v>
      </c>
      <c r="O696" t="s">
        <v>22</v>
      </c>
    </row>
    <row r="697" spans="1:15" x14ac:dyDescent="0.3">
      <c r="A697" t="s">
        <v>28</v>
      </c>
      <c r="B697">
        <v>37.31</v>
      </c>
      <c r="C697" t="s">
        <v>67</v>
      </c>
      <c r="D697" t="s">
        <v>83</v>
      </c>
      <c r="E697">
        <v>249980</v>
      </c>
      <c r="F697">
        <v>2022</v>
      </c>
      <c r="G697">
        <v>825</v>
      </c>
      <c r="H697" t="s">
        <v>26</v>
      </c>
      <c r="I697">
        <v>83.64</v>
      </c>
      <c r="J697" t="s">
        <v>45</v>
      </c>
      <c r="K697">
        <v>2022</v>
      </c>
      <c r="L697" t="s">
        <v>48</v>
      </c>
      <c r="M697" t="s">
        <v>21</v>
      </c>
      <c r="N697">
        <v>187590.17</v>
      </c>
      <c r="O697" t="s">
        <v>22</v>
      </c>
    </row>
    <row r="698" spans="1:15" x14ac:dyDescent="0.3">
      <c r="A698" t="s">
        <v>50</v>
      </c>
      <c r="B698">
        <v>43.74</v>
      </c>
      <c r="C698" t="s">
        <v>24</v>
      </c>
      <c r="D698" t="s">
        <v>70</v>
      </c>
      <c r="E698">
        <v>269792</v>
      </c>
      <c r="F698">
        <v>2015</v>
      </c>
      <c r="G698">
        <v>990</v>
      </c>
      <c r="H698" t="s">
        <v>18</v>
      </c>
      <c r="I698">
        <v>77.61</v>
      </c>
      <c r="J698" t="s">
        <v>45</v>
      </c>
      <c r="K698">
        <v>2015</v>
      </c>
      <c r="L698" t="s">
        <v>48</v>
      </c>
      <c r="M698" t="s">
        <v>21</v>
      </c>
      <c r="N698">
        <v>141233.5</v>
      </c>
      <c r="O698" t="s">
        <v>36</v>
      </c>
    </row>
    <row r="699" spans="1:15" x14ac:dyDescent="0.3">
      <c r="A699" t="s">
        <v>42</v>
      </c>
      <c r="B699">
        <v>50.6</v>
      </c>
      <c r="C699" t="s">
        <v>38</v>
      </c>
      <c r="D699" t="s">
        <v>39</v>
      </c>
      <c r="E699">
        <v>292413</v>
      </c>
      <c r="F699">
        <v>2017</v>
      </c>
      <c r="G699">
        <v>405</v>
      </c>
      <c r="H699" t="s">
        <v>18</v>
      </c>
      <c r="I699">
        <v>80.66</v>
      </c>
      <c r="J699" t="s">
        <v>27</v>
      </c>
      <c r="K699">
        <v>2022</v>
      </c>
      <c r="L699" t="s">
        <v>20</v>
      </c>
      <c r="M699" t="s">
        <v>31</v>
      </c>
      <c r="N699">
        <v>209750.68</v>
      </c>
      <c r="O699" t="s">
        <v>49</v>
      </c>
    </row>
    <row r="700" spans="1:15" x14ac:dyDescent="0.3">
      <c r="A700" t="s">
        <v>50</v>
      </c>
      <c r="B700">
        <v>29.58</v>
      </c>
      <c r="C700" t="s">
        <v>38</v>
      </c>
      <c r="D700" t="s">
        <v>69</v>
      </c>
      <c r="E700">
        <v>286809</v>
      </c>
      <c r="F700">
        <v>2016</v>
      </c>
      <c r="G700">
        <v>420</v>
      </c>
      <c r="H700" t="s">
        <v>26</v>
      </c>
      <c r="I700">
        <v>66.2</v>
      </c>
      <c r="J700" t="s">
        <v>27</v>
      </c>
      <c r="K700">
        <v>2020</v>
      </c>
      <c r="L700" t="s">
        <v>48</v>
      </c>
      <c r="M700" t="s">
        <v>21</v>
      </c>
      <c r="N700">
        <v>221374.44</v>
      </c>
      <c r="O700" t="s">
        <v>49</v>
      </c>
    </row>
    <row r="701" spans="1:15" x14ac:dyDescent="0.3">
      <c r="A701" t="s">
        <v>56</v>
      </c>
      <c r="B701">
        <v>71.52</v>
      </c>
      <c r="C701" t="s">
        <v>43</v>
      </c>
      <c r="D701" t="s">
        <v>71</v>
      </c>
      <c r="E701">
        <v>248508</v>
      </c>
      <c r="F701">
        <v>2020</v>
      </c>
      <c r="G701">
        <v>293</v>
      </c>
      <c r="H701" t="s">
        <v>35</v>
      </c>
      <c r="I701">
        <v>40.39</v>
      </c>
      <c r="J701" t="s">
        <v>27</v>
      </c>
      <c r="K701">
        <v>2024</v>
      </c>
      <c r="L701" t="s">
        <v>40</v>
      </c>
      <c r="M701" t="s">
        <v>31</v>
      </c>
      <c r="N701">
        <v>125104.66</v>
      </c>
      <c r="O701" t="s">
        <v>49</v>
      </c>
    </row>
    <row r="702" spans="1:15" x14ac:dyDescent="0.3">
      <c r="A702" t="s">
        <v>37</v>
      </c>
      <c r="B702">
        <v>9.1</v>
      </c>
      <c r="C702" t="s">
        <v>24</v>
      </c>
      <c r="D702" t="s">
        <v>77</v>
      </c>
      <c r="E702">
        <v>254297</v>
      </c>
      <c r="F702">
        <v>2018</v>
      </c>
      <c r="G702">
        <v>446</v>
      </c>
      <c r="H702" t="s">
        <v>35</v>
      </c>
      <c r="I702">
        <v>46.17</v>
      </c>
      <c r="J702" t="s">
        <v>19</v>
      </c>
      <c r="K702">
        <v>2022</v>
      </c>
      <c r="L702" t="s">
        <v>40</v>
      </c>
      <c r="M702" t="s">
        <v>31</v>
      </c>
      <c r="N702">
        <v>182541.93</v>
      </c>
      <c r="O702" t="s">
        <v>49</v>
      </c>
    </row>
    <row r="703" spans="1:15" x14ac:dyDescent="0.3">
      <c r="A703" t="s">
        <v>51</v>
      </c>
      <c r="B703">
        <v>57.98</v>
      </c>
      <c r="C703" t="s">
        <v>29</v>
      </c>
      <c r="D703" t="s">
        <v>80</v>
      </c>
      <c r="E703">
        <v>217220</v>
      </c>
      <c r="F703">
        <v>2020</v>
      </c>
      <c r="G703">
        <v>337</v>
      </c>
      <c r="H703" t="s">
        <v>26</v>
      </c>
      <c r="I703">
        <v>92.25</v>
      </c>
      <c r="J703" t="s">
        <v>19</v>
      </c>
      <c r="K703">
        <v>2024</v>
      </c>
      <c r="L703" t="s">
        <v>48</v>
      </c>
      <c r="M703" t="s">
        <v>21</v>
      </c>
      <c r="N703">
        <v>100520.99</v>
      </c>
      <c r="O703" t="s">
        <v>22</v>
      </c>
    </row>
    <row r="704" spans="1:15" x14ac:dyDescent="0.3">
      <c r="A704" t="s">
        <v>28</v>
      </c>
      <c r="B704">
        <v>26.42</v>
      </c>
      <c r="C704" t="s">
        <v>57</v>
      </c>
      <c r="D704" t="s">
        <v>84</v>
      </c>
      <c r="E704">
        <v>91257</v>
      </c>
      <c r="F704">
        <v>2024</v>
      </c>
      <c r="G704">
        <v>345</v>
      </c>
      <c r="H704" t="s">
        <v>35</v>
      </c>
      <c r="I704">
        <v>46.43</v>
      </c>
      <c r="J704" t="s">
        <v>27</v>
      </c>
      <c r="K704">
        <v>2024</v>
      </c>
      <c r="L704" t="s">
        <v>48</v>
      </c>
      <c r="M704" t="s">
        <v>31</v>
      </c>
      <c r="N704">
        <v>66362.509999999995</v>
      </c>
      <c r="O704" t="s">
        <v>36</v>
      </c>
    </row>
    <row r="705" spans="1:15" x14ac:dyDescent="0.3">
      <c r="A705" t="s">
        <v>56</v>
      </c>
      <c r="B705">
        <v>49.07</v>
      </c>
      <c r="C705" t="s">
        <v>38</v>
      </c>
      <c r="D705" t="s">
        <v>66</v>
      </c>
      <c r="E705">
        <v>168018</v>
      </c>
      <c r="F705">
        <v>2017</v>
      </c>
      <c r="G705">
        <v>880</v>
      </c>
      <c r="H705" t="s">
        <v>26</v>
      </c>
      <c r="I705">
        <v>62.72</v>
      </c>
      <c r="J705" t="s">
        <v>19</v>
      </c>
      <c r="K705">
        <v>2022</v>
      </c>
      <c r="L705" t="s">
        <v>20</v>
      </c>
      <c r="M705" t="s">
        <v>21</v>
      </c>
      <c r="N705">
        <v>78205.3</v>
      </c>
      <c r="O705" t="s">
        <v>49</v>
      </c>
    </row>
    <row r="706" spans="1:15" x14ac:dyDescent="0.3">
      <c r="A706" t="s">
        <v>15</v>
      </c>
      <c r="B706">
        <v>57.06</v>
      </c>
      <c r="C706" t="s">
        <v>33</v>
      </c>
      <c r="D706" t="s">
        <v>34</v>
      </c>
      <c r="E706">
        <v>297288</v>
      </c>
      <c r="F706">
        <v>2019</v>
      </c>
      <c r="G706">
        <v>592</v>
      </c>
      <c r="H706" t="s">
        <v>18</v>
      </c>
      <c r="I706">
        <v>61.02</v>
      </c>
      <c r="J706" t="s">
        <v>27</v>
      </c>
      <c r="K706">
        <v>2023</v>
      </c>
      <c r="L706" t="s">
        <v>40</v>
      </c>
      <c r="M706" t="s">
        <v>21</v>
      </c>
      <c r="N706">
        <v>235411.98</v>
      </c>
      <c r="O706" t="s">
        <v>22</v>
      </c>
    </row>
    <row r="707" spans="1:15" x14ac:dyDescent="0.3">
      <c r="A707" t="s">
        <v>50</v>
      </c>
      <c r="B707">
        <v>23.86</v>
      </c>
      <c r="C707" t="s">
        <v>38</v>
      </c>
      <c r="D707" t="s">
        <v>73</v>
      </c>
      <c r="E707">
        <v>148656</v>
      </c>
      <c r="F707">
        <v>2019</v>
      </c>
      <c r="G707">
        <v>796</v>
      </c>
      <c r="H707" t="s">
        <v>35</v>
      </c>
      <c r="I707">
        <v>59.36</v>
      </c>
      <c r="J707" t="s">
        <v>27</v>
      </c>
      <c r="K707">
        <v>2022</v>
      </c>
      <c r="L707" t="s">
        <v>48</v>
      </c>
      <c r="M707" t="s">
        <v>21</v>
      </c>
      <c r="N707">
        <v>66806.39</v>
      </c>
      <c r="O707" t="s">
        <v>36</v>
      </c>
    </row>
    <row r="708" spans="1:15" x14ac:dyDescent="0.3">
      <c r="A708" t="s">
        <v>56</v>
      </c>
      <c r="B708">
        <v>18.38</v>
      </c>
      <c r="C708" t="s">
        <v>29</v>
      </c>
      <c r="D708" t="s">
        <v>87</v>
      </c>
      <c r="E708">
        <v>288240</v>
      </c>
      <c r="F708">
        <v>2023</v>
      </c>
      <c r="G708">
        <v>630</v>
      </c>
      <c r="H708" t="s">
        <v>26</v>
      </c>
      <c r="I708">
        <v>67.33</v>
      </c>
      <c r="J708" t="s">
        <v>45</v>
      </c>
      <c r="K708">
        <v>2023</v>
      </c>
      <c r="L708" t="s">
        <v>20</v>
      </c>
      <c r="M708" t="s">
        <v>21</v>
      </c>
      <c r="N708">
        <v>154387.21</v>
      </c>
      <c r="O708" t="s">
        <v>54</v>
      </c>
    </row>
    <row r="709" spans="1:15" x14ac:dyDescent="0.3">
      <c r="A709" t="s">
        <v>46</v>
      </c>
      <c r="B709">
        <v>8.67</v>
      </c>
      <c r="C709" t="s">
        <v>67</v>
      </c>
      <c r="D709" t="s">
        <v>81</v>
      </c>
      <c r="E709">
        <v>193628</v>
      </c>
      <c r="F709">
        <v>2020</v>
      </c>
      <c r="G709">
        <v>322</v>
      </c>
      <c r="H709" t="s">
        <v>18</v>
      </c>
      <c r="I709">
        <v>80.38</v>
      </c>
      <c r="J709" t="s">
        <v>27</v>
      </c>
      <c r="K709">
        <v>2020</v>
      </c>
      <c r="L709" t="s">
        <v>40</v>
      </c>
      <c r="M709" t="s">
        <v>31</v>
      </c>
      <c r="N709">
        <v>79954.28</v>
      </c>
      <c r="O709" t="s">
        <v>49</v>
      </c>
    </row>
    <row r="710" spans="1:15" x14ac:dyDescent="0.3">
      <c r="A710" t="s">
        <v>41</v>
      </c>
      <c r="B710">
        <v>14.99</v>
      </c>
      <c r="C710" t="s">
        <v>38</v>
      </c>
      <c r="D710" t="s">
        <v>66</v>
      </c>
      <c r="E710">
        <v>245570</v>
      </c>
      <c r="F710">
        <v>2020</v>
      </c>
      <c r="G710">
        <v>697</v>
      </c>
      <c r="H710" t="s">
        <v>18</v>
      </c>
      <c r="I710">
        <v>61.47</v>
      </c>
      <c r="J710" t="s">
        <v>19</v>
      </c>
      <c r="K710">
        <v>2022</v>
      </c>
      <c r="L710" t="s">
        <v>20</v>
      </c>
      <c r="M710" t="s">
        <v>31</v>
      </c>
      <c r="N710">
        <v>100805.93</v>
      </c>
      <c r="O710" t="s">
        <v>54</v>
      </c>
    </row>
    <row r="711" spans="1:15" x14ac:dyDescent="0.3">
      <c r="A711" t="s">
        <v>56</v>
      </c>
      <c r="B711">
        <v>76.47</v>
      </c>
      <c r="C711" t="s">
        <v>38</v>
      </c>
      <c r="D711" t="s">
        <v>39</v>
      </c>
      <c r="E711">
        <v>138681</v>
      </c>
      <c r="F711">
        <v>2017</v>
      </c>
      <c r="G711">
        <v>405</v>
      </c>
      <c r="H711" t="s">
        <v>35</v>
      </c>
      <c r="I711">
        <v>54.88</v>
      </c>
      <c r="J711" t="s">
        <v>27</v>
      </c>
      <c r="K711">
        <v>2020</v>
      </c>
      <c r="L711" t="s">
        <v>40</v>
      </c>
      <c r="M711" t="s">
        <v>31</v>
      </c>
      <c r="N711">
        <v>75434.210000000006</v>
      </c>
      <c r="O711" t="s">
        <v>22</v>
      </c>
    </row>
    <row r="712" spans="1:15" x14ac:dyDescent="0.3">
      <c r="A712" t="s">
        <v>51</v>
      </c>
      <c r="B712">
        <v>35.979999999999997</v>
      </c>
      <c r="C712" t="s">
        <v>38</v>
      </c>
      <c r="D712" t="s">
        <v>69</v>
      </c>
      <c r="E712">
        <v>231748</v>
      </c>
      <c r="F712">
        <v>2024</v>
      </c>
      <c r="G712">
        <v>705</v>
      </c>
      <c r="H712" t="s">
        <v>26</v>
      </c>
      <c r="I712">
        <v>83.46</v>
      </c>
      <c r="J712" t="s">
        <v>45</v>
      </c>
      <c r="K712">
        <v>2024</v>
      </c>
      <c r="L712" t="s">
        <v>20</v>
      </c>
      <c r="M712" t="s">
        <v>21</v>
      </c>
      <c r="N712">
        <v>149454.23000000001</v>
      </c>
      <c r="O712" t="s">
        <v>54</v>
      </c>
    </row>
    <row r="713" spans="1:15" x14ac:dyDescent="0.3">
      <c r="A713" t="s">
        <v>50</v>
      </c>
      <c r="B713">
        <v>78.75</v>
      </c>
      <c r="C713" t="s">
        <v>67</v>
      </c>
      <c r="D713" t="s">
        <v>90</v>
      </c>
      <c r="E713">
        <v>127407</v>
      </c>
      <c r="F713">
        <v>2024</v>
      </c>
      <c r="G713">
        <v>728</v>
      </c>
      <c r="H713" t="s">
        <v>18</v>
      </c>
      <c r="I713">
        <v>66.17</v>
      </c>
      <c r="J713" t="s">
        <v>45</v>
      </c>
      <c r="K713">
        <v>2024</v>
      </c>
      <c r="L713" t="s">
        <v>48</v>
      </c>
      <c r="M713" t="s">
        <v>21</v>
      </c>
      <c r="N713">
        <v>82503.009999999995</v>
      </c>
      <c r="O713" t="s">
        <v>54</v>
      </c>
    </row>
    <row r="714" spans="1:15" x14ac:dyDescent="0.3">
      <c r="A714" t="s">
        <v>42</v>
      </c>
      <c r="B714">
        <v>16.95</v>
      </c>
      <c r="C714" t="s">
        <v>16</v>
      </c>
      <c r="D714" t="s">
        <v>89</v>
      </c>
      <c r="E714">
        <v>215328</v>
      </c>
      <c r="F714">
        <v>2022</v>
      </c>
      <c r="G714">
        <v>857</v>
      </c>
      <c r="H714" t="s">
        <v>35</v>
      </c>
      <c r="I714">
        <v>54.88</v>
      </c>
      <c r="J714" t="s">
        <v>45</v>
      </c>
      <c r="K714">
        <v>2022</v>
      </c>
      <c r="L714" t="s">
        <v>40</v>
      </c>
      <c r="M714" t="s">
        <v>31</v>
      </c>
      <c r="N714">
        <v>91280.320000000007</v>
      </c>
      <c r="O714" t="s">
        <v>36</v>
      </c>
    </row>
    <row r="715" spans="1:15" x14ac:dyDescent="0.3">
      <c r="A715" t="s">
        <v>23</v>
      </c>
      <c r="B715">
        <v>51.2</v>
      </c>
      <c r="C715" t="s">
        <v>33</v>
      </c>
      <c r="D715" t="s">
        <v>85</v>
      </c>
      <c r="E715">
        <v>268765</v>
      </c>
      <c r="F715">
        <v>2021</v>
      </c>
      <c r="G715">
        <v>296</v>
      </c>
      <c r="H715" t="s">
        <v>35</v>
      </c>
      <c r="I715">
        <v>34.619999999999997</v>
      </c>
      <c r="J715" t="s">
        <v>27</v>
      </c>
      <c r="K715">
        <v>2022</v>
      </c>
      <c r="L715" t="s">
        <v>48</v>
      </c>
      <c r="M715" t="s">
        <v>31</v>
      </c>
      <c r="N715">
        <v>199403.72</v>
      </c>
      <c r="O715" t="s">
        <v>49</v>
      </c>
    </row>
    <row r="716" spans="1:15" x14ac:dyDescent="0.3">
      <c r="A716" t="s">
        <v>50</v>
      </c>
      <c r="B716">
        <v>73.33</v>
      </c>
      <c r="C716" t="s">
        <v>57</v>
      </c>
      <c r="D716" t="s">
        <v>84</v>
      </c>
      <c r="E716">
        <v>155155</v>
      </c>
      <c r="F716">
        <v>2015</v>
      </c>
      <c r="G716">
        <v>360</v>
      </c>
      <c r="H716" t="s">
        <v>18</v>
      </c>
      <c r="I716">
        <v>71.62</v>
      </c>
      <c r="J716" t="s">
        <v>45</v>
      </c>
      <c r="K716">
        <v>2015</v>
      </c>
      <c r="L716" t="s">
        <v>40</v>
      </c>
      <c r="M716" t="s">
        <v>21</v>
      </c>
      <c r="N716">
        <v>99023.7</v>
      </c>
      <c r="O716" t="s">
        <v>22</v>
      </c>
    </row>
    <row r="717" spans="1:15" x14ac:dyDescent="0.3">
      <c r="A717" t="s">
        <v>42</v>
      </c>
      <c r="B717">
        <v>15.06</v>
      </c>
      <c r="C717" t="s">
        <v>29</v>
      </c>
      <c r="D717" t="s">
        <v>80</v>
      </c>
      <c r="E717">
        <v>263440</v>
      </c>
      <c r="F717">
        <v>2017</v>
      </c>
      <c r="G717">
        <v>126</v>
      </c>
      <c r="H717" t="s">
        <v>18</v>
      </c>
      <c r="I717">
        <v>83.38</v>
      </c>
      <c r="J717" t="s">
        <v>45</v>
      </c>
      <c r="K717">
        <v>2017</v>
      </c>
      <c r="L717" t="s">
        <v>48</v>
      </c>
      <c r="M717" t="s">
        <v>31</v>
      </c>
      <c r="N717">
        <v>167353.24</v>
      </c>
      <c r="O717" t="s">
        <v>54</v>
      </c>
    </row>
    <row r="718" spans="1:15" x14ac:dyDescent="0.3">
      <c r="A718" t="s">
        <v>50</v>
      </c>
      <c r="B718">
        <v>33.840000000000003</v>
      </c>
      <c r="C718" t="s">
        <v>67</v>
      </c>
      <c r="D718" t="s">
        <v>83</v>
      </c>
      <c r="E718">
        <v>370154</v>
      </c>
      <c r="F718">
        <v>2023</v>
      </c>
      <c r="G718">
        <v>163</v>
      </c>
      <c r="H718" t="s">
        <v>26</v>
      </c>
      <c r="I718">
        <v>69.760000000000005</v>
      </c>
      <c r="J718" t="s">
        <v>27</v>
      </c>
      <c r="K718">
        <v>2023</v>
      </c>
      <c r="L718" t="s">
        <v>40</v>
      </c>
      <c r="M718" t="s">
        <v>31</v>
      </c>
      <c r="N718">
        <v>159550.45000000001</v>
      </c>
      <c r="O718" t="s">
        <v>22</v>
      </c>
    </row>
    <row r="719" spans="1:15" x14ac:dyDescent="0.3">
      <c r="A719" t="s">
        <v>37</v>
      </c>
      <c r="B719">
        <v>22.62</v>
      </c>
      <c r="C719" t="s">
        <v>29</v>
      </c>
      <c r="D719" t="s">
        <v>92</v>
      </c>
      <c r="E719">
        <v>72775</v>
      </c>
      <c r="F719">
        <v>2024</v>
      </c>
      <c r="G719">
        <v>534</v>
      </c>
      <c r="H719" t="s">
        <v>35</v>
      </c>
      <c r="I719">
        <v>46.37</v>
      </c>
      <c r="J719" t="s">
        <v>45</v>
      </c>
      <c r="K719">
        <v>2024</v>
      </c>
      <c r="L719" t="s">
        <v>40</v>
      </c>
      <c r="M719" t="s">
        <v>21</v>
      </c>
      <c r="N719">
        <v>53077.25</v>
      </c>
      <c r="O719" t="s">
        <v>22</v>
      </c>
    </row>
    <row r="720" spans="1:15" x14ac:dyDescent="0.3">
      <c r="A720" t="s">
        <v>51</v>
      </c>
      <c r="B720">
        <v>20.18</v>
      </c>
      <c r="C720" t="s">
        <v>24</v>
      </c>
      <c r="D720" t="s">
        <v>70</v>
      </c>
      <c r="E720">
        <v>187201</v>
      </c>
      <c r="F720">
        <v>2021</v>
      </c>
      <c r="G720">
        <v>383</v>
      </c>
      <c r="H720" t="s">
        <v>35</v>
      </c>
      <c r="I720">
        <v>31.88</v>
      </c>
      <c r="J720" t="s">
        <v>27</v>
      </c>
      <c r="K720">
        <v>2021</v>
      </c>
      <c r="L720" t="s">
        <v>48</v>
      </c>
      <c r="M720" t="s">
        <v>31</v>
      </c>
      <c r="N720">
        <v>118309.28</v>
      </c>
      <c r="O720" t="s">
        <v>22</v>
      </c>
    </row>
    <row r="721" spans="1:15" x14ac:dyDescent="0.3">
      <c r="A721" t="s">
        <v>56</v>
      </c>
      <c r="B721">
        <v>47.02</v>
      </c>
      <c r="C721" t="s">
        <v>16</v>
      </c>
      <c r="D721" t="s">
        <v>82</v>
      </c>
      <c r="E721">
        <v>144680</v>
      </c>
      <c r="F721">
        <v>2018</v>
      </c>
      <c r="G721">
        <v>203</v>
      </c>
      <c r="H721" t="s">
        <v>26</v>
      </c>
      <c r="I721">
        <v>97.08</v>
      </c>
      <c r="J721" t="s">
        <v>27</v>
      </c>
      <c r="K721">
        <v>2019</v>
      </c>
      <c r="L721" t="s">
        <v>48</v>
      </c>
      <c r="M721" t="s">
        <v>21</v>
      </c>
      <c r="N721">
        <v>78038.12</v>
      </c>
      <c r="O721" t="s">
        <v>22</v>
      </c>
    </row>
    <row r="722" spans="1:15" x14ac:dyDescent="0.3">
      <c r="A722" t="s">
        <v>42</v>
      </c>
      <c r="B722">
        <v>74.459999999999994</v>
      </c>
      <c r="C722" t="s">
        <v>24</v>
      </c>
      <c r="D722" t="s">
        <v>70</v>
      </c>
      <c r="E722">
        <v>221375</v>
      </c>
      <c r="F722">
        <v>2019</v>
      </c>
      <c r="G722">
        <v>718</v>
      </c>
      <c r="H722" t="s">
        <v>26</v>
      </c>
      <c r="I722">
        <v>96.05</v>
      </c>
      <c r="J722" t="s">
        <v>45</v>
      </c>
      <c r="K722">
        <v>2019</v>
      </c>
      <c r="L722" t="s">
        <v>48</v>
      </c>
      <c r="M722" t="s">
        <v>21</v>
      </c>
      <c r="N722">
        <v>173017.91</v>
      </c>
      <c r="O722" t="s">
        <v>54</v>
      </c>
    </row>
    <row r="723" spans="1:15" x14ac:dyDescent="0.3">
      <c r="A723" t="s">
        <v>46</v>
      </c>
      <c r="B723">
        <v>18.07</v>
      </c>
      <c r="C723" t="s">
        <v>16</v>
      </c>
      <c r="D723" t="s">
        <v>93</v>
      </c>
      <c r="E723">
        <v>381316</v>
      </c>
      <c r="F723">
        <v>2023</v>
      </c>
      <c r="G723">
        <v>756</v>
      </c>
      <c r="H723" t="s">
        <v>18</v>
      </c>
      <c r="I723">
        <v>83.21</v>
      </c>
      <c r="J723" t="s">
        <v>19</v>
      </c>
      <c r="K723">
        <v>2024</v>
      </c>
      <c r="L723" t="s">
        <v>48</v>
      </c>
      <c r="M723" t="s">
        <v>31</v>
      </c>
      <c r="N723">
        <v>187644.65</v>
      </c>
      <c r="O723" t="s">
        <v>49</v>
      </c>
    </row>
    <row r="724" spans="1:15" x14ac:dyDescent="0.3">
      <c r="A724" t="s">
        <v>56</v>
      </c>
      <c r="B724">
        <v>74.22</v>
      </c>
      <c r="C724" t="s">
        <v>16</v>
      </c>
      <c r="D724" t="s">
        <v>89</v>
      </c>
      <c r="E724">
        <v>91546</v>
      </c>
      <c r="F724">
        <v>2016</v>
      </c>
      <c r="G724">
        <v>848</v>
      </c>
      <c r="H724" t="s">
        <v>26</v>
      </c>
      <c r="I724">
        <v>95.97</v>
      </c>
      <c r="J724" t="s">
        <v>19</v>
      </c>
      <c r="K724">
        <v>2023</v>
      </c>
      <c r="L724" t="s">
        <v>20</v>
      </c>
      <c r="M724" t="s">
        <v>21</v>
      </c>
      <c r="N724">
        <v>45389.05</v>
      </c>
      <c r="O724" t="s">
        <v>49</v>
      </c>
    </row>
    <row r="725" spans="1:15" x14ac:dyDescent="0.3">
      <c r="A725" t="s">
        <v>46</v>
      </c>
      <c r="B725">
        <v>18.84</v>
      </c>
      <c r="C725" t="s">
        <v>33</v>
      </c>
      <c r="D725" t="s">
        <v>64</v>
      </c>
      <c r="E725">
        <v>92515</v>
      </c>
      <c r="F725">
        <v>2015</v>
      </c>
      <c r="G725">
        <v>267</v>
      </c>
      <c r="H725" t="s">
        <v>35</v>
      </c>
      <c r="I725">
        <v>57.24</v>
      </c>
      <c r="J725" t="s">
        <v>27</v>
      </c>
      <c r="K725">
        <v>2015</v>
      </c>
      <c r="L725" t="s">
        <v>40</v>
      </c>
      <c r="M725" t="s">
        <v>21</v>
      </c>
      <c r="N725">
        <v>38586.75</v>
      </c>
      <c r="O725" t="s">
        <v>49</v>
      </c>
    </row>
    <row r="726" spans="1:15" x14ac:dyDescent="0.3">
      <c r="A726" t="s">
        <v>37</v>
      </c>
      <c r="B726">
        <v>75.52</v>
      </c>
      <c r="C726" t="s">
        <v>33</v>
      </c>
      <c r="D726" t="s">
        <v>34</v>
      </c>
      <c r="E726">
        <v>80208</v>
      </c>
      <c r="F726">
        <v>2020</v>
      </c>
      <c r="G726">
        <v>451</v>
      </c>
      <c r="H726" t="s">
        <v>35</v>
      </c>
      <c r="I726">
        <v>56.89</v>
      </c>
      <c r="J726" t="s">
        <v>27</v>
      </c>
      <c r="K726">
        <v>2024</v>
      </c>
      <c r="L726" t="s">
        <v>20</v>
      </c>
      <c r="M726" t="s">
        <v>31</v>
      </c>
      <c r="N726">
        <v>45191.43</v>
      </c>
      <c r="O726" t="s">
        <v>54</v>
      </c>
    </row>
    <row r="727" spans="1:15" x14ac:dyDescent="0.3">
      <c r="A727" t="s">
        <v>28</v>
      </c>
      <c r="B727">
        <v>5.78</v>
      </c>
      <c r="C727" t="s">
        <v>16</v>
      </c>
      <c r="D727" t="s">
        <v>93</v>
      </c>
      <c r="E727">
        <v>369790</v>
      </c>
      <c r="F727">
        <v>2022</v>
      </c>
      <c r="G727">
        <v>106</v>
      </c>
      <c r="H727" t="s">
        <v>35</v>
      </c>
      <c r="I727">
        <v>33.51</v>
      </c>
      <c r="J727" t="s">
        <v>19</v>
      </c>
      <c r="K727">
        <v>2024</v>
      </c>
      <c r="L727" t="s">
        <v>20</v>
      </c>
      <c r="M727" t="s">
        <v>21</v>
      </c>
      <c r="N727">
        <v>241857.12</v>
      </c>
      <c r="O727" t="s">
        <v>36</v>
      </c>
    </row>
    <row r="728" spans="1:15" x14ac:dyDescent="0.3">
      <c r="A728" t="s">
        <v>41</v>
      </c>
      <c r="B728">
        <v>68.56</v>
      </c>
      <c r="C728" t="s">
        <v>29</v>
      </c>
      <c r="D728" t="s">
        <v>53</v>
      </c>
      <c r="E728">
        <v>310385</v>
      </c>
      <c r="F728">
        <v>2015</v>
      </c>
      <c r="G728">
        <v>129</v>
      </c>
      <c r="H728" t="s">
        <v>18</v>
      </c>
      <c r="I728">
        <v>75.77</v>
      </c>
      <c r="J728" t="s">
        <v>27</v>
      </c>
      <c r="K728">
        <v>2023</v>
      </c>
      <c r="L728" t="s">
        <v>48</v>
      </c>
      <c r="M728" t="s">
        <v>31</v>
      </c>
      <c r="N728">
        <v>208703.33</v>
      </c>
      <c r="O728" t="s">
        <v>54</v>
      </c>
    </row>
    <row r="729" spans="1:15" x14ac:dyDescent="0.3">
      <c r="A729" t="s">
        <v>50</v>
      </c>
      <c r="B729">
        <v>67.459999999999994</v>
      </c>
      <c r="C729" t="s">
        <v>24</v>
      </c>
      <c r="D729" t="s">
        <v>91</v>
      </c>
      <c r="E729">
        <v>105860</v>
      </c>
      <c r="F729">
        <v>2019</v>
      </c>
      <c r="G729">
        <v>840</v>
      </c>
      <c r="H729" t="s">
        <v>26</v>
      </c>
      <c r="I729">
        <v>67.08</v>
      </c>
      <c r="J729" t="s">
        <v>45</v>
      </c>
      <c r="K729">
        <v>2019</v>
      </c>
      <c r="L729" t="s">
        <v>40</v>
      </c>
      <c r="M729" t="s">
        <v>21</v>
      </c>
      <c r="N729">
        <v>83955.75</v>
      </c>
      <c r="O729" t="s">
        <v>54</v>
      </c>
    </row>
    <row r="730" spans="1:15" x14ac:dyDescent="0.3">
      <c r="A730" t="s">
        <v>56</v>
      </c>
      <c r="B730">
        <v>61.11</v>
      </c>
      <c r="C730" t="s">
        <v>29</v>
      </c>
      <c r="D730" t="s">
        <v>53</v>
      </c>
      <c r="E730">
        <v>354601</v>
      </c>
      <c r="F730">
        <v>2024</v>
      </c>
      <c r="G730">
        <v>637</v>
      </c>
      <c r="H730" t="s">
        <v>26</v>
      </c>
      <c r="I730">
        <v>78.92</v>
      </c>
      <c r="J730" t="s">
        <v>45</v>
      </c>
      <c r="K730">
        <v>2024</v>
      </c>
      <c r="L730" t="s">
        <v>20</v>
      </c>
      <c r="M730" t="s">
        <v>31</v>
      </c>
      <c r="N730">
        <v>175691.5</v>
      </c>
      <c r="O730" t="s">
        <v>36</v>
      </c>
    </row>
    <row r="731" spans="1:15" x14ac:dyDescent="0.3">
      <c r="A731" t="s">
        <v>51</v>
      </c>
      <c r="B731">
        <v>11.83</v>
      </c>
      <c r="C731" t="s">
        <v>16</v>
      </c>
      <c r="D731" t="s">
        <v>82</v>
      </c>
      <c r="E731">
        <v>263728</v>
      </c>
      <c r="F731">
        <v>2021</v>
      </c>
      <c r="G731">
        <v>984</v>
      </c>
      <c r="H731" t="s">
        <v>18</v>
      </c>
      <c r="I731">
        <v>81.06</v>
      </c>
      <c r="J731" t="s">
        <v>27</v>
      </c>
      <c r="K731">
        <v>2023</v>
      </c>
      <c r="L731" t="s">
        <v>48</v>
      </c>
      <c r="M731" t="s">
        <v>31</v>
      </c>
      <c r="N731">
        <v>112885.83</v>
      </c>
      <c r="O731" t="s">
        <v>36</v>
      </c>
    </row>
    <row r="732" spans="1:15" x14ac:dyDescent="0.3">
      <c r="A732" t="s">
        <v>42</v>
      </c>
      <c r="B732">
        <v>54.16</v>
      </c>
      <c r="C732" t="s">
        <v>57</v>
      </c>
      <c r="D732" t="s">
        <v>75</v>
      </c>
      <c r="E732">
        <v>113411</v>
      </c>
      <c r="F732">
        <v>2023</v>
      </c>
      <c r="G732">
        <v>650</v>
      </c>
      <c r="H732" t="s">
        <v>35</v>
      </c>
      <c r="I732">
        <v>51.16</v>
      </c>
      <c r="J732" t="s">
        <v>45</v>
      </c>
      <c r="K732">
        <v>2023</v>
      </c>
      <c r="L732" t="s">
        <v>40</v>
      </c>
      <c r="M732" t="s">
        <v>21</v>
      </c>
      <c r="N732">
        <v>80127.61</v>
      </c>
      <c r="O732" t="s">
        <v>22</v>
      </c>
    </row>
    <row r="733" spans="1:15" x14ac:dyDescent="0.3">
      <c r="A733" t="s">
        <v>46</v>
      </c>
      <c r="B733">
        <v>8.3699999999999992</v>
      </c>
      <c r="C733" t="s">
        <v>29</v>
      </c>
      <c r="D733" t="s">
        <v>30</v>
      </c>
      <c r="E733">
        <v>378549</v>
      </c>
      <c r="F733">
        <v>2024</v>
      </c>
      <c r="G733">
        <v>859</v>
      </c>
      <c r="H733" t="s">
        <v>18</v>
      </c>
      <c r="I733">
        <v>61.07</v>
      </c>
      <c r="J733" t="s">
        <v>27</v>
      </c>
      <c r="K733">
        <v>2024</v>
      </c>
      <c r="L733" t="s">
        <v>20</v>
      </c>
      <c r="M733" t="s">
        <v>21</v>
      </c>
      <c r="N733">
        <v>185355.39</v>
      </c>
      <c r="O733" t="s">
        <v>54</v>
      </c>
    </row>
    <row r="734" spans="1:15" x14ac:dyDescent="0.3">
      <c r="A734" t="s">
        <v>42</v>
      </c>
      <c r="B734">
        <v>78.709999999999994</v>
      </c>
      <c r="C734" t="s">
        <v>16</v>
      </c>
      <c r="D734" t="s">
        <v>93</v>
      </c>
      <c r="E734">
        <v>77184</v>
      </c>
      <c r="F734">
        <v>2023</v>
      </c>
      <c r="G734">
        <v>673</v>
      </c>
      <c r="H734" t="s">
        <v>26</v>
      </c>
      <c r="I734">
        <v>82.25</v>
      </c>
      <c r="J734" t="s">
        <v>19</v>
      </c>
      <c r="K734">
        <v>2023</v>
      </c>
      <c r="L734" t="s">
        <v>48</v>
      </c>
      <c r="M734" t="s">
        <v>31</v>
      </c>
      <c r="N734">
        <v>33532.42</v>
      </c>
      <c r="O734" t="s">
        <v>22</v>
      </c>
    </row>
    <row r="735" spans="1:15" x14ac:dyDescent="0.3">
      <c r="A735" t="s">
        <v>28</v>
      </c>
      <c r="B735">
        <v>38.1</v>
      </c>
      <c r="C735" t="s">
        <v>29</v>
      </c>
      <c r="D735" t="s">
        <v>80</v>
      </c>
      <c r="E735">
        <v>97907</v>
      </c>
      <c r="F735">
        <v>2022</v>
      </c>
      <c r="G735">
        <v>584</v>
      </c>
      <c r="H735" t="s">
        <v>35</v>
      </c>
      <c r="I735">
        <v>49.89</v>
      </c>
      <c r="J735" t="s">
        <v>45</v>
      </c>
      <c r="K735">
        <v>2022</v>
      </c>
      <c r="L735" t="s">
        <v>40</v>
      </c>
      <c r="M735" t="s">
        <v>21</v>
      </c>
      <c r="N735">
        <v>75643.320000000007</v>
      </c>
      <c r="O735" t="s">
        <v>49</v>
      </c>
    </row>
    <row r="736" spans="1:15" x14ac:dyDescent="0.3">
      <c r="A736" t="s">
        <v>15</v>
      </c>
      <c r="B736">
        <v>9.83</v>
      </c>
      <c r="C736" t="s">
        <v>57</v>
      </c>
      <c r="D736" t="s">
        <v>75</v>
      </c>
      <c r="E736">
        <v>338519</v>
      </c>
      <c r="F736">
        <v>2021</v>
      </c>
      <c r="G736">
        <v>771</v>
      </c>
      <c r="H736" t="s">
        <v>26</v>
      </c>
      <c r="I736">
        <v>66.48</v>
      </c>
      <c r="J736" t="s">
        <v>45</v>
      </c>
      <c r="K736">
        <v>2021</v>
      </c>
      <c r="L736" t="s">
        <v>40</v>
      </c>
      <c r="M736" t="s">
        <v>21</v>
      </c>
      <c r="N736">
        <v>167425.54999999999</v>
      </c>
      <c r="O736" t="s">
        <v>36</v>
      </c>
    </row>
    <row r="737" spans="1:15" x14ac:dyDescent="0.3">
      <c r="A737" t="s">
        <v>37</v>
      </c>
      <c r="B737">
        <v>22.99</v>
      </c>
      <c r="C737" t="s">
        <v>24</v>
      </c>
      <c r="D737" t="s">
        <v>76</v>
      </c>
      <c r="E737">
        <v>187245</v>
      </c>
      <c r="F737">
        <v>2016</v>
      </c>
      <c r="G737">
        <v>607</v>
      </c>
      <c r="H737" t="s">
        <v>18</v>
      </c>
      <c r="I737">
        <v>88.13</v>
      </c>
      <c r="J737" t="s">
        <v>19</v>
      </c>
      <c r="K737">
        <v>2017</v>
      </c>
      <c r="L737" t="s">
        <v>48</v>
      </c>
      <c r="M737" t="s">
        <v>21</v>
      </c>
      <c r="N737">
        <v>148278.13</v>
      </c>
      <c r="O737" t="s">
        <v>22</v>
      </c>
    </row>
    <row r="738" spans="1:15" x14ac:dyDescent="0.3">
      <c r="A738" t="s">
        <v>51</v>
      </c>
      <c r="B738">
        <v>9</v>
      </c>
      <c r="C738" t="s">
        <v>29</v>
      </c>
      <c r="D738" t="s">
        <v>53</v>
      </c>
      <c r="E738">
        <v>285832</v>
      </c>
      <c r="F738">
        <v>2020</v>
      </c>
      <c r="G738">
        <v>201</v>
      </c>
      <c r="H738" t="s">
        <v>35</v>
      </c>
      <c r="I738">
        <v>39.950000000000003</v>
      </c>
      <c r="J738" t="s">
        <v>19</v>
      </c>
      <c r="K738">
        <v>2021</v>
      </c>
      <c r="L738" t="s">
        <v>40</v>
      </c>
      <c r="M738" t="s">
        <v>21</v>
      </c>
      <c r="N738">
        <v>220322.48</v>
      </c>
      <c r="O738" t="s">
        <v>22</v>
      </c>
    </row>
    <row r="739" spans="1:15" x14ac:dyDescent="0.3">
      <c r="A739" t="s">
        <v>37</v>
      </c>
      <c r="B739">
        <v>35.58</v>
      </c>
      <c r="C739" t="s">
        <v>38</v>
      </c>
      <c r="D739" t="s">
        <v>60</v>
      </c>
      <c r="E739">
        <v>234432</v>
      </c>
      <c r="F739">
        <v>2015</v>
      </c>
      <c r="G739">
        <v>535</v>
      </c>
      <c r="H739" t="s">
        <v>18</v>
      </c>
      <c r="I739">
        <v>88.39</v>
      </c>
      <c r="J739" t="s">
        <v>27</v>
      </c>
      <c r="K739">
        <v>2022</v>
      </c>
      <c r="L739" t="s">
        <v>20</v>
      </c>
      <c r="M739" t="s">
        <v>31</v>
      </c>
      <c r="N739">
        <v>141505.74</v>
      </c>
      <c r="O739" t="s">
        <v>22</v>
      </c>
    </row>
    <row r="740" spans="1:15" x14ac:dyDescent="0.3">
      <c r="A740" t="s">
        <v>23</v>
      </c>
      <c r="B740">
        <v>40.75</v>
      </c>
      <c r="C740" t="s">
        <v>33</v>
      </c>
      <c r="D740" t="s">
        <v>52</v>
      </c>
      <c r="E740">
        <v>69523</v>
      </c>
      <c r="F740">
        <v>2017</v>
      </c>
      <c r="G740">
        <v>101</v>
      </c>
      <c r="H740" t="s">
        <v>18</v>
      </c>
      <c r="I740">
        <v>98.55</v>
      </c>
      <c r="J740" t="s">
        <v>19</v>
      </c>
      <c r="K740">
        <v>2022</v>
      </c>
      <c r="L740" t="s">
        <v>20</v>
      </c>
      <c r="M740" t="s">
        <v>31</v>
      </c>
      <c r="N740">
        <v>49121.35</v>
      </c>
      <c r="O740" t="s">
        <v>36</v>
      </c>
    </row>
    <row r="741" spans="1:15" x14ac:dyDescent="0.3">
      <c r="A741" t="s">
        <v>41</v>
      </c>
      <c r="B741">
        <v>19.760000000000002</v>
      </c>
      <c r="C741" t="s">
        <v>43</v>
      </c>
      <c r="D741" t="s">
        <v>62</v>
      </c>
      <c r="E741">
        <v>102004</v>
      </c>
      <c r="F741">
        <v>2021</v>
      </c>
      <c r="G741">
        <v>702</v>
      </c>
      <c r="H741" t="s">
        <v>18</v>
      </c>
      <c r="I741">
        <v>64.349999999999994</v>
      </c>
      <c r="J741" t="s">
        <v>19</v>
      </c>
      <c r="K741">
        <v>2023</v>
      </c>
      <c r="L741" t="s">
        <v>48</v>
      </c>
      <c r="M741" t="s">
        <v>21</v>
      </c>
      <c r="N741">
        <v>51234.879999999997</v>
      </c>
      <c r="O741" t="s">
        <v>36</v>
      </c>
    </row>
    <row r="742" spans="1:15" x14ac:dyDescent="0.3">
      <c r="A742" t="s">
        <v>42</v>
      </c>
      <c r="B742">
        <v>31</v>
      </c>
      <c r="C742" t="s">
        <v>16</v>
      </c>
      <c r="D742" t="s">
        <v>47</v>
      </c>
      <c r="E742">
        <v>144741</v>
      </c>
      <c r="F742">
        <v>2023</v>
      </c>
      <c r="G742">
        <v>506</v>
      </c>
      <c r="H742" t="s">
        <v>35</v>
      </c>
      <c r="I742">
        <v>25.81</v>
      </c>
      <c r="J742" t="s">
        <v>27</v>
      </c>
      <c r="K742">
        <v>2024</v>
      </c>
      <c r="L742" t="s">
        <v>20</v>
      </c>
      <c r="M742" t="s">
        <v>31</v>
      </c>
      <c r="N742">
        <v>67374.69</v>
      </c>
      <c r="O742" t="s">
        <v>36</v>
      </c>
    </row>
    <row r="743" spans="1:15" x14ac:dyDescent="0.3">
      <c r="A743" t="s">
        <v>23</v>
      </c>
      <c r="B743">
        <v>73.52</v>
      </c>
      <c r="C743" t="s">
        <v>67</v>
      </c>
      <c r="D743" t="s">
        <v>68</v>
      </c>
      <c r="E743">
        <v>183254</v>
      </c>
      <c r="F743">
        <v>2020</v>
      </c>
      <c r="G743">
        <v>392</v>
      </c>
      <c r="H743" t="s">
        <v>35</v>
      </c>
      <c r="I743">
        <v>55.6</v>
      </c>
      <c r="J743" t="s">
        <v>27</v>
      </c>
      <c r="K743">
        <v>2021</v>
      </c>
      <c r="L743" t="s">
        <v>48</v>
      </c>
      <c r="M743" t="s">
        <v>31</v>
      </c>
      <c r="N743">
        <v>113045.93</v>
      </c>
      <c r="O743" t="s">
        <v>49</v>
      </c>
    </row>
    <row r="744" spans="1:15" x14ac:dyDescent="0.3">
      <c r="A744" t="s">
        <v>41</v>
      </c>
      <c r="B744">
        <v>21.34</v>
      </c>
      <c r="C744" t="s">
        <v>16</v>
      </c>
      <c r="D744" t="s">
        <v>17</v>
      </c>
      <c r="E744">
        <v>278020</v>
      </c>
      <c r="F744">
        <v>2023</v>
      </c>
      <c r="G744">
        <v>786</v>
      </c>
      <c r="H744" t="s">
        <v>26</v>
      </c>
      <c r="I744">
        <v>67.92</v>
      </c>
      <c r="J744" t="s">
        <v>27</v>
      </c>
      <c r="K744">
        <v>2024</v>
      </c>
      <c r="L744" t="s">
        <v>20</v>
      </c>
      <c r="M744" t="s">
        <v>31</v>
      </c>
      <c r="N744">
        <v>207463.27</v>
      </c>
      <c r="O744" t="s">
        <v>36</v>
      </c>
    </row>
    <row r="745" spans="1:15" x14ac:dyDescent="0.3">
      <c r="A745" t="s">
        <v>23</v>
      </c>
      <c r="B745">
        <v>67.459999999999994</v>
      </c>
      <c r="C745" t="s">
        <v>24</v>
      </c>
      <c r="D745" t="s">
        <v>91</v>
      </c>
      <c r="E745">
        <v>380004</v>
      </c>
      <c r="F745">
        <v>2019</v>
      </c>
      <c r="G745">
        <v>206</v>
      </c>
      <c r="H745" t="s">
        <v>18</v>
      </c>
      <c r="I745">
        <v>61.78</v>
      </c>
      <c r="J745" t="s">
        <v>19</v>
      </c>
      <c r="K745">
        <v>2023</v>
      </c>
      <c r="L745" t="s">
        <v>20</v>
      </c>
      <c r="M745" t="s">
        <v>21</v>
      </c>
      <c r="N745">
        <v>202072.38</v>
      </c>
      <c r="O745" t="s">
        <v>49</v>
      </c>
    </row>
    <row r="746" spans="1:15" x14ac:dyDescent="0.3">
      <c r="A746" t="s">
        <v>28</v>
      </c>
      <c r="B746">
        <v>22.66</v>
      </c>
      <c r="C746" t="s">
        <v>43</v>
      </c>
      <c r="D746" t="s">
        <v>62</v>
      </c>
      <c r="E746">
        <v>161915</v>
      </c>
      <c r="F746">
        <v>2015</v>
      </c>
      <c r="G746">
        <v>734</v>
      </c>
      <c r="H746" t="s">
        <v>18</v>
      </c>
      <c r="I746">
        <v>68.66</v>
      </c>
      <c r="J746" t="s">
        <v>19</v>
      </c>
      <c r="K746">
        <v>2016</v>
      </c>
      <c r="L746" t="s">
        <v>48</v>
      </c>
      <c r="M746" t="s">
        <v>31</v>
      </c>
      <c r="N746">
        <v>123456.67</v>
      </c>
      <c r="O746" t="s">
        <v>54</v>
      </c>
    </row>
    <row r="747" spans="1:15" x14ac:dyDescent="0.3">
      <c r="A747" t="s">
        <v>42</v>
      </c>
      <c r="B747">
        <v>36.5</v>
      </c>
      <c r="C747" t="s">
        <v>67</v>
      </c>
      <c r="D747" t="s">
        <v>68</v>
      </c>
      <c r="E747">
        <v>147636</v>
      </c>
      <c r="F747">
        <v>2023</v>
      </c>
      <c r="G747">
        <v>158</v>
      </c>
      <c r="H747" t="s">
        <v>18</v>
      </c>
      <c r="I747">
        <v>77.98</v>
      </c>
      <c r="J747" t="s">
        <v>45</v>
      </c>
      <c r="K747">
        <v>2023</v>
      </c>
      <c r="L747" t="s">
        <v>20</v>
      </c>
      <c r="M747" t="s">
        <v>31</v>
      </c>
      <c r="N747">
        <v>91774.38</v>
      </c>
      <c r="O747" t="s">
        <v>54</v>
      </c>
    </row>
    <row r="748" spans="1:15" x14ac:dyDescent="0.3">
      <c r="A748" t="s">
        <v>23</v>
      </c>
      <c r="B748">
        <v>43.82</v>
      </c>
      <c r="C748" t="s">
        <v>38</v>
      </c>
      <c r="D748" t="s">
        <v>73</v>
      </c>
      <c r="E748">
        <v>244594</v>
      </c>
      <c r="F748">
        <v>2023</v>
      </c>
      <c r="G748">
        <v>291</v>
      </c>
      <c r="H748" t="s">
        <v>18</v>
      </c>
      <c r="I748">
        <v>81.73</v>
      </c>
      <c r="J748" t="s">
        <v>19</v>
      </c>
      <c r="K748">
        <v>2024</v>
      </c>
      <c r="L748" t="s">
        <v>20</v>
      </c>
      <c r="M748" t="s">
        <v>31</v>
      </c>
      <c r="N748">
        <v>157914.5</v>
      </c>
      <c r="O748" t="s">
        <v>36</v>
      </c>
    </row>
    <row r="749" spans="1:15" x14ac:dyDescent="0.3">
      <c r="A749" t="s">
        <v>46</v>
      </c>
      <c r="B749">
        <v>18.489999999999998</v>
      </c>
      <c r="C749" t="s">
        <v>43</v>
      </c>
      <c r="D749" t="s">
        <v>62</v>
      </c>
      <c r="E749">
        <v>163643</v>
      </c>
      <c r="F749">
        <v>2024</v>
      </c>
      <c r="G749">
        <v>562</v>
      </c>
      <c r="H749" t="s">
        <v>35</v>
      </c>
      <c r="I749">
        <v>46.61</v>
      </c>
      <c r="J749" t="s">
        <v>45</v>
      </c>
      <c r="K749">
        <v>2024</v>
      </c>
      <c r="L749" t="s">
        <v>20</v>
      </c>
      <c r="M749" t="s">
        <v>21</v>
      </c>
      <c r="N749">
        <v>95656.960000000006</v>
      </c>
      <c r="O749" t="s">
        <v>36</v>
      </c>
    </row>
    <row r="750" spans="1:15" x14ac:dyDescent="0.3">
      <c r="A750" t="s">
        <v>28</v>
      </c>
      <c r="B750">
        <v>12.37</v>
      </c>
      <c r="C750" t="s">
        <v>16</v>
      </c>
      <c r="D750" t="s">
        <v>93</v>
      </c>
      <c r="E750">
        <v>64724</v>
      </c>
      <c r="F750">
        <v>2020</v>
      </c>
      <c r="G750">
        <v>796</v>
      </c>
      <c r="H750" t="s">
        <v>26</v>
      </c>
      <c r="I750">
        <v>97.97</v>
      </c>
      <c r="J750" t="s">
        <v>27</v>
      </c>
      <c r="K750">
        <v>2020</v>
      </c>
      <c r="L750" t="s">
        <v>40</v>
      </c>
      <c r="M750" t="s">
        <v>21</v>
      </c>
      <c r="N750">
        <v>39726.120000000003</v>
      </c>
      <c r="O750" t="s">
        <v>36</v>
      </c>
    </row>
    <row r="751" spans="1:15" x14ac:dyDescent="0.3">
      <c r="A751" t="s">
        <v>51</v>
      </c>
      <c r="B751">
        <v>57.89</v>
      </c>
      <c r="C751" t="s">
        <v>33</v>
      </c>
      <c r="D751" t="s">
        <v>34</v>
      </c>
      <c r="E751">
        <v>117022</v>
      </c>
      <c r="F751">
        <v>2017</v>
      </c>
      <c r="G751">
        <v>430</v>
      </c>
      <c r="H751" t="s">
        <v>26</v>
      </c>
      <c r="I751">
        <v>68.760000000000005</v>
      </c>
      <c r="J751" t="s">
        <v>19</v>
      </c>
      <c r="K751">
        <v>2023</v>
      </c>
      <c r="L751" t="s">
        <v>40</v>
      </c>
      <c r="M751" t="s">
        <v>31</v>
      </c>
      <c r="N751">
        <v>55060.38</v>
      </c>
      <c r="O751" t="s">
        <v>22</v>
      </c>
    </row>
    <row r="752" spans="1:15" x14ac:dyDescent="0.3">
      <c r="A752" t="s">
        <v>15</v>
      </c>
      <c r="B752">
        <v>27.68</v>
      </c>
      <c r="C752" t="s">
        <v>33</v>
      </c>
      <c r="D752" t="s">
        <v>59</v>
      </c>
      <c r="E752">
        <v>212442</v>
      </c>
      <c r="F752">
        <v>2024</v>
      </c>
      <c r="G752">
        <v>701</v>
      </c>
      <c r="H752" t="s">
        <v>35</v>
      </c>
      <c r="I752">
        <v>47.75</v>
      </c>
      <c r="J752" t="s">
        <v>19</v>
      </c>
      <c r="K752">
        <v>2024</v>
      </c>
      <c r="L752" t="s">
        <v>40</v>
      </c>
      <c r="M752" t="s">
        <v>31</v>
      </c>
      <c r="N752">
        <v>113605.96</v>
      </c>
      <c r="O752" t="s">
        <v>54</v>
      </c>
    </row>
    <row r="753" spans="1:15" x14ac:dyDescent="0.3">
      <c r="A753" t="s">
        <v>15</v>
      </c>
      <c r="B753">
        <v>13.92</v>
      </c>
      <c r="C753" t="s">
        <v>33</v>
      </c>
      <c r="D753" t="s">
        <v>59</v>
      </c>
      <c r="E753">
        <v>76512</v>
      </c>
      <c r="F753">
        <v>2015</v>
      </c>
      <c r="G753">
        <v>230</v>
      </c>
      <c r="H753" t="s">
        <v>35</v>
      </c>
      <c r="I753">
        <v>29.17</v>
      </c>
      <c r="J753" t="s">
        <v>45</v>
      </c>
      <c r="K753">
        <v>2015</v>
      </c>
      <c r="L753" t="s">
        <v>48</v>
      </c>
      <c r="M753" t="s">
        <v>31</v>
      </c>
      <c r="N753">
        <v>35669.97</v>
      </c>
      <c r="O753" t="s">
        <v>49</v>
      </c>
    </row>
    <row r="754" spans="1:15" x14ac:dyDescent="0.3">
      <c r="A754" t="s">
        <v>41</v>
      </c>
      <c r="B754">
        <v>8.34</v>
      </c>
      <c r="C754" t="s">
        <v>29</v>
      </c>
      <c r="D754" t="s">
        <v>53</v>
      </c>
      <c r="E754">
        <v>87754</v>
      </c>
      <c r="F754">
        <v>2024</v>
      </c>
      <c r="G754">
        <v>519</v>
      </c>
      <c r="H754" t="s">
        <v>18</v>
      </c>
      <c r="I754">
        <v>90.8</v>
      </c>
      <c r="J754" t="s">
        <v>45</v>
      </c>
      <c r="K754">
        <v>2024</v>
      </c>
      <c r="L754" t="s">
        <v>20</v>
      </c>
      <c r="M754" t="s">
        <v>21</v>
      </c>
      <c r="N754">
        <v>61093.34</v>
      </c>
      <c r="O754" t="s">
        <v>54</v>
      </c>
    </row>
    <row r="755" spans="1:15" x14ac:dyDescent="0.3">
      <c r="A755" t="s">
        <v>15</v>
      </c>
      <c r="B755">
        <v>15.47</v>
      </c>
      <c r="C755" t="s">
        <v>24</v>
      </c>
      <c r="D755" t="s">
        <v>70</v>
      </c>
      <c r="E755">
        <v>233236</v>
      </c>
      <c r="F755">
        <v>2022</v>
      </c>
      <c r="G755">
        <v>415</v>
      </c>
      <c r="H755" t="s">
        <v>26</v>
      </c>
      <c r="I755">
        <v>98.71</v>
      </c>
      <c r="J755" t="s">
        <v>27</v>
      </c>
      <c r="K755">
        <v>2023</v>
      </c>
      <c r="L755" t="s">
        <v>40</v>
      </c>
      <c r="M755" t="s">
        <v>21</v>
      </c>
      <c r="N755">
        <v>95536.19</v>
      </c>
      <c r="O755" t="s">
        <v>54</v>
      </c>
    </row>
    <row r="756" spans="1:15" x14ac:dyDescent="0.3">
      <c r="A756" t="s">
        <v>42</v>
      </c>
      <c r="B756">
        <v>12.95</v>
      </c>
      <c r="C756" t="s">
        <v>43</v>
      </c>
      <c r="D756" t="s">
        <v>44</v>
      </c>
      <c r="E756">
        <v>67244</v>
      </c>
      <c r="F756">
        <v>2023</v>
      </c>
      <c r="G756">
        <v>666</v>
      </c>
      <c r="H756" t="s">
        <v>35</v>
      </c>
      <c r="I756">
        <v>43.81</v>
      </c>
      <c r="J756" t="s">
        <v>19</v>
      </c>
      <c r="K756">
        <v>2023</v>
      </c>
      <c r="L756" t="s">
        <v>48</v>
      </c>
      <c r="M756" t="s">
        <v>31</v>
      </c>
      <c r="N756">
        <v>37403.620000000003</v>
      </c>
      <c r="O756" t="s">
        <v>22</v>
      </c>
    </row>
    <row r="757" spans="1:15" x14ac:dyDescent="0.3">
      <c r="A757" t="s">
        <v>37</v>
      </c>
      <c r="B757">
        <v>29.07</v>
      </c>
      <c r="C757" t="s">
        <v>33</v>
      </c>
      <c r="D757" t="s">
        <v>52</v>
      </c>
      <c r="E757">
        <v>326828</v>
      </c>
      <c r="F757">
        <v>2018</v>
      </c>
      <c r="G757">
        <v>451</v>
      </c>
      <c r="H757" t="s">
        <v>18</v>
      </c>
      <c r="I757">
        <v>64.98</v>
      </c>
      <c r="J757" t="s">
        <v>19</v>
      </c>
      <c r="K757">
        <v>2024</v>
      </c>
      <c r="L757" t="s">
        <v>40</v>
      </c>
      <c r="M757" t="s">
        <v>21</v>
      </c>
      <c r="N757">
        <v>136712.43</v>
      </c>
      <c r="O757" t="s">
        <v>22</v>
      </c>
    </row>
    <row r="758" spans="1:15" x14ac:dyDescent="0.3">
      <c r="A758" t="s">
        <v>46</v>
      </c>
      <c r="B758">
        <v>34.81</v>
      </c>
      <c r="C758" t="s">
        <v>43</v>
      </c>
      <c r="D758" t="s">
        <v>55</v>
      </c>
      <c r="E758">
        <v>162174</v>
      </c>
      <c r="F758">
        <v>2022</v>
      </c>
      <c r="G758">
        <v>837</v>
      </c>
      <c r="H758" t="s">
        <v>35</v>
      </c>
      <c r="I758">
        <v>25.24</v>
      </c>
      <c r="J758" t="s">
        <v>19</v>
      </c>
      <c r="K758">
        <v>2024</v>
      </c>
      <c r="L758" t="s">
        <v>20</v>
      </c>
      <c r="M758" t="s">
        <v>21</v>
      </c>
      <c r="N758">
        <v>69469.789999999994</v>
      </c>
      <c r="O758" t="s">
        <v>36</v>
      </c>
    </row>
    <row r="759" spans="1:15" x14ac:dyDescent="0.3">
      <c r="A759" t="s">
        <v>46</v>
      </c>
      <c r="B759">
        <v>7.34</v>
      </c>
      <c r="C759" t="s">
        <v>33</v>
      </c>
      <c r="D759" t="s">
        <v>85</v>
      </c>
      <c r="E759">
        <v>244413</v>
      </c>
      <c r="F759">
        <v>2022</v>
      </c>
      <c r="G759">
        <v>182</v>
      </c>
      <c r="H759" t="s">
        <v>18</v>
      </c>
      <c r="I759">
        <v>72.94</v>
      </c>
      <c r="J759" t="s">
        <v>45</v>
      </c>
      <c r="K759">
        <v>2022</v>
      </c>
      <c r="L759" t="s">
        <v>48</v>
      </c>
      <c r="M759" t="s">
        <v>21</v>
      </c>
      <c r="N759">
        <v>124409.02</v>
      </c>
      <c r="O759" t="s">
        <v>54</v>
      </c>
    </row>
    <row r="760" spans="1:15" x14ac:dyDescent="0.3">
      <c r="A760" t="s">
        <v>15</v>
      </c>
      <c r="B760">
        <v>78.209999999999994</v>
      </c>
      <c r="C760" t="s">
        <v>43</v>
      </c>
      <c r="D760" t="s">
        <v>55</v>
      </c>
      <c r="E760">
        <v>306778</v>
      </c>
      <c r="F760">
        <v>2024</v>
      </c>
      <c r="G760">
        <v>939</v>
      </c>
      <c r="H760" t="s">
        <v>18</v>
      </c>
      <c r="I760">
        <v>71.95</v>
      </c>
      <c r="J760" t="s">
        <v>27</v>
      </c>
      <c r="K760">
        <v>2024</v>
      </c>
      <c r="L760" t="s">
        <v>20</v>
      </c>
      <c r="M760" t="s">
        <v>31</v>
      </c>
      <c r="N760">
        <v>135956.49</v>
      </c>
      <c r="O760" t="s">
        <v>22</v>
      </c>
    </row>
    <row r="761" spans="1:15" x14ac:dyDescent="0.3">
      <c r="A761" t="s">
        <v>28</v>
      </c>
      <c r="B761">
        <v>26.82</v>
      </c>
      <c r="C761" t="s">
        <v>67</v>
      </c>
      <c r="D761" t="s">
        <v>68</v>
      </c>
      <c r="E761">
        <v>210692</v>
      </c>
      <c r="F761">
        <v>2018</v>
      </c>
      <c r="G761">
        <v>563</v>
      </c>
      <c r="H761" t="s">
        <v>35</v>
      </c>
      <c r="I761">
        <v>44.36</v>
      </c>
      <c r="J761" t="s">
        <v>27</v>
      </c>
      <c r="K761">
        <v>2022</v>
      </c>
      <c r="L761" t="s">
        <v>20</v>
      </c>
      <c r="M761" t="s">
        <v>21</v>
      </c>
      <c r="N761">
        <v>145539.07999999999</v>
      </c>
      <c r="O761" t="s">
        <v>22</v>
      </c>
    </row>
    <row r="762" spans="1:15" x14ac:dyDescent="0.3">
      <c r="A762" t="s">
        <v>41</v>
      </c>
      <c r="B762">
        <v>6.69</v>
      </c>
      <c r="C762" t="s">
        <v>16</v>
      </c>
      <c r="D762" t="s">
        <v>93</v>
      </c>
      <c r="E762">
        <v>160812</v>
      </c>
      <c r="F762">
        <v>2015</v>
      </c>
      <c r="G762">
        <v>531</v>
      </c>
      <c r="H762" t="s">
        <v>26</v>
      </c>
      <c r="I762">
        <v>71.510000000000005</v>
      </c>
      <c r="J762" t="s">
        <v>19</v>
      </c>
      <c r="K762">
        <v>2016</v>
      </c>
      <c r="L762" t="s">
        <v>20</v>
      </c>
      <c r="M762" t="s">
        <v>31</v>
      </c>
      <c r="N762">
        <v>99233.87</v>
      </c>
      <c r="O762" t="s">
        <v>49</v>
      </c>
    </row>
    <row r="763" spans="1:15" x14ac:dyDescent="0.3">
      <c r="A763" t="s">
        <v>37</v>
      </c>
      <c r="B763">
        <v>59.16</v>
      </c>
      <c r="C763" t="s">
        <v>67</v>
      </c>
      <c r="D763" t="s">
        <v>81</v>
      </c>
      <c r="E763">
        <v>188523</v>
      </c>
      <c r="F763">
        <v>2015</v>
      </c>
      <c r="G763">
        <v>387</v>
      </c>
      <c r="H763" t="s">
        <v>18</v>
      </c>
      <c r="I763">
        <v>92.69</v>
      </c>
      <c r="J763" t="s">
        <v>19</v>
      </c>
      <c r="K763">
        <v>2015</v>
      </c>
      <c r="L763" t="s">
        <v>48</v>
      </c>
      <c r="M763" t="s">
        <v>21</v>
      </c>
      <c r="N763">
        <v>137852.29</v>
      </c>
      <c r="O763" t="s">
        <v>36</v>
      </c>
    </row>
    <row r="764" spans="1:15" x14ac:dyDescent="0.3">
      <c r="A764" t="s">
        <v>37</v>
      </c>
      <c r="B764">
        <v>44.14</v>
      </c>
      <c r="C764" t="s">
        <v>24</v>
      </c>
      <c r="D764" t="s">
        <v>25</v>
      </c>
      <c r="E764">
        <v>161535</v>
      </c>
      <c r="F764">
        <v>2023</v>
      </c>
      <c r="G764">
        <v>609</v>
      </c>
      <c r="H764" t="s">
        <v>18</v>
      </c>
      <c r="I764">
        <v>62.79</v>
      </c>
      <c r="J764" t="s">
        <v>27</v>
      </c>
      <c r="K764">
        <v>2024</v>
      </c>
      <c r="L764" t="s">
        <v>48</v>
      </c>
      <c r="M764" t="s">
        <v>31</v>
      </c>
      <c r="N764">
        <v>90184.11</v>
      </c>
      <c r="O764" t="s">
        <v>54</v>
      </c>
    </row>
    <row r="765" spans="1:15" x14ac:dyDescent="0.3">
      <c r="A765" t="s">
        <v>41</v>
      </c>
      <c r="B765">
        <v>53.97</v>
      </c>
      <c r="C765" t="s">
        <v>43</v>
      </c>
      <c r="D765" t="s">
        <v>62</v>
      </c>
      <c r="E765">
        <v>88385</v>
      </c>
      <c r="F765">
        <v>2016</v>
      </c>
      <c r="G765">
        <v>435</v>
      </c>
      <c r="H765" t="s">
        <v>35</v>
      </c>
      <c r="I765">
        <v>35.36</v>
      </c>
      <c r="J765" t="s">
        <v>45</v>
      </c>
      <c r="K765">
        <v>2016</v>
      </c>
      <c r="L765" t="s">
        <v>48</v>
      </c>
      <c r="M765" t="s">
        <v>21</v>
      </c>
      <c r="N765">
        <v>52678.21</v>
      </c>
      <c r="O765" t="s">
        <v>49</v>
      </c>
    </row>
    <row r="766" spans="1:15" x14ac:dyDescent="0.3">
      <c r="A766" t="s">
        <v>37</v>
      </c>
      <c r="B766">
        <v>9.2799999999999994</v>
      </c>
      <c r="C766" t="s">
        <v>16</v>
      </c>
      <c r="D766" t="s">
        <v>89</v>
      </c>
      <c r="E766">
        <v>220153</v>
      </c>
      <c r="F766">
        <v>2016</v>
      </c>
      <c r="G766">
        <v>511</v>
      </c>
      <c r="H766" t="s">
        <v>26</v>
      </c>
      <c r="I766">
        <v>85.92</v>
      </c>
      <c r="J766" t="s">
        <v>27</v>
      </c>
      <c r="K766">
        <v>2023</v>
      </c>
      <c r="L766" t="s">
        <v>40</v>
      </c>
      <c r="M766" t="s">
        <v>21</v>
      </c>
      <c r="N766">
        <v>154301.47</v>
      </c>
      <c r="O766" t="s">
        <v>22</v>
      </c>
    </row>
    <row r="767" spans="1:15" x14ac:dyDescent="0.3">
      <c r="A767" t="s">
        <v>46</v>
      </c>
      <c r="B767">
        <v>23.19</v>
      </c>
      <c r="C767" t="s">
        <v>43</v>
      </c>
      <c r="D767" t="s">
        <v>65</v>
      </c>
      <c r="E767">
        <v>273974</v>
      </c>
      <c r="F767">
        <v>2017</v>
      </c>
      <c r="G767">
        <v>110</v>
      </c>
      <c r="H767" t="s">
        <v>26</v>
      </c>
      <c r="I767">
        <v>93.37</v>
      </c>
      <c r="J767" t="s">
        <v>27</v>
      </c>
      <c r="K767">
        <v>2022</v>
      </c>
      <c r="L767" t="s">
        <v>20</v>
      </c>
      <c r="M767" t="s">
        <v>21</v>
      </c>
      <c r="N767">
        <v>120490.57</v>
      </c>
      <c r="O767" t="s">
        <v>36</v>
      </c>
    </row>
    <row r="768" spans="1:15" x14ac:dyDescent="0.3">
      <c r="A768" t="s">
        <v>50</v>
      </c>
      <c r="B768">
        <v>46.19</v>
      </c>
      <c r="C768" t="s">
        <v>67</v>
      </c>
      <c r="D768" t="s">
        <v>74</v>
      </c>
      <c r="E768">
        <v>60926</v>
      </c>
      <c r="F768">
        <v>2015</v>
      </c>
      <c r="G768">
        <v>772</v>
      </c>
      <c r="H768" t="s">
        <v>26</v>
      </c>
      <c r="I768">
        <v>67.16</v>
      </c>
      <c r="J768" t="s">
        <v>27</v>
      </c>
      <c r="K768">
        <v>2016</v>
      </c>
      <c r="L768" t="s">
        <v>48</v>
      </c>
      <c r="M768" t="s">
        <v>31</v>
      </c>
      <c r="N768">
        <v>33410.949999999997</v>
      </c>
      <c r="O768" t="s">
        <v>36</v>
      </c>
    </row>
    <row r="769" spans="1:15" x14ac:dyDescent="0.3">
      <c r="A769" t="s">
        <v>28</v>
      </c>
      <c r="B769">
        <v>76.430000000000007</v>
      </c>
      <c r="C769" t="s">
        <v>43</v>
      </c>
      <c r="D769" t="s">
        <v>44</v>
      </c>
      <c r="E769">
        <v>310875</v>
      </c>
      <c r="F769">
        <v>2024</v>
      </c>
      <c r="G769">
        <v>192</v>
      </c>
      <c r="H769" t="s">
        <v>35</v>
      </c>
      <c r="I769">
        <v>47.03</v>
      </c>
      <c r="J769" t="s">
        <v>27</v>
      </c>
      <c r="K769">
        <v>2024</v>
      </c>
      <c r="L769" t="s">
        <v>20</v>
      </c>
      <c r="M769" t="s">
        <v>31</v>
      </c>
      <c r="N769">
        <v>169566.14</v>
      </c>
      <c r="O769" t="s">
        <v>54</v>
      </c>
    </row>
    <row r="770" spans="1:15" x14ac:dyDescent="0.3">
      <c r="A770" t="s">
        <v>56</v>
      </c>
      <c r="B770">
        <v>56.66</v>
      </c>
      <c r="C770" t="s">
        <v>33</v>
      </c>
      <c r="D770" t="s">
        <v>52</v>
      </c>
      <c r="E770">
        <v>239827</v>
      </c>
      <c r="F770">
        <v>2017</v>
      </c>
      <c r="G770">
        <v>605</v>
      </c>
      <c r="H770" t="s">
        <v>18</v>
      </c>
      <c r="I770">
        <v>81.97</v>
      </c>
      <c r="J770" t="s">
        <v>27</v>
      </c>
      <c r="K770">
        <v>2018</v>
      </c>
      <c r="L770" t="s">
        <v>20</v>
      </c>
      <c r="M770" t="s">
        <v>31</v>
      </c>
      <c r="N770">
        <v>162524.06</v>
      </c>
      <c r="O770" t="s">
        <v>22</v>
      </c>
    </row>
    <row r="771" spans="1:15" x14ac:dyDescent="0.3">
      <c r="A771" t="s">
        <v>37</v>
      </c>
      <c r="B771">
        <v>5.15</v>
      </c>
      <c r="C771" t="s">
        <v>67</v>
      </c>
      <c r="D771" t="s">
        <v>74</v>
      </c>
      <c r="E771">
        <v>392985</v>
      </c>
      <c r="F771">
        <v>2018</v>
      </c>
      <c r="G771">
        <v>576</v>
      </c>
      <c r="H771" t="s">
        <v>18</v>
      </c>
      <c r="I771">
        <v>75.319999999999993</v>
      </c>
      <c r="J771" t="s">
        <v>27</v>
      </c>
      <c r="K771">
        <v>2019</v>
      </c>
      <c r="L771" t="s">
        <v>48</v>
      </c>
      <c r="M771" t="s">
        <v>31</v>
      </c>
      <c r="N771">
        <v>197220.6</v>
      </c>
      <c r="O771" t="s">
        <v>54</v>
      </c>
    </row>
    <row r="772" spans="1:15" x14ac:dyDescent="0.3">
      <c r="A772" t="s">
        <v>46</v>
      </c>
      <c r="B772">
        <v>26.16</v>
      </c>
      <c r="C772" t="s">
        <v>16</v>
      </c>
      <c r="D772" t="s">
        <v>47</v>
      </c>
      <c r="E772">
        <v>60158</v>
      </c>
      <c r="F772">
        <v>2015</v>
      </c>
      <c r="G772">
        <v>405</v>
      </c>
      <c r="H772" t="s">
        <v>35</v>
      </c>
      <c r="I772">
        <v>44.04</v>
      </c>
      <c r="J772" t="s">
        <v>19</v>
      </c>
      <c r="K772">
        <v>2024</v>
      </c>
      <c r="L772" t="s">
        <v>40</v>
      </c>
      <c r="M772" t="s">
        <v>21</v>
      </c>
      <c r="N772">
        <v>40651.32</v>
      </c>
      <c r="O772" t="s">
        <v>22</v>
      </c>
    </row>
    <row r="773" spans="1:15" x14ac:dyDescent="0.3">
      <c r="A773" t="s">
        <v>28</v>
      </c>
      <c r="B773">
        <v>58.97</v>
      </c>
      <c r="C773" t="s">
        <v>33</v>
      </c>
      <c r="D773" t="s">
        <v>64</v>
      </c>
      <c r="E773">
        <v>328983</v>
      </c>
      <c r="F773">
        <v>2015</v>
      </c>
      <c r="G773">
        <v>503</v>
      </c>
      <c r="H773" t="s">
        <v>18</v>
      </c>
      <c r="I773">
        <v>77.53</v>
      </c>
      <c r="J773" t="s">
        <v>19</v>
      </c>
      <c r="K773">
        <v>2021</v>
      </c>
      <c r="L773" t="s">
        <v>20</v>
      </c>
      <c r="M773" t="s">
        <v>21</v>
      </c>
      <c r="N773">
        <v>153627.20000000001</v>
      </c>
      <c r="O773" t="s">
        <v>49</v>
      </c>
    </row>
    <row r="774" spans="1:15" x14ac:dyDescent="0.3">
      <c r="A774" t="s">
        <v>56</v>
      </c>
      <c r="B774">
        <v>13.01</v>
      </c>
      <c r="C774" t="s">
        <v>38</v>
      </c>
      <c r="D774" t="s">
        <v>60</v>
      </c>
      <c r="E774">
        <v>258995</v>
      </c>
      <c r="F774">
        <v>2022</v>
      </c>
      <c r="G774">
        <v>489</v>
      </c>
      <c r="H774" t="s">
        <v>18</v>
      </c>
      <c r="I774">
        <v>97.13</v>
      </c>
      <c r="J774" t="s">
        <v>45</v>
      </c>
      <c r="K774">
        <v>2022</v>
      </c>
      <c r="L774" t="s">
        <v>40</v>
      </c>
      <c r="M774" t="s">
        <v>21</v>
      </c>
      <c r="N774">
        <v>124352.71</v>
      </c>
      <c r="O774" t="s">
        <v>49</v>
      </c>
    </row>
    <row r="775" spans="1:15" x14ac:dyDescent="0.3">
      <c r="A775" t="s">
        <v>50</v>
      </c>
      <c r="B775">
        <v>75.06</v>
      </c>
      <c r="C775" t="s">
        <v>33</v>
      </c>
      <c r="D775" t="s">
        <v>64</v>
      </c>
      <c r="E775">
        <v>284110</v>
      </c>
      <c r="F775">
        <v>2020</v>
      </c>
      <c r="G775">
        <v>412</v>
      </c>
      <c r="H775" t="s">
        <v>18</v>
      </c>
      <c r="I775">
        <v>73.540000000000006</v>
      </c>
      <c r="J775" t="s">
        <v>45</v>
      </c>
      <c r="K775">
        <v>2020</v>
      </c>
      <c r="L775" t="s">
        <v>48</v>
      </c>
      <c r="M775" t="s">
        <v>31</v>
      </c>
      <c r="N775">
        <v>121757.32</v>
      </c>
      <c r="O775" t="s">
        <v>49</v>
      </c>
    </row>
    <row r="776" spans="1:15" x14ac:dyDescent="0.3">
      <c r="A776" t="s">
        <v>51</v>
      </c>
      <c r="B776">
        <v>61.22</v>
      </c>
      <c r="C776" t="s">
        <v>16</v>
      </c>
      <c r="D776" t="s">
        <v>47</v>
      </c>
      <c r="E776">
        <v>209752</v>
      </c>
      <c r="F776">
        <v>2019</v>
      </c>
      <c r="G776">
        <v>898</v>
      </c>
      <c r="H776" t="s">
        <v>26</v>
      </c>
      <c r="I776">
        <v>76.83</v>
      </c>
      <c r="J776" t="s">
        <v>27</v>
      </c>
      <c r="K776">
        <v>2022</v>
      </c>
      <c r="L776" t="s">
        <v>40</v>
      </c>
      <c r="M776" t="s">
        <v>21</v>
      </c>
      <c r="N776">
        <v>148602.85</v>
      </c>
      <c r="O776" t="s">
        <v>49</v>
      </c>
    </row>
    <row r="777" spans="1:15" x14ac:dyDescent="0.3">
      <c r="A777" t="s">
        <v>15</v>
      </c>
      <c r="B777">
        <v>15.6</v>
      </c>
      <c r="C777" t="s">
        <v>29</v>
      </c>
      <c r="D777" t="s">
        <v>87</v>
      </c>
      <c r="E777">
        <v>288868</v>
      </c>
      <c r="F777">
        <v>2018</v>
      </c>
      <c r="G777">
        <v>508</v>
      </c>
      <c r="H777" t="s">
        <v>26</v>
      </c>
      <c r="I777">
        <v>85.9</v>
      </c>
      <c r="J777" t="s">
        <v>19</v>
      </c>
      <c r="K777">
        <v>2022</v>
      </c>
      <c r="L777" t="s">
        <v>48</v>
      </c>
      <c r="M777" t="s">
        <v>31</v>
      </c>
      <c r="N777">
        <v>218146.49</v>
      </c>
      <c r="O777" t="s">
        <v>49</v>
      </c>
    </row>
    <row r="778" spans="1:15" x14ac:dyDescent="0.3">
      <c r="A778" t="s">
        <v>50</v>
      </c>
      <c r="B778">
        <v>77.14</v>
      </c>
      <c r="C778" t="s">
        <v>67</v>
      </c>
      <c r="D778" t="s">
        <v>68</v>
      </c>
      <c r="E778">
        <v>180600</v>
      </c>
      <c r="F778">
        <v>2018</v>
      </c>
      <c r="G778">
        <v>110</v>
      </c>
      <c r="H778" t="s">
        <v>18</v>
      </c>
      <c r="I778">
        <v>76.430000000000007</v>
      </c>
      <c r="J778" t="s">
        <v>19</v>
      </c>
      <c r="K778">
        <v>2023</v>
      </c>
      <c r="L778" t="s">
        <v>40</v>
      </c>
      <c r="M778" t="s">
        <v>31</v>
      </c>
      <c r="N778">
        <v>113690.58</v>
      </c>
      <c r="O778" t="s">
        <v>54</v>
      </c>
    </row>
    <row r="779" spans="1:15" x14ac:dyDescent="0.3">
      <c r="A779" t="s">
        <v>51</v>
      </c>
      <c r="B779">
        <v>77.06</v>
      </c>
      <c r="C779" t="s">
        <v>43</v>
      </c>
      <c r="D779" t="s">
        <v>55</v>
      </c>
      <c r="E779">
        <v>324844</v>
      </c>
      <c r="F779">
        <v>2023</v>
      </c>
      <c r="G779">
        <v>497</v>
      </c>
      <c r="H779" t="s">
        <v>35</v>
      </c>
      <c r="I779">
        <v>36.61</v>
      </c>
      <c r="J779" t="s">
        <v>19</v>
      </c>
      <c r="K779">
        <v>2024</v>
      </c>
      <c r="L779" t="s">
        <v>40</v>
      </c>
      <c r="M779" t="s">
        <v>31</v>
      </c>
      <c r="N779">
        <v>163710.98000000001</v>
      </c>
      <c r="O779" t="s">
        <v>22</v>
      </c>
    </row>
    <row r="780" spans="1:15" x14ac:dyDescent="0.3">
      <c r="A780" t="s">
        <v>37</v>
      </c>
      <c r="B780">
        <v>29.65</v>
      </c>
      <c r="C780" t="s">
        <v>67</v>
      </c>
      <c r="D780" t="s">
        <v>74</v>
      </c>
      <c r="E780">
        <v>225407</v>
      </c>
      <c r="F780">
        <v>2018</v>
      </c>
      <c r="G780">
        <v>519</v>
      </c>
      <c r="H780" t="s">
        <v>18</v>
      </c>
      <c r="I780">
        <v>61.19</v>
      </c>
      <c r="J780" t="s">
        <v>45</v>
      </c>
      <c r="K780">
        <v>2018</v>
      </c>
      <c r="L780" t="s">
        <v>40</v>
      </c>
      <c r="M780" t="s">
        <v>31</v>
      </c>
      <c r="N780">
        <v>105306.59</v>
      </c>
      <c r="O780" t="s">
        <v>22</v>
      </c>
    </row>
    <row r="781" spans="1:15" x14ac:dyDescent="0.3">
      <c r="A781" t="s">
        <v>56</v>
      </c>
      <c r="B781">
        <v>56.16</v>
      </c>
      <c r="C781" t="s">
        <v>29</v>
      </c>
      <c r="D781" t="s">
        <v>92</v>
      </c>
      <c r="E781">
        <v>371542</v>
      </c>
      <c r="F781">
        <v>2023</v>
      </c>
      <c r="G781">
        <v>183</v>
      </c>
      <c r="H781" t="s">
        <v>35</v>
      </c>
      <c r="I781">
        <v>50.58</v>
      </c>
      <c r="J781" t="s">
        <v>27</v>
      </c>
      <c r="K781">
        <v>2024</v>
      </c>
      <c r="L781" t="s">
        <v>40</v>
      </c>
      <c r="M781" t="s">
        <v>21</v>
      </c>
      <c r="N781">
        <v>285791.17</v>
      </c>
      <c r="O781" t="s">
        <v>49</v>
      </c>
    </row>
    <row r="782" spans="1:15" x14ac:dyDescent="0.3">
      <c r="A782" t="s">
        <v>56</v>
      </c>
      <c r="B782">
        <v>25.92</v>
      </c>
      <c r="C782" t="s">
        <v>43</v>
      </c>
      <c r="D782" t="s">
        <v>44</v>
      </c>
      <c r="E782">
        <v>380384</v>
      </c>
      <c r="F782">
        <v>2020</v>
      </c>
      <c r="G782">
        <v>335</v>
      </c>
      <c r="H782" t="s">
        <v>26</v>
      </c>
      <c r="I782">
        <v>63.35</v>
      </c>
      <c r="J782" t="s">
        <v>19</v>
      </c>
      <c r="K782">
        <v>2021</v>
      </c>
      <c r="L782" t="s">
        <v>48</v>
      </c>
      <c r="M782" t="s">
        <v>31</v>
      </c>
      <c r="N782">
        <v>198052.64</v>
      </c>
      <c r="O782" t="s">
        <v>36</v>
      </c>
    </row>
    <row r="783" spans="1:15" x14ac:dyDescent="0.3">
      <c r="A783" t="s">
        <v>42</v>
      </c>
      <c r="B783">
        <v>52.11</v>
      </c>
      <c r="C783" t="s">
        <v>33</v>
      </c>
      <c r="D783" t="s">
        <v>59</v>
      </c>
      <c r="E783">
        <v>361591</v>
      </c>
      <c r="F783">
        <v>2023</v>
      </c>
      <c r="G783">
        <v>239</v>
      </c>
      <c r="H783" t="s">
        <v>35</v>
      </c>
      <c r="I783">
        <v>56.11</v>
      </c>
      <c r="J783" t="s">
        <v>27</v>
      </c>
      <c r="K783">
        <v>2024</v>
      </c>
      <c r="L783" t="s">
        <v>20</v>
      </c>
      <c r="M783" t="s">
        <v>21</v>
      </c>
      <c r="N783">
        <v>257457.88</v>
      </c>
      <c r="O783" t="s">
        <v>54</v>
      </c>
    </row>
    <row r="784" spans="1:15" x14ac:dyDescent="0.3">
      <c r="A784" t="s">
        <v>50</v>
      </c>
      <c r="B784">
        <v>19.2</v>
      </c>
      <c r="C784" t="s">
        <v>67</v>
      </c>
      <c r="D784" t="s">
        <v>74</v>
      </c>
      <c r="E784">
        <v>64663</v>
      </c>
      <c r="F784">
        <v>2022</v>
      </c>
      <c r="G784">
        <v>624</v>
      </c>
      <c r="H784" t="s">
        <v>35</v>
      </c>
      <c r="I784">
        <v>50</v>
      </c>
      <c r="J784" t="s">
        <v>19</v>
      </c>
      <c r="K784">
        <v>2022</v>
      </c>
      <c r="L784" t="s">
        <v>20</v>
      </c>
      <c r="M784" t="s">
        <v>31</v>
      </c>
      <c r="N784">
        <v>34158.99</v>
      </c>
      <c r="O784" t="s">
        <v>36</v>
      </c>
    </row>
    <row r="785" spans="1:15" x14ac:dyDescent="0.3">
      <c r="A785" t="s">
        <v>42</v>
      </c>
      <c r="B785">
        <v>36.25</v>
      </c>
      <c r="C785" t="s">
        <v>67</v>
      </c>
      <c r="D785" t="s">
        <v>81</v>
      </c>
      <c r="E785">
        <v>136317</v>
      </c>
      <c r="F785">
        <v>2017</v>
      </c>
      <c r="G785">
        <v>453</v>
      </c>
      <c r="H785" t="s">
        <v>26</v>
      </c>
      <c r="I785">
        <v>62.97</v>
      </c>
      <c r="J785" t="s">
        <v>27</v>
      </c>
      <c r="K785">
        <v>2018</v>
      </c>
      <c r="L785" t="s">
        <v>48</v>
      </c>
      <c r="M785" t="s">
        <v>21</v>
      </c>
      <c r="N785">
        <v>83808.53</v>
      </c>
      <c r="O785" t="s">
        <v>49</v>
      </c>
    </row>
    <row r="786" spans="1:15" x14ac:dyDescent="0.3">
      <c r="A786" t="s">
        <v>15</v>
      </c>
      <c r="B786">
        <v>53</v>
      </c>
      <c r="C786" t="s">
        <v>29</v>
      </c>
      <c r="D786" t="s">
        <v>80</v>
      </c>
      <c r="E786">
        <v>226541</v>
      </c>
      <c r="F786">
        <v>2019</v>
      </c>
      <c r="G786">
        <v>575</v>
      </c>
      <c r="H786" t="s">
        <v>18</v>
      </c>
      <c r="I786">
        <v>60.91</v>
      </c>
      <c r="J786" t="s">
        <v>45</v>
      </c>
      <c r="K786">
        <v>2019</v>
      </c>
      <c r="L786" t="s">
        <v>40</v>
      </c>
      <c r="M786" t="s">
        <v>31</v>
      </c>
      <c r="N786">
        <v>110120.4</v>
      </c>
      <c r="O786" t="s">
        <v>49</v>
      </c>
    </row>
    <row r="787" spans="1:15" x14ac:dyDescent="0.3">
      <c r="A787" t="s">
        <v>50</v>
      </c>
      <c r="B787">
        <v>58.52</v>
      </c>
      <c r="C787" t="s">
        <v>67</v>
      </c>
      <c r="D787" t="s">
        <v>90</v>
      </c>
      <c r="E787">
        <v>350344</v>
      </c>
      <c r="F787">
        <v>2021</v>
      </c>
      <c r="G787">
        <v>661</v>
      </c>
      <c r="H787" t="s">
        <v>26</v>
      </c>
      <c r="I787">
        <v>69.31</v>
      </c>
      <c r="J787" t="s">
        <v>19</v>
      </c>
      <c r="K787">
        <v>2021</v>
      </c>
      <c r="L787" t="s">
        <v>48</v>
      </c>
      <c r="M787" t="s">
        <v>31</v>
      </c>
      <c r="N787">
        <v>223348.92</v>
      </c>
      <c r="O787" t="s">
        <v>54</v>
      </c>
    </row>
    <row r="788" spans="1:15" x14ac:dyDescent="0.3">
      <c r="A788" t="s">
        <v>15</v>
      </c>
      <c r="B788">
        <v>61.23</v>
      </c>
      <c r="C788" t="s">
        <v>29</v>
      </c>
      <c r="D788" t="s">
        <v>92</v>
      </c>
      <c r="E788">
        <v>117815</v>
      </c>
      <c r="F788">
        <v>2016</v>
      </c>
      <c r="G788">
        <v>166</v>
      </c>
      <c r="H788" t="s">
        <v>26</v>
      </c>
      <c r="I788">
        <v>89.2</v>
      </c>
      <c r="J788" t="s">
        <v>45</v>
      </c>
      <c r="K788">
        <v>2016</v>
      </c>
      <c r="L788" t="s">
        <v>20</v>
      </c>
      <c r="M788" t="s">
        <v>31</v>
      </c>
      <c r="N788">
        <v>54558.5</v>
      </c>
      <c r="O788" t="s">
        <v>22</v>
      </c>
    </row>
    <row r="789" spans="1:15" x14ac:dyDescent="0.3">
      <c r="A789" t="s">
        <v>51</v>
      </c>
      <c r="B789">
        <v>45.89</v>
      </c>
      <c r="C789" t="s">
        <v>16</v>
      </c>
      <c r="D789" t="s">
        <v>17</v>
      </c>
      <c r="E789">
        <v>278181</v>
      </c>
      <c r="F789">
        <v>2020</v>
      </c>
      <c r="G789">
        <v>432</v>
      </c>
      <c r="H789" t="s">
        <v>18</v>
      </c>
      <c r="I789">
        <v>94.48</v>
      </c>
      <c r="J789" t="s">
        <v>45</v>
      </c>
      <c r="K789">
        <v>2020</v>
      </c>
      <c r="L789" t="s">
        <v>40</v>
      </c>
      <c r="M789" t="s">
        <v>21</v>
      </c>
      <c r="N789">
        <v>123269.54</v>
      </c>
      <c r="O789" t="s">
        <v>54</v>
      </c>
    </row>
    <row r="790" spans="1:15" x14ac:dyDescent="0.3">
      <c r="A790" t="s">
        <v>15</v>
      </c>
      <c r="B790">
        <v>23.5</v>
      </c>
      <c r="C790" t="s">
        <v>24</v>
      </c>
      <c r="D790" t="s">
        <v>91</v>
      </c>
      <c r="E790">
        <v>203865</v>
      </c>
      <c r="F790">
        <v>2015</v>
      </c>
      <c r="G790">
        <v>161</v>
      </c>
      <c r="H790" t="s">
        <v>26</v>
      </c>
      <c r="I790">
        <v>97.26</v>
      </c>
      <c r="J790" t="s">
        <v>27</v>
      </c>
      <c r="K790">
        <v>2016</v>
      </c>
      <c r="L790" t="s">
        <v>40</v>
      </c>
      <c r="M790" t="s">
        <v>21</v>
      </c>
      <c r="N790">
        <v>150462.39000000001</v>
      </c>
      <c r="O790" t="s">
        <v>54</v>
      </c>
    </row>
    <row r="791" spans="1:15" x14ac:dyDescent="0.3">
      <c r="A791" t="s">
        <v>37</v>
      </c>
      <c r="B791">
        <v>18.34</v>
      </c>
      <c r="C791" t="s">
        <v>33</v>
      </c>
      <c r="D791" t="s">
        <v>85</v>
      </c>
      <c r="E791">
        <v>196905</v>
      </c>
      <c r="F791">
        <v>2018</v>
      </c>
      <c r="G791">
        <v>621</v>
      </c>
      <c r="H791" t="s">
        <v>26</v>
      </c>
      <c r="I791">
        <v>82.59</v>
      </c>
      <c r="J791" t="s">
        <v>19</v>
      </c>
      <c r="K791">
        <v>2023</v>
      </c>
      <c r="L791" t="s">
        <v>40</v>
      </c>
      <c r="M791" t="s">
        <v>31</v>
      </c>
      <c r="N791">
        <v>100818.45</v>
      </c>
      <c r="O791" t="s">
        <v>49</v>
      </c>
    </row>
    <row r="792" spans="1:15" x14ac:dyDescent="0.3">
      <c r="A792" t="s">
        <v>23</v>
      </c>
      <c r="B792">
        <v>47.96</v>
      </c>
      <c r="C792" t="s">
        <v>24</v>
      </c>
      <c r="D792" t="s">
        <v>91</v>
      </c>
      <c r="E792">
        <v>109314</v>
      </c>
      <c r="F792">
        <v>2016</v>
      </c>
      <c r="G792">
        <v>773</v>
      </c>
      <c r="H792" t="s">
        <v>35</v>
      </c>
      <c r="I792">
        <v>58.48</v>
      </c>
      <c r="J792" t="s">
        <v>19</v>
      </c>
      <c r="K792">
        <v>2022</v>
      </c>
      <c r="L792" t="s">
        <v>40</v>
      </c>
      <c r="M792" t="s">
        <v>31</v>
      </c>
      <c r="N792">
        <v>75146.3</v>
      </c>
      <c r="O792" t="s">
        <v>54</v>
      </c>
    </row>
    <row r="793" spans="1:15" x14ac:dyDescent="0.3">
      <c r="A793" t="s">
        <v>15</v>
      </c>
      <c r="B793">
        <v>41.66</v>
      </c>
      <c r="C793" t="s">
        <v>57</v>
      </c>
      <c r="D793" t="s">
        <v>75</v>
      </c>
      <c r="E793">
        <v>192201</v>
      </c>
      <c r="F793">
        <v>2020</v>
      </c>
      <c r="G793">
        <v>519</v>
      </c>
      <c r="H793" t="s">
        <v>35</v>
      </c>
      <c r="I793">
        <v>31.29</v>
      </c>
      <c r="J793" t="s">
        <v>19</v>
      </c>
      <c r="K793">
        <v>2021</v>
      </c>
      <c r="L793" t="s">
        <v>48</v>
      </c>
      <c r="M793" t="s">
        <v>31</v>
      </c>
      <c r="N793">
        <v>127688.63</v>
      </c>
      <c r="O793" t="s">
        <v>36</v>
      </c>
    </row>
    <row r="794" spans="1:15" x14ac:dyDescent="0.3">
      <c r="A794" t="s">
        <v>46</v>
      </c>
      <c r="B794">
        <v>9.66</v>
      </c>
      <c r="C794" t="s">
        <v>57</v>
      </c>
      <c r="D794" t="s">
        <v>75</v>
      </c>
      <c r="E794">
        <v>78190</v>
      </c>
      <c r="F794">
        <v>2022</v>
      </c>
      <c r="G794">
        <v>749</v>
      </c>
      <c r="H794" t="s">
        <v>26</v>
      </c>
      <c r="I794">
        <v>75.48</v>
      </c>
      <c r="J794" t="s">
        <v>19</v>
      </c>
      <c r="K794">
        <v>2024</v>
      </c>
      <c r="L794" t="s">
        <v>40</v>
      </c>
      <c r="M794" t="s">
        <v>21</v>
      </c>
      <c r="N794">
        <v>61770.45</v>
      </c>
      <c r="O794" t="s">
        <v>49</v>
      </c>
    </row>
    <row r="795" spans="1:15" x14ac:dyDescent="0.3">
      <c r="A795" t="s">
        <v>46</v>
      </c>
      <c r="B795">
        <v>73.48</v>
      </c>
      <c r="C795" t="s">
        <v>57</v>
      </c>
      <c r="D795" t="s">
        <v>75</v>
      </c>
      <c r="E795">
        <v>341689</v>
      </c>
      <c r="F795">
        <v>2018</v>
      </c>
      <c r="G795">
        <v>749</v>
      </c>
      <c r="H795" t="s">
        <v>18</v>
      </c>
      <c r="I795">
        <v>83.92</v>
      </c>
      <c r="J795" t="s">
        <v>27</v>
      </c>
      <c r="K795">
        <v>2018</v>
      </c>
      <c r="L795" t="s">
        <v>40</v>
      </c>
      <c r="M795" t="s">
        <v>21</v>
      </c>
      <c r="N795">
        <v>159552.85</v>
      </c>
      <c r="O795" t="s">
        <v>22</v>
      </c>
    </row>
    <row r="796" spans="1:15" x14ac:dyDescent="0.3">
      <c r="A796" t="s">
        <v>15</v>
      </c>
      <c r="B796">
        <v>38.5</v>
      </c>
      <c r="C796" t="s">
        <v>33</v>
      </c>
      <c r="D796" t="s">
        <v>59</v>
      </c>
      <c r="E796">
        <v>355543</v>
      </c>
      <c r="F796">
        <v>2022</v>
      </c>
      <c r="G796">
        <v>856</v>
      </c>
      <c r="H796" t="s">
        <v>18</v>
      </c>
      <c r="I796">
        <v>68.87</v>
      </c>
      <c r="J796" t="s">
        <v>45</v>
      </c>
      <c r="K796">
        <v>2022</v>
      </c>
      <c r="L796" t="s">
        <v>40</v>
      </c>
      <c r="M796" t="s">
        <v>31</v>
      </c>
      <c r="N796">
        <v>202032.69</v>
      </c>
      <c r="O796" t="s">
        <v>36</v>
      </c>
    </row>
    <row r="797" spans="1:15" x14ac:dyDescent="0.3">
      <c r="A797" t="s">
        <v>28</v>
      </c>
      <c r="B797">
        <v>8.76</v>
      </c>
      <c r="C797" t="s">
        <v>29</v>
      </c>
      <c r="D797" t="s">
        <v>87</v>
      </c>
      <c r="E797">
        <v>310447</v>
      </c>
      <c r="F797">
        <v>2018</v>
      </c>
      <c r="G797">
        <v>902</v>
      </c>
      <c r="H797" t="s">
        <v>35</v>
      </c>
      <c r="I797">
        <v>50.35</v>
      </c>
      <c r="J797" t="s">
        <v>45</v>
      </c>
      <c r="K797">
        <v>2018</v>
      </c>
      <c r="L797" t="s">
        <v>48</v>
      </c>
      <c r="M797" t="s">
        <v>21</v>
      </c>
      <c r="N797">
        <v>153373.13</v>
      </c>
      <c r="O797" t="s">
        <v>22</v>
      </c>
    </row>
    <row r="798" spans="1:15" x14ac:dyDescent="0.3">
      <c r="A798" t="s">
        <v>56</v>
      </c>
      <c r="B798">
        <v>62.6</v>
      </c>
      <c r="C798" t="s">
        <v>43</v>
      </c>
      <c r="D798" t="s">
        <v>44</v>
      </c>
      <c r="E798">
        <v>282018</v>
      </c>
      <c r="F798">
        <v>2021</v>
      </c>
      <c r="G798">
        <v>844</v>
      </c>
      <c r="H798" t="s">
        <v>26</v>
      </c>
      <c r="I798">
        <v>69.290000000000006</v>
      </c>
      <c r="J798" t="s">
        <v>19</v>
      </c>
      <c r="K798">
        <v>2023</v>
      </c>
      <c r="L798" t="s">
        <v>40</v>
      </c>
      <c r="M798" t="s">
        <v>21</v>
      </c>
      <c r="N798">
        <v>199461.88</v>
      </c>
      <c r="O798" t="s">
        <v>22</v>
      </c>
    </row>
    <row r="799" spans="1:15" x14ac:dyDescent="0.3">
      <c r="A799" t="s">
        <v>46</v>
      </c>
      <c r="B799">
        <v>69.63</v>
      </c>
      <c r="C799" t="s">
        <v>43</v>
      </c>
      <c r="D799" t="s">
        <v>62</v>
      </c>
      <c r="E799">
        <v>396650</v>
      </c>
      <c r="F799">
        <v>2022</v>
      </c>
      <c r="G799">
        <v>615</v>
      </c>
      <c r="H799" t="s">
        <v>35</v>
      </c>
      <c r="I799">
        <v>25.89</v>
      </c>
      <c r="J799" t="s">
        <v>27</v>
      </c>
      <c r="K799">
        <v>2024</v>
      </c>
      <c r="L799" t="s">
        <v>48</v>
      </c>
      <c r="M799" t="s">
        <v>21</v>
      </c>
      <c r="N799">
        <v>204320.46</v>
      </c>
      <c r="O799" t="s">
        <v>22</v>
      </c>
    </row>
    <row r="800" spans="1:15" x14ac:dyDescent="0.3">
      <c r="A800" t="s">
        <v>23</v>
      </c>
      <c r="B800">
        <v>7.85</v>
      </c>
      <c r="C800" t="s">
        <v>33</v>
      </c>
      <c r="D800" t="s">
        <v>52</v>
      </c>
      <c r="E800">
        <v>311035</v>
      </c>
      <c r="F800">
        <v>2019</v>
      </c>
      <c r="G800">
        <v>111</v>
      </c>
      <c r="H800" t="s">
        <v>18</v>
      </c>
      <c r="I800">
        <v>92.9</v>
      </c>
      <c r="J800" t="s">
        <v>45</v>
      </c>
      <c r="K800">
        <v>2019</v>
      </c>
      <c r="L800" t="s">
        <v>40</v>
      </c>
      <c r="M800" t="s">
        <v>21</v>
      </c>
      <c r="N800">
        <v>227332.74</v>
      </c>
      <c r="O800" t="s">
        <v>54</v>
      </c>
    </row>
    <row r="801" spans="1:15" x14ac:dyDescent="0.3">
      <c r="A801" t="s">
        <v>41</v>
      </c>
      <c r="B801">
        <v>76.239999999999995</v>
      </c>
      <c r="C801" t="s">
        <v>38</v>
      </c>
      <c r="D801" t="s">
        <v>39</v>
      </c>
      <c r="E801">
        <v>374639</v>
      </c>
      <c r="F801">
        <v>2018</v>
      </c>
      <c r="G801">
        <v>123</v>
      </c>
      <c r="H801" t="s">
        <v>35</v>
      </c>
      <c r="I801">
        <v>54.69</v>
      </c>
      <c r="J801" t="s">
        <v>27</v>
      </c>
      <c r="K801">
        <v>2018</v>
      </c>
      <c r="L801" t="s">
        <v>40</v>
      </c>
      <c r="M801" t="s">
        <v>31</v>
      </c>
      <c r="N801">
        <v>198639.83</v>
      </c>
      <c r="O801" t="s">
        <v>49</v>
      </c>
    </row>
    <row r="802" spans="1:15" x14ac:dyDescent="0.3">
      <c r="A802" t="s">
        <v>41</v>
      </c>
      <c r="B802">
        <v>45.91</v>
      </c>
      <c r="C802" t="s">
        <v>57</v>
      </c>
      <c r="D802" t="s">
        <v>75</v>
      </c>
      <c r="E802">
        <v>267565</v>
      </c>
      <c r="F802">
        <v>2024</v>
      </c>
      <c r="G802">
        <v>247</v>
      </c>
      <c r="H802" t="s">
        <v>35</v>
      </c>
      <c r="I802">
        <v>56.22</v>
      </c>
      <c r="J802" t="s">
        <v>27</v>
      </c>
      <c r="K802">
        <v>2024</v>
      </c>
      <c r="L802" t="s">
        <v>40</v>
      </c>
      <c r="M802" t="s">
        <v>21</v>
      </c>
      <c r="N802">
        <v>125582.96</v>
      </c>
      <c r="O802" t="s">
        <v>36</v>
      </c>
    </row>
    <row r="803" spans="1:15" x14ac:dyDescent="0.3">
      <c r="A803" t="s">
        <v>46</v>
      </c>
      <c r="B803">
        <v>10.39</v>
      </c>
      <c r="C803" t="s">
        <v>43</v>
      </c>
      <c r="D803" t="s">
        <v>62</v>
      </c>
      <c r="E803">
        <v>396916</v>
      </c>
      <c r="F803">
        <v>2022</v>
      </c>
      <c r="G803">
        <v>616</v>
      </c>
      <c r="H803" t="s">
        <v>35</v>
      </c>
      <c r="I803">
        <v>32.78</v>
      </c>
      <c r="J803" t="s">
        <v>45</v>
      </c>
      <c r="K803">
        <v>2022</v>
      </c>
      <c r="L803" t="s">
        <v>48</v>
      </c>
      <c r="M803" t="s">
        <v>31</v>
      </c>
      <c r="N803">
        <v>216782.94</v>
      </c>
      <c r="O803" t="s">
        <v>49</v>
      </c>
    </row>
    <row r="804" spans="1:15" x14ac:dyDescent="0.3">
      <c r="A804" t="s">
        <v>50</v>
      </c>
      <c r="B804">
        <v>26.08</v>
      </c>
      <c r="C804" t="s">
        <v>24</v>
      </c>
      <c r="D804" t="s">
        <v>91</v>
      </c>
      <c r="E804">
        <v>59475</v>
      </c>
      <c r="F804">
        <v>2020</v>
      </c>
      <c r="G804">
        <v>312</v>
      </c>
      <c r="H804" t="s">
        <v>26</v>
      </c>
      <c r="I804">
        <v>76.37</v>
      </c>
      <c r="J804" t="s">
        <v>27</v>
      </c>
      <c r="K804">
        <v>2021</v>
      </c>
      <c r="L804" t="s">
        <v>40</v>
      </c>
      <c r="M804" t="s">
        <v>21</v>
      </c>
      <c r="N804">
        <v>25347.86</v>
      </c>
      <c r="O804" t="s">
        <v>54</v>
      </c>
    </row>
    <row r="805" spans="1:15" x14ac:dyDescent="0.3">
      <c r="A805" t="s">
        <v>28</v>
      </c>
      <c r="B805">
        <v>75.52</v>
      </c>
      <c r="C805" t="s">
        <v>29</v>
      </c>
      <c r="D805" t="s">
        <v>80</v>
      </c>
      <c r="E805">
        <v>193671</v>
      </c>
      <c r="F805">
        <v>2018</v>
      </c>
      <c r="G805">
        <v>294</v>
      </c>
      <c r="H805" t="s">
        <v>26</v>
      </c>
      <c r="I805">
        <v>71.59</v>
      </c>
      <c r="J805" t="s">
        <v>27</v>
      </c>
      <c r="K805">
        <v>2019</v>
      </c>
      <c r="L805" t="s">
        <v>48</v>
      </c>
      <c r="M805" t="s">
        <v>21</v>
      </c>
      <c r="N805">
        <v>88550.66</v>
      </c>
      <c r="O805" t="s">
        <v>36</v>
      </c>
    </row>
    <row r="806" spans="1:15" x14ac:dyDescent="0.3">
      <c r="A806" t="s">
        <v>51</v>
      </c>
      <c r="B806">
        <v>47.46</v>
      </c>
      <c r="C806" t="s">
        <v>24</v>
      </c>
      <c r="D806" t="s">
        <v>91</v>
      </c>
      <c r="E806">
        <v>144688</v>
      </c>
      <c r="F806">
        <v>2019</v>
      </c>
      <c r="G806">
        <v>254</v>
      </c>
      <c r="H806" t="s">
        <v>35</v>
      </c>
      <c r="I806">
        <v>52.85</v>
      </c>
      <c r="J806" t="s">
        <v>19</v>
      </c>
      <c r="K806">
        <v>2023</v>
      </c>
      <c r="L806" t="s">
        <v>48</v>
      </c>
      <c r="M806" t="s">
        <v>31</v>
      </c>
      <c r="N806">
        <v>60440.800000000003</v>
      </c>
      <c r="O806" t="s">
        <v>36</v>
      </c>
    </row>
    <row r="807" spans="1:15" x14ac:dyDescent="0.3">
      <c r="A807" t="s">
        <v>51</v>
      </c>
      <c r="B807">
        <v>11.79</v>
      </c>
      <c r="C807" t="s">
        <v>33</v>
      </c>
      <c r="D807" t="s">
        <v>52</v>
      </c>
      <c r="E807">
        <v>362683</v>
      </c>
      <c r="F807">
        <v>2020</v>
      </c>
      <c r="G807">
        <v>606</v>
      </c>
      <c r="H807" t="s">
        <v>26</v>
      </c>
      <c r="I807">
        <v>64.33</v>
      </c>
      <c r="J807" t="s">
        <v>19</v>
      </c>
      <c r="K807">
        <v>2021</v>
      </c>
      <c r="L807" t="s">
        <v>40</v>
      </c>
      <c r="M807" t="s">
        <v>31</v>
      </c>
      <c r="N807">
        <v>227928.6</v>
      </c>
      <c r="O807" t="s">
        <v>49</v>
      </c>
    </row>
    <row r="808" spans="1:15" x14ac:dyDescent="0.3">
      <c r="A808" t="s">
        <v>15</v>
      </c>
      <c r="B808">
        <v>43.89</v>
      </c>
      <c r="C808" t="s">
        <v>67</v>
      </c>
      <c r="D808" t="s">
        <v>74</v>
      </c>
      <c r="E808">
        <v>248124</v>
      </c>
      <c r="F808">
        <v>2015</v>
      </c>
      <c r="G808">
        <v>531</v>
      </c>
      <c r="H808" t="s">
        <v>18</v>
      </c>
      <c r="I808">
        <v>60.39</v>
      </c>
      <c r="J808" t="s">
        <v>45</v>
      </c>
      <c r="K808">
        <v>2015</v>
      </c>
      <c r="L808" t="s">
        <v>20</v>
      </c>
      <c r="M808" t="s">
        <v>31</v>
      </c>
      <c r="N808">
        <v>128046.53</v>
      </c>
      <c r="O808" t="s">
        <v>49</v>
      </c>
    </row>
    <row r="809" spans="1:15" x14ac:dyDescent="0.3">
      <c r="A809" t="s">
        <v>46</v>
      </c>
      <c r="B809">
        <v>74.73</v>
      </c>
      <c r="C809" t="s">
        <v>24</v>
      </c>
      <c r="D809" t="s">
        <v>76</v>
      </c>
      <c r="E809">
        <v>398179</v>
      </c>
      <c r="F809">
        <v>2024</v>
      </c>
      <c r="G809">
        <v>769</v>
      </c>
      <c r="H809" t="s">
        <v>35</v>
      </c>
      <c r="I809">
        <v>50.41</v>
      </c>
      <c r="J809" t="s">
        <v>19</v>
      </c>
      <c r="K809">
        <v>2024</v>
      </c>
      <c r="L809" t="s">
        <v>20</v>
      </c>
      <c r="M809" t="s">
        <v>21</v>
      </c>
      <c r="N809">
        <v>297987.65999999997</v>
      </c>
      <c r="O809" t="s">
        <v>22</v>
      </c>
    </row>
    <row r="810" spans="1:15" x14ac:dyDescent="0.3">
      <c r="A810" t="s">
        <v>51</v>
      </c>
      <c r="B810">
        <v>68.47</v>
      </c>
      <c r="C810" t="s">
        <v>33</v>
      </c>
      <c r="D810" t="s">
        <v>85</v>
      </c>
      <c r="E810">
        <v>67918</v>
      </c>
      <c r="F810">
        <v>2024</v>
      </c>
      <c r="G810">
        <v>893</v>
      </c>
      <c r="H810" t="s">
        <v>35</v>
      </c>
      <c r="I810">
        <v>34.54</v>
      </c>
      <c r="J810" t="s">
        <v>45</v>
      </c>
      <c r="K810">
        <v>2024</v>
      </c>
      <c r="L810" t="s">
        <v>20</v>
      </c>
      <c r="M810" t="s">
        <v>21</v>
      </c>
      <c r="N810">
        <v>47854.39</v>
      </c>
      <c r="O810" t="s">
        <v>49</v>
      </c>
    </row>
    <row r="811" spans="1:15" x14ac:dyDescent="0.3">
      <c r="A811" t="s">
        <v>23</v>
      </c>
      <c r="B811">
        <v>67.94</v>
      </c>
      <c r="C811" t="s">
        <v>29</v>
      </c>
      <c r="D811" t="s">
        <v>30</v>
      </c>
      <c r="E811">
        <v>325993</v>
      </c>
      <c r="F811">
        <v>2024</v>
      </c>
      <c r="G811">
        <v>437</v>
      </c>
      <c r="H811" t="s">
        <v>35</v>
      </c>
      <c r="I811">
        <v>40.46</v>
      </c>
      <c r="J811" t="s">
        <v>45</v>
      </c>
      <c r="K811">
        <v>2024</v>
      </c>
      <c r="L811" t="s">
        <v>40</v>
      </c>
      <c r="M811" t="s">
        <v>21</v>
      </c>
      <c r="N811">
        <v>213724.65</v>
      </c>
      <c r="O811" t="s">
        <v>54</v>
      </c>
    </row>
    <row r="812" spans="1:15" x14ac:dyDescent="0.3">
      <c r="A812" t="s">
        <v>42</v>
      </c>
      <c r="B812">
        <v>27.17</v>
      </c>
      <c r="C812" t="s">
        <v>67</v>
      </c>
      <c r="D812" t="s">
        <v>83</v>
      </c>
      <c r="E812">
        <v>114917</v>
      </c>
      <c r="F812">
        <v>2022</v>
      </c>
      <c r="G812">
        <v>616</v>
      </c>
      <c r="H812" t="s">
        <v>18</v>
      </c>
      <c r="I812">
        <v>61.41</v>
      </c>
      <c r="J812" t="s">
        <v>19</v>
      </c>
      <c r="K812">
        <v>2023</v>
      </c>
      <c r="L812" t="s">
        <v>20</v>
      </c>
      <c r="M812" t="s">
        <v>21</v>
      </c>
      <c r="N812">
        <v>45984.53</v>
      </c>
      <c r="O812" t="s">
        <v>36</v>
      </c>
    </row>
    <row r="813" spans="1:15" x14ac:dyDescent="0.3">
      <c r="A813" t="s">
        <v>28</v>
      </c>
      <c r="B813">
        <v>26.29</v>
      </c>
      <c r="C813" t="s">
        <v>29</v>
      </c>
      <c r="D813" t="s">
        <v>87</v>
      </c>
      <c r="E813">
        <v>374187</v>
      </c>
      <c r="F813">
        <v>2021</v>
      </c>
      <c r="G813">
        <v>641</v>
      </c>
      <c r="H813" t="s">
        <v>26</v>
      </c>
      <c r="I813">
        <v>79.739999999999995</v>
      </c>
      <c r="J813" t="s">
        <v>27</v>
      </c>
      <c r="K813">
        <v>2021</v>
      </c>
      <c r="L813" t="s">
        <v>20</v>
      </c>
      <c r="M813" t="s">
        <v>31</v>
      </c>
      <c r="N813">
        <v>167582.91</v>
      </c>
      <c r="O813" t="s">
        <v>36</v>
      </c>
    </row>
    <row r="814" spans="1:15" x14ac:dyDescent="0.3">
      <c r="A814" t="s">
        <v>37</v>
      </c>
      <c r="B814">
        <v>68.27</v>
      </c>
      <c r="C814" t="s">
        <v>57</v>
      </c>
      <c r="D814" t="s">
        <v>75</v>
      </c>
      <c r="E814">
        <v>218954</v>
      </c>
      <c r="F814">
        <v>2024</v>
      </c>
      <c r="G814">
        <v>116</v>
      </c>
      <c r="H814" t="s">
        <v>18</v>
      </c>
      <c r="I814">
        <v>72.41</v>
      </c>
      <c r="J814" t="s">
        <v>45</v>
      </c>
      <c r="K814">
        <v>2024</v>
      </c>
      <c r="L814" t="s">
        <v>40</v>
      </c>
      <c r="M814" t="s">
        <v>31</v>
      </c>
      <c r="N814">
        <v>114251.53</v>
      </c>
      <c r="O814" t="s">
        <v>36</v>
      </c>
    </row>
    <row r="815" spans="1:15" x14ac:dyDescent="0.3">
      <c r="A815" t="s">
        <v>41</v>
      </c>
      <c r="B815">
        <v>56.79</v>
      </c>
      <c r="C815" t="s">
        <v>57</v>
      </c>
      <c r="D815" t="s">
        <v>84</v>
      </c>
      <c r="E815">
        <v>77789</v>
      </c>
      <c r="F815">
        <v>2021</v>
      </c>
      <c r="G815">
        <v>129</v>
      </c>
      <c r="H815" t="s">
        <v>35</v>
      </c>
      <c r="I815">
        <v>37.549999999999997</v>
      </c>
      <c r="J815" t="s">
        <v>19</v>
      </c>
      <c r="K815">
        <v>2022</v>
      </c>
      <c r="L815" t="s">
        <v>48</v>
      </c>
      <c r="M815" t="s">
        <v>31</v>
      </c>
      <c r="N815">
        <v>38634.370000000003</v>
      </c>
      <c r="O815" t="s">
        <v>49</v>
      </c>
    </row>
    <row r="816" spans="1:15" x14ac:dyDescent="0.3">
      <c r="A816" t="s">
        <v>46</v>
      </c>
      <c r="B816">
        <v>69.37</v>
      </c>
      <c r="C816" t="s">
        <v>29</v>
      </c>
      <c r="D816" t="s">
        <v>80</v>
      </c>
      <c r="E816">
        <v>136300</v>
      </c>
      <c r="F816">
        <v>2019</v>
      </c>
      <c r="G816">
        <v>347</v>
      </c>
      <c r="H816" t="s">
        <v>18</v>
      </c>
      <c r="I816">
        <v>67.709999999999994</v>
      </c>
      <c r="J816" t="s">
        <v>45</v>
      </c>
      <c r="K816">
        <v>2019</v>
      </c>
      <c r="L816" t="s">
        <v>20</v>
      </c>
      <c r="M816" t="s">
        <v>21</v>
      </c>
      <c r="N816">
        <v>86694.99</v>
      </c>
      <c r="O816" t="s">
        <v>54</v>
      </c>
    </row>
    <row r="817" spans="1:15" x14ac:dyDescent="0.3">
      <c r="A817" t="s">
        <v>46</v>
      </c>
      <c r="B817">
        <v>37.96</v>
      </c>
      <c r="C817" t="s">
        <v>16</v>
      </c>
      <c r="D817" t="s">
        <v>47</v>
      </c>
      <c r="E817">
        <v>169615</v>
      </c>
      <c r="F817">
        <v>2016</v>
      </c>
      <c r="G817">
        <v>534</v>
      </c>
      <c r="H817" t="s">
        <v>26</v>
      </c>
      <c r="I817">
        <v>77.709999999999994</v>
      </c>
      <c r="J817" t="s">
        <v>19</v>
      </c>
      <c r="K817">
        <v>2018</v>
      </c>
      <c r="L817" t="s">
        <v>20</v>
      </c>
      <c r="M817" t="s">
        <v>31</v>
      </c>
      <c r="N817">
        <v>79068.06</v>
      </c>
      <c r="O817" t="s">
        <v>22</v>
      </c>
    </row>
    <row r="818" spans="1:15" x14ac:dyDescent="0.3">
      <c r="A818" t="s">
        <v>23</v>
      </c>
      <c r="B818">
        <v>52.08</v>
      </c>
      <c r="C818" t="s">
        <v>16</v>
      </c>
      <c r="D818" t="s">
        <v>89</v>
      </c>
      <c r="E818">
        <v>197801</v>
      </c>
      <c r="F818">
        <v>2018</v>
      </c>
      <c r="G818">
        <v>160</v>
      </c>
      <c r="H818" t="s">
        <v>35</v>
      </c>
      <c r="I818">
        <v>59.19</v>
      </c>
      <c r="J818" t="s">
        <v>45</v>
      </c>
      <c r="K818">
        <v>2018</v>
      </c>
      <c r="L818" t="s">
        <v>40</v>
      </c>
      <c r="M818" t="s">
        <v>21</v>
      </c>
      <c r="N818">
        <v>92394.77</v>
      </c>
      <c r="O818" t="s">
        <v>54</v>
      </c>
    </row>
    <row r="819" spans="1:15" x14ac:dyDescent="0.3">
      <c r="A819" t="s">
        <v>23</v>
      </c>
      <c r="B819">
        <v>19.29</v>
      </c>
      <c r="C819" t="s">
        <v>33</v>
      </c>
      <c r="D819" t="s">
        <v>85</v>
      </c>
      <c r="E819">
        <v>242659</v>
      </c>
      <c r="F819">
        <v>2017</v>
      </c>
      <c r="G819">
        <v>525</v>
      </c>
      <c r="H819" t="s">
        <v>26</v>
      </c>
      <c r="I819">
        <v>80.540000000000006</v>
      </c>
      <c r="J819" t="s">
        <v>27</v>
      </c>
      <c r="K819">
        <v>2017</v>
      </c>
      <c r="L819" t="s">
        <v>40</v>
      </c>
      <c r="M819" t="s">
        <v>31</v>
      </c>
      <c r="N819">
        <v>119314.67</v>
      </c>
      <c r="O819" t="s">
        <v>49</v>
      </c>
    </row>
    <row r="820" spans="1:15" x14ac:dyDescent="0.3">
      <c r="A820" t="s">
        <v>50</v>
      </c>
      <c r="B820">
        <v>18.93</v>
      </c>
      <c r="C820" t="s">
        <v>67</v>
      </c>
      <c r="D820" t="s">
        <v>68</v>
      </c>
      <c r="E820">
        <v>187822</v>
      </c>
      <c r="F820">
        <v>2017</v>
      </c>
      <c r="G820">
        <v>739</v>
      </c>
      <c r="H820" t="s">
        <v>26</v>
      </c>
      <c r="I820">
        <v>78.88</v>
      </c>
      <c r="J820" t="s">
        <v>19</v>
      </c>
      <c r="K820">
        <v>2022</v>
      </c>
      <c r="L820" t="s">
        <v>20</v>
      </c>
      <c r="M820" t="s">
        <v>31</v>
      </c>
      <c r="N820">
        <v>101608.64</v>
      </c>
      <c r="O820" t="s">
        <v>22</v>
      </c>
    </row>
    <row r="821" spans="1:15" x14ac:dyDescent="0.3">
      <c r="A821" t="s">
        <v>37</v>
      </c>
      <c r="B821">
        <v>41.79</v>
      </c>
      <c r="C821" t="s">
        <v>67</v>
      </c>
      <c r="D821" t="s">
        <v>74</v>
      </c>
      <c r="E821">
        <v>332876</v>
      </c>
      <c r="F821">
        <v>2022</v>
      </c>
      <c r="G821">
        <v>406</v>
      </c>
      <c r="H821" t="s">
        <v>35</v>
      </c>
      <c r="I821">
        <v>38.85</v>
      </c>
      <c r="J821" t="s">
        <v>45</v>
      </c>
      <c r="K821">
        <v>2022</v>
      </c>
      <c r="L821" t="s">
        <v>20</v>
      </c>
      <c r="M821" t="s">
        <v>21</v>
      </c>
      <c r="N821">
        <v>165005.82</v>
      </c>
      <c r="O821" t="s">
        <v>49</v>
      </c>
    </row>
    <row r="822" spans="1:15" x14ac:dyDescent="0.3">
      <c r="A822" t="s">
        <v>46</v>
      </c>
      <c r="B822">
        <v>22.6</v>
      </c>
      <c r="C822" t="s">
        <v>16</v>
      </c>
      <c r="D822" t="s">
        <v>93</v>
      </c>
      <c r="E822">
        <v>273647</v>
      </c>
      <c r="F822">
        <v>2018</v>
      </c>
      <c r="G822">
        <v>380</v>
      </c>
      <c r="H822" t="s">
        <v>26</v>
      </c>
      <c r="I822">
        <v>66.37</v>
      </c>
      <c r="J822" t="s">
        <v>19</v>
      </c>
      <c r="K822">
        <v>2023</v>
      </c>
      <c r="L822" t="s">
        <v>40</v>
      </c>
      <c r="M822" t="s">
        <v>31</v>
      </c>
      <c r="N822">
        <v>153479.51999999999</v>
      </c>
      <c r="O822" t="s">
        <v>22</v>
      </c>
    </row>
    <row r="823" spans="1:15" x14ac:dyDescent="0.3">
      <c r="A823" t="s">
        <v>28</v>
      </c>
      <c r="B823">
        <v>22.58</v>
      </c>
      <c r="C823" t="s">
        <v>33</v>
      </c>
      <c r="D823" t="s">
        <v>34</v>
      </c>
      <c r="E823">
        <v>387720</v>
      </c>
      <c r="F823">
        <v>2015</v>
      </c>
      <c r="G823">
        <v>695</v>
      </c>
      <c r="H823" t="s">
        <v>35</v>
      </c>
      <c r="I823">
        <v>28.26</v>
      </c>
      <c r="J823" t="s">
        <v>45</v>
      </c>
      <c r="K823">
        <v>2015</v>
      </c>
      <c r="L823" t="s">
        <v>20</v>
      </c>
      <c r="M823" t="s">
        <v>21</v>
      </c>
      <c r="N823">
        <v>245711.78</v>
      </c>
      <c r="O823" t="s">
        <v>36</v>
      </c>
    </row>
    <row r="824" spans="1:15" x14ac:dyDescent="0.3">
      <c r="A824" t="s">
        <v>51</v>
      </c>
      <c r="B824">
        <v>63.71</v>
      </c>
      <c r="C824" t="s">
        <v>67</v>
      </c>
      <c r="D824" t="s">
        <v>74</v>
      </c>
      <c r="E824">
        <v>125332</v>
      </c>
      <c r="F824">
        <v>2015</v>
      </c>
      <c r="G824">
        <v>901</v>
      </c>
      <c r="H824" t="s">
        <v>18</v>
      </c>
      <c r="I824">
        <v>79.989999999999995</v>
      </c>
      <c r="J824" t="s">
        <v>45</v>
      </c>
      <c r="K824">
        <v>2015</v>
      </c>
      <c r="L824" t="s">
        <v>20</v>
      </c>
      <c r="M824" t="s">
        <v>31</v>
      </c>
      <c r="N824">
        <v>71826.22</v>
      </c>
      <c r="O824" t="s">
        <v>54</v>
      </c>
    </row>
    <row r="825" spans="1:15" x14ac:dyDescent="0.3">
      <c r="A825" t="s">
        <v>41</v>
      </c>
      <c r="B825">
        <v>77.11</v>
      </c>
      <c r="C825" t="s">
        <v>33</v>
      </c>
      <c r="D825" t="s">
        <v>85</v>
      </c>
      <c r="E825">
        <v>293512</v>
      </c>
      <c r="F825">
        <v>2020</v>
      </c>
      <c r="G825">
        <v>214</v>
      </c>
      <c r="H825" t="s">
        <v>26</v>
      </c>
      <c r="I825">
        <v>71.75</v>
      </c>
      <c r="J825" t="s">
        <v>45</v>
      </c>
      <c r="K825">
        <v>2020</v>
      </c>
      <c r="L825" t="s">
        <v>20</v>
      </c>
      <c r="M825" t="s">
        <v>31</v>
      </c>
      <c r="N825">
        <v>188793.23</v>
      </c>
      <c r="O825" t="s">
        <v>54</v>
      </c>
    </row>
    <row r="826" spans="1:15" x14ac:dyDescent="0.3">
      <c r="A826" t="s">
        <v>15</v>
      </c>
      <c r="B826">
        <v>23.54</v>
      </c>
      <c r="C826" t="s">
        <v>29</v>
      </c>
      <c r="D826" t="s">
        <v>87</v>
      </c>
      <c r="E826">
        <v>215132</v>
      </c>
      <c r="F826">
        <v>2020</v>
      </c>
      <c r="G826">
        <v>113</v>
      </c>
      <c r="H826" t="s">
        <v>35</v>
      </c>
      <c r="I826">
        <v>29.55</v>
      </c>
      <c r="J826" t="s">
        <v>27</v>
      </c>
      <c r="K826">
        <v>2021</v>
      </c>
      <c r="L826" t="s">
        <v>40</v>
      </c>
      <c r="M826" t="s">
        <v>31</v>
      </c>
      <c r="N826">
        <v>139332.75</v>
      </c>
      <c r="O826" t="s">
        <v>22</v>
      </c>
    </row>
    <row r="827" spans="1:15" x14ac:dyDescent="0.3">
      <c r="A827" t="s">
        <v>41</v>
      </c>
      <c r="B827">
        <v>25.79</v>
      </c>
      <c r="C827" t="s">
        <v>24</v>
      </c>
      <c r="D827" t="s">
        <v>70</v>
      </c>
      <c r="E827">
        <v>337768</v>
      </c>
      <c r="F827">
        <v>2018</v>
      </c>
      <c r="G827">
        <v>870</v>
      </c>
      <c r="H827" t="s">
        <v>18</v>
      </c>
      <c r="I827">
        <v>67.5</v>
      </c>
      <c r="J827" t="s">
        <v>45</v>
      </c>
      <c r="K827">
        <v>2018</v>
      </c>
      <c r="L827" t="s">
        <v>20</v>
      </c>
      <c r="M827" t="s">
        <v>31</v>
      </c>
      <c r="N827">
        <v>143994.43</v>
      </c>
      <c r="O827" t="s">
        <v>54</v>
      </c>
    </row>
    <row r="828" spans="1:15" x14ac:dyDescent="0.3">
      <c r="A828" t="s">
        <v>28</v>
      </c>
      <c r="B828">
        <v>71.88</v>
      </c>
      <c r="C828" t="s">
        <v>16</v>
      </c>
      <c r="D828" t="s">
        <v>93</v>
      </c>
      <c r="E828">
        <v>164485</v>
      </c>
      <c r="F828">
        <v>2017</v>
      </c>
      <c r="G828">
        <v>204</v>
      </c>
      <c r="H828" t="s">
        <v>26</v>
      </c>
      <c r="I828">
        <v>73.06</v>
      </c>
      <c r="J828" t="s">
        <v>45</v>
      </c>
      <c r="K828">
        <v>2017</v>
      </c>
      <c r="L828" t="s">
        <v>20</v>
      </c>
      <c r="M828" t="s">
        <v>31</v>
      </c>
      <c r="N828">
        <v>87521.75</v>
      </c>
      <c r="O828" t="s">
        <v>22</v>
      </c>
    </row>
    <row r="829" spans="1:15" x14ac:dyDescent="0.3">
      <c r="A829" t="s">
        <v>41</v>
      </c>
      <c r="B829">
        <v>65.069999999999993</v>
      </c>
      <c r="C829" t="s">
        <v>67</v>
      </c>
      <c r="D829" t="s">
        <v>68</v>
      </c>
      <c r="E829">
        <v>267432</v>
      </c>
      <c r="F829">
        <v>2024</v>
      </c>
      <c r="G829">
        <v>559</v>
      </c>
      <c r="H829" t="s">
        <v>35</v>
      </c>
      <c r="I829">
        <v>35.119999999999997</v>
      </c>
      <c r="J829" t="s">
        <v>45</v>
      </c>
      <c r="K829">
        <v>2024</v>
      </c>
      <c r="L829" t="s">
        <v>20</v>
      </c>
      <c r="M829" t="s">
        <v>31</v>
      </c>
      <c r="N829">
        <v>118096.74</v>
      </c>
      <c r="O829" t="s">
        <v>22</v>
      </c>
    </row>
    <row r="830" spans="1:15" x14ac:dyDescent="0.3">
      <c r="A830" t="s">
        <v>37</v>
      </c>
      <c r="B830">
        <v>76.16</v>
      </c>
      <c r="C830" t="s">
        <v>16</v>
      </c>
      <c r="D830" t="s">
        <v>17</v>
      </c>
      <c r="E830">
        <v>89628</v>
      </c>
      <c r="F830">
        <v>2019</v>
      </c>
      <c r="G830">
        <v>393</v>
      </c>
      <c r="H830" t="s">
        <v>26</v>
      </c>
      <c r="I830">
        <v>69.7</v>
      </c>
      <c r="J830" t="s">
        <v>19</v>
      </c>
      <c r="K830">
        <v>2022</v>
      </c>
      <c r="L830" t="s">
        <v>40</v>
      </c>
      <c r="M830" t="s">
        <v>31</v>
      </c>
      <c r="N830">
        <v>37174.879999999997</v>
      </c>
      <c r="O830" t="s">
        <v>49</v>
      </c>
    </row>
    <row r="831" spans="1:15" x14ac:dyDescent="0.3">
      <c r="A831" t="s">
        <v>56</v>
      </c>
      <c r="B831">
        <v>28.29</v>
      </c>
      <c r="C831" t="s">
        <v>16</v>
      </c>
      <c r="D831" t="s">
        <v>82</v>
      </c>
      <c r="E831">
        <v>296923</v>
      </c>
      <c r="F831">
        <v>2016</v>
      </c>
      <c r="G831">
        <v>987</v>
      </c>
      <c r="H831" t="s">
        <v>35</v>
      </c>
      <c r="I831">
        <v>37.82</v>
      </c>
      <c r="J831" t="s">
        <v>27</v>
      </c>
      <c r="K831">
        <v>2021</v>
      </c>
      <c r="L831" t="s">
        <v>48</v>
      </c>
      <c r="M831" t="s">
        <v>31</v>
      </c>
      <c r="N831">
        <v>140026.64000000001</v>
      </c>
      <c r="O831" t="s">
        <v>54</v>
      </c>
    </row>
    <row r="832" spans="1:15" x14ac:dyDescent="0.3">
      <c r="A832" t="s">
        <v>41</v>
      </c>
      <c r="B832">
        <v>52.63</v>
      </c>
      <c r="C832" t="s">
        <v>57</v>
      </c>
      <c r="D832" t="s">
        <v>84</v>
      </c>
      <c r="E832">
        <v>236035</v>
      </c>
      <c r="F832">
        <v>2022</v>
      </c>
      <c r="G832">
        <v>426</v>
      </c>
      <c r="H832" t="s">
        <v>26</v>
      </c>
      <c r="I832">
        <v>70.209999999999994</v>
      </c>
      <c r="J832" t="s">
        <v>27</v>
      </c>
      <c r="K832">
        <v>2024</v>
      </c>
      <c r="L832" t="s">
        <v>40</v>
      </c>
      <c r="M832" t="s">
        <v>21</v>
      </c>
      <c r="N832">
        <v>120928.39</v>
      </c>
      <c r="O832" t="s">
        <v>54</v>
      </c>
    </row>
    <row r="833" spans="1:15" x14ac:dyDescent="0.3">
      <c r="A833" t="s">
        <v>50</v>
      </c>
      <c r="B833">
        <v>23.4</v>
      </c>
      <c r="C833" t="s">
        <v>29</v>
      </c>
      <c r="D833" t="s">
        <v>80</v>
      </c>
      <c r="E833">
        <v>182546</v>
      </c>
      <c r="F833">
        <v>2015</v>
      </c>
      <c r="G833">
        <v>958</v>
      </c>
      <c r="H833" t="s">
        <v>18</v>
      </c>
      <c r="I833">
        <v>90.41</v>
      </c>
      <c r="J833" t="s">
        <v>45</v>
      </c>
      <c r="K833">
        <v>2015</v>
      </c>
      <c r="L833" t="s">
        <v>40</v>
      </c>
      <c r="M833" t="s">
        <v>21</v>
      </c>
      <c r="N833">
        <v>101958.05</v>
      </c>
      <c r="O833" t="s">
        <v>49</v>
      </c>
    </row>
    <row r="834" spans="1:15" x14ac:dyDescent="0.3">
      <c r="A834" t="s">
        <v>41</v>
      </c>
      <c r="B834">
        <v>14.27</v>
      </c>
      <c r="C834" t="s">
        <v>33</v>
      </c>
      <c r="D834" t="s">
        <v>85</v>
      </c>
      <c r="E834">
        <v>333404</v>
      </c>
      <c r="F834">
        <v>2019</v>
      </c>
      <c r="G834">
        <v>328</v>
      </c>
      <c r="H834" t="s">
        <v>18</v>
      </c>
      <c r="I834">
        <v>83.72</v>
      </c>
      <c r="J834" t="s">
        <v>45</v>
      </c>
      <c r="K834">
        <v>2019</v>
      </c>
      <c r="L834" t="s">
        <v>40</v>
      </c>
      <c r="M834" t="s">
        <v>31</v>
      </c>
      <c r="N834">
        <v>264617.15999999997</v>
      </c>
      <c r="O834" t="s">
        <v>22</v>
      </c>
    </row>
    <row r="835" spans="1:15" x14ac:dyDescent="0.3">
      <c r="A835" t="s">
        <v>51</v>
      </c>
      <c r="B835">
        <v>10.82</v>
      </c>
      <c r="C835" t="s">
        <v>24</v>
      </c>
      <c r="D835" t="s">
        <v>77</v>
      </c>
      <c r="E835">
        <v>397614</v>
      </c>
      <c r="F835">
        <v>2023</v>
      </c>
      <c r="G835">
        <v>110</v>
      </c>
      <c r="H835" t="s">
        <v>35</v>
      </c>
      <c r="I835">
        <v>52.68</v>
      </c>
      <c r="J835" t="s">
        <v>19</v>
      </c>
      <c r="K835">
        <v>2023</v>
      </c>
      <c r="L835" t="s">
        <v>48</v>
      </c>
      <c r="M835" t="s">
        <v>31</v>
      </c>
      <c r="N835">
        <v>185883.06</v>
      </c>
      <c r="O835" t="s">
        <v>22</v>
      </c>
    </row>
    <row r="836" spans="1:15" x14ac:dyDescent="0.3">
      <c r="A836" t="s">
        <v>15</v>
      </c>
      <c r="B836">
        <v>69.88</v>
      </c>
      <c r="C836" t="s">
        <v>29</v>
      </c>
      <c r="D836" t="s">
        <v>80</v>
      </c>
      <c r="E836">
        <v>187664</v>
      </c>
      <c r="F836">
        <v>2017</v>
      </c>
      <c r="G836">
        <v>619</v>
      </c>
      <c r="H836" t="s">
        <v>26</v>
      </c>
      <c r="I836">
        <v>89.92</v>
      </c>
      <c r="J836" t="s">
        <v>45</v>
      </c>
      <c r="K836">
        <v>2017</v>
      </c>
      <c r="L836" t="s">
        <v>40</v>
      </c>
      <c r="M836" t="s">
        <v>31</v>
      </c>
      <c r="N836">
        <v>123822.43</v>
      </c>
      <c r="O836" t="s">
        <v>54</v>
      </c>
    </row>
    <row r="837" spans="1:15" x14ac:dyDescent="0.3">
      <c r="A837" t="s">
        <v>56</v>
      </c>
      <c r="B837">
        <v>52.16</v>
      </c>
      <c r="C837" t="s">
        <v>24</v>
      </c>
      <c r="D837" t="s">
        <v>91</v>
      </c>
      <c r="E837">
        <v>335650</v>
      </c>
      <c r="F837">
        <v>2016</v>
      </c>
      <c r="G837">
        <v>598</v>
      </c>
      <c r="H837" t="s">
        <v>35</v>
      </c>
      <c r="I837">
        <v>50.97</v>
      </c>
      <c r="J837" t="s">
        <v>27</v>
      </c>
      <c r="K837">
        <v>2022</v>
      </c>
      <c r="L837" t="s">
        <v>20</v>
      </c>
      <c r="M837" t="s">
        <v>31</v>
      </c>
      <c r="N837">
        <v>225571.8</v>
      </c>
      <c r="O837" t="s">
        <v>54</v>
      </c>
    </row>
    <row r="838" spans="1:15" x14ac:dyDescent="0.3">
      <c r="A838" t="s">
        <v>37</v>
      </c>
      <c r="B838">
        <v>69.94</v>
      </c>
      <c r="C838" t="s">
        <v>57</v>
      </c>
      <c r="D838" t="s">
        <v>84</v>
      </c>
      <c r="E838">
        <v>158895</v>
      </c>
      <c r="F838">
        <v>2017</v>
      </c>
      <c r="G838">
        <v>153</v>
      </c>
      <c r="H838" t="s">
        <v>26</v>
      </c>
      <c r="I838">
        <v>60.85</v>
      </c>
      <c r="J838" t="s">
        <v>27</v>
      </c>
      <c r="K838">
        <v>2023</v>
      </c>
      <c r="L838" t="s">
        <v>40</v>
      </c>
      <c r="M838" t="s">
        <v>21</v>
      </c>
      <c r="N838">
        <v>85377.36</v>
      </c>
      <c r="O838" t="s">
        <v>54</v>
      </c>
    </row>
    <row r="839" spans="1:15" x14ac:dyDescent="0.3">
      <c r="A839" t="s">
        <v>28</v>
      </c>
      <c r="B839">
        <v>32.590000000000003</v>
      </c>
      <c r="C839" t="s">
        <v>33</v>
      </c>
      <c r="D839" t="s">
        <v>59</v>
      </c>
      <c r="E839">
        <v>220070</v>
      </c>
      <c r="F839">
        <v>2018</v>
      </c>
      <c r="G839">
        <v>562</v>
      </c>
      <c r="H839" t="s">
        <v>18</v>
      </c>
      <c r="I839">
        <v>84.3</v>
      </c>
      <c r="J839" t="s">
        <v>19</v>
      </c>
      <c r="K839">
        <v>2024</v>
      </c>
      <c r="L839" t="s">
        <v>48</v>
      </c>
      <c r="M839" t="s">
        <v>21</v>
      </c>
      <c r="N839">
        <v>97635.78</v>
      </c>
      <c r="O839" t="s">
        <v>36</v>
      </c>
    </row>
    <row r="840" spans="1:15" x14ac:dyDescent="0.3">
      <c r="A840" t="s">
        <v>37</v>
      </c>
      <c r="B840">
        <v>5.32</v>
      </c>
      <c r="C840" t="s">
        <v>57</v>
      </c>
      <c r="D840" t="s">
        <v>84</v>
      </c>
      <c r="E840">
        <v>207061</v>
      </c>
      <c r="F840">
        <v>2019</v>
      </c>
      <c r="G840">
        <v>611</v>
      </c>
      <c r="H840" t="s">
        <v>35</v>
      </c>
      <c r="I840">
        <v>49.26</v>
      </c>
      <c r="J840" t="s">
        <v>27</v>
      </c>
      <c r="K840">
        <v>2024</v>
      </c>
      <c r="L840" t="s">
        <v>20</v>
      </c>
      <c r="M840" t="s">
        <v>31</v>
      </c>
      <c r="N840">
        <v>160834.79</v>
      </c>
      <c r="O840" t="s">
        <v>54</v>
      </c>
    </row>
    <row r="841" spans="1:15" x14ac:dyDescent="0.3">
      <c r="A841" t="s">
        <v>23</v>
      </c>
      <c r="B841">
        <v>76.849999999999994</v>
      </c>
      <c r="C841" t="s">
        <v>29</v>
      </c>
      <c r="D841" t="s">
        <v>92</v>
      </c>
      <c r="E841">
        <v>60182</v>
      </c>
      <c r="F841">
        <v>2015</v>
      </c>
      <c r="G841">
        <v>231</v>
      </c>
      <c r="H841" t="s">
        <v>26</v>
      </c>
      <c r="I841">
        <v>72.790000000000006</v>
      </c>
      <c r="J841" t="s">
        <v>45</v>
      </c>
      <c r="K841">
        <v>2015</v>
      </c>
      <c r="L841" t="s">
        <v>20</v>
      </c>
      <c r="M841" t="s">
        <v>21</v>
      </c>
      <c r="N841">
        <v>37869.56</v>
      </c>
      <c r="O841" t="s">
        <v>36</v>
      </c>
    </row>
    <row r="842" spans="1:15" x14ac:dyDescent="0.3">
      <c r="A842" t="s">
        <v>56</v>
      </c>
      <c r="B842">
        <v>44.97</v>
      </c>
      <c r="C842" t="s">
        <v>57</v>
      </c>
      <c r="D842" t="s">
        <v>72</v>
      </c>
      <c r="E842">
        <v>78433</v>
      </c>
      <c r="F842">
        <v>2022</v>
      </c>
      <c r="G842">
        <v>108</v>
      </c>
      <c r="H842" t="s">
        <v>26</v>
      </c>
      <c r="I842">
        <v>88.82</v>
      </c>
      <c r="J842" t="s">
        <v>45</v>
      </c>
      <c r="K842">
        <v>2022</v>
      </c>
      <c r="L842" t="s">
        <v>48</v>
      </c>
      <c r="M842" t="s">
        <v>31</v>
      </c>
      <c r="N842">
        <v>59243.11</v>
      </c>
      <c r="O842" t="s">
        <v>36</v>
      </c>
    </row>
    <row r="843" spans="1:15" x14ac:dyDescent="0.3">
      <c r="A843" t="s">
        <v>15</v>
      </c>
      <c r="B843">
        <v>10.18</v>
      </c>
      <c r="C843" t="s">
        <v>24</v>
      </c>
      <c r="D843" t="s">
        <v>25</v>
      </c>
      <c r="E843">
        <v>78766</v>
      </c>
      <c r="F843">
        <v>2024</v>
      </c>
      <c r="G843">
        <v>489</v>
      </c>
      <c r="H843" t="s">
        <v>18</v>
      </c>
      <c r="I843">
        <v>98.72</v>
      </c>
      <c r="J843" t="s">
        <v>45</v>
      </c>
      <c r="K843">
        <v>2024</v>
      </c>
      <c r="L843" t="s">
        <v>40</v>
      </c>
      <c r="M843" t="s">
        <v>21</v>
      </c>
      <c r="N843">
        <v>48533.93</v>
      </c>
      <c r="O843" t="s">
        <v>54</v>
      </c>
    </row>
    <row r="844" spans="1:15" x14ac:dyDescent="0.3">
      <c r="A844" t="s">
        <v>42</v>
      </c>
      <c r="B844">
        <v>57.2</v>
      </c>
      <c r="C844" t="s">
        <v>33</v>
      </c>
      <c r="D844" t="s">
        <v>64</v>
      </c>
      <c r="E844">
        <v>358393</v>
      </c>
      <c r="F844">
        <v>2021</v>
      </c>
      <c r="G844">
        <v>794</v>
      </c>
      <c r="H844" t="s">
        <v>26</v>
      </c>
      <c r="I844">
        <v>92.5</v>
      </c>
      <c r="J844" t="s">
        <v>27</v>
      </c>
      <c r="K844">
        <v>2024</v>
      </c>
      <c r="L844" t="s">
        <v>20</v>
      </c>
      <c r="M844" t="s">
        <v>21</v>
      </c>
      <c r="N844">
        <v>282606.56</v>
      </c>
      <c r="O844" t="s">
        <v>54</v>
      </c>
    </row>
    <row r="845" spans="1:15" x14ac:dyDescent="0.3">
      <c r="A845" t="s">
        <v>46</v>
      </c>
      <c r="B845">
        <v>33.369999999999997</v>
      </c>
      <c r="C845" t="s">
        <v>67</v>
      </c>
      <c r="D845" t="s">
        <v>74</v>
      </c>
      <c r="E845">
        <v>180324</v>
      </c>
      <c r="F845">
        <v>2021</v>
      </c>
      <c r="G845">
        <v>732</v>
      </c>
      <c r="H845" t="s">
        <v>26</v>
      </c>
      <c r="I845">
        <v>74.569999999999993</v>
      </c>
      <c r="J845" t="s">
        <v>45</v>
      </c>
      <c r="K845">
        <v>2021</v>
      </c>
      <c r="L845" t="s">
        <v>40</v>
      </c>
      <c r="M845" t="s">
        <v>21</v>
      </c>
      <c r="N845">
        <v>88890.07</v>
      </c>
      <c r="O845" t="s">
        <v>36</v>
      </c>
    </row>
    <row r="846" spans="1:15" x14ac:dyDescent="0.3">
      <c r="A846" t="s">
        <v>28</v>
      </c>
      <c r="B846">
        <v>43.64</v>
      </c>
      <c r="C846" t="s">
        <v>43</v>
      </c>
      <c r="D846" t="s">
        <v>62</v>
      </c>
      <c r="E846">
        <v>303642</v>
      </c>
      <c r="F846">
        <v>2015</v>
      </c>
      <c r="G846">
        <v>635</v>
      </c>
      <c r="H846" t="s">
        <v>35</v>
      </c>
      <c r="I846">
        <v>47.18</v>
      </c>
      <c r="J846" t="s">
        <v>19</v>
      </c>
      <c r="K846">
        <v>2020</v>
      </c>
      <c r="L846" t="s">
        <v>48</v>
      </c>
      <c r="M846" t="s">
        <v>21</v>
      </c>
      <c r="N846">
        <v>197744.76</v>
      </c>
      <c r="O846" t="s">
        <v>49</v>
      </c>
    </row>
    <row r="847" spans="1:15" x14ac:dyDescent="0.3">
      <c r="A847" t="s">
        <v>23</v>
      </c>
      <c r="B847">
        <v>25.68</v>
      </c>
      <c r="C847" t="s">
        <v>24</v>
      </c>
      <c r="D847" t="s">
        <v>91</v>
      </c>
      <c r="E847">
        <v>154844</v>
      </c>
      <c r="F847">
        <v>2017</v>
      </c>
      <c r="G847">
        <v>571</v>
      </c>
      <c r="H847" t="s">
        <v>18</v>
      </c>
      <c r="I847">
        <v>83.02</v>
      </c>
      <c r="J847" t="s">
        <v>19</v>
      </c>
      <c r="K847">
        <v>2023</v>
      </c>
      <c r="L847" t="s">
        <v>48</v>
      </c>
      <c r="M847" t="s">
        <v>21</v>
      </c>
      <c r="N847">
        <v>76109.89</v>
      </c>
      <c r="O847" t="s">
        <v>54</v>
      </c>
    </row>
    <row r="848" spans="1:15" x14ac:dyDescent="0.3">
      <c r="A848" t="s">
        <v>42</v>
      </c>
      <c r="B848">
        <v>37.270000000000003</v>
      </c>
      <c r="C848" t="s">
        <v>57</v>
      </c>
      <c r="D848" t="s">
        <v>72</v>
      </c>
      <c r="E848">
        <v>309647</v>
      </c>
      <c r="F848">
        <v>2017</v>
      </c>
      <c r="G848">
        <v>242</v>
      </c>
      <c r="H848" t="s">
        <v>26</v>
      </c>
      <c r="I848">
        <v>66.430000000000007</v>
      </c>
      <c r="J848" t="s">
        <v>19</v>
      </c>
      <c r="K848">
        <v>2017</v>
      </c>
      <c r="L848" t="s">
        <v>40</v>
      </c>
      <c r="M848" t="s">
        <v>21</v>
      </c>
      <c r="N848">
        <v>153074.82999999999</v>
      </c>
      <c r="O848" t="s">
        <v>49</v>
      </c>
    </row>
    <row r="849" spans="1:15" x14ac:dyDescent="0.3">
      <c r="A849" t="s">
        <v>56</v>
      </c>
      <c r="B849">
        <v>76.459999999999994</v>
      </c>
      <c r="C849" t="s">
        <v>43</v>
      </c>
      <c r="D849" t="s">
        <v>62</v>
      </c>
      <c r="E849">
        <v>171280</v>
      </c>
      <c r="F849">
        <v>2019</v>
      </c>
      <c r="G849">
        <v>591</v>
      </c>
      <c r="H849" t="s">
        <v>18</v>
      </c>
      <c r="I849">
        <v>93.39</v>
      </c>
      <c r="J849" t="s">
        <v>27</v>
      </c>
      <c r="K849">
        <v>2019</v>
      </c>
      <c r="L849" t="s">
        <v>20</v>
      </c>
      <c r="M849" t="s">
        <v>31</v>
      </c>
      <c r="N849">
        <v>133664.63</v>
      </c>
      <c r="O849" t="s">
        <v>36</v>
      </c>
    </row>
    <row r="850" spans="1:15" x14ac:dyDescent="0.3">
      <c r="A850" t="s">
        <v>42</v>
      </c>
      <c r="B850">
        <v>71.069999999999993</v>
      </c>
      <c r="C850" t="s">
        <v>29</v>
      </c>
      <c r="D850" t="s">
        <v>53</v>
      </c>
      <c r="E850">
        <v>220972</v>
      </c>
      <c r="F850">
        <v>2021</v>
      </c>
      <c r="G850">
        <v>191</v>
      </c>
      <c r="H850" t="s">
        <v>18</v>
      </c>
      <c r="I850">
        <v>67.16</v>
      </c>
      <c r="J850" t="s">
        <v>27</v>
      </c>
      <c r="K850">
        <v>2024</v>
      </c>
      <c r="L850" t="s">
        <v>48</v>
      </c>
      <c r="M850" t="s">
        <v>31</v>
      </c>
      <c r="N850">
        <v>134036.71</v>
      </c>
      <c r="O850" t="s">
        <v>49</v>
      </c>
    </row>
    <row r="851" spans="1:15" x14ac:dyDescent="0.3">
      <c r="A851" t="s">
        <v>37</v>
      </c>
      <c r="B851">
        <v>50.78</v>
      </c>
      <c r="C851" t="s">
        <v>16</v>
      </c>
      <c r="D851" t="s">
        <v>82</v>
      </c>
      <c r="E851">
        <v>271930</v>
      </c>
      <c r="F851">
        <v>2018</v>
      </c>
      <c r="G851">
        <v>379</v>
      </c>
      <c r="H851" t="s">
        <v>18</v>
      </c>
      <c r="I851">
        <v>71.94</v>
      </c>
      <c r="J851" t="s">
        <v>19</v>
      </c>
      <c r="K851">
        <v>2022</v>
      </c>
      <c r="L851" t="s">
        <v>20</v>
      </c>
      <c r="M851" t="s">
        <v>31</v>
      </c>
      <c r="N851">
        <v>118893.05</v>
      </c>
      <c r="O851" t="s">
        <v>36</v>
      </c>
    </row>
    <row r="852" spans="1:15" x14ac:dyDescent="0.3">
      <c r="A852" t="s">
        <v>37</v>
      </c>
      <c r="B852">
        <v>77.69</v>
      </c>
      <c r="C852" t="s">
        <v>38</v>
      </c>
      <c r="D852" t="s">
        <v>69</v>
      </c>
      <c r="E852">
        <v>332385</v>
      </c>
      <c r="F852">
        <v>2016</v>
      </c>
      <c r="G852">
        <v>247</v>
      </c>
      <c r="H852" t="s">
        <v>18</v>
      </c>
      <c r="I852">
        <v>62.11</v>
      </c>
      <c r="J852" t="s">
        <v>45</v>
      </c>
      <c r="K852">
        <v>2016</v>
      </c>
      <c r="L852" t="s">
        <v>20</v>
      </c>
      <c r="M852" t="s">
        <v>31</v>
      </c>
      <c r="N852">
        <v>165805.35</v>
      </c>
      <c r="O852" t="s">
        <v>49</v>
      </c>
    </row>
    <row r="853" spans="1:15" x14ac:dyDescent="0.3">
      <c r="A853" t="s">
        <v>41</v>
      </c>
      <c r="B853">
        <v>45.29</v>
      </c>
      <c r="C853" t="s">
        <v>33</v>
      </c>
      <c r="D853" t="s">
        <v>64</v>
      </c>
      <c r="E853">
        <v>329135</v>
      </c>
      <c r="F853">
        <v>2021</v>
      </c>
      <c r="G853">
        <v>371</v>
      </c>
      <c r="H853" t="s">
        <v>35</v>
      </c>
      <c r="I853">
        <v>56.55</v>
      </c>
      <c r="J853" t="s">
        <v>45</v>
      </c>
      <c r="K853">
        <v>2021</v>
      </c>
      <c r="L853" t="s">
        <v>20</v>
      </c>
      <c r="M853" t="s">
        <v>31</v>
      </c>
      <c r="N853">
        <v>142085.32</v>
      </c>
      <c r="O853" t="s">
        <v>54</v>
      </c>
    </row>
    <row r="854" spans="1:15" x14ac:dyDescent="0.3">
      <c r="A854" t="s">
        <v>28</v>
      </c>
      <c r="B854">
        <v>5.25</v>
      </c>
      <c r="C854" t="s">
        <v>57</v>
      </c>
      <c r="D854" t="s">
        <v>72</v>
      </c>
      <c r="E854">
        <v>175827</v>
      </c>
      <c r="F854">
        <v>2023</v>
      </c>
      <c r="G854">
        <v>130</v>
      </c>
      <c r="H854" t="s">
        <v>26</v>
      </c>
      <c r="I854">
        <v>69.400000000000006</v>
      </c>
      <c r="J854" t="s">
        <v>27</v>
      </c>
      <c r="K854">
        <v>2024</v>
      </c>
      <c r="L854" t="s">
        <v>40</v>
      </c>
      <c r="M854" t="s">
        <v>21</v>
      </c>
      <c r="N854">
        <v>71004.210000000006</v>
      </c>
      <c r="O854" t="s">
        <v>22</v>
      </c>
    </row>
    <row r="855" spans="1:15" x14ac:dyDescent="0.3">
      <c r="A855" t="s">
        <v>28</v>
      </c>
      <c r="B855">
        <v>56.68</v>
      </c>
      <c r="C855" t="s">
        <v>29</v>
      </c>
      <c r="D855" t="s">
        <v>87</v>
      </c>
      <c r="E855">
        <v>129664</v>
      </c>
      <c r="F855">
        <v>2023</v>
      </c>
      <c r="G855">
        <v>128</v>
      </c>
      <c r="H855" t="s">
        <v>18</v>
      </c>
      <c r="I855">
        <v>70.48</v>
      </c>
      <c r="J855" t="s">
        <v>45</v>
      </c>
      <c r="K855">
        <v>2023</v>
      </c>
      <c r="L855" t="s">
        <v>40</v>
      </c>
      <c r="M855" t="s">
        <v>21</v>
      </c>
      <c r="N855">
        <v>76105.95</v>
      </c>
      <c r="O855" t="s">
        <v>54</v>
      </c>
    </row>
    <row r="856" spans="1:15" x14ac:dyDescent="0.3">
      <c r="A856" t="s">
        <v>23</v>
      </c>
      <c r="B856">
        <v>35.4</v>
      </c>
      <c r="C856" t="s">
        <v>38</v>
      </c>
      <c r="D856" t="s">
        <v>39</v>
      </c>
      <c r="E856">
        <v>243386</v>
      </c>
      <c r="F856">
        <v>2024</v>
      </c>
      <c r="G856">
        <v>577</v>
      </c>
      <c r="H856" t="s">
        <v>35</v>
      </c>
      <c r="I856">
        <v>41.99</v>
      </c>
      <c r="J856" t="s">
        <v>19</v>
      </c>
      <c r="K856">
        <v>2024</v>
      </c>
      <c r="L856" t="s">
        <v>48</v>
      </c>
      <c r="M856" t="s">
        <v>21</v>
      </c>
      <c r="N856">
        <v>143787.46</v>
      </c>
      <c r="O856" t="s">
        <v>22</v>
      </c>
    </row>
    <row r="857" spans="1:15" x14ac:dyDescent="0.3">
      <c r="A857" t="s">
        <v>37</v>
      </c>
      <c r="B857">
        <v>72.58</v>
      </c>
      <c r="C857" t="s">
        <v>43</v>
      </c>
      <c r="D857" t="s">
        <v>44</v>
      </c>
      <c r="E857">
        <v>378229</v>
      </c>
      <c r="F857">
        <v>2018</v>
      </c>
      <c r="G857">
        <v>228</v>
      </c>
      <c r="H857" t="s">
        <v>18</v>
      </c>
      <c r="I857">
        <v>87.64</v>
      </c>
      <c r="J857" t="s">
        <v>19</v>
      </c>
      <c r="K857">
        <v>2023</v>
      </c>
      <c r="L857" t="s">
        <v>20</v>
      </c>
      <c r="M857" t="s">
        <v>31</v>
      </c>
      <c r="N857">
        <v>183705.9</v>
      </c>
      <c r="O857" t="s">
        <v>22</v>
      </c>
    </row>
    <row r="858" spans="1:15" x14ac:dyDescent="0.3">
      <c r="A858" t="s">
        <v>42</v>
      </c>
      <c r="B858">
        <v>66.94</v>
      </c>
      <c r="C858" t="s">
        <v>33</v>
      </c>
      <c r="D858" t="s">
        <v>52</v>
      </c>
      <c r="E858">
        <v>329068</v>
      </c>
      <c r="F858">
        <v>2019</v>
      </c>
      <c r="G858">
        <v>565</v>
      </c>
      <c r="H858" t="s">
        <v>35</v>
      </c>
      <c r="I858">
        <v>42.27</v>
      </c>
      <c r="J858" t="s">
        <v>27</v>
      </c>
      <c r="K858">
        <v>2022</v>
      </c>
      <c r="L858" t="s">
        <v>48</v>
      </c>
      <c r="M858" t="s">
        <v>21</v>
      </c>
      <c r="N858">
        <v>204924.13</v>
      </c>
      <c r="O858" t="s">
        <v>49</v>
      </c>
    </row>
    <row r="859" spans="1:15" x14ac:dyDescent="0.3">
      <c r="A859" t="s">
        <v>42</v>
      </c>
      <c r="B859">
        <v>56.85</v>
      </c>
      <c r="C859" t="s">
        <v>43</v>
      </c>
      <c r="D859" t="s">
        <v>55</v>
      </c>
      <c r="E859">
        <v>218398</v>
      </c>
      <c r="F859">
        <v>2017</v>
      </c>
      <c r="G859">
        <v>994</v>
      </c>
      <c r="H859" t="s">
        <v>18</v>
      </c>
      <c r="I859">
        <v>95.14</v>
      </c>
      <c r="J859" t="s">
        <v>45</v>
      </c>
      <c r="K859">
        <v>2017</v>
      </c>
      <c r="L859" t="s">
        <v>40</v>
      </c>
      <c r="M859" t="s">
        <v>21</v>
      </c>
      <c r="N859">
        <v>171518.96</v>
      </c>
      <c r="O859" t="s">
        <v>22</v>
      </c>
    </row>
    <row r="860" spans="1:15" x14ac:dyDescent="0.3">
      <c r="A860" t="s">
        <v>42</v>
      </c>
      <c r="B860">
        <v>63.61</v>
      </c>
      <c r="C860" t="s">
        <v>38</v>
      </c>
      <c r="D860" t="s">
        <v>60</v>
      </c>
      <c r="E860">
        <v>222695</v>
      </c>
      <c r="F860">
        <v>2018</v>
      </c>
      <c r="G860">
        <v>218</v>
      </c>
      <c r="H860" t="s">
        <v>35</v>
      </c>
      <c r="I860">
        <v>52.14</v>
      </c>
      <c r="J860" t="s">
        <v>19</v>
      </c>
      <c r="K860">
        <v>2019</v>
      </c>
      <c r="L860" t="s">
        <v>40</v>
      </c>
      <c r="M860" t="s">
        <v>21</v>
      </c>
      <c r="N860">
        <v>143254.93</v>
      </c>
      <c r="O860" t="s">
        <v>49</v>
      </c>
    </row>
    <row r="861" spans="1:15" x14ac:dyDescent="0.3">
      <c r="A861" t="s">
        <v>56</v>
      </c>
      <c r="B861">
        <v>9.4499999999999993</v>
      </c>
      <c r="C861" t="s">
        <v>33</v>
      </c>
      <c r="D861" t="s">
        <v>34</v>
      </c>
      <c r="E861">
        <v>72102</v>
      </c>
      <c r="F861">
        <v>2020</v>
      </c>
      <c r="G861">
        <v>624</v>
      </c>
      <c r="H861" t="s">
        <v>18</v>
      </c>
      <c r="I861">
        <v>95.66</v>
      </c>
      <c r="J861" t="s">
        <v>45</v>
      </c>
      <c r="K861">
        <v>2020</v>
      </c>
      <c r="L861" t="s">
        <v>20</v>
      </c>
      <c r="M861" t="s">
        <v>31</v>
      </c>
      <c r="N861">
        <v>51411.13</v>
      </c>
      <c r="O861" t="s">
        <v>22</v>
      </c>
    </row>
    <row r="862" spans="1:15" x14ac:dyDescent="0.3">
      <c r="A862" t="s">
        <v>46</v>
      </c>
      <c r="B862">
        <v>16.809999999999999</v>
      </c>
      <c r="C862" t="s">
        <v>38</v>
      </c>
      <c r="D862" t="s">
        <v>60</v>
      </c>
      <c r="E862">
        <v>355965</v>
      </c>
      <c r="F862">
        <v>2018</v>
      </c>
      <c r="G862">
        <v>637</v>
      </c>
      <c r="H862" t="s">
        <v>18</v>
      </c>
      <c r="I862">
        <v>81.41</v>
      </c>
      <c r="J862" t="s">
        <v>19</v>
      </c>
      <c r="K862">
        <v>2018</v>
      </c>
      <c r="L862" t="s">
        <v>48</v>
      </c>
      <c r="M862" t="s">
        <v>31</v>
      </c>
      <c r="N862">
        <v>160390.94</v>
      </c>
      <c r="O862" t="s">
        <v>36</v>
      </c>
    </row>
    <row r="863" spans="1:15" x14ac:dyDescent="0.3">
      <c r="A863" t="s">
        <v>41</v>
      </c>
      <c r="B863">
        <v>40.409999999999997</v>
      </c>
      <c r="C863" t="s">
        <v>67</v>
      </c>
      <c r="D863" t="s">
        <v>81</v>
      </c>
      <c r="E863">
        <v>332617</v>
      </c>
      <c r="F863">
        <v>2015</v>
      </c>
      <c r="G863">
        <v>352</v>
      </c>
      <c r="H863" t="s">
        <v>26</v>
      </c>
      <c r="I863">
        <v>76.95</v>
      </c>
      <c r="J863" t="s">
        <v>19</v>
      </c>
      <c r="K863">
        <v>2021</v>
      </c>
      <c r="L863" t="s">
        <v>20</v>
      </c>
      <c r="M863" t="s">
        <v>31</v>
      </c>
      <c r="N863">
        <v>167586.09</v>
      </c>
      <c r="O863" t="s">
        <v>22</v>
      </c>
    </row>
    <row r="864" spans="1:15" x14ac:dyDescent="0.3">
      <c r="A864" t="s">
        <v>51</v>
      </c>
      <c r="B864">
        <v>77.59</v>
      </c>
      <c r="C864" t="s">
        <v>33</v>
      </c>
      <c r="D864" t="s">
        <v>34</v>
      </c>
      <c r="E864">
        <v>329053</v>
      </c>
      <c r="F864">
        <v>2015</v>
      </c>
      <c r="G864">
        <v>796</v>
      </c>
      <c r="H864" t="s">
        <v>26</v>
      </c>
      <c r="I864">
        <v>66.88</v>
      </c>
      <c r="J864" t="s">
        <v>45</v>
      </c>
      <c r="K864">
        <v>2015</v>
      </c>
      <c r="L864" t="s">
        <v>20</v>
      </c>
      <c r="M864" t="s">
        <v>31</v>
      </c>
      <c r="N864">
        <v>236584.15</v>
      </c>
      <c r="O864" t="s">
        <v>22</v>
      </c>
    </row>
    <row r="865" spans="1:15" x14ac:dyDescent="0.3">
      <c r="A865" t="s">
        <v>41</v>
      </c>
      <c r="B865">
        <v>61.9</v>
      </c>
      <c r="C865" t="s">
        <v>67</v>
      </c>
      <c r="D865" t="s">
        <v>83</v>
      </c>
      <c r="E865">
        <v>391240</v>
      </c>
      <c r="F865">
        <v>2021</v>
      </c>
      <c r="G865">
        <v>826</v>
      </c>
      <c r="H865" t="s">
        <v>35</v>
      </c>
      <c r="I865">
        <v>33.57</v>
      </c>
      <c r="J865" t="s">
        <v>45</v>
      </c>
      <c r="K865">
        <v>2021</v>
      </c>
      <c r="L865" t="s">
        <v>48</v>
      </c>
      <c r="M865" t="s">
        <v>21</v>
      </c>
      <c r="N865">
        <v>187548.05</v>
      </c>
      <c r="O865" t="s">
        <v>36</v>
      </c>
    </row>
    <row r="866" spans="1:15" x14ac:dyDescent="0.3">
      <c r="A866" t="s">
        <v>46</v>
      </c>
      <c r="B866">
        <v>24.18</v>
      </c>
      <c r="C866" t="s">
        <v>57</v>
      </c>
      <c r="D866" t="s">
        <v>86</v>
      </c>
      <c r="E866">
        <v>199184</v>
      </c>
      <c r="F866">
        <v>2023</v>
      </c>
      <c r="G866">
        <v>188</v>
      </c>
      <c r="H866" t="s">
        <v>18</v>
      </c>
      <c r="I866">
        <v>70.569999999999993</v>
      </c>
      <c r="J866" t="s">
        <v>45</v>
      </c>
      <c r="K866">
        <v>2023</v>
      </c>
      <c r="L866" t="s">
        <v>20</v>
      </c>
      <c r="M866" t="s">
        <v>31</v>
      </c>
      <c r="N866">
        <v>83213.56</v>
      </c>
      <c r="O866" t="s">
        <v>36</v>
      </c>
    </row>
    <row r="867" spans="1:15" x14ac:dyDescent="0.3">
      <c r="A867" t="s">
        <v>28</v>
      </c>
      <c r="B867">
        <v>32.68</v>
      </c>
      <c r="C867" t="s">
        <v>29</v>
      </c>
      <c r="D867" t="s">
        <v>30</v>
      </c>
      <c r="E867">
        <v>60127</v>
      </c>
      <c r="F867">
        <v>2021</v>
      </c>
      <c r="G867">
        <v>412</v>
      </c>
      <c r="H867" t="s">
        <v>18</v>
      </c>
      <c r="I867">
        <v>86.56</v>
      </c>
      <c r="J867" t="s">
        <v>19</v>
      </c>
      <c r="K867">
        <v>2021</v>
      </c>
      <c r="L867" t="s">
        <v>20</v>
      </c>
      <c r="M867" t="s">
        <v>21</v>
      </c>
      <c r="N867">
        <v>36803.07</v>
      </c>
      <c r="O867" t="s">
        <v>22</v>
      </c>
    </row>
    <row r="868" spans="1:15" x14ac:dyDescent="0.3">
      <c r="A868" t="s">
        <v>23</v>
      </c>
      <c r="B868">
        <v>18.12</v>
      </c>
      <c r="C868" t="s">
        <v>57</v>
      </c>
      <c r="D868" t="s">
        <v>58</v>
      </c>
      <c r="E868">
        <v>376405</v>
      </c>
      <c r="F868">
        <v>2024</v>
      </c>
      <c r="G868">
        <v>169</v>
      </c>
      <c r="H868" t="s">
        <v>26</v>
      </c>
      <c r="I868">
        <v>60.46</v>
      </c>
      <c r="J868" t="s">
        <v>19</v>
      </c>
      <c r="K868">
        <v>2024</v>
      </c>
      <c r="L868" t="s">
        <v>48</v>
      </c>
      <c r="M868" t="s">
        <v>31</v>
      </c>
      <c r="N868">
        <v>229446.45</v>
      </c>
      <c r="O868" t="s">
        <v>49</v>
      </c>
    </row>
    <row r="869" spans="1:15" x14ac:dyDescent="0.3">
      <c r="A869" t="s">
        <v>51</v>
      </c>
      <c r="B869">
        <v>74.7</v>
      </c>
      <c r="C869" t="s">
        <v>16</v>
      </c>
      <c r="D869" t="s">
        <v>89</v>
      </c>
      <c r="E869">
        <v>304548</v>
      </c>
      <c r="F869">
        <v>2021</v>
      </c>
      <c r="G869">
        <v>441</v>
      </c>
      <c r="H869" t="s">
        <v>35</v>
      </c>
      <c r="I869">
        <v>29.92</v>
      </c>
      <c r="J869" t="s">
        <v>45</v>
      </c>
      <c r="K869">
        <v>2021</v>
      </c>
      <c r="L869" t="s">
        <v>40</v>
      </c>
      <c r="M869" t="s">
        <v>21</v>
      </c>
      <c r="N869">
        <v>161762.46</v>
      </c>
      <c r="O869" t="s">
        <v>54</v>
      </c>
    </row>
    <row r="870" spans="1:15" x14ac:dyDescent="0.3">
      <c r="A870" t="s">
        <v>41</v>
      </c>
      <c r="B870">
        <v>74.23</v>
      </c>
      <c r="C870" t="s">
        <v>33</v>
      </c>
      <c r="D870" t="s">
        <v>34</v>
      </c>
      <c r="E870">
        <v>159622</v>
      </c>
      <c r="F870">
        <v>2022</v>
      </c>
      <c r="G870">
        <v>690</v>
      </c>
      <c r="H870" t="s">
        <v>26</v>
      </c>
      <c r="I870">
        <v>78.209999999999994</v>
      </c>
      <c r="J870" t="s">
        <v>27</v>
      </c>
      <c r="K870">
        <v>2022</v>
      </c>
      <c r="L870" t="s">
        <v>40</v>
      </c>
      <c r="M870" t="s">
        <v>31</v>
      </c>
      <c r="N870">
        <v>120198.01</v>
      </c>
      <c r="O870" t="s">
        <v>49</v>
      </c>
    </row>
    <row r="871" spans="1:15" x14ac:dyDescent="0.3">
      <c r="A871" t="s">
        <v>42</v>
      </c>
      <c r="B871">
        <v>33.380000000000003</v>
      </c>
      <c r="C871" t="s">
        <v>33</v>
      </c>
      <c r="D871" t="s">
        <v>52</v>
      </c>
      <c r="E871">
        <v>203033</v>
      </c>
      <c r="F871">
        <v>2019</v>
      </c>
      <c r="G871">
        <v>395</v>
      </c>
      <c r="H871" t="s">
        <v>35</v>
      </c>
      <c r="I871">
        <v>50.84</v>
      </c>
      <c r="J871" t="s">
        <v>45</v>
      </c>
      <c r="K871">
        <v>2019</v>
      </c>
      <c r="L871" t="s">
        <v>20</v>
      </c>
      <c r="M871" t="s">
        <v>21</v>
      </c>
      <c r="N871">
        <v>136112.07</v>
      </c>
      <c r="O871" t="s">
        <v>49</v>
      </c>
    </row>
    <row r="872" spans="1:15" x14ac:dyDescent="0.3">
      <c r="A872" t="s">
        <v>46</v>
      </c>
      <c r="B872">
        <v>68.3</v>
      </c>
      <c r="C872" t="s">
        <v>67</v>
      </c>
      <c r="D872" t="s">
        <v>83</v>
      </c>
      <c r="E872">
        <v>235402</v>
      </c>
      <c r="F872">
        <v>2018</v>
      </c>
      <c r="G872">
        <v>818</v>
      </c>
      <c r="H872" t="s">
        <v>26</v>
      </c>
      <c r="I872">
        <v>77.28</v>
      </c>
      <c r="J872" t="s">
        <v>45</v>
      </c>
      <c r="K872">
        <v>2018</v>
      </c>
      <c r="L872" t="s">
        <v>20</v>
      </c>
      <c r="M872" t="s">
        <v>21</v>
      </c>
      <c r="N872">
        <v>122203.86</v>
      </c>
      <c r="O872" t="s">
        <v>36</v>
      </c>
    </row>
    <row r="873" spans="1:15" x14ac:dyDescent="0.3">
      <c r="A873" t="s">
        <v>15</v>
      </c>
      <c r="B873">
        <v>77.94</v>
      </c>
      <c r="C873" t="s">
        <v>33</v>
      </c>
      <c r="D873" t="s">
        <v>34</v>
      </c>
      <c r="E873">
        <v>201322</v>
      </c>
      <c r="F873">
        <v>2018</v>
      </c>
      <c r="G873">
        <v>760</v>
      </c>
      <c r="H873" t="s">
        <v>35</v>
      </c>
      <c r="I873">
        <v>39.49</v>
      </c>
      <c r="J873" t="s">
        <v>45</v>
      </c>
      <c r="K873">
        <v>2018</v>
      </c>
      <c r="L873" t="s">
        <v>48</v>
      </c>
      <c r="M873" t="s">
        <v>21</v>
      </c>
      <c r="N873">
        <v>80701.94</v>
      </c>
      <c r="O873" t="s">
        <v>22</v>
      </c>
    </row>
    <row r="874" spans="1:15" x14ac:dyDescent="0.3">
      <c r="A874" t="s">
        <v>37</v>
      </c>
      <c r="B874">
        <v>56.49</v>
      </c>
      <c r="C874" t="s">
        <v>16</v>
      </c>
      <c r="D874" t="s">
        <v>89</v>
      </c>
      <c r="E874">
        <v>271226</v>
      </c>
      <c r="F874">
        <v>2022</v>
      </c>
      <c r="G874">
        <v>354</v>
      </c>
      <c r="H874" t="s">
        <v>35</v>
      </c>
      <c r="I874">
        <v>33.229999999999997</v>
      </c>
      <c r="J874" t="s">
        <v>27</v>
      </c>
      <c r="K874">
        <v>2022</v>
      </c>
      <c r="L874" t="s">
        <v>20</v>
      </c>
      <c r="M874" t="s">
        <v>31</v>
      </c>
      <c r="N874">
        <v>193068.85</v>
      </c>
      <c r="O874" t="s">
        <v>22</v>
      </c>
    </row>
    <row r="875" spans="1:15" x14ac:dyDescent="0.3">
      <c r="A875" t="s">
        <v>56</v>
      </c>
      <c r="B875">
        <v>41.58</v>
      </c>
      <c r="C875" t="s">
        <v>67</v>
      </c>
      <c r="D875" t="s">
        <v>90</v>
      </c>
      <c r="E875">
        <v>299029</v>
      </c>
      <c r="F875">
        <v>2023</v>
      </c>
      <c r="G875">
        <v>757</v>
      </c>
      <c r="H875" t="s">
        <v>35</v>
      </c>
      <c r="I875">
        <v>56.31</v>
      </c>
      <c r="J875" t="s">
        <v>19</v>
      </c>
      <c r="K875">
        <v>2023</v>
      </c>
      <c r="L875" t="s">
        <v>40</v>
      </c>
      <c r="M875" t="s">
        <v>31</v>
      </c>
      <c r="N875">
        <v>237407.08</v>
      </c>
      <c r="O875" t="s">
        <v>49</v>
      </c>
    </row>
    <row r="876" spans="1:15" x14ac:dyDescent="0.3">
      <c r="A876" t="s">
        <v>50</v>
      </c>
      <c r="B876">
        <v>5.12</v>
      </c>
      <c r="C876" t="s">
        <v>43</v>
      </c>
      <c r="D876" t="s">
        <v>44</v>
      </c>
      <c r="E876">
        <v>300833</v>
      </c>
      <c r="F876">
        <v>2015</v>
      </c>
      <c r="G876">
        <v>503</v>
      </c>
      <c r="H876" t="s">
        <v>18</v>
      </c>
      <c r="I876">
        <v>71.48</v>
      </c>
      <c r="J876" t="s">
        <v>45</v>
      </c>
      <c r="K876">
        <v>2015</v>
      </c>
      <c r="L876" t="s">
        <v>48</v>
      </c>
      <c r="M876" t="s">
        <v>21</v>
      </c>
      <c r="N876">
        <v>224881.65</v>
      </c>
      <c r="O876" t="s">
        <v>22</v>
      </c>
    </row>
    <row r="877" spans="1:15" x14ac:dyDescent="0.3">
      <c r="A877" t="s">
        <v>42</v>
      </c>
      <c r="B877">
        <v>13.03</v>
      </c>
      <c r="C877" t="s">
        <v>57</v>
      </c>
      <c r="D877" t="s">
        <v>75</v>
      </c>
      <c r="E877">
        <v>358579</v>
      </c>
      <c r="F877">
        <v>2023</v>
      </c>
      <c r="G877">
        <v>492</v>
      </c>
      <c r="H877" t="s">
        <v>26</v>
      </c>
      <c r="I877">
        <v>60.5</v>
      </c>
      <c r="J877" t="s">
        <v>19</v>
      </c>
      <c r="K877">
        <v>2024</v>
      </c>
      <c r="L877" t="s">
        <v>20</v>
      </c>
      <c r="M877" t="s">
        <v>31</v>
      </c>
      <c r="N877">
        <v>269214.15000000002</v>
      </c>
      <c r="O877" t="s">
        <v>54</v>
      </c>
    </row>
    <row r="878" spans="1:15" x14ac:dyDescent="0.3">
      <c r="A878" t="s">
        <v>46</v>
      </c>
      <c r="B878">
        <v>50.77</v>
      </c>
      <c r="C878" t="s">
        <v>57</v>
      </c>
      <c r="D878" t="s">
        <v>72</v>
      </c>
      <c r="E878">
        <v>75785</v>
      </c>
      <c r="F878">
        <v>2019</v>
      </c>
      <c r="G878">
        <v>483</v>
      </c>
      <c r="H878" t="s">
        <v>26</v>
      </c>
      <c r="I878">
        <v>87.62</v>
      </c>
      <c r="J878" t="s">
        <v>45</v>
      </c>
      <c r="K878">
        <v>2019</v>
      </c>
      <c r="L878" t="s">
        <v>40</v>
      </c>
      <c r="M878" t="s">
        <v>31</v>
      </c>
      <c r="N878">
        <v>52631.76</v>
      </c>
      <c r="O878" t="s">
        <v>36</v>
      </c>
    </row>
    <row r="879" spans="1:15" x14ac:dyDescent="0.3">
      <c r="A879" t="s">
        <v>51</v>
      </c>
      <c r="B879">
        <v>5.16</v>
      </c>
      <c r="C879" t="s">
        <v>43</v>
      </c>
      <c r="D879" t="s">
        <v>62</v>
      </c>
      <c r="E879">
        <v>110487</v>
      </c>
      <c r="F879">
        <v>2017</v>
      </c>
      <c r="G879">
        <v>157</v>
      </c>
      <c r="H879" t="s">
        <v>35</v>
      </c>
      <c r="I879">
        <v>25</v>
      </c>
      <c r="J879" t="s">
        <v>27</v>
      </c>
      <c r="K879">
        <v>2017</v>
      </c>
      <c r="L879" t="s">
        <v>48</v>
      </c>
      <c r="M879" t="s">
        <v>31</v>
      </c>
      <c r="N879">
        <v>86669.06</v>
      </c>
      <c r="O879" t="s">
        <v>36</v>
      </c>
    </row>
    <row r="880" spans="1:15" x14ac:dyDescent="0.3">
      <c r="A880" t="s">
        <v>51</v>
      </c>
      <c r="B880">
        <v>12.29</v>
      </c>
      <c r="C880" t="s">
        <v>29</v>
      </c>
      <c r="D880" t="s">
        <v>30</v>
      </c>
      <c r="E880">
        <v>51820</v>
      </c>
      <c r="F880">
        <v>2021</v>
      </c>
      <c r="G880">
        <v>448</v>
      </c>
      <c r="H880" t="s">
        <v>35</v>
      </c>
      <c r="I880">
        <v>29.09</v>
      </c>
      <c r="J880" t="s">
        <v>19</v>
      </c>
      <c r="K880">
        <v>2023</v>
      </c>
      <c r="L880" t="s">
        <v>40</v>
      </c>
      <c r="M880" t="s">
        <v>31</v>
      </c>
      <c r="N880">
        <v>26495.43</v>
      </c>
      <c r="O880" t="s">
        <v>36</v>
      </c>
    </row>
    <row r="881" spans="1:15" x14ac:dyDescent="0.3">
      <c r="A881" t="s">
        <v>28</v>
      </c>
      <c r="B881">
        <v>77.38</v>
      </c>
      <c r="C881" t="s">
        <v>38</v>
      </c>
      <c r="D881" t="s">
        <v>69</v>
      </c>
      <c r="E881">
        <v>137247</v>
      </c>
      <c r="F881">
        <v>2017</v>
      </c>
      <c r="G881">
        <v>564</v>
      </c>
      <c r="H881" t="s">
        <v>35</v>
      </c>
      <c r="I881">
        <v>28.81</v>
      </c>
      <c r="J881" t="s">
        <v>45</v>
      </c>
      <c r="K881">
        <v>2017</v>
      </c>
      <c r="L881" t="s">
        <v>48</v>
      </c>
      <c r="M881" t="s">
        <v>21</v>
      </c>
      <c r="N881">
        <v>59237.15</v>
      </c>
      <c r="O881" t="s">
        <v>22</v>
      </c>
    </row>
    <row r="882" spans="1:15" x14ac:dyDescent="0.3">
      <c r="A882" t="s">
        <v>28</v>
      </c>
      <c r="B882">
        <v>17.18</v>
      </c>
      <c r="C882" t="s">
        <v>38</v>
      </c>
      <c r="D882" t="s">
        <v>69</v>
      </c>
      <c r="E882">
        <v>95782</v>
      </c>
      <c r="F882">
        <v>2017</v>
      </c>
      <c r="G882">
        <v>665</v>
      </c>
      <c r="H882" t="s">
        <v>18</v>
      </c>
      <c r="I882">
        <v>78.48</v>
      </c>
      <c r="J882" t="s">
        <v>45</v>
      </c>
      <c r="K882">
        <v>2017</v>
      </c>
      <c r="L882" t="s">
        <v>20</v>
      </c>
      <c r="M882" t="s">
        <v>31</v>
      </c>
      <c r="N882">
        <v>56100.86</v>
      </c>
      <c r="O882" t="s">
        <v>49</v>
      </c>
    </row>
    <row r="883" spans="1:15" x14ac:dyDescent="0.3">
      <c r="A883" t="s">
        <v>50</v>
      </c>
      <c r="B883">
        <v>47.55</v>
      </c>
      <c r="C883" t="s">
        <v>57</v>
      </c>
      <c r="D883" t="s">
        <v>86</v>
      </c>
      <c r="E883">
        <v>399364</v>
      </c>
      <c r="F883">
        <v>2018</v>
      </c>
      <c r="G883">
        <v>720</v>
      </c>
      <c r="H883" t="s">
        <v>35</v>
      </c>
      <c r="I883">
        <v>51.52</v>
      </c>
      <c r="J883" t="s">
        <v>27</v>
      </c>
      <c r="K883">
        <v>2021</v>
      </c>
      <c r="L883" t="s">
        <v>48</v>
      </c>
      <c r="M883" t="s">
        <v>31</v>
      </c>
      <c r="N883">
        <v>200066.04</v>
      </c>
      <c r="O883" t="s">
        <v>36</v>
      </c>
    </row>
    <row r="884" spans="1:15" x14ac:dyDescent="0.3">
      <c r="A884" t="s">
        <v>42</v>
      </c>
      <c r="B884">
        <v>55.22</v>
      </c>
      <c r="C884" t="s">
        <v>24</v>
      </c>
      <c r="D884" t="s">
        <v>77</v>
      </c>
      <c r="E884">
        <v>50711</v>
      </c>
      <c r="F884">
        <v>2017</v>
      </c>
      <c r="G884">
        <v>764</v>
      </c>
      <c r="H884" t="s">
        <v>18</v>
      </c>
      <c r="I884">
        <v>74.260000000000005</v>
      </c>
      <c r="J884" t="s">
        <v>27</v>
      </c>
      <c r="K884">
        <v>2024</v>
      </c>
      <c r="L884" t="s">
        <v>40</v>
      </c>
      <c r="M884" t="s">
        <v>31</v>
      </c>
      <c r="N884">
        <v>27275.13</v>
      </c>
      <c r="O884" t="s">
        <v>22</v>
      </c>
    </row>
    <row r="885" spans="1:15" x14ac:dyDescent="0.3">
      <c r="A885" t="s">
        <v>46</v>
      </c>
      <c r="B885">
        <v>78.09</v>
      </c>
      <c r="C885" t="s">
        <v>43</v>
      </c>
      <c r="D885" t="s">
        <v>55</v>
      </c>
      <c r="E885">
        <v>238158</v>
      </c>
      <c r="F885">
        <v>2017</v>
      </c>
      <c r="G885">
        <v>746</v>
      </c>
      <c r="H885" t="s">
        <v>18</v>
      </c>
      <c r="I885">
        <v>65.8</v>
      </c>
      <c r="J885" t="s">
        <v>19</v>
      </c>
      <c r="K885">
        <v>2017</v>
      </c>
      <c r="L885" t="s">
        <v>20</v>
      </c>
      <c r="M885" t="s">
        <v>31</v>
      </c>
      <c r="N885">
        <v>128071.5</v>
      </c>
      <c r="O885" t="s">
        <v>22</v>
      </c>
    </row>
    <row r="886" spans="1:15" x14ac:dyDescent="0.3">
      <c r="A886" t="s">
        <v>37</v>
      </c>
      <c r="B886">
        <v>32.39</v>
      </c>
      <c r="C886" t="s">
        <v>43</v>
      </c>
      <c r="D886" t="s">
        <v>55</v>
      </c>
      <c r="E886">
        <v>133498</v>
      </c>
      <c r="F886">
        <v>2019</v>
      </c>
      <c r="G886">
        <v>801</v>
      </c>
      <c r="H886" t="s">
        <v>35</v>
      </c>
      <c r="I886">
        <v>36.049999999999997</v>
      </c>
      <c r="J886" t="s">
        <v>45</v>
      </c>
      <c r="K886">
        <v>2019</v>
      </c>
      <c r="L886" t="s">
        <v>48</v>
      </c>
      <c r="M886" t="s">
        <v>31</v>
      </c>
      <c r="N886">
        <v>86398.38</v>
      </c>
      <c r="O886" t="s">
        <v>36</v>
      </c>
    </row>
    <row r="887" spans="1:15" x14ac:dyDescent="0.3">
      <c r="A887" t="s">
        <v>50</v>
      </c>
      <c r="B887">
        <v>29.44</v>
      </c>
      <c r="C887" t="s">
        <v>43</v>
      </c>
      <c r="D887" t="s">
        <v>71</v>
      </c>
      <c r="E887">
        <v>158536</v>
      </c>
      <c r="F887">
        <v>2016</v>
      </c>
      <c r="G887">
        <v>178</v>
      </c>
      <c r="H887" t="s">
        <v>18</v>
      </c>
      <c r="I887">
        <v>76.05</v>
      </c>
      <c r="J887" t="s">
        <v>45</v>
      </c>
      <c r="K887">
        <v>2016</v>
      </c>
      <c r="L887" t="s">
        <v>20</v>
      </c>
      <c r="M887" t="s">
        <v>31</v>
      </c>
      <c r="N887">
        <v>70266.31</v>
      </c>
      <c r="O887" t="s">
        <v>49</v>
      </c>
    </row>
    <row r="888" spans="1:15" x14ac:dyDescent="0.3">
      <c r="A888" t="s">
        <v>28</v>
      </c>
      <c r="B888">
        <v>67.25</v>
      </c>
      <c r="C888" t="s">
        <v>57</v>
      </c>
      <c r="D888" t="s">
        <v>72</v>
      </c>
      <c r="E888">
        <v>393212</v>
      </c>
      <c r="F888">
        <v>2018</v>
      </c>
      <c r="G888">
        <v>690</v>
      </c>
      <c r="H888" t="s">
        <v>18</v>
      </c>
      <c r="I888">
        <v>75.069999999999993</v>
      </c>
      <c r="J888" t="s">
        <v>19</v>
      </c>
      <c r="K888">
        <v>2018</v>
      </c>
      <c r="L888" t="s">
        <v>40</v>
      </c>
      <c r="M888" t="s">
        <v>21</v>
      </c>
      <c r="N888">
        <v>205025.44</v>
      </c>
      <c r="O888" t="s">
        <v>54</v>
      </c>
    </row>
    <row r="889" spans="1:15" x14ac:dyDescent="0.3">
      <c r="A889" t="s">
        <v>23</v>
      </c>
      <c r="B889">
        <v>9.89</v>
      </c>
      <c r="C889" t="s">
        <v>57</v>
      </c>
      <c r="D889" t="s">
        <v>86</v>
      </c>
      <c r="E889">
        <v>175460</v>
      </c>
      <c r="F889">
        <v>2017</v>
      </c>
      <c r="G889">
        <v>245</v>
      </c>
      <c r="H889" t="s">
        <v>18</v>
      </c>
      <c r="I889">
        <v>65.13</v>
      </c>
      <c r="J889" t="s">
        <v>19</v>
      </c>
      <c r="K889">
        <v>2019</v>
      </c>
      <c r="L889" t="s">
        <v>20</v>
      </c>
      <c r="M889" t="s">
        <v>31</v>
      </c>
      <c r="N889">
        <v>90304.91</v>
      </c>
      <c r="O889" t="s">
        <v>36</v>
      </c>
    </row>
    <row r="890" spans="1:15" x14ac:dyDescent="0.3">
      <c r="A890" t="s">
        <v>42</v>
      </c>
      <c r="B890">
        <v>34.869999999999997</v>
      </c>
      <c r="C890" t="s">
        <v>24</v>
      </c>
      <c r="D890" t="s">
        <v>25</v>
      </c>
      <c r="E890">
        <v>279704</v>
      </c>
      <c r="F890">
        <v>2022</v>
      </c>
      <c r="G890">
        <v>492</v>
      </c>
      <c r="H890" t="s">
        <v>26</v>
      </c>
      <c r="I890">
        <v>72.17</v>
      </c>
      <c r="J890" t="s">
        <v>27</v>
      </c>
      <c r="K890">
        <v>2024</v>
      </c>
      <c r="L890" t="s">
        <v>40</v>
      </c>
      <c r="M890" t="s">
        <v>21</v>
      </c>
      <c r="N890">
        <v>178192.45</v>
      </c>
      <c r="O890" t="s">
        <v>54</v>
      </c>
    </row>
    <row r="891" spans="1:15" x14ac:dyDescent="0.3">
      <c r="A891" t="s">
        <v>15</v>
      </c>
      <c r="B891">
        <v>33.71</v>
      </c>
      <c r="C891" t="s">
        <v>29</v>
      </c>
      <c r="D891" t="s">
        <v>92</v>
      </c>
      <c r="E891">
        <v>301046</v>
      </c>
      <c r="F891">
        <v>2024</v>
      </c>
      <c r="G891">
        <v>447</v>
      </c>
      <c r="H891" t="s">
        <v>18</v>
      </c>
      <c r="I891">
        <v>67.84</v>
      </c>
      <c r="J891" t="s">
        <v>45</v>
      </c>
      <c r="K891">
        <v>2024</v>
      </c>
      <c r="L891" t="s">
        <v>20</v>
      </c>
      <c r="M891" t="s">
        <v>31</v>
      </c>
      <c r="N891">
        <v>133193.12</v>
      </c>
      <c r="O891" t="s">
        <v>22</v>
      </c>
    </row>
    <row r="892" spans="1:15" x14ac:dyDescent="0.3">
      <c r="A892" t="s">
        <v>46</v>
      </c>
      <c r="B892">
        <v>59.43</v>
      </c>
      <c r="C892" t="s">
        <v>38</v>
      </c>
      <c r="D892" t="s">
        <v>69</v>
      </c>
      <c r="E892">
        <v>281331</v>
      </c>
      <c r="F892">
        <v>2019</v>
      </c>
      <c r="G892">
        <v>308</v>
      </c>
      <c r="H892" t="s">
        <v>35</v>
      </c>
      <c r="I892">
        <v>40.520000000000003</v>
      </c>
      <c r="J892" t="s">
        <v>45</v>
      </c>
      <c r="K892">
        <v>2019</v>
      </c>
      <c r="L892" t="s">
        <v>48</v>
      </c>
      <c r="M892" t="s">
        <v>31</v>
      </c>
      <c r="N892">
        <v>135737.82</v>
      </c>
      <c r="O892" t="s">
        <v>54</v>
      </c>
    </row>
    <row r="893" spans="1:15" x14ac:dyDescent="0.3">
      <c r="A893" t="s">
        <v>15</v>
      </c>
      <c r="B893">
        <v>22.15</v>
      </c>
      <c r="C893" t="s">
        <v>33</v>
      </c>
      <c r="D893" t="s">
        <v>59</v>
      </c>
      <c r="E893">
        <v>385633</v>
      </c>
      <c r="F893">
        <v>2015</v>
      </c>
      <c r="G893">
        <v>758</v>
      </c>
      <c r="H893" t="s">
        <v>26</v>
      </c>
      <c r="I893">
        <v>79.02</v>
      </c>
      <c r="J893" t="s">
        <v>45</v>
      </c>
      <c r="K893">
        <v>2015</v>
      </c>
      <c r="L893" t="s">
        <v>40</v>
      </c>
      <c r="M893" t="s">
        <v>31</v>
      </c>
      <c r="N893">
        <v>264021.69</v>
      </c>
      <c r="O893" t="s">
        <v>36</v>
      </c>
    </row>
    <row r="894" spans="1:15" x14ac:dyDescent="0.3">
      <c r="A894" t="s">
        <v>23</v>
      </c>
      <c r="B894">
        <v>22.89</v>
      </c>
      <c r="C894" t="s">
        <v>43</v>
      </c>
      <c r="D894" t="s">
        <v>44</v>
      </c>
      <c r="E894">
        <v>225478</v>
      </c>
      <c r="F894">
        <v>2022</v>
      </c>
      <c r="G894">
        <v>978</v>
      </c>
      <c r="H894" t="s">
        <v>26</v>
      </c>
      <c r="I894">
        <v>90.39</v>
      </c>
      <c r="J894" t="s">
        <v>27</v>
      </c>
      <c r="K894">
        <v>2022</v>
      </c>
      <c r="L894" t="s">
        <v>40</v>
      </c>
      <c r="M894" t="s">
        <v>31</v>
      </c>
      <c r="N894">
        <v>136061.71</v>
      </c>
      <c r="O894" t="s">
        <v>22</v>
      </c>
    </row>
    <row r="895" spans="1:15" x14ac:dyDescent="0.3">
      <c r="A895" t="s">
        <v>51</v>
      </c>
      <c r="B895">
        <v>77.06</v>
      </c>
      <c r="C895" t="s">
        <v>33</v>
      </c>
      <c r="D895" t="s">
        <v>64</v>
      </c>
      <c r="E895">
        <v>294715</v>
      </c>
      <c r="F895">
        <v>2015</v>
      </c>
      <c r="G895">
        <v>427</v>
      </c>
      <c r="H895" t="s">
        <v>35</v>
      </c>
      <c r="I895">
        <v>46.34</v>
      </c>
      <c r="J895" t="s">
        <v>19</v>
      </c>
      <c r="K895">
        <v>2017</v>
      </c>
      <c r="L895" t="s">
        <v>48</v>
      </c>
      <c r="M895" t="s">
        <v>21</v>
      </c>
      <c r="N895">
        <v>160267.01999999999</v>
      </c>
      <c r="O895" t="s">
        <v>54</v>
      </c>
    </row>
    <row r="896" spans="1:15" x14ac:dyDescent="0.3">
      <c r="A896" t="s">
        <v>50</v>
      </c>
      <c r="B896">
        <v>26.52</v>
      </c>
      <c r="C896" t="s">
        <v>43</v>
      </c>
      <c r="D896" t="s">
        <v>71</v>
      </c>
      <c r="E896">
        <v>212279</v>
      </c>
      <c r="F896">
        <v>2020</v>
      </c>
      <c r="G896">
        <v>285</v>
      </c>
      <c r="H896" t="s">
        <v>26</v>
      </c>
      <c r="I896">
        <v>95.34</v>
      </c>
      <c r="J896" t="s">
        <v>27</v>
      </c>
      <c r="K896">
        <v>2021</v>
      </c>
      <c r="L896" t="s">
        <v>20</v>
      </c>
      <c r="M896" t="s">
        <v>21</v>
      </c>
      <c r="N896">
        <v>101188.95</v>
      </c>
      <c r="O896" t="s">
        <v>22</v>
      </c>
    </row>
    <row r="897" spans="1:15" x14ac:dyDescent="0.3">
      <c r="A897" t="s">
        <v>50</v>
      </c>
      <c r="B897">
        <v>6.34</v>
      </c>
      <c r="C897" t="s">
        <v>16</v>
      </c>
      <c r="D897" t="s">
        <v>47</v>
      </c>
      <c r="E897">
        <v>52637</v>
      </c>
      <c r="F897">
        <v>2017</v>
      </c>
      <c r="G897">
        <v>614</v>
      </c>
      <c r="H897" t="s">
        <v>26</v>
      </c>
      <c r="I897">
        <v>71.44</v>
      </c>
      <c r="J897" t="s">
        <v>45</v>
      </c>
      <c r="K897">
        <v>2017</v>
      </c>
      <c r="L897" t="s">
        <v>40</v>
      </c>
      <c r="M897" t="s">
        <v>21</v>
      </c>
      <c r="N897">
        <v>36069.230000000003</v>
      </c>
      <c r="O897" t="s">
        <v>54</v>
      </c>
    </row>
    <row r="898" spans="1:15" x14ac:dyDescent="0.3">
      <c r="A898" t="s">
        <v>51</v>
      </c>
      <c r="B898">
        <v>59.19</v>
      </c>
      <c r="C898" t="s">
        <v>57</v>
      </c>
      <c r="D898" t="s">
        <v>75</v>
      </c>
      <c r="E898">
        <v>393829</v>
      </c>
      <c r="F898">
        <v>2018</v>
      </c>
      <c r="G898">
        <v>545</v>
      </c>
      <c r="H898" t="s">
        <v>18</v>
      </c>
      <c r="I898">
        <v>72.7</v>
      </c>
      <c r="J898" t="s">
        <v>27</v>
      </c>
      <c r="K898">
        <v>2019</v>
      </c>
      <c r="L898" t="s">
        <v>20</v>
      </c>
      <c r="M898" t="s">
        <v>21</v>
      </c>
      <c r="N898">
        <v>252584.95999999999</v>
      </c>
      <c r="O898" t="s">
        <v>49</v>
      </c>
    </row>
    <row r="899" spans="1:15" x14ac:dyDescent="0.3">
      <c r="A899" t="s">
        <v>15</v>
      </c>
      <c r="B899">
        <v>79.56</v>
      </c>
      <c r="C899" t="s">
        <v>33</v>
      </c>
      <c r="D899" t="s">
        <v>59</v>
      </c>
      <c r="E899">
        <v>169392</v>
      </c>
      <c r="F899">
        <v>2020</v>
      </c>
      <c r="G899">
        <v>260</v>
      </c>
      <c r="H899" t="s">
        <v>35</v>
      </c>
      <c r="I899">
        <v>45.11</v>
      </c>
      <c r="J899" t="s">
        <v>45</v>
      </c>
      <c r="K899">
        <v>2020</v>
      </c>
      <c r="L899" t="s">
        <v>48</v>
      </c>
      <c r="M899" t="s">
        <v>21</v>
      </c>
      <c r="N899">
        <v>124084.01</v>
      </c>
      <c r="O899" t="s">
        <v>49</v>
      </c>
    </row>
    <row r="900" spans="1:15" x14ac:dyDescent="0.3">
      <c r="A900" t="s">
        <v>41</v>
      </c>
      <c r="B900">
        <v>25.44</v>
      </c>
      <c r="C900" t="s">
        <v>24</v>
      </c>
      <c r="D900" t="s">
        <v>77</v>
      </c>
      <c r="E900">
        <v>77371</v>
      </c>
      <c r="F900">
        <v>2020</v>
      </c>
      <c r="G900">
        <v>627</v>
      </c>
      <c r="H900" t="s">
        <v>18</v>
      </c>
      <c r="I900">
        <v>73.739999999999995</v>
      </c>
      <c r="J900" t="s">
        <v>27</v>
      </c>
      <c r="K900">
        <v>2020</v>
      </c>
      <c r="L900" t="s">
        <v>48</v>
      </c>
      <c r="M900" t="s">
        <v>21</v>
      </c>
      <c r="N900">
        <v>53335.25</v>
      </c>
      <c r="O900" t="s">
        <v>36</v>
      </c>
    </row>
    <row r="901" spans="1:15" x14ac:dyDescent="0.3">
      <c r="A901" t="s">
        <v>28</v>
      </c>
      <c r="B901">
        <v>38.79</v>
      </c>
      <c r="C901" t="s">
        <v>16</v>
      </c>
      <c r="D901" t="s">
        <v>82</v>
      </c>
      <c r="E901">
        <v>58272</v>
      </c>
      <c r="F901">
        <v>2020</v>
      </c>
      <c r="G901">
        <v>673</v>
      </c>
      <c r="H901" t="s">
        <v>18</v>
      </c>
      <c r="I901">
        <v>70.69</v>
      </c>
      <c r="J901" t="s">
        <v>27</v>
      </c>
      <c r="K901">
        <v>2020</v>
      </c>
      <c r="L901" t="s">
        <v>20</v>
      </c>
      <c r="M901" t="s">
        <v>31</v>
      </c>
      <c r="N901">
        <v>42370.84</v>
      </c>
      <c r="O901" t="s">
        <v>54</v>
      </c>
    </row>
    <row r="902" spans="1:15" x14ac:dyDescent="0.3">
      <c r="A902" t="s">
        <v>51</v>
      </c>
      <c r="B902">
        <v>47.96</v>
      </c>
      <c r="C902" t="s">
        <v>29</v>
      </c>
      <c r="D902" t="s">
        <v>87</v>
      </c>
      <c r="E902">
        <v>382869</v>
      </c>
      <c r="F902">
        <v>2020</v>
      </c>
      <c r="G902">
        <v>948</v>
      </c>
      <c r="H902" t="s">
        <v>18</v>
      </c>
      <c r="I902">
        <v>84.15</v>
      </c>
      <c r="J902" t="s">
        <v>27</v>
      </c>
      <c r="K902">
        <v>2024</v>
      </c>
      <c r="L902" t="s">
        <v>48</v>
      </c>
      <c r="M902" t="s">
        <v>31</v>
      </c>
      <c r="N902">
        <v>159084.16</v>
      </c>
      <c r="O902" t="s">
        <v>36</v>
      </c>
    </row>
    <row r="903" spans="1:15" x14ac:dyDescent="0.3">
      <c r="A903" t="s">
        <v>51</v>
      </c>
      <c r="B903">
        <v>71.09</v>
      </c>
      <c r="C903" t="s">
        <v>16</v>
      </c>
      <c r="D903" t="s">
        <v>47</v>
      </c>
      <c r="E903">
        <v>333119</v>
      </c>
      <c r="F903">
        <v>2020</v>
      </c>
      <c r="G903">
        <v>869</v>
      </c>
      <c r="H903" t="s">
        <v>35</v>
      </c>
      <c r="I903">
        <v>58.64</v>
      </c>
      <c r="J903" t="s">
        <v>45</v>
      </c>
      <c r="K903">
        <v>2020</v>
      </c>
      <c r="L903" t="s">
        <v>20</v>
      </c>
      <c r="M903" t="s">
        <v>21</v>
      </c>
      <c r="N903">
        <v>142628.79</v>
      </c>
      <c r="O903" t="s">
        <v>49</v>
      </c>
    </row>
    <row r="904" spans="1:15" x14ac:dyDescent="0.3">
      <c r="A904" t="s">
        <v>46</v>
      </c>
      <c r="B904">
        <v>7.59</v>
      </c>
      <c r="C904" t="s">
        <v>43</v>
      </c>
      <c r="D904" t="s">
        <v>71</v>
      </c>
      <c r="E904">
        <v>86203</v>
      </c>
      <c r="F904">
        <v>2018</v>
      </c>
      <c r="G904">
        <v>372</v>
      </c>
      <c r="H904" t="s">
        <v>26</v>
      </c>
      <c r="I904">
        <v>91.81</v>
      </c>
      <c r="J904" t="s">
        <v>27</v>
      </c>
      <c r="K904">
        <v>2022</v>
      </c>
      <c r="L904" t="s">
        <v>40</v>
      </c>
      <c r="M904" t="s">
        <v>21</v>
      </c>
      <c r="N904">
        <v>65575.259999999995</v>
      </c>
      <c r="O904" t="s">
        <v>36</v>
      </c>
    </row>
    <row r="905" spans="1:15" x14ac:dyDescent="0.3">
      <c r="A905" t="s">
        <v>50</v>
      </c>
      <c r="B905">
        <v>21.48</v>
      </c>
      <c r="C905" t="s">
        <v>38</v>
      </c>
      <c r="D905" t="s">
        <v>73</v>
      </c>
      <c r="E905">
        <v>375474</v>
      </c>
      <c r="F905">
        <v>2024</v>
      </c>
      <c r="G905">
        <v>262</v>
      </c>
      <c r="H905" t="s">
        <v>26</v>
      </c>
      <c r="I905">
        <v>67.88</v>
      </c>
      <c r="J905" t="s">
        <v>19</v>
      </c>
      <c r="K905">
        <v>2024</v>
      </c>
      <c r="L905" t="s">
        <v>20</v>
      </c>
      <c r="M905" t="s">
        <v>21</v>
      </c>
      <c r="N905">
        <v>188029.8</v>
      </c>
      <c r="O905" t="s">
        <v>54</v>
      </c>
    </row>
    <row r="906" spans="1:15" x14ac:dyDescent="0.3">
      <c r="A906" t="s">
        <v>42</v>
      </c>
      <c r="B906">
        <v>36.369999999999997</v>
      </c>
      <c r="C906" t="s">
        <v>67</v>
      </c>
      <c r="D906" t="s">
        <v>83</v>
      </c>
      <c r="E906">
        <v>224405</v>
      </c>
      <c r="F906">
        <v>2024</v>
      </c>
      <c r="G906">
        <v>588</v>
      </c>
      <c r="H906" t="s">
        <v>18</v>
      </c>
      <c r="I906">
        <v>94.84</v>
      </c>
      <c r="J906" t="s">
        <v>27</v>
      </c>
      <c r="K906">
        <v>2024</v>
      </c>
      <c r="L906" t="s">
        <v>40</v>
      </c>
      <c r="M906" t="s">
        <v>31</v>
      </c>
      <c r="N906">
        <v>135895.37</v>
      </c>
      <c r="O906" t="s">
        <v>22</v>
      </c>
    </row>
    <row r="907" spans="1:15" x14ac:dyDescent="0.3">
      <c r="A907" t="s">
        <v>23</v>
      </c>
      <c r="B907">
        <v>41.73</v>
      </c>
      <c r="C907" t="s">
        <v>29</v>
      </c>
      <c r="D907" t="s">
        <v>80</v>
      </c>
      <c r="E907">
        <v>320038</v>
      </c>
      <c r="F907">
        <v>2024</v>
      </c>
      <c r="G907">
        <v>840</v>
      </c>
      <c r="H907" t="s">
        <v>35</v>
      </c>
      <c r="I907">
        <v>58.57</v>
      </c>
      <c r="J907" t="s">
        <v>45</v>
      </c>
      <c r="K907">
        <v>2024</v>
      </c>
      <c r="L907" t="s">
        <v>20</v>
      </c>
      <c r="M907" t="s">
        <v>21</v>
      </c>
      <c r="N907">
        <v>205650.98</v>
      </c>
      <c r="O907" t="s">
        <v>22</v>
      </c>
    </row>
    <row r="908" spans="1:15" x14ac:dyDescent="0.3">
      <c r="A908" t="s">
        <v>28</v>
      </c>
      <c r="B908">
        <v>71.27</v>
      </c>
      <c r="C908" t="s">
        <v>43</v>
      </c>
      <c r="D908" t="s">
        <v>71</v>
      </c>
      <c r="E908">
        <v>302586</v>
      </c>
      <c r="F908">
        <v>2021</v>
      </c>
      <c r="G908">
        <v>432</v>
      </c>
      <c r="H908" t="s">
        <v>18</v>
      </c>
      <c r="I908">
        <v>93.76</v>
      </c>
      <c r="J908" t="s">
        <v>19</v>
      </c>
      <c r="K908">
        <v>2022</v>
      </c>
      <c r="L908" t="s">
        <v>40</v>
      </c>
      <c r="M908" t="s">
        <v>31</v>
      </c>
      <c r="N908">
        <v>193338.67</v>
      </c>
      <c r="O908" t="s">
        <v>22</v>
      </c>
    </row>
    <row r="909" spans="1:15" x14ac:dyDescent="0.3">
      <c r="A909" t="s">
        <v>46</v>
      </c>
      <c r="B909">
        <v>5.8</v>
      </c>
      <c r="C909" t="s">
        <v>33</v>
      </c>
      <c r="D909" t="s">
        <v>59</v>
      </c>
      <c r="E909">
        <v>240096</v>
      </c>
      <c r="F909">
        <v>2019</v>
      </c>
      <c r="G909">
        <v>533</v>
      </c>
      <c r="H909" t="s">
        <v>35</v>
      </c>
      <c r="I909">
        <v>45.07</v>
      </c>
      <c r="J909" t="s">
        <v>19</v>
      </c>
      <c r="K909">
        <v>2021</v>
      </c>
      <c r="L909" t="s">
        <v>48</v>
      </c>
      <c r="M909" t="s">
        <v>31</v>
      </c>
      <c r="N909">
        <v>178293.5</v>
      </c>
      <c r="O909" t="s">
        <v>54</v>
      </c>
    </row>
    <row r="910" spans="1:15" x14ac:dyDescent="0.3">
      <c r="A910" t="s">
        <v>42</v>
      </c>
      <c r="B910">
        <v>62.2</v>
      </c>
      <c r="C910" t="s">
        <v>43</v>
      </c>
      <c r="D910" t="s">
        <v>55</v>
      </c>
      <c r="E910">
        <v>307962</v>
      </c>
      <c r="F910">
        <v>2018</v>
      </c>
      <c r="G910">
        <v>722</v>
      </c>
      <c r="H910" t="s">
        <v>26</v>
      </c>
      <c r="I910">
        <v>87.9</v>
      </c>
      <c r="J910" t="s">
        <v>45</v>
      </c>
      <c r="K910">
        <v>2018</v>
      </c>
      <c r="L910" t="s">
        <v>40</v>
      </c>
      <c r="M910" t="s">
        <v>21</v>
      </c>
      <c r="N910">
        <v>198879.05</v>
      </c>
      <c r="O910" t="s">
        <v>36</v>
      </c>
    </row>
    <row r="911" spans="1:15" x14ac:dyDescent="0.3">
      <c r="A911" t="s">
        <v>56</v>
      </c>
      <c r="B911">
        <v>56.99</v>
      </c>
      <c r="C911" t="s">
        <v>67</v>
      </c>
      <c r="D911" t="s">
        <v>81</v>
      </c>
      <c r="E911">
        <v>164219</v>
      </c>
      <c r="F911">
        <v>2017</v>
      </c>
      <c r="G911">
        <v>688</v>
      </c>
      <c r="H911" t="s">
        <v>26</v>
      </c>
      <c r="I911">
        <v>84.26</v>
      </c>
      <c r="J911" t="s">
        <v>45</v>
      </c>
      <c r="K911">
        <v>2017</v>
      </c>
      <c r="L911" t="s">
        <v>40</v>
      </c>
      <c r="M911" t="s">
        <v>21</v>
      </c>
      <c r="N911">
        <v>125228.03</v>
      </c>
      <c r="O911" t="s">
        <v>22</v>
      </c>
    </row>
    <row r="912" spans="1:15" x14ac:dyDescent="0.3">
      <c r="A912" t="s">
        <v>37</v>
      </c>
      <c r="B912">
        <v>71.13</v>
      </c>
      <c r="C912" t="s">
        <v>38</v>
      </c>
      <c r="D912" t="s">
        <v>60</v>
      </c>
      <c r="E912">
        <v>63155</v>
      </c>
      <c r="F912">
        <v>2021</v>
      </c>
      <c r="G912">
        <v>982</v>
      </c>
      <c r="H912" t="s">
        <v>35</v>
      </c>
      <c r="I912">
        <v>26.15</v>
      </c>
      <c r="J912" t="s">
        <v>27</v>
      </c>
      <c r="K912">
        <v>2022</v>
      </c>
      <c r="L912" t="s">
        <v>40</v>
      </c>
      <c r="M912" t="s">
        <v>31</v>
      </c>
      <c r="N912">
        <v>36007.919999999998</v>
      </c>
      <c r="O912" t="s">
        <v>49</v>
      </c>
    </row>
    <row r="913" spans="1:15" x14ac:dyDescent="0.3">
      <c r="A913" t="s">
        <v>15</v>
      </c>
      <c r="B913">
        <v>70.97</v>
      </c>
      <c r="C913" t="s">
        <v>43</v>
      </c>
      <c r="D913" t="s">
        <v>44</v>
      </c>
      <c r="E913">
        <v>286358</v>
      </c>
      <c r="F913">
        <v>2015</v>
      </c>
      <c r="G913">
        <v>222</v>
      </c>
      <c r="H913" t="s">
        <v>26</v>
      </c>
      <c r="I913">
        <v>94.37</v>
      </c>
      <c r="J913" t="s">
        <v>27</v>
      </c>
      <c r="K913">
        <v>2023</v>
      </c>
      <c r="L913" t="s">
        <v>48</v>
      </c>
      <c r="M913" t="s">
        <v>31</v>
      </c>
      <c r="N913">
        <v>166845.96</v>
      </c>
      <c r="O913" t="s">
        <v>54</v>
      </c>
    </row>
    <row r="914" spans="1:15" x14ac:dyDescent="0.3">
      <c r="A914" t="s">
        <v>28</v>
      </c>
      <c r="B914">
        <v>60.5</v>
      </c>
      <c r="C914" t="s">
        <v>29</v>
      </c>
      <c r="D914" t="s">
        <v>92</v>
      </c>
      <c r="E914">
        <v>317847</v>
      </c>
      <c r="F914">
        <v>2022</v>
      </c>
      <c r="G914">
        <v>268</v>
      </c>
      <c r="H914" t="s">
        <v>26</v>
      </c>
      <c r="I914">
        <v>92.73</v>
      </c>
      <c r="J914" t="s">
        <v>19</v>
      </c>
      <c r="K914">
        <v>2023</v>
      </c>
      <c r="L914" t="s">
        <v>20</v>
      </c>
      <c r="M914" t="s">
        <v>31</v>
      </c>
      <c r="N914">
        <v>205179.05</v>
      </c>
      <c r="O914" t="s">
        <v>36</v>
      </c>
    </row>
    <row r="915" spans="1:15" x14ac:dyDescent="0.3">
      <c r="A915" t="s">
        <v>37</v>
      </c>
      <c r="B915">
        <v>6.27</v>
      </c>
      <c r="C915" t="s">
        <v>67</v>
      </c>
      <c r="D915" t="s">
        <v>68</v>
      </c>
      <c r="E915">
        <v>388769</v>
      </c>
      <c r="F915">
        <v>2015</v>
      </c>
      <c r="G915">
        <v>744</v>
      </c>
      <c r="H915" t="s">
        <v>26</v>
      </c>
      <c r="I915">
        <v>72.459999999999994</v>
      </c>
      <c r="J915" t="s">
        <v>19</v>
      </c>
      <c r="K915">
        <v>2023</v>
      </c>
      <c r="L915" t="s">
        <v>20</v>
      </c>
      <c r="M915" t="s">
        <v>21</v>
      </c>
      <c r="N915">
        <v>225822.06</v>
      </c>
      <c r="O915" t="s">
        <v>49</v>
      </c>
    </row>
    <row r="916" spans="1:15" x14ac:dyDescent="0.3">
      <c r="A916" t="s">
        <v>46</v>
      </c>
      <c r="B916">
        <v>24.09</v>
      </c>
      <c r="C916" t="s">
        <v>24</v>
      </c>
      <c r="D916" t="s">
        <v>91</v>
      </c>
      <c r="E916">
        <v>192295</v>
      </c>
      <c r="F916">
        <v>2015</v>
      </c>
      <c r="G916">
        <v>966</v>
      </c>
      <c r="H916" t="s">
        <v>26</v>
      </c>
      <c r="I916">
        <v>99.8</v>
      </c>
      <c r="J916" t="s">
        <v>19</v>
      </c>
      <c r="K916">
        <v>2023</v>
      </c>
      <c r="L916" t="s">
        <v>48</v>
      </c>
      <c r="M916" t="s">
        <v>21</v>
      </c>
      <c r="N916">
        <v>119542.56</v>
      </c>
      <c r="O916" t="s">
        <v>22</v>
      </c>
    </row>
    <row r="917" spans="1:15" x14ac:dyDescent="0.3">
      <c r="A917" t="s">
        <v>28</v>
      </c>
      <c r="B917">
        <v>79.19</v>
      </c>
      <c r="C917" t="s">
        <v>24</v>
      </c>
      <c r="D917" t="s">
        <v>25</v>
      </c>
      <c r="E917">
        <v>309087</v>
      </c>
      <c r="F917">
        <v>2015</v>
      </c>
      <c r="G917">
        <v>228</v>
      </c>
      <c r="H917" t="s">
        <v>35</v>
      </c>
      <c r="I917">
        <v>31.56</v>
      </c>
      <c r="J917" t="s">
        <v>27</v>
      </c>
      <c r="K917">
        <v>2022</v>
      </c>
      <c r="L917" t="s">
        <v>20</v>
      </c>
      <c r="M917" t="s">
        <v>31</v>
      </c>
      <c r="N917">
        <v>135898.65</v>
      </c>
      <c r="O917" t="s">
        <v>54</v>
      </c>
    </row>
    <row r="918" spans="1:15" x14ac:dyDescent="0.3">
      <c r="A918" t="s">
        <v>50</v>
      </c>
      <c r="B918">
        <v>9.2799999999999994</v>
      </c>
      <c r="C918" t="s">
        <v>24</v>
      </c>
      <c r="D918" t="s">
        <v>91</v>
      </c>
      <c r="E918">
        <v>287728</v>
      </c>
      <c r="F918">
        <v>2020</v>
      </c>
      <c r="G918">
        <v>887</v>
      </c>
      <c r="H918" t="s">
        <v>35</v>
      </c>
      <c r="I918">
        <v>57.05</v>
      </c>
      <c r="J918" t="s">
        <v>27</v>
      </c>
      <c r="K918">
        <v>2023</v>
      </c>
      <c r="L918" t="s">
        <v>20</v>
      </c>
      <c r="M918" t="s">
        <v>31</v>
      </c>
      <c r="N918">
        <v>230139.75</v>
      </c>
      <c r="O918" t="s">
        <v>54</v>
      </c>
    </row>
    <row r="919" spans="1:15" x14ac:dyDescent="0.3">
      <c r="A919" t="s">
        <v>42</v>
      </c>
      <c r="B919">
        <v>63.55</v>
      </c>
      <c r="C919" t="s">
        <v>38</v>
      </c>
      <c r="D919" t="s">
        <v>73</v>
      </c>
      <c r="E919">
        <v>375301</v>
      </c>
      <c r="F919">
        <v>2019</v>
      </c>
      <c r="G919">
        <v>356</v>
      </c>
      <c r="H919" t="s">
        <v>35</v>
      </c>
      <c r="I919">
        <v>45.34</v>
      </c>
      <c r="J919" t="s">
        <v>19</v>
      </c>
      <c r="K919">
        <v>2022</v>
      </c>
      <c r="L919" t="s">
        <v>20</v>
      </c>
      <c r="M919" t="s">
        <v>31</v>
      </c>
      <c r="N919">
        <v>164882.1</v>
      </c>
      <c r="O919" t="s">
        <v>36</v>
      </c>
    </row>
    <row r="920" spans="1:15" x14ac:dyDescent="0.3">
      <c r="A920" t="s">
        <v>56</v>
      </c>
      <c r="B920">
        <v>19.41</v>
      </c>
      <c r="C920" t="s">
        <v>24</v>
      </c>
      <c r="D920" t="s">
        <v>91</v>
      </c>
      <c r="E920">
        <v>266293</v>
      </c>
      <c r="F920">
        <v>2017</v>
      </c>
      <c r="G920">
        <v>174</v>
      </c>
      <c r="H920" t="s">
        <v>18</v>
      </c>
      <c r="I920">
        <v>97.38</v>
      </c>
      <c r="J920" t="s">
        <v>45</v>
      </c>
      <c r="K920">
        <v>2017</v>
      </c>
      <c r="L920" t="s">
        <v>48</v>
      </c>
      <c r="M920" t="s">
        <v>31</v>
      </c>
      <c r="N920">
        <v>174807.67999999999</v>
      </c>
      <c r="O920" t="s">
        <v>54</v>
      </c>
    </row>
    <row r="921" spans="1:15" x14ac:dyDescent="0.3">
      <c r="A921" t="s">
        <v>15</v>
      </c>
      <c r="B921">
        <v>67.81</v>
      </c>
      <c r="C921" t="s">
        <v>43</v>
      </c>
      <c r="D921" t="s">
        <v>44</v>
      </c>
      <c r="E921">
        <v>353209</v>
      </c>
      <c r="F921">
        <v>2016</v>
      </c>
      <c r="G921">
        <v>444</v>
      </c>
      <c r="H921" t="s">
        <v>35</v>
      </c>
      <c r="I921">
        <v>34.869999999999997</v>
      </c>
      <c r="J921" t="s">
        <v>19</v>
      </c>
      <c r="K921">
        <v>2021</v>
      </c>
      <c r="L921" t="s">
        <v>20</v>
      </c>
      <c r="M921" t="s">
        <v>31</v>
      </c>
      <c r="N921">
        <v>260678.02</v>
      </c>
      <c r="O921" t="s">
        <v>22</v>
      </c>
    </row>
    <row r="922" spans="1:15" x14ac:dyDescent="0.3">
      <c r="A922" t="s">
        <v>28</v>
      </c>
      <c r="B922">
        <v>55.1</v>
      </c>
      <c r="C922" t="s">
        <v>43</v>
      </c>
      <c r="D922" t="s">
        <v>62</v>
      </c>
      <c r="E922">
        <v>293700</v>
      </c>
      <c r="F922">
        <v>2023</v>
      </c>
      <c r="G922">
        <v>225</v>
      </c>
      <c r="H922" t="s">
        <v>18</v>
      </c>
      <c r="I922">
        <v>83.61</v>
      </c>
      <c r="J922" t="s">
        <v>45</v>
      </c>
      <c r="K922">
        <v>2023</v>
      </c>
      <c r="L922" t="s">
        <v>20</v>
      </c>
      <c r="M922" t="s">
        <v>31</v>
      </c>
      <c r="N922">
        <v>166875.23000000001</v>
      </c>
      <c r="O922" t="s">
        <v>22</v>
      </c>
    </row>
    <row r="923" spans="1:15" x14ac:dyDescent="0.3">
      <c r="A923" t="s">
        <v>37</v>
      </c>
      <c r="B923">
        <v>39.1</v>
      </c>
      <c r="C923" t="s">
        <v>24</v>
      </c>
      <c r="D923" t="s">
        <v>25</v>
      </c>
      <c r="E923">
        <v>310977</v>
      </c>
      <c r="F923">
        <v>2015</v>
      </c>
      <c r="G923">
        <v>860</v>
      </c>
      <c r="H923" t="s">
        <v>35</v>
      </c>
      <c r="I923">
        <v>48.76</v>
      </c>
      <c r="J923" t="s">
        <v>45</v>
      </c>
      <c r="K923">
        <v>2015</v>
      </c>
      <c r="L923" t="s">
        <v>40</v>
      </c>
      <c r="M923" t="s">
        <v>31</v>
      </c>
      <c r="N923">
        <v>200201.96</v>
      </c>
      <c r="O923" t="s">
        <v>22</v>
      </c>
    </row>
    <row r="924" spans="1:15" x14ac:dyDescent="0.3">
      <c r="A924" t="s">
        <v>51</v>
      </c>
      <c r="B924">
        <v>74.53</v>
      </c>
      <c r="C924" t="s">
        <v>38</v>
      </c>
      <c r="D924" t="s">
        <v>39</v>
      </c>
      <c r="E924">
        <v>294647</v>
      </c>
      <c r="F924">
        <v>2024</v>
      </c>
      <c r="G924">
        <v>454</v>
      </c>
      <c r="H924" t="s">
        <v>18</v>
      </c>
      <c r="I924">
        <v>97.84</v>
      </c>
      <c r="J924" t="s">
        <v>27</v>
      </c>
      <c r="K924">
        <v>2024</v>
      </c>
      <c r="L924" t="s">
        <v>48</v>
      </c>
      <c r="M924" t="s">
        <v>31</v>
      </c>
      <c r="N924">
        <v>216509.34</v>
      </c>
      <c r="O924" t="s">
        <v>22</v>
      </c>
    </row>
    <row r="925" spans="1:15" x14ac:dyDescent="0.3">
      <c r="A925" t="s">
        <v>28</v>
      </c>
      <c r="B925">
        <v>6.67</v>
      </c>
      <c r="C925" t="s">
        <v>29</v>
      </c>
      <c r="D925" t="s">
        <v>53</v>
      </c>
      <c r="E925">
        <v>93612</v>
      </c>
      <c r="F925">
        <v>2019</v>
      </c>
      <c r="G925">
        <v>624</v>
      </c>
      <c r="H925" t="s">
        <v>35</v>
      </c>
      <c r="I925">
        <v>34.69</v>
      </c>
      <c r="J925" t="s">
        <v>45</v>
      </c>
      <c r="K925">
        <v>2019</v>
      </c>
      <c r="L925" t="s">
        <v>48</v>
      </c>
      <c r="M925" t="s">
        <v>31</v>
      </c>
      <c r="N925">
        <v>54973.18</v>
      </c>
      <c r="O925" t="s">
        <v>22</v>
      </c>
    </row>
    <row r="926" spans="1:15" x14ac:dyDescent="0.3">
      <c r="A926" t="s">
        <v>46</v>
      </c>
      <c r="B926">
        <v>36.24</v>
      </c>
      <c r="C926" t="s">
        <v>57</v>
      </c>
      <c r="D926" t="s">
        <v>84</v>
      </c>
      <c r="E926">
        <v>202770</v>
      </c>
      <c r="F926">
        <v>2020</v>
      </c>
      <c r="G926">
        <v>565</v>
      </c>
      <c r="H926" t="s">
        <v>26</v>
      </c>
      <c r="I926">
        <v>83.4</v>
      </c>
      <c r="J926" t="s">
        <v>45</v>
      </c>
      <c r="K926">
        <v>2020</v>
      </c>
      <c r="L926" t="s">
        <v>20</v>
      </c>
      <c r="M926" t="s">
        <v>31</v>
      </c>
      <c r="N926">
        <v>158149.94</v>
      </c>
      <c r="O926" t="s">
        <v>54</v>
      </c>
    </row>
    <row r="927" spans="1:15" x14ac:dyDescent="0.3">
      <c r="A927" t="s">
        <v>28</v>
      </c>
      <c r="B927">
        <v>37.479999999999997</v>
      </c>
      <c r="C927" t="s">
        <v>29</v>
      </c>
      <c r="D927" t="s">
        <v>87</v>
      </c>
      <c r="E927">
        <v>171587</v>
      </c>
      <c r="F927">
        <v>2019</v>
      </c>
      <c r="G927">
        <v>175</v>
      </c>
      <c r="H927" t="s">
        <v>18</v>
      </c>
      <c r="I927">
        <v>73.08</v>
      </c>
      <c r="J927" t="s">
        <v>45</v>
      </c>
      <c r="K927">
        <v>2019</v>
      </c>
      <c r="L927" t="s">
        <v>20</v>
      </c>
      <c r="M927" t="s">
        <v>31</v>
      </c>
      <c r="N927">
        <v>126661.21</v>
      </c>
      <c r="O927" t="s">
        <v>49</v>
      </c>
    </row>
    <row r="928" spans="1:15" x14ac:dyDescent="0.3">
      <c r="A928" t="s">
        <v>56</v>
      </c>
      <c r="B928">
        <v>31.24</v>
      </c>
      <c r="C928" t="s">
        <v>57</v>
      </c>
      <c r="D928" t="s">
        <v>86</v>
      </c>
      <c r="E928">
        <v>57800</v>
      </c>
      <c r="F928">
        <v>2019</v>
      </c>
      <c r="G928">
        <v>332</v>
      </c>
      <c r="H928" t="s">
        <v>18</v>
      </c>
      <c r="I928">
        <v>92.06</v>
      </c>
      <c r="J928" t="s">
        <v>27</v>
      </c>
      <c r="K928">
        <v>2023</v>
      </c>
      <c r="L928" t="s">
        <v>20</v>
      </c>
      <c r="M928" t="s">
        <v>31</v>
      </c>
      <c r="N928">
        <v>32977.51</v>
      </c>
      <c r="O928" t="s">
        <v>22</v>
      </c>
    </row>
    <row r="929" spans="1:15" x14ac:dyDescent="0.3">
      <c r="A929" t="s">
        <v>15</v>
      </c>
      <c r="B929">
        <v>70.209999999999994</v>
      </c>
      <c r="C929" t="s">
        <v>16</v>
      </c>
      <c r="D929" t="s">
        <v>82</v>
      </c>
      <c r="E929">
        <v>313291</v>
      </c>
      <c r="F929">
        <v>2019</v>
      </c>
      <c r="G929">
        <v>755</v>
      </c>
      <c r="H929" t="s">
        <v>35</v>
      </c>
      <c r="I929">
        <v>53.47</v>
      </c>
      <c r="J929" t="s">
        <v>45</v>
      </c>
      <c r="K929">
        <v>2019</v>
      </c>
      <c r="L929" t="s">
        <v>40</v>
      </c>
      <c r="M929" t="s">
        <v>21</v>
      </c>
      <c r="N929">
        <v>173032.5</v>
      </c>
      <c r="O929" t="s">
        <v>49</v>
      </c>
    </row>
    <row r="930" spans="1:15" x14ac:dyDescent="0.3">
      <c r="A930" t="s">
        <v>28</v>
      </c>
      <c r="B930">
        <v>42.96</v>
      </c>
      <c r="C930" t="s">
        <v>16</v>
      </c>
      <c r="D930" t="s">
        <v>93</v>
      </c>
      <c r="E930">
        <v>120900</v>
      </c>
      <c r="F930">
        <v>2022</v>
      </c>
      <c r="G930">
        <v>900</v>
      </c>
      <c r="H930" t="s">
        <v>18</v>
      </c>
      <c r="I930">
        <v>80.59</v>
      </c>
      <c r="J930" t="s">
        <v>19</v>
      </c>
      <c r="K930">
        <v>2023</v>
      </c>
      <c r="L930" t="s">
        <v>40</v>
      </c>
      <c r="M930" t="s">
        <v>21</v>
      </c>
      <c r="N930">
        <v>94362.63</v>
      </c>
      <c r="O930" t="s">
        <v>54</v>
      </c>
    </row>
    <row r="931" spans="1:15" x14ac:dyDescent="0.3">
      <c r="A931" t="s">
        <v>51</v>
      </c>
      <c r="B931">
        <v>46.01</v>
      </c>
      <c r="C931" t="s">
        <v>67</v>
      </c>
      <c r="D931" t="s">
        <v>81</v>
      </c>
      <c r="E931">
        <v>329546</v>
      </c>
      <c r="F931">
        <v>2022</v>
      </c>
      <c r="G931">
        <v>677</v>
      </c>
      <c r="H931" t="s">
        <v>18</v>
      </c>
      <c r="I931">
        <v>76.87</v>
      </c>
      <c r="J931" t="s">
        <v>45</v>
      </c>
      <c r="K931">
        <v>2022</v>
      </c>
      <c r="L931" t="s">
        <v>48</v>
      </c>
      <c r="M931" t="s">
        <v>31</v>
      </c>
      <c r="N931">
        <v>208946.91</v>
      </c>
      <c r="O931" t="s">
        <v>22</v>
      </c>
    </row>
    <row r="932" spans="1:15" x14ac:dyDescent="0.3">
      <c r="A932" t="s">
        <v>42</v>
      </c>
      <c r="B932">
        <v>21.17</v>
      </c>
      <c r="C932" t="s">
        <v>29</v>
      </c>
      <c r="D932" t="s">
        <v>30</v>
      </c>
      <c r="E932">
        <v>192290</v>
      </c>
      <c r="F932">
        <v>2021</v>
      </c>
      <c r="G932">
        <v>883</v>
      </c>
      <c r="H932" t="s">
        <v>26</v>
      </c>
      <c r="I932">
        <v>84.07</v>
      </c>
      <c r="J932" t="s">
        <v>19</v>
      </c>
      <c r="K932">
        <v>2024</v>
      </c>
      <c r="L932" t="s">
        <v>40</v>
      </c>
      <c r="M932" t="s">
        <v>31</v>
      </c>
      <c r="N932">
        <v>92070.15</v>
      </c>
      <c r="O932" t="s">
        <v>49</v>
      </c>
    </row>
    <row r="933" spans="1:15" x14ac:dyDescent="0.3">
      <c r="A933" t="s">
        <v>56</v>
      </c>
      <c r="B933">
        <v>14.9</v>
      </c>
      <c r="C933" t="s">
        <v>16</v>
      </c>
      <c r="D933" t="s">
        <v>89</v>
      </c>
      <c r="E933">
        <v>269746</v>
      </c>
      <c r="F933">
        <v>2015</v>
      </c>
      <c r="G933">
        <v>767</v>
      </c>
      <c r="H933" t="s">
        <v>26</v>
      </c>
      <c r="I933">
        <v>78.09</v>
      </c>
      <c r="J933" t="s">
        <v>19</v>
      </c>
      <c r="K933">
        <v>2024</v>
      </c>
      <c r="L933" t="s">
        <v>20</v>
      </c>
      <c r="M933" t="s">
        <v>31</v>
      </c>
      <c r="N933">
        <v>123037.04</v>
      </c>
      <c r="O933" t="s">
        <v>49</v>
      </c>
    </row>
    <row r="934" spans="1:15" x14ac:dyDescent="0.3">
      <c r="A934" t="s">
        <v>56</v>
      </c>
      <c r="B934">
        <v>73.88</v>
      </c>
      <c r="C934" t="s">
        <v>67</v>
      </c>
      <c r="D934" t="s">
        <v>81</v>
      </c>
      <c r="E934">
        <v>188563</v>
      </c>
      <c r="F934">
        <v>2024</v>
      </c>
      <c r="G934">
        <v>966</v>
      </c>
      <c r="H934" t="s">
        <v>18</v>
      </c>
      <c r="I934">
        <v>93.99</v>
      </c>
      <c r="J934" t="s">
        <v>19</v>
      </c>
      <c r="K934">
        <v>2024</v>
      </c>
      <c r="L934" t="s">
        <v>48</v>
      </c>
      <c r="M934" t="s">
        <v>21</v>
      </c>
      <c r="N934">
        <v>143742.32999999999</v>
      </c>
      <c r="O934" t="s">
        <v>22</v>
      </c>
    </row>
    <row r="935" spans="1:15" x14ac:dyDescent="0.3">
      <c r="A935" t="s">
        <v>51</v>
      </c>
      <c r="B935">
        <v>41.93</v>
      </c>
      <c r="C935" t="s">
        <v>16</v>
      </c>
      <c r="D935" t="s">
        <v>89</v>
      </c>
      <c r="E935">
        <v>235491</v>
      </c>
      <c r="F935">
        <v>2016</v>
      </c>
      <c r="G935">
        <v>393</v>
      </c>
      <c r="H935" t="s">
        <v>26</v>
      </c>
      <c r="I935">
        <v>82.43</v>
      </c>
      <c r="J935" t="s">
        <v>45</v>
      </c>
      <c r="K935">
        <v>2016</v>
      </c>
      <c r="L935" t="s">
        <v>40</v>
      </c>
      <c r="M935" t="s">
        <v>31</v>
      </c>
      <c r="N935">
        <v>154754.76</v>
      </c>
      <c r="O935" t="s">
        <v>54</v>
      </c>
    </row>
    <row r="936" spans="1:15" x14ac:dyDescent="0.3">
      <c r="A936" t="s">
        <v>56</v>
      </c>
      <c r="B936">
        <v>48.73</v>
      </c>
      <c r="C936" t="s">
        <v>16</v>
      </c>
      <c r="D936" t="s">
        <v>47</v>
      </c>
      <c r="E936">
        <v>78051</v>
      </c>
      <c r="F936">
        <v>2021</v>
      </c>
      <c r="G936">
        <v>735</v>
      </c>
      <c r="H936" t="s">
        <v>18</v>
      </c>
      <c r="I936">
        <v>78.8</v>
      </c>
      <c r="J936" t="s">
        <v>45</v>
      </c>
      <c r="K936">
        <v>2021</v>
      </c>
      <c r="L936" t="s">
        <v>40</v>
      </c>
      <c r="M936" t="s">
        <v>31</v>
      </c>
      <c r="N936">
        <v>37710.43</v>
      </c>
      <c r="O936" t="s">
        <v>54</v>
      </c>
    </row>
    <row r="937" spans="1:15" x14ac:dyDescent="0.3">
      <c r="A937" t="s">
        <v>37</v>
      </c>
      <c r="B937">
        <v>26.23</v>
      </c>
      <c r="C937" t="s">
        <v>16</v>
      </c>
      <c r="D937" t="s">
        <v>47</v>
      </c>
      <c r="E937">
        <v>249477</v>
      </c>
      <c r="F937">
        <v>2015</v>
      </c>
      <c r="G937">
        <v>258</v>
      </c>
      <c r="H937" t="s">
        <v>26</v>
      </c>
      <c r="I937">
        <v>86.31</v>
      </c>
      <c r="J937" t="s">
        <v>19</v>
      </c>
      <c r="K937">
        <v>2017</v>
      </c>
      <c r="L937" t="s">
        <v>40</v>
      </c>
      <c r="M937" t="s">
        <v>31</v>
      </c>
      <c r="N937">
        <v>154172.01999999999</v>
      </c>
      <c r="O937" t="s">
        <v>54</v>
      </c>
    </row>
    <row r="938" spans="1:15" x14ac:dyDescent="0.3">
      <c r="A938" t="s">
        <v>28</v>
      </c>
      <c r="B938">
        <v>71.22</v>
      </c>
      <c r="C938" t="s">
        <v>29</v>
      </c>
      <c r="D938" t="s">
        <v>30</v>
      </c>
      <c r="E938">
        <v>126359</v>
      </c>
      <c r="F938">
        <v>2019</v>
      </c>
      <c r="G938">
        <v>759</v>
      </c>
      <c r="H938" t="s">
        <v>26</v>
      </c>
      <c r="I938">
        <v>86.51</v>
      </c>
      <c r="J938" t="s">
        <v>27</v>
      </c>
      <c r="K938">
        <v>2022</v>
      </c>
      <c r="L938" t="s">
        <v>48</v>
      </c>
      <c r="M938" t="s">
        <v>21</v>
      </c>
      <c r="N938">
        <v>71939.83</v>
      </c>
      <c r="O938" t="s">
        <v>54</v>
      </c>
    </row>
    <row r="939" spans="1:15" x14ac:dyDescent="0.3">
      <c r="A939" t="s">
        <v>50</v>
      </c>
      <c r="B939">
        <v>44.86</v>
      </c>
      <c r="C939" t="s">
        <v>16</v>
      </c>
      <c r="D939" t="s">
        <v>82</v>
      </c>
      <c r="E939">
        <v>372609</v>
      </c>
      <c r="F939">
        <v>2022</v>
      </c>
      <c r="G939">
        <v>703</v>
      </c>
      <c r="H939" t="s">
        <v>35</v>
      </c>
      <c r="I939">
        <v>46.86</v>
      </c>
      <c r="J939" t="s">
        <v>45</v>
      </c>
      <c r="K939">
        <v>2022</v>
      </c>
      <c r="L939" t="s">
        <v>20</v>
      </c>
      <c r="M939" t="s">
        <v>31</v>
      </c>
      <c r="N939">
        <v>261973.89</v>
      </c>
      <c r="O939" t="s">
        <v>49</v>
      </c>
    </row>
    <row r="940" spans="1:15" x14ac:dyDescent="0.3">
      <c r="A940" t="s">
        <v>28</v>
      </c>
      <c r="B940">
        <v>24.82</v>
      </c>
      <c r="C940" t="s">
        <v>67</v>
      </c>
      <c r="D940" t="s">
        <v>81</v>
      </c>
      <c r="E940">
        <v>353639</v>
      </c>
      <c r="F940">
        <v>2023</v>
      </c>
      <c r="G940">
        <v>772</v>
      </c>
      <c r="H940" t="s">
        <v>35</v>
      </c>
      <c r="I940">
        <v>40.65</v>
      </c>
      <c r="J940" t="s">
        <v>27</v>
      </c>
      <c r="K940">
        <v>2024</v>
      </c>
      <c r="L940" t="s">
        <v>20</v>
      </c>
      <c r="M940" t="s">
        <v>31</v>
      </c>
      <c r="N940">
        <v>156073.22</v>
      </c>
      <c r="O940" t="s">
        <v>49</v>
      </c>
    </row>
    <row r="941" spans="1:15" x14ac:dyDescent="0.3">
      <c r="A941" t="s">
        <v>15</v>
      </c>
      <c r="B941">
        <v>46.1</v>
      </c>
      <c r="C941" t="s">
        <v>16</v>
      </c>
      <c r="D941" t="s">
        <v>82</v>
      </c>
      <c r="E941">
        <v>208304</v>
      </c>
      <c r="F941">
        <v>2018</v>
      </c>
      <c r="G941">
        <v>847</v>
      </c>
      <c r="H941" t="s">
        <v>26</v>
      </c>
      <c r="I941">
        <v>60.94</v>
      </c>
      <c r="J941" t="s">
        <v>27</v>
      </c>
      <c r="K941">
        <v>2020</v>
      </c>
      <c r="L941" t="s">
        <v>40</v>
      </c>
      <c r="M941" t="s">
        <v>31</v>
      </c>
      <c r="N941">
        <v>111521.88</v>
      </c>
      <c r="O941" t="s">
        <v>49</v>
      </c>
    </row>
    <row r="942" spans="1:15" x14ac:dyDescent="0.3">
      <c r="A942" t="s">
        <v>23</v>
      </c>
      <c r="B942">
        <v>39.03</v>
      </c>
      <c r="C942" t="s">
        <v>29</v>
      </c>
      <c r="D942" t="s">
        <v>80</v>
      </c>
      <c r="E942">
        <v>184770</v>
      </c>
      <c r="F942">
        <v>2023</v>
      </c>
      <c r="G942">
        <v>852</v>
      </c>
      <c r="H942" t="s">
        <v>35</v>
      </c>
      <c r="I942">
        <v>32.58</v>
      </c>
      <c r="J942" t="s">
        <v>27</v>
      </c>
      <c r="K942">
        <v>2024</v>
      </c>
      <c r="L942" t="s">
        <v>20</v>
      </c>
      <c r="M942" t="s">
        <v>21</v>
      </c>
      <c r="N942">
        <v>132795.45000000001</v>
      </c>
      <c r="O942" t="s">
        <v>49</v>
      </c>
    </row>
    <row r="943" spans="1:15" x14ac:dyDescent="0.3">
      <c r="A943" t="s">
        <v>51</v>
      </c>
      <c r="B943">
        <v>13.72</v>
      </c>
      <c r="C943" t="s">
        <v>24</v>
      </c>
      <c r="D943" t="s">
        <v>77</v>
      </c>
      <c r="E943">
        <v>377156</v>
      </c>
      <c r="F943">
        <v>2015</v>
      </c>
      <c r="G943">
        <v>949</v>
      </c>
      <c r="H943" t="s">
        <v>35</v>
      </c>
      <c r="I943">
        <v>29.25</v>
      </c>
      <c r="J943" t="s">
        <v>45</v>
      </c>
      <c r="K943">
        <v>2015</v>
      </c>
      <c r="L943" t="s">
        <v>40</v>
      </c>
      <c r="M943" t="s">
        <v>21</v>
      </c>
      <c r="N943">
        <v>202845.77</v>
      </c>
      <c r="O943" t="s">
        <v>49</v>
      </c>
    </row>
    <row r="944" spans="1:15" x14ac:dyDescent="0.3">
      <c r="A944" t="s">
        <v>41</v>
      </c>
      <c r="B944">
        <v>51.92</v>
      </c>
      <c r="C944" t="s">
        <v>24</v>
      </c>
      <c r="D944" t="s">
        <v>25</v>
      </c>
      <c r="E944">
        <v>97434</v>
      </c>
      <c r="F944">
        <v>2018</v>
      </c>
      <c r="G944">
        <v>355</v>
      </c>
      <c r="H944" t="s">
        <v>35</v>
      </c>
      <c r="I944">
        <v>28.31</v>
      </c>
      <c r="J944" t="s">
        <v>19</v>
      </c>
      <c r="K944">
        <v>2021</v>
      </c>
      <c r="L944" t="s">
        <v>20</v>
      </c>
      <c r="M944" t="s">
        <v>21</v>
      </c>
      <c r="N944">
        <v>66477.600000000006</v>
      </c>
      <c r="O944" t="s">
        <v>49</v>
      </c>
    </row>
    <row r="945" spans="1:15" x14ac:dyDescent="0.3">
      <c r="A945" t="s">
        <v>46</v>
      </c>
      <c r="B945">
        <v>9.85</v>
      </c>
      <c r="C945" t="s">
        <v>57</v>
      </c>
      <c r="D945" t="s">
        <v>86</v>
      </c>
      <c r="E945">
        <v>378165</v>
      </c>
      <c r="F945">
        <v>2019</v>
      </c>
      <c r="G945">
        <v>239</v>
      </c>
      <c r="H945" t="s">
        <v>26</v>
      </c>
      <c r="I945">
        <v>68.209999999999994</v>
      </c>
      <c r="J945" t="s">
        <v>19</v>
      </c>
      <c r="K945">
        <v>2020</v>
      </c>
      <c r="L945" t="s">
        <v>20</v>
      </c>
      <c r="M945" t="s">
        <v>21</v>
      </c>
      <c r="N945">
        <v>263270.53000000003</v>
      </c>
      <c r="O945" t="s">
        <v>54</v>
      </c>
    </row>
    <row r="946" spans="1:15" x14ac:dyDescent="0.3">
      <c r="A946" t="s">
        <v>56</v>
      </c>
      <c r="B946">
        <v>24.4</v>
      </c>
      <c r="C946" t="s">
        <v>38</v>
      </c>
      <c r="D946" t="s">
        <v>60</v>
      </c>
      <c r="E946">
        <v>252663</v>
      </c>
      <c r="F946">
        <v>2018</v>
      </c>
      <c r="G946">
        <v>763</v>
      </c>
      <c r="H946" t="s">
        <v>18</v>
      </c>
      <c r="I946">
        <v>86.04</v>
      </c>
      <c r="J946" t="s">
        <v>27</v>
      </c>
      <c r="K946">
        <v>2021</v>
      </c>
      <c r="L946" t="s">
        <v>48</v>
      </c>
      <c r="M946" t="s">
        <v>21</v>
      </c>
      <c r="N946">
        <v>165718.25</v>
      </c>
      <c r="O946" t="s">
        <v>36</v>
      </c>
    </row>
    <row r="947" spans="1:15" x14ac:dyDescent="0.3">
      <c r="A947" t="s">
        <v>41</v>
      </c>
      <c r="B947">
        <v>75.459999999999994</v>
      </c>
      <c r="C947" t="s">
        <v>24</v>
      </c>
      <c r="D947" t="s">
        <v>91</v>
      </c>
      <c r="E947">
        <v>376372</v>
      </c>
      <c r="F947">
        <v>2015</v>
      </c>
      <c r="G947">
        <v>457</v>
      </c>
      <c r="H947" t="s">
        <v>35</v>
      </c>
      <c r="I947">
        <v>31.69</v>
      </c>
      <c r="J947" t="s">
        <v>19</v>
      </c>
      <c r="K947">
        <v>2022</v>
      </c>
      <c r="L947" t="s">
        <v>48</v>
      </c>
      <c r="M947" t="s">
        <v>21</v>
      </c>
      <c r="N947">
        <v>294788.78999999998</v>
      </c>
      <c r="O947" t="s">
        <v>54</v>
      </c>
    </row>
    <row r="948" spans="1:15" x14ac:dyDescent="0.3">
      <c r="A948" t="s">
        <v>50</v>
      </c>
      <c r="B948">
        <v>10.49</v>
      </c>
      <c r="C948" t="s">
        <v>38</v>
      </c>
      <c r="D948" t="s">
        <v>39</v>
      </c>
      <c r="E948">
        <v>284756</v>
      </c>
      <c r="F948">
        <v>2015</v>
      </c>
      <c r="G948">
        <v>990</v>
      </c>
      <c r="H948" t="s">
        <v>35</v>
      </c>
      <c r="I948">
        <v>45.54</v>
      </c>
      <c r="J948" t="s">
        <v>45</v>
      </c>
      <c r="K948">
        <v>2015</v>
      </c>
      <c r="L948" t="s">
        <v>40</v>
      </c>
      <c r="M948" t="s">
        <v>31</v>
      </c>
      <c r="N948">
        <v>166634.04999999999</v>
      </c>
      <c r="O948" t="s">
        <v>22</v>
      </c>
    </row>
    <row r="949" spans="1:15" x14ac:dyDescent="0.3">
      <c r="A949" t="s">
        <v>51</v>
      </c>
      <c r="B949">
        <v>38.82</v>
      </c>
      <c r="C949" t="s">
        <v>57</v>
      </c>
      <c r="D949" t="s">
        <v>86</v>
      </c>
      <c r="E949">
        <v>332073</v>
      </c>
      <c r="F949">
        <v>2016</v>
      </c>
      <c r="G949">
        <v>663</v>
      </c>
      <c r="H949" t="s">
        <v>18</v>
      </c>
      <c r="I949">
        <v>82.48</v>
      </c>
      <c r="J949" t="s">
        <v>19</v>
      </c>
      <c r="K949">
        <v>2024</v>
      </c>
      <c r="L949" t="s">
        <v>20</v>
      </c>
      <c r="M949" t="s">
        <v>31</v>
      </c>
      <c r="N949">
        <v>161679.07999999999</v>
      </c>
      <c r="O949" t="s">
        <v>49</v>
      </c>
    </row>
    <row r="950" spans="1:15" x14ac:dyDescent="0.3">
      <c r="A950" t="s">
        <v>41</v>
      </c>
      <c r="B950">
        <v>60.34</v>
      </c>
      <c r="C950" t="s">
        <v>24</v>
      </c>
      <c r="D950" t="s">
        <v>25</v>
      </c>
      <c r="E950">
        <v>83577</v>
      </c>
      <c r="F950">
        <v>2022</v>
      </c>
      <c r="G950">
        <v>849</v>
      </c>
      <c r="H950" t="s">
        <v>35</v>
      </c>
      <c r="I950">
        <v>26.9</v>
      </c>
      <c r="J950" t="s">
        <v>27</v>
      </c>
      <c r="K950">
        <v>2024</v>
      </c>
      <c r="L950" t="s">
        <v>20</v>
      </c>
      <c r="M950" t="s">
        <v>21</v>
      </c>
      <c r="N950">
        <v>63061.88</v>
      </c>
      <c r="O950" t="s">
        <v>54</v>
      </c>
    </row>
    <row r="951" spans="1:15" x14ac:dyDescent="0.3">
      <c r="A951" t="s">
        <v>23</v>
      </c>
      <c r="B951">
        <v>8.49</v>
      </c>
      <c r="C951" t="s">
        <v>43</v>
      </c>
      <c r="D951" t="s">
        <v>55</v>
      </c>
      <c r="E951">
        <v>268877</v>
      </c>
      <c r="F951">
        <v>2016</v>
      </c>
      <c r="G951">
        <v>164</v>
      </c>
      <c r="H951" t="s">
        <v>18</v>
      </c>
      <c r="I951">
        <v>82.62</v>
      </c>
      <c r="J951" t="s">
        <v>45</v>
      </c>
      <c r="K951">
        <v>2016</v>
      </c>
      <c r="L951" t="s">
        <v>40</v>
      </c>
      <c r="M951" t="s">
        <v>31</v>
      </c>
      <c r="N951">
        <v>165967.70000000001</v>
      </c>
      <c r="O951" t="s">
        <v>36</v>
      </c>
    </row>
    <row r="952" spans="1:15" x14ac:dyDescent="0.3">
      <c r="A952" t="s">
        <v>56</v>
      </c>
      <c r="B952">
        <v>72.64</v>
      </c>
      <c r="C952" t="s">
        <v>67</v>
      </c>
      <c r="D952" t="s">
        <v>68</v>
      </c>
      <c r="E952">
        <v>232666</v>
      </c>
      <c r="F952">
        <v>2023</v>
      </c>
      <c r="G952">
        <v>524</v>
      </c>
      <c r="H952" t="s">
        <v>35</v>
      </c>
      <c r="I952">
        <v>45.09</v>
      </c>
      <c r="J952" t="s">
        <v>27</v>
      </c>
      <c r="K952">
        <v>2024</v>
      </c>
      <c r="L952" t="s">
        <v>48</v>
      </c>
      <c r="M952" t="s">
        <v>31</v>
      </c>
      <c r="N952">
        <v>146929.85</v>
      </c>
      <c r="O952" t="s">
        <v>54</v>
      </c>
    </row>
    <row r="953" spans="1:15" x14ac:dyDescent="0.3">
      <c r="A953" t="s">
        <v>23</v>
      </c>
      <c r="B953">
        <v>66.06</v>
      </c>
      <c r="C953" t="s">
        <v>24</v>
      </c>
      <c r="D953" t="s">
        <v>70</v>
      </c>
      <c r="E953">
        <v>341264</v>
      </c>
      <c r="F953">
        <v>2024</v>
      </c>
      <c r="G953">
        <v>849</v>
      </c>
      <c r="H953" t="s">
        <v>26</v>
      </c>
      <c r="I953">
        <v>84.59</v>
      </c>
      <c r="J953" t="s">
        <v>27</v>
      </c>
      <c r="K953">
        <v>2024</v>
      </c>
      <c r="L953" t="s">
        <v>40</v>
      </c>
      <c r="M953" t="s">
        <v>31</v>
      </c>
      <c r="N953">
        <v>221170.43</v>
      </c>
      <c r="O953" t="s">
        <v>36</v>
      </c>
    </row>
    <row r="954" spans="1:15" x14ac:dyDescent="0.3">
      <c r="A954" t="s">
        <v>41</v>
      </c>
      <c r="B954">
        <v>70.239999999999995</v>
      </c>
      <c r="C954" t="s">
        <v>16</v>
      </c>
      <c r="D954" t="s">
        <v>93</v>
      </c>
      <c r="E954">
        <v>284143</v>
      </c>
      <c r="F954">
        <v>2020</v>
      </c>
      <c r="G954">
        <v>275</v>
      </c>
      <c r="H954" t="s">
        <v>35</v>
      </c>
      <c r="I954">
        <v>27.8</v>
      </c>
      <c r="J954" t="s">
        <v>45</v>
      </c>
      <c r="K954">
        <v>2020</v>
      </c>
      <c r="L954" t="s">
        <v>20</v>
      </c>
      <c r="M954" t="s">
        <v>21</v>
      </c>
      <c r="N954">
        <v>135329.45000000001</v>
      </c>
      <c r="O954" t="s">
        <v>36</v>
      </c>
    </row>
    <row r="955" spans="1:15" x14ac:dyDescent="0.3">
      <c r="A955" t="s">
        <v>41</v>
      </c>
      <c r="B955">
        <v>72.03</v>
      </c>
      <c r="C955" t="s">
        <v>33</v>
      </c>
      <c r="D955" t="s">
        <v>64</v>
      </c>
      <c r="E955">
        <v>253575</v>
      </c>
      <c r="F955">
        <v>2023</v>
      </c>
      <c r="G955">
        <v>506</v>
      </c>
      <c r="H955" t="s">
        <v>18</v>
      </c>
      <c r="I955">
        <v>81.81</v>
      </c>
      <c r="J955" t="s">
        <v>27</v>
      </c>
      <c r="K955">
        <v>2024</v>
      </c>
      <c r="L955" t="s">
        <v>48</v>
      </c>
      <c r="M955" t="s">
        <v>21</v>
      </c>
      <c r="N955">
        <v>190417.68</v>
      </c>
      <c r="O955" t="s">
        <v>22</v>
      </c>
    </row>
    <row r="956" spans="1:15" x14ac:dyDescent="0.3">
      <c r="A956" t="s">
        <v>37</v>
      </c>
      <c r="B956">
        <v>60.33</v>
      </c>
      <c r="C956" t="s">
        <v>33</v>
      </c>
      <c r="D956" t="s">
        <v>64</v>
      </c>
      <c r="E956">
        <v>204682</v>
      </c>
      <c r="F956">
        <v>2024</v>
      </c>
      <c r="G956">
        <v>209</v>
      </c>
      <c r="H956" t="s">
        <v>26</v>
      </c>
      <c r="I956">
        <v>85.47</v>
      </c>
      <c r="J956" t="s">
        <v>45</v>
      </c>
      <c r="K956">
        <v>2024</v>
      </c>
      <c r="L956" t="s">
        <v>40</v>
      </c>
      <c r="M956" t="s">
        <v>31</v>
      </c>
      <c r="N956">
        <v>143470.88</v>
      </c>
      <c r="O956" t="s">
        <v>54</v>
      </c>
    </row>
    <row r="957" spans="1:15" x14ac:dyDescent="0.3">
      <c r="A957" t="s">
        <v>51</v>
      </c>
      <c r="B957">
        <v>70.64</v>
      </c>
      <c r="C957" t="s">
        <v>16</v>
      </c>
      <c r="D957" t="s">
        <v>17</v>
      </c>
      <c r="E957">
        <v>297146</v>
      </c>
      <c r="F957">
        <v>2020</v>
      </c>
      <c r="G957">
        <v>813</v>
      </c>
      <c r="H957" t="s">
        <v>18</v>
      </c>
      <c r="I957">
        <v>96.68</v>
      </c>
      <c r="J957" t="s">
        <v>27</v>
      </c>
      <c r="K957">
        <v>2021</v>
      </c>
      <c r="L957" t="s">
        <v>48</v>
      </c>
      <c r="M957" t="s">
        <v>31</v>
      </c>
      <c r="N957">
        <v>144421.07</v>
      </c>
      <c r="O957" t="s">
        <v>22</v>
      </c>
    </row>
    <row r="958" spans="1:15" x14ac:dyDescent="0.3">
      <c r="A958" t="s">
        <v>51</v>
      </c>
      <c r="B958">
        <v>74.849999999999994</v>
      </c>
      <c r="C958" t="s">
        <v>38</v>
      </c>
      <c r="D958" t="s">
        <v>60</v>
      </c>
      <c r="E958">
        <v>288764</v>
      </c>
      <c r="F958">
        <v>2023</v>
      </c>
      <c r="G958">
        <v>470</v>
      </c>
      <c r="H958" t="s">
        <v>35</v>
      </c>
      <c r="I958">
        <v>51.89</v>
      </c>
      <c r="J958" t="s">
        <v>45</v>
      </c>
      <c r="K958">
        <v>2023</v>
      </c>
      <c r="L958" t="s">
        <v>20</v>
      </c>
      <c r="M958" t="s">
        <v>31</v>
      </c>
      <c r="N958">
        <v>120996.42</v>
      </c>
      <c r="O958" t="s">
        <v>54</v>
      </c>
    </row>
    <row r="959" spans="1:15" x14ac:dyDescent="0.3">
      <c r="A959" t="s">
        <v>46</v>
      </c>
      <c r="B959">
        <v>68.099999999999994</v>
      </c>
      <c r="C959" t="s">
        <v>38</v>
      </c>
      <c r="D959" t="s">
        <v>39</v>
      </c>
      <c r="E959">
        <v>353261</v>
      </c>
      <c r="F959">
        <v>2024</v>
      </c>
      <c r="G959">
        <v>961</v>
      </c>
      <c r="H959" t="s">
        <v>26</v>
      </c>
      <c r="I959">
        <v>84.84</v>
      </c>
      <c r="J959" t="s">
        <v>27</v>
      </c>
      <c r="K959">
        <v>2024</v>
      </c>
      <c r="L959" t="s">
        <v>40</v>
      </c>
      <c r="M959" t="s">
        <v>21</v>
      </c>
      <c r="N959">
        <v>270497.77</v>
      </c>
      <c r="O959" t="s">
        <v>54</v>
      </c>
    </row>
    <row r="960" spans="1:15" x14ac:dyDescent="0.3">
      <c r="A960" t="s">
        <v>46</v>
      </c>
      <c r="B960">
        <v>79.36</v>
      </c>
      <c r="C960" t="s">
        <v>57</v>
      </c>
      <c r="D960" t="s">
        <v>84</v>
      </c>
      <c r="E960">
        <v>55016</v>
      </c>
      <c r="F960">
        <v>2023</v>
      </c>
      <c r="G960">
        <v>986</v>
      </c>
      <c r="H960" t="s">
        <v>35</v>
      </c>
      <c r="I960">
        <v>48.85</v>
      </c>
      <c r="J960" t="s">
        <v>27</v>
      </c>
      <c r="K960">
        <v>2023</v>
      </c>
      <c r="L960" t="s">
        <v>48</v>
      </c>
      <c r="M960" t="s">
        <v>21</v>
      </c>
      <c r="N960">
        <v>31867.78</v>
      </c>
      <c r="O960" t="s">
        <v>54</v>
      </c>
    </row>
    <row r="961" spans="1:15" x14ac:dyDescent="0.3">
      <c r="A961" t="s">
        <v>42</v>
      </c>
      <c r="B961">
        <v>57.9</v>
      </c>
      <c r="C961" t="s">
        <v>16</v>
      </c>
      <c r="D961" t="s">
        <v>89</v>
      </c>
      <c r="E961">
        <v>133932</v>
      </c>
      <c r="F961">
        <v>2024</v>
      </c>
      <c r="G961">
        <v>816</v>
      </c>
      <c r="H961" t="s">
        <v>18</v>
      </c>
      <c r="I961">
        <v>64.349999999999994</v>
      </c>
      <c r="J961" t="s">
        <v>45</v>
      </c>
      <c r="K961">
        <v>2024</v>
      </c>
      <c r="L961" t="s">
        <v>48</v>
      </c>
      <c r="M961" t="s">
        <v>21</v>
      </c>
      <c r="N961">
        <v>55506.03</v>
      </c>
      <c r="O961" t="s">
        <v>36</v>
      </c>
    </row>
    <row r="962" spans="1:15" x14ac:dyDescent="0.3">
      <c r="A962" t="s">
        <v>15</v>
      </c>
      <c r="B962">
        <v>41.23</v>
      </c>
      <c r="C962" t="s">
        <v>33</v>
      </c>
      <c r="D962" t="s">
        <v>64</v>
      </c>
      <c r="E962">
        <v>276258</v>
      </c>
      <c r="F962">
        <v>2015</v>
      </c>
      <c r="G962">
        <v>725</v>
      </c>
      <c r="H962" t="s">
        <v>18</v>
      </c>
      <c r="I962">
        <v>84.82</v>
      </c>
      <c r="J962" t="s">
        <v>45</v>
      </c>
      <c r="K962">
        <v>2015</v>
      </c>
      <c r="L962" t="s">
        <v>48</v>
      </c>
      <c r="M962" t="s">
        <v>31</v>
      </c>
      <c r="N962">
        <v>137391.48000000001</v>
      </c>
      <c r="O962" t="s">
        <v>49</v>
      </c>
    </row>
    <row r="963" spans="1:15" x14ac:dyDescent="0.3">
      <c r="A963" t="s">
        <v>46</v>
      </c>
      <c r="B963">
        <v>21.69</v>
      </c>
      <c r="C963" t="s">
        <v>24</v>
      </c>
      <c r="D963" t="s">
        <v>77</v>
      </c>
      <c r="E963">
        <v>214734</v>
      </c>
      <c r="F963">
        <v>2022</v>
      </c>
      <c r="G963">
        <v>763</v>
      </c>
      <c r="H963" t="s">
        <v>18</v>
      </c>
      <c r="I963">
        <v>65.8</v>
      </c>
      <c r="J963" t="s">
        <v>19</v>
      </c>
      <c r="K963">
        <v>2022</v>
      </c>
      <c r="L963" t="s">
        <v>40</v>
      </c>
      <c r="M963" t="s">
        <v>21</v>
      </c>
      <c r="N963">
        <v>164369.99</v>
      </c>
      <c r="O963" t="s">
        <v>36</v>
      </c>
    </row>
    <row r="964" spans="1:15" x14ac:dyDescent="0.3">
      <c r="A964" t="s">
        <v>50</v>
      </c>
      <c r="B964">
        <v>42.72</v>
      </c>
      <c r="C964" t="s">
        <v>16</v>
      </c>
      <c r="D964" t="s">
        <v>17</v>
      </c>
      <c r="E964">
        <v>86908</v>
      </c>
      <c r="F964">
        <v>2015</v>
      </c>
      <c r="G964">
        <v>869</v>
      </c>
      <c r="H964" t="s">
        <v>26</v>
      </c>
      <c r="I964">
        <v>81.3</v>
      </c>
      <c r="J964" t="s">
        <v>19</v>
      </c>
      <c r="K964">
        <v>2024</v>
      </c>
      <c r="L964" t="s">
        <v>40</v>
      </c>
      <c r="M964" t="s">
        <v>21</v>
      </c>
      <c r="N964">
        <v>49830.27</v>
      </c>
      <c r="O964" t="s">
        <v>49</v>
      </c>
    </row>
    <row r="965" spans="1:15" x14ac:dyDescent="0.3">
      <c r="A965" t="s">
        <v>37</v>
      </c>
      <c r="B965">
        <v>65.459999999999994</v>
      </c>
      <c r="C965" t="s">
        <v>38</v>
      </c>
      <c r="D965" t="s">
        <v>60</v>
      </c>
      <c r="E965">
        <v>96677</v>
      </c>
      <c r="F965">
        <v>2024</v>
      </c>
      <c r="G965">
        <v>767</v>
      </c>
      <c r="H965" t="s">
        <v>26</v>
      </c>
      <c r="I965">
        <v>78.260000000000005</v>
      </c>
      <c r="J965" t="s">
        <v>45</v>
      </c>
      <c r="K965">
        <v>2024</v>
      </c>
      <c r="L965" t="s">
        <v>40</v>
      </c>
      <c r="M965" t="s">
        <v>31</v>
      </c>
      <c r="N965">
        <v>64995.05</v>
      </c>
      <c r="O965" t="s">
        <v>36</v>
      </c>
    </row>
    <row r="966" spans="1:15" x14ac:dyDescent="0.3">
      <c r="A966" t="s">
        <v>15</v>
      </c>
      <c r="B966">
        <v>11.6</v>
      </c>
      <c r="C966" t="s">
        <v>33</v>
      </c>
      <c r="D966" t="s">
        <v>34</v>
      </c>
      <c r="E966">
        <v>205257</v>
      </c>
      <c r="F966">
        <v>2016</v>
      </c>
      <c r="G966">
        <v>161</v>
      </c>
      <c r="H966" t="s">
        <v>26</v>
      </c>
      <c r="I966">
        <v>85.21</v>
      </c>
      <c r="J966" t="s">
        <v>19</v>
      </c>
      <c r="K966">
        <v>2018</v>
      </c>
      <c r="L966" t="s">
        <v>40</v>
      </c>
      <c r="M966" t="s">
        <v>31</v>
      </c>
      <c r="N966">
        <v>153365.37</v>
      </c>
      <c r="O966" t="s">
        <v>49</v>
      </c>
    </row>
    <row r="967" spans="1:15" x14ac:dyDescent="0.3">
      <c r="A967" t="s">
        <v>41</v>
      </c>
      <c r="B967">
        <v>34.9</v>
      </c>
      <c r="C967" t="s">
        <v>29</v>
      </c>
      <c r="D967" t="s">
        <v>30</v>
      </c>
      <c r="E967">
        <v>157405</v>
      </c>
      <c r="F967">
        <v>2017</v>
      </c>
      <c r="G967">
        <v>453</v>
      </c>
      <c r="H967" t="s">
        <v>18</v>
      </c>
      <c r="I967">
        <v>87.94</v>
      </c>
      <c r="J967" t="s">
        <v>45</v>
      </c>
      <c r="K967">
        <v>2017</v>
      </c>
      <c r="L967" t="s">
        <v>20</v>
      </c>
      <c r="M967" t="s">
        <v>31</v>
      </c>
      <c r="N967">
        <v>94026.96</v>
      </c>
      <c r="O967" t="s">
        <v>36</v>
      </c>
    </row>
    <row r="968" spans="1:15" x14ac:dyDescent="0.3">
      <c r="A968" t="s">
        <v>15</v>
      </c>
      <c r="B968">
        <v>7.09</v>
      </c>
      <c r="C968" t="s">
        <v>38</v>
      </c>
      <c r="D968" t="s">
        <v>69</v>
      </c>
      <c r="E968">
        <v>191895</v>
      </c>
      <c r="F968">
        <v>2023</v>
      </c>
      <c r="G968">
        <v>142</v>
      </c>
      <c r="H968" t="s">
        <v>26</v>
      </c>
      <c r="I968">
        <v>89.15</v>
      </c>
      <c r="J968" t="s">
        <v>27</v>
      </c>
      <c r="K968">
        <v>2023</v>
      </c>
      <c r="L968" t="s">
        <v>40</v>
      </c>
      <c r="M968" t="s">
        <v>31</v>
      </c>
      <c r="N968">
        <v>151227.63</v>
      </c>
      <c r="O968" t="s">
        <v>49</v>
      </c>
    </row>
    <row r="969" spans="1:15" x14ac:dyDescent="0.3">
      <c r="A969" t="s">
        <v>28</v>
      </c>
      <c r="B969">
        <v>58.97</v>
      </c>
      <c r="C969" t="s">
        <v>29</v>
      </c>
      <c r="D969" t="s">
        <v>80</v>
      </c>
      <c r="E969">
        <v>303841</v>
      </c>
      <c r="F969">
        <v>2016</v>
      </c>
      <c r="G969">
        <v>717</v>
      </c>
      <c r="H969" t="s">
        <v>35</v>
      </c>
      <c r="I969">
        <v>39.79</v>
      </c>
      <c r="J969" t="s">
        <v>19</v>
      </c>
      <c r="K969">
        <v>2023</v>
      </c>
      <c r="L969" t="s">
        <v>40</v>
      </c>
      <c r="M969" t="s">
        <v>31</v>
      </c>
      <c r="N969">
        <v>149668.88</v>
      </c>
      <c r="O969" t="s">
        <v>54</v>
      </c>
    </row>
    <row r="970" spans="1:15" x14ac:dyDescent="0.3">
      <c r="A970" t="s">
        <v>15</v>
      </c>
      <c r="B970">
        <v>55.98</v>
      </c>
      <c r="C970" t="s">
        <v>38</v>
      </c>
      <c r="D970" t="s">
        <v>66</v>
      </c>
      <c r="E970">
        <v>206929</v>
      </c>
      <c r="F970">
        <v>2018</v>
      </c>
      <c r="G970">
        <v>264</v>
      </c>
      <c r="H970" t="s">
        <v>18</v>
      </c>
      <c r="I970">
        <v>89.26</v>
      </c>
      <c r="J970" t="s">
        <v>45</v>
      </c>
      <c r="K970">
        <v>2018</v>
      </c>
      <c r="L970" t="s">
        <v>40</v>
      </c>
      <c r="M970" t="s">
        <v>21</v>
      </c>
      <c r="N970">
        <v>148266.37</v>
      </c>
      <c r="O970" t="s">
        <v>49</v>
      </c>
    </row>
    <row r="971" spans="1:15" x14ac:dyDescent="0.3">
      <c r="A971" t="s">
        <v>51</v>
      </c>
      <c r="B971">
        <v>20.059999999999999</v>
      </c>
      <c r="C971" t="s">
        <v>16</v>
      </c>
      <c r="D971" t="s">
        <v>82</v>
      </c>
      <c r="E971">
        <v>155814</v>
      </c>
      <c r="F971">
        <v>2016</v>
      </c>
      <c r="G971">
        <v>413</v>
      </c>
      <c r="H971" t="s">
        <v>18</v>
      </c>
      <c r="I971">
        <v>98.46</v>
      </c>
      <c r="J971" t="s">
        <v>45</v>
      </c>
      <c r="K971">
        <v>2016</v>
      </c>
      <c r="L971" t="s">
        <v>48</v>
      </c>
      <c r="M971" t="s">
        <v>21</v>
      </c>
      <c r="N971">
        <v>101803.65</v>
      </c>
      <c r="O971" t="s">
        <v>49</v>
      </c>
    </row>
    <row r="972" spans="1:15" x14ac:dyDescent="0.3">
      <c r="A972" t="s">
        <v>50</v>
      </c>
      <c r="B972">
        <v>60.76</v>
      </c>
      <c r="C972" t="s">
        <v>57</v>
      </c>
      <c r="D972" t="s">
        <v>75</v>
      </c>
      <c r="E972">
        <v>56685</v>
      </c>
      <c r="F972">
        <v>2018</v>
      </c>
      <c r="G972">
        <v>221</v>
      </c>
      <c r="H972" t="s">
        <v>35</v>
      </c>
      <c r="I972">
        <v>45.43</v>
      </c>
      <c r="J972" t="s">
        <v>27</v>
      </c>
      <c r="K972">
        <v>2021</v>
      </c>
      <c r="L972" t="s">
        <v>40</v>
      </c>
      <c r="M972" t="s">
        <v>31</v>
      </c>
      <c r="N972">
        <v>23785.86</v>
      </c>
      <c r="O972" t="s">
        <v>54</v>
      </c>
    </row>
    <row r="973" spans="1:15" x14ac:dyDescent="0.3">
      <c r="A973" t="s">
        <v>51</v>
      </c>
      <c r="B973">
        <v>61.99</v>
      </c>
      <c r="C973" t="s">
        <v>57</v>
      </c>
      <c r="D973" t="s">
        <v>58</v>
      </c>
      <c r="E973">
        <v>371277</v>
      </c>
      <c r="F973">
        <v>2020</v>
      </c>
      <c r="G973">
        <v>257</v>
      </c>
      <c r="H973" t="s">
        <v>35</v>
      </c>
      <c r="I973">
        <v>45.11</v>
      </c>
      <c r="J973" t="s">
        <v>19</v>
      </c>
      <c r="K973">
        <v>2020</v>
      </c>
      <c r="L973" t="s">
        <v>40</v>
      </c>
      <c r="M973" t="s">
        <v>31</v>
      </c>
      <c r="N973">
        <v>185407.12</v>
      </c>
      <c r="O973" t="s">
        <v>22</v>
      </c>
    </row>
    <row r="974" spans="1:15" x14ac:dyDescent="0.3">
      <c r="A974" t="s">
        <v>28</v>
      </c>
      <c r="B974">
        <v>58.64</v>
      </c>
      <c r="C974" t="s">
        <v>43</v>
      </c>
      <c r="D974" t="s">
        <v>65</v>
      </c>
      <c r="E974">
        <v>177308</v>
      </c>
      <c r="F974">
        <v>2016</v>
      </c>
      <c r="G974">
        <v>882</v>
      </c>
      <c r="H974" t="s">
        <v>18</v>
      </c>
      <c r="I974">
        <v>69.63</v>
      </c>
      <c r="J974" t="s">
        <v>19</v>
      </c>
      <c r="K974">
        <v>2020</v>
      </c>
      <c r="L974" t="s">
        <v>40</v>
      </c>
      <c r="M974" t="s">
        <v>21</v>
      </c>
      <c r="N974">
        <v>105864.69</v>
      </c>
      <c r="O974" t="s">
        <v>49</v>
      </c>
    </row>
    <row r="975" spans="1:15" x14ac:dyDescent="0.3">
      <c r="A975" t="s">
        <v>42</v>
      </c>
      <c r="B975">
        <v>8.27</v>
      </c>
      <c r="C975" t="s">
        <v>43</v>
      </c>
      <c r="D975" t="s">
        <v>71</v>
      </c>
      <c r="E975">
        <v>369196</v>
      </c>
      <c r="F975">
        <v>2024</v>
      </c>
      <c r="G975">
        <v>552</v>
      </c>
      <c r="H975" t="s">
        <v>26</v>
      </c>
      <c r="I975">
        <v>95.95</v>
      </c>
      <c r="J975" t="s">
        <v>45</v>
      </c>
      <c r="K975">
        <v>2024</v>
      </c>
      <c r="L975" t="s">
        <v>48</v>
      </c>
      <c r="M975" t="s">
        <v>31</v>
      </c>
      <c r="N975">
        <v>240455.12</v>
      </c>
      <c r="O975" t="s">
        <v>22</v>
      </c>
    </row>
    <row r="976" spans="1:15" x14ac:dyDescent="0.3">
      <c r="A976" t="s">
        <v>15</v>
      </c>
      <c r="B976">
        <v>40.369999999999997</v>
      </c>
      <c r="C976" t="s">
        <v>43</v>
      </c>
      <c r="D976" t="s">
        <v>65</v>
      </c>
      <c r="E976">
        <v>291412</v>
      </c>
      <c r="F976">
        <v>2022</v>
      </c>
      <c r="G976">
        <v>333</v>
      </c>
      <c r="H976" t="s">
        <v>26</v>
      </c>
      <c r="I976">
        <v>71.69</v>
      </c>
      <c r="J976" t="s">
        <v>45</v>
      </c>
      <c r="K976">
        <v>2022</v>
      </c>
      <c r="L976" t="s">
        <v>20</v>
      </c>
      <c r="M976" t="s">
        <v>21</v>
      </c>
      <c r="N976">
        <v>145480.95000000001</v>
      </c>
      <c r="O976" t="s">
        <v>54</v>
      </c>
    </row>
    <row r="977" spans="1:15" x14ac:dyDescent="0.3">
      <c r="A977" t="s">
        <v>37</v>
      </c>
      <c r="B977">
        <v>76.150000000000006</v>
      </c>
      <c r="C977" t="s">
        <v>67</v>
      </c>
      <c r="D977" t="s">
        <v>83</v>
      </c>
      <c r="E977">
        <v>145089</v>
      </c>
      <c r="F977">
        <v>2017</v>
      </c>
      <c r="G977">
        <v>207</v>
      </c>
      <c r="H977" t="s">
        <v>18</v>
      </c>
      <c r="I977">
        <v>64.16</v>
      </c>
      <c r="J977" t="s">
        <v>19</v>
      </c>
      <c r="K977">
        <v>2020</v>
      </c>
      <c r="L977" t="s">
        <v>48</v>
      </c>
      <c r="M977" t="s">
        <v>31</v>
      </c>
      <c r="N977">
        <v>73840.009999999995</v>
      </c>
      <c r="O977" t="s">
        <v>36</v>
      </c>
    </row>
    <row r="978" spans="1:15" x14ac:dyDescent="0.3">
      <c r="A978" t="s">
        <v>41</v>
      </c>
      <c r="B978">
        <v>40.770000000000003</v>
      </c>
      <c r="C978" t="s">
        <v>29</v>
      </c>
      <c r="D978" t="s">
        <v>30</v>
      </c>
      <c r="E978">
        <v>256147</v>
      </c>
      <c r="F978">
        <v>2018</v>
      </c>
      <c r="G978">
        <v>195</v>
      </c>
      <c r="H978" t="s">
        <v>35</v>
      </c>
      <c r="I978">
        <v>56.46</v>
      </c>
      <c r="J978" t="s">
        <v>19</v>
      </c>
      <c r="K978">
        <v>2019</v>
      </c>
      <c r="L978" t="s">
        <v>40</v>
      </c>
      <c r="M978" t="s">
        <v>21</v>
      </c>
      <c r="N978">
        <v>190816.09</v>
      </c>
      <c r="O978" t="s">
        <v>36</v>
      </c>
    </row>
    <row r="979" spans="1:15" x14ac:dyDescent="0.3">
      <c r="A979" t="s">
        <v>15</v>
      </c>
      <c r="B979">
        <v>59.4</v>
      </c>
      <c r="C979" t="s">
        <v>16</v>
      </c>
      <c r="D979" t="s">
        <v>93</v>
      </c>
      <c r="E979">
        <v>342356</v>
      </c>
      <c r="F979">
        <v>2016</v>
      </c>
      <c r="G979">
        <v>797</v>
      </c>
      <c r="H979" t="s">
        <v>26</v>
      </c>
      <c r="I979">
        <v>94.99</v>
      </c>
      <c r="J979" t="s">
        <v>45</v>
      </c>
      <c r="K979">
        <v>2016</v>
      </c>
      <c r="L979" t="s">
        <v>40</v>
      </c>
      <c r="M979" t="s">
        <v>21</v>
      </c>
      <c r="N979">
        <v>214392.23</v>
      </c>
      <c r="O979" t="s">
        <v>36</v>
      </c>
    </row>
    <row r="980" spans="1:15" x14ac:dyDescent="0.3">
      <c r="A980" t="s">
        <v>56</v>
      </c>
      <c r="B980">
        <v>25.62</v>
      </c>
      <c r="C980" t="s">
        <v>67</v>
      </c>
      <c r="D980" t="s">
        <v>90</v>
      </c>
      <c r="E980">
        <v>103576</v>
      </c>
      <c r="F980">
        <v>2022</v>
      </c>
      <c r="G980">
        <v>866</v>
      </c>
      <c r="H980" t="s">
        <v>35</v>
      </c>
      <c r="I980">
        <v>31.48</v>
      </c>
      <c r="J980" t="s">
        <v>45</v>
      </c>
      <c r="K980">
        <v>2022</v>
      </c>
      <c r="L980" t="s">
        <v>20</v>
      </c>
      <c r="M980" t="s">
        <v>31</v>
      </c>
      <c r="N980">
        <v>47675.5</v>
      </c>
      <c r="O980" t="s">
        <v>22</v>
      </c>
    </row>
    <row r="981" spans="1:15" x14ac:dyDescent="0.3">
      <c r="A981" t="s">
        <v>42</v>
      </c>
      <c r="B981">
        <v>61.62</v>
      </c>
      <c r="C981" t="s">
        <v>43</v>
      </c>
      <c r="D981" t="s">
        <v>65</v>
      </c>
      <c r="E981">
        <v>123784</v>
      </c>
      <c r="F981">
        <v>2016</v>
      </c>
      <c r="G981">
        <v>582</v>
      </c>
      <c r="H981" t="s">
        <v>26</v>
      </c>
      <c r="I981">
        <v>78.34</v>
      </c>
      <c r="J981" t="s">
        <v>45</v>
      </c>
      <c r="K981">
        <v>2016</v>
      </c>
      <c r="L981" t="s">
        <v>48</v>
      </c>
      <c r="M981" t="s">
        <v>21</v>
      </c>
      <c r="N981">
        <v>71034.52</v>
      </c>
      <c r="O981" t="s">
        <v>22</v>
      </c>
    </row>
    <row r="982" spans="1:15" x14ac:dyDescent="0.3">
      <c r="A982" t="s">
        <v>28</v>
      </c>
      <c r="B982">
        <v>18.05</v>
      </c>
      <c r="C982" t="s">
        <v>33</v>
      </c>
      <c r="D982" t="s">
        <v>64</v>
      </c>
      <c r="E982">
        <v>59315</v>
      </c>
      <c r="F982">
        <v>2022</v>
      </c>
      <c r="G982">
        <v>991</v>
      </c>
      <c r="H982" t="s">
        <v>26</v>
      </c>
      <c r="I982">
        <v>67.239999999999995</v>
      </c>
      <c r="J982" t="s">
        <v>27</v>
      </c>
      <c r="K982">
        <v>2023</v>
      </c>
      <c r="L982" t="s">
        <v>48</v>
      </c>
      <c r="M982" t="s">
        <v>31</v>
      </c>
      <c r="N982">
        <v>45794</v>
      </c>
      <c r="O982" t="s">
        <v>49</v>
      </c>
    </row>
    <row r="983" spans="1:15" x14ac:dyDescent="0.3">
      <c r="A983" t="s">
        <v>23</v>
      </c>
      <c r="B983">
        <v>15.86</v>
      </c>
      <c r="C983" t="s">
        <v>16</v>
      </c>
      <c r="D983" t="s">
        <v>93</v>
      </c>
      <c r="E983">
        <v>130774</v>
      </c>
      <c r="F983">
        <v>2021</v>
      </c>
      <c r="G983">
        <v>422</v>
      </c>
      <c r="H983" t="s">
        <v>35</v>
      </c>
      <c r="I983">
        <v>31.99</v>
      </c>
      <c r="J983" t="s">
        <v>19</v>
      </c>
      <c r="K983">
        <v>2021</v>
      </c>
      <c r="L983" t="s">
        <v>48</v>
      </c>
      <c r="M983" t="s">
        <v>21</v>
      </c>
      <c r="N983">
        <v>75197.62</v>
      </c>
      <c r="O983" t="s">
        <v>36</v>
      </c>
    </row>
    <row r="984" spans="1:15" x14ac:dyDescent="0.3">
      <c r="A984" t="s">
        <v>51</v>
      </c>
      <c r="B984">
        <v>46.46</v>
      </c>
      <c r="C984" t="s">
        <v>16</v>
      </c>
      <c r="D984" t="s">
        <v>93</v>
      </c>
      <c r="E984">
        <v>58807</v>
      </c>
      <c r="F984">
        <v>2023</v>
      </c>
      <c r="G984">
        <v>831</v>
      </c>
      <c r="H984" t="s">
        <v>26</v>
      </c>
      <c r="I984">
        <v>62.23</v>
      </c>
      <c r="J984" t="s">
        <v>45</v>
      </c>
      <c r="K984">
        <v>2023</v>
      </c>
      <c r="L984" t="s">
        <v>40</v>
      </c>
      <c r="M984" t="s">
        <v>21</v>
      </c>
      <c r="N984">
        <v>35051.22</v>
      </c>
      <c r="O984" t="s">
        <v>22</v>
      </c>
    </row>
    <row r="985" spans="1:15" x14ac:dyDescent="0.3">
      <c r="A985" t="s">
        <v>50</v>
      </c>
      <c r="B985">
        <v>36.65</v>
      </c>
      <c r="C985" t="s">
        <v>38</v>
      </c>
      <c r="D985" t="s">
        <v>66</v>
      </c>
      <c r="E985">
        <v>234603</v>
      </c>
      <c r="F985">
        <v>2017</v>
      </c>
      <c r="G985">
        <v>190</v>
      </c>
      <c r="H985" t="s">
        <v>18</v>
      </c>
      <c r="I985">
        <v>65.599999999999994</v>
      </c>
      <c r="J985" t="s">
        <v>19</v>
      </c>
      <c r="K985">
        <v>2019</v>
      </c>
      <c r="L985" t="s">
        <v>20</v>
      </c>
      <c r="M985" t="s">
        <v>21</v>
      </c>
      <c r="N985">
        <v>108521.12</v>
      </c>
      <c r="O985" t="s">
        <v>36</v>
      </c>
    </row>
    <row r="986" spans="1:15" x14ac:dyDescent="0.3">
      <c r="A986" t="s">
        <v>56</v>
      </c>
      <c r="B986">
        <v>76.3</v>
      </c>
      <c r="C986" t="s">
        <v>16</v>
      </c>
      <c r="D986" t="s">
        <v>89</v>
      </c>
      <c r="E986">
        <v>54714</v>
      </c>
      <c r="F986">
        <v>2024</v>
      </c>
      <c r="G986">
        <v>335</v>
      </c>
      <c r="H986" t="s">
        <v>35</v>
      </c>
      <c r="I986">
        <v>34.200000000000003</v>
      </c>
      <c r="J986" t="s">
        <v>27</v>
      </c>
      <c r="K986">
        <v>2024</v>
      </c>
      <c r="L986" t="s">
        <v>48</v>
      </c>
      <c r="M986" t="s">
        <v>31</v>
      </c>
      <c r="N986">
        <v>25835.279999999999</v>
      </c>
      <c r="O986" t="s">
        <v>54</v>
      </c>
    </row>
    <row r="987" spans="1:15" x14ac:dyDescent="0.3">
      <c r="A987" t="s">
        <v>56</v>
      </c>
      <c r="B987">
        <v>45.51</v>
      </c>
      <c r="C987" t="s">
        <v>33</v>
      </c>
      <c r="D987" t="s">
        <v>59</v>
      </c>
      <c r="E987">
        <v>238891</v>
      </c>
      <c r="F987">
        <v>2019</v>
      </c>
      <c r="G987">
        <v>564</v>
      </c>
      <c r="H987" t="s">
        <v>35</v>
      </c>
      <c r="I987">
        <v>49.76</v>
      </c>
      <c r="J987" t="s">
        <v>45</v>
      </c>
      <c r="K987">
        <v>2019</v>
      </c>
      <c r="L987" t="s">
        <v>48</v>
      </c>
      <c r="M987" t="s">
        <v>31</v>
      </c>
      <c r="N987">
        <v>96651.77</v>
      </c>
      <c r="O987" t="s">
        <v>36</v>
      </c>
    </row>
    <row r="988" spans="1:15" x14ac:dyDescent="0.3">
      <c r="A988" t="s">
        <v>28</v>
      </c>
      <c r="B988">
        <v>31.35</v>
      </c>
      <c r="C988" t="s">
        <v>67</v>
      </c>
      <c r="D988" t="s">
        <v>68</v>
      </c>
      <c r="E988">
        <v>212387</v>
      </c>
      <c r="F988">
        <v>2019</v>
      </c>
      <c r="G988">
        <v>535</v>
      </c>
      <c r="H988" t="s">
        <v>18</v>
      </c>
      <c r="I988">
        <v>86.87</v>
      </c>
      <c r="J988" t="s">
        <v>27</v>
      </c>
      <c r="K988">
        <v>2022</v>
      </c>
      <c r="L988" t="s">
        <v>20</v>
      </c>
      <c r="M988" t="s">
        <v>31</v>
      </c>
      <c r="N988">
        <v>118501.48</v>
      </c>
      <c r="O988" t="s">
        <v>36</v>
      </c>
    </row>
    <row r="989" spans="1:15" x14ac:dyDescent="0.3">
      <c r="A989" t="s">
        <v>56</v>
      </c>
      <c r="B989">
        <v>72.069999999999993</v>
      </c>
      <c r="C989" t="s">
        <v>43</v>
      </c>
      <c r="D989" t="s">
        <v>55</v>
      </c>
      <c r="E989">
        <v>161684</v>
      </c>
      <c r="F989">
        <v>2019</v>
      </c>
      <c r="G989">
        <v>738</v>
      </c>
      <c r="H989" t="s">
        <v>18</v>
      </c>
      <c r="I989">
        <v>93.04</v>
      </c>
      <c r="J989" t="s">
        <v>45</v>
      </c>
      <c r="K989">
        <v>2019</v>
      </c>
      <c r="L989" t="s">
        <v>20</v>
      </c>
      <c r="M989" t="s">
        <v>21</v>
      </c>
      <c r="N989">
        <v>66126.17</v>
      </c>
      <c r="O989" t="s">
        <v>36</v>
      </c>
    </row>
    <row r="990" spans="1:15" x14ac:dyDescent="0.3">
      <c r="A990" t="s">
        <v>50</v>
      </c>
      <c r="B990">
        <v>60.19</v>
      </c>
      <c r="C990" t="s">
        <v>29</v>
      </c>
      <c r="D990" t="s">
        <v>92</v>
      </c>
      <c r="E990">
        <v>167249</v>
      </c>
      <c r="F990">
        <v>2018</v>
      </c>
      <c r="G990">
        <v>723</v>
      </c>
      <c r="H990" t="s">
        <v>18</v>
      </c>
      <c r="I990">
        <v>81.28</v>
      </c>
      <c r="J990" t="s">
        <v>45</v>
      </c>
      <c r="K990">
        <v>2018</v>
      </c>
      <c r="L990" t="s">
        <v>48</v>
      </c>
      <c r="M990" t="s">
        <v>31</v>
      </c>
      <c r="N990">
        <v>75027.320000000007</v>
      </c>
      <c r="O990" t="s">
        <v>54</v>
      </c>
    </row>
    <row r="991" spans="1:15" x14ac:dyDescent="0.3">
      <c r="A991" t="s">
        <v>46</v>
      </c>
      <c r="B991">
        <v>11.92</v>
      </c>
      <c r="C991" t="s">
        <v>57</v>
      </c>
      <c r="D991" t="s">
        <v>58</v>
      </c>
      <c r="E991">
        <v>59462</v>
      </c>
      <c r="F991">
        <v>2019</v>
      </c>
      <c r="G991">
        <v>751</v>
      </c>
      <c r="H991" t="s">
        <v>26</v>
      </c>
      <c r="I991">
        <v>90.97</v>
      </c>
      <c r="J991" t="s">
        <v>19</v>
      </c>
      <c r="K991">
        <v>2019</v>
      </c>
      <c r="L991" t="s">
        <v>40</v>
      </c>
      <c r="M991" t="s">
        <v>31</v>
      </c>
      <c r="N991">
        <v>32243.83</v>
      </c>
      <c r="O991" t="s">
        <v>36</v>
      </c>
    </row>
    <row r="992" spans="1:15" x14ac:dyDescent="0.3">
      <c r="A992" t="s">
        <v>37</v>
      </c>
      <c r="B992">
        <v>32.19</v>
      </c>
      <c r="C992" t="s">
        <v>43</v>
      </c>
      <c r="D992" t="s">
        <v>71</v>
      </c>
      <c r="E992">
        <v>196354</v>
      </c>
      <c r="F992">
        <v>2019</v>
      </c>
      <c r="G992">
        <v>873</v>
      </c>
      <c r="H992" t="s">
        <v>18</v>
      </c>
      <c r="I992">
        <v>60.99</v>
      </c>
      <c r="J992" t="s">
        <v>27</v>
      </c>
      <c r="K992">
        <v>2020</v>
      </c>
      <c r="L992" t="s">
        <v>40</v>
      </c>
      <c r="M992" t="s">
        <v>21</v>
      </c>
      <c r="N992">
        <v>142405.92000000001</v>
      </c>
      <c r="O992" t="s">
        <v>36</v>
      </c>
    </row>
    <row r="993" spans="1:15" x14ac:dyDescent="0.3">
      <c r="A993" t="s">
        <v>56</v>
      </c>
      <c r="B993">
        <v>28.05</v>
      </c>
      <c r="C993" t="s">
        <v>57</v>
      </c>
      <c r="D993" t="s">
        <v>58</v>
      </c>
      <c r="E993">
        <v>208497</v>
      </c>
      <c r="F993">
        <v>2019</v>
      </c>
      <c r="G993">
        <v>929</v>
      </c>
      <c r="H993" t="s">
        <v>18</v>
      </c>
      <c r="I993">
        <v>75.41</v>
      </c>
      <c r="J993" t="s">
        <v>19</v>
      </c>
      <c r="K993">
        <v>2021</v>
      </c>
      <c r="L993" t="s">
        <v>48</v>
      </c>
      <c r="M993" t="s">
        <v>31</v>
      </c>
      <c r="N993">
        <v>110550.17</v>
      </c>
      <c r="O993" t="s">
        <v>36</v>
      </c>
    </row>
    <row r="994" spans="1:15" x14ac:dyDescent="0.3">
      <c r="A994" t="s">
        <v>56</v>
      </c>
      <c r="B994">
        <v>76.03</v>
      </c>
      <c r="C994" t="s">
        <v>43</v>
      </c>
      <c r="D994" t="s">
        <v>65</v>
      </c>
      <c r="E994">
        <v>312405</v>
      </c>
      <c r="F994">
        <v>2023</v>
      </c>
      <c r="G994">
        <v>963</v>
      </c>
      <c r="H994" t="s">
        <v>26</v>
      </c>
      <c r="I994">
        <v>88.6</v>
      </c>
      <c r="J994" t="s">
        <v>45</v>
      </c>
      <c r="K994">
        <v>2023</v>
      </c>
      <c r="L994" t="s">
        <v>48</v>
      </c>
      <c r="M994" t="s">
        <v>21</v>
      </c>
      <c r="N994">
        <v>181002.65</v>
      </c>
      <c r="O994" t="s">
        <v>36</v>
      </c>
    </row>
    <row r="995" spans="1:15" x14ac:dyDescent="0.3">
      <c r="A995" t="s">
        <v>56</v>
      </c>
      <c r="B995">
        <v>71.930000000000007</v>
      </c>
      <c r="C995" t="s">
        <v>24</v>
      </c>
      <c r="D995" t="s">
        <v>77</v>
      </c>
      <c r="E995">
        <v>353841</v>
      </c>
      <c r="F995">
        <v>2023</v>
      </c>
      <c r="G995">
        <v>507</v>
      </c>
      <c r="H995" t="s">
        <v>26</v>
      </c>
      <c r="I995">
        <v>99.04</v>
      </c>
      <c r="J995" t="s">
        <v>45</v>
      </c>
      <c r="K995">
        <v>2023</v>
      </c>
      <c r="L995" t="s">
        <v>20</v>
      </c>
      <c r="M995" t="s">
        <v>31</v>
      </c>
      <c r="N995">
        <v>144505.96</v>
      </c>
      <c r="O995" t="s">
        <v>49</v>
      </c>
    </row>
    <row r="996" spans="1:15" x14ac:dyDescent="0.3">
      <c r="A996" t="s">
        <v>51</v>
      </c>
      <c r="B996">
        <v>56.39</v>
      </c>
      <c r="C996" t="s">
        <v>33</v>
      </c>
      <c r="D996" t="s">
        <v>64</v>
      </c>
      <c r="E996">
        <v>78623</v>
      </c>
      <c r="F996">
        <v>2024</v>
      </c>
      <c r="G996">
        <v>221</v>
      </c>
      <c r="H996" t="s">
        <v>18</v>
      </c>
      <c r="I996">
        <v>64.069999999999993</v>
      </c>
      <c r="J996" t="s">
        <v>27</v>
      </c>
      <c r="K996">
        <v>2024</v>
      </c>
      <c r="L996" t="s">
        <v>20</v>
      </c>
      <c r="M996" t="s">
        <v>21</v>
      </c>
      <c r="N996">
        <v>46371.57</v>
      </c>
      <c r="O996" t="s">
        <v>54</v>
      </c>
    </row>
    <row r="997" spans="1:15" x14ac:dyDescent="0.3">
      <c r="A997" t="s">
        <v>41</v>
      </c>
      <c r="B997">
        <v>43.65</v>
      </c>
      <c r="C997" t="s">
        <v>57</v>
      </c>
      <c r="D997" t="s">
        <v>58</v>
      </c>
      <c r="E997">
        <v>308031</v>
      </c>
      <c r="F997">
        <v>2017</v>
      </c>
      <c r="G997">
        <v>552</v>
      </c>
      <c r="H997" t="s">
        <v>35</v>
      </c>
      <c r="I997">
        <v>57.62</v>
      </c>
      <c r="J997" t="s">
        <v>27</v>
      </c>
      <c r="K997">
        <v>2022</v>
      </c>
      <c r="L997" t="s">
        <v>40</v>
      </c>
      <c r="M997" t="s">
        <v>21</v>
      </c>
      <c r="N997">
        <v>136870.04999999999</v>
      </c>
      <c r="O997" t="s">
        <v>36</v>
      </c>
    </row>
    <row r="998" spans="1:15" x14ac:dyDescent="0.3">
      <c r="A998" t="s">
        <v>42</v>
      </c>
      <c r="B998">
        <v>20.85</v>
      </c>
      <c r="C998" t="s">
        <v>16</v>
      </c>
      <c r="D998" t="s">
        <v>93</v>
      </c>
      <c r="E998">
        <v>268008</v>
      </c>
      <c r="F998">
        <v>2019</v>
      </c>
      <c r="G998">
        <v>810</v>
      </c>
      <c r="H998" t="s">
        <v>35</v>
      </c>
      <c r="I998">
        <v>46.38</v>
      </c>
      <c r="J998" t="s">
        <v>19</v>
      </c>
      <c r="K998">
        <v>2021</v>
      </c>
      <c r="L998" t="s">
        <v>48</v>
      </c>
      <c r="M998" t="s">
        <v>21</v>
      </c>
      <c r="N998">
        <v>118878.7</v>
      </c>
      <c r="O998" t="s">
        <v>54</v>
      </c>
    </row>
    <row r="999" spans="1:15" x14ac:dyDescent="0.3">
      <c r="A999" t="s">
        <v>41</v>
      </c>
      <c r="B999">
        <v>59.09</v>
      </c>
      <c r="C999" t="s">
        <v>57</v>
      </c>
      <c r="D999" t="s">
        <v>72</v>
      </c>
      <c r="E999">
        <v>365069</v>
      </c>
      <c r="F999">
        <v>2022</v>
      </c>
      <c r="G999">
        <v>839</v>
      </c>
      <c r="H999" t="s">
        <v>26</v>
      </c>
      <c r="I999">
        <v>72.010000000000005</v>
      </c>
      <c r="J999" t="s">
        <v>19</v>
      </c>
      <c r="K999">
        <v>2022</v>
      </c>
      <c r="L999" t="s">
        <v>20</v>
      </c>
      <c r="M999" t="s">
        <v>31</v>
      </c>
      <c r="N999">
        <v>217858.58</v>
      </c>
      <c r="O999" t="s">
        <v>36</v>
      </c>
    </row>
    <row r="1000" spans="1:15" x14ac:dyDescent="0.3">
      <c r="A1000" t="s">
        <v>42</v>
      </c>
      <c r="B1000">
        <v>69.34</v>
      </c>
      <c r="C1000" t="s">
        <v>67</v>
      </c>
      <c r="D1000" t="s">
        <v>83</v>
      </c>
      <c r="E1000">
        <v>196301</v>
      </c>
      <c r="F1000">
        <v>2021</v>
      </c>
      <c r="G1000">
        <v>411</v>
      </c>
      <c r="H1000" t="s">
        <v>26</v>
      </c>
      <c r="I1000">
        <v>69.489999999999995</v>
      </c>
      <c r="J1000" t="s">
        <v>45</v>
      </c>
      <c r="K1000">
        <v>2021</v>
      </c>
      <c r="L1000" t="s">
        <v>20</v>
      </c>
      <c r="M1000" t="s">
        <v>31</v>
      </c>
      <c r="N1000">
        <v>113542.37</v>
      </c>
      <c r="O1000" t="s">
        <v>54</v>
      </c>
    </row>
    <row r="1001" spans="1:15" x14ac:dyDescent="0.3">
      <c r="A1001" t="s">
        <v>51</v>
      </c>
      <c r="B1001">
        <v>55.55</v>
      </c>
      <c r="C1001" t="s">
        <v>67</v>
      </c>
      <c r="D1001" t="s">
        <v>68</v>
      </c>
      <c r="E1001">
        <v>356218</v>
      </c>
      <c r="F1001">
        <v>2018</v>
      </c>
      <c r="G1001">
        <v>282</v>
      </c>
      <c r="H1001" t="s">
        <v>26</v>
      </c>
      <c r="I1001">
        <v>98.12</v>
      </c>
      <c r="J1001" t="s">
        <v>45</v>
      </c>
      <c r="K1001">
        <v>2018</v>
      </c>
      <c r="L1001" t="s">
        <v>20</v>
      </c>
      <c r="M1001" t="s">
        <v>31</v>
      </c>
      <c r="N1001">
        <v>142791.07</v>
      </c>
      <c r="O1001" t="s">
        <v>36</v>
      </c>
    </row>
    <row r="1002" spans="1:15" x14ac:dyDescent="0.3">
      <c r="A1002" t="s">
        <v>56</v>
      </c>
      <c r="B1002">
        <v>49.13</v>
      </c>
      <c r="C1002" t="s">
        <v>57</v>
      </c>
      <c r="D1002" t="s">
        <v>86</v>
      </c>
      <c r="E1002">
        <v>51765</v>
      </c>
      <c r="F1002">
        <v>2015</v>
      </c>
      <c r="G1002">
        <v>484</v>
      </c>
      <c r="H1002" t="s">
        <v>26</v>
      </c>
      <c r="I1002">
        <v>87.13</v>
      </c>
      <c r="J1002" t="s">
        <v>45</v>
      </c>
      <c r="K1002">
        <v>2015</v>
      </c>
      <c r="L1002" t="s">
        <v>48</v>
      </c>
      <c r="M1002" t="s">
        <v>31</v>
      </c>
      <c r="N1002">
        <v>36032.120000000003</v>
      </c>
      <c r="O1002" t="s">
        <v>54</v>
      </c>
    </row>
    <row r="1003" spans="1:15" x14ac:dyDescent="0.3">
      <c r="A1003" t="s">
        <v>46</v>
      </c>
      <c r="B1003">
        <v>25.08</v>
      </c>
      <c r="C1003" t="s">
        <v>57</v>
      </c>
      <c r="D1003" t="s">
        <v>86</v>
      </c>
      <c r="E1003">
        <v>187521</v>
      </c>
      <c r="F1003">
        <v>2021</v>
      </c>
      <c r="G1003">
        <v>803</v>
      </c>
      <c r="H1003" t="s">
        <v>35</v>
      </c>
      <c r="I1003">
        <v>44.29</v>
      </c>
      <c r="J1003" t="s">
        <v>45</v>
      </c>
      <c r="K1003">
        <v>2021</v>
      </c>
      <c r="L1003" t="s">
        <v>40</v>
      </c>
      <c r="M1003" t="s">
        <v>21</v>
      </c>
      <c r="N1003">
        <v>105042.9</v>
      </c>
      <c r="O1003" t="s">
        <v>49</v>
      </c>
    </row>
    <row r="1004" spans="1:15" x14ac:dyDescent="0.3">
      <c r="A1004" t="s">
        <v>42</v>
      </c>
      <c r="B1004">
        <v>70.099999999999994</v>
      </c>
      <c r="C1004" t="s">
        <v>33</v>
      </c>
      <c r="D1004" t="s">
        <v>52</v>
      </c>
      <c r="E1004">
        <v>326475</v>
      </c>
      <c r="F1004">
        <v>2018</v>
      </c>
      <c r="G1004">
        <v>645</v>
      </c>
      <c r="H1004" t="s">
        <v>26</v>
      </c>
      <c r="I1004">
        <v>89.08</v>
      </c>
      <c r="J1004" t="s">
        <v>27</v>
      </c>
      <c r="K1004">
        <v>2019</v>
      </c>
      <c r="L1004" t="s">
        <v>40</v>
      </c>
      <c r="M1004" t="s">
        <v>21</v>
      </c>
      <c r="N1004">
        <v>146097.01999999999</v>
      </c>
      <c r="O1004" t="s">
        <v>49</v>
      </c>
    </row>
    <row r="1005" spans="1:15" x14ac:dyDescent="0.3">
      <c r="A1005" t="s">
        <v>56</v>
      </c>
      <c r="B1005">
        <v>65.459999999999994</v>
      </c>
      <c r="C1005" t="s">
        <v>38</v>
      </c>
      <c r="D1005" t="s">
        <v>73</v>
      </c>
      <c r="E1005">
        <v>179632</v>
      </c>
      <c r="F1005">
        <v>2016</v>
      </c>
      <c r="G1005">
        <v>762</v>
      </c>
      <c r="H1005" t="s">
        <v>35</v>
      </c>
      <c r="I1005">
        <v>35.17</v>
      </c>
      <c r="J1005" t="s">
        <v>19</v>
      </c>
      <c r="K1005">
        <v>2023</v>
      </c>
      <c r="L1005" t="s">
        <v>20</v>
      </c>
      <c r="M1005" t="s">
        <v>21</v>
      </c>
      <c r="N1005">
        <v>108782.65</v>
      </c>
      <c r="O1005" t="s">
        <v>22</v>
      </c>
    </row>
    <row r="1006" spans="1:15" x14ac:dyDescent="0.3">
      <c r="A1006" t="s">
        <v>42</v>
      </c>
      <c r="B1006">
        <v>31.18</v>
      </c>
      <c r="C1006" t="s">
        <v>67</v>
      </c>
      <c r="D1006" t="s">
        <v>68</v>
      </c>
      <c r="E1006">
        <v>211991</v>
      </c>
      <c r="F1006">
        <v>2018</v>
      </c>
      <c r="G1006">
        <v>475</v>
      </c>
      <c r="H1006" t="s">
        <v>18</v>
      </c>
      <c r="I1006">
        <v>74.19</v>
      </c>
      <c r="J1006" t="s">
        <v>19</v>
      </c>
      <c r="K1006">
        <v>2022</v>
      </c>
      <c r="L1006" t="s">
        <v>40</v>
      </c>
      <c r="M1006" t="s">
        <v>31</v>
      </c>
      <c r="N1006">
        <v>157751.35999999999</v>
      </c>
      <c r="O1006" t="s">
        <v>36</v>
      </c>
    </row>
    <row r="1007" spans="1:15" x14ac:dyDescent="0.3">
      <c r="A1007" t="s">
        <v>56</v>
      </c>
      <c r="B1007">
        <v>45.08</v>
      </c>
      <c r="C1007" t="s">
        <v>57</v>
      </c>
      <c r="D1007" t="s">
        <v>75</v>
      </c>
      <c r="E1007">
        <v>116701</v>
      </c>
      <c r="F1007">
        <v>2021</v>
      </c>
      <c r="G1007">
        <v>409</v>
      </c>
      <c r="H1007" t="s">
        <v>18</v>
      </c>
      <c r="I1007">
        <v>68.349999999999994</v>
      </c>
      <c r="J1007" t="s">
        <v>27</v>
      </c>
      <c r="K1007">
        <v>2024</v>
      </c>
      <c r="L1007" t="s">
        <v>20</v>
      </c>
      <c r="M1007" t="s">
        <v>31</v>
      </c>
      <c r="N1007">
        <v>76281.56</v>
      </c>
      <c r="O1007" t="s">
        <v>36</v>
      </c>
    </row>
    <row r="1008" spans="1:15" x14ac:dyDescent="0.3">
      <c r="A1008" t="s">
        <v>51</v>
      </c>
      <c r="B1008">
        <v>47.73</v>
      </c>
      <c r="C1008" t="s">
        <v>43</v>
      </c>
      <c r="D1008" t="s">
        <v>44</v>
      </c>
      <c r="E1008">
        <v>295800</v>
      </c>
      <c r="F1008">
        <v>2017</v>
      </c>
      <c r="G1008">
        <v>732</v>
      </c>
      <c r="H1008" t="s">
        <v>18</v>
      </c>
      <c r="I1008">
        <v>97.75</v>
      </c>
      <c r="J1008" t="s">
        <v>19</v>
      </c>
      <c r="K1008">
        <v>2019</v>
      </c>
      <c r="L1008" t="s">
        <v>48</v>
      </c>
      <c r="M1008" t="s">
        <v>31</v>
      </c>
      <c r="N1008">
        <v>160926.03</v>
      </c>
      <c r="O1008" t="s">
        <v>36</v>
      </c>
    </row>
    <row r="1009" spans="1:15" x14ac:dyDescent="0.3">
      <c r="A1009" t="s">
        <v>41</v>
      </c>
      <c r="B1009">
        <v>61.91</v>
      </c>
      <c r="C1009" t="s">
        <v>33</v>
      </c>
      <c r="D1009" t="s">
        <v>59</v>
      </c>
      <c r="E1009">
        <v>184065</v>
      </c>
      <c r="F1009">
        <v>2019</v>
      </c>
      <c r="G1009">
        <v>772</v>
      </c>
      <c r="H1009" t="s">
        <v>18</v>
      </c>
      <c r="I1009">
        <v>67.010000000000005</v>
      </c>
      <c r="J1009" t="s">
        <v>27</v>
      </c>
      <c r="K1009">
        <v>2019</v>
      </c>
      <c r="L1009" t="s">
        <v>20</v>
      </c>
      <c r="M1009" t="s">
        <v>31</v>
      </c>
      <c r="N1009">
        <v>95209.7</v>
      </c>
      <c r="O1009" t="s">
        <v>49</v>
      </c>
    </row>
    <row r="1010" spans="1:15" x14ac:dyDescent="0.3">
      <c r="A1010" t="s">
        <v>50</v>
      </c>
      <c r="B1010">
        <v>74.650000000000006</v>
      </c>
      <c r="C1010" t="s">
        <v>16</v>
      </c>
      <c r="D1010" t="s">
        <v>47</v>
      </c>
      <c r="E1010">
        <v>81764</v>
      </c>
      <c r="F1010">
        <v>2024</v>
      </c>
      <c r="G1010">
        <v>480</v>
      </c>
      <c r="H1010" t="s">
        <v>26</v>
      </c>
      <c r="I1010">
        <v>97.27</v>
      </c>
      <c r="J1010" t="s">
        <v>27</v>
      </c>
      <c r="K1010">
        <v>2024</v>
      </c>
      <c r="L1010" t="s">
        <v>20</v>
      </c>
      <c r="M1010" t="s">
        <v>21</v>
      </c>
      <c r="N1010">
        <v>43928.59</v>
      </c>
      <c r="O1010" t="s">
        <v>36</v>
      </c>
    </row>
    <row r="1011" spans="1:15" x14ac:dyDescent="0.3">
      <c r="A1011" t="s">
        <v>51</v>
      </c>
      <c r="B1011">
        <v>73.22</v>
      </c>
      <c r="C1011" t="s">
        <v>29</v>
      </c>
      <c r="D1011" t="s">
        <v>87</v>
      </c>
      <c r="E1011">
        <v>311684</v>
      </c>
      <c r="F1011">
        <v>2016</v>
      </c>
      <c r="G1011">
        <v>217</v>
      </c>
      <c r="H1011" t="s">
        <v>35</v>
      </c>
      <c r="I1011">
        <v>38.619999999999997</v>
      </c>
      <c r="J1011" t="s">
        <v>19</v>
      </c>
      <c r="K1011">
        <v>2024</v>
      </c>
      <c r="L1011" t="s">
        <v>40</v>
      </c>
      <c r="M1011" t="s">
        <v>31</v>
      </c>
      <c r="N1011">
        <v>180718.1</v>
      </c>
      <c r="O1011" t="s">
        <v>49</v>
      </c>
    </row>
    <row r="1012" spans="1:15" x14ac:dyDescent="0.3">
      <c r="A1012" t="s">
        <v>23</v>
      </c>
      <c r="B1012">
        <v>68.42</v>
      </c>
      <c r="C1012" t="s">
        <v>33</v>
      </c>
      <c r="D1012" t="s">
        <v>85</v>
      </c>
      <c r="E1012">
        <v>203644</v>
      </c>
      <c r="F1012">
        <v>2022</v>
      </c>
      <c r="G1012">
        <v>639</v>
      </c>
      <c r="H1012" t="s">
        <v>18</v>
      </c>
      <c r="I1012">
        <v>81.17</v>
      </c>
      <c r="J1012" t="s">
        <v>19</v>
      </c>
      <c r="K1012">
        <v>2022</v>
      </c>
      <c r="L1012" t="s">
        <v>40</v>
      </c>
      <c r="M1012" t="s">
        <v>21</v>
      </c>
      <c r="N1012">
        <v>109714.36</v>
      </c>
      <c r="O1012" t="s">
        <v>36</v>
      </c>
    </row>
    <row r="1013" spans="1:15" x14ac:dyDescent="0.3">
      <c r="A1013" t="s">
        <v>42</v>
      </c>
      <c r="B1013">
        <v>65.47</v>
      </c>
      <c r="C1013" t="s">
        <v>43</v>
      </c>
      <c r="D1013" t="s">
        <v>65</v>
      </c>
      <c r="E1013">
        <v>140677</v>
      </c>
      <c r="F1013">
        <v>2018</v>
      </c>
      <c r="G1013">
        <v>225</v>
      </c>
      <c r="H1013" t="s">
        <v>35</v>
      </c>
      <c r="I1013">
        <v>30.38</v>
      </c>
      <c r="J1013" t="s">
        <v>45</v>
      </c>
      <c r="K1013">
        <v>2018</v>
      </c>
      <c r="L1013" t="s">
        <v>48</v>
      </c>
      <c r="M1013" t="s">
        <v>21</v>
      </c>
      <c r="N1013">
        <v>69971.09</v>
      </c>
      <c r="O1013" t="s">
        <v>36</v>
      </c>
    </row>
    <row r="1014" spans="1:15" x14ac:dyDescent="0.3">
      <c r="A1014" t="s">
        <v>41</v>
      </c>
      <c r="B1014">
        <v>45.96</v>
      </c>
      <c r="C1014" t="s">
        <v>67</v>
      </c>
      <c r="D1014" t="s">
        <v>83</v>
      </c>
      <c r="E1014">
        <v>140918</v>
      </c>
      <c r="F1014">
        <v>2022</v>
      </c>
      <c r="G1014">
        <v>833</v>
      </c>
      <c r="H1014" t="s">
        <v>35</v>
      </c>
      <c r="I1014">
        <v>48.61</v>
      </c>
      <c r="J1014" t="s">
        <v>27</v>
      </c>
      <c r="K1014">
        <v>2024</v>
      </c>
      <c r="L1014" t="s">
        <v>48</v>
      </c>
      <c r="M1014" t="s">
        <v>21</v>
      </c>
      <c r="N1014">
        <v>64171.8</v>
      </c>
      <c r="O1014" t="s">
        <v>54</v>
      </c>
    </row>
    <row r="1015" spans="1:15" x14ac:dyDescent="0.3">
      <c r="A1015" t="s">
        <v>46</v>
      </c>
      <c r="B1015">
        <v>62.74</v>
      </c>
      <c r="C1015" t="s">
        <v>38</v>
      </c>
      <c r="D1015" t="s">
        <v>69</v>
      </c>
      <c r="E1015">
        <v>321055</v>
      </c>
      <c r="F1015">
        <v>2019</v>
      </c>
      <c r="G1015">
        <v>826</v>
      </c>
      <c r="H1015" t="s">
        <v>35</v>
      </c>
      <c r="I1015">
        <v>42.15</v>
      </c>
      <c r="J1015" t="s">
        <v>45</v>
      </c>
      <c r="K1015">
        <v>2019</v>
      </c>
      <c r="L1015" t="s">
        <v>48</v>
      </c>
      <c r="M1015" t="s">
        <v>21</v>
      </c>
      <c r="N1015">
        <v>176918.22</v>
      </c>
      <c r="O1015" t="s">
        <v>36</v>
      </c>
    </row>
    <row r="1016" spans="1:15" x14ac:dyDescent="0.3">
      <c r="A1016" t="s">
        <v>46</v>
      </c>
      <c r="B1016">
        <v>12.04</v>
      </c>
      <c r="C1016" t="s">
        <v>29</v>
      </c>
      <c r="D1016" t="s">
        <v>53</v>
      </c>
      <c r="E1016">
        <v>164732</v>
      </c>
      <c r="F1016">
        <v>2017</v>
      </c>
      <c r="G1016">
        <v>658</v>
      </c>
      <c r="H1016" t="s">
        <v>18</v>
      </c>
      <c r="I1016">
        <v>62.29</v>
      </c>
      <c r="J1016" t="s">
        <v>19</v>
      </c>
      <c r="K1016">
        <v>2022</v>
      </c>
      <c r="L1016" t="s">
        <v>40</v>
      </c>
      <c r="M1016" t="s">
        <v>21</v>
      </c>
      <c r="N1016">
        <v>85752.01</v>
      </c>
      <c r="O1016" t="s">
        <v>22</v>
      </c>
    </row>
    <row r="1017" spans="1:15" x14ac:dyDescent="0.3">
      <c r="A1017" t="s">
        <v>15</v>
      </c>
      <c r="B1017">
        <v>5.51</v>
      </c>
      <c r="C1017" t="s">
        <v>67</v>
      </c>
      <c r="D1017" t="s">
        <v>74</v>
      </c>
      <c r="E1017">
        <v>266407</v>
      </c>
      <c r="F1017">
        <v>2019</v>
      </c>
      <c r="G1017">
        <v>394</v>
      </c>
      <c r="H1017" t="s">
        <v>26</v>
      </c>
      <c r="I1017">
        <v>93.2</v>
      </c>
      <c r="J1017" t="s">
        <v>27</v>
      </c>
      <c r="K1017">
        <v>2021</v>
      </c>
      <c r="L1017" t="s">
        <v>48</v>
      </c>
      <c r="M1017" t="s">
        <v>21</v>
      </c>
      <c r="N1017">
        <v>189230.05</v>
      </c>
      <c r="O1017" t="s">
        <v>36</v>
      </c>
    </row>
    <row r="1018" spans="1:15" x14ac:dyDescent="0.3">
      <c r="A1018" t="s">
        <v>56</v>
      </c>
      <c r="B1018">
        <v>65.52</v>
      </c>
      <c r="C1018" t="s">
        <v>67</v>
      </c>
      <c r="D1018" t="s">
        <v>81</v>
      </c>
      <c r="E1018">
        <v>248274</v>
      </c>
      <c r="F1018">
        <v>2022</v>
      </c>
      <c r="G1018">
        <v>411</v>
      </c>
      <c r="H1018" t="s">
        <v>26</v>
      </c>
      <c r="I1018">
        <v>74.3</v>
      </c>
      <c r="J1018" t="s">
        <v>45</v>
      </c>
      <c r="K1018">
        <v>2022</v>
      </c>
      <c r="L1018" t="s">
        <v>48</v>
      </c>
      <c r="M1018" t="s">
        <v>21</v>
      </c>
      <c r="N1018">
        <v>102931.82</v>
      </c>
      <c r="O1018" t="s">
        <v>54</v>
      </c>
    </row>
    <row r="1019" spans="1:15" x14ac:dyDescent="0.3">
      <c r="A1019" t="s">
        <v>50</v>
      </c>
      <c r="B1019">
        <v>79.88</v>
      </c>
      <c r="C1019" t="s">
        <v>16</v>
      </c>
      <c r="D1019" t="s">
        <v>17</v>
      </c>
      <c r="E1019">
        <v>389349</v>
      </c>
      <c r="F1019">
        <v>2022</v>
      </c>
      <c r="G1019">
        <v>953</v>
      </c>
      <c r="H1019" t="s">
        <v>26</v>
      </c>
      <c r="I1019">
        <v>88.92</v>
      </c>
      <c r="J1019" t="s">
        <v>45</v>
      </c>
      <c r="K1019">
        <v>2022</v>
      </c>
      <c r="L1019" t="s">
        <v>20</v>
      </c>
      <c r="M1019" t="s">
        <v>31</v>
      </c>
      <c r="N1019">
        <v>209416.57</v>
      </c>
      <c r="O1019" t="s">
        <v>22</v>
      </c>
    </row>
    <row r="1020" spans="1:15" x14ac:dyDescent="0.3">
      <c r="A1020" t="s">
        <v>15</v>
      </c>
      <c r="B1020">
        <v>25.11</v>
      </c>
      <c r="C1020" t="s">
        <v>43</v>
      </c>
      <c r="D1020" t="s">
        <v>44</v>
      </c>
      <c r="E1020">
        <v>258606</v>
      </c>
      <c r="F1020">
        <v>2017</v>
      </c>
      <c r="G1020">
        <v>359</v>
      </c>
      <c r="H1020" t="s">
        <v>18</v>
      </c>
      <c r="I1020">
        <v>97.58</v>
      </c>
      <c r="J1020" t="s">
        <v>27</v>
      </c>
      <c r="K1020">
        <v>2019</v>
      </c>
      <c r="L1020" t="s">
        <v>40</v>
      </c>
      <c r="M1020" t="s">
        <v>21</v>
      </c>
      <c r="N1020">
        <v>194797.24</v>
      </c>
      <c r="O1020" t="s">
        <v>22</v>
      </c>
    </row>
    <row r="1021" spans="1:15" x14ac:dyDescent="0.3">
      <c r="A1021" t="s">
        <v>51</v>
      </c>
      <c r="B1021">
        <v>48.38</v>
      </c>
      <c r="C1021" t="s">
        <v>29</v>
      </c>
      <c r="D1021" t="s">
        <v>53</v>
      </c>
      <c r="E1021">
        <v>236584</v>
      </c>
      <c r="F1021">
        <v>2018</v>
      </c>
      <c r="G1021">
        <v>857</v>
      </c>
      <c r="H1021" t="s">
        <v>35</v>
      </c>
      <c r="I1021">
        <v>32.82</v>
      </c>
      <c r="J1021" t="s">
        <v>45</v>
      </c>
      <c r="K1021">
        <v>2018</v>
      </c>
      <c r="L1021" t="s">
        <v>40</v>
      </c>
      <c r="M1021" t="s">
        <v>31</v>
      </c>
      <c r="N1021">
        <v>129000.92</v>
      </c>
      <c r="O1021" t="s">
        <v>49</v>
      </c>
    </row>
    <row r="1022" spans="1:15" x14ac:dyDescent="0.3">
      <c r="A1022" t="s">
        <v>15</v>
      </c>
      <c r="B1022">
        <v>39.590000000000003</v>
      </c>
      <c r="C1022" t="s">
        <v>43</v>
      </c>
      <c r="D1022" t="s">
        <v>55</v>
      </c>
      <c r="E1022">
        <v>353456</v>
      </c>
      <c r="F1022">
        <v>2022</v>
      </c>
      <c r="G1022">
        <v>911</v>
      </c>
      <c r="H1022" t="s">
        <v>18</v>
      </c>
      <c r="I1022">
        <v>77.900000000000006</v>
      </c>
      <c r="J1022" t="s">
        <v>19</v>
      </c>
      <c r="K1022">
        <v>2023</v>
      </c>
      <c r="L1022" t="s">
        <v>40</v>
      </c>
      <c r="M1022" t="s">
        <v>31</v>
      </c>
      <c r="N1022">
        <v>210051.88</v>
      </c>
      <c r="O1022" t="s">
        <v>36</v>
      </c>
    </row>
    <row r="1023" spans="1:15" x14ac:dyDescent="0.3">
      <c r="A1023" t="s">
        <v>28</v>
      </c>
      <c r="B1023">
        <v>54.13</v>
      </c>
      <c r="C1023" t="s">
        <v>57</v>
      </c>
      <c r="D1023" t="s">
        <v>75</v>
      </c>
      <c r="E1023">
        <v>124159</v>
      </c>
      <c r="F1023">
        <v>2017</v>
      </c>
      <c r="G1023">
        <v>354</v>
      </c>
      <c r="H1023" t="s">
        <v>26</v>
      </c>
      <c r="I1023">
        <v>66.88</v>
      </c>
      <c r="J1023" t="s">
        <v>27</v>
      </c>
      <c r="K1023">
        <v>2019</v>
      </c>
      <c r="L1023" t="s">
        <v>40</v>
      </c>
      <c r="M1023" t="s">
        <v>31</v>
      </c>
      <c r="N1023">
        <v>54620.72</v>
      </c>
      <c r="O1023" t="s">
        <v>54</v>
      </c>
    </row>
    <row r="1024" spans="1:15" x14ac:dyDescent="0.3">
      <c r="A1024" t="s">
        <v>42</v>
      </c>
      <c r="B1024">
        <v>7.66</v>
      </c>
      <c r="C1024" t="s">
        <v>16</v>
      </c>
      <c r="D1024" t="s">
        <v>93</v>
      </c>
      <c r="E1024">
        <v>107787</v>
      </c>
      <c r="F1024">
        <v>2023</v>
      </c>
      <c r="G1024">
        <v>722</v>
      </c>
      <c r="H1024" t="s">
        <v>26</v>
      </c>
      <c r="I1024">
        <v>95.15</v>
      </c>
      <c r="J1024" t="s">
        <v>27</v>
      </c>
      <c r="K1024">
        <v>2023</v>
      </c>
      <c r="L1024" t="s">
        <v>20</v>
      </c>
      <c r="M1024" t="s">
        <v>31</v>
      </c>
      <c r="N1024">
        <v>60520.99</v>
      </c>
      <c r="O1024" t="s">
        <v>22</v>
      </c>
    </row>
    <row r="1025" spans="1:15" x14ac:dyDescent="0.3">
      <c r="A1025" t="s">
        <v>56</v>
      </c>
      <c r="B1025">
        <v>44.99</v>
      </c>
      <c r="C1025" t="s">
        <v>33</v>
      </c>
      <c r="D1025" t="s">
        <v>64</v>
      </c>
      <c r="E1025">
        <v>213138</v>
      </c>
      <c r="F1025">
        <v>2019</v>
      </c>
      <c r="G1025">
        <v>572</v>
      </c>
      <c r="H1025" t="s">
        <v>18</v>
      </c>
      <c r="I1025">
        <v>75.22</v>
      </c>
      <c r="J1025" t="s">
        <v>45</v>
      </c>
      <c r="K1025">
        <v>2019</v>
      </c>
      <c r="L1025" t="s">
        <v>40</v>
      </c>
      <c r="M1025" t="s">
        <v>31</v>
      </c>
      <c r="N1025">
        <v>112612.85</v>
      </c>
      <c r="O1025" t="s">
        <v>36</v>
      </c>
    </row>
    <row r="1026" spans="1:15" x14ac:dyDescent="0.3">
      <c r="A1026" t="s">
        <v>42</v>
      </c>
      <c r="B1026">
        <v>79.2</v>
      </c>
      <c r="C1026" t="s">
        <v>33</v>
      </c>
      <c r="D1026" t="s">
        <v>34</v>
      </c>
      <c r="E1026">
        <v>144475</v>
      </c>
      <c r="F1026">
        <v>2018</v>
      </c>
      <c r="G1026">
        <v>215</v>
      </c>
      <c r="H1026" t="s">
        <v>18</v>
      </c>
      <c r="I1026">
        <v>89.56</v>
      </c>
      <c r="J1026" t="s">
        <v>45</v>
      </c>
      <c r="K1026">
        <v>2018</v>
      </c>
      <c r="L1026" t="s">
        <v>20</v>
      </c>
      <c r="M1026" t="s">
        <v>21</v>
      </c>
      <c r="N1026">
        <v>59047.97</v>
      </c>
      <c r="O1026" t="s">
        <v>49</v>
      </c>
    </row>
    <row r="1027" spans="1:15" x14ac:dyDescent="0.3">
      <c r="A1027" t="s">
        <v>28</v>
      </c>
      <c r="B1027">
        <v>65.38</v>
      </c>
      <c r="C1027" t="s">
        <v>33</v>
      </c>
      <c r="D1027" t="s">
        <v>52</v>
      </c>
      <c r="E1027">
        <v>128365</v>
      </c>
      <c r="F1027">
        <v>2017</v>
      </c>
      <c r="G1027">
        <v>486</v>
      </c>
      <c r="H1027" t="s">
        <v>26</v>
      </c>
      <c r="I1027">
        <v>80.739999999999995</v>
      </c>
      <c r="J1027" t="s">
        <v>45</v>
      </c>
      <c r="K1027">
        <v>2017</v>
      </c>
      <c r="L1027" t="s">
        <v>40</v>
      </c>
      <c r="M1027" t="s">
        <v>31</v>
      </c>
      <c r="N1027">
        <v>75410.66</v>
      </c>
      <c r="O1027" t="s">
        <v>54</v>
      </c>
    </row>
    <row r="1028" spans="1:15" x14ac:dyDescent="0.3">
      <c r="A1028" t="s">
        <v>51</v>
      </c>
      <c r="B1028">
        <v>39.39</v>
      </c>
      <c r="C1028" t="s">
        <v>38</v>
      </c>
      <c r="D1028" t="s">
        <v>39</v>
      </c>
      <c r="E1028">
        <v>164128</v>
      </c>
      <c r="F1028">
        <v>2023</v>
      </c>
      <c r="G1028">
        <v>405</v>
      </c>
      <c r="H1028" t="s">
        <v>26</v>
      </c>
      <c r="I1028">
        <v>80.88</v>
      </c>
      <c r="J1028" t="s">
        <v>27</v>
      </c>
      <c r="K1028">
        <v>2023</v>
      </c>
      <c r="L1028" t="s">
        <v>20</v>
      </c>
      <c r="M1028" t="s">
        <v>21</v>
      </c>
      <c r="N1028">
        <v>79143.91</v>
      </c>
      <c r="O1028" t="s">
        <v>36</v>
      </c>
    </row>
    <row r="1029" spans="1:15" x14ac:dyDescent="0.3">
      <c r="A1029" t="s">
        <v>46</v>
      </c>
      <c r="B1029">
        <v>21.71</v>
      </c>
      <c r="C1029" t="s">
        <v>16</v>
      </c>
      <c r="D1029" t="s">
        <v>17</v>
      </c>
      <c r="E1029">
        <v>167316</v>
      </c>
      <c r="F1029">
        <v>2019</v>
      </c>
      <c r="G1029">
        <v>718</v>
      </c>
      <c r="H1029" t="s">
        <v>26</v>
      </c>
      <c r="I1029">
        <v>82.45</v>
      </c>
      <c r="J1029" t="s">
        <v>45</v>
      </c>
      <c r="K1029">
        <v>2019</v>
      </c>
      <c r="L1029" t="s">
        <v>48</v>
      </c>
      <c r="M1029" t="s">
        <v>31</v>
      </c>
      <c r="N1029">
        <v>107797.26</v>
      </c>
      <c r="O1029" t="s">
        <v>54</v>
      </c>
    </row>
    <row r="1030" spans="1:15" x14ac:dyDescent="0.3">
      <c r="A1030" t="s">
        <v>41</v>
      </c>
      <c r="B1030">
        <v>56.28</v>
      </c>
      <c r="C1030" t="s">
        <v>24</v>
      </c>
      <c r="D1030" t="s">
        <v>76</v>
      </c>
      <c r="E1030">
        <v>129593</v>
      </c>
      <c r="F1030">
        <v>2020</v>
      </c>
      <c r="G1030">
        <v>931</v>
      </c>
      <c r="H1030" t="s">
        <v>35</v>
      </c>
      <c r="I1030">
        <v>33.93</v>
      </c>
      <c r="J1030" t="s">
        <v>19</v>
      </c>
      <c r="K1030">
        <v>2021</v>
      </c>
      <c r="L1030" t="s">
        <v>40</v>
      </c>
      <c r="M1030" t="s">
        <v>31</v>
      </c>
      <c r="N1030">
        <v>100760.75</v>
      </c>
      <c r="O1030" t="s">
        <v>49</v>
      </c>
    </row>
    <row r="1031" spans="1:15" x14ac:dyDescent="0.3">
      <c r="A1031" t="s">
        <v>50</v>
      </c>
      <c r="B1031">
        <v>64.87</v>
      </c>
      <c r="C1031" t="s">
        <v>57</v>
      </c>
      <c r="D1031" t="s">
        <v>86</v>
      </c>
      <c r="E1031">
        <v>188648</v>
      </c>
      <c r="F1031">
        <v>2019</v>
      </c>
      <c r="G1031">
        <v>233</v>
      </c>
      <c r="H1031" t="s">
        <v>35</v>
      </c>
      <c r="I1031">
        <v>46.14</v>
      </c>
      <c r="J1031" t="s">
        <v>45</v>
      </c>
      <c r="K1031">
        <v>2019</v>
      </c>
      <c r="L1031" t="s">
        <v>20</v>
      </c>
      <c r="M1031" t="s">
        <v>31</v>
      </c>
      <c r="N1031">
        <v>82263.72</v>
      </c>
      <c r="O1031" t="s">
        <v>54</v>
      </c>
    </row>
    <row r="1032" spans="1:15" x14ac:dyDescent="0.3">
      <c r="A1032" t="s">
        <v>56</v>
      </c>
      <c r="B1032">
        <v>26.61</v>
      </c>
      <c r="C1032" t="s">
        <v>29</v>
      </c>
      <c r="D1032" t="s">
        <v>53</v>
      </c>
      <c r="E1032">
        <v>116152</v>
      </c>
      <c r="F1032">
        <v>2019</v>
      </c>
      <c r="G1032">
        <v>647</v>
      </c>
      <c r="H1032" t="s">
        <v>18</v>
      </c>
      <c r="I1032">
        <v>90.44</v>
      </c>
      <c r="J1032" t="s">
        <v>19</v>
      </c>
      <c r="K1032">
        <v>2021</v>
      </c>
      <c r="L1032" t="s">
        <v>40</v>
      </c>
      <c r="M1032" t="s">
        <v>31</v>
      </c>
      <c r="N1032">
        <v>65384.57</v>
      </c>
      <c r="O1032" t="s">
        <v>54</v>
      </c>
    </row>
    <row r="1033" spans="1:15" x14ac:dyDescent="0.3">
      <c r="A1033" t="s">
        <v>37</v>
      </c>
      <c r="B1033">
        <v>50.33</v>
      </c>
      <c r="C1033" t="s">
        <v>33</v>
      </c>
      <c r="D1033" t="s">
        <v>64</v>
      </c>
      <c r="E1033">
        <v>167483</v>
      </c>
      <c r="F1033">
        <v>2022</v>
      </c>
      <c r="G1033">
        <v>912</v>
      </c>
      <c r="H1033" t="s">
        <v>35</v>
      </c>
      <c r="I1033">
        <v>32.81</v>
      </c>
      <c r="J1033" t="s">
        <v>19</v>
      </c>
      <c r="K1033">
        <v>2022</v>
      </c>
      <c r="L1033" t="s">
        <v>20</v>
      </c>
      <c r="M1033" t="s">
        <v>31</v>
      </c>
      <c r="N1033">
        <v>96692.39</v>
      </c>
      <c r="O1033" t="s">
        <v>36</v>
      </c>
    </row>
    <row r="1034" spans="1:15" x14ac:dyDescent="0.3">
      <c r="A1034" t="s">
        <v>37</v>
      </c>
      <c r="B1034">
        <v>45.56</v>
      </c>
      <c r="C1034" t="s">
        <v>16</v>
      </c>
      <c r="D1034" t="s">
        <v>89</v>
      </c>
      <c r="E1034">
        <v>339426</v>
      </c>
      <c r="F1034">
        <v>2016</v>
      </c>
      <c r="G1034">
        <v>356</v>
      </c>
      <c r="H1034" t="s">
        <v>26</v>
      </c>
      <c r="I1034">
        <v>93.19</v>
      </c>
      <c r="J1034" t="s">
        <v>19</v>
      </c>
      <c r="K1034">
        <v>2018</v>
      </c>
      <c r="L1034" t="s">
        <v>40</v>
      </c>
      <c r="M1034" t="s">
        <v>31</v>
      </c>
      <c r="N1034">
        <v>203743.97</v>
      </c>
      <c r="O1034" t="s">
        <v>49</v>
      </c>
    </row>
    <row r="1035" spans="1:15" x14ac:dyDescent="0.3">
      <c r="A1035" t="s">
        <v>28</v>
      </c>
      <c r="B1035">
        <v>65.28</v>
      </c>
      <c r="C1035" t="s">
        <v>67</v>
      </c>
      <c r="D1035" t="s">
        <v>74</v>
      </c>
      <c r="E1035">
        <v>380085</v>
      </c>
      <c r="F1035">
        <v>2019</v>
      </c>
      <c r="G1035">
        <v>474</v>
      </c>
      <c r="H1035" t="s">
        <v>26</v>
      </c>
      <c r="I1035">
        <v>81.900000000000006</v>
      </c>
      <c r="J1035" t="s">
        <v>45</v>
      </c>
      <c r="K1035">
        <v>2019</v>
      </c>
      <c r="L1035" t="s">
        <v>40</v>
      </c>
      <c r="M1035" t="s">
        <v>21</v>
      </c>
      <c r="N1035">
        <v>165944.95000000001</v>
      </c>
      <c r="O1035" t="s">
        <v>54</v>
      </c>
    </row>
    <row r="1036" spans="1:15" x14ac:dyDescent="0.3">
      <c r="A1036" t="s">
        <v>46</v>
      </c>
      <c r="B1036">
        <v>7.23</v>
      </c>
      <c r="C1036" t="s">
        <v>24</v>
      </c>
      <c r="D1036" t="s">
        <v>77</v>
      </c>
      <c r="E1036">
        <v>288402</v>
      </c>
      <c r="F1036">
        <v>2015</v>
      </c>
      <c r="G1036">
        <v>309</v>
      </c>
      <c r="H1036" t="s">
        <v>26</v>
      </c>
      <c r="I1036">
        <v>93.99</v>
      </c>
      <c r="J1036" t="s">
        <v>19</v>
      </c>
      <c r="K1036">
        <v>2019</v>
      </c>
      <c r="L1036" t="s">
        <v>20</v>
      </c>
      <c r="M1036" t="s">
        <v>31</v>
      </c>
      <c r="N1036">
        <v>182178.84</v>
      </c>
      <c r="O1036" t="s">
        <v>36</v>
      </c>
    </row>
    <row r="1037" spans="1:15" x14ac:dyDescent="0.3">
      <c r="A1037" t="s">
        <v>41</v>
      </c>
      <c r="B1037">
        <v>22.09</v>
      </c>
      <c r="C1037" t="s">
        <v>38</v>
      </c>
      <c r="D1037" t="s">
        <v>60</v>
      </c>
      <c r="E1037">
        <v>324679</v>
      </c>
      <c r="F1037">
        <v>2023</v>
      </c>
      <c r="G1037">
        <v>188</v>
      </c>
      <c r="H1037" t="s">
        <v>35</v>
      </c>
      <c r="I1037">
        <v>41.43</v>
      </c>
      <c r="J1037" t="s">
        <v>19</v>
      </c>
      <c r="K1037">
        <v>2023</v>
      </c>
      <c r="L1037" t="s">
        <v>40</v>
      </c>
      <c r="M1037" t="s">
        <v>31</v>
      </c>
      <c r="N1037">
        <v>249265.9</v>
      </c>
      <c r="O1037" t="s">
        <v>54</v>
      </c>
    </row>
    <row r="1038" spans="1:15" x14ac:dyDescent="0.3">
      <c r="A1038" t="s">
        <v>28</v>
      </c>
      <c r="B1038">
        <v>51.03</v>
      </c>
      <c r="C1038" t="s">
        <v>29</v>
      </c>
      <c r="D1038" t="s">
        <v>30</v>
      </c>
      <c r="E1038">
        <v>256048</v>
      </c>
      <c r="F1038">
        <v>2018</v>
      </c>
      <c r="G1038">
        <v>170</v>
      </c>
      <c r="H1038" t="s">
        <v>26</v>
      </c>
      <c r="I1038">
        <v>61.46</v>
      </c>
      <c r="J1038" t="s">
        <v>45</v>
      </c>
      <c r="K1038">
        <v>2018</v>
      </c>
      <c r="L1038" t="s">
        <v>40</v>
      </c>
      <c r="M1038" t="s">
        <v>31</v>
      </c>
      <c r="N1038">
        <v>190006.61</v>
      </c>
      <c r="O1038" t="s">
        <v>54</v>
      </c>
    </row>
    <row r="1039" spans="1:15" x14ac:dyDescent="0.3">
      <c r="A1039" t="s">
        <v>15</v>
      </c>
      <c r="B1039">
        <v>30.76</v>
      </c>
      <c r="C1039" t="s">
        <v>57</v>
      </c>
      <c r="D1039" t="s">
        <v>75</v>
      </c>
      <c r="E1039">
        <v>298739</v>
      </c>
      <c r="F1039">
        <v>2019</v>
      </c>
      <c r="G1039">
        <v>976</v>
      </c>
      <c r="H1039" t="s">
        <v>26</v>
      </c>
      <c r="I1039">
        <v>83.88</v>
      </c>
      <c r="J1039" t="s">
        <v>45</v>
      </c>
      <c r="K1039">
        <v>2019</v>
      </c>
      <c r="L1039" t="s">
        <v>40</v>
      </c>
      <c r="M1039" t="s">
        <v>21</v>
      </c>
      <c r="N1039">
        <v>210033.35</v>
      </c>
      <c r="O1039" t="s">
        <v>49</v>
      </c>
    </row>
    <row r="1040" spans="1:15" x14ac:dyDescent="0.3">
      <c r="A1040" t="s">
        <v>41</v>
      </c>
      <c r="B1040">
        <v>14.34</v>
      </c>
      <c r="C1040" t="s">
        <v>16</v>
      </c>
      <c r="D1040" t="s">
        <v>17</v>
      </c>
      <c r="E1040">
        <v>58129</v>
      </c>
      <c r="F1040">
        <v>2015</v>
      </c>
      <c r="G1040">
        <v>391</v>
      </c>
      <c r="H1040" t="s">
        <v>35</v>
      </c>
      <c r="I1040">
        <v>51.69</v>
      </c>
      <c r="J1040" t="s">
        <v>27</v>
      </c>
      <c r="K1040">
        <v>2018</v>
      </c>
      <c r="L1040" t="s">
        <v>20</v>
      </c>
      <c r="M1040" t="s">
        <v>21</v>
      </c>
      <c r="N1040">
        <v>36984.239999999998</v>
      </c>
      <c r="O1040" t="s">
        <v>22</v>
      </c>
    </row>
    <row r="1041" spans="1:15" x14ac:dyDescent="0.3">
      <c r="A1041" t="s">
        <v>56</v>
      </c>
      <c r="B1041">
        <v>43.91</v>
      </c>
      <c r="C1041" t="s">
        <v>57</v>
      </c>
      <c r="D1041" t="s">
        <v>58</v>
      </c>
      <c r="E1041">
        <v>93522</v>
      </c>
      <c r="F1041">
        <v>2018</v>
      </c>
      <c r="G1041">
        <v>808</v>
      </c>
      <c r="H1041" t="s">
        <v>18</v>
      </c>
      <c r="I1041">
        <v>83.77</v>
      </c>
      <c r="J1041" t="s">
        <v>19</v>
      </c>
      <c r="K1041">
        <v>2019</v>
      </c>
      <c r="L1041" t="s">
        <v>48</v>
      </c>
      <c r="M1041" t="s">
        <v>21</v>
      </c>
      <c r="N1041">
        <v>68683.179999999993</v>
      </c>
      <c r="O1041" t="s">
        <v>22</v>
      </c>
    </row>
    <row r="1042" spans="1:15" x14ac:dyDescent="0.3">
      <c r="A1042" t="s">
        <v>41</v>
      </c>
      <c r="B1042">
        <v>48.29</v>
      </c>
      <c r="C1042" t="s">
        <v>16</v>
      </c>
      <c r="D1042" t="s">
        <v>47</v>
      </c>
      <c r="E1042">
        <v>244675</v>
      </c>
      <c r="F1042">
        <v>2016</v>
      </c>
      <c r="G1042">
        <v>422</v>
      </c>
      <c r="H1042" t="s">
        <v>35</v>
      </c>
      <c r="I1042">
        <v>49.2</v>
      </c>
      <c r="J1042" t="s">
        <v>45</v>
      </c>
      <c r="K1042">
        <v>2016</v>
      </c>
      <c r="L1042" t="s">
        <v>40</v>
      </c>
      <c r="M1042" t="s">
        <v>31</v>
      </c>
      <c r="N1042">
        <v>110148.9</v>
      </c>
      <c r="O1042" t="s">
        <v>22</v>
      </c>
    </row>
    <row r="1043" spans="1:15" x14ac:dyDescent="0.3">
      <c r="A1043" t="s">
        <v>15</v>
      </c>
      <c r="B1043">
        <v>55.01</v>
      </c>
      <c r="C1043" t="s">
        <v>67</v>
      </c>
      <c r="D1043" t="s">
        <v>68</v>
      </c>
      <c r="E1043">
        <v>214620</v>
      </c>
      <c r="F1043">
        <v>2015</v>
      </c>
      <c r="G1043">
        <v>621</v>
      </c>
      <c r="H1043" t="s">
        <v>35</v>
      </c>
      <c r="I1043">
        <v>38.32</v>
      </c>
      <c r="J1043" t="s">
        <v>27</v>
      </c>
      <c r="K1043">
        <v>2015</v>
      </c>
      <c r="L1043" t="s">
        <v>40</v>
      </c>
      <c r="M1043" t="s">
        <v>21</v>
      </c>
      <c r="N1043">
        <v>136400.71</v>
      </c>
      <c r="O1043" t="s">
        <v>54</v>
      </c>
    </row>
    <row r="1044" spans="1:15" x14ac:dyDescent="0.3">
      <c r="A1044" t="s">
        <v>56</v>
      </c>
      <c r="B1044">
        <v>70.13</v>
      </c>
      <c r="C1044" t="s">
        <v>67</v>
      </c>
      <c r="D1044" t="s">
        <v>90</v>
      </c>
      <c r="E1044">
        <v>252202</v>
      </c>
      <c r="F1044">
        <v>2023</v>
      </c>
      <c r="G1044">
        <v>461</v>
      </c>
      <c r="H1044" t="s">
        <v>26</v>
      </c>
      <c r="I1044">
        <v>79.55</v>
      </c>
      <c r="J1044" t="s">
        <v>27</v>
      </c>
      <c r="K1044">
        <v>2023</v>
      </c>
      <c r="L1044" t="s">
        <v>40</v>
      </c>
      <c r="M1044" t="s">
        <v>31</v>
      </c>
      <c r="N1044">
        <v>133097.31</v>
      </c>
      <c r="O1044" t="s">
        <v>36</v>
      </c>
    </row>
    <row r="1045" spans="1:15" x14ac:dyDescent="0.3">
      <c r="A1045" t="s">
        <v>37</v>
      </c>
      <c r="B1045">
        <v>67.17</v>
      </c>
      <c r="C1045" t="s">
        <v>33</v>
      </c>
      <c r="D1045" t="s">
        <v>64</v>
      </c>
      <c r="E1045">
        <v>236056</v>
      </c>
      <c r="F1045">
        <v>2021</v>
      </c>
      <c r="G1045">
        <v>905</v>
      </c>
      <c r="H1045" t="s">
        <v>26</v>
      </c>
      <c r="I1045">
        <v>89.69</v>
      </c>
      <c r="J1045" t="s">
        <v>19</v>
      </c>
      <c r="K1045">
        <v>2021</v>
      </c>
      <c r="L1045" t="s">
        <v>40</v>
      </c>
      <c r="M1045" t="s">
        <v>31</v>
      </c>
      <c r="N1045">
        <v>103137.52</v>
      </c>
      <c r="O1045" t="s">
        <v>36</v>
      </c>
    </row>
    <row r="1046" spans="1:15" x14ac:dyDescent="0.3">
      <c r="A1046" t="s">
        <v>56</v>
      </c>
      <c r="B1046">
        <v>18.61</v>
      </c>
      <c r="C1046" t="s">
        <v>67</v>
      </c>
      <c r="D1046" t="s">
        <v>68</v>
      </c>
      <c r="E1046">
        <v>391468</v>
      </c>
      <c r="F1046">
        <v>2018</v>
      </c>
      <c r="G1046">
        <v>758</v>
      </c>
      <c r="H1046" t="s">
        <v>18</v>
      </c>
      <c r="I1046">
        <v>71.28</v>
      </c>
      <c r="J1046" t="s">
        <v>19</v>
      </c>
      <c r="K1046">
        <v>2020</v>
      </c>
      <c r="L1046" t="s">
        <v>48</v>
      </c>
      <c r="M1046" t="s">
        <v>21</v>
      </c>
      <c r="N1046">
        <v>184994.27</v>
      </c>
      <c r="O1046" t="s">
        <v>22</v>
      </c>
    </row>
    <row r="1047" spans="1:15" x14ac:dyDescent="0.3">
      <c r="A1047" t="s">
        <v>50</v>
      </c>
      <c r="B1047">
        <v>5.17</v>
      </c>
      <c r="C1047" t="s">
        <v>24</v>
      </c>
      <c r="D1047" t="s">
        <v>77</v>
      </c>
      <c r="E1047">
        <v>269364</v>
      </c>
      <c r="F1047">
        <v>2021</v>
      </c>
      <c r="G1047">
        <v>874</v>
      </c>
      <c r="H1047" t="s">
        <v>35</v>
      </c>
      <c r="I1047">
        <v>25.82</v>
      </c>
      <c r="J1047" t="s">
        <v>27</v>
      </c>
      <c r="K1047">
        <v>2021</v>
      </c>
      <c r="L1047" t="s">
        <v>20</v>
      </c>
      <c r="M1047" t="s">
        <v>31</v>
      </c>
      <c r="N1047">
        <v>206047.87</v>
      </c>
      <c r="O1047" t="s">
        <v>54</v>
      </c>
    </row>
    <row r="1048" spans="1:15" x14ac:dyDescent="0.3">
      <c r="A1048" t="s">
        <v>41</v>
      </c>
      <c r="B1048">
        <v>52.05</v>
      </c>
      <c r="C1048" t="s">
        <v>16</v>
      </c>
      <c r="D1048" t="s">
        <v>17</v>
      </c>
      <c r="E1048">
        <v>144753</v>
      </c>
      <c r="F1048">
        <v>2020</v>
      </c>
      <c r="G1048">
        <v>560</v>
      </c>
      <c r="H1048" t="s">
        <v>35</v>
      </c>
      <c r="I1048">
        <v>41.09</v>
      </c>
      <c r="J1048" t="s">
        <v>27</v>
      </c>
      <c r="K1048">
        <v>2021</v>
      </c>
      <c r="L1048" t="s">
        <v>40</v>
      </c>
      <c r="M1048" t="s">
        <v>21</v>
      </c>
      <c r="N1048">
        <v>101802.79</v>
      </c>
      <c r="O1048" t="s">
        <v>36</v>
      </c>
    </row>
    <row r="1049" spans="1:15" x14ac:dyDescent="0.3">
      <c r="A1049" t="s">
        <v>28</v>
      </c>
      <c r="B1049">
        <v>51.56</v>
      </c>
      <c r="C1049" t="s">
        <v>16</v>
      </c>
      <c r="D1049" t="s">
        <v>82</v>
      </c>
      <c r="E1049">
        <v>179417</v>
      </c>
      <c r="F1049">
        <v>2023</v>
      </c>
      <c r="G1049">
        <v>136</v>
      </c>
      <c r="H1049" t="s">
        <v>26</v>
      </c>
      <c r="I1049">
        <v>61.54</v>
      </c>
      <c r="J1049" t="s">
        <v>27</v>
      </c>
      <c r="K1049">
        <v>2023</v>
      </c>
      <c r="L1049" t="s">
        <v>20</v>
      </c>
      <c r="M1049" t="s">
        <v>21</v>
      </c>
      <c r="N1049">
        <v>106022.76</v>
      </c>
      <c r="O1049" t="s">
        <v>36</v>
      </c>
    </row>
    <row r="1050" spans="1:15" x14ac:dyDescent="0.3">
      <c r="A1050" t="s">
        <v>42</v>
      </c>
      <c r="B1050">
        <v>46.61</v>
      </c>
      <c r="C1050" t="s">
        <v>43</v>
      </c>
      <c r="D1050" t="s">
        <v>71</v>
      </c>
      <c r="E1050">
        <v>211093</v>
      </c>
      <c r="F1050">
        <v>2018</v>
      </c>
      <c r="G1050">
        <v>736</v>
      </c>
      <c r="H1050" t="s">
        <v>18</v>
      </c>
      <c r="I1050">
        <v>76.069999999999993</v>
      </c>
      <c r="J1050" t="s">
        <v>19</v>
      </c>
      <c r="K1050">
        <v>2019</v>
      </c>
      <c r="L1050" t="s">
        <v>20</v>
      </c>
      <c r="M1050" t="s">
        <v>21</v>
      </c>
      <c r="N1050">
        <v>100882.14</v>
      </c>
      <c r="O1050" t="s">
        <v>22</v>
      </c>
    </row>
    <row r="1051" spans="1:15" x14ac:dyDescent="0.3">
      <c r="A1051" t="s">
        <v>51</v>
      </c>
      <c r="B1051">
        <v>7.27</v>
      </c>
      <c r="C1051" t="s">
        <v>24</v>
      </c>
      <c r="D1051" t="s">
        <v>91</v>
      </c>
      <c r="E1051">
        <v>138747</v>
      </c>
      <c r="F1051">
        <v>2022</v>
      </c>
      <c r="G1051">
        <v>741</v>
      </c>
      <c r="H1051" t="s">
        <v>26</v>
      </c>
      <c r="I1051">
        <v>61.34</v>
      </c>
      <c r="J1051" t="s">
        <v>27</v>
      </c>
      <c r="K1051">
        <v>2024</v>
      </c>
      <c r="L1051" t="s">
        <v>20</v>
      </c>
      <c r="M1051" t="s">
        <v>31</v>
      </c>
      <c r="N1051">
        <v>79895.570000000007</v>
      </c>
      <c r="O1051" t="s">
        <v>22</v>
      </c>
    </row>
    <row r="1052" spans="1:15" x14ac:dyDescent="0.3">
      <c r="A1052" t="s">
        <v>51</v>
      </c>
      <c r="B1052">
        <v>63.66</v>
      </c>
      <c r="C1052" t="s">
        <v>38</v>
      </c>
      <c r="D1052" t="s">
        <v>66</v>
      </c>
      <c r="E1052">
        <v>210360</v>
      </c>
      <c r="F1052">
        <v>2019</v>
      </c>
      <c r="G1052">
        <v>893</v>
      </c>
      <c r="H1052" t="s">
        <v>26</v>
      </c>
      <c r="I1052">
        <v>65.819999999999993</v>
      </c>
      <c r="J1052" t="s">
        <v>27</v>
      </c>
      <c r="K1052">
        <v>2019</v>
      </c>
      <c r="L1052" t="s">
        <v>40</v>
      </c>
      <c r="M1052" t="s">
        <v>21</v>
      </c>
      <c r="N1052">
        <v>132274.66</v>
      </c>
      <c r="O1052" t="s">
        <v>22</v>
      </c>
    </row>
    <row r="1053" spans="1:15" x14ac:dyDescent="0.3">
      <c r="A1053" t="s">
        <v>41</v>
      </c>
      <c r="B1053">
        <v>42.53</v>
      </c>
      <c r="C1053" t="s">
        <v>16</v>
      </c>
      <c r="D1053" t="s">
        <v>89</v>
      </c>
      <c r="E1053">
        <v>387533</v>
      </c>
      <c r="F1053">
        <v>2024</v>
      </c>
      <c r="G1053">
        <v>348</v>
      </c>
      <c r="H1053" t="s">
        <v>26</v>
      </c>
      <c r="I1053">
        <v>72.16</v>
      </c>
      <c r="J1053" t="s">
        <v>19</v>
      </c>
      <c r="K1053">
        <v>2024</v>
      </c>
      <c r="L1053" t="s">
        <v>40</v>
      </c>
      <c r="M1053" t="s">
        <v>31</v>
      </c>
      <c r="N1053">
        <v>205036.98</v>
      </c>
      <c r="O1053" t="s">
        <v>22</v>
      </c>
    </row>
    <row r="1054" spans="1:15" x14ac:dyDescent="0.3">
      <c r="A1054" t="s">
        <v>51</v>
      </c>
      <c r="B1054">
        <v>62.55</v>
      </c>
      <c r="C1054" t="s">
        <v>38</v>
      </c>
      <c r="D1054" t="s">
        <v>66</v>
      </c>
      <c r="E1054">
        <v>70255</v>
      </c>
      <c r="F1054">
        <v>2024</v>
      </c>
      <c r="G1054">
        <v>715</v>
      </c>
      <c r="H1054" t="s">
        <v>18</v>
      </c>
      <c r="I1054">
        <v>98.93</v>
      </c>
      <c r="J1054" t="s">
        <v>19</v>
      </c>
      <c r="K1054">
        <v>2024</v>
      </c>
      <c r="L1054" t="s">
        <v>20</v>
      </c>
      <c r="M1054" t="s">
        <v>21</v>
      </c>
      <c r="N1054">
        <v>34630.620000000003</v>
      </c>
      <c r="O1054" t="s">
        <v>49</v>
      </c>
    </row>
    <row r="1055" spans="1:15" x14ac:dyDescent="0.3">
      <c r="A1055" t="s">
        <v>15</v>
      </c>
      <c r="B1055">
        <v>52.39</v>
      </c>
      <c r="C1055" t="s">
        <v>38</v>
      </c>
      <c r="D1055" t="s">
        <v>73</v>
      </c>
      <c r="E1055">
        <v>340683</v>
      </c>
      <c r="F1055">
        <v>2023</v>
      </c>
      <c r="G1055">
        <v>304</v>
      </c>
      <c r="H1055" t="s">
        <v>18</v>
      </c>
      <c r="I1055">
        <v>60.75</v>
      </c>
      <c r="J1055" t="s">
        <v>19</v>
      </c>
      <c r="K1055">
        <v>2024</v>
      </c>
      <c r="L1055" t="s">
        <v>40</v>
      </c>
      <c r="M1055" t="s">
        <v>21</v>
      </c>
      <c r="N1055">
        <v>212271.95</v>
      </c>
      <c r="O1055" t="s">
        <v>54</v>
      </c>
    </row>
    <row r="1056" spans="1:15" x14ac:dyDescent="0.3">
      <c r="A1056" t="s">
        <v>37</v>
      </c>
      <c r="B1056">
        <v>45.5</v>
      </c>
      <c r="C1056" t="s">
        <v>67</v>
      </c>
      <c r="D1056" t="s">
        <v>90</v>
      </c>
      <c r="E1056">
        <v>61731</v>
      </c>
      <c r="F1056">
        <v>2018</v>
      </c>
      <c r="G1056">
        <v>254</v>
      </c>
      <c r="H1056" t="s">
        <v>35</v>
      </c>
      <c r="I1056">
        <v>32.31</v>
      </c>
      <c r="J1056" t="s">
        <v>27</v>
      </c>
      <c r="K1056">
        <v>2020</v>
      </c>
      <c r="L1056" t="s">
        <v>40</v>
      </c>
      <c r="M1056" t="s">
        <v>31</v>
      </c>
      <c r="N1056">
        <v>42270.17</v>
      </c>
      <c r="O1056" t="s">
        <v>49</v>
      </c>
    </row>
    <row r="1057" spans="1:15" x14ac:dyDescent="0.3">
      <c r="A1057" t="s">
        <v>51</v>
      </c>
      <c r="B1057">
        <v>38.130000000000003</v>
      </c>
      <c r="C1057" t="s">
        <v>16</v>
      </c>
      <c r="D1057" t="s">
        <v>17</v>
      </c>
      <c r="E1057">
        <v>236857</v>
      </c>
      <c r="F1057">
        <v>2015</v>
      </c>
      <c r="G1057">
        <v>782</v>
      </c>
      <c r="H1057" t="s">
        <v>26</v>
      </c>
      <c r="I1057">
        <v>94.5</v>
      </c>
      <c r="J1057" t="s">
        <v>45</v>
      </c>
      <c r="K1057">
        <v>2015</v>
      </c>
      <c r="L1057" t="s">
        <v>40</v>
      </c>
      <c r="M1057" t="s">
        <v>21</v>
      </c>
      <c r="N1057">
        <v>144686.5</v>
      </c>
      <c r="O1057" t="s">
        <v>49</v>
      </c>
    </row>
    <row r="1058" spans="1:15" x14ac:dyDescent="0.3">
      <c r="A1058" t="s">
        <v>42</v>
      </c>
      <c r="B1058">
        <v>43.59</v>
      </c>
      <c r="C1058" t="s">
        <v>43</v>
      </c>
      <c r="D1058" t="s">
        <v>62</v>
      </c>
      <c r="E1058">
        <v>355521</v>
      </c>
      <c r="F1058">
        <v>2020</v>
      </c>
      <c r="G1058">
        <v>409</v>
      </c>
      <c r="H1058" t="s">
        <v>26</v>
      </c>
      <c r="I1058">
        <v>63.77</v>
      </c>
      <c r="J1058" t="s">
        <v>19</v>
      </c>
      <c r="K1058">
        <v>2024</v>
      </c>
      <c r="L1058" t="s">
        <v>20</v>
      </c>
      <c r="M1058" t="s">
        <v>21</v>
      </c>
      <c r="N1058">
        <v>235661</v>
      </c>
      <c r="O1058" t="s">
        <v>49</v>
      </c>
    </row>
    <row r="1059" spans="1:15" x14ac:dyDescent="0.3">
      <c r="A1059" t="s">
        <v>56</v>
      </c>
      <c r="B1059">
        <v>9.24</v>
      </c>
      <c r="C1059" t="s">
        <v>38</v>
      </c>
      <c r="D1059" t="s">
        <v>39</v>
      </c>
      <c r="E1059">
        <v>269404</v>
      </c>
      <c r="F1059">
        <v>2023</v>
      </c>
      <c r="G1059">
        <v>623</v>
      </c>
      <c r="H1059" t="s">
        <v>18</v>
      </c>
      <c r="I1059">
        <v>79.87</v>
      </c>
      <c r="J1059" t="s">
        <v>27</v>
      </c>
      <c r="K1059">
        <v>2023</v>
      </c>
      <c r="L1059" t="s">
        <v>40</v>
      </c>
      <c r="M1059" t="s">
        <v>31</v>
      </c>
      <c r="N1059">
        <v>148317.51</v>
      </c>
      <c r="O1059" t="s">
        <v>36</v>
      </c>
    </row>
    <row r="1060" spans="1:15" x14ac:dyDescent="0.3">
      <c r="A1060" t="s">
        <v>23</v>
      </c>
      <c r="B1060">
        <v>54.51</v>
      </c>
      <c r="C1060" t="s">
        <v>43</v>
      </c>
      <c r="D1060" t="s">
        <v>55</v>
      </c>
      <c r="E1060">
        <v>134558</v>
      </c>
      <c r="F1060">
        <v>2018</v>
      </c>
      <c r="G1060">
        <v>844</v>
      </c>
      <c r="H1060" t="s">
        <v>26</v>
      </c>
      <c r="I1060">
        <v>82.98</v>
      </c>
      <c r="J1060" t="s">
        <v>19</v>
      </c>
      <c r="K1060">
        <v>2021</v>
      </c>
      <c r="L1060" t="s">
        <v>48</v>
      </c>
      <c r="M1060" t="s">
        <v>31</v>
      </c>
      <c r="N1060">
        <v>76700.88</v>
      </c>
      <c r="O1060" t="s">
        <v>49</v>
      </c>
    </row>
    <row r="1061" spans="1:15" x14ac:dyDescent="0.3">
      <c r="A1061" t="s">
        <v>42</v>
      </c>
      <c r="B1061">
        <v>16.04</v>
      </c>
      <c r="C1061" t="s">
        <v>43</v>
      </c>
      <c r="D1061" t="s">
        <v>62</v>
      </c>
      <c r="E1061">
        <v>175520</v>
      </c>
      <c r="F1061">
        <v>2020</v>
      </c>
      <c r="G1061">
        <v>844</v>
      </c>
      <c r="H1061" t="s">
        <v>18</v>
      </c>
      <c r="I1061">
        <v>98.01</v>
      </c>
      <c r="J1061" t="s">
        <v>27</v>
      </c>
      <c r="K1061">
        <v>2020</v>
      </c>
      <c r="L1061" t="s">
        <v>48</v>
      </c>
      <c r="M1061" t="s">
        <v>31</v>
      </c>
      <c r="N1061">
        <v>82271.17</v>
      </c>
      <c r="O1061" t="s">
        <v>22</v>
      </c>
    </row>
    <row r="1062" spans="1:15" x14ac:dyDescent="0.3">
      <c r="A1062" t="s">
        <v>42</v>
      </c>
      <c r="B1062">
        <v>62.84</v>
      </c>
      <c r="C1062" t="s">
        <v>24</v>
      </c>
      <c r="D1062" t="s">
        <v>70</v>
      </c>
      <c r="E1062">
        <v>368964</v>
      </c>
      <c r="F1062">
        <v>2019</v>
      </c>
      <c r="G1062">
        <v>560</v>
      </c>
      <c r="H1062" t="s">
        <v>18</v>
      </c>
      <c r="I1062">
        <v>63.04</v>
      </c>
      <c r="J1062" t="s">
        <v>27</v>
      </c>
      <c r="K1062">
        <v>2022</v>
      </c>
      <c r="L1062" t="s">
        <v>20</v>
      </c>
      <c r="M1062" t="s">
        <v>31</v>
      </c>
      <c r="N1062">
        <v>208616.03</v>
      </c>
      <c r="O1062" t="s">
        <v>54</v>
      </c>
    </row>
    <row r="1063" spans="1:15" x14ac:dyDescent="0.3">
      <c r="A1063" t="s">
        <v>46</v>
      </c>
      <c r="B1063">
        <v>15.73</v>
      </c>
      <c r="C1063" t="s">
        <v>67</v>
      </c>
      <c r="D1063" t="s">
        <v>74</v>
      </c>
      <c r="E1063">
        <v>338400</v>
      </c>
      <c r="F1063">
        <v>2019</v>
      </c>
      <c r="G1063">
        <v>698</v>
      </c>
      <c r="H1063" t="s">
        <v>35</v>
      </c>
      <c r="I1063">
        <v>40.94</v>
      </c>
      <c r="J1063" t="s">
        <v>27</v>
      </c>
      <c r="K1063">
        <v>2024</v>
      </c>
      <c r="L1063" t="s">
        <v>20</v>
      </c>
      <c r="M1063" t="s">
        <v>21</v>
      </c>
      <c r="N1063">
        <v>146636.13</v>
      </c>
      <c r="O1063" t="s">
        <v>36</v>
      </c>
    </row>
    <row r="1064" spans="1:15" x14ac:dyDescent="0.3">
      <c r="A1064" t="s">
        <v>46</v>
      </c>
      <c r="B1064">
        <v>29.87</v>
      </c>
      <c r="C1064" t="s">
        <v>43</v>
      </c>
      <c r="D1064" t="s">
        <v>71</v>
      </c>
      <c r="E1064">
        <v>291807</v>
      </c>
      <c r="F1064">
        <v>2021</v>
      </c>
      <c r="G1064">
        <v>481</v>
      </c>
      <c r="H1064" t="s">
        <v>18</v>
      </c>
      <c r="I1064">
        <v>66.400000000000006</v>
      </c>
      <c r="J1064" t="s">
        <v>27</v>
      </c>
      <c r="K1064">
        <v>2023</v>
      </c>
      <c r="L1064" t="s">
        <v>48</v>
      </c>
      <c r="M1064" t="s">
        <v>31</v>
      </c>
      <c r="N1064">
        <v>215204.19</v>
      </c>
      <c r="O1064" t="s">
        <v>36</v>
      </c>
    </row>
    <row r="1065" spans="1:15" x14ac:dyDescent="0.3">
      <c r="A1065" t="s">
        <v>46</v>
      </c>
      <c r="B1065">
        <v>36.409999999999997</v>
      </c>
      <c r="C1065" t="s">
        <v>57</v>
      </c>
      <c r="D1065" t="s">
        <v>75</v>
      </c>
      <c r="E1065">
        <v>87591</v>
      </c>
      <c r="F1065">
        <v>2024</v>
      </c>
      <c r="G1065">
        <v>926</v>
      </c>
      <c r="H1065" t="s">
        <v>26</v>
      </c>
      <c r="I1065">
        <v>62.15</v>
      </c>
      <c r="J1065" t="s">
        <v>45</v>
      </c>
      <c r="K1065">
        <v>2024</v>
      </c>
      <c r="L1065" t="s">
        <v>40</v>
      </c>
      <c r="M1065" t="s">
        <v>21</v>
      </c>
      <c r="N1065">
        <v>56248.85</v>
      </c>
      <c r="O1065" t="s">
        <v>22</v>
      </c>
    </row>
    <row r="1066" spans="1:15" x14ac:dyDescent="0.3">
      <c r="A1066" t="s">
        <v>23</v>
      </c>
      <c r="B1066">
        <v>40.85</v>
      </c>
      <c r="C1066" t="s">
        <v>33</v>
      </c>
      <c r="D1066" t="s">
        <v>85</v>
      </c>
      <c r="E1066">
        <v>283222</v>
      </c>
      <c r="F1066">
        <v>2015</v>
      </c>
      <c r="G1066">
        <v>695</v>
      </c>
      <c r="H1066" t="s">
        <v>18</v>
      </c>
      <c r="I1066">
        <v>99.69</v>
      </c>
      <c r="J1066" t="s">
        <v>27</v>
      </c>
      <c r="K1066">
        <v>2023</v>
      </c>
      <c r="L1066" t="s">
        <v>48</v>
      </c>
      <c r="M1066" t="s">
        <v>21</v>
      </c>
      <c r="N1066">
        <v>214655.75</v>
      </c>
      <c r="O1066" t="s">
        <v>54</v>
      </c>
    </row>
    <row r="1067" spans="1:15" x14ac:dyDescent="0.3">
      <c r="A1067" t="s">
        <v>46</v>
      </c>
      <c r="B1067">
        <v>73.83</v>
      </c>
      <c r="C1067" t="s">
        <v>57</v>
      </c>
      <c r="D1067" t="s">
        <v>72</v>
      </c>
      <c r="E1067">
        <v>366006</v>
      </c>
      <c r="F1067">
        <v>2015</v>
      </c>
      <c r="G1067">
        <v>763</v>
      </c>
      <c r="H1067" t="s">
        <v>35</v>
      </c>
      <c r="I1067">
        <v>58.13</v>
      </c>
      <c r="J1067" t="s">
        <v>45</v>
      </c>
      <c r="K1067">
        <v>2015</v>
      </c>
      <c r="L1067" t="s">
        <v>48</v>
      </c>
      <c r="M1067" t="s">
        <v>31</v>
      </c>
      <c r="N1067">
        <v>171719.16</v>
      </c>
      <c r="O1067" t="s">
        <v>22</v>
      </c>
    </row>
    <row r="1068" spans="1:15" x14ac:dyDescent="0.3">
      <c r="A1068" t="s">
        <v>15</v>
      </c>
      <c r="B1068">
        <v>36.159999999999997</v>
      </c>
      <c r="C1068" t="s">
        <v>29</v>
      </c>
      <c r="D1068" t="s">
        <v>92</v>
      </c>
      <c r="E1068">
        <v>252944</v>
      </c>
      <c r="F1068">
        <v>2016</v>
      </c>
      <c r="G1068">
        <v>331</v>
      </c>
      <c r="H1068" t="s">
        <v>18</v>
      </c>
      <c r="I1068">
        <v>82.9</v>
      </c>
      <c r="J1068" t="s">
        <v>45</v>
      </c>
      <c r="K1068">
        <v>2016</v>
      </c>
      <c r="L1068" t="s">
        <v>40</v>
      </c>
      <c r="M1068" t="s">
        <v>21</v>
      </c>
      <c r="N1068">
        <v>171546.1</v>
      </c>
      <c r="O1068" t="s">
        <v>54</v>
      </c>
    </row>
    <row r="1069" spans="1:15" x14ac:dyDescent="0.3">
      <c r="A1069" t="s">
        <v>15</v>
      </c>
      <c r="B1069">
        <v>76.48</v>
      </c>
      <c r="C1069" t="s">
        <v>57</v>
      </c>
      <c r="D1069" t="s">
        <v>75</v>
      </c>
      <c r="E1069">
        <v>176433</v>
      </c>
      <c r="F1069">
        <v>2023</v>
      </c>
      <c r="G1069">
        <v>312</v>
      </c>
      <c r="H1069" t="s">
        <v>26</v>
      </c>
      <c r="I1069">
        <v>95.29</v>
      </c>
      <c r="J1069" t="s">
        <v>27</v>
      </c>
      <c r="K1069">
        <v>2024</v>
      </c>
      <c r="L1069" t="s">
        <v>48</v>
      </c>
      <c r="M1069" t="s">
        <v>21</v>
      </c>
      <c r="N1069">
        <v>80615.23</v>
      </c>
      <c r="O1069" t="s">
        <v>36</v>
      </c>
    </row>
    <row r="1070" spans="1:15" x14ac:dyDescent="0.3">
      <c r="A1070" t="s">
        <v>50</v>
      </c>
      <c r="B1070">
        <v>15.96</v>
      </c>
      <c r="C1070" t="s">
        <v>43</v>
      </c>
      <c r="D1070" t="s">
        <v>71</v>
      </c>
      <c r="E1070">
        <v>337961</v>
      </c>
      <c r="F1070">
        <v>2015</v>
      </c>
      <c r="G1070">
        <v>514</v>
      </c>
      <c r="H1070" t="s">
        <v>35</v>
      </c>
      <c r="I1070">
        <v>32.82</v>
      </c>
      <c r="J1070" t="s">
        <v>27</v>
      </c>
      <c r="K1070">
        <v>2023</v>
      </c>
      <c r="L1070" t="s">
        <v>48</v>
      </c>
      <c r="M1070" t="s">
        <v>21</v>
      </c>
      <c r="N1070">
        <v>221337.87</v>
      </c>
      <c r="O1070" t="s">
        <v>22</v>
      </c>
    </row>
    <row r="1071" spans="1:15" x14ac:dyDescent="0.3">
      <c r="A1071" t="s">
        <v>46</v>
      </c>
      <c r="B1071">
        <v>30.02</v>
      </c>
      <c r="C1071" t="s">
        <v>38</v>
      </c>
      <c r="D1071" t="s">
        <v>39</v>
      </c>
      <c r="E1071">
        <v>304093</v>
      </c>
      <c r="F1071">
        <v>2021</v>
      </c>
      <c r="G1071">
        <v>358</v>
      </c>
      <c r="H1071" t="s">
        <v>35</v>
      </c>
      <c r="I1071">
        <v>25.98</v>
      </c>
      <c r="J1071" t="s">
        <v>45</v>
      </c>
      <c r="K1071">
        <v>2021</v>
      </c>
      <c r="L1071" t="s">
        <v>40</v>
      </c>
      <c r="M1071" t="s">
        <v>21</v>
      </c>
      <c r="N1071">
        <v>219796.68</v>
      </c>
      <c r="O1071" t="s">
        <v>36</v>
      </c>
    </row>
    <row r="1072" spans="1:15" x14ac:dyDescent="0.3">
      <c r="A1072" t="s">
        <v>56</v>
      </c>
      <c r="B1072">
        <v>69.48</v>
      </c>
      <c r="C1072" t="s">
        <v>16</v>
      </c>
      <c r="D1072" t="s">
        <v>17</v>
      </c>
      <c r="E1072">
        <v>396841</v>
      </c>
      <c r="F1072">
        <v>2021</v>
      </c>
      <c r="G1072">
        <v>961</v>
      </c>
      <c r="H1072" t="s">
        <v>35</v>
      </c>
      <c r="I1072">
        <v>32.909999999999997</v>
      </c>
      <c r="J1072" t="s">
        <v>19</v>
      </c>
      <c r="K1072">
        <v>2022</v>
      </c>
      <c r="L1072" t="s">
        <v>48</v>
      </c>
      <c r="M1072" t="s">
        <v>31</v>
      </c>
      <c r="N1072">
        <v>193748.57</v>
      </c>
      <c r="O1072" t="s">
        <v>22</v>
      </c>
    </row>
    <row r="1073" spans="1:15" x14ac:dyDescent="0.3">
      <c r="A1073" t="s">
        <v>51</v>
      </c>
      <c r="B1073">
        <v>67.55</v>
      </c>
      <c r="C1073" t="s">
        <v>16</v>
      </c>
      <c r="D1073" t="s">
        <v>17</v>
      </c>
      <c r="E1073">
        <v>233905</v>
      </c>
      <c r="F1073">
        <v>2015</v>
      </c>
      <c r="G1073">
        <v>173</v>
      </c>
      <c r="H1073" t="s">
        <v>26</v>
      </c>
      <c r="I1073">
        <v>62.55</v>
      </c>
      <c r="J1073" t="s">
        <v>45</v>
      </c>
      <c r="K1073">
        <v>2015</v>
      </c>
      <c r="L1073" t="s">
        <v>40</v>
      </c>
      <c r="M1073" t="s">
        <v>31</v>
      </c>
      <c r="N1073">
        <v>104108.29</v>
      </c>
      <c r="O1073" t="s">
        <v>36</v>
      </c>
    </row>
    <row r="1074" spans="1:15" x14ac:dyDescent="0.3">
      <c r="A1074" t="s">
        <v>41</v>
      </c>
      <c r="B1074">
        <v>79.97</v>
      </c>
      <c r="C1074" t="s">
        <v>29</v>
      </c>
      <c r="D1074" t="s">
        <v>80</v>
      </c>
      <c r="E1074">
        <v>164915</v>
      </c>
      <c r="F1074">
        <v>2019</v>
      </c>
      <c r="G1074">
        <v>941</v>
      </c>
      <c r="H1074" t="s">
        <v>35</v>
      </c>
      <c r="I1074">
        <v>35.4</v>
      </c>
      <c r="J1074" t="s">
        <v>45</v>
      </c>
      <c r="K1074">
        <v>2019</v>
      </c>
      <c r="L1074" t="s">
        <v>20</v>
      </c>
      <c r="M1074" t="s">
        <v>21</v>
      </c>
      <c r="N1074">
        <v>71473.39</v>
      </c>
      <c r="O1074" t="s">
        <v>36</v>
      </c>
    </row>
    <row r="1075" spans="1:15" x14ac:dyDescent="0.3">
      <c r="A1075" t="s">
        <v>42</v>
      </c>
      <c r="B1075">
        <v>42.78</v>
      </c>
      <c r="C1075" t="s">
        <v>24</v>
      </c>
      <c r="D1075" t="s">
        <v>91</v>
      </c>
      <c r="E1075">
        <v>209342</v>
      </c>
      <c r="F1075">
        <v>2023</v>
      </c>
      <c r="G1075">
        <v>941</v>
      </c>
      <c r="H1075" t="s">
        <v>18</v>
      </c>
      <c r="I1075">
        <v>67.180000000000007</v>
      </c>
      <c r="J1075" t="s">
        <v>27</v>
      </c>
      <c r="K1075">
        <v>2024</v>
      </c>
      <c r="L1075" t="s">
        <v>40</v>
      </c>
      <c r="M1075" t="s">
        <v>21</v>
      </c>
      <c r="N1075">
        <v>105320.28</v>
      </c>
      <c r="O1075" t="s">
        <v>54</v>
      </c>
    </row>
    <row r="1076" spans="1:15" x14ac:dyDescent="0.3">
      <c r="A1076" t="s">
        <v>23</v>
      </c>
      <c r="B1076">
        <v>72.08</v>
      </c>
      <c r="C1076" t="s">
        <v>29</v>
      </c>
      <c r="D1076" t="s">
        <v>92</v>
      </c>
      <c r="E1076">
        <v>109247</v>
      </c>
      <c r="F1076">
        <v>2015</v>
      </c>
      <c r="G1076">
        <v>385</v>
      </c>
      <c r="H1076" t="s">
        <v>35</v>
      </c>
      <c r="I1076">
        <v>58.84</v>
      </c>
      <c r="J1076" t="s">
        <v>45</v>
      </c>
      <c r="K1076">
        <v>2015</v>
      </c>
      <c r="L1076" t="s">
        <v>48</v>
      </c>
      <c r="M1076" t="s">
        <v>31</v>
      </c>
      <c r="N1076">
        <v>83249.67</v>
      </c>
      <c r="O1076" t="s">
        <v>36</v>
      </c>
    </row>
    <row r="1077" spans="1:15" x14ac:dyDescent="0.3">
      <c r="A1077" t="s">
        <v>41</v>
      </c>
      <c r="B1077">
        <v>41.43</v>
      </c>
      <c r="C1077" t="s">
        <v>16</v>
      </c>
      <c r="D1077" t="s">
        <v>17</v>
      </c>
      <c r="E1077">
        <v>67176</v>
      </c>
      <c r="F1077">
        <v>2019</v>
      </c>
      <c r="G1077">
        <v>630</v>
      </c>
      <c r="H1077" t="s">
        <v>35</v>
      </c>
      <c r="I1077">
        <v>59.66</v>
      </c>
      <c r="J1077" t="s">
        <v>27</v>
      </c>
      <c r="K1077">
        <v>2020</v>
      </c>
      <c r="L1077" t="s">
        <v>40</v>
      </c>
      <c r="M1077" t="s">
        <v>21</v>
      </c>
      <c r="N1077">
        <v>49546.7</v>
      </c>
      <c r="O1077" t="s">
        <v>22</v>
      </c>
    </row>
    <row r="1078" spans="1:15" x14ac:dyDescent="0.3">
      <c r="A1078" t="s">
        <v>42</v>
      </c>
      <c r="B1078">
        <v>36.06</v>
      </c>
      <c r="C1078" t="s">
        <v>16</v>
      </c>
      <c r="D1078" t="s">
        <v>17</v>
      </c>
      <c r="E1078">
        <v>249710</v>
      </c>
      <c r="F1078">
        <v>2022</v>
      </c>
      <c r="G1078">
        <v>608</v>
      </c>
      <c r="H1078" t="s">
        <v>26</v>
      </c>
      <c r="I1078">
        <v>89.19</v>
      </c>
      <c r="J1078" t="s">
        <v>19</v>
      </c>
      <c r="K1078">
        <v>2024</v>
      </c>
      <c r="L1078" t="s">
        <v>40</v>
      </c>
      <c r="M1078" t="s">
        <v>31</v>
      </c>
      <c r="N1078">
        <v>142428.9</v>
      </c>
      <c r="O1078" t="s">
        <v>49</v>
      </c>
    </row>
    <row r="1079" spans="1:15" x14ac:dyDescent="0.3">
      <c r="A1079" t="s">
        <v>50</v>
      </c>
      <c r="B1079">
        <v>47.28</v>
      </c>
      <c r="C1079" t="s">
        <v>29</v>
      </c>
      <c r="D1079" t="s">
        <v>92</v>
      </c>
      <c r="E1079">
        <v>374406</v>
      </c>
      <c r="F1079">
        <v>2020</v>
      </c>
      <c r="G1079">
        <v>424</v>
      </c>
      <c r="H1079" t="s">
        <v>26</v>
      </c>
      <c r="I1079">
        <v>87.39</v>
      </c>
      <c r="J1079" t="s">
        <v>27</v>
      </c>
      <c r="K1079">
        <v>2020</v>
      </c>
      <c r="L1079" t="s">
        <v>48</v>
      </c>
      <c r="M1079" t="s">
        <v>21</v>
      </c>
      <c r="N1079">
        <v>238524.92</v>
      </c>
      <c r="O1079" t="s">
        <v>54</v>
      </c>
    </row>
    <row r="1080" spans="1:15" x14ac:dyDescent="0.3">
      <c r="A1080" t="s">
        <v>41</v>
      </c>
      <c r="B1080">
        <v>47.32</v>
      </c>
      <c r="C1080" t="s">
        <v>67</v>
      </c>
      <c r="D1080" t="s">
        <v>81</v>
      </c>
      <c r="E1080">
        <v>140427</v>
      </c>
      <c r="F1080">
        <v>2016</v>
      </c>
      <c r="G1080">
        <v>964</v>
      </c>
      <c r="H1080" t="s">
        <v>18</v>
      </c>
      <c r="I1080">
        <v>96.87</v>
      </c>
      <c r="J1080" t="s">
        <v>45</v>
      </c>
      <c r="K1080">
        <v>2016</v>
      </c>
      <c r="L1080" t="s">
        <v>48</v>
      </c>
      <c r="M1080" t="s">
        <v>21</v>
      </c>
      <c r="N1080">
        <v>87847.34</v>
      </c>
      <c r="O1080" t="s">
        <v>36</v>
      </c>
    </row>
    <row r="1081" spans="1:15" x14ac:dyDescent="0.3">
      <c r="A1081" t="s">
        <v>28</v>
      </c>
      <c r="B1081">
        <v>41.39</v>
      </c>
      <c r="C1081" t="s">
        <v>43</v>
      </c>
      <c r="D1081" t="s">
        <v>62</v>
      </c>
      <c r="E1081">
        <v>216840</v>
      </c>
      <c r="F1081">
        <v>2015</v>
      </c>
      <c r="G1081">
        <v>705</v>
      </c>
      <c r="H1081" t="s">
        <v>26</v>
      </c>
      <c r="I1081">
        <v>80.650000000000006</v>
      </c>
      <c r="J1081" t="s">
        <v>27</v>
      </c>
      <c r="K1081">
        <v>2022</v>
      </c>
      <c r="L1081" t="s">
        <v>48</v>
      </c>
      <c r="M1081" t="s">
        <v>31</v>
      </c>
      <c r="N1081">
        <v>154093.12</v>
      </c>
      <c r="O1081" t="s">
        <v>22</v>
      </c>
    </row>
    <row r="1082" spans="1:15" x14ac:dyDescent="0.3">
      <c r="A1082" t="s">
        <v>46</v>
      </c>
      <c r="B1082">
        <v>49.39</v>
      </c>
      <c r="C1082" t="s">
        <v>67</v>
      </c>
      <c r="D1082" t="s">
        <v>90</v>
      </c>
      <c r="E1082">
        <v>264287</v>
      </c>
      <c r="F1082">
        <v>2015</v>
      </c>
      <c r="G1082">
        <v>963</v>
      </c>
      <c r="H1082" t="s">
        <v>35</v>
      </c>
      <c r="I1082">
        <v>33.85</v>
      </c>
      <c r="J1082" t="s">
        <v>19</v>
      </c>
      <c r="K1082">
        <v>2019</v>
      </c>
      <c r="L1082" t="s">
        <v>40</v>
      </c>
      <c r="M1082" t="s">
        <v>21</v>
      </c>
      <c r="N1082">
        <v>148729.38</v>
      </c>
      <c r="O1082" t="s">
        <v>54</v>
      </c>
    </row>
    <row r="1083" spans="1:15" x14ac:dyDescent="0.3">
      <c r="A1083" t="s">
        <v>50</v>
      </c>
      <c r="B1083">
        <v>6.05</v>
      </c>
      <c r="C1083" t="s">
        <v>16</v>
      </c>
      <c r="D1083" t="s">
        <v>82</v>
      </c>
      <c r="E1083">
        <v>285199</v>
      </c>
      <c r="F1083">
        <v>2020</v>
      </c>
      <c r="G1083">
        <v>301</v>
      </c>
      <c r="H1083" t="s">
        <v>18</v>
      </c>
      <c r="I1083">
        <v>97.57</v>
      </c>
      <c r="J1083" t="s">
        <v>19</v>
      </c>
      <c r="K1083">
        <v>2023</v>
      </c>
      <c r="L1083" t="s">
        <v>20</v>
      </c>
      <c r="M1083" t="s">
        <v>21</v>
      </c>
      <c r="N1083">
        <v>115264.68</v>
      </c>
      <c r="O1083" t="s">
        <v>22</v>
      </c>
    </row>
    <row r="1084" spans="1:15" x14ac:dyDescent="0.3">
      <c r="A1084" t="s">
        <v>23</v>
      </c>
      <c r="B1084">
        <v>70.099999999999994</v>
      </c>
      <c r="C1084" t="s">
        <v>57</v>
      </c>
      <c r="D1084" t="s">
        <v>84</v>
      </c>
      <c r="E1084">
        <v>388577</v>
      </c>
      <c r="F1084">
        <v>2022</v>
      </c>
      <c r="G1084">
        <v>778</v>
      </c>
      <c r="H1084" t="s">
        <v>26</v>
      </c>
      <c r="I1084">
        <v>67.319999999999993</v>
      </c>
      <c r="J1084" t="s">
        <v>19</v>
      </c>
      <c r="K1084">
        <v>2023</v>
      </c>
      <c r="L1084" t="s">
        <v>40</v>
      </c>
      <c r="M1084" t="s">
        <v>31</v>
      </c>
      <c r="N1084">
        <v>255376.14</v>
      </c>
      <c r="O1084" t="s">
        <v>22</v>
      </c>
    </row>
    <row r="1085" spans="1:15" x14ac:dyDescent="0.3">
      <c r="A1085" t="s">
        <v>56</v>
      </c>
      <c r="B1085">
        <v>49.29</v>
      </c>
      <c r="C1085" t="s">
        <v>16</v>
      </c>
      <c r="D1085" t="s">
        <v>93</v>
      </c>
      <c r="E1085">
        <v>352253</v>
      </c>
      <c r="F1085">
        <v>2019</v>
      </c>
      <c r="G1085">
        <v>177</v>
      </c>
      <c r="H1085" t="s">
        <v>26</v>
      </c>
      <c r="I1085">
        <v>86.69</v>
      </c>
      <c r="J1085" t="s">
        <v>19</v>
      </c>
      <c r="K1085">
        <v>2021</v>
      </c>
      <c r="L1085" t="s">
        <v>20</v>
      </c>
      <c r="M1085" t="s">
        <v>21</v>
      </c>
      <c r="N1085">
        <v>149349.45000000001</v>
      </c>
      <c r="O1085" t="s">
        <v>36</v>
      </c>
    </row>
    <row r="1086" spans="1:15" x14ac:dyDescent="0.3">
      <c r="A1086" t="s">
        <v>50</v>
      </c>
      <c r="B1086">
        <v>48.7</v>
      </c>
      <c r="C1086" t="s">
        <v>67</v>
      </c>
      <c r="D1086" t="s">
        <v>90</v>
      </c>
      <c r="E1086">
        <v>275522</v>
      </c>
      <c r="F1086">
        <v>2019</v>
      </c>
      <c r="G1086">
        <v>245</v>
      </c>
      <c r="H1086" t="s">
        <v>26</v>
      </c>
      <c r="I1086">
        <v>63.57</v>
      </c>
      <c r="J1086" t="s">
        <v>45</v>
      </c>
      <c r="K1086">
        <v>2019</v>
      </c>
      <c r="L1086" t="s">
        <v>20</v>
      </c>
      <c r="M1086" t="s">
        <v>21</v>
      </c>
      <c r="N1086">
        <v>157937.74</v>
      </c>
      <c r="O1086" t="s">
        <v>22</v>
      </c>
    </row>
    <row r="1087" spans="1:15" x14ac:dyDescent="0.3">
      <c r="A1087" t="s">
        <v>50</v>
      </c>
      <c r="B1087">
        <v>60.32</v>
      </c>
      <c r="C1087" t="s">
        <v>67</v>
      </c>
      <c r="D1087" t="s">
        <v>90</v>
      </c>
      <c r="E1087">
        <v>234927</v>
      </c>
      <c r="F1087">
        <v>2021</v>
      </c>
      <c r="G1087">
        <v>187</v>
      </c>
      <c r="H1087" t="s">
        <v>35</v>
      </c>
      <c r="I1087">
        <v>28.66</v>
      </c>
      <c r="J1087" t="s">
        <v>19</v>
      </c>
      <c r="K1087">
        <v>2022</v>
      </c>
      <c r="L1087" t="s">
        <v>48</v>
      </c>
      <c r="M1087" t="s">
        <v>31</v>
      </c>
      <c r="N1087">
        <v>101819.2</v>
      </c>
      <c r="O1087" t="s">
        <v>54</v>
      </c>
    </row>
    <row r="1088" spans="1:15" x14ac:dyDescent="0.3">
      <c r="A1088" t="s">
        <v>50</v>
      </c>
      <c r="B1088">
        <v>6.61</v>
      </c>
      <c r="C1088" t="s">
        <v>38</v>
      </c>
      <c r="D1088" t="s">
        <v>66</v>
      </c>
      <c r="E1088">
        <v>267027</v>
      </c>
      <c r="F1088">
        <v>2023</v>
      </c>
      <c r="G1088">
        <v>406</v>
      </c>
      <c r="H1088" t="s">
        <v>18</v>
      </c>
      <c r="I1088">
        <v>76.599999999999994</v>
      </c>
      <c r="J1088" t="s">
        <v>45</v>
      </c>
      <c r="K1088">
        <v>2023</v>
      </c>
      <c r="L1088" t="s">
        <v>20</v>
      </c>
      <c r="M1088" t="s">
        <v>21</v>
      </c>
      <c r="N1088">
        <v>163457.04</v>
      </c>
      <c r="O1088" t="s">
        <v>36</v>
      </c>
    </row>
    <row r="1089" spans="1:15" x14ac:dyDescent="0.3">
      <c r="A1089" t="s">
        <v>42</v>
      </c>
      <c r="B1089">
        <v>11.26</v>
      </c>
      <c r="C1089" t="s">
        <v>38</v>
      </c>
      <c r="D1089" t="s">
        <v>60</v>
      </c>
      <c r="E1089">
        <v>240196</v>
      </c>
      <c r="F1089">
        <v>2021</v>
      </c>
      <c r="G1089">
        <v>880</v>
      </c>
      <c r="H1089" t="s">
        <v>26</v>
      </c>
      <c r="I1089">
        <v>99.19</v>
      </c>
      <c r="J1089" t="s">
        <v>27</v>
      </c>
      <c r="K1089">
        <v>2023</v>
      </c>
      <c r="L1089" t="s">
        <v>20</v>
      </c>
      <c r="M1089" t="s">
        <v>31</v>
      </c>
      <c r="N1089">
        <v>184696.47</v>
      </c>
      <c r="O1089" t="s">
        <v>22</v>
      </c>
    </row>
    <row r="1090" spans="1:15" x14ac:dyDescent="0.3">
      <c r="A1090" t="s">
        <v>50</v>
      </c>
      <c r="B1090">
        <v>16.5</v>
      </c>
      <c r="C1090" t="s">
        <v>24</v>
      </c>
      <c r="D1090" t="s">
        <v>91</v>
      </c>
      <c r="E1090">
        <v>393660</v>
      </c>
      <c r="F1090">
        <v>2023</v>
      </c>
      <c r="G1090">
        <v>872</v>
      </c>
      <c r="H1090" t="s">
        <v>18</v>
      </c>
      <c r="I1090">
        <v>72.27</v>
      </c>
      <c r="J1090" t="s">
        <v>19</v>
      </c>
      <c r="K1090">
        <v>2023</v>
      </c>
      <c r="L1090" t="s">
        <v>48</v>
      </c>
      <c r="M1090" t="s">
        <v>21</v>
      </c>
      <c r="N1090">
        <v>242599.87</v>
      </c>
      <c r="O1090" t="s">
        <v>36</v>
      </c>
    </row>
    <row r="1091" spans="1:15" x14ac:dyDescent="0.3">
      <c r="A1091" t="s">
        <v>56</v>
      </c>
      <c r="B1091">
        <v>13.83</v>
      </c>
      <c r="C1091" t="s">
        <v>57</v>
      </c>
      <c r="D1091" t="s">
        <v>75</v>
      </c>
      <c r="E1091">
        <v>102876</v>
      </c>
      <c r="F1091">
        <v>2015</v>
      </c>
      <c r="G1091">
        <v>929</v>
      </c>
      <c r="H1091" t="s">
        <v>35</v>
      </c>
      <c r="I1091">
        <v>31.7</v>
      </c>
      <c r="J1091" t="s">
        <v>45</v>
      </c>
      <c r="K1091">
        <v>2015</v>
      </c>
      <c r="L1091" t="s">
        <v>48</v>
      </c>
      <c r="M1091" t="s">
        <v>31</v>
      </c>
      <c r="N1091">
        <v>70104.87</v>
      </c>
      <c r="O1091" t="s">
        <v>54</v>
      </c>
    </row>
    <row r="1092" spans="1:15" x14ac:dyDescent="0.3">
      <c r="A1092" t="s">
        <v>28</v>
      </c>
      <c r="B1092">
        <v>68.69</v>
      </c>
      <c r="C1092" t="s">
        <v>38</v>
      </c>
      <c r="D1092" t="s">
        <v>69</v>
      </c>
      <c r="E1092">
        <v>224325</v>
      </c>
      <c r="F1092">
        <v>2017</v>
      </c>
      <c r="G1092">
        <v>751</v>
      </c>
      <c r="H1092" t="s">
        <v>26</v>
      </c>
      <c r="I1092">
        <v>91.16</v>
      </c>
      <c r="J1092" t="s">
        <v>27</v>
      </c>
      <c r="K1092">
        <v>2020</v>
      </c>
      <c r="L1092" t="s">
        <v>48</v>
      </c>
      <c r="M1092" t="s">
        <v>21</v>
      </c>
      <c r="N1092">
        <v>109773.78</v>
      </c>
      <c r="O1092" t="s">
        <v>36</v>
      </c>
    </row>
    <row r="1093" spans="1:15" x14ac:dyDescent="0.3">
      <c r="A1093" t="s">
        <v>46</v>
      </c>
      <c r="B1093">
        <v>76.239999999999995</v>
      </c>
      <c r="C1093" t="s">
        <v>16</v>
      </c>
      <c r="D1093" t="s">
        <v>47</v>
      </c>
      <c r="E1093">
        <v>289021</v>
      </c>
      <c r="F1093">
        <v>2021</v>
      </c>
      <c r="G1093">
        <v>829</v>
      </c>
      <c r="H1093" t="s">
        <v>35</v>
      </c>
      <c r="I1093">
        <v>53.63</v>
      </c>
      <c r="J1093" t="s">
        <v>19</v>
      </c>
      <c r="K1093">
        <v>2023</v>
      </c>
      <c r="L1093" t="s">
        <v>40</v>
      </c>
      <c r="M1093" t="s">
        <v>31</v>
      </c>
      <c r="N1093">
        <v>230447.95</v>
      </c>
      <c r="O1093" t="s">
        <v>22</v>
      </c>
    </row>
    <row r="1094" spans="1:15" x14ac:dyDescent="0.3">
      <c r="A1094" t="s">
        <v>56</v>
      </c>
      <c r="B1094">
        <v>67.77</v>
      </c>
      <c r="C1094" t="s">
        <v>16</v>
      </c>
      <c r="D1094" t="s">
        <v>47</v>
      </c>
      <c r="E1094">
        <v>152021</v>
      </c>
      <c r="F1094">
        <v>2021</v>
      </c>
      <c r="G1094">
        <v>587</v>
      </c>
      <c r="H1094" t="s">
        <v>35</v>
      </c>
      <c r="I1094">
        <v>41.8</v>
      </c>
      <c r="J1094" t="s">
        <v>27</v>
      </c>
      <c r="K1094">
        <v>2023</v>
      </c>
      <c r="L1094" t="s">
        <v>48</v>
      </c>
      <c r="M1094" t="s">
        <v>21</v>
      </c>
      <c r="N1094">
        <v>76051.360000000001</v>
      </c>
      <c r="O1094" t="s">
        <v>49</v>
      </c>
    </row>
    <row r="1095" spans="1:15" x14ac:dyDescent="0.3">
      <c r="A1095" t="s">
        <v>50</v>
      </c>
      <c r="B1095">
        <v>27.25</v>
      </c>
      <c r="C1095" t="s">
        <v>43</v>
      </c>
      <c r="D1095" t="s">
        <v>62</v>
      </c>
      <c r="E1095">
        <v>242062</v>
      </c>
      <c r="F1095">
        <v>2019</v>
      </c>
      <c r="G1095">
        <v>524</v>
      </c>
      <c r="H1095" t="s">
        <v>18</v>
      </c>
      <c r="I1095">
        <v>99.66</v>
      </c>
      <c r="J1095" t="s">
        <v>19</v>
      </c>
      <c r="K1095">
        <v>2021</v>
      </c>
      <c r="L1095" t="s">
        <v>40</v>
      </c>
      <c r="M1095" t="s">
        <v>21</v>
      </c>
      <c r="N1095">
        <v>114986.54</v>
      </c>
      <c r="O1095" t="s">
        <v>49</v>
      </c>
    </row>
    <row r="1096" spans="1:15" x14ac:dyDescent="0.3">
      <c r="A1096" t="s">
        <v>23</v>
      </c>
      <c r="B1096">
        <v>50.04</v>
      </c>
      <c r="C1096" t="s">
        <v>57</v>
      </c>
      <c r="D1096" t="s">
        <v>72</v>
      </c>
      <c r="E1096">
        <v>166875</v>
      </c>
      <c r="F1096">
        <v>2024</v>
      </c>
      <c r="G1096">
        <v>283</v>
      </c>
      <c r="H1096" t="s">
        <v>18</v>
      </c>
      <c r="I1096">
        <v>86.54</v>
      </c>
      <c r="J1096" t="s">
        <v>19</v>
      </c>
      <c r="K1096">
        <v>2024</v>
      </c>
      <c r="L1096" t="s">
        <v>48</v>
      </c>
      <c r="M1096" t="s">
        <v>31</v>
      </c>
      <c r="N1096">
        <v>129970.02</v>
      </c>
      <c r="O1096" t="s">
        <v>49</v>
      </c>
    </row>
    <row r="1097" spans="1:15" x14ac:dyDescent="0.3">
      <c r="A1097" t="s">
        <v>42</v>
      </c>
      <c r="B1097">
        <v>34.28</v>
      </c>
      <c r="C1097" t="s">
        <v>67</v>
      </c>
      <c r="D1097" t="s">
        <v>81</v>
      </c>
      <c r="E1097">
        <v>202323</v>
      </c>
      <c r="F1097">
        <v>2015</v>
      </c>
      <c r="G1097">
        <v>164</v>
      </c>
      <c r="H1097" t="s">
        <v>18</v>
      </c>
      <c r="I1097">
        <v>79.650000000000006</v>
      </c>
      <c r="J1097" t="s">
        <v>27</v>
      </c>
      <c r="K1097">
        <v>2015</v>
      </c>
      <c r="L1097" t="s">
        <v>48</v>
      </c>
      <c r="M1097" t="s">
        <v>31</v>
      </c>
      <c r="N1097">
        <v>99906.92</v>
      </c>
      <c r="O1097" t="s">
        <v>49</v>
      </c>
    </row>
    <row r="1098" spans="1:15" x14ac:dyDescent="0.3">
      <c r="A1098" t="s">
        <v>51</v>
      </c>
      <c r="B1098">
        <v>58.44</v>
      </c>
      <c r="C1098" t="s">
        <v>24</v>
      </c>
      <c r="D1098" t="s">
        <v>70</v>
      </c>
      <c r="E1098">
        <v>70357</v>
      </c>
      <c r="F1098">
        <v>2023</v>
      </c>
      <c r="G1098">
        <v>886</v>
      </c>
      <c r="H1098" t="s">
        <v>26</v>
      </c>
      <c r="I1098">
        <v>64.25</v>
      </c>
      <c r="J1098" t="s">
        <v>27</v>
      </c>
      <c r="K1098">
        <v>2023</v>
      </c>
      <c r="L1098" t="s">
        <v>48</v>
      </c>
      <c r="M1098" t="s">
        <v>21</v>
      </c>
      <c r="N1098">
        <v>30716.93</v>
      </c>
      <c r="O1098" t="s">
        <v>36</v>
      </c>
    </row>
    <row r="1099" spans="1:15" x14ac:dyDescent="0.3">
      <c r="A1099" t="s">
        <v>15</v>
      </c>
      <c r="B1099">
        <v>44.34</v>
      </c>
      <c r="C1099" t="s">
        <v>24</v>
      </c>
      <c r="D1099" t="s">
        <v>77</v>
      </c>
      <c r="E1099">
        <v>79604</v>
      </c>
      <c r="F1099">
        <v>2021</v>
      </c>
      <c r="G1099">
        <v>132</v>
      </c>
      <c r="H1099" t="s">
        <v>18</v>
      </c>
      <c r="I1099">
        <v>70.69</v>
      </c>
      <c r="J1099" t="s">
        <v>27</v>
      </c>
      <c r="K1099">
        <v>2023</v>
      </c>
      <c r="L1099" t="s">
        <v>20</v>
      </c>
      <c r="M1099" t="s">
        <v>21</v>
      </c>
      <c r="N1099">
        <v>54450.71</v>
      </c>
      <c r="O1099" t="s">
        <v>36</v>
      </c>
    </row>
    <row r="1100" spans="1:15" x14ac:dyDescent="0.3">
      <c r="A1100" t="s">
        <v>15</v>
      </c>
      <c r="B1100">
        <v>12.88</v>
      </c>
      <c r="C1100" t="s">
        <v>24</v>
      </c>
      <c r="D1100" t="s">
        <v>91</v>
      </c>
      <c r="E1100">
        <v>141321</v>
      </c>
      <c r="F1100">
        <v>2020</v>
      </c>
      <c r="G1100">
        <v>959</v>
      </c>
      <c r="H1100" t="s">
        <v>35</v>
      </c>
      <c r="I1100">
        <v>39.369999999999997</v>
      </c>
      <c r="J1100" t="s">
        <v>19</v>
      </c>
      <c r="K1100">
        <v>2022</v>
      </c>
      <c r="L1100" t="s">
        <v>48</v>
      </c>
      <c r="M1100" t="s">
        <v>21</v>
      </c>
      <c r="N1100">
        <v>76447.3</v>
      </c>
      <c r="O1100" t="s">
        <v>22</v>
      </c>
    </row>
    <row r="1101" spans="1:15" x14ac:dyDescent="0.3">
      <c r="A1101" t="s">
        <v>15</v>
      </c>
      <c r="B1101">
        <v>7.81</v>
      </c>
      <c r="C1101" t="s">
        <v>33</v>
      </c>
      <c r="D1101" t="s">
        <v>34</v>
      </c>
      <c r="E1101">
        <v>298468</v>
      </c>
      <c r="F1101">
        <v>2017</v>
      </c>
      <c r="G1101">
        <v>988</v>
      </c>
      <c r="H1101" t="s">
        <v>35</v>
      </c>
      <c r="I1101">
        <v>51.6</v>
      </c>
      <c r="J1101" t="s">
        <v>19</v>
      </c>
      <c r="K1101">
        <v>2022</v>
      </c>
      <c r="L1101" t="s">
        <v>20</v>
      </c>
      <c r="M1101" t="s">
        <v>21</v>
      </c>
      <c r="N1101">
        <v>179439.22</v>
      </c>
      <c r="O1101" t="s">
        <v>54</v>
      </c>
    </row>
    <row r="1102" spans="1:15" x14ac:dyDescent="0.3">
      <c r="A1102" t="s">
        <v>51</v>
      </c>
      <c r="B1102">
        <v>34.76</v>
      </c>
      <c r="C1102" t="s">
        <v>57</v>
      </c>
      <c r="D1102" t="s">
        <v>75</v>
      </c>
      <c r="E1102">
        <v>69042</v>
      </c>
      <c r="F1102">
        <v>2017</v>
      </c>
      <c r="G1102">
        <v>848</v>
      </c>
      <c r="H1102" t="s">
        <v>35</v>
      </c>
      <c r="I1102">
        <v>47.77</v>
      </c>
      <c r="J1102" t="s">
        <v>27</v>
      </c>
      <c r="K1102">
        <v>2017</v>
      </c>
      <c r="L1102" t="s">
        <v>20</v>
      </c>
      <c r="M1102" t="s">
        <v>21</v>
      </c>
      <c r="N1102">
        <v>46506.8</v>
      </c>
      <c r="O1102" t="s">
        <v>36</v>
      </c>
    </row>
    <row r="1103" spans="1:15" x14ac:dyDescent="0.3">
      <c r="A1103" t="s">
        <v>37</v>
      </c>
      <c r="B1103">
        <v>75.42</v>
      </c>
      <c r="C1103" t="s">
        <v>67</v>
      </c>
      <c r="D1103" t="s">
        <v>83</v>
      </c>
      <c r="E1103">
        <v>127890</v>
      </c>
      <c r="F1103">
        <v>2021</v>
      </c>
      <c r="G1103">
        <v>133</v>
      </c>
      <c r="H1103" t="s">
        <v>26</v>
      </c>
      <c r="I1103">
        <v>73.22</v>
      </c>
      <c r="J1103" t="s">
        <v>19</v>
      </c>
      <c r="K1103">
        <v>2021</v>
      </c>
      <c r="L1103" t="s">
        <v>20</v>
      </c>
      <c r="M1103" t="s">
        <v>31</v>
      </c>
      <c r="N1103">
        <v>67389</v>
      </c>
      <c r="O1103" t="s">
        <v>22</v>
      </c>
    </row>
    <row r="1104" spans="1:15" x14ac:dyDescent="0.3">
      <c r="A1104" t="s">
        <v>50</v>
      </c>
      <c r="B1104">
        <v>40.520000000000003</v>
      </c>
      <c r="C1104" t="s">
        <v>67</v>
      </c>
      <c r="D1104" t="s">
        <v>90</v>
      </c>
      <c r="E1104">
        <v>276500</v>
      </c>
      <c r="F1104">
        <v>2015</v>
      </c>
      <c r="G1104">
        <v>736</v>
      </c>
      <c r="H1104" t="s">
        <v>26</v>
      </c>
      <c r="I1104">
        <v>85.54</v>
      </c>
      <c r="J1104" t="s">
        <v>19</v>
      </c>
      <c r="K1104">
        <v>2018</v>
      </c>
      <c r="L1104" t="s">
        <v>20</v>
      </c>
      <c r="M1104" t="s">
        <v>31</v>
      </c>
      <c r="N1104">
        <v>181339.28</v>
      </c>
      <c r="O1104" t="s">
        <v>54</v>
      </c>
    </row>
    <row r="1105" spans="1:15" x14ac:dyDescent="0.3">
      <c r="A1105" t="s">
        <v>51</v>
      </c>
      <c r="B1105">
        <v>41.01</v>
      </c>
      <c r="C1105" t="s">
        <v>33</v>
      </c>
      <c r="D1105" t="s">
        <v>34</v>
      </c>
      <c r="E1105">
        <v>254739</v>
      </c>
      <c r="F1105">
        <v>2015</v>
      </c>
      <c r="G1105">
        <v>783</v>
      </c>
      <c r="H1105" t="s">
        <v>26</v>
      </c>
      <c r="I1105">
        <v>89.54</v>
      </c>
      <c r="J1105" t="s">
        <v>45</v>
      </c>
      <c r="K1105">
        <v>2015</v>
      </c>
      <c r="L1105" t="s">
        <v>48</v>
      </c>
      <c r="M1105" t="s">
        <v>21</v>
      </c>
      <c r="N1105">
        <v>203676.93</v>
      </c>
      <c r="O1105" t="s">
        <v>54</v>
      </c>
    </row>
    <row r="1106" spans="1:15" x14ac:dyDescent="0.3">
      <c r="A1106" t="s">
        <v>46</v>
      </c>
      <c r="B1106">
        <v>40.85</v>
      </c>
      <c r="C1106" t="s">
        <v>33</v>
      </c>
      <c r="D1106" t="s">
        <v>59</v>
      </c>
      <c r="E1106">
        <v>75425</v>
      </c>
      <c r="F1106">
        <v>2021</v>
      </c>
      <c r="G1106">
        <v>328</v>
      </c>
      <c r="H1106" t="s">
        <v>18</v>
      </c>
      <c r="I1106">
        <v>88.14</v>
      </c>
      <c r="J1106" t="s">
        <v>27</v>
      </c>
      <c r="K1106">
        <v>2024</v>
      </c>
      <c r="L1106" t="s">
        <v>20</v>
      </c>
      <c r="M1106" t="s">
        <v>21</v>
      </c>
      <c r="N1106">
        <v>50205.33</v>
      </c>
      <c r="O1106" t="s">
        <v>54</v>
      </c>
    </row>
    <row r="1107" spans="1:15" x14ac:dyDescent="0.3">
      <c r="A1107" t="s">
        <v>56</v>
      </c>
      <c r="B1107">
        <v>60.29</v>
      </c>
      <c r="C1107" t="s">
        <v>29</v>
      </c>
      <c r="D1107" t="s">
        <v>92</v>
      </c>
      <c r="E1107">
        <v>355392</v>
      </c>
      <c r="F1107">
        <v>2020</v>
      </c>
      <c r="G1107">
        <v>447</v>
      </c>
      <c r="H1107" t="s">
        <v>35</v>
      </c>
      <c r="I1107">
        <v>32.700000000000003</v>
      </c>
      <c r="J1107" t="s">
        <v>19</v>
      </c>
      <c r="K1107">
        <v>2022</v>
      </c>
      <c r="L1107" t="s">
        <v>40</v>
      </c>
      <c r="M1107" t="s">
        <v>31</v>
      </c>
      <c r="N1107">
        <v>195219.55</v>
      </c>
      <c r="O1107" t="s">
        <v>54</v>
      </c>
    </row>
    <row r="1108" spans="1:15" x14ac:dyDescent="0.3">
      <c r="A1108" t="s">
        <v>28</v>
      </c>
      <c r="B1108">
        <v>38.049999999999997</v>
      </c>
      <c r="C1108" t="s">
        <v>38</v>
      </c>
      <c r="D1108" t="s">
        <v>66</v>
      </c>
      <c r="E1108">
        <v>162489</v>
      </c>
      <c r="F1108">
        <v>2023</v>
      </c>
      <c r="G1108">
        <v>341</v>
      </c>
      <c r="H1108" t="s">
        <v>26</v>
      </c>
      <c r="I1108">
        <v>82.15</v>
      </c>
      <c r="J1108" t="s">
        <v>45</v>
      </c>
      <c r="K1108">
        <v>2023</v>
      </c>
      <c r="L1108" t="s">
        <v>48</v>
      </c>
      <c r="M1108" t="s">
        <v>31</v>
      </c>
      <c r="N1108">
        <v>107226.37</v>
      </c>
      <c r="O1108" t="s">
        <v>54</v>
      </c>
    </row>
    <row r="1109" spans="1:15" x14ac:dyDescent="0.3">
      <c r="A1109" t="s">
        <v>23</v>
      </c>
      <c r="B1109">
        <v>53.95</v>
      </c>
      <c r="C1109" t="s">
        <v>33</v>
      </c>
      <c r="D1109" t="s">
        <v>85</v>
      </c>
      <c r="E1109">
        <v>367217</v>
      </c>
      <c r="F1109">
        <v>2019</v>
      </c>
      <c r="G1109">
        <v>356</v>
      </c>
      <c r="H1109" t="s">
        <v>35</v>
      </c>
      <c r="I1109">
        <v>31.42</v>
      </c>
      <c r="J1109" t="s">
        <v>45</v>
      </c>
      <c r="K1109">
        <v>2019</v>
      </c>
      <c r="L1109" t="s">
        <v>20</v>
      </c>
      <c r="M1109" t="s">
        <v>21</v>
      </c>
      <c r="N1109">
        <v>238836.49</v>
      </c>
      <c r="O1109" t="s">
        <v>36</v>
      </c>
    </row>
    <row r="1110" spans="1:15" x14ac:dyDescent="0.3">
      <c r="A1110" t="s">
        <v>41</v>
      </c>
      <c r="B1110">
        <v>35.08</v>
      </c>
      <c r="C1110" t="s">
        <v>57</v>
      </c>
      <c r="D1110" t="s">
        <v>86</v>
      </c>
      <c r="E1110">
        <v>344291</v>
      </c>
      <c r="F1110">
        <v>2024</v>
      </c>
      <c r="G1110">
        <v>585</v>
      </c>
      <c r="H1110" t="s">
        <v>18</v>
      </c>
      <c r="I1110">
        <v>95.45</v>
      </c>
      <c r="J1110" t="s">
        <v>27</v>
      </c>
      <c r="K1110">
        <v>2024</v>
      </c>
      <c r="L1110" t="s">
        <v>40</v>
      </c>
      <c r="M1110" t="s">
        <v>31</v>
      </c>
      <c r="N1110">
        <v>166083.35999999999</v>
      </c>
      <c r="O1110" t="s">
        <v>22</v>
      </c>
    </row>
    <row r="1111" spans="1:15" x14ac:dyDescent="0.3">
      <c r="A1111" t="s">
        <v>46</v>
      </c>
      <c r="B1111">
        <v>79.75</v>
      </c>
      <c r="C1111" t="s">
        <v>43</v>
      </c>
      <c r="D1111" t="s">
        <v>65</v>
      </c>
      <c r="E1111">
        <v>303277</v>
      </c>
      <c r="F1111">
        <v>2019</v>
      </c>
      <c r="G1111">
        <v>344</v>
      </c>
      <c r="H1111" t="s">
        <v>26</v>
      </c>
      <c r="I1111">
        <v>68.260000000000005</v>
      </c>
      <c r="J1111" t="s">
        <v>27</v>
      </c>
      <c r="K1111">
        <v>2022</v>
      </c>
      <c r="L1111" t="s">
        <v>20</v>
      </c>
      <c r="M1111" t="s">
        <v>31</v>
      </c>
      <c r="N1111">
        <v>186000.9</v>
      </c>
      <c r="O1111" t="s">
        <v>54</v>
      </c>
    </row>
    <row r="1112" spans="1:15" x14ac:dyDescent="0.3">
      <c r="A1112" t="s">
        <v>51</v>
      </c>
      <c r="B1112">
        <v>9.1999999999999993</v>
      </c>
      <c r="C1112" t="s">
        <v>16</v>
      </c>
      <c r="D1112" t="s">
        <v>89</v>
      </c>
      <c r="E1112">
        <v>372120</v>
      </c>
      <c r="F1112">
        <v>2023</v>
      </c>
      <c r="G1112">
        <v>344</v>
      </c>
      <c r="H1112" t="s">
        <v>18</v>
      </c>
      <c r="I1112">
        <v>93.55</v>
      </c>
      <c r="J1112" t="s">
        <v>45</v>
      </c>
      <c r="K1112">
        <v>2023</v>
      </c>
      <c r="L1112" t="s">
        <v>20</v>
      </c>
      <c r="M1112" t="s">
        <v>21</v>
      </c>
      <c r="N1112">
        <v>206933.17</v>
      </c>
      <c r="O1112" t="s">
        <v>49</v>
      </c>
    </row>
    <row r="1113" spans="1:15" x14ac:dyDescent="0.3">
      <c r="A1113" t="s">
        <v>56</v>
      </c>
      <c r="B1113">
        <v>20.48</v>
      </c>
      <c r="C1113" t="s">
        <v>38</v>
      </c>
      <c r="D1113" t="s">
        <v>66</v>
      </c>
      <c r="E1113">
        <v>82501</v>
      </c>
      <c r="F1113">
        <v>2015</v>
      </c>
      <c r="G1113">
        <v>226</v>
      </c>
      <c r="H1113" t="s">
        <v>18</v>
      </c>
      <c r="I1113">
        <v>92.75</v>
      </c>
      <c r="J1113" t="s">
        <v>45</v>
      </c>
      <c r="K1113">
        <v>2015</v>
      </c>
      <c r="L1113" t="s">
        <v>20</v>
      </c>
      <c r="M1113" t="s">
        <v>21</v>
      </c>
      <c r="N1113">
        <v>56648.29</v>
      </c>
      <c r="O1113" t="s">
        <v>49</v>
      </c>
    </row>
    <row r="1114" spans="1:15" x14ac:dyDescent="0.3">
      <c r="A1114" t="s">
        <v>56</v>
      </c>
      <c r="B1114">
        <v>45.59</v>
      </c>
      <c r="C1114" t="s">
        <v>57</v>
      </c>
      <c r="D1114" t="s">
        <v>86</v>
      </c>
      <c r="E1114">
        <v>175011</v>
      </c>
      <c r="F1114">
        <v>2022</v>
      </c>
      <c r="G1114">
        <v>649</v>
      </c>
      <c r="H1114" t="s">
        <v>35</v>
      </c>
      <c r="I1114">
        <v>56.81</v>
      </c>
      <c r="J1114" t="s">
        <v>45</v>
      </c>
      <c r="K1114">
        <v>2022</v>
      </c>
      <c r="L1114" t="s">
        <v>48</v>
      </c>
      <c r="M1114" t="s">
        <v>31</v>
      </c>
      <c r="N1114">
        <v>78900.55</v>
      </c>
      <c r="O1114" t="s">
        <v>36</v>
      </c>
    </row>
    <row r="1115" spans="1:15" x14ac:dyDescent="0.3">
      <c r="A1115" t="s">
        <v>42</v>
      </c>
      <c r="B1115">
        <v>49.56</v>
      </c>
      <c r="C1115" t="s">
        <v>43</v>
      </c>
      <c r="D1115" t="s">
        <v>55</v>
      </c>
      <c r="E1115">
        <v>220062</v>
      </c>
      <c r="F1115">
        <v>2022</v>
      </c>
      <c r="G1115">
        <v>156</v>
      </c>
      <c r="H1115" t="s">
        <v>26</v>
      </c>
      <c r="I1115">
        <v>85.24</v>
      </c>
      <c r="J1115" t="s">
        <v>19</v>
      </c>
      <c r="K1115">
        <v>2022</v>
      </c>
      <c r="L1115" t="s">
        <v>40</v>
      </c>
      <c r="M1115" t="s">
        <v>31</v>
      </c>
      <c r="N1115">
        <v>97070.7</v>
      </c>
      <c r="O1115" t="s">
        <v>49</v>
      </c>
    </row>
    <row r="1116" spans="1:15" x14ac:dyDescent="0.3">
      <c r="A1116" t="s">
        <v>23</v>
      </c>
      <c r="B1116">
        <v>27.68</v>
      </c>
      <c r="C1116" t="s">
        <v>24</v>
      </c>
      <c r="D1116" t="s">
        <v>76</v>
      </c>
      <c r="E1116">
        <v>371490</v>
      </c>
      <c r="F1116">
        <v>2018</v>
      </c>
      <c r="G1116">
        <v>961</v>
      </c>
      <c r="H1116" t="s">
        <v>18</v>
      </c>
      <c r="I1116">
        <v>69.92</v>
      </c>
      <c r="J1116" t="s">
        <v>19</v>
      </c>
      <c r="K1116">
        <v>2024</v>
      </c>
      <c r="L1116" t="s">
        <v>20</v>
      </c>
      <c r="M1116" t="s">
        <v>31</v>
      </c>
      <c r="N1116">
        <v>217995</v>
      </c>
      <c r="O1116" t="s">
        <v>49</v>
      </c>
    </row>
    <row r="1117" spans="1:15" x14ac:dyDescent="0.3">
      <c r="A1117" t="s">
        <v>46</v>
      </c>
      <c r="B1117">
        <v>8.6999999999999993</v>
      </c>
      <c r="C1117" t="s">
        <v>16</v>
      </c>
      <c r="D1117" t="s">
        <v>17</v>
      </c>
      <c r="E1117">
        <v>214853</v>
      </c>
      <c r="F1117">
        <v>2019</v>
      </c>
      <c r="G1117">
        <v>437</v>
      </c>
      <c r="H1117" t="s">
        <v>26</v>
      </c>
      <c r="I1117">
        <v>64.06</v>
      </c>
      <c r="J1117" t="s">
        <v>27</v>
      </c>
      <c r="K1117">
        <v>2022</v>
      </c>
      <c r="L1117" t="s">
        <v>20</v>
      </c>
      <c r="M1117" t="s">
        <v>21</v>
      </c>
      <c r="N1117">
        <v>169702.17</v>
      </c>
      <c r="O1117" t="s">
        <v>36</v>
      </c>
    </row>
    <row r="1118" spans="1:15" x14ac:dyDescent="0.3">
      <c r="A1118" t="s">
        <v>42</v>
      </c>
      <c r="B1118">
        <v>56.65</v>
      </c>
      <c r="C1118" t="s">
        <v>16</v>
      </c>
      <c r="D1118" t="s">
        <v>93</v>
      </c>
      <c r="E1118">
        <v>119426</v>
      </c>
      <c r="F1118">
        <v>2018</v>
      </c>
      <c r="G1118">
        <v>576</v>
      </c>
      <c r="H1118" t="s">
        <v>35</v>
      </c>
      <c r="I1118">
        <v>54.86</v>
      </c>
      <c r="J1118" t="s">
        <v>45</v>
      </c>
      <c r="K1118">
        <v>2018</v>
      </c>
      <c r="L1118" t="s">
        <v>40</v>
      </c>
      <c r="M1118" t="s">
        <v>31</v>
      </c>
      <c r="N1118">
        <v>65642.19</v>
      </c>
      <c r="O1118" t="s">
        <v>36</v>
      </c>
    </row>
    <row r="1119" spans="1:15" x14ac:dyDescent="0.3">
      <c r="A1119" t="s">
        <v>28</v>
      </c>
      <c r="B1119">
        <v>71.83</v>
      </c>
      <c r="C1119" t="s">
        <v>43</v>
      </c>
      <c r="D1119" t="s">
        <v>65</v>
      </c>
      <c r="E1119">
        <v>207944</v>
      </c>
      <c r="F1119">
        <v>2017</v>
      </c>
      <c r="G1119">
        <v>141</v>
      </c>
      <c r="H1119" t="s">
        <v>26</v>
      </c>
      <c r="I1119">
        <v>81.94</v>
      </c>
      <c r="J1119" t="s">
        <v>27</v>
      </c>
      <c r="K1119">
        <v>2021</v>
      </c>
      <c r="L1119" t="s">
        <v>48</v>
      </c>
      <c r="M1119" t="s">
        <v>31</v>
      </c>
      <c r="N1119">
        <v>107769.8</v>
      </c>
      <c r="O1119" t="s">
        <v>22</v>
      </c>
    </row>
    <row r="1120" spans="1:15" x14ac:dyDescent="0.3">
      <c r="A1120" t="s">
        <v>56</v>
      </c>
      <c r="B1120">
        <v>68.11</v>
      </c>
      <c r="C1120" t="s">
        <v>57</v>
      </c>
      <c r="D1120" t="s">
        <v>58</v>
      </c>
      <c r="E1120">
        <v>293003</v>
      </c>
      <c r="F1120">
        <v>2023</v>
      </c>
      <c r="G1120">
        <v>709</v>
      </c>
      <c r="H1120" t="s">
        <v>18</v>
      </c>
      <c r="I1120">
        <v>79.400000000000006</v>
      </c>
      <c r="J1120" t="s">
        <v>19</v>
      </c>
      <c r="K1120">
        <v>2024</v>
      </c>
      <c r="L1120" t="s">
        <v>40</v>
      </c>
      <c r="M1120" t="s">
        <v>31</v>
      </c>
      <c r="N1120">
        <v>230292.28</v>
      </c>
      <c r="O1120" t="s">
        <v>49</v>
      </c>
    </row>
    <row r="1121" spans="1:15" x14ac:dyDescent="0.3">
      <c r="A1121" t="s">
        <v>15</v>
      </c>
      <c r="B1121">
        <v>73.02</v>
      </c>
      <c r="C1121" t="s">
        <v>33</v>
      </c>
      <c r="D1121" t="s">
        <v>64</v>
      </c>
      <c r="E1121">
        <v>51048</v>
      </c>
      <c r="F1121">
        <v>2019</v>
      </c>
      <c r="G1121">
        <v>213</v>
      </c>
      <c r="H1121" t="s">
        <v>35</v>
      </c>
      <c r="I1121">
        <v>55.61</v>
      </c>
      <c r="J1121" t="s">
        <v>27</v>
      </c>
      <c r="K1121">
        <v>2022</v>
      </c>
      <c r="L1121" t="s">
        <v>40</v>
      </c>
      <c r="M1121" t="s">
        <v>21</v>
      </c>
      <c r="N1121">
        <v>36888.78</v>
      </c>
      <c r="O1121" t="s">
        <v>49</v>
      </c>
    </row>
    <row r="1122" spans="1:15" x14ac:dyDescent="0.3">
      <c r="A1122" t="s">
        <v>37</v>
      </c>
      <c r="B1122">
        <v>60.46</v>
      </c>
      <c r="C1122" t="s">
        <v>38</v>
      </c>
      <c r="D1122" t="s">
        <v>73</v>
      </c>
      <c r="E1122">
        <v>293007</v>
      </c>
      <c r="F1122">
        <v>2022</v>
      </c>
      <c r="G1122">
        <v>473</v>
      </c>
      <c r="H1122" t="s">
        <v>35</v>
      </c>
      <c r="I1122">
        <v>29.92</v>
      </c>
      <c r="J1122" t="s">
        <v>27</v>
      </c>
      <c r="K1122">
        <v>2024</v>
      </c>
      <c r="L1122" t="s">
        <v>40</v>
      </c>
      <c r="M1122" t="s">
        <v>21</v>
      </c>
      <c r="N1122">
        <v>224208.8</v>
      </c>
      <c r="O1122" t="s">
        <v>36</v>
      </c>
    </row>
    <row r="1123" spans="1:15" x14ac:dyDescent="0.3">
      <c r="A1123" t="s">
        <v>56</v>
      </c>
      <c r="B1123">
        <v>61.56</v>
      </c>
      <c r="C1123" t="s">
        <v>38</v>
      </c>
      <c r="D1123" t="s">
        <v>60</v>
      </c>
      <c r="E1123">
        <v>61038</v>
      </c>
      <c r="F1123">
        <v>2024</v>
      </c>
      <c r="G1123">
        <v>601</v>
      </c>
      <c r="H1123" t="s">
        <v>18</v>
      </c>
      <c r="I1123">
        <v>78.34</v>
      </c>
      <c r="J1123" t="s">
        <v>27</v>
      </c>
      <c r="K1123">
        <v>2024</v>
      </c>
      <c r="L1123" t="s">
        <v>48</v>
      </c>
      <c r="M1123" t="s">
        <v>21</v>
      </c>
      <c r="N1123">
        <v>38416.65</v>
      </c>
      <c r="O1123" t="s">
        <v>22</v>
      </c>
    </row>
    <row r="1124" spans="1:15" x14ac:dyDescent="0.3">
      <c r="A1124" t="s">
        <v>28</v>
      </c>
      <c r="B1124">
        <v>6.33</v>
      </c>
      <c r="C1124" t="s">
        <v>38</v>
      </c>
      <c r="D1124" t="s">
        <v>66</v>
      </c>
      <c r="E1124">
        <v>324194</v>
      </c>
      <c r="F1124">
        <v>2024</v>
      </c>
      <c r="G1124">
        <v>434</v>
      </c>
      <c r="H1124" t="s">
        <v>26</v>
      </c>
      <c r="I1124">
        <v>69.45</v>
      </c>
      <c r="J1124" t="s">
        <v>45</v>
      </c>
      <c r="K1124">
        <v>2024</v>
      </c>
      <c r="L1124" t="s">
        <v>20</v>
      </c>
      <c r="M1124" t="s">
        <v>21</v>
      </c>
      <c r="N1124">
        <v>178243.88</v>
      </c>
      <c r="O1124" t="s">
        <v>36</v>
      </c>
    </row>
    <row r="1125" spans="1:15" x14ac:dyDescent="0.3">
      <c r="A1125" t="s">
        <v>37</v>
      </c>
      <c r="B1125">
        <v>25.09</v>
      </c>
      <c r="C1125" t="s">
        <v>57</v>
      </c>
      <c r="D1125" t="s">
        <v>84</v>
      </c>
      <c r="E1125">
        <v>366392</v>
      </c>
      <c r="F1125">
        <v>2018</v>
      </c>
      <c r="G1125">
        <v>725</v>
      </c>
      <c r="H1125" t="s">
        <v>26</v>
      </c>
      <c r="I1125">
        <v>64.319999999999993</v>
      </c>
      <c r="J1125" t="s">
        <v>27</v>
      </c>
      <c r="K1125">
        <v>2021</v>
      </c>
      <c r="L1125" t="s">
        <v>20</v>
      </c>
      <c r="M1125" t="s">
        <v>31</v>
      </c>
      <c r="N1125">
        <v>226032.85</v>
      </c>
      <c r="O1125" t="s">
        <v>36</v>
      </c>
    </row>
    <row r="1126" spans="1:15" x14ac:dyDescent="0.3">
      <c r="A1126" t="s">
        <v>15</v>
      </c>
      <c r="B1126">
        <v>28.65</v>
      </c>
      <c r="C1126" t="s">
        <v>57</v>
      </c>
      <c r="D1126" t="s">
        <v>84</v>
      </c>
      <c r="E1126">
        <v>268908</v>
      </c>
      <c r="F1126">
        <v>2022</v>
      </c>
      <c r="G1126">
        <v>863</v>
      </c>
      <c r="H1126" t="s">
        <v>26</v>
      </c>
      <c r="I1126">
        <v>96.71</v>
      </c>
      <c r="J1126" t="s">
        <v>19</v>
      </c>
      <c r="K1126">
        <v>2022</v>
      </c>
      <c r="L1126" t="s">
        <v>40</v>
      </c>
      <c r="M1126" t="s">
        <v>21</v>
      </c>
      <c r="N1126">
        <v>118526.7</v>
      </c>
      <c r="O1126" t="s">
        <v>54</v>
      </c>
    </row>
    <row r="1127" spans="1:15" x14ac:dyDescent="0.3">
      <c r="A1127" t="s">
        <v>41</v>
      </c>
      <c r="B1127">
        <v>47.69</v>
      </c>
      <c r="C1127" t="s">
        <v>67</v>
      </c>
      <c r="D1127" t="s">
        <v>83</v>
      </c>
      <c r="E1127">
        <v>290708</v>
      </c>
      <c r="F1127">
        <v>2024</v>
      </c>
      <c r="G1127">
        <v>120</v>
      </c>
      <c r="H1127" t="s">
        <v>35</v>
      </c>
      <c r="I1127">
        <v>33.94</v>
      </c>
      <c r="J1127" t="s">
        <v>27</v>
      </c>
      <c r="K1127">
        <v>2024</v>
      </c>
      <c r="L1127" t="s">
        <v>40</v>
      </c>
      <c r="M1127" t="s">
        <v>21</v>
      </c>
      <c r="N1127">
        <v>231581.11</v>
      </c>
      <c r="O1127" t="s">
        <v>54</v>
      </c>
    </row>
    <row r="1128" spans="1:15" x14ac:dyDescent="0.3">
      <c r="A1128" t="s">
        <v>28</v>
      </c>
      <c r="B1128">
        <v>71.72</v>
      </c>
      <c r="C1128" t="s">
        <v>33</v>
      </c>
      <c r="D1128" t="s">
        <v>34</v>
      </c>
      <c r="E1128">
        <v>376648</v>
      </c>
      <c r="F1128">
        <v>2019</v>
      </c>
      <c r="G1128">
        <v>163</v>
      </c>
      <c r="H1128" t="s">
        <v>35</v>
      </c>
      <c r="I1128">
        <v>27.9</v>
      </c>
      <c r="J1128" t="s">
        <v>19</v>
      </c>
      <c r="K1128">
        <v>2019</v>
      </c>
      <c r="L1128" t="s">
        <v>20</v>
      </c>
      <c r="M1128" t="s">
        <v>21</v>
      </c>
      <c r="N1128">
        <v>240406.28</v>
      </c>
      <c r="O1128" t="s">
        <v>54</v>
      </c>
    </row>
    <row r="1129" spans="1:15" x14ac:dyDescent="0.3">
      <c r="A1129" t="s">
        <v>46</v>
      </c>
      <c r="B1129">
        <v>15.37</v>
      </c>
      <c r="C1129" t="s">
        <v>29</v>
      </c>
      <c r="D1129" t="s">
        <v>87</v>
      </c>
      <c r="E1129">
        <v>92064</v>
      </c>
      <c r="F1129">
        <v>2019</v>
      </c>
      <c r="G1129">
        <v>576</v>
      </c>
      <c r="H1129" t="s">
        <v>35</v>
      </c>
      <c r="I1129">
        <v>33.1</v>
      </c>
      <c r="J1129" t="s">
        <v>45</v>
      </c>
      <c r="K1129">
        <v>2019</v>
      </c>
      <c r="L1129" t="s">
        <v>20</v>
      </c>
      <c r="M1129" t="s">
        <v>31</v>
      </c>
      <c r="N1129">
        <v>43506.84</v>
      </c>
      <c r="O1129" t="s">
        <v>54</v>
      </c>
    </row>
    <row r="1130" spans="1:15" x14ac:dyDescent="0.3">
      <c r="A1130" t="s">
        <v>28</v>
      </c>
      <c r="B1130">
        <v>68.98</v>
      </c>
      <c r="C1130" t="s">
        <v>43</v>
      </c>
      <c r="D1130" t="s">
        <v>65</v>
      </c>
      <c r="E1130">
        <v>336606</v>
      </c>
      <c r="F1130">
        <v>2021</v>
      </c>
      <c r="G1130">
        <v>660</v>
      </c>
      <c r="H1130" t="s">
        <v>18</v>
      </c>
      <c r="I1130">
        <v>62.99</v>
      </c>
      <c r="J1130" t="s">
        <v>19</v>
      </c>
      <c r="K1130">
        <v>2023</v>
      </c>
      <c r="L1130" t="s">
        <v>48</v>
      </c>
      <c r="M1130" t="s">
        <v>21</v>
      </c>
      <c r="N1130">
        <v>214528.9</v>
      </c>
      <c r="O1130" t="s">
        <v>49</v>
      </c>
    </row>
    <row r="1131" spans="1:15" x14ac:dyDescent="0.3">
      <c r="A1131" t="s">
        <v>51</v>
      </c>
      <c r="B1131">
        <v>48.51</v>
      </c>
      <c r="C1131" t="s">
        <v>33</v>
      </c>
      <c r="D1131" t="s">
        <v>34</v>
      </c>
      <c r="E1131">
        <v>69847</v>
      </c>
      <c r="F1131">
        <v>2015</v>
      </c>
      <c r="G1131">
        <v>299</v>
      </c>
      <c r="H1131" t="s">
        <v>35</v>
      </c>
      <c r="I1131">
        <v>26.44</v>
      </c>
      <c r="J1131" t="s">
        <v>45</v>
      </c>
      <c r="K1131">
        <v>2015</v>
      </c>
      <c r="L1131" t="s">
        <v>48</v>
      </c>
      <c r="M1131" t="s">
        <v>21</v>
      </c>
      <c r="N1131">
        <v>55633.34</v>
      </c>
      <c r="O1131" t="s">
        <v>49</v>
      </c>
    </row>
    <row r="1132" spans="1:15" x14ac:dyDescent="0.3">
      <c r="A1132" t="s">
        <v>41</v>
      </c>
      <c r="B1132">
        <v>79.37</v>
      </c>
      <c r="C1132" t="s">
        <v>24</v>
      </c>
      <c r="D1132" t="s">
        <v>25</v>
      </c>
      <c r="E1132">
        <v>211877</v>
      </c>
      <c r="F1132">
        <v>2022</v>
      </c>
      <c r="G1132">
        <v>294</v>
      </c>
      <c r="H1132" t="s">
        <v>35</v>
      </c>
      <c r="I1132">
        <v>57.62</v>
      </c>
      <c r="J1132" t="s">
        <v>19</v>
      </c>
      <c r="K1132">
        <v>2022</v>
      </c>
      <c r="L1132" t="s">
        <v>40</v>
      </c>
      <c r="M1132" t="s">
        <v>21</v>
      </c>
      <c r="N1132">
        <v>106418.75</v>
      </c>
      <c r="O1132" t="s">
        <v>54</v>
      </c>
    </row>
    <row r="1133" spans="1:15" x14ac:dyDescent="0.3">
      <c r="A1133" t="s">
        <v>37</v>
      </c>
      <c r="B1133">
        <v>28.15</v>
      </c>
      <c r="C1133" t="s">
        <v>38</v>
      </c>
      <c r="D1133" t="s">
        <v>39</v>
      </c>
      <c r="E1133">
        <v>235217</v>
      </c>
      <c r="F1133">
        <v>2020</v>
      </c>
      <c r="G1133">
        <v>179</v>
      </c>
      <c r="H1133" t="s">
        <v>18</v>
      </c>
      <c r="I1133">
        <v>82.99</v>
      </c>
      <c r="J1133" t="s">
        <v>45</v>
      </c>
      <c r="K1133">
        <v>2020</v>
      </c>
      <c r="L1133" t="s">
        <v>20</v>
      </c>
      <c r="M1133" t="s">
        <v>21</v>
      </c>
      <c r="N1133">
        <v>159092.54999999999</v>
      </c>
      <c r="O1133" t="s">
        <v>36</v>
      </c>
    </row>
    <row r="1134" spans="1:15" x14ac:dyDescent="0.3">
      <c r="A1134" t="s">
        <v>50</v>
      </c>
      <c r="B1134">
        <v>53.11</v>
      </c>
      <c r="C1134" t="s">
        <v>29</v>
      </c>
      <c r="D1134" t="s">
        <v>53</v>
      </c>
      <c r="E1134">
        <v>76172</v>
      </c>
      <c r="F1134">
        <v>2021</v>
      </c>
      <c r="G1134">
        <v>119</v>
      </c>
      <c r="H1134" t="s">
        <v>26</v>
      </c>
      <c r="I1134">
        <v>79.209999999999994</v>
      </c>
      <c r="J1134" t="s">
        <v>27</v>
      </c>
      <c r="K1134">
        <v>2023</v>
      </c>
      <c r="L1134" t="s">
        <v>20</v>
      </c>
      <c r="M1134" t="s">
        <v>21</v>
      </c>
      <c r="N1134">
        <v>60074.63</v>
      </c>
      <c r="O1134" t="s">
        <v>49</v>
      </c>
    </row>
    <row r="1135" spans="1:15" x14ac:dyDescent="0.3">
      <c r="A1135" t="s">
        <v>15</v>
      </c>
      <c r="B1135">
        <v>70.959999999999994</v>
      </c>
      <c r="C1135" t="s">
        <v>29</v>
      </c>
      <c r="D1135" t="s">
        <v>87</v>
      </c>
      <c r="E1135">
        <v>261738</v>
      </c>
      <c r="F1135">
        <v>2019</v>
      </c>
      <c r="G1135">
        <v>190</v>
      </c>
      <c r="H1135" t="s">
        <v>18</v>
      </c>
      <c r="I1135">
        <v>61.31</v>
      </c>
      <c r="J1135" t="s">
        <v>27</v>
      </c>
      <c r="K1135">
        <v>2024</v>
      </c>
      <c r="L1135" t="s">
        <v>48</v>
      </c>
      <c r="M1135" t="s">
        <v>31</v>
      </c>
      <c r="N1135">
        <v>204598.74</v>
      </c>
      <c r="O1135" t="s">
        <v>49</v>
      </c>
    </row>
    <row r="1136" spans="1:15" x14ac:dyDescent="0.3">
      <c r="A1136" t="s">
        <v>37</v>
      </c>
      <c r="B1136">
        <v>13.28</v>
      </c>
      <c r="C1136" t="s">
        <v>43</v>
      </c>
      <c r="D1136" t="s">
        <v>62</v>
      </c>
      <c r="E1136">
        <v>293205</v>
      </c>
      <c r="F1136">
        <v>2024</v>
      </c>
      <c r="G1136">
        <v>498</v>
      </c>
      <c r="H1136" t="s">
        <v>26</v>
      </c>
      <c r="I1136">
        <v>72.89</v>
      </c>
      <c r="J1136" t="s">
        <v>45</v>
      </c>
      <c r="K1136">
        <v>2024</v>
      </c>
      <c r="L1136" t="s">
        <v>40</v>
      </c>
      <c r="M1136" t="s">
        <v>31</v>
      </c>
      <c r="N1136">
        <v>190259.65</v>
      </c>
      <c r="O1136" t="s">
        <v>36</v>
      </c>
    </row>
    <row r="1137" spans="1:15" x14ac:dyDescent="0.3">
      <c r="A1137" t="s">
        <v>23</v>
      </c>
      <c r="B1137">
        <v>74.040000000000006</v>
      </c>
      <c r="C1137" t="s">
        <v>33</v>
      </c>
      <c r="D1137" t="s">
        <v>52</v>
      </c>
      <c r="E1137">
        <v>143424</v>
      </c>
      <c r="F1137">
        <v>2020</v>
      </c>
      <c r="G1137">
        <v>710</v>
      </c>
      <c r="H1137" t="s">
        <v>18</v>
      </c>
      <c r="I1137">
        <v>94.59</v>
      </c>
      <c r="J1137" t="s">
        <v>45</v>
      </c>
      <c r="K1137">
        <v>2020</v>
      </c>
      <c r="L1137" t="s">
        <v>48</v>
      </c>
      <c r="M1137" t="s">
        <v>21</v>
      </c>
      <c r="N1137">
        <v>107115.59</v>
      </c>
      <c r="O1137" t="s">
        <v>49</v>
      </c>
    </row>
    <row r="1138" spans="1:15" x14ac:dyDescent="0.3">
      <c r="A1138" t="s">
        <v>23</v>
      </c>
      <c r="B1138">
        <v>38.99</v>
      </c>
      <c r="C1138" t="s">
        <v>29</v>
      </c>
      <c r="D1138" t="s">
        <v>53</v>
      </c>
      <c r="E1138">
        <v>142540</v>
      </c>
      <c r="F1138">
        <v>2022</v>
      </c>
      <c r="G1138">
        <v>452</v>
      </c>
      <c r="H1138" t="s">
        <v>35</v>
      </c>
      <c r="I1138">
        <v>46.91</v>
      </c>
      <c r="J1138" t="s">
        <v>19</v>
      </c>
      <c r="K1138">
        <v>2024</v>
      </c>
      <c r="L1138" t="s">
        <v>20</v>
      </c>
      <c r="M1138" t="s">
        <v>31</v>
      </c>
      <c r="N1138">
        <v>95330.67</v>
      </c>
      <c r="O1138" t="s">
        <v>36</v>
      </c>
    </row>
    <row r="1139" spans="1:15" x14ac:dyDescent="0.3">
      <c r="A1139" t="s">
        <v>41</v>
      </c>
      <c r="B1139">
        <v>61</v>
      </c>
      <c r="C1139" t="s">
        <v>57</v>
      </c>
      <c r="D1139" t="s">
        <v>72</v>
      </c>
      <c r="E1139">
        <v>255759</v>
      </c>
      <c r="F1139">
        <v>2022</v>
      </c>
      <c r="G1139">
        <v>845</v>
      </c>
      <c r="H1139" t="s">
        <v>26</v>
      </c>
      <c r="I1139">
        <v>70.38</v>
      </c>
      <c r="J1139" t="s">
        <v>19</v>
      </c>
      <c r="K1139">
        <v>2022</v>
      </c>
      <c r="L1139" t="s">
        <v>40</v>
      </c>
      <c r="M1139" t="s">
        <v>31</v>
      </c>
      <c r="N1139">
        <v>116547.35</v>
      </c>
      <c r="O1139" t="s">
        <v>22</v>
      </c>
    </row>
    <row r="1140" spans="1:15" x14ac:dyDescent="0.3">
      <c r="A1140" t="s">
        <v>42</v>
      </c>
      <c r="B1140">
        <v>47.31</v>
      </c>
      <c r="C1140" t="s">
        <v>24</v>
      </c>
      <c r="D1140" t="s">
        <v>77</v>
      </c>
      <c r="E1140">
        <v>281248</v>
      </c>
      <c r="F1140">
        <v>2015</v>
      </c>
      <c r="G1140">
        <v>890</v>
      </c>
      <c r="H1140" t="s">
        <v>26</v>
      </c>
      <c r="I1140">
        <v>67.03</v>
      </c>
      <c r="J1140" t="s">
        <v>45</v>
      </c>
      <c r="K1140">
        <v>2015</v>
      </c>
      <c r="L1140" t="s">
        <v>20</v>
      </c>
      <c r="M1140" t="s">
        <v>31</v>
      </c>
      <c r="N1140">
        <v>217005.7</v>
      </c>
      <c r="O1140" t="s">
        <v>49</v>
      </c>
    </row>
    <row r="1141" spans="1:15" x14ac:dyDescent="0.3">
      <c r="A1141" t="s">
        <v>15</v>
      </c>
      <c r="B1141">
        <v>24</v>
      </c>
      <c r="C1141" t="s">
        <v>24</v>
      </c>
      <c r="D1141" t="s">
        <v>25</v>
      </c>
      <c r="E1141">
        <v>334905</v>
      </c>
      <c r="F1141">
        <v>2021</v>
      </c>
      <c r="G1141">
        <v>207</v>
      </c>
      <c r="H1141" t="s">
        <v>35</v>
      </c>
      <c r="I1141">
        <v>56.02</v>
      </c>
      <c r="J1141" t="s">
        <v>27</v>
      </c>
      <c r="K1141">
        <v>2024</v>
      </c>
      <c r="L1141" t="s">
        <v>20</v>
      </c>
      <c r="M1141" t="s">
        <v>31</v>
      </c>
      <c r="N1141">
        <v>219895.32</v>
      </c>
      <c r="O1141" t="s">
        <v>36</v>
      </c>
    </row>
    <row r="1142" spans="1:15" x14ac:dyDescent="0.3">
      <c r="A1142" t="s">
        <v>37</v>
      </c>
      <c r="B1142">
        <v>27.74</v>
      </c>
      <c r="C1142" t="s">
        <v>33</v>
      </c>
      <c r="D1142" t="s">
        <v>64</v>
      </c>
      <c r="E1142">
        <v>190274</v>
      </c>
      <c r="F1142">
        <v>2020</v>
      </c>
      <c r="G1142">
        <v>719</v>
      </c>
      <c r="H1142" t="s">
        <v>18</v>
      </c>
      <c r="I1142">
        <v>81.709999999999994</v>
      </c>
      <c r="J1142" t="s">
        <v>19</v>
      </c>
      <c r="K1142">
        <v>2024</v>
      </c>
      <c r="L1142" t="s">
        <v>40</v>
      </c>
      <c r="M1142" t="s">
        <v>31</v>
      </c>
      <c r="N1142">
        <v>127797.15</v>
      </c>
      <c r="O1142" t="s">
        <v>49</v>
      </c>
    </row>
    <row r="1143" spans="1:15" x14ac:dyDescent="0.3">
      <c r="A1143" t="s">
        <v>15</v>
      </c>
      <c r="B1143">
        <v>6.47</v>
      </c>
      <c r="C1143" t="s">
        <v>38</v>
      </c>
      <c r="D1143" t="s">
        <v>66</v>
      </c>
      <c r="E1143">
        <v>340485</v>
      </c>
      <c r="F1143">
        <v>2024</v>
      </c>
      <c r="G1143">
        <v>933</v>
      </c>
      <c r="H1143" t="s">
        <v>18</v>
      </c>
      <c r="I1143">
        <v>96.73</v>
      </c>
      <c r="J1143" t="s">
        <v>45</v>
      </c>
      <c r="K1143">
        <v>2024</v>
      </c>
      <c r="L1143" t="s">
        <v>40</v>
      </c>
      <c r="M1143" t="s">
        <v>21</v>
      </c>
      <c r="N1143">
        <v>180931.1</v>
      </c>
      <c r="O1143" t="s">
        <v>54</v>
      </c>
    </row>
    <row r="1144" spans="1:15" x14ac:dyDescent="0.3">
      <c r="A1144" t="s">
        <v>28</v>
      </c>
      <c r="B1144">
        <v>47.73</v>
      </c>
      <c r="C1144" t="s">
        <v>29</v>
      </c>
      <c r="D1144" t="s">
        <v>87</v>
      </c>
      <c r="E1144">
        <v>365544</v>
      </c>
      <c r="F1144">
        <v>2024</v>
      </c>
      <c r="G1144">
        <v>291</v>
      </c>
      <c r="H1144" t="s">
        <v>18</v>
      </c>
      <c r="I1144">
        <v>93.8</v>
      </c>
      <c r="J1144" t="s">
        <v>27</v>
      </c>
      <c r="K1144">
        <v>2024</v>
      </c>
      <c r="L1144" t="s">
        <v>20</v>
      </c>
      <c r="M1144" t="s">
        <v>21</v>
      </c>
      <c r="N1144">
        <v>275179.84999999998</v>
      </c>
      <c r="O1144" t="s">
        <v>49</v>
      </c>
    </row>
    <row r="1145" spans="1:15" x14ac:dyDescent="0.3">
      <c r="A1145" t="s">
        <v>28</v>
      </c>
      <c r="B1145">
        <v>66.739999999999995</v>
      </c>
      <c r="C1145" t="s">
        <v>29</v>
      </c>
      <c r="D1145" t="s">
        <v>80</v>
      </c>
      <c r="E1145">
        <v>61295</v>
      </c>
      <c r="F1145">
        <v>2019</v>
      </c>
      <c r="G1145">
        <v>244</v>
      </c>
      <c r="H1145" t="s">
        <v>35</v>
      </c>
      <c r="I1145">
        <v>30.58</v>
      </c>
      <c r="J1145" t="s">
        <v>19</v>
      </c>
      <c r="K1145">
        <v>2024</v>
      </c>
      <c r="L1145" t="s">
        <v>40</v>
      </c>
      <c r="M1145" t="s">
        <v>31</v>
      </c>
      <c r="N1145">
        <v>40425.35</v>
      </c>
      <c r="O1145" t="s">
        <v>36</v>
      </c>
    </row>
    <row r="1146" spans="1:15" x14ac:dyDescent="0.3">
      <c r="A1146" t="s">
        <v>28</v>
      </c>
      <c r="B1146">
        <v>22.52</v>
      </c>
      <c r="C1146" t="s">
        <v>33</v>
      </c>
      <c r="D1146" t="s">
        <v>85</v>
      </c>
      <c r="E1146">
        <v>139811</v>
      </c>
      <c r="F1146">
        <v>2022</v>
      </c>
      <c r="G1146">
        <v>282</v>
      </c>
      <c r="H1146" t="s">
        <v>18</v>
      </c>
      <c r="I1146">
        <v>70.77</v>
      </c>
      <c r="J1146" t="s">
        <v>27</v>
      </c>
      <c r="K1146">
        <v>2023</v>
      </c>
      <c r="L1146" t="s">
        <v>20</v>
      </c>
      <c r="M1146" t="s">
        <v>31</v>
      </c>
      <c r="N1146">
        <v>103808.5</v>
      </c>
      <c r="O1146" t="s">
        <v>54</v>
      </c>
    </row>
    <row r="1147" spans="1:15" x14ac:dyDescent="0.3">
      <c r="A1147" t="s">
        <v>42</v>
      </c>
      <c r="B1147">
        <v>63.13</v>
      </c>
      <c r="C1147" t="s">
        <v>57</v>
      </c>
      <c r="D1147" t="s">
        <v>72</v>
      </c>
      <c r="E1147">
        <v>228328</v>
      </c>
      <c r="F1147">
        <v>2015</v>
      </c>
      <c r="G1147">
        <v>822</v>
      </c>
      <c r="H1147" t="s">
        <v>18</v>
      </c>
      <c r="I1147">
        <v>99.33</v>
      </c>
      <c r="J1147" t="s">
        <v>19</v>
      </c>
      <c r="K1147">
        <v>2020</v>
      </c>
      <c r="L1147" t="s">
        <v>48</v>
      </c>
      <c r="M1147" t="s">
        <v>21</v>
      </c>
      <c r="N1147">
        <v>145595.95000000001</v>
      </c>
      <c r="O1147" t="s">
        <v>36</v>
      </c>
    </row>
    <row r="1148" spans="1:15" x14ac:dyDescent="0.3">
      <c r="A1148" t="s">
        <v>42</v>
      </c>
      <c r="B1148">
        <v>9.68</v>
      </c>
      <c r="C1148" t="s">
        <v>24</v>
      </c>
      <c r="D1148" t="s">
        <v>70</v>
      </c>
      <c r="E1148">
        <v>282523</v>
      </c>
      <c r="F1148">
        <v>2018</v>
      </c>
      <c r="G1148">
        <v>133</v>
      </c>
      <c r="H1148" t="s">
        <v>18</v>
      </c>
      <c r="I1148">
        <v>62.55</v>
      </c>
      <c r="J1148" t="s">
        <v>45</v>
      </c>
      <c r="K1148">
        <v>2018</v>
      </c>
      <c r="L1148" t="s">
        <v>40</v>
      </c>
      <c r="M1148" t="s">
        <v>21</v>
      </c>
      <c r="N1148">
        <v>124448.47</v>
      </c>
      <c r="O1148" t="s">
        <v>49</v>
      </c>
    </row>
    <row r="1149" spans="1:15" x14ac:dyDescent="0.3">
      <c r="A1149" t="s">
        <v>56</v>
      </c>
      <c r="B1149">
        <v>55.38</v>
      </c>
      <c r="C1149" t="s">
        <v>29</v>
      </c>
      <c r="D1149" t="s">
        <v>92</v>
      </c>
      <c r="E1149">
        <v>249981</v>
      </c>
      <c r="F1149">
        <v>2018</v>
      </c>
      <c r="G1149">
        <v>760</v>
      </c>
      <c r="H1149" t="s">
        <v>18</v>
      </c>
      <c r="I1149">
        <v>96.54</v>
      </c>
      <c r="J1149" t="s">
        <v>45</v>
      </c>
      <c r="K1149">
        <v>2018</v>
      </c>
      <c r="L1149" t="s">
        <v>40</v>
      </c>
      <c r="M1149" t="s">
        <v>21</v>
      </c>
      <c r="N1149">
        <v>155748.81</v>
      </c>
      <c r="O1149" t="s">
        <v>54</v>
      </c>
    </row>
    <row r="1150" spans="1:15" x14ac:dyDescent="0.3">
      <c r="A1150" t="s">
        <v>37</v>
      </c>
      <c r="B1150">
        <v>27.71</v>
      </c>
      <c r="C1150" t="s">
        <v>43</v>
      </c>
      <c r="D1150" t="s">
        <v>65</v>
      </c>
      <c r="E1150">
        <v>243513</v>
      </c>
      <c r="F1150">
        <v>2023</v>
      </c>
      <c r="G1150">
        <v>209</v>
      </c>
      <c r="H1150" t="s">
        <v>18</v>
      </c>
      <c r="I1150">
        <v>64.62</v>
      </c>
      <c r="J1150" t="s">
        <v>19</v>
      </c>
      <c r="K1150">
        <v>2023</v>
      </c>
      <c r="L1150" t="s">
        <v>20</v>
      </c>
      <c r="M1150" t="s">
        <v>31</v>
      </c>
      <c r="N1150">
        <v>140683.04999999999</v>
      </c>
      <c r="O1150" t="s">
        <v>36</v>
      </c>
    </row>
    <row r="1151" spans="1:15" x14ac:dyDescent="0.3">
      <c r="A1151" t="s">
        <v>37</v>
      </c>
      <c r="B1151">
        <v>51.5</v>
      </c>
      <c r="C1151" t="s">
        <v>16</v>
      </c>
      <c r="D1151" t="s">
        <v>89</v>
      </c>
      <c r="E1151">
        <v>134386</v>
      </c>
      <c r="F1151">
        <v>2021</v>
      </c>
      <c r="G1151">
        <v>270</v>
      </c>
      <c r="H1151" t="s">
        <v>26</v>
      </c>
      <c r="I1151">
        <v>99.25</v>
      </c>
      <c r="J1151" t="s">
        <v>45</v>
      </c>
      <c r="K1151">
        <v>2021</v>
      </c>
      <c r="L1151" t="s">
        <v>20</v>
      </c>
      <c r="M1151" t="s">
        <v>21</v>
      </c>
      <c r="N1151">
        <v>89015.11</v>
      </c>
      <c r="O1151" t="s">
        <v>22</v>
      </c>
    </row>
    <row r="1152" spans="1:15" x14ac:dyDescent="0.3">
      <c r="A1152" t="s">
        <v>28</v>
      </c>
      <c r="B1152">
        <v>36.869999999999997</v>
      </c>
      <c r="C1152" t="s">
        <v>43</v>
      </c>
      <c r="D1152" t="s">
        <v>55</v>
      </c>
      <c r="E1152">
        <v>330313</v>
      </c>
      <c r="F1152">
        <v>2016</v>
      </c>
      <c r="G1152">
        <v>790</v>
      </c>
      <c r="H1152" t="s">
        <v>26</v>
      </c>
      <c r="I1152">
        <v>79.17</v>
      </c>
      <c r="J1152" t="s">
        <v>19</v>
      </c>
      <c r="K1152">
        <v>2020</v>
      </c>
      <c r="L1152" t="s">
        <v>20</v>
      </c>
      <c r="M1152" t="s">
        <v>31</v>
      </c>
      <c r="N1152">
        <v>252789.28</v>
      </c>
      <c r="O1152" t="s">
        <v>22</v>
      </c>
    </row>
    <row r="1153" spans="1:15" x14ac:dyDescent="0.3">
      <c r="A1153" t="s">
        <v>37</v>
      </c>
      <c r="B1153">
        <v>62.66</v>
      </c>
      <c r="C1153" t="s">
        <v>38</v>
      </c>
      <c r="D1153" t="s">
        <v>69</v>
      </c>
      <c r="E1153">
        <v>252524</v>
      </c>
      <c r="F1153">
        <v>2019</v>
      </c>
      <c r="G1153">
        <v>990</v>
      </c>
      <c r="H1153" t="s">
        <v>18</v>
      </c>
      <c r="I1153">
        <v>69.97</v>
      </c>
      <c r="J1153" t="s">
        <v>19</v>
      </c>
      <c r="K1153">
        <v>2023</v>
      </c>
      <c r="L1153" t="s">
        <v>48</v>
      </c>
      <c r="M1153" t="s">
        <v>31</v>
      </c>
      <c r="N1153">
        <v>119073.41</v>
      </c>
      <c r="O1153" t="s">
        <v>54</v>
      </c>
    </row>
    <row r="1154" spans="1:15" x14ac:dyDescent="0.3">
      <c r="A1154" t="s">
        <v>50</v>
      </c>
      <c r="B1154">
        <v>25.18</v>
      </c>
      <c r="C1154" t="s">
        <v>33</v>
      </c>
      <c r="D1154" t="s">
        <v>85</v>
      </c>
      <c r="E1154">
        <v>306069</v>
      </c>
      <c r="F1154">
        <v>2022</v>
      </c>
      <c r="G1154">
        <v>317</v>
      </c>
      <c r="H1154" t="s">
        <v>35</v>
      </c>
      <c r="I1154">
        <v>51.62</v>
      </c>
      <c r="J1154" t="s">
        <v>19</v>
      </c>
      <c r="K1154">
        <v>2023</v>
      </c>
      <c r="L1154" t="s">
        <v>48</v>
      </c>
      <c r="M1154" t="s">
        <v>31</v>
      </c>
      <c r="N1154">
        <v>181312.49</v>
      </c>
      <c r="O1154" t="s">
        <v>49</v>
      </c>
    </row>
    <row r="1155" spans="1:15" x14ac:dyDescent="0.3">
      <c r="A1155" t="s">
        <v>42</v>
      </c>
      <c r="B1155">
        <v>28.26</v>
      </c>
      <c r="C1155" t="s">
        <v>43</v>
      </c>
      <c r="D1155" t="s">
        <v>55</v>
      </c>
      <c r="E1155">
        <v>210654</v>
      </c>
      <c r="F1155">
        <v>2023</v>
      </c>
      <c r="G1155">
        <v>243</v>
      </c>
      <c r="H1155" t="s">
        <v>26</v>
      </c>
      <c r="I1155">
        <v>63.02</v>
      </c>
      <c r="J1155" t="s">
        <v>45</v>
      </c>
      <c r="K1155">
        <v>2023</v>
      </c>
      <c r="L1155" t="s">
        <v>20</v>
      </c>
      <c r="M1155" t="s">
        <v>21</v>
      </c>
      <c r="N1155">
        <v>104865.5</v>
      </c>
      <c r="O1155" t="s">
        <v>54</v>
      </c>
    </row>
    <row r="1156" spans="1:15" x14ac:dyDescent="0.3">
      <c r="A1156" t="s">
        <v>56</v>
      </c>
      <c r="B1156">
        <v>72.81</v>
      </c>
      <c r="C1156" t="s">
        <v>24</v>
      </c>
      <c r="D1156" t="s">
        <v>70</v>
      </c>
      <c r="E1156">
        <v>328379</v>
      </c>
      <c r="F1156">
        <v>2023</v>
      </c>
      <c r="G1156">
        <v>287</v>
      </c>
      <c r="H1156" t="s">
        <v>18</v>
      </c>
      <c r="I1156">
        <v>68.349999999999994</v>
      </c>
      <c r="J1156" t="s">
        <v>27</v>
      </c>
      <c r="K1156">
        <v>2024</v>
      </c>
      <c r="L1156" t="s">
        <v>20</v>
      </c>
      <c r="M1156" t="s">
        <v>31</v>
      </c>
      <c r="N1156">
        <v>180932.26</v>
      </c>
      <c r="O1156" t="s">
        <v>49</v>
      </c>
    </row>
    <row r="1157" spans="1:15" x14ac:dyDescent="0.3">
      <c r="A1157" t="s">
        <v>37</v>
      </c>
      <c r="B1157">
        <v>54.52</v>
      </c>
      <c r="C1157" t="s">
        <v>43</v>
      </c>
      <c r="D1157" t="s">
        <v>55</v>
      </c>
      <c r="E1157">
        <v>284874</v>
      </c>
      <c r="F1157">
        <v>2021</v>
      </c>
      <c r="G1157">
        <v>538</v>
      </c>
      <c r="H1157" t="s">
        <v>35</v>
      </c>
      <c r="I1157">
        <v>26.36</v>
      </c>
      <c r="J1157" t="s">
        <v>19</v>
      </c>
      <c r="K1157">
        <v>2024</v>
      </c>
      <c r="L1157" t="s">
        <v>48</v>
      </c>
      <c r="M1157" t="s">
        <v>31</v>
      </c>
      <c r="N1157">
        <v>129923.13</v>
      </c>
      <c r="O1157" t="s">
        <v>54</v>
      </c>
    </row>
    <row r="1158" spans="1:15" x14ac:dyDescent="0.3">
      <c r="A1158" t="s">
        <v>23</v>
      </c>
      <c r="B1158">
        <v>34.97</v>
      </c>
      <c r="C1158" t="s">
        <v>24</v>
      </c>
      <c r="D1158" t="s">
        <v>70</v>
      </c>
      <c r="E1158">
        <v>387229</v>
      </c>
      <c r="F1158">
        <v>2016</v>
      </c>
      <c r="G1158">
        <v>520</v>
      </c>
      <c r="H1158" t="s">
        <v>26</v>
      </c>
      <c r="I1158">
        <v>80.430000000000007</v>
      </c>
      <c r="J1158" t="s">
        <v>27</v>
      </c>
      <c r="K1158">
        <v>2020</v>
      </c>
      <c r="L1158" t="s">
        <v>40</v>
      </c>
      <c r="M1158" t="s">
        <v>31</v>
      </c>
      <c r="N1158">
        <v>306881.61</v>
      </c>
      <c r="O1158" t="s">
        <v>22</v>
      </c>
    </row>
    <row r="1159" spans="1:15" x14ac:dyDescent="0.3">
      <c r="A1159" t="s">
        <v>15</v>
      </c>
      <c r="B1159">
        <v>74.989999999999995</v>
      </c>
      <c r="C1159" t="s">
        <v>16</v>
      </c>
      <c r="D1159" t="s">
        <v>47</v>
      </c>
      <c r="E1159">
        <v>93059</v>
      </c>
      <c r="F1159">
        <v>2023</v>
      </c>
      <c r="G1159">
        <v>455</v>
      </c>
      <c r="H1159" t="s">
        <v>18</v>
      </c>
      <c r="I1159">
        <v>77.790000000000006</v>
      </c>
      <c r="J1159" t="s">
        <v>45</v>
      </c>
      <c r="K1159">
        <v>2023</v>
      </c>
      <c r="L1159" t="s">
        <v>40</v>
      </c>
      <c r="M1159" t="s">
        <v>21</v>
      </c>
      <c r="N1159">
        <v>47094.559999999998</v>
      </c>
      <c r="O1159" t="s">
        <v>54</v>
      </c>
    </row>
    <row r="1160" spans="1:15" x14ac:dyDescent="0.3">
      <c r="A1160" t="s">
        <v>46</v>
      </c>
      <c r="B1160">
        <v>55.67</v>
      </c>
      <c r="C1160" t="s">
        <v>38</v>
      </c>
      <c r="D1160" t="s">
        <v>60</v>
      </c>
      <c r="E1160">
        <v>253284</v>
      </c>
      <c r="F1160">
        <v>2021</v>
      </c>
      <c r="G1160">
        <v>461</v>
      </c>
      <c r="H1160" t="s">
        <v>35</v>
      </c>
      <c r="I1160">
        <v>40.51</v>
      </c>
      <c r="J1160" t="s">
        <v>27</v>
      </c>
      <c r="K1160">
        <v>2022</v>
      </c>
      <c r="L1160" t="s">
        <v>20</v>
      </c>
      <c r="M1160" t="s">
        <v>21</v>
      </c>
      <c r="N1160">
        <v>174166.72</v>
      </c>
      <c r="O1160" t="s">
        <v>49</v>
      </c>
    </row>
    <row r="1161" spans="1:15" x14ac:dyDescent="0.3">
      <c r="A1161" t="s">
        <v>51</v>
      </c>
      <c r="B1161">
        <v>57.57</v>
      </c>
      <c r="C1161" t="s">
        <v>29</v>
      </c>
      <c r="D1161" t="s">
        <v>87</v>
      </c>
      <c r="E1161">
        <v>121144</v>
      </c>
      <c r="F1161">
        <v>2020</v>
      </c>
      <c r="G1161">
        <v>721</v>
      </c>
      <c r="H1161" t="s">
        <v>35</v>
      </c>
      <c r="I1161">
        <v>31.66</v>
      </c>
      <c r="J1161" t="s">
        <v>45</v>
      </c>
      <c r="K1161">
        <v>2020</v>
      </c>
      <c r="L1161" t="s">
        <v>48</v>
      </c>
      <c r="M1161" t="s">
        <v>21</v>
      </c>
      <c r="N1161">
        <v>83927.43</v>
      </c>
      <c r="O1161" t="s">
        <v>22</v>
      </c>
    </row>
    <row r="1162" spans="1:15" x14ac:dyDescent="0.3">
      <c r="A1162" t="s">
        <v>56</v>
      </c>
      <c r="B1162">
        <v>31.06</v>
      </c>
      <c r="C1162" t="s">
        <v>24</v>
      </c>
      <c r="D1162" t="s">
        <v>76</v>
      </c>
      <c r="E1162">
        <v>283873</v>
      </c>
      <c r="F1162">
        <v>2019</v>
      </c>
      <c r="G1162">
        <v>703</v>
      </c>
      <c r="H1162" t="s">
        <v>35</v>
      </c>
      <c r="I1162">
        <v>54.57</v>
      </c>
      <c r="J1162" t="s">
        <v>27</v>
      </c>
      <c r="K1162">
        <v>2022</v>
      </c>
      <c r="L1162" t="s">
        <v>48</v>
      </c>
      <c r="M1162" t="s">
        <v>31</v>
      </c>
      <c r="N1162">
        <v>154072.51999999999</v>
      </c>
      <c r="O1162" t="s">
        <v>49</v>
      </c>
    </row>
    <row r="1163" spans="1:15" x14ac:dyDescent="0.3">
      <c r="A1163" t="s">
        <v>37</v>
      </c>
      <c r="B1163">
        <v>25.87</v>
      </c>
      <c r="C1163" t="s">
        <v>33</v>
      </c>
      <c r="D1163" t="s">
        <v>85</v>
      </c>
      <c r="E1163">
        <v>334787</v>
      </c>
      <c r="F1163">
        <v>2024</v>
      </c>
      <c r="G1163">
        <v>325</v>
      </c>
      <c r="H1163" t="s">
        <v>26</v>
      </c>
      <c r="I1163">
        <v>70.27</v>
      </c>
      <c r="J1163" t="s">
        <v>45</v>
      </c>
      <c r="K1163">
        <v>2024</v>
      </c>
      <c r="L1163" t="s">
        <v>20</v>
      </c>
      <c r="M1163" t="s">
        <v>31</v>
      </c>
      <c r="N1163">
        <v>200109.26</v>
      </c>
      <c r="O1163" t="s">
        <v>22</v>
      </c>
    </row>
    <row r="1164" spans="1:15" x14ac:dyDescent="0.3">
      <c r="A1164" t="s">
        <v>56</v>
      </c>
      <c r="B1164">
        <v>13</v>
      </c>
      <c r="C1164" t="s">
        <v>43</v>
      </c>
      <c r="D1164" t="s">
        <v>44</v>
      </c>
      <c r="E1164">
        <v>115145</v>
      </c>
      <c r="F1164">
        <v>2015</v>
      </c>
      <c r="G1164">
        <v>476</v>
      </c>
      <c r="H1164" t="s">
        <v>26</v>
      </c>
      <c r="I1164">
        <v>97.74</v>
      </c>
      <c r="J1164" t="s">
        <v>27</v>
      </c>
      <c r="K1164">
        <v>2022</v>
      </c>
      <c r="L1164" t="s">
        <v>48</v>
      </c>
      <c r="M1164" t="s">
        <v>31</v>
      </c>
      <c r="N1164">
        <v>51420.05</v>
      </c>
      <c r="O1164" t="s">
        <v>22</v>
      </c>
    </row>
    <row r="1165" spans="1:15" x14ac:dyDescent="0.3">
      <c r="A1165" t="s">
        <v>37</v>
      </c>
      <c r="B1165">
        <v>43.71</v>
      </c>
      <c r="C1165" t="s">
        <v>24</v>
      </c>
      <c r="D1165" t="s">
        <v>25</v>
      </c>
      <c r="E1165">
        <v>219954</v>
      </c>
      <c r="F1165">
        <v>2021</v>
      </c>
      <c r="G1165">
        <v>106</v>
      </c>
      <c r="H1165" t="s">
        <v>18</v>
      </c>
      <c r="I1165">
        <v>75.02</v>
      </c>
      <c r="J1165" t="s">
        <v>27</v>
      </c>
      <c r="K1165">
        <v>2022</v>
      </c>
      <c r="L1165" t="s">
        <v>48</v>
      </c>
      <c r="M1165" t="s">
        <v>21</v>
      </c>
      <c r="N1165">
        <v>137624.59</v>
      </c>
      <c r="O1165" t="s">
        <v>22</v>
      </c>
    </row>
    <row r="1166" spans="1:15" x14ac:dyDescent="0.3">
      <c r="A1166" t="s">
        <v>56</v>
      </c>
      <c r="B1166">
        <v>5.44</v>
      </c>
      <c r="C1166" t="s">
        <v>24</v>
      </c>
      <c r="D1166" t="s">
        <v>25</v>
      </c>
      <c r="E1166">
        <v>283215</v>
      </c>
      <c r="F1166">
        <v>2019</v>
      </c>
      <c r="G1166">
        <v>822</v>
      </c>
      <c r="H1166" t="s">
        <v>26</v>
      </c>
      <c r="I1166">
        <v>95.65</v>
      </c>
      <c r="J1166" t="s">
        <v>27</v>
      </c>
      <c r="K1166">
        <v>2019</v>
      </c>
      <c r="L1166" t="s">
        <v>48</v>
      </c>
      <c r="M1166" t="s">
        <v>21</v>
      </c>
      <c r="N1166">
        <v>153004.64000000001</v>
      </c>
      <c r="O1166" t="s">
        <v>49</v>
      </c>
    </row>
    <row r="1167" spans="1:15" x14ac:dyDescent="0.3">
      <c r="A1167" t="s">
        <v>51</v>
      </c>
      <c r="B1167">
        <v>37.43</v>
      </c>
      <c r="C1167" t="s">
        <v>16</v>
      </c>
      <c r="D1167" t="s">
        <v>82</v>
      </c>
      <c r="E1167">
        <v>326924</v>
      </c>
      <c r="F1167">
        <v>2017</v>
      </c>
      <c r="G1167">
        <v>145</v>
      </c>
      <c r="H1167" t="s">
        <v>35</v>
      </c>
      <c r="I1167">
        <v>30.78</v>
      </c>
      <c r="J1167" t="s">
        <v>45</v>
      </c>
      <c r="K1167">
        <v>2017</v>
      </c>
      <c r="L1167" t="s">
        <v>48</v>
      </c>
      <c r="M1167" t="s">
        <v>21</v>
      </c>
      <c r="N1167">
        <v>195454.42</v>
      </c>
      <c r="O1167" t="s">
        <v>49</v>
      </c>
    </row>
    <row r="1168" spans="1:15" x14ac:dyDescent="0.3">
      <c r="A1168" t="s">
        <v>56</v>
      </c>
      <c r="B1168">
        <v>68.3</v>
      </c>
      <c r="C1168" t="s">
        <v>67</v>
      </c>
      <c r="D1168" t="s">
        <v>74</v>
      </c>
      <c r="E1168">
        <v>258166</v>
      </c>
      <c r="F1168">
        <v>2023</v>
      </c>
      <c r="G1168">
        <v>407</v>
      </c>
      <c r="H1168" t="s">
        <v>26</v>
      </c>
      <c r="I1168">
        <v>78.36</v>
      </c>
      <c r="J1168" t="s">
        <v>45</v>
      </c>
      <c r="K1168">
        <v>2023</v>
      </c>
      <c r="L1168" t="s">
        <v>20</v>
      </c>
      <c r="M1168" t="s">
        <v>31</v>
      </c>
      <c r="N1168">
        <v>139776.95999999999</v>
      </c>
      <c r="O1168" t="s">
        <v>22</v>
      </c>
    </row>
    <row r="1169" spans="1:15" x14ac:dyDescent="0.3">
      <c r="A1169" t="s">
        <v>41</v>
      </c>
      <c r="B1169">
        <v>19.420000000000002</v>
      </c>
      <c r="C1169" t="s">
        <v>29</v>
      </c>
      <c r="D1169" t="s">
        <v>53</v>
      </c>
      <c r="E1169">
        <v>211793</v>
      </c>
      <c r="F1169">
        <v>2016</v>
      </c>
      <c r="G1169">
        <v>811</v>
      </c>
      <c r="H1169" t="s">
        <v>26</v>
      </c>
      <c r="I1169">
        <v>80.87</v>
      </c>
      <c r="J1169" t="s">
        <v>45</v>
      </c>
      <c r="K1169">
        <v>2016</v>
      </c>
      <c r="L1169" t="s">
        <v>20</v>
      </c>
      <c r="M1169" t="s">
        <v>21</v>
      </c>
      <c r="N1169">
        <v>122647.69</v>
      </c>
      <c r="O1169" t="s">
        <v>22</v>
      </c>
    </row>
    <row r="1170" spans="1:15" x14ac:dyDescent="0.3">
      <c r="A1170" t="s">
        <v>15</v>
      </c>
      <c r="B1170">
        <v>29.81</v>
      </c>
      <c r="C1170" t="s">
        <v>57</v>
      </c>
      <c r="D1170" t="s">
        <v>72</v>
      </c>
      <c r="E1170">
        <v>289274</v>
      </c>
      <c r="F1170">
        <v>2021</v>
      </c>
      <c r="G1170">
        <v>210</v>
      </c>
      <c r="H1170" t="s">
        <v>35</v>
      </c>
      <c r="I1170">
        <v>40.24</v>
      </c>
      <c r="J1170" t="s">
        <v>27</v>
      </c>
      <c r="K1170">
        <v>2024</v>
      </c>
      <c r="L1170" t="s">
        <v>20</v>
      </c>
      <c r="M1170" t="s">
        <v>31</v>
      </c>
      <c r="N1170">
        <v>155066.07999999999</v>
      </c>
      <c r="O1170" t="s">
        <v>49</v>
      </c>
    </row>
    <row r="1171" spans="1:15" x14ac:dyDescent="0.3">
      <c r="A1171" t="s">
        <v>15</v>
      </c>
      <c r="B1171">
        <v>10.5</v>
      </c>
      <c r="C1171" t="s">
        <v>67</v>
      </c>
      <c r="D1171" t="s">
        <v>90</v>
      </c>
      <c r="E1171">
        <v>254581</v>
      </c>
      <c r="F1171">
        <v>2022</v>
      </c>
      <c r="G1171">
        <v>834</v>
      </c>
      <c r="H1171" t="s">
        <v>35</v>
      </c>
      <c r="I1171">
        <v>36.04</v>
      </c>
      <c r="J1171" t="s">
        <v>19</v>
      </c>
      <c r="K1171">
        <v>2022</v>
      </c>
      <c r="L1171" t="s">
        <v>48</v>
      </c>
      <c r="M1171" t="s">
        <v>21</v>
      </c>
      <c r="N1171">
        <v>181456.98</v>
      </c>
      <c r="O1171" t="s">
        <v>54</v>
      </c>
    </row>
    <row r="1172" spans="1:15" x14ac:dyDescent="0.3">
      <c r="A1172" t="s">
        <v>42</v>
      </c>
      <c r="B1172">
        <v>47.37</v>
      </c>
      <c r="C1172" t="s">
        <v>33</v>
      </c>
      <c r="D1172" t="s">
        <v>85</v>
      </c>
      <c r="E1172">
        <v>295755</v>
      </c>
      <c r="F1172">
        <v>2016</v>
      </c>
      <c r="G1172">
        <v>981</v>
      </c>
      <c r="H1172" t="s">
        <v>35</v>
      </c>
      <c r="I1172">
        <v>44.78</v>
      </c>
      <c r="J1172" t="s">
        <v>45</v>
      </c>
      <c r="K1172">
        <v>2016</v>
      </c>
      <c r="L1172" t="s">
        <v>20</v>
      </c>
      <c r="M1172" t="s">
        <v>21</v>
      </c>
      <c r="N1172">
        <v>146215.59</v>
      </c>
      <c r="O1172" t="s">
        <v>36</v>
      </c>
    </row>
    <row r="1173" spans="1:15" x14ac:dyDescent="0.3">
      <c r="A1173" t="s">
        <v>41</v>
      </c>
      <c r="B1173">
        <v>17.670000000000002</v>
      </c>
      <c r="C1173" t="s">
        <v>57</v>
      </c>
      <c r="D1173" t="s">
        <v>72</v>
      </c>
      <c r="E1173">
        <v>316179</v>
      </c>
      <c r="F1173">
        <v>2024</v>
      </c>
      <c r="G1173">
        <v>407</v>
      </c>
      <c r="H1173" t="s">
        <v>35</v>
      </c>
      <c r="I1173">
        <v>33.520000000000003</v>
      </c>
      <c r="J1173" t="s">
        <v>45</v>
      </c>
      <c r="K1173">
        <v>2024</v>
      </c>
      <c r="L1173" t="s">
        <v>40</v>
      </c>
      <c r="M1173" t="s">
        <v>21</v>
      </c>
      <c r="N1173">
        <v>213228.75</v>
      </c>
      <c r="O1173" t="s">
        <v>36</v>
      </c>
    </row>
    <row r="1174" spans="1:15" x14ac:dyDescent="0.3">
      <c r="A1174" t="s">
        <v>41</v>
      </c>
      <c r="B1174">
        <v>29.22</v>
      </c>
      <c r="C1174" t="s">
        <v>38</v>
      </c>
      <c r="D1174" t="s">
        <v>73</v>
      </c>
      <c r="E1174">
        <v>359362</v>
      </c>
      <c r="F1174">
        <v>2018</v>
      </c>
      <c r="G1174">
        <v>950</v>
      </c>
      <c r="H1174" t="s">
        <v>26</v>
      </c>
      <c r="I1174">
        <v>98.97</v>
      </c>
      <c r="J1174" t="s">
        <v>27</v>
      </c>
      <c r="K1174">
        <v>2018</v>
      </c>
      <c r="L1174" t="s">
        <v>48</v>
      </c>
      <c r="M1174" t="s">
        <v>21</v>
      </c>
      <c r="N1174">
        <v>195234.69</v>
      </c>
      <c r="O1174" t="s">
        <v>22</v>
      </c>
    </row>
    <row r="1175" spans="1:15" x14ac:dyDescent="0.3">
      <c r="A1175" t="s">
        <v>23</v>
      </c>
      <c r="B1175">
        <v>23.88</v>
      </c>
      <c r="C1175" t="s">
        <v>33</v>
      </c>
      <c r="D1175" t="s">
        <v>52</v>
      </c>
      <c r="E1175">
        <v>67595</v>
      </c>
      <c r="F1175">
        <v>2016</v>
      </c>
      <c r="G1175">
        <v>794</v>
      </c>
      <c r="H1175" t="s">
        <v>26</v>
      </c>
      <c r="I1175">
        <v>71.59</v>
      </c>
      <c r="J1175" t="s">
        <v>45</v>
      </c>
      <c r="K1175">
        <v>2016</v>
      </c>
      <c r="L1175" t="s">
        <v>20</v>
      </c>
      <c r="M1175" t="s">
        <v>21</v>
      </c>
      <c r="N1175">
        <v>46872.78</v>
      </c>
      <c r="O1175" t="s">
        <v>36</v>
      </c>
    </row>
    <row r="1176" spans="1:15" x14ac:dyDescent="0.3">
      <c r="A1176" t="s">
        <v>50</v>
      </c>
      <c r="B1176">
        <v>59.19</v>
      </c>
      <c r="C1176" t="s">
        <v>57</v>
      </c>
      <c r="D1176" t="s">
        <v>72</v>
      </c>
      <c r="E1176">
        <v>361273</v>
      </c>
      <c r="F1176">
        <v>2017</v>
      </c>
      <c r="G1176">
        <v>143</v>
      </c>
      <c r="H1176" t="s">
        <v>26</v>
      </c>
      <c r="I1176">
        <v>77.7</v>
      </c>
      <c r="J1176" t="s">
        <v>45</v>
      </c>
      <c r="K1176">
        <v>2017</v>
      </c>
      <c r="L1176" t="s">
        <v>40</v>
      </c>
      <c r="M1176" t="s">
        <v>21</v>
      </c>
      <c r="N1176">
        <v>168295.88</v>
      </c>
      <c r="O1176" t="s">
        <v>36</v>
      </c>
    </row>
    <row r="1177" spans="1:15" x14ac:dyDescent="0.3">
      <c r="A1177" t="s">
        <v>42</v>
      </c>
      <c r="B1177">
        <v>32.35</v>
      </c>
      <c r="C1177" t="s">
        <v>29</v>
      </c>
      <c r="D1177" t="s">
        <v>30</v>
      </c>
      <c r="E1177">
        <v>58674</v>
      </c>
      <c r="F1177">
        <v>2022</v>
      </c>
      <c r="G1177">
        <v>966</v>
      </c>
      <c r="H1177" t="s">
        <v>35</v>
      </c>
      <c r="I1177">
        <v>26.23</v>
      </c>
      <c r="J1177" t="s">
        <v>45</v>
      </c>
      <c r="K1177">
        <v>2022</v>
      </c>
      <c r="L1177" t="s">
        <v>40</v>
      </c>
      <c r="M1177" t="s">
        <v>21</v>
      </c>
      <c r="N1177">
        <v>38829.85</v>
      </c>
      <c r="O1177" t="s">
        <v>54</v>
      </c>
    </row>
    <row r="1178" spans="1:15" x14ac:dyDescent="0.3">
      <c r="A1178" t="s">
        <v>42</v>
      </c>
      <c r="B1178">
        <v>79.64</v>
      </c>
      <c r="C1178" t="s">
        <v>33</v>
      </c>
      <c r="D1178" t="s">
        <v>52</v>
      </c>
      <c r="E1178">
        <v>231467</v>
      </c>
      <c r="F1178">
        <v>2020</v>
      </c>
      <c r="G1178">
        <v>677</v>
      </c>
      <c r="H1178" t="s">
        <v>26</v>
      </c>
      <c r="I1178">
        <v>88.97</v>
      </c>
      <c r="J1178" t="s">
        <v>19</v>
      </c>
      <c r="K1178">
        <v>2021</v>
      </c>
      <c r="L1178" t="s">
        <v>20</v>
      </c>
      <c r="M1178" t="s">
        <v>21</v>
      </c>
      <c r="N1178">
        <v>107688.38</v>
      </c>
      <c r="O1178" t="s">
        <v>49</v>
      </c>
    </row>
    <row r="1179" spans="1:15" x14ac:dyDescent="0.3">
      <c r="A1179" t="s">
        <v>28</v>
      </c>
      <c r="B1179">
        <v>65.05</v>
      </c>
      <c r="C1179" t="s">
        <v>67</v>
      </c>
      <c r="D1179" t="s">
        <v>81</v>
      </c>
      <c r="E1179">
        <v>168523</v>
      </c>
      <c r="F1179">
        <v>2021</v>
      </c>
      <c r="G1179">
        <v>828</v>
      </c>
      <c r="H1179" t="s">
        <v>35</v>
      </c>
      <c r="I1179">
        <v>37.340000000000003</v>
      </c>
      <c r="J1179" t="s">
        <v>19</v>
      </c>
      <c r="K1179">
        <v>2021</v>
      </c>
      <c r="L1179" t="s">
        <v>48</v>
      </c>
      <c r="M1179" t="s">
        <v>21</v>
      </c>
      <c r="N1179">
        <v>132083.51999999999</v>
      </c>
      <c r="O1179" t="s">
        <v>49</v>
      </c>
    </row>
    <row r="1180" spans="1:15" x14ac:dyDescent="0.3">
      <c r="A1180" t="s">
        <v>50</v>
      </c>
      <c r="B1180">
        <v>63.8</v>
      </c>
      <c r="C1180" t="s">
        <v>33</v>
      </c>
      <c r="D1180" t="s">
        <v>59</v>
      </c>
      <c r="E1180">
        <v>328000</v>
      </c>
      <c r="F1180">
        <v>2017</v>
      </c>
      <c r="G1180">
        <v>727</v>
      </c>
      <c r="H1180" t="s">
        <v>35</v>
      </c>
      <c r="I1180">
        <v>36.24</v>
      </c>
      <c r="J1180" t="s">
        <v>45</v>
      </c>
      <c r="K1180">
        <v>2017</v>
      </c>
      <c r="L1180" t="s">
        <v>20</v>
      </c>
      <c r="M1180" t="s">
        <v>31</v>
      </c>
      <c r="N1180">
        <v>185377.54</v>
      </c>
      <c r="O1180" t="s">
        <v>22</v>
      </c>
    </row>
    <row r="1181" spans="1:15" x14ac:dyDescent="0.3">
      <c r="A1181" t="s">
        <v>46</v>
      </c>
      <c r="B1181">
        <v>26.94</v>
      </c>
      <c r="C1181" t="s">
        <v>57</v>
      </c>
      <c r="D1181" t="s">
        <v>72</v>
      </c>
      <c r="E1181">
        <v>61305</v>
      </c>
      <c r="F1181">
        <v>2016</v>
      </c>
      <c r="G1181">
        <v>707</v>
      </c>
      <c r="H1181" t="s">
        <v>26</v>
      </c>
      <c r="I1181">
        <v>75.59</v>
      </c>
      <c r="J1181" t="s">
        <v>19</v>
      </c>
      <c r="K1181">
        <v>2017</v>
      </c>
      <c r="L1181" t="s">
        <v>40</v>
      </c>
      <c r="M1181" t="s">
        <v>21</v>
      </c>
      <c r="N1181">
        <v>26198.47</v>
      </c>
      <c r="O1181" t="s">
        <v>49</v>
      </c>
    </row>
    <row r="1182" spans="1:15" x14ac:dyDescent="0.3">
      <c r="A1182" t="s">
        <v>46</v>
      </c>
      <c r="B1182">
        <v>33.11</v>
      </c>
      <c r="C1182" t="s">
        <v>24</v>
      </c>
      <c r="D1182" t="s">
        <v>91</v>
      </c>
      <c r="E1182">
        <v>302605</v>
      </c>
      <c r="F1182">
        <v>2018</v>
      </c>
      <c r="G1182">
        <v>354</v>
      </c>
      <c r="H1182" t="s">
        <v>26</v>
      </c>
      <c r="I1182">
        <v>95.29</v>
      </c>
      <c r="J1182" t="s">
        <v>19</v>
      </c>
      <c r="K1182">
        <v>2024</v>
      </c>
      <c r="L1182" t="s">
        <v>48</v>
      </c>
      <c r="M1182" t="s">
        <v>31</v>
      </c>
      <c r="N1182">
        <v>122997.88</v>
      </c>
      <c r="O1182" t="s">
        <v>22</v>
      </c>
    </row>
    <row r="1183" spans="1:15" x14ac:dyDescent="0.3">
      <c r="A1183" t="s">
        <v>56</v>
      </c>
      <c r="B1183">
        <v>69.67</v>
      </c>
      <c r="C1183" t="s">
        <v>67</v>
      </c>
      <c r="D1183" t="s">
        <v>74</v>
      </c>
      <c r="E1183">
        <v>63310</v>
      </c>
      <c r="F1183">
        <v>2023</v>
      </c>
      <c r="G1183">
        <v>271</v>
      </c>
      <c r="H1183" t="s">
        <v>35</v>
      </c>
      <c r="I1183">
        <v>26.31</v>
      </c>
      <c r="J1183" t="s">
        <v>19</v>
      </c>
      <c r="K1183">
        <v>2023</v>
      </c>
      <c r="L1183" t="s">
        <v>40</v>
      </c>
      <c r="M1183" t="s">
        <v>21</v>
      </c>
      <c r="N1183">
        <v>33686.230000000003</v>
      </c>
      <c r="O1183" t="s">
        <v>49</v>
      </c>
    </row>
    <row r="1184" spans="1:15" x14ac:dyDescent="0.3">
      <c r="A1184" t="s">
        <v>28</v>
      </c>
      <c r="B1184">
        <v>66.88</v>
      </c>
      <c r="C1184" t="s">
        <v>67</v>
      </c>
      <c r="D1184" t="s">
        <v>83</v>
      </c>
      <c r="E1184">
        <v>135776</v>
      </c>
      <c r="F1184">
        <v>2021</v>
      </c>
      <c r="G1184">
        <v>643</v>
      </c>
      <c r="H1184" t="s">
        <v>35</v>
      </c>
      <c r="I1184">
        <v>55.27</v>
      </c>
      <c r="J1184" t="s">
        <v>19</v>
      </c>
      <c r="K1184">
        <v>2023</v>
      </c>
      <c r="L1184" t="s">
        <v>40</v>
      </c>
      <c r="M1184" t="s">
        <v>31</v>
      </c>
      <c r="N1184">
        <v>65762.37</v>
      </c>
      <c r="O1184" t="s">
        <v>49</v>
      </c>
    </row>
    <row r="1185" spans="1:15" x14ac:dyDescent="0.3">
      <c r="A1185" t="s">
        <v>51</v>
      </c>
      <c r="B1185">
        <v>30.33</v>
      </c>
      <c r="C1185" t="s">
        <v>24</v>
      </c>
      <c r="D1185" t="s">
        <v>77</v>
      </c>
      <c r="E1185">
        <v>397582</v>
      </c>
      <c r="F1185">
        <v>2019</v>
      </c>
      <c r="G1185">
        <v>672</v>
      </c>
      <c r="H1185" t="s">
        <v>26</v>
      </c>
      <c r="I1185">
        <v>86.99</v>
      </c>
      <c r="J1185" t="s">
        <v>27</v>
      </c>
      <c r="K1185">
        <v>2019</v>
      </c>
      <c r="L1185" t="s">
        <v>40</v>
      </c>
      <c r="M1185" t="s">
        <v>21</v>
      </c>
      <c r="N1185">
        <v>180305.72</v>
      </c>
      <c r="O1185" t="s">
        <v>36</v>
      </c>
    </row>
    <row r="1186" spans="1:15" x14ac:dyDescent="0.3">
      <c r="A1186" t="s">
        <v>50</v>
      </c>
      <c r="B1186">
        <v>54.41</v>
      </c>
      <c r="C1186" t="s">
        <v>38</v>
      </c>
      <c r="D1186" t="s">
        <v>69</v>
      </c>
      <c r="E1186">
        <v>354017</v>
      </c>
      <c r="F1186">
        <v>2015</v>
      </c>
      <c r="G1186">
        <v>100</v>
      </c>
      <c r="H1186" t="s">
        <v>26</v>
      </c>
      <c r="I1186">
        <v>73.209999999999994</v>
      </c>
      <c r="J1186" t="s">
        <v>45</v>
      </c>
      <c r="K1186">
        <v>2015</v>
      </c>
      <c r="L1186" t="s">
        <v>40</v>
      </c>
      <c r="M1186" t="s">
        <v>21</v>
      </c>
      <c r="N1186">
        <v>276955.84999999998</v>
      </c>
      <c r="O1186" t="s">
        <v>49</v>
      </c>
    </row>
    <row r="1187" spans="1:15" x14ac:dyDescent="0.3">
      <c r="A1187" t="s">
        <v>28</v>
      </c>
      <c r="B1187">
        <v>24.47</v>
      </c>
      <c r="C1187" t="s">
        <v>67</v>
      </c>
      <c r="D1187" t="s">
        <v>81</v>
      </c>
      <c r="E1187">
        <v>135066</v>
      </c>
      <c r="F1187">
        <v>2022</v>
      </c>
      <c r="G1187">
        <v>685</v>
      </c>
      <c r="H1187" t="s">
        <v>35</v>
      </c>
      <c r="I1187">
        <v>29.93</v>
      </c>
      <c r="J1187" t="s">
        <v>19</v>
      </c>
      <c r="K1187">
        <v>2022</v>
      </c>
      <c r="L1187" t="s">
        <v>40</v>
      </c>
      <c r="M1187" t="s">
        <v>31</v>
      </c>
      <c r="N1187">
        <v>79591.570000000007</v>
      </c>
      <c r="O1187" t="s">
        <v>22</v>
      </c>
    </row>
    <row r="1188" spans="1:15" x14ac:dyDescent="0.3">
      <c r="A1188" t="s">
        <v>28</v>
      </c>
      <c r="B1188">
        <v>53.62</v>
      </c>
      <c r="C1188" t="s">
        <v>29</v>
      </c>
      <c r="D1188" t="s">
        <v>30</v>
      </c>
      <c r="E1188">
        <v>290075</v>
      </c>
      <c r="F1188">
        <v>2018</v>
      </c>
      <c r="G1188">
        <v>712</v>
      </c>
      <c r="H1188" t="s">
        <v>26</v>
      </c>
      <c r="I1188">
        <v>95.36</v>
      </c>
      <c r="J1188" t="s">
        <v>19</v>
      </c>
      <c r="K1188">
        <v>2024</v>
      </c>
      <c r="L1188" t="s">
        <v>48</v>
      </c>
      <c r="M1188" t="s">
        <v>21</v>
      </c>
      <c r="N1188">
        <v>165107.01</v>
      </c>
      <c r="O1188" t="s">
        <v>36</v>
      </c>
    </row>
    <row r="1189" spans="1:15" x14ac:dyDescent="0.3">
      <c r="A1189" t="s">
        <v>28</v>
      </c>
      <c r="B1189">
        <v>27.3</v>
      </c>
      <c r="C1189" t="s">
        <v>67</v>
      </c>
      <c r="D1189" t="s">
        <v>68</v>
      </c>
      <c r="E1189">
        <v>124943</v>
      </c>
      <c r="F1189">
        <v>2017</v>
      </c>
      <c r="G1189">
        <v>206</v>
      </c>
      <c r="H1189" t="s">
        <v>35</v>
      </c>
      <c r="I1189">
        <v>25.03</v>
      </c>
      <c r="J1189" t="s">
        <v>19</v>
      </c>
      <c r="K1189">
        <v>2023</v>
      </c>
      <c r="L1189" t="s">
        <v>48</v>
      </c>
      <c r="M1189" t="s">
        <v>31</v>
      </c>
      <c r="N1189">
        <v>87680.28</v>
      </c>
      <c r="O1189" t="s">
        <v>54</v>
      </c>
    </row>
    <row r="1190" spans="1:15" x14ac:dyDescent="0.3">
      <c r="A1190" t="s">
        <v>56</v>
      </c>
      <c r="B1190">
        <v>64.31</v>
      </c>
      <c r="C1190" t="s">
        <v>67</v>
      </c>
      <c r="D1190" t="s">
        <v>68</v>
      </c>
      <c r="E1190">
        <v>171182</v>
      </c>
      <c r="F1190">
        <v>2021</v>
      </c>
      <c r="G1190">
        <v>905</v>
      </c>
      <c r="H1190" t="s">
        <v>35</v>
      </c>
      <c r="I1190">
        <v>54.39</v>
      </c>
      <c r="J1190" t="s">
        <v>19</v>
      </c>
      <c r="K1190">
        <v>2022</v>
      </c>
      <c r="L1190" t="s">
        <v>40</v>
      </c>
      <c r="M1190" t="s">
        <v>21</v>
      </c>
      <c r="N1190">
        <v>89476.479999999996</v>
      </c>
      <c r="O1190" t="s">
        <v>49</v>
      </c>
    </row>
    <row r="1191" spans="1:15" x14ac:dyDescent="0.3">
      <c r="A1191" t="s">
        <v>50</v>
      </c>
      <c r="B1191">
        <v>72.75</v>
      </c>
      <c r="C1191" t="s">
        <v>16</v>
      </c>
      <c r="D1191" t="s">
        <v>47</v>
      </c>
      <c r="E1191">
        <v>284443</v>
      </c>
      <c r="F1191">
        <v>2022</v>
      </c>
      <c r="G1191">
        <v>485</v>
      </c>
      <c r="H1191" t="s">
        <v>35</v>
      </c>
      <c r="I1191">
        <v>42</v>
      </c>
      <c r="J1191" t="s">
        <v>27</v>
      </c>
      <c r="K1191">
        <v>2024</v>
      </c>
      <c r="L1191" t="s">
        <v>20</v>
      </c>
      <c r="M1191" t="s">
        <v>31</v>
      </c>
      <c r="N1191">
        <v>135780.89000000001</v>
      </c>
      <c r="O1191" t="s">
        <v>49</v>
      </c>
    </row>
    <row r="1192" spans="1:15" x14ac:dyDescent="0.3">
      <c r="A1192" t="s">
        <v>41</v>
      </c>
      <c r="B1192">
        <v>40.24</v>
      </c>
      <c r="C1192" t="s">
        <v>43</v>
      </c>
      <c r="D1192" t="s">
        <v>44</v>
      </c>
      <c r="E1192">
        <v>177863</v>
      </c>
      <c r="F1192">
        <v>2015</v>
      </c>
      <c r="G1192">
        <v>292</v>
      </c>
      <c r="H1192" t="s">
        <v>26</v>
      </c>
      <c r="I1192">
        <v>72.12</v>
      </c>
      <c r="J1192" t="s">
        <v>27</v>
      </c>
      <c r="K1192">
        <v>2022</v>
      </c>
      <c r="L1192" t="s">
        <v>40</v>
      </c>
      <c r="M1192" t="s">
        <v>31</v>
      </c>
      <c r="N1192">
        <v>96632.56</v>
      </c>
      <c r="O1192" t="s">
        <v>54</v>
      </c>
    </row>
    <row r="1193" spans="1:15" x14ac:dyDescent="0.3">
      <c r="A1193" t="s">
        <v>56</v>
      </c>
      <c r="B1193">
        <v>43.37</v>
      </c>
      <c r="C1193" t="s">
        <v>38</v>
      </c>
      <c r="D1193" t="s">
        <v>39</v>
      </c>
      <c r="E1193">
        <v>201643</v>
      </c>
      <c r="F1193">
        <v>2020</v>
      </c>
      <c r="G1193">
        <v>778</v>
      </c>
      <c r="H1193" t="s">
        <v>26</v>
      </c>
      <c r="I1193">
        <v>75.77</v>
      </c>
      <c r="J1193" t="s">
        <v>45</v>
      </c>
      <c r="K1193">
        <v>2020</v>
      </c>
      <c r="L1193" t="s">
        <v>48</v>
      </c>
      <c r="M1193" t="s">
        <v>31</v>
      </c>
      <c r="N1193">
        <v>157548.15</v>
      </c>
      <c r="O1193" t="s">
        <v>22</v>
      </c>
    </row>
    <row r="1194" spans="1:15" x14ac:dyDescent="0.3">
      <c r="A1194" t="s">
        <v>23</v>
      </c>
      <c r="B1194">
        <v>35.340000000000003</v>
      </c>
      <c r="C1194" t="s">
        <v>29</v>
      </c>
      <c r="D1194" t="s">
        <v>92</v>
      </c>
      <c r="E1194">
        <v>151923</v>
      </c>
      <c r="F1194">
        <v>2022</v>
      </c>
      <c r="G1194">
        <v>365</v>
      </c>
      <c r="H1194" t="s">
        <v>35</v>
      </c>
      <c r="I1194">
        <v>59.54</v>
      </c>
      <c r="J1194" t="s">
        <v>19</v>
      </c>
      <c r="K1194">
        <v>2024</v>
      </c>
      <c r="L1194" t="s">
        <v>20</v>
      </c>
      <c r="M1194" t="s">
        <v>31</v>
      </c>
      <c r="N1194">
        <v>86086.79</v>
      </c>
      <c r="O1194" t="s">
        <v>22</v>
      </c>
    </row>
    <row r="1195" spans="1:15" x14ac:dyDescent="0.3">
      <c r="A1195" t="s">
        <v>42</v>
      </c>
      <c r="B1195">
        <v>72</v>
      </c>
      <c r="C1195" t="s">
        <v>29</v>
      </c>
      <c r="D1195" t="s">
        <v>92</v>
      </c>
      <c r="E1195">
        <v>151332</v>
      </c>
      <c r="F1195">
        <v>2022</v>
      </c>
      <c r="G1195">
        <v>383</v>
      </c>
      <c r="H1195" t="s">
        <v>18</v>
      </c>
      <c r="I1195">
        <v>90.56</v>
      </c>
      <c r="J1195" t="s">
        <v>27</v>
      </c>
      <c r="K1195">
        <v>2023</v>
      </c>
      <c r="L1195" t="s">
        <v>48</v>
      </c>
      <c r="M1195" t="s">
        <v>21</v>
      </c>
      <c r="N1195">
        <v>105367.12</v>
      </c>
      <c r="O1195" t="s">
        <v>49</v>
      </c>
    </row>
    <row r="1196" spans="1:15" x14ac:dyDescent="0.3">
      <c r="A1196" t="s">
        <v>28</v>
      </c>
      <c r="B1196">
        <v>29.33</v>
      </c>
      <c r="C1196" t="s">
        <v>43</v>
      </c>
      <c r="D1196" t="s">
        <v>65</v>
      </c>
      <c r="E1196">
        <v>190712</v>
      </c>
      <c r="F1196">
        <v>2022</v>
      </c>
      <c r="G1196">
        <v>128</v>
      </c>
      <c r="H1196" t="s">
        <v>35</v>
      </c>
      <c r="I1196">
        <v>52.84</v>
      </c>
      <c r="J1196" t="s">
        <v>27</v>
      </c>
      <c r="K1196">
        <v>2024</v>
      </c>
      <c r="L1196" t="s">
        <v>20</v>
      </c>
      <c r="M1196" t="s">
        <v>21</v>
      </c>
      <c r="N1196">
        <v>128738.71</v>
      </c>
      <c r="O1196" t="s">
        <v>36</v>
      </c>
    </row>
    <row r="1197" spans="1:15" x14ac:dyDescent="0.3">
      <c r="A1197" t="s">
        <v>51</v>
      </c>
      <c r="B1197">
        <v>13.17</v>
      </c>
      <c r="C1197" t="s">
        <v>38</v>
      </c>
      <c r="D1197" t="s">
        <v>60</v>
      </c>
      <c r="E1197">
        <v>302947</v>
      </c>
      <c r="F1197">
        <v>2019</v>
      </c>
      <c r="G1197">
        <v>974</v>
      </c>
      <c r="H1197" t="s">
        <v>18</v>
      </c>
      <c r="I1197">
        <v>86.3</v>
      </c>
      <c r="J1197" t="s">
        <v>19</v>
      </c>
      <c r="K1197">
        <v>2022</v>
      </c>
      <c r="L1197" t="s">
        <v>20</v>
      </c>
      <c r="M1197" t="s">
        <v>31</v>
      </c>
      <c r="N1197">
        <v>126932.24</v>
      </c>
      <c r="O1197" t="s">
        <v>49</v>
      </c>
    </row>
    <row r="1198" spans="1:15" x14ac:dyDescent="0.3">
      <c r="A1198" t="s">
        <v>15</v>
      </c>
      <c r="B1198">
        <v>69.67</v>
      </c>
      <c r="C1198" t="s">
        <v>33</v>
      </c>
      <c r="D1198" t="s">
        <v>59</v>
      </c>
      <c r="E1198">
        <v>57886</v>
      </c>
      <c r="F1198">
        <v>2024</v>
      </c>
      <c r="G1198">
        <v>154</v>
      </c>
      <c r="H1198" t="s">
        <v>18</v>
      </c>
      <c r="I1198">
        <v>94.82</v>
      </c>
      <c r="J1198" t="s">
        <v>27</v>
      </c>
      <c r="K1198">
        <v>2024</v>
      </c>
      <c r="L1198" t="s">
        <v>40</v>
      </c>
      <c r="M1198" t="s">
        <v>31</v>
      </c>
      <c r="N1198">
        <v>34144.81</v>
      </c>
      <c r="O1198" t="s">
        <v>54</v>
      </c>
    </row>
    <row r="1199" spans="1:15" x14ac:dyDescent="0.3">
      <c r="A1199" t="s">
        <v>51</v>
      </c>
      <c r="B1199">
        <v>23.94</v>
      </c>
      <c r="C1199" t="s">
        <v>16</v>
      </c>
      <c r="D1199" t="s">
        <v>17</v>
      </c>
      <c r="E1199">
        <v>148925</v>
      </c>
      <c r="F1199">
        <v>2017</v>
      </c>
      <c r="G1199">
        <v>629</v>
      </c>
      <c r="H1199" t="s">
        <v>35</v>
      </c>
      <c r="I1199">
        <v>45.86</v>
      </c>
      <c r="J1199" t="s">
        <v>45</v>
      </c>
      <c r="K1199">
        <v>2017</v>
      </c>
      <c r="L1199" t="s">
        <v>40</v>
      </c>
      <c r="M1199" t="s">
        <v>21</v>
      </c>
      <c r="N1199">
        <v>105875.94</v>
      </c>
      <c r="O1199" t="s">
        <v>49</v>
      </c>
    </row>
    <row r="1200" spans="1:15" x14ac:dyDescent="0.3">
      <c r="A1200" t="s">
        <v>15</v>
      </c>
      <c r="B1200">
        <v>11.74</v>
      </c>
      <c r="C1200" t="s">
        <v>43</v>
      </c>
      <c r="D1200" t="s">
        <v>44</v>
      </c>
      <c r="E1200">
        <v>171688</v>
      </c>
      <c r="F1200">
        <v>2021</v>
      </c>
      <c r="G1200">
        <v>152</v>
      </c>
      <c r="H1200" t="s">
        <v>26</v>
      </c>
      <c r="I1200">
        <v>97.3</v>
      </c>
      <c r="J1200" t="s">
        <v>19</v>
      </c>
      <c r="K1200">
        <v>2024</v>
      </c>
      <c r="L1200" t="s">
        <v>48</v>
      </c>
      <c r="M1200" t="s">
        <v>31</v>
      </c>
      <c r="N1200">
        <v>129373.94</v>
      </c>
      <c r="O1200" t="s">
        <v>54</v>
      </c>
    </row>
    <row r="1201" spans="1:15" x14ac:dyDescent="0.3">
      <c r="A1201" t="s">
        <v>56</v>
      </c>
      <c r="B1201">
        <v>60.6</v>
      </c>
      <c r="C1201" t="s">
        <v>43</v>
      </c>
      <c r="D1201" t="s">
        <v>65</v>
      </c>
      <c r="E1201">
        <v>151952</v>
      </c>
      <c r="F1201">
        <v>2023</v>
      </c>
      <c r="G1201">
        <v>469</v>
      </c>
      <c r="H1201" t="s">
        <v>18</v>
      </c>
      <c r="I1201">
        <v>83.33</v>
      </c>
      <c r="J1201" t="s">
        <v>45</v>
      </c>
      <c r="K1201">
        <v>2023</v>
      </c>
      <c r="L1201" t="s">
        <v>20</v>
      </c>
      <c r="M1201" t="s">
        <v>21</v>
      </c>
      <c r="N1201">
        <v>119643.15</v>
      </c>
      <c r="O1201" t="s">
        <v>54</v>
      </c>
    </row>
    <row r="1202" spans="1:15" x14ac:dyDescent="0.3">
      <c r="A1202" t="s">
        <v>51</v>
      </c>
      <c r="B1202">
        <v>68.08</v>
      </c>
      <c r="C1202" t="s">
        <v>24</v>
      </c>
      <c r="D1202" t="s">
        <v>70</v>
      </c>
      <c r="E1202">
        <v>340899</v>
      </c>
      <c r="F1202">
        <v>2017</v>
      </c>
      <c r="G1202">
        <v>557</v>
      </c>
      <c r="H1202" t="s">
        <v>18</v>
      </c>
      <c r="I1202">
        <v>74.349999999999994</v>
      </c>
      <c r="J1202" t="s">
        <v>27</v>
      </c>
      <c r="K1202">
        <v>2024</v>
      </c>
      <c r="L1202" t="s">
        <v>20</v>
      </c>
      <c r="M1202" t="s">
        <v>31</v>
      </c>
      <c r="N1202">
        <v>261636.47</v>
      </c>
      <c r="O1202" t="s">
        <v>49</v>
      </c>
    </row>
    <row r="1203" spans="1:15" x14ac:dyDescent="0.3">
      <c r="A1203" t="s">
        <v>37</v>
      </c>
      <c r="B1203">
        <v>60.29</v>
      </c>
      <c r="C1203" t="s">
        <v>43</v>
      </c>
      <c r="D1203" t="s">
        <v>62</v>
      </c>
      <c r="E1203">
        <v>186840</v>
      </c>
      <c r="F1203">
        <v>2016</v>
      </c>
      <c r="G1203">
        <v>150</v>
      </c>
      <c r="H1203" t="s">
        <v>26</v>
      </c>
      <c r="I1203">
        <v>66.81</v>
      </c>
      <c r="J1203" t="s">
        <v>27</v>
      </c>
      <c r="K1203">
        <v>2024</v>
      </c>
      <c r="L1203" t="s">
        <v>40</v>
      </c>
      <c r="M1203" t="s">
        <v>31</v>
      </c>
      <c r="N1203">
        <v>144697.01</v>
      </c>
      <c r="O1203" t="s">
        <v>49</v>
      </c>
    </row>
    <row r="1204" spans="1:15" x14ac:dyDescent="0.3">
      <c r="A1204" t="s">
        <v>51</v>
      </c>
      <c r="B1204">
        <v>74.64</v>
      </c>
      <c r="C1204" t="s">
        <v>16</v>
      </c>
      <c r="D1204" t="s">
        <v>47</v>
      </c>
      <c r="E1204">
        <v>297562</v>
      </c>
      <c r="F1204">
        <v>2015</v>
      </c>
      <c r="G1204">
        <v>442</v>
      </c>
      <c r="H1204" t="s">
        <v>35</v>
      </c>
      <c r="I1204">
        <v>44.84</v>
      </c>
      <c r="J1204" t="s">
        <v>27</v>
      </c>
      <c r="K1204">
        <v>2015</v>
      </c>
      <c r="L1204" t="s">
        <v>40</v>
      </c>
      <c r="M1204" t="s">
        <v>31</v>
      </c>
      <c r="N1204">
        <v>178661.15</v>
      </c>
      <c r="O1204" t="s">
        <v>54</v>
      </c>
    </row>
    <row r="1205" spans="1:15" x14ac:dyDescent="0.3">
      <c r="A1205" t="s">
        <v>15</v>
      </c>
      <c r="B1205">
        <v>40.799999999999997</v>
      </c>
      <c r="C1205" t="s">
        <v>16</v>
      </c>
      <c r="D1205" t="s">
        <v>17</v>
      </c>
      <c r="E1205">
        <v>151213</v>
      </c>
      <c r="F1205">
        <v>2015</v>
      </c>
      <c r="G1205">
        <v>613</v>
      </c>
      <c r="H1205" t="s">
        <v>18</v>
      </c>
      <c r="I1205">
        <v>73.39</v>
      </c>
      <c r="J1205" t="s">
        <v>19</v>
      </c>
      <c r="K1205">
        <v>2019</v>
      </c>
      <c r="L1205" t="s">
        <v>20</v>
      </c>
      <c r="M1205" t="s">
        <v>21</v>
      </c>
      <c r="N1205">
        <v>90114.22</v>
      </c>
      <c r="O1205" t="s">
        <v>49</v>
      </c>
    </row>
    <row r="1206" spans="1:15" x14ac:dyDescent="0.3">
      <c r="A1206" t="s">
        <v>46</v>
      </c>
      <c r="B1206">
        <v>71.400000000000006</v>
      </c>
      <c r="C1206" t="s">
        <v>38</v>
      </c>
      <c r="D1206" t="s">
        <v>69</v>
      </c>
      <c r="E1206">
        <v>56965</v>
      </c>
      <c r="F1206">
        <v>2018</v>
      </c>
      <c r="G1206">
        <v>579</v>
      </c>
      <c r="H1206" t="s">
        <v>35</v>
      </c>
      <c r="I1206">
        <v>34.47</v>
      </c>
      <c r="J1206" t="s">
        <v>27</v>
      </c>
      <c r="K1206">
        <v>2022</v>
      </c>
      <c r="L1206" t="s">
        <v>20</v>
      </c>
      <c r="M1206" t="s">
        <v>31</v>
      </c>
      <c r="N1206">
        <v>24281.9</v>
      </c>
      <c r="O1206" t="s">
        <v>22</v>
      </c>
    </row>
    <row r="1207" spans="1:15" x14ac:dyDescent="0.3">
      <c r="A1207" t="s">
        <v>56</v>
      </c>
      <c r="B1207">
        <v>34.590000000000003</v>
      </c>
      <c r="C1207" t="s">
        <v>29</v>
      </c>
      <c r="D1207" t="s">
        <v>80</v>
      </c>
      <c r="E1207">
        <v>114716</v>
      </c>
      <c r="F1207">
        <v>2015</v>
      </c>
      <c r="G1207">
        <v>586</v>
      </c>
      <c r="H1207" t="s">
        <v>18</v>
      </c>
      <c r="I1207">
        <v>71.97</v>
      </c>
      <c r="J1207" t="s">
        <v>45</v>
      </c>
      <c r="K1207">
        <v>2015</v>
      </c>
      <c r="L1207" t="s">
        <v>20</v>
      </c>
      <c r="M1207" t="s">
        <v>31</v>
      </c>
      <c r="N1207">
        <v>91181.28</v>
      </c>
      <c r="O1207" t="s">
        <v>22</v>
      </c>
    </row>
    <row r="1208" spans="1:15" x14ac:dyDescent="0.3">
      <c r="A1208" t="s">
        <v>50</v>
      </c>
      <c r="B1208">
        <v>49.97</v>
      </c>
      <c r="C1208" t="s">
        <v>29</v>
      </c>
      <c r="D1208" t="s">
        <v>80</v>
      </c>
      <c r="E1208">
        <v>386878</v>
      </c>
      <c r="F1208">
        <v>2015</v>
      </c>
      <c r="G1208">
        <v>650</v>
      </c>
      <c r="H1208" t="s">
        <v>18</v>
      </c>
      <c r="I1208">
        <v>81.89</v>
      </c>
      <c r="J1208" t="s">
        <v>45</v>
      </c>
      <c r="K1208">
        <v>2015</v>
      </c>
      <c r="L1208" t="s">
        <v>48</v>
      </c>
      <c r="M1208" t="s">
        <v>31</v>
      </c>
      <c r="N1208">
        <v>285276.61</v>
      </c>
      <c r="O1208" t="s">
        <v>49</v>
      </c>
    </row>
    <row r="1209" spans="1:15" x14ac:dyDescent="0.3">
      <c r="A1209" t="s">
        <v>51</v>
      </c>
      <c r="B1209">
        <v>29.68</v>
      </c>
      <c r="C1209" t="s">
        <v>33</v>
      </c>
      <c r="D1209" t="s">
        <v>52</v>
      </c>
      <c r="E1209">
        <v>249391</v>
      </c>
      <c r="F1209">
        <v>2018</v>
      </c>
      <c r="G1209">
        <v>454</v>
      </c>
      <c r="H1209" t="s">
        <v>35</v>
      </c>
      <c r="I1209">
        <v>59.65</v>
      </c>
      <c r="J1209" t="s">
        <v>27</v>
      </c>
      <c r="K1209">
        <v>2020</v>
      </c>
      <c r="L1209" t="s">
        <v>48</v>
      </c>
      <c r="M1209" t="s">
        <v>21</v>
      </c>
      <c r="N1209">
        <v>199000.59</v>
      </c>
      <c r="O1209" t="s">
        <v>22</v>
      </c>
    </row>
    <row r="1210" spans="1:15" x14ac:dyDescent="0.3">
      <c r="A1210" t="s">
        <v>50</v>
      </c>
      <c r="B1210">
        <v>59.87</v>
      </c>
      <c r="C1210" t="s">
        <v>67</v>
      </c>
      <c r="D1210" t="s">
        <v>74</v>
      </c>
      <c r="E1210">
        <v>319364</v>
      </c>
      <c r="F1210">
        <v>2024</v>
      </c>
      <c r="G1210">
        <v>909</v>
      </c>
      <c r="H1210" t="s">
        <v>18</v>
      </c>
      <c r="I1210">
        <v>76.38</v>
      </c>
      <c r="J1210" t="s">
        <v>45</v>
      </c>
      <c r="K1210">
        <v>2024</v>
      </c>
      <c r="L1210" t="s">
        <v>20</v>
      </c>
      <c r="M1210" t="s">
        <v>21</v>
      </c>
      <c r="N1210">
        <v>144546.16</v>
      </c>
      <c r="O1210" t="s">
        <v>49</v>
      </c>
    </row>
    <row r="1211" spans="1:15" x14ac:dyDescent="0.3">
      <c r="A1211" t="s">
        <v>28</v>
      </c>
      <c r="B1211">
        <v>68.489999999999995</v>
      </c>
      <c r="C1211" t="s">
        <v>57</v>
      </c>
      <c r="D1211" t="s">
        <v>72</v>
      </c>
      <c r="E1211">
        <v>233037</v>
      </c>
      <c r="F1211">
        <v>2023</v>
      </c>
      <c r="G1211">
        <v>821</v>
      </c>
      <c r="H1211" t="s">
        <v>26</v>
      </c>
      <c r="I1211">
        <v>74.709999999999994</v>
      </c>
      <c r="J1211" t="s">
        <v>27</v>
      </c>
      <c r="K1211">
        <v>2023</v>
      </c>
      <c r="L1211" t="s">
        <v>40</v>
      </c>
      <c r="M1211" t="s">
        <v>31</v>
      </c>
      <c r="N1211">
        <v>168957.83</v>
      </c>
      <c r="O1211" t="s">
        <v>36</v>
      </c>
    </row>
    <row r="1212" spans="1:15" x14ac:dyDescent="0.3">
      <c r="A1212" t="s">
        <v>46</v>
      </c>
      <c r="B1212">
        <v>52.77</v>
      </c>
      <c r="C1212" t="s">
        <v>43</v>
      </c>
      <c r="D1212" t="s">
        <v>71</v>
      </c>
      <c r="E1212">
        <v>349807</v>
      </c>
      <c r="F1212">
        <v>2018</v>
      </c>
      <c r="G1212">
        <v>541</v>
      </c>
      <c r="H1212" t="s">
        <v>18</v>
      </c>
      <c r="I1212">
        <v>81.05</v>
      </c>
      <c r="J1212" t="s">
        <v>27</v>
      </c>
      <c r="K1212">
        <v>2020</v>
      </c>
      <c r="L1212" t="s">
        <v>48</v>
      </c>
      <c r="M1212" t="s">
        <v>31</v>
      </c>
      <c r="N1212">
        <v>226727.23</v>
      </c>
      <c r="O1212" t="s">
        <v>36</v>
      </c>
    </row>
    <row r="1213" spans="1:15" x14ac:dyDescent="0.3">
      <c r="A1213" t="s">
        <v>46</v>
      </c>
      <c r="B1213">
        <v>45.88</v>
      </c>
      <c r="C1213" t="s">
        <v>67</v>
      </c>
      <c r="D1213" t="s">
        <v>90</v>
      </c>
      <c r="E1213">
        <v>273310</v>
      </c>
      <c r="F1213">
        <v>2024</v>
      </c>
      <c r="G1213">
        <v>643</v>
      </c>
      <c r="H1213" t="s">
        <v>35</v>
      </c>
      <c r="I1213">
        <v>25.41</v>
      </c>
      <c r="J1213" t="s">
        <v>45</v>
      </c>
      <c r="K1213">
        <v>2024</v>
      </c>
      <c r="L1213" t="s">
        <v>40</v>
      </c>
      <c r="M1213" t="s">
        <v>21</v>
      </c>
      <c r="N1213">
        <v>157927.56</v>
      </c>
      <c r="O1213" t="s">
        <v>49</v>
      </c>
    </row>
    <row r="1214" spans="1:15" x14ac:dyDescent="0.3">
      <c r="A1214" t="s">
        <v>46</v>
      </c>
      <c r="B1214">
        <v>19.95</v>
      </c>
      <c r="C1214" t="s">
        <v>43</v>
      </c>
      <c r="D1214" t="s">
        <v>71</v>
      </c>
      <c r="E1214">
        <v>111091</v>
      </c>
      <c r="F1214">
        <v>2015</v>
      </c>
      <c r="G1214">
        <v>660</v>
      </c>
      <c r="H1214" t="s">
        <v>18</v>
      </c>
      <c r="I1214">
        <v>90.34</v>
      </c>
      <c r="J1214" t="s">
        <v>19</v>
      </c>
      <c r="K1214">
        <v>2021</v>
      </c>
      <c r="L1214" t="s">
        <v>20</v>
      </c>
      <c r="M1214" t="s">
        <v>21</v>
      </c>
      <c r="N1214">
        <v>47923.1</v>
      </c>
      <c r="O1214" t="s">
        <v>22</v>
      </c>
    </row>
    <row r="1215" spans="1:15" x14ac:dyDescent="0.3">
      <c r="A1215" t="s">
        <v>46</v>
      </c>
      <c r="B1215">
        <v>6.32</v>
      </c>
      <c r="C1215" t="s">
        <v>43</v>
      </c>
      <c r="D1215" t="s">
        <v>55</v>
      </c>
      <c r="E1215">
        <v>69999</v>
      </c>
      <c r="F1215">
        <v>2015</v>
      </c>
      <c r="G1215">
        <v>230</v>
      </c>
      <c r="H1215" t="s">
        <v>26</v>
      </c>
      <c r="I1215">
        <v>93.33</v>
      </c>
      <c r="J1215" t="s">
        <v>27</v>
      </c>
      <c r="K1215">
        <v>2020</v>
      </c>
      <c r="L1215" t="s">
        <v>40</v>
      </c>
      <c r="M1215" t="s">
        <v>21</v>
      </c>
      <c r="N1215">
        <v>43557.919999999998</v>
      </c>
      <c r="O1215" t="s">
        <v>54</v>
      </c>
    </row>
    <row r="1216" spans="1:15" x14ac:dyDescent="0.3">
      <c r="A1216" t="s">
        <v>37</v>
      </c>
      <c r="B1216">
        <v>58.37</v>
      </c>
      <c r="C1216" t="s">
        <v>38</v>
      </c>
      <c r="D1216" t="s">
        <v>66</v>
      </c>
      <c r="E1216">
        <v>380569</v>
      </c>
      <c r="F1216">
        <v>2018</v>
      </c>
      <c r="G1216">
        <v>271</v>
      </c>
      <c r="H1216" t="s">
        <v>18</v>
      </c>
      <c r="I1216">
        <v>97.39</v>
      </c>
      <c r="J1216" t="s">
        <v>19</v>
      </c>
      <c r="K1216">
        <v>2022</v>
      </c>
      <c r="L1216" t="s">
        <v>48</v>
      </c>
      <c r="M1216" t="s">
        <v>31</v>
      </c>
      <c r="N1216">
        <v>295853.14</v>
      </c>
      <c r="O1216" t="s">
        <v>22</v>
      </c>
    </row>
    <row r="1217" spans="1:15" x14ac:dyDescent="0.3">
      <c r="A1217" t="s">
        <v>41</v>
      </c>
      <c r="B1217">
        <v>47.69</v>
      </c>
      <c r="C1217" t="s">
        <v>43</v>
      </c>
      <c r="D1217" t="s">
        <v>55</v>
      </c>
      <c r="E1217">
        <v>120442</v>
      </c>
      <c r="F1217">
        <v>2018</v>
      </c>
      <c r="G1217">
        <v>222</v>
      </c>
      <c r="H1217" t="s">
        <v>35</v>
      </c>
      <c r="I1217">
        <v>38.21</v>
      </c>
      <c r="J1217" t="s">
        <v>45</v>
      </c>
      <c r="K1217">
        <v>2018</v>
      </c>
      <c r="L1217" t="s">
        <v>20</v>
      </c>
      <c r="M1217" t="s">
        <v>21</v>
      </c>
      <c r="N1217">
        <v>54608.06</v>
      </c>
      <c r="O1217" t="s">
        <v>49</v>
      </c>
    </row>
    <row r="1218" spans="1:15" x14ac:dyDescent="0.3">
      <c r="A1218" t="s">
        <v>37</v>
      </c>
      <c r="B1218">
        <v>60.51</v>
      </c>
      <c r="C1218" t="s">
        <v>24</v>
      </c>
      <c r="D1218" t="s">
        <v>76</v>
      </c>
      <c r="E1218">
        <v>72463</v>
      </c>
      <c r="F1218">
        <v>2022</v>
      </c>
      <c r="G1218">
        <v>118</v>
      </c>
      <c r="H1218" t="s">
        <v>35</v>
      </c>
      <c r="I1218">
        <v>26.28</v>
      </c>
      <c r="J1218" t="s">
        <v>45</v>
      </c>
      <c r="K1218">
        <v>2022</v>
      </c>
      <c r="L1218" t="s">
        <v>20</v>
      </c>
      <c r="M1218" t="s">
        <v>31</v>
      </c>
      <c r="N1218">
        <v>37061.57</v>
      </c>
      <c r="O1218" t="s">
        <v>54</v>
      </c>
    </row>
    <row r="1219" spans="1:15" x14ac:dyDescent="0.3">
      <c r="A1219" t="s">
        <v>56</v>
      </c>
      <c r="B1219">
        <v>8.2200000000000006</v>
      </c>
      <c r="C1219" t="s">
        <v>24</v>
      </c>
      <c r="D1219" t="s">
        <v>70</v>
      </c>
      <c r="E1219">
        <v>398385</v>
      </c>
      <c r="F1219">
        <v>2024</v>
      </c>
      <c r="G1219">
        <v>683</v>
      </c>
      <c r="H1219" t="s">
        <v>18</v>
      </c>
      <c r="I1219">
        <v>81.39</v>
      </c>
      <c r="J1219" t="s">
        <v>27</v>
      </c>
      <c r="K1219">
        <v>2024</v>
      </c>
      <c r="L1219" t="s">
        <v>40</v>
      </c>
      <c r="M1219" t="s">
        <v>21</v>
      </c>
      <c r="N1219">
        <v>178074.23999999999</v>
      </c>
      <c r="O1219" t="s">
        <v>36</v>
      </c>
    </row>
    <row r="1220" spans="1:15" x14ac:dyDescent="0.3">
      <c r="A1220" t="s">
        <v>50</v>
      </c>
      <c r="B1220">
        <v>45.21</v>
      </c>
      <c r="C1220" t="s">
        <v>33</v>
      </c>
      <c r="D1220" t="s">
        <v>64</v>
      </c>
      <c r="E1220">
        <v>116931</v>
      </c>
      <c r="F1220">
        <v>2023</v>
      </c>
      <c r="G1220">
        <v>559</v>
      </c>
      <c r="H1220" t="s">
        <v>26</v>
      </c>
      <c r="I1220">
        <v>89.99</v>
      </c>
      <c r="J1220" t="s">
        <v>19</v>
      </c>
      <c r="K1220">
        <v>2023</v>
      </c>
      <c r="L1220" t="s">
        <v>40</v>
      </c>
      <c r="M1220" t="s">
        <v>21</v>
      </c>
      <c r="N1220">
        <v>62836.51</v>
      </c>
      <c r="O1220" t="s">
        <v>22</v>
      </c>
    </row>
    <row r="1221" spans="1:15" x14ac:dyDescent="0.3">
      <c r="A1221" t="s">
        <v>50</v>
      </c>
      <c r="B1221">
        <v>14.96</v>
      </c>
      <c r="C1221" t="s">
        <v>29</v>
      </c>
      <c r="D1221" t="s">
        <v>92</v>
      </c>
      <c r="E1221">
        <v>380372</v>
      </c>
      <c r="F1221">
        <v>2016</v>
      </c>
      <c r="G1221">
        <v>517</v>
      </c>
      <c r="H1221" t="s">
        <v>18</v>
      </c>
      <c r="I1221">
        <v>68.44</v>
      </c>
      <c r="J1221" t="s">
        <v>45</v>
      </c>
      <c r="K1221">
        <v>2016</v>
      </c>
      <c r="L1221" t="s">
        <v>20</v>
      </c>
      <c r="M1221" t="s">
        <v>21</v>
      </c>
      <c r="N1221">
        <v>255110.91</v>
      </c>
      <c r="O1221" t="s">
        <v>49</v>
      </c>
    </row>
    <row r="1222" spans="1:15" x14ac:dyDescent="0.3">
      <c r="A1222" t="s">
        <v>28</v>
      </c>
      <c r="B1222">
        <v>79.41</v>
      </c>
      <c r="C1222" t="s">
        <v>57</v>
      </c>
      <c r="D1222" t="s">
        <v>84</v>
      </c>
      <c r="E1222">
        <v>75658</v>
      </c>
      <c r="F1222">
        <v>2020</v>
      </c>
      <c r="G1222">
        <v>883</v>
      </c>
      <c r="H1222" t="s">
        <v>35</v>
      </c>
      <c r="I1222">
        <v>54.82</v>
      </c>
      <c r="J1222" t="s">
        <v>45</v>
      </c>
      <c r="K1222">
        <v>2020</v>
      </c>
      <c r="L1222" t="s">
        <v>20</v>
      </c>
      <c r="M1222" t="s">
        <v>21</v>
      </c>
      <c r="N1222">
        <v>56253</v>
      </c>
      <c r="O1222" t="s">
        <v>54</v>
      </c>
    </row>
    <row r="1223" spans="1:15" x14ac:dyDescent="0.3">
      <c r="A1223" t="s">
        <v>15</v>
      </c>
      <c r="B1223">
        <v>37.78</v>
      </c>
      <c r="C1223" t="s">
        <v>29</v>
      </c>
      <c r="D1223" t="s">
        <v>30</v>
      </c>
      <c r="E1223">
        <v>360137</v>
      </c>
      <c r="F1223">
        <v>2023</v>
      </c>
      <c r="G1223">
        <v>265</v>
      </c>
      <c r="H1223" t="s">
        <v>18</v>
      </c>
      <c r="I1223">
        <v>67.260000000000005</v>
      </c>
      <c r="J1223" t="s">
        <v>45</v>
      </c>
      <c r="K1223">
        <v>2023</v>
      </c>
      <c r="L1223" t="s">
        <v>40</v>
      </c>
      <c r="M1223" t="s">
        <v>31</v>
      </c>
      <c r="N1223">
        <v>158679.07999999999</v>
      </c>
      <c r="O1223" t="s">
        <v>36</v>
      </c>
    </row>
    <row r="1224" spans="1:15" x14ac:dyDescent="0.3">
      <c r="A1224" t="s">
        <v>51</v>
      </c>
      <c r="B1224">
        <v>64.510000000000005</v>
      </c>
      <c r="C1224" t="s">
        <v>67</v>
      </c>
      <c r="D1224" t="s">
        <v>90</v>
      </c>
      <c r="E1224">
        <v>144396</v>
      </c>
      <c r="F1224">
        <v>2022</v>
      </c>
      <c r="G1224">
        <v>801</v>
      </c>
      <c r="H1224" t="s">
        <v>18</v>
      </c>
      <c r="I1224">
        <v>76.48</v>
      </c>
      <c r="J1224" t="s">
        <v>27</v>
      </c>
      <c r="K1224">
        <v>2024</v>
      </c>
      <c r="L1224" t="s">
        <v>48</v>
      </c>
      <c r="M1224" t="s">
        <v>21</v>
      </c>
      <c r="N1224">
        <v>70145.62</v>
      </c>
      <c r="O1224" t="s">
        <v>22</v>
      </c>
    </row>
    <row r="1225" spans="1:15" x14ac:dyDescent="0.3">
      <c r="A1225" t="s">
        <v>46</v>
      </c>
      <c r="B1225">
        <v>40.299999999999997</v>
      </c>
      <c r="C1225" t="s">
        <v>57</v>
      </c>
      <c r="D1225" t="s">
        <v>75</v>
      </c>
      <c r="E1225">
        <v>244831</v>
      </c>
      <c r="F1225">
        <v>2022</v>
      </c>
      <c r="G1225">
        <v>766</v>
      </c>
      <c r="H1225" t="s">
        <v>35</v>
      </c>
      <c r="I1225">
        <v>39.56</v>
      </c>
      <c r="J1225" t="s">
        <v>19</v>
      </c>
      <c r="K1225">
        <v>2022</v>
      </c>
      <c r="L1225" t="s">
        <v>20</v>
      </c>
      <c r="M1225" t="s">
        <v>21</v>
      </c>
      <c r="N1225">
        <v>105728.78</v>
      </c>
      <c r="O1225" t="s">
        <v>49</v>
      </c>
    </row>
    <row r="1226" spans="1:15" x14ac:dyDescent="0.3">
      <c r="A1226" t="s">
        <v>50</v>
      </c>
      <c r="B1226">
        <v>17.47</v>
      </c>
      <c r="C1226" t="s">
        <v>16</v>
      </c>
      <c r="D1226" t="s">
        <v>89</v>
      </c>
      <c r="E1226">
        <v>195215</v>
      </c>
      <c r="F1226">
        <v>2018</v>
      </c>
      <c r="G1226">
        <v>302</v>
      </c>
      <c r="H1226" t="s">
        <v>26</v>
      </c>
      <c r="I1226">
        <v>97.48</v>
      </c>
      <c r="J1226" t="s">
        <v>45</v>
      </c>
      <c r="K1226">
        <v>2018</v>
      </c>
      <c r="L1226" t="s">
        <v>40</v>
      </c>
      <c r="M1226" t="s">
        <v>31</v>
      </c>
      <c r="N1226">
        <v>149259.31</v>
      </c>
      <c r="O1226" t="s">
        <v>22</v>
      </c>
    </row>
    <row r="1227" spans="1:15" x14ac:dyDescent="0.3">
      <c r="A1227" t="s">
        <v>23</v>
      </c>
      <c r="B1227">
        <v>59.73</v>
      </c>
      <c r="C1227" t="s">
        <v>38</v>
      </c>
      <c r="D1227" t="s">
        <v>39</v>
      </c>
      <c r="E1227">
        <v>148539</v>
      </c>
      <c r="F1227">
        <v>2015</v>
      </c>
      <c r="G1227">
        <v>775</v>
      </c>
      <c r="H1227" t="s">
        <v>35</v>
      </c>
      <c r="I1227">
        <v>56.54</v>
      </c>
      <c r="J1227" t="s">
        <v>27</v>
      </c>
      <c r="K1227">
        <v>2017</v>
      </c>
      <c r="L1227" t="s">
        <v>48</v>
      </c>
      <c r="M1227" t="s">
        <v>31</v>
      </c>
      <c r="N1227">
        <v>117648.13</v>
      </c>
      <c r="O1227" t="s">
        <v>22</v>
      </c>
    </row>
    <row r="1228" spans="1:15" x14ac:dyDescent="0.3">
      <c r="A1228" t="s">
        <v>15</v>
      </c>
      <c r="B1228">
        <v>25.08</v>
      </c>
      <c r="C1228" t="s">
        <v>24</v>
      </c>
      <c r="D1228" t="s">
        <v>91</v>
      </c>
      <c r="E1228">
        <v>248029</v>
      </c>
      <c r="F1228">
        <v>2020</v>
      </c>
      <c r="G1228">
        <v>996</v>
      </c>
      <c r="H1228" t="s">
        <v>35</v>
      </c>
      <c r="I1228">
        <v>29.76</v>
      </c>
      <c r="J1228" t="s">
        <v>27</v>
      </c>
      <c r="K1228">
        <v>2024</v>
      </c>
      <c r="L1228" t="s">
        <v>48</v>
      </c>
      <c r="M1228" t="s">
        <v>21</v>
      </c>
      <c r="N1228">
        <v>107097.58</v>
      </c>
      <c r="O1228" t="s">
        <v>22</v>
      </c>
    </row>
    <row r="1229" spans="1:15" x14ac:dyDescent="0.3">
      <c r="A1229" t="s">
        <v>50</v>
      </c>
      <c r="B1229">
        <v>19.04</v>
      </c>
      <c r="C1229" t="s">
        <v>29</v>
      </c>
      <c r="D1229" t="s">
        <v>53</v>
      </c>
      <c r="E1229">
        <v>344384</v>
      </c>
      <c r="F1229">
        <v>2021</v>
      </c>
      <c r="G1229">
        <v>228</v>
      </c>
      <c r="H1229" t="s">
        <v>18</v>
      </c>
      <c r="I1229">
        <v>60.65</v>
      </c>
      <c r="J1229" t="s">
        <v>45</v>
      </c>
      <c r="K1229">
        <v>2021</v>
      </c>
      <c r="L1229" t="s">
        <v>20</v>
      </c>
      <c r="M1229" t="s">
        <v>31</v>
      </c>
      <c r="N1229">
        <v>236710.87</v>
      </c>
      <c r="O1229" t="s">
        <v>36</v>
      </c>
    </row>
    <row r="1230" spans="1:15" x14ac:dyDescent="0.3">
      <c r="A1230" t="s">
        <v>15</v>
      </c>
      <c r="B1230">
        <v>33.11</v>
      </c>
      <c r="C1230" t="s">
        <v>29</v>
      </c>
      <c r="D1230" t="s">
        <v>80</v>
      </c>
      <c r="E1230">
        <v>149403</v>
      </c>
      <c r="F1230">
        <v>2020</v>
      </c>
      <c r="G1230">
        <v>415</v>
      </c>
      <c r="H1230" t="s">
        <v>35</v>
      </c>
      <c r="I1230">
        <v>27.91</v>
      </c>
      <c r="J1230" t="s">
        <v>19</v>
      </c>
      <c r="K1230">
        <v>2020</v>
      </c>
      <c r="L1230" t="s">
        <v>40</v>
      </c>
      <c r="M1230" t="s">
        <v>31</v>
      </c>
      <c r="N1230">
        <v>112307.48</v>
      </c>
      <c r="O1230" t="s">
        <v>36</v>
      </c>
    </row>
    <row r="1231" spans="1:15" x14ac:dyDescent="0.3">
      <c r="A1231" t="s">
        <v>41</v>
      </c>
      <c r="B1231">
        <v>48.52</v>
      </c>
      <c r="C1231" t="s">
        <v>29</v>
      </c>
      <c r="D1231" t="s">
        <v>87</v>
      </c>
      <c r="E1231">
        <v>160635</v>
      </c>
      <c r="F1231">
        <v>2020</v>
      </c>
      <c r="G1231">
        <v>617</v>
      </c>
      <c r="H1231" t="s">
        <v>35</v>
      </c>
      <c r="I1231">
        <v>38.22</v>
      </c>
      <c r="J1231" t="s">
        <v>19</v>
      </c>
      <c r="K1231">
        <v>2020</v>
      </c>
      <c r="L1231" t="s">
        <v>48</v>
      </c>
      <c r="M1231" t="s">
        <v>21</v>
      </c>
      <c r="N1231">
        <v>76904.850000000006</v>
      </c>
      <c r="O1231" t="s">
        <v>54</v>
      </c>
    </row>
    <row r="1232" spans="1:15" x14ac:dyDescent="0.3">
      <c r="A1232" t="s">
        <v>42</v>
      </c>
      <c r="B1232">
        <v>36.53</v>
      </c>
      <c r="C1232" t="s">
        <v>38</v>
      </c>
      <c r="D1232" t="s">
        <v>69</v>
      </c>
      <c r="E1232">
        <v>157338</v>
      </c>
      <c r="F1232">
        <v>2023</v>
      </c>
      <c r="G1232">
        <v>207</v>
      </c>
      <c r="H1232" t="s">
        <v>18</v>
      </c>
      <c r="I1232">
        <v>90.89</v>
      </c>
      <c r="J1232" t="s">
        <v>19</v>
      </c>
      <c r="K1232">
        <v>2023</v>
      </c>
      <c r="L1232" t="s">
        <v>20</v>
      </c>
      <c r="M1232" t="s">
        <v>21</v>
      </c>
      <c r="N1232">
        <v>86969.11</v>
      </c>
      <c r="O1232" t="s">
        <v>54</v>
      </c>
    </row>
    <row r="1233" spans="1:15" x14ac:dyDescent="0.3">
      <c r="A1233" t="s">
        <v>56</v>
      </c>
      <c r="B1233">
        <v>18.190000000000001</v>
      </c>
      <c r="C1233" t="s">
        <v>67</v>
      </c>
      <c r="D1233" t="s">
        <v>83</v>
      </c>
      <c r="E1233">
        <v>253073</v>
      </c>
      <c r="F1233">
        <v>2019</v>
      </c>
      <c r="G1233">
        <v>744</v>
      </c>
      <c r="H1233" t="s">
        <v>35</v>
      </c>
      <c r="I1233">
        <v>30.05</v>
      </c>
      <c r="J1233" t="s">
        <v>45</v>
      </c>
      <c r="K1233">
        <v>2019</v>
      </c>
      <c r="L1233" t="s">
        <v>20</v>
      </c>
      <c r="M1233" t="s">
        <v>21</v>
      </c>
      <c r="N1233">
        <v>163817.23000000001</v>
      </c>
      <c r="O1233" t="s">
        <v>36</v>
      </c>
    </row>
    <row r="1234" spans="1:15" x14ac:dyDescent="0.3">
      <c r="A1234" t="s">
        <v>37</v>
      </c>
      <c r="B1234">
        <v>42.09</v>
      </c>
      <c r="C1234" t="s">
        <v>33</v>
      </c>
      <c r="D1234" t="s">
        <v>52</v>
      </c>
      <c r="E1234">
        <v>367555</v>
      </c>
      <c r="F1234">
        <v>2024</v>
      </c>
      <c r="G1234">
        <v>966</v>
      </c>
      <c r="H1234" t="s">
        <v>35</v>
      </c>
      <c r="I1234">
        <v>56.92</v>
      </c>
      <c r="J1234" t="s">
        <v>45</v>
      </c>
      <c r="K1234">
        <v>2024</v>
      </c>
      <c r="L1234" t="s">
        <v>20</v>
      </c>
      <c r="M1234" t="s">
        <v>31</v>
      </c>
      <c r="N1234">
        <v>185340.6</v>
      </c>
      <c r="O1234" t="s">
        <v>36</v>
      </c>
    </row>
    <row r="1235" spans="1:15" x14ac:dyDescent="0.3">
      <c r="A1235" t="s">
        <v>37</v>
      </c>
      <c r="B1235">
        <v>15.14</v>
      </c>
      <c r="C1235" t="s">
        <v>43</v>
      </c>
      <c r="D1235" t="s">
        <v>44</v>
      </c>
      <c r="E1235">
        <v>146518</v>
      </c>
      <c r="F1235">
        <v>2018</v>
      </c>
      <c r="G1235">
        <v>255</v>
      </c>
      <c r="H1235" t="s">
        <v>35</v>
      </c>
      <c r="I1235">
        <v>35.49</v>
      </c>
      <c r="J1235" t="s">
        <v>27</v>
      </c>
      <c r="K1235">
        <v>2020</v>
      </c>
      <c r="L1235" t="s">
        <v>48</v>
      </c>
      <c r="M1235" t="s">
        <v>21</v>
      </c>
      <c r="N1235">
        <v>104650.4</v>
      </c>
      <c r="O1235" t="s">
        <v>22</v>
      </c>
    </row>
    <row r="1236" spans="1:15" x14ac:dyDescent="0.3">
      <c r="A1236" t="s">
        <v>41</v>
      </c>
      <c r="B1236">
        <v>73.790000000000006</v>
      </c>
      <c r="C1236" t="s">
        <v>33</v>
      </c>
      <c r="D1236" t="s">
        <v>59</v>
      </c>
      <c r="E1236">
        <v>221471</v>
      </c>
      <c r="F1236">
        <v>2018</v>
      </c>
      <c r="G1236">
        <v>680</v>
      </c>
      <c r="H1236" t="s">
        <v>26</v>
      </c>
      <c r="I1236">
        <v>68.3</v>
      </c>
      <c r="J1236" t="s">
        <v>27</v>
      </c>
      <c r="K1236">
        <v>2020</v>
      </c>
      <c r="L1236" t="s">
        <v>48</v>
      </c>
      <c r="M1236" t="s">
        <v>31</v>
      </c>
      <c r="N1236">
        <v>174582.61</v>
      </c>
      <c r="O1236" t="s">
        <v>36</v>
      </c>
    </row>
    <row r="1237" spans="1:15" x14ac:dyDescent="0.3">
      <c r="A1237" t="s">
        <v>41</v>
      </c>
      <c r="B1237">
        <v>37.97</v>
      </c>
      <c r="C1237" t="s">
        <v>16</v>
      </c>
      <c r="D1237" t="s">
        <v>47</v>
      </c>
      <c r="E1237">
        <v>93730</v>
      </c>
      <c r="F1237">
        <v>2024</v>
      </c>
      <c r="G1237">
        <v>861</v>
      </c>
      <c r="H1237" t="s">
        <v>18</v>
      </c>
      <c r="I1237">
        <v>73.09</v>
      </c>
      <c r="J1237" t="s">
        <v>27</v>
      </c>
      <c r="K1237">
        <v>2024</v>
      </c>
      <c r="L1237" t="s">
        <v>48</v>
      </c>
      <c r="M1237" t="s">
        <v>21</v>
      </c>
      <c r="N1237">
        <v>49353.3</v>
      </c>
      <c r="O1237" t="s">
        <v>49</v>
      </c>
    </row>
    <row r="1238" spans="1:15" x14ac:dyDescent="0.3">
      <c r="A1238" t="s">
        <v>28</v>
      </c>
      <c r="B1238">
        <v>25.08</v>
      </c>
      <c r="C1238" t="s">
        <v>57</v>
      </c>
      <c r="D1238" t="s">
        <v>58</v>
      </c>
      <c r="E1238">
        <v>142972</v>
      </c>
      <c r="F1238">
        <v>2018</v>
      </c>
      <c r="G1238">
        <v>976</v>
      </c>
      <c r="H1238" t="s">
        <v>26</v>
      </c>
      <c r="I1238">
        <v>66.36</v>
      </c>
      <c r="J1238" t="s">
        <v>19</v>
      </c>
      <c r="K1238">
        <v>2022</v>
      </c>
      <c r="L1238" t="s">
        <v>48</v>
      </c>
      <c r="M1238" t="s">
        <v>21</v>
      </c>
      <c r="N1238">
        <v>109859.36</v>
      </c>
      <c r="O1238" t="s">
        <v>54</v>
      </c>
    </row>
    <row r="1239" spans="1:15" x14ac:dyDescent="0.3">
      <c r="A1239" t="s">
        <v>46</v>
      </c>
      <c r="B1239">
        <v>5.12</v>
      </c>
      <c r="C1239" t="s">
        <v>16</v>
      </c>
      <c r="D1239" t="s">
        <v>17</v>
      </c>
      <c r="E1239">
        <v>194425</v>
      </c>
      <c r="F1239">
        <v>2023</v>
      </c>
      <c r="G1239">
        <v>478</v>
      </c>
      <c r="H1239" t="s">
        <v>26</v>
      </c>
      <c r="I1239">
        <v>63.78</v>
      </c>
      <c r="J1239" t="s">
        <v>19</v>
      </c>
      <c r="K1239">
        <v>2023</v>
      </c>
      <c r="L1239" t="s">
        <v>48</v>
      </c>
      <c r="M1239" t="s">
        <v>31</v>
      </c>
      <c r="N1239">
        <v>86664.74</v>
      </c>
      <c r="O1239" t="s">
        <v>22</v>
      </c>
    </row>
    <row r="1240" spans="1:15" x14ac:dyDescent="0.3">
      <c r="A1240" t="s">
        <v>41</v>
      </c>
      <c r="B1240">
        <v>30.3</v>
      </c>
      <c r="C1240" t="s">
        <v>38</v>
      </c>
      <c r="D1240" t="s">
        <v>60</v>
      </c>
      <c r="E1240">
        <v>142328</v>
      </c>
      <c r="F1240">
        <v>2018</v>
      </c>
      <c r="G1240">
        <v>548</v>
      </c>
      <c r="H1240" t="s">
        <v>26</v>
      </c>
      <c r="I1240">
        <v>88.79</v>
      </c>
      <c r="J1240" t="s">
        <v>27</v>
      </c>
      <c r="K1240">
        <v>2018</v>
      </c>
      <c r="L1240" t="s">
        <v>40</v>
      </c>
      <c r="M1240" t="s">
        <v>31</v>
      </c>
      <c r="N1240">
        <v>72528.539999999994</v>
      </c>
      <c r="O1240" t="s">
        <v>54</v>
      </c>
    </row>
    <row r="1241" spans="1:15" x14ac:dyDescent="0.3">
      <c r="A1241" t="s">
        <v>28</v>
      </c>
      <c r="B1241">
        <v>58.06</v>
      </c>
      <c r="C1241" t="s">
        <v>57</v>
      </c>
      <c r="D1241" t="s">
        <v>75</v>
      </c>
      <c r="E1241">
        <v>249703</v>
      </c>
      <c r="F1241">
        <v>2019</v>
      </c>
      <c r="G1241">
        <v>854</v>
      </c>
      <c r="H1241" t="s">
        <v>18</v>
      </c>
      <c r="I1241">
        <v>69.180000000000007</v>
      </c>
      <c r="J1241" t="s">
        <v>45</v>
      </c>
      <c r="K1241">
        <v>2019</v>
      </c>
      <c r="L1241" t="s">
        <v>20</v>
      </c>
      <c r="M1241" t="s">
        <v>21</v>
      </c>
      <c r="N1241">
        <v>145943.70000000001</v>
      </c>
      <c r="O1241" t="s">
        <v>36</v>
      </c>
    </row>
    <row r="1242" spans="1:15" x14ac:dyDescent="0.3">
      <c r="A1242" t="s">
        <v>46</v>
      </c>
      <c r="B1242">
        <v>72.91</v>
      </c>
      <c r="C1242" t="s">
        <v>24</v>
      </c>
      <c r="D1242" t="s">
        <v>77</v>
      </c>
      <c r="E1242">
        <v>92993</v>
      </c>
      <c r="F1242">
        <v>2017</v>
      </c>
      <c r="G1242">
        <v>310</v>
      </c>
      <c r="H1242" t="s">
        <v>26</v>
      </c>
      <c r="I1242">
        <v>80.91</v>
      </c>
      <c r="J1242" t="s">
        <v>45</v>
      </c>
      <c r="K1242">
        <v>2017</v>
      </c>
      <c r="L1242" t="s">
        <v>20</v>
      </c>
      <c r="M1242" t="s">
        <v>21</v>
      </c>
      <c r="N1242">
        <v>54569.53</v>
      </c>
      <c r="O1242" t="s">
        <v>22</v>
      </c>
    </row>
    <row r="1243" spans="1:15" x14ac:dyDescent="0.3">
      <c r="A1243" t="s">
        <v>51</v>
      </c>
      <c r="B1243">
        <v>62.06</v>
      </c>
      <c r="C1243" t="s">
        <v>67</v>
      </c>
      <c r="D1243" t="s">
        <v>81</v>
      </c>
      <c r="E1243">
        <v>104252</v>
      </c>
      <c r="F1243">
        <v>2023</v>
      </c>
      <c r="G1243">
        <v>115</v>
      </c>
      <c r="H1243" t="s">
        <v>26</v>
      </c>
      <c r="I1243">
        <v>73.569999999999993</v>
      </c>
      <c r="J1243" t="s">
        <v>45</v>
      </c>
      <c r="K1243">
        <v>2023</v>
      </c>
      <c r="L1243" t="s">
        <v>20</v>
      </c>
      <c r="M1243" t="s">
        <v>21</v>
      </c>
      <c r="N1243">
        <v>62856.72</v>
      </c>
      <c r="O1243" t="s">
        <v>54</v>
      </c>
    </row>
    <row r="1244" spans="1:15" x14ac:dyDescent="0.3">
      <c r="A1244" t="s">
        <v>23</v>
      </c>
      <c r="B1244">
        <v>14.54</v>
      </c>
      <c r="C1244" t="s">
        <v>57</v>
      </c>
      <c r="D1244" t="s">
        <v>72</v>
      </c>
      <c r="E1244">
        <v>234274</v>
      </c>
      <c r="F1244">
        <v>2015</v>
      </c>
      <c r="G1244">
        <v>138</v>
      </c>
      <c r="H1244" t="s">
        <v>26</v>
      </c>
      <c r="I1244">
        <v>74.34</v>
      </c>
      <c r="J1244" t="s">
        <v>19</v>
      </c>
      <c r="K1244">
        <v>2024</v>
      </c>
      <c r="L1244" t="s">
        <v>48</v>
      </c>
      <c r="M1244" t="s">
        <v>21</v>
      </c>
      <c r="N1244">
        <v>162862.51</v>
      </c>
      <c r="O1244" t="s">
        <v>54</v>
      </c>
    </row>
    <row r="1245" spans="1:15" x14ac:dyDescent="0.3">
      <c r="A1245" t="s">
        <v>51</v>
      </c>
      <c r="B1245">
        <v>52.78</v>
      </c>
      <c r="C1245" t="s">
        <v>16</v>
      </c>
      <c r="D1245" t="s">
        <v>89</v>
      </c>
      <c r="E1245">
        <v>224236</v>
      </c>
      <c r="F1245">
        <v>2023</v>
      </c>
      <c r="G1245">
        <v>112</v>
      </c>
      <c r="H1245" t="s">
        <v>26</v>
      </c>
      <c r="I1245">
        <v>67.33</v>
      </c>
      <c r="J1245" t="s">
        <v>19</v>
      </c>
      <c r="K1245">
        <v>2023</v>
      </c>
      <c r="L1245" t="s">
        <v>20</v>
      </c>
      <c r="M1245" t="s">
        <v>21</v>
      </c>
      <c r="N1245">
        <v>174969.77</v>
      </c>
      <c r="O1245" t="s">
        <v>22</v>
      </c>
    </row>
    <row r="1246" spans="1:15" x14ac:dyDescent="0.3">
      <c r="A1246" t="s">
        <v>41</v>
      </c>
      <c r="B1246">
        <v>28.04</v>
      </c>
      <c r="C1246" t="s">
        <v>67</v>
      </c>
      <c r="D1246" t="s">
        <v>90</v>
      </c>
      <c r="E1246">
        <v>176967</v>
      </c>
      <c r="F1246">
        <v>2015</v>
      </c>
      <c r="G1246">
        <v>431</v>
      </c>
      <c r="H1246" t="s">
        <v>18</v>
      </c>
      <c r="I1246">
        <v>66.8</v>
      </c>
      <c r="J1246" t="s">
        <v>45</v>
      </c>
      <c r="K1246">
        <v>2015</v>
      </c>
      <c r="L1246" t="s">
        <v>40</v>
      </c>
      <c r="M1246" t="s">
        <v>31</v>
      </c>
      <c r="N1246">
        <v>123214.92</v>
      </c>
      <c r="O1246" t="s">
        <v>36</v>
      </c>
    </row>
    <row r="1247" spans="1:15" x14ac:dyDescent="0.3">
      <c r="A1247" t="s">
        <v>50</v>
      </c>
      <c r="B1247">
        <v>46.42</v>
      </c>
      <c r="C1247" t="s">
        <v>43</v>
      </c>
      <c r="D1247" t="s">
        <v>65</v>
      </c>
      <c r="E1247">
        <v>367471</v>
      </c>
      <c r="F1247">
        <v>2017</v>
      </c>
      <c r="G1247">
        <v>828</v>
      </c>
      <c r="H1247" t="s">
        <v>18</v>
      </c>
      <c r="I1247">
        <v>91.8</v>
      </c>
      <c r="J1247" t="s">
        <v>27</v>
      </c>
      <c r="K1247">
        <v>2021</v>
      </c>
      <c r="L1247" t="s">
        <v>40</v>
      </c>
      <c r="M1247" t="s">
        <v>21</v>
      </c>
      <c r="N1247">
        <v>200822.79</v>
      </c>
      <c r="O1247" t="s">
        <v>49</v>
      </c>
    </row>
    <row r="1248" spans="1:15" x14ac:dyDescent="0.3">
      <c r="A1248" t="s">
        <v>42</v>
      </c>
      <c r="B1248">
        <v>21.46</v>
      </c>
      <c r="C1248" t="s">
        <v>67</v>
      </c>
      <c r="D1248" t="s">
        <v>81</v>
      </c>
      <c r="E1248">
        <v>132244</v>
      </c>
      <c r="F1248">
        <v>2019</v>
      </c>
      <c r="G1248">
        <v>821</v>
      </c>
      <c r="H1248" t="s">
        <v>35</v>
      </c>
      <c r="I1248">
        <v>56.27</v>
      </c>
      <c r="J1248" t="s">
        <v>19</v>
      </c>
      <c r="K1248">
        <v>2020</v>
      </c>
      <c r="L1248" t="s">
        <v>40</v>
      </c>
      <c r="M1248" t="s">
        <v>21</v>
      </c>
      <c r="N1248">
        <v>68840.78</v>
      </c>
      <c r="O1248" t="s">
        <v>22</v>
      </c>
    </row>
    <row r="1249" spans="1:15" x14ac:dyDescent="0.3">
      <c r="A1249" t="s">
        <v>15</v>
      </c>
      <c r="B1249">
        <v>8.58</v>
      </c>
      <c r="C1249" t="s">
        <v>38</v>
      </c>
      <c r="D1249" t="s">
        <v>73</v>
      </c>
      <c r="E1249">
        <v>384648</v>
      </c>
      <c r="F1249">
        <v>2023</v>
      </c>
      <c r="G1249">
        <v>150</v>
      </c>
      <c r="H1249" t="s">
        <v>18</v>
      </c>
      <c r="I1249">
        <v>74.069999999999993</v>
      </c>
      <c r="J1249" t="s">
        <v>27</v>
      </c>
      <c r="K1249">
        <v>2023</v>
      </c>
      <c r="L1249" t="s">
        <v>48</v>
      </c>
      <c r="M1249" t="s">
        <v>21</v>
      </c>
      <c r="N1249">
        <v>222901.04</v>
      </c>
      <c r="O1249" t="s">
        <v>54</v>
      </c>
    </row>
    <row r="1250" spans="1:15" x14ac:dyDescent="0.3">
      <c r="A1250" t="s">
        <v>15</v>
      </c>
      <c r="B1250">
        <v>40.32</v>
      </c>
      <c r="C1250" t="s">
        <v>16</v>
      </c>
      <c r="D1250" t="s">
        <v>17</v>
      </c>
      <c r="E1250">
        <v>79686</v>
      </c>
      <c r="F1250">
        <v>2020</v>
      </c>
      <c r="G1250">
        <v>454</v>
      </c>
      <c r="H1250" t="s">
        <v>35</v>
      </c>
      <c r="I1250">
        <v>37.369999999999997</v>
      </c>
      <c r="J1250" t="s">
        <v>27</v>
      </c>
      <c r="K1250">
        <v>2024</v>
      </c>
      <c r="L1250" t="s">
        <v>20</v>
      </c>
      <c r="M1250" t="s">
        <v>21</v>
      </c>
      <c r="N1250">
        <v>54761.67</v>
      </c>
      <c r="O1250" t="s">
        <v>49</v>
      </c>
    </row>
    <row r="1251" spans="1:15" x14ac:dyDescent="0.3">
      <c r="A1251" t="s">
        <v>51</v>
      </c>
      <c r="B1251">
        <v>60.39</v>
      </c>
      <c r="C1251" t="s">
        <v>16</v>
      </c>
      <c r="D1251" t="s">
        <v>82</v>
      </c>
      <c r="E1251">
        <v>317158</v>
      </c>
      <c r="F1251">
        <v>2016</v>
      </c>
      <c r="G1251">
        <v>843</v>
      </c>
      <c r="H1251" t="s">
        <v>26</v>
      </c>
      <c r="I1251">
        <v>98.02</v>
      </c>
      <c r="J1251" t="s">
        <v>27</v>
      </c>
      <c r="K1251">
        <v>2018</v>
      </c>
      <c r="L1251" t="s">
        <v>40</v>
      </c>
      <c r="M1251" t="s">
        <v>21</v>
      </c>
      <c r="N1251">
        <v>153618.07</v>
      </c>
      <c r="O1251" t="s">
        <v>22</v>
      </c>
    </row>
    <row r="1252" spans="1:15" x14ac:dyDescent="0.3">
      <c r="A1252" t="s">
        <v>41</v>
      </c>
      <c r="B1252">
        <v>74.61</v>
      </c>
      <c r="C1252" t="s">
        <v>43</v>
      </c>
      <c r="D1252" t="s">
        <v>62</v>
      </c>
      <c r="E1252">
        <v>106841</v>
      </c>
      <c r="F1252">
        <v>2015</v>
      </c>
      <c r="G1252">
        <v>323</v>
      </c>
      <c r="H1252" t="s">
        <v>26</v>
      </c>
      <c r="I1252">
        <v>97.07</v>
      </c>
      <c r="J1252" t="s">
        <v>27</v>
      </c>
      <c r="K1252">
        <v>2023</v>
      </c>
      <c r="L1252" t="s">
        <v>40</v>
      </c>
      <c r="M1252" t="s">
        <v>21</v>
      </c>
      <c r="N1252">
        <v>53314.239999999998</v>
      </c>
      <c r="O1252" t="s">
        <v>49</v>
      </c>
    </row>
    <row r="1253" spans="1:15" x14ac:dyDescent="0.3">
      <c r="A1253" t="s">
        <v>46</v>
      </c>
      <c r="B1253">
        <v>17.41</v>
      </c>
      <c r="C1253" t="s">
        <v>38</v>
      </c>
      <c r="D1253" t="s">
        <v>66</v>
      </c>
      <c r="E1253">
        <v>151506</v>
      </c>
      <c r="F1253">
        <v>2024</v>
      </c>
      <c r="G1253">
        <v>539</v>
      </c>
      <c r="H1253" t="s">
        <v>18</v>
      </c>
      <c r="I1253">
        <v>81.180000000000007</v>
      </c>
      <c r="J1253" t="s">
        <v>27</v>
      </c>
      <c r="K1253">
        <v>2024</v>
      </c>
      <c r="L1253" t="s">
        <v>20</v>
      </c>
      <c r="M1253" t="s">
        <v>21</v>
      </c>
      <c r="N1253">
        <v>73294.16</v>
      </c>
      <c r="O1253" t="s">
        <v>36</v>
      </c>
    </row>
    <row r="1254" spans="1:15" x14ac:dyDescent="0.3">
      <c r="A1254" t="s">
        <v>37</v>
      </c>
      <c r="B1254">
        <v>19.260000000000002</v>
      </c>
      <c r="C1254" t="s">
        <v>33</v>
      </c>
      <c r="D1254" t="s">
        <v>64</v>
      </c>
      <c r="E1254">
        <v>272741</v>
      </c>
      <c r="F1254">
        <v>2018</v>
      </c>
      <c r="G1254">
        <v>174</v>
      </c>
      <c r="H1254" t="s">
        <v>26</v>
      </c>
      <c r="I1254">
        <v>73.23</v>
      </c>
      <c r="J1254" t="s">
        <v>27</v>
      </c>
      <c r="K1254">
        <v>2019</v>
      </c>
      <c r="L1254" t="s">
        <v>48</v>
      </c>
      <c r="M1254" t="s">
        <v>21</v>
      </c>
      <c r="N1254">
        <v>140840.03</v>
      </c>
      <c r="O1254" t="s">
        <v>49</v>
      </c>
    </row>
    <row r="1255" spans="1:15" x14ac:dyDescent="0.3">
      <c r="A1255" t="s">
        <v>28</v>
      </c>
      <c r="B1255">
        <v>33.270000000000003</v>
      </c>
      <c r="C1255" t="s">
        <v>24</v>
      </c>
      <c r="D1255" t="s">
        <v>77</v>
      </c>
      <c r="E1255">
        <v>233595</v>
      </c>
      <c r="F1255">
        <v>2024</v>
      </c>
      <c r="G1255">
        <v>544</v>
      </c>
      <c r="H1255" t="s">
        <v>18</v>
      </c>
      <c r="I1255">
        <v>70.53</v>
      </c>
      <c r="J1255" t="s">
        <v>19</v>
      </c>
      <c r="K1255">
        <v>2024</v>
      </c>
      <c r="L1255" t="s">
        <v>20</v>
      </c>
      <c r="M1255" t="s">
        <v>31</v>
      </c>
      <c r="N1255">
        <v>164257.65</v>
      </c>
      <c r="O1255" t="s">
        <v>22</v>
      </c>
    </row>
    <row r="1256" spans="1:15" x14ac:dyDescent="0.3">
      <c r="A1256" t="s">
        <v>56</v>
      </c>
      <c r="B1256">
        <v>47.46</v>
      </c>
      <c r="C1256" t="s">
        <v>33</v>
      </c>
      <c r="D1256" t="s">
        <v>52</v>
      </c>
      <c r="E1256">
        <v>233499</v>
      </c>
      <c r="F1256">
        <v>2021</v>
      </c>
      <c r="G1256">
        <v>959</v>
      </c>
      <c r="H1256" t="s">
        <v>26</v>
      </c>
      <c r="I1256">
        <v>90.59</v>
      </c>
      <c r="J1256" t="s">
        <v>19</v>
      </c>
      <c r="K1256">
        <v>2023</v>
      </c>
      <c r="L1256" t="s">
        <v>20</v>
      </c>
      <c r="M1256" t="s">
        <v>21</v>
      </c>
      <c r="N1256">
        <v>124715.75</v>
      </c>
      <c r="O1256" t="s">
        <v>36</v>
      </c>
    </row>
    <row r="1257" spans="1:15" x14ac:dyDescent="0.3">
      <c r="A1257" t="s">
        <v>46</v>
      </c>
      <c r="B1257">
        <v>7.08</v>
      </c>
      <c r="C1257" t="s">
        <v>29</v>
      </c>
      <c r="D1257" t="s">
        <v>87</v>
      </c>
      <c r="E1257">
        <v>96695</v>
      </c>
      <c r="F1257">
        <v>2021</v>
      </c>
      <c r="G1257">
        <v>727</v>
      </c>
      <c r="H1257" t="s">
        <v>18</v>
      </c>
      <c r="I1257">
        <v>74.5</v>
      </c>
      <c r="J1257" t="s">
        <v>27</v>
      </c>
      <c r="K1257">
        <v>2021</v>
      </c>
      <c r="L1257" t="s">
        <v>20</v>
      </c>
      <c r="M1257" t="s">
        <v>31</v>
      </c>
      <c r="N1257">
        <v>55947.519999999997</v>
      </c>
      <c r="O1257" t="s">
        <v>54</v>
      </c>
    </row>
    <row r="1258" spans="1:15" x14ac:dyDescent="0.3">
      <c r="A1258" t="s">
        <v>46</v>
      </c>
      <c r="B1258">
        <v>73.2</v>
      </c>
      <c r="C1258" t="s">
        <v>29</v>
      </c>
      <c r="D1258" t="s">
        <v>80</v>
      </c>
      <c r="E1258">
        <v>190343</v>
      </c>
      <c r="F1258">
        <v>2020</v>
      </c>
      <c r="G1258">
        <v>792</v>
      </c>
      <c r="H1258" t="s">
        <v>35</v>
      </c>
      <c r="I1258">
        <v>48.54</v>
      </c>
      <c r="J1258" t="s">
        <v>45</v>
      </c>
      <c r="K1258">
        <v>2020</v>
      </c>
      <c r="L1258" t="s">
        <v>40</v>
      </c>
      <c r="M1258" t="s">
        <v>31</v>
      </c>
      <c r="N1258">
        <v>144454.81</v>
      </c>
      <c r="O1258" t="s">
        <v>36</v>
      </c>
    </row>
    <row r="1259" spans="1:15" x14ac:dyDescent="0.3">
      <c r="A1259" t="s">
        <v>28</v>
      </c>
      <c r="B1259">
        <v>14.77</v>
      </c>
      <c r="C1259" t="s">
        <v>33</v>
      </c>
      <c r="D1259" t="s">
        <v>64</v>
      </c>
      <c r="E1259">
        <v>115723</v>
      </c>
      <c r="F1259">
        <v>2024</v>
      </c>
      <c r="G1259">
        <v>788</v>
      </c>
      <c r="H1259" t="s">
        <v>18</v>
      </c>
      <c r="I1259">
        <v>95.56</v>
      </c>
      <c r="J1259" t="s">
        <v>19</v>
      </c>
      <c r="K1259">
        <v>2024</v>
      </c>
      <c r="L1259" t="s">
        <v>48</v>
      </c>
      <c r="M1259" t="s">
        <v>21</v>
      </c>
      <c r="N1259">
        <v>81909.440000000002</v>
      </c>
      <c r="O1259" t="s">
        <v>22</v>
      </c>
    </row>
    <row r="1260" spans="1:15" x14ac:dyDescent="0.3">
      <c r="A1260" t="s">
        <v>56</v>
      </c>
      <c r="B1260">
        <v>18.18</v>
      </c>
      <c r="C1260" t="s">
        <v>33</v>
      </c>
      <c r="D1260" t="s">
        <v>85</v>
      </c>
      <c r="E1260">
        <v>182587</v>
      </c>
      <c r="F1260">
        <v>2020</v>
      </c>
      <c r="G1260">
        <v>587</v>
      </c>
      <c r="H1260" t="s">
        <v>26</v>
      </c>
      <c r="I1260">
        <v>84.62</v>
      </c>
      <c r="J1260" t="s">
        <v>27</v>
      </c>
      <c r="K1260">
        <v>2021</v>
      </c>
      <c r="L1260" t="s">
        <v>20</v>
      </c>
      <c r="M1260" t="s">
        <v>21</v>
      </c>
      <c r="N1260">
        <v>78069.899999999994</v>
      </c>
      <c r="O1260" t="s">
        <v>49</v>
      </c>
    </row>
    <row r="1261" spans="1:15" x14ac:dyDescent="0.3">
      <c r="A1261" t="s">
        <v>42</v>
      </c>
      <c r="B1261">
        <v>43.06</v>
      </c>
      <c r="C1261" t="s">
        <v>67</v>
      </c>
      <c r="D1261" t="s">
        <v>90</v>
      </c>
      <c r="E1261">
        <v>285839</v>
      </c>
      <c r="F1261">
        <v>2015</v>
      </c>
      <c r="G1261">
        <v>267</v>
      </c>
      <c r="H1261" t="s">
        <v>26</v>
      </c>
      <c r="I1261">
        <v>87.08</v>
      </c>
      <c r="J1261" t="s">
        <v>27</v>
      </c>
      <c r="K1261">
        <v>2023</v>
      </c>
      <c r="L1261" t="s">
        <v>20</v>
      </c>
      <c r="M1261" t="s">
        <v>31</v>
      </c>
      <c r="N1261">
        <v>136257.26999999999</v>
      </c>
      <c r="O1261" t="s">
        <v>22</v>
      </c>
    </row>
    <row r="1262" spans="1:15" x14ac:dyDescent="0.3">
      <c r="A1262" t="s">
        <v>50</v>
      </c>
      <c r="B1262">
        <v>35.46</v>
      </c>
      <c r="C1262" t="s">
        <v>43</v>
      </c>
      <c r="D1262" t="s">
        <v>44</v>
      </c>
      <c r="E1262">
        <v>85628</v>
      </c>
      <c r="F1262">
        <v>2019</v>
      </c>
      <c r="G1262">
        <v>625</v>
      </c>
      <c r="H1262" t="s">
        <v>26</v>
      </c>
      <c r="I1262">
        <v>60.4</v>
      </c>
      <c r="J1262" t="s">
        <v>27</v>
      </c>
      <c r="K1262">
        <v>2020</v>
      </c>
      <c r="L1262" t="s">
        <v>20</v>
      </c>
      <c r="M1262" t="s">
        <v>21</v>
      </c>
      <c r="N1262">
        <v>64888.13</v>
      </c>
      <c r="O1262" t="s">
        <v>49</v>
      </c>
    </row>
    <row r="1263" spans="1:15" x14ac:dyDescent="0.3">
      <c r="A1263" t="s">
        <v>50</v>
      </c>
      <c r="B1263">
        <v>50.29</v>
      </c>
      <c r="C1263" t="s">
        <v>57</v>
      </c>
      <c r="D1263" t="s">
        <v>75</v>
      </c>
      <c r="E1263">
        <v>107759</v>
      </c>
      <c r="F1263">
        <v>2015</v>
      </c>
      <c r="G1263">
        <v>680</v>
      </c>
      <c r="H1263" t="s">
        <v>26</v>
      </c>
      <c r="I1263">
        <v>96.2</v>
      </c>
      <c r="J1263" t="s">
        <v>27</v>
      </c>
      <c r="K1263">
        <v>2015</v>
      </c>
      <c r="L1263" t="s">
        <v>40</v>
      </c>
      <c r="M1263" t="s">
        <v>21</v>
      </c>
      <c r="N1263">
        <v>77509.83</v>
      </c>
      <c r="O1263" t="s">
        <v>54</v>
      </c>
    </row>
    <row r="1264" spans="1:15" x14ac:dyDescent="0.3">
      <c r="A1264" t="s">
        <v>15</v>
      </c>
      <c r="B1264">
        <v>19.32</v>
      </c>
      <c r="C1264" t="s">
        <v>38</v>
      </c>
      <c r="D1264" t="s">
        <v>39</v>
      </c>
      <c r="E1264">
        <v>234199</v>
      </c>
      <c r="F1264">
        <v>2018</v>
      </c>
      <c r="G1264">
        <v>806</v>
      </c>
      <c r="H1264" t="s">
        <v>26</v>
      </c>
      <c r="I1264">
        <v>88.73</v>
      </c>
      <c r="J1264" t="s">
        <v>27</v>
      </c>
      <c r="K1264">
        <v>2019</v>
      </c>
      <c r="L1264" t="s">
        <v>40</v>
      </c>
      <c r="M1264" t="s">
        <v>31</v>
      </c>
      <c r="N1264">
        <v>101375.52</v>
      </c>
      <c r="O1264" t="s">
        <v>36</v>
      </c>
    </row>
    <row r="1265" spans="1:15" x14ac:dyDescent="0.3">
      <c r="A1265" t="s">
        <v>28</v>
      </c>
      <c r="B1265">
        <v>48.4</v>
      </c>
      <c r="C1265" t="s">
        <v>33</v>
      </c>
      <c r="D1265" t="s">
        <v>64</v>
      </c>
      <c r="E1265">
        <v>115515</v>
      </c>
      <c r="F1265">
        <v>2017</v>
      </c>
      <c r="G1265">
        <v>180</v>
      </c>
      <c r="H1265" t="s">
        <v>35</v>
      </c>
      <c r="I1265">
        <v>41.77</v>
      </c>
      <c r="J1265" t="s">
        <v>27</v>
      </c>
      <c r="K1265">
        <v>2022</v>
      </c>
      <c r="L1265" t="s">
        <v>20</v>
      </c>
      <c r="M1265" t="s">
        <v>21</v>
      </c>
      <c r="N1265">
        <v>57938.38</v>
      </c>
      <c r="O1265" t="s">
        <v>22</v>
      </c>
    </row>
    <row r="1266" spans="1:15" x14ac:dyDescent="0.3">
      <c r="A1266" t="s">
        <v>50</v>
      </c>
      <c r="B1266">
        <v>51.37</v>
      </c>
      <c r="C1266" t="s">
        <v>38</v>
      </c>
      <c r="D1266" t="s">
        <v>39</v>
      </c>
      <c r="E1266">
        <v>384758</v>
      </c>
      <c r="F1266">
        <v>2018</v>
      </c>
      <c r="G1266">
        <v>828</v>
      </c>
      <c r="H1266" t="s">
        <v>26</v>
      </c>
      <c r="I1266">
        <v>85.22</v>
      </c>
      <c r="J1266" t="s">
        <v>27</v>
      </c>
      <c r="K1266">
        <v>2021</v>
      </c>
      <c r="L1266" t="s">
        <v>20</v>
      </c>
      <c r="M1266" t="s">
        <v>21</v>
      </c>
      <c r="N1266">
        <v>274325.23</v>
      </c>
      <c r="O1266" t="s">
        <v>36</v>
      </c>
    </row>
    <row r="1267" spans="1:15" x14ac:dyDescent="0.3">
      <c r="A1267" t="s">
        <v>41</v>
      </c>
      <c r="B1267">
        <v>16.21</v>
      </c>
      <c r="C1267" t="s">
        <v>16</v>
      </c>
      <c r="D1267" t="s">
        <v>17</v>
      </c>
      <c r="E1267">
        <v>328193</v>
      </c>
      <c r="F1267">
        <v>2017</v>
      </c>
      <c r="G1267">
        <v>962</v>
      </c>
      <c r="H1267" t="s">
        <v>26</v>
      </c>
      <c r="I1267">
        <v>64.19</v>
      </c>
      <c r="J1267" t="s">
        <v>45</v>
      </c>
      <c r="K1267">
        <v>2017</v>
      </c>
      <c r="L1267" t="s">
        <v>20</v>
      </c>
      <c r="M1267" t="s">
        <v>31</v>
      </c>
      <c r="N1267">
        <v>233734.33</v>
      </c>
      <c r="O1267" t="s">
        <v>54</v>
      </c>
    </row>
    <row r="1268" spans="1:15" x14ac:dyDescent="0.3">
      <c r="A1268" t="s">
        <v>28</v>
      </c>
      <c r="B1268">
        <v>78.790000000000006</v>
      </c>
      <c r="C1268" t="s">
        <v>33</v>
      </c>
      <c r="D1268" t="s">
        <v>59</v>
      </c>
      <c r="E1268">
        <v>173125</v>
      </c>
      <c r="F1268">
        <v>2024</v>
      </c>
      <c r="G1268">
        <v>341</v>
      </c>
      <c r="H1268" t="s">
        <v>35</v>
      </c>
      <c r="I1268">
        <v>27.19</v>
      </c>
      <c r="J1268" t="s">
        <v>19</v>
      </c>
      <c r="K1268">
        <v>2024</v>
      </c>
      <c r="L1268" t="s">
        <v>48</v>
      </c>
      <c r="M1268" t="s">
        <v>21</v>
      </c>
      <c r="N1268">
        <v>83041.81</v>
      </c>
      <c r="O1268" t="s">
        <v>22</v>
      </c>
    </row>
    <row r="1269" spans="1:15" x14ac:dyDescent="0.3">
      <c r="A1269" t="s">
        <v>56</v>
      </c>
      <c r="B1269">
        <v>21.21</v>
      </c>
      <c r="C1269" t="s">
        <v>33</v>
      </c>
      <c r="D1269" t="s">
        <v>59</v>
      </c>
      <c r="E1269">
        <v>299635</v>
      </c>
      <c r="F1269">
        <v>2021</v>
      </c>
      <c r="G1269">
        <v>442</v>
      </c>
      <c r="H1269" t="s">
        <v>18</v>
      </c>
      <c r="I1269">
        <v>60.05</v>
      </c>
      <c r="J1269" t="s">
        <v>45</v>
      </c>
      <c r="K1269">
        <v>2021</v>
      </c>
      <c r="L1269" t="s">
        <v>20</v>
      </c>
      <c r="M1269" t="s">
        <v>21</v>
      </c>
      <c r="N1269">
        <v>124533.05</v>
      </c>
      <c r="O1269" t="s">
        <v>49</v>
      </c>
    </row>
    <row r="1270" spans="1:15" x14ac:dyDescent="0.3">
      <c r="A1270" t="s">
        <v>50</v>
      </c>
      <c r="B1270">
        <v>69.88</v>
      </c>
      <c r="C1270" t="s">
        <v>67</v>
      </c>
      <c r="D1270" t="s">
        <v>68</v>
      </c>
      <c r="E1270">
        <v>290240</v>
      </c>
      <c r="F1270">
        <v>2015</v>
      </c>
      <c r="G1270">
        <v>627</v>
      </c>
      <c r="H1270" t="s">
        <v>18</v>
      </c>
      <c r="I1270">
        <v>90.63</v>
      </c>
      <c r="J1270" t="s">
        <v>27</v>
      </c>
      <c r="K1270">
        <v>2019</v>
      </c>
      <c r="L1270" t="s">
        <v>48</v>
      </c>
      <c r="M1270" t="s">
        <v>31</v>
      </c>
      <c r="N1270">
        <v>193371.71</v>
      </c>
      <c r="O1270" t="s">
        <v>54</v>
      </c>
    </row>
    <row r="1271" spans="1:15" x14ac:dyDescent="0.3">
      <c r="A1271" t="s">
        <v>37</v>
      </c>
      <c r="B1271">
        <v>21.07</v>
      </c>
      <c r="C1271" t="s">
        <v>38</v>
      </c>
      <c r="D1271" t="s">
        <v>69</v>
      </c>
      <c r="E1271">
        <v>148270</v>
      </c>
      <c r="F1271">
        <v>2019</v>
      </c>
      <c r="G1271">
        <v>281</v>
      </c>
      <c r="H1271" t="s">
        <v>18</v>
      </c>
      <c r="I1271">
        <v>78.02</v>
      </c>
      <c r="J1271" t="s">
        <v>19</v>
      </c>
      <c r="K1271">
        <v>2023</v>
      </c>
      <c r="L1271" t="s">
        <v>40</v>
      </c>
      <c r="M1271" t="s">
        <v>21</v>
      </c>
      <c r="N1271">
        <v>81821.320000000007</v>
      </c>
      <c r="O1271" t="s">
        <v>54</v>
      </c>
    </row>
    <row r="1272" spans="1:15" x14ac:dyDescent="0.3">
      <c r="A1272" t="s">
        <v>41</v>
      </c>
      <c r="B1272">
        <v>7.48</v>
      </c>
      <c r="C1272" t="s">
        <v>24</v>
      </c>
      <c r="D1272" t="s">
        <v>70</v>
      </c>
      <c r="E1272">
        <v>63536</v>
      </c>
      <c r="F1272">
        <v>2021</v>
      </c>
      <c r="G1272">
        <v>948</v>
      </c>
      <c r="H1272" t="s">
        <v>18</v>
      </c>
      <c r="I1272">
        <v>86.73</v>
      </c>
      <c r="J1272" t="s">
        <v>27</v>
      </c>
      <c r="K1272">
        <v>2023</v>
      </c>
      <c r="L1272" t="s">
        <v>48</v>
      </c>
      <c r="M1272" t="s">
        <v>31</v>
      </c>
      <c r="N1272">
        <v>25875.87</v>
      </c>
      <c r="O1272" t="s">
        <v>54</v>
      </c>
    </row>
    <row r="1273" spans="1:15" x14ac:dyDescent="0.3">
      <c r="A1273" t="s">
        <v>51</v>
      </c>
      <c r="B1273">
        <v>60.11</v>
      </c>
      <c r="C1273" t="s">
        <v>24</v>
      </c>
      <c r="D1273" t="s">
        <v>70</v>
      </c>
      <c r="E1273">
        <v>247105</v>
      </c>
      <c r="F1273">
        <v>2017</v>
      </c>
      <c r="G1273">
        <v>288</v>
      </c>
      <c r="H1273" t="s">
        <v>35</v>
      </c>
      <c r="I1273">
        <v>55.38</v>
      </c>
      <c r="J1273" t="s">
        <v>27</v>
      </c>
      <c r="K1273">
        <v>2018</v>
      </c>
      <c r="L1273" t="s">
        <v>20</v>
      </c>
      <c r="M1273" t="s">
        <v>31</v>
      </c>
      <c r="N1273">
        <v>133806.81</v>
      </c>
      <c r="O1273" t="s">
        <v>49</v>
      </c>
    </row>
    <row r="1274" spans="1:15" x14ac:dyDescent="0.3">
      <c r="A1274" t="s">
        <v>23</v>
      </c>
      <c r="B1274">
        <v>15.9</v>
      </c>
      <c r="C1274" t="s">
        <v>16</v>
      </c>
      <c r="D1274" t="s">
        <v>89</v>
      </c>
      <c r="E1274">
        <v>113604</v>
      </c>
      <c r="F1274">
        <v>2015</v>
      </c>
      <c r="G1274">
        <v>392</v>
      </c>
      <c r="H1274" t="s">
        <v>18</v>
      </c>
      <c r="I1274">
        <v>93.34</v>
      </c>
      <c r="J1274" t="s">
        <v>45</v>
      </c>
      <c r="K1274">
        <v>2015</v>
      </c>
      <c r="L1274" t="s">
        <v>48</v>
      </c>
      <c r="M1274" t="s">
        <v>21</v>
      </c>
      <c r="N1274">
        <v>76294.19</v>
      </c>
      <c r="O1274" t="s">
        <v>36</v>
      </c>
    </row>
    <row r="1275" spans="1:15" x14ac:dyDescent="0.3">
      <c r="A1275" t="s">
        <v>50</v>
      </c>
      <c r="B1275">
        <v>19.54</v>
      </c>
      <c r="C1275" t="s">
        <v>33</v>
      </c>
      <c r="D1275" t="s">
        <v>52</v>
      </c>
      <c r="E1275">
        <v>333214</v>
      </c>
      <c r="F1275">
        <v>2018</v>
      </c>
      <c r="G1275">
        <v>370</v>
      </c>
      <c r="H1275" t="s">
        <v>18</v>
      </c>
      <c r="I1275">
        <v>93.29</v>
      </c>
      <c r="J1275" t="s">
        <v>45</v>
      </c>
      <c r="K1275">
        <v>2018</v>
      </c>
      <c r="L1275" t="s">
        <v>40</v>
      </c>
      <c r="M1275" t="s">
        <v>21</v>
      </c>
      <c r="N1275">
        <v>232672.01</v>
      </c>
      <c r="O1275" t="s">
        <v>49</v>
      </c>
    </row>
    <row r="1276" spans="1:15" x14ac:dyDescent="0.3">
      <c r="A1276" t="s">
        <v>50</v>
      </c>
      <c r="B1276">
        <v>11.33</v>
      </c>
      <c r="C1276" t="s">
        <v>43</v>
      </c>
      <c r="D1276" t="s">
        <v>62</v>
      </c>
      <c r="E1276">
        <v>328876</v>
      </c>
      <c r="F1276">
        <v>2016</v>
      </c>
      <c r="G1276">
        <v>133</v>
      </c>
      <c r="H1276" t="s">
        <v>26</v>
      </c>
      <c r="I1276">
        <v>74.55</v>
      </c>
      <c r="J1276" t="s">
        <v>27</v>
      </c>
      <c r="K1276">
        <v>2022</v>
      </c>
      <c r="L1276" t="s">
        <v>48</v>
      </c>
      <c r="M1276" t="s">
        <v>31</v>
      </c>
      <c r="N1276">
        <v>199475.92</v>
      </c>
      <c r="O1276" t="s">
        <v>36</v>
      </c>
    </row>
    <row r="1277" spans="1:15" x14ac:dyDescent="0.3">
      <c r="A1277" t="s">
        <v>28</v>
      </c>
      <c r="B1277">
        <v>39.07</v>
      </c>
      <c r="C1277" t="s">
        <v>24</v>
      </c>
      <c r="D1277" t="s">
        <v>77</v>
      </c>
      <c r="E1277">
        <v>316355</v>
      </c>
      <c r="F1277">
        <v>2018</v>
      </c>
      <c r="G1277">
        <v>426</v>
      </c>
      <c r="H1277" t="s">
        <v>18</v>
      </c>
      <c r="I1277">
        <v>78.92</v>
      </c>
      <c r="J1277" t="s">
        <v>27</v>
      </c>
      <c r="K1277">
        <v>2019</v>
      </c>
      <c r="L1277" t="s">
        <v>20</v>
      </c>
      <c r="M1277" t="s">
        <v>31</v>
      </c>
      <c r="N1277">
        <v>245010.97</v>
      </c>
      <c r="O1277" t="s">
        <v>54</v>
      </c>
    </row>
    <row r="1278" spans="1:15" x14ac:dyDescent="0.3">
      <c r="A1278" t="s">
        <v>42</v>
      </c>
      <c r="B1278">
        <v>55.31</v>
      </c>
      <c r="C1278" t="s">
        <v>33</v>
      </c>
      <c r="D1278" t="s">
        <v>59</v>
      </c>
      <c r="E1278">
        <v>129474</v>
      </c>
      <c r="F1278">
        <v>2015</v>
      </c>
      <c r="G1278">
        <v>434</v>
      </c>
      <c r="H1278" t="s">
        <v>26</v>
      </c>
      <c r="I1278">
        <v>73.400000000000006</v>
      </c>
      <c r="J1278" t="s">
        <v>19</v>
      </c>
      <c r="K1278">
        <v>2016</v>
      </c>
      <c r="L1278" t="s">
        <v>20</v>
      </c>
      <c r="M1278" t="s">
        <v>31</v>
      </c>
      <c r="N1278">
        <v>68919.41</v>
      </c>
      <c r="O1278" t="s">
        <v>49</v>
      </c>
    </row>
    <row r="1279" spans="1:15" x14ac:dyDescent="0.3">
      <c r="A1279" t="s">
        <v>41</v>
      </c>
      <c r="B1279">
        <v>16.22</v>
      </c>
      <c r="C1279" t="s">
        <v>43</v>
      </c>
      <c r="D1279" t="s">
        <v>55</v>
      </c>
      <c r="E1279">
        <v>226841</v>
      </c>
      <c r="F1279">
        <v>2015</v>
      </c>
      <c r="G1279">
        <v>483</v>
      </c>
      <c r="H1279" t="s">
        <v>18</v>
      </c>
      <c r="I1279">
        <v>77.89</v>
      </c>
      <c r="J1279" t="s">
        <v>45</v>
      </c>
      <c r="K1279">
        <v>2015</v>
      </c>
      <c r="L1279" t="s">
        <v>20</v>
      </c>
      <c r="M1279" t="s">
        <v>21</v>
      </c>
      <c r="N1279">
        <v>137104.65</v>
      </c>
      <c r="O1279" t="s">
        <v>54</v>
      </c>
    </row>
    <row r="1280" spans="1:15" x14ac:dyDescent="0.3">
      <c r="A1280" t="s">
        <v>46</v>
      </c>
      <c r="B1280">
        <v>20.2</v>
      </c>
      <c r="C1280" t="s">
        <v>29</v>
      </c>
      <c r="D1280" t="s">
        <v>30</v>
      </c>
      <c r="E1280">
        <v>326439</v>
      </c>
      <c r="F1280">
        <v>2022</v>
      </c>
      <c r="G1280">
        <v>902</v>
      </c>
      <c r="H1280" t="s">
        <v>35</v>
      </c>
      <c r="I1280">
        <v>51.43</v>
      </c>
      <c r="J1280" t="s">
        <v>45</v>
      </c>
      <c r="K1280">
        <v>2022</v>
      </c>
      <c r="L1280" t="s">
        <v>20</v>
      </c>
      <c r="M1280" t="s">
        <v>31</v>
      </c>
      <c r="N1280">
        <v>134116.21</v>
      </c>
      <c r="O1280" t="s">
        <v>54</v>
      </c>
    </row>
    <row r="1281" spans="1:15" x14ac:dyDescent="0.3">
      <c r="A1281" t="s">
        <v>51</v>
      </c>
      <c r="B1281">
        <v>60.38</v>
      </c>
      <c r="C1281" t="s">
        <v>43</v>
      </c>
      <c r="D1281" t="s">
        <v>65</v>
      </c>
      <c r="E1281">
        <v>181544</v>
      </c>
      <c r="F1281">
        <v>2018</v>
      </c>
      <c r="G1281">
        <v>170</v>
      </c>
      <c r="H1281" t="s">
        <v>26</v>
      </c>
      <c r="I1281">
        <v>65.55</v>
      </c>
      <c r="J1281" t="s">
        <v>45</v>
      </c>
      <c r="K1281">
        <v>2018</v>
      </c>
      <c r="L1281" t="s">
        <v>40</v>
      </c>
      <c r="M1281" t="s">
        <v>31</v>
      </c>
      <c r="N1281">
        <v>124652.65</v>
      </c>
      <c r="O1281" t="s">
        <v>54</v>
      </c>
    </row>
    <row r="1282" spans="1:15" x14ac:dyDescent="0.3">
      <c r="A1282" t="s">
        <v>46</v>
      </c>
      <c r="B1282">
        <v>37.01</v>
      </c>
      <c r="C1282" t="s">
        <v>33</v>
      </c>
      <c r="D1282" t="s">
        <v>34</v>
      </c>
      <c r="E1282">
        <v>373159</v>
      </c>
      <c r="F1282">
        <v>2024</v>
      </c>
      <c r="G1282">
        <v>960</v>
      </c>
      <c r="H1282" t="s">
        <v>18</v>
      </c>
      <c r="I1282">
        <v>70.58</v>
      </c>
      <c r="J1282" t="s">
        <v>19</v>
      </c>
      <c r="K1282">
        <v>2024</v>
      </c>
      <c r="L1282" t="s">
        <v>20</v>
      </c>
      <c r="M1282" t="s">
        <v>21</v>
      </c>
      <c r="N1282">
        <v>272530.15999999997</v>
      </c>
      <c r="O1282" t="s">
        <v>49</v>
      </c>
    </row>
    <row r="1283" spans="1:15" x14ac:dyDescent="0.3">
      <c r="A1283" t="s">
        <v>42</v>
      </c>
      <c r="B1283">
        <v>42.44</v>
      </c>
      <c r="C1283" t="s">
        <v>24</v>
      </c>
      <c r="D1283" t="s">
        <v>91</v>
      </c>
      <c r="E1283">
        <v>300664</v>
      </c>
      <c r="F1283">
        <v>2024</v>
      </c>
      <c r="G1283">
        <v>180</v>
      </c>
      <c r="H1283" t="s">
        <v>26</v>
      </c>
      <c r="I1283">
        <v>67.38</v>
      </c>
      <c r="J1283" t="s">
        <v>45</v>
      </c>
      <c r="K1283">
        <v>2024</v>
      </c>
      <c r="L1283" t="s">
        <v>40</v>
      </c>
      <c r="M1283" t="s">
        <v>21</v>
      </c>
      <c r="N1283">
        <v>155470.65</v>
      </c>
      <c r="O1283" t="s">
        <v>36</v>
      </c>
    </row>
    <row r="1284" spans="1:15" x14ac:dyDescent="0.3">
      <c r="A1284" t="s">
        <v>23</v>
      </c>
      <c r="B1284">
        <v>77.349999999999994</v>
      </c>
      <c r="C1284" t="s">
        <v>29</v>
      </c>
      <c r="D1284" t="s">
        <v>30</v>
      </c>
      <c r="E1284">
        <v>174043</v>
      </c>
      <c r="F1284">
        <v>2017</v>
      </c>
      <c r="G1284">
        <v>286</v>
      </c>
      <c r="H1284" t="s">
        <v>26</v>
      </c>
      <c r="I1284">
        <v>88.9</v>
      </c>
      <c r="J1284" t="s">
        <v>45</v>
      </c>
      <c r="K1284">
        <v>2017</v>
      </c>
      <c r="L1284" t="s">
        <v>20</v>
      </c>
      <c r="M1284" t="s">
        <v>31</v>
      </c>
      <c r="N1284">
        <v>116253.03</v>
      </c>
      <c r="O1284" t="s">
        <v>49</v>
      </c>
    </row>
    <row r="1285" spans="1:15" x14ac:dyDescent="0.3">
      <c r="A1285" t="s">
        <v>51</v>
      </c>
      <c r="B1285">
        <v>34.409999999999997</v>
      </c>
      <c r="C1285" t="s">
        <v>16</v>
      </c>
      <c r="D1285" t="s">
        <v>82</v>
      </c>
      <c r="E1285">
        <v>157109</v>
      </c>
      <c r="F1285">
        <v>2024</v>
      </c>
      <c r="G1285">
        <v>987</v>
      </c>
      <c r="H1285" t="s">
        <v>18</v>
      </c>
      <c r="I1285">
        <v>68.569999999999993</v>
      </c>
      <c r="J1285" t="s">
        <v>45</v>
      </c>
      <c r="K1285">
        <v>2024</v>
      </c>
      <c r="L1285" t="s">
        <v>40</v>
      </c>
      <c r="M1285" t="s">
        <v>21</v>
      </c>
      <c r="N1285">
        <v>97722.23</v>
      </c>
      <c r="O1285" t="s">
        <v>54</v>
      </c>
    </row>
    <row r="1286" spans="1:15" x14ac:dyDescent="0.3">
      <c r="A1286" t="s">
        <v>56</v>
      </c>
      <c r="B1286">
        <v>66.12</v>
      </c>
      <c r="C1286" t="s">
        <v>57</v>
      </c>
      <c r="D1286" t="s">
        <v>72</v>
      </c>
      <c r="E1286">
        <v>55654</v>
      </c>
      <c r="F1286">
        <v>2024</v>
      </c>
      <c r="G1286">
        <v>218</v>
      </c>
      <c r="H1286" t="s">
        <v>18</v>
      </c>
      <c r="I1286">
        <v>85.99</v>
      </c>
      <c r="J1286" t="s">
        <v>45</v>
      </c>
      <c r="K1286">
        <v>2024</v>
      </c>
      <c r="L1286" t="s">
        <v>20</v>
      </c>
      <c r="M1286" t="s">
        <v>21</v>
      </c>
      <c r="N1286">
        <v>30656.45</v>
      </c>
      <c r="O1286" t="s">
        <v>54</v>
      </c>
    </row>
    <row r="1287" spans="1:15" x14ac:dyDescent="0.3">
      <c r="A1287" t="s">
        <v>42</v>
      </c>
      <c r="B1287">
        <v>30.37</v>
      </c>
      <c r="C1287" t="s">
        <v>57</v>
      </c>
      <c r="D1287" t="s">
        <v>75</v>
      </c>
      <c r="E1287">
        <v>54095</v>
      </c>
      <c r="F1287">
        <v>2024</v>
      </c>
      <c r="G1287">
        <v>328</v>
      </c>
      <c r="H1287" t="s">
        <v>26</v>
      </c>
      <c r="I1287">
        <v>89.09</v>
      </c>
      <c r="J1287" t="s">
        <v>27</v>
      </c>
      <c r="K1287">
        <v>2024</v>
      </c>
      <c r="L1287" t="s">
        <v>48</v>
      </c>
      <c r="M1287" t="s">
        <v>31</v>
      </c>
      <c r="N1287">
        <v>37110.26</v>
      </c>
      <c r="O1287" t="s">
        <v>49</v>
      </c>
    </row>
    <row r="1288" spans="1:15" x14ac:dyDescent="0.3">
      <c r="A1288" t="s">
        <v>56</v>
      </c>
      <c r="B1288">
        <v>15.9</v>
      </c>
      <c r="C1288" t="s">
        <v>67</v>
      </c>
      <c r="D1288" t="s">
        <v>74</v>
      </c>
      <c r="E1288">
        <v>276139</v>
      </c>
      <c r="F1288">
        <v>2018</v>
      </c>
      <c r="G1288">
        <v>788</v>
      </c>
      <c r="H1288" t="s">
        <v>18</v>
      </c>
      <c r="I1288">
        <v>82.32</v>
      </c>
      <c r="J1288" t="s">
        <v>27</v>
      </c>
      <c r="K1288">
        <v>2019</v>
      </c>
      <c r="L1288" t="s">
        <v>20</v>
      </c>
      <c r="M1288" t="s">
        <v>31</v>
      </c>
      <c r="N1288">
        <v>137786.20000000001</v>
      </c>
      <c r="O1288" t="s">
        <v>54</v>
      </c>
    </row>
    <row r="1289" spans="1:15" x14ac:dyDescent="0.3">
      <c r="A1289" t="s">
        <v>23</v>
      </c>
      <c r="B1289">
        <v>18.43</v>
      </c>
      <c r="C1289" t="s">
        <v>43</v>
      </c>
      <c r="D1289" t="s">
        <v>62</v>
      </c>
      <c r="E1289">
        <v>77627</v>
      </c>
      <c r="F1289">
        <v>2018</v>
      </c>
      <c r="G1289">
        <v>113</v>
      </c>
      <c r="H1289" t="s">
        <v>35</v>
      </c>
      <c r="I1289">
        <v>39.409999999999997</v>
      </c>
      <c r="J1289" t="s">
        <v>27</v>
      </c>
      <c r="K1289">
        <v>2022</v>
      </c>
      <c r="L1289" t="s">
        <v>20</v>
      </c>
      <c r="M1289" t="s">
        <v>31</v>
      </c>
      <c r="N1289">
        <v>54525.25</v>
      </c>
      <c r="O1289" t="s">
        <v>49</v>
      </c>
    </row>
    <row r="1290" spans="1:15" x14ac:dyDescent="0.3">
      <c r="A1290" t="s">
        <v>42</v>
      </c>
      <c r="B1290">
        <v>7.01</v>
      </c>
      <c r="C1290" t="s">
        <v>43</v>
      </c>
      <c r="D1290" t="s">
        <v>65</v>
      </c>
      <c r="E1290">
        <v>117366</v>
      </c>
      <c r="F1290">
        <v>2022</v>
      </c>
      <c r="G1290">
        <v>671</v>
      </c>
      <c r="H1290" t="s">
        <v>35</v>
      </c>
      <c r="I1290">
        <v>33.61</v>
      </c>
      <c r="J1290" t="s">
        <v>19</v>
      </c>
      <c r="K1290">
        <v>2023</v>
      </c>
      <c r="L1290" t="s">
        <v>20</v>
      </c>
      <c r="M1290" t="s">
        <v>21</v>
      </c>
      <c r="N1290">
        <v>54023.76</v>
      </c>
      <c r="O1290" t="s">
        <v>36</v>
      </c>
    </row>
    <row r="1291" spans="1:15" x14ac:dyDescent="0.3">
      <c r="A1291" t="s">
        <v>37</v>
      </c>
      <c r="B1291">
        <v>79.38</v>
      </c>
      <c r="C1291" t="s">
        <v>24</v>
      </c>
      <c r="D1291" t="s">
        <v>77</v>
      </c>
      <c r="E1291">
        <v>172867</v>
      </c>
      <c r="F1291">
        <v>2019</v>
      </c>
      <c r="G1291">
        <v>533</v>
      </c>
      <c r="H1291" t="s">
        <v>26</v>
      </c>
      <c r="I1291">
        <v>61.54</v>
      </c>
      <c r="J1291" t="s">
        <v>27</v>
      </c>
      <c r="K1291">
        <v>2021</v>
      </c>
      <c r="L1291" t="s">
        <v>20</v>
      </c>
      <c r="M1291" t="s">
        <v>21</v>
      </c>
      <c r="N1291">
        <v>98757.759999999995</v>
      </c>
      <c r="O1291" t="s">
        <v>54</v>
      </c>
    </row>
    <row r="1292" spans="1:15" x14ac:dyDescent="0.3">
      <c r="A1292" t="s">
        <v>46</v>
      </c>
      <c r="B1292">
        <v>10.27</v>
      </c>
      <c r="C1292" t="s">
        <v>24</v>
      </c>
      <c r="D1292" t="s">
        <v>70</v>
      </c>
      <c r="E1292">
        <v>65902</v>
      </c>
      <c r="F1292">
        <v>2019</v>
      </c>
      <c r="G1292">
        <v>548</v>
      </c>
      <c r="H1292" t="s">
        <v>18</v>
      </c>
      <c r="I1292">
        <v>74.38</v>
      </c>
      <c r="J1292" t="s">
        <v>19</v>
      </c>
      <c r="K1292">
        <v>2023</v>
      </c>
      <c r="L1292" t="s">
        <v>48</v>
      </c>
      <c r="M1292" t="s">
        <v>21</v>
      </c>
      <c r="N1292">
        <v>51620.66</v>
      </c>
      <c r="O1292" t="s">
        <v>49</v>
      </c>
    </row>
    <row r="1293" spans="1:15" x14ac:dyDescent="0.3">
      <c r="A1293" t="s">
        <v>56</v>
      </c>
      <c r="B1293">
        <v>20.76</v>
      </c>
      <c r="C1293" t="s">
        <v>29</v>
      </c>
      <c r="D1293" t="s">
        <v>87</v>
      </c>
      <c r="E1293">
        <v>98597</v>
      </c>
      <c r="F1293">
        <v>2016</v>
      </c>
      <c r="G1293">
        <v>421</v>
      </c>
      <c r="H1293" t="s">
        <v>18</v>
      </c>
      <c r="I1293">
        <v>94.33</v>
      </c>
      <c r="J1293" t="s">
        <v>45</v>
      </c>
      <c r="K1293">
        <v>2016</v>
      </c>
      <c r="L1293" t="s">
        <v>20</v>
      </c>
      <c r="M1293" t="s">
        <v>31</v>
      </c>
      <c r="N1293">
        <v>48768.25</v>
      </c>
      <c r="O1293" t="s">
        <v>54</v>
      </c>
    </row>
    <row r="1294" spans="1:15" x14ac:dyDescent="0.3">
      <c r="A1294" t="s">
        <v>50</v>
      </c>
      <c r="B1294">
        <v>75.34</v>
      </c>
      <c r="C1294" t="s">
        <v>43</v>
      </c>
      <c r="D1294" t="s">
        <v>62</v>
      </c>
      <c r="E1294">
        <v>396426</v>
      </c>
      <c r="F1294">
        <v>2024</v>
      </c>
      <c r="G1294">
        <v>375</v>
      </c>
      <c r="H1294" t="s">
        <v>26</v>
      </c>
      <c r="I1294">
        <v>78.87</v>
      </c>
      <c r="J1294" t="s">
        <v>19</v>
      </c>
      <c r="K1294">
        <v>2024</v>
      </c>
      <c r="L1294" t="s">
        <v>20</v>
      </c>
      <c r="M1294" t="s">
        <v>21</v>
      </c>
      <c r="N1294">
        <v>190032.78</v>
      </c>
      <c r="O1294" t="s">
        <v>54</v>
      </c>
    </row>
    <row r="1295" spans="1:15" x14ac:dyDescent="0.3">
      <c r="A1295" t="s">
        <v>23</v>
      </c>
      <c r="B1295">
        <v>30.47</v>
      </c>
      <c r="C1295" t="s">
        <v>43</v>
      </c>
      <c r="D1295" t="s">
        <v>65</v>
      </c>
      <c r="E1295">
        <v>364488</v>
      </c>
      <c r="F1295">
        <v>2016</v>
      </c>
      <c r="G1295">
        <v>617</v>
      </c>
      <c r="H1295" t="s">
        <v>18</v>
      </c>
      <c r="I1295">
        <v>94.04</v>
      </c>
      <c r="J1295" t="s">
        <v>45</v>
      </c>
      <c r="K1295">
        <v>2016</v>
      </c>
      <c r="L1295" t="s">
        <v>40</v>
      </c>
      <c r="M1295" t="s">
        <v>31</v>
      </c>
      <c r="N1295">
        <v>276900.18</v>
      </c>
      <c r="O1295" t="s">
        <v>22</v>
      </c>
    </row>
    <row r="1296" spans="1:15" x14ac:dyDescent="0.3">
      <c r="A1296" t="s">
        <v>56</v>
      </c>
      <c r="B1296">
        <v>52.87</v>
      </c>
      <c r="C1296" t="s">
        <v>24</v>
      </c>
      <c r="D1296" t="s">
        <v>76</v>
      </c>
      <c r="E1296">
        <v>311408</v>
      </c>
      <c r="F1296">
        <v>2017</v>
      </c>
      <c r="G1296">
        <v>766</v>
      </c>
      <c r="H1296" t="s">
        <v>35</v>
      </c>
      <c r="I1296">
        <v>54.12</v>
      </c>
      <c r="J1296" t="s">
        <v>27</v>
      </c>
      <c r="K1296">
        <v>2021</v>
      </c>
      <c r="L1296" t="s">
        <v>40</v>
      </c>
      <c r="M1296" t="s">
        <v>31</v>
      </c>
      <c r="N1296">
        <v>166354.89000000001</v>
      </c>
      <c r="O1296" t="s">
        <v>49</v>
      </c>
    </row>
    <row r="1297" spans="1:15" x14ac:dyDescent="0.3">
      <c r="A1297" t="s">
        <v>41</v>
      </c>
      <c r="B1297">
        <v>65.209999999999994</v>
      </c>
      <c r="C1297" t="s">
        <v>67</v>
      </c>
      <c r="D1297" t="s">
        <v>81</v>
      </c>
      <c r="E1297">
        <v>376541</v>
      </c>
      <c r="F1297">
        <v>2023</v>
      </c>
      <c r="G1297">
        <v>998</v>
      </c>
      <c r="H1297" t="s">
        <v>35</v>
      </c>
      <c r="I1297">
        <v>27.96</v>
      </c>
      <c r="J1297" t="s">
        <v>27</v>
      </c>
      <c r="K1297">
        <v>2023</v>
      </c>
      <c r="L1297" t="s">
        <v>48</v>
      </c>
      <c r="M1297" t="s">
        <v>31</v>
      </c>
      <c r="N1297">
        <v>206460.63</v>
      </c>
      <c r="O1297" t="s">
        <v>49</v>
      </c>
    </row>
    <row r="1298" spans="1:15" x14ac:dyDescent="0.3">
      <c r="A1298" t="s">
        <v>15</v>
      </c>
      <c r="B1298">
        <v>13.45</v>
      </c>
      <c r="C1298" t="s">
        <v>16</v>
      </c>
      <c r="D1298" t="s">
        <v>93</v>
      </c>
      <c r="E1298">
        <v>220868</v>
      </c>
      <c r="F1298">
        <v>2024</v>
      </c>
      <c r="G1298">
        <v>141</v>
      </c>
      <c r="H1298" t="s">
        <v>18</v>
      </c>
      <c r="I1298">
        <v>80.63</v>
      </c>
      <c r="J1298" t="s">
        <v>19</v>
      </c>
      <c r="K1298">
        <v>2024</v>
      </c>
      <c r="L1298" t="s">
        <v>40</v>
      </c>
      <c r="M1298" t="s">
        <v>21</v>
      </c>
      <c r="N1298">
        <v>97213.57</v>
      </c>
      <c r="O1298" t="s">
        <v>22</v>
      </c>
    </row>
    <row r="1299" spans="1:15" x14ac:dyDescent="0.3">
      <c r="A1299" t="s">
        <v>50</v>
      </c>
      <c r="B1299">
        <v>51.16</v>
      </c>
      <c r="C1299" t="s">
        <v>38</v>
      </c>
      <c r="D1299" t="s">
        <v>66</v>
      </c>
      <c r="E1299">
        <v>280320</v>
      </c>
      <c r="F1299">
        <v>2019</v>
      </c>
      <c r="G1299">
        <v>433</v>
      </c>
      <c r="H1299" t="s">
        <v>26</v>
      </c>
      <c r="I1299">
        <v>78.56</v>
      </c>
      <c r="J1299" t="s">
        <v>19</v>
      </c>
      <c r="K1299">
        <v>2024</v>
      </c>
      <c r="L1299" t="s">
        <v>40</v>
      </c>
      <c r="M1299" t="s">
        <v>31</v>
      </c>
      <c r="N1299">
        <v>178357.51</v>
      </c>
      <c r="O1299" t="s">
        <v>22</v>
      </c>
    </row>
    <row r="1300" spans="1:15" x14ac:dyDescent="0.3">
      <c r="A1300" t="s">
        <v>23</v>
      </c>
      <c r="B1300">
        <v>64.849999999999994</v>
      </c>
      <c r="C1300" t="s">
        <v>43</v>
      </c>
      <c r="D1300" t="s">
        <v>65</v>
      </c>
      <c r="E1300">
        <v>349107</v>
      </c>
      <c r="F1300">
        <v>2022</v>
      </c>
      <c r="G1300">
        <v>892</v>
      </c>
      <c r="H1300" t="s">
        <v>18</v>
      </c>
      <c r="I1300">
        <v>90.9</v>
      </c>
      <c r="J1300" t="s">
        <v>19</v>
      </c>
      <c r="K1300">
        <v>2023</v>
      </c>
      <c r="L1300" t="s">
        <v>20</v>
      </c>
      <c r="M1300" t="s">
        <v>31</v>
      </c>
      <c r="N1300">
        <v>177687.62</v>
      </c>
      <c r="O1300" t="s">
        <v>54</v>
      </c>
    </row>
    <row r="1301" spans="1:15" x14ac:dyDescent="0.3">
      <c r="A1301" t="s">
        <v>51</v>
      </c>
      <c r="B1301">
        <v>35.78</v>
      </c>
      <c r="C1301" t="s">
        <v>16</v>
      </c>
      <c r="D1301" t="s">
        <v>82</v>
      </c>
      <c r="E1301">
        <v>156632</v>
      </c>
      <c r="F1301">
        <v>2021</v>
      </c>
      <c r="G1301">
        <v>128</v>
      </c>
      <c r="H1301" t="s">
        <v>18</v>
      </c>
      <c r="I1301">
        <v>97.8</v>
      </c>
      <c r="J1301" t="s">
        <v>45</v>
      </c>
      <c r="K1301">
        <v>2021</v>
      </c>
      <c r="L1301" t="s">
        <v>48</v>
      </c>
      <c r="M1301" t="s">
        <v>31</v>
      </c>
      <c r="N1301">
        <v>93244.23</v>
      </c>
      <c r="O1301" t="s">
        <v>54</v>
      </c>
    </row>
    <row r="1302" spans="1:15" x14ac:dyDescent="0.3">
      <c r="A1302" t="s">
        <v>37</v>
      </c>
      <c r="B1302">
        <v>25.05</v>
      </c>
      <c r="C1302" t="s">
        <v>67</v>
      </c>
      <c r="D1302" t="s">
        <v>90</v>
      </c>
      <c r="E1302">
        <v>113393</v>
      </c>
      <c r="F1302">
        <v>2024</v>
      </c>
      <c r="G1302">
        <v>362</v>
      </c>
      <c r="H1302" t="s">
        <v>35</v>
      </c>
      <c r="I1302">
        <v>32.020000000000003</v>
      </c>
      <c r="J1302" t="s">
        <v>19</v>
      </c>
      <c r="K1302">
        <v>2024</v>
      </c>
      <c r="L1302" t="s">
        <v>40</v>
      </c>
      <c r="M1302" t="s">
        <v>31</v>
      </c>
      <c r="N1302">
        <v>67522.42</v>
      </c>
      <c r="O1302" t="s">
        <v>54</v>
      </c>
    </row>
    <row r="1303" spans="1:15" x14ac:dyDescent="0.3">
      <c r="A1303" t="s">
        <v>56</v>
      </c>
      <c r="B1303">
        <v>64.930000000000007</v>
      </c>
      <c r="C1303" t="s">
        <v>43</v>
      </c>
      <c r="D1303" t="s">
        <v>65</v>
      </c>
      <c r="E1303">
        <v>166119</v>
      </c>
      <c r="F1303">
        <v>2018</v>
      </c>
      <c r="G1303">
        <v>887</v>
      </c>
      <c r="H1303" t="s">
        <v>35</v>
      </c>
      <c r="I1303">
        <v>38.619999999999997</v>
      </c>
      <c r="J1303" t="s">
        <v>19</v>
      </c>
      <c r="K1303">
        <v>2019</v>
      </c>
      <c r="L1303" t="s">
        <v>20</v>
      </c>
      <c r="M1303" t="s">
        <v>21</v>
      </c>
      <c r="N1303">
        <v>73360.36</v>
      </c>
      <c r="O1303" t="s">
        <v>54</v>
      </c>
    </row>
    <row r="1304" spans="1:15" x14ac:dyDescent="0.3">
      <c r="A1304" t="s">
        <v>51</v>
      </c>
      <c r="B1304">
        <v>56.29</v>
      </c>
      <c r="C1304" t="s">
        <v>24</v>
      </c>
      <c r="D1304" t="s">
        <v>91</v>
      </c>
      <c r="E1304">
        <v>186852</v>
      </c>
      <c r="F1304">
        <v>2022</v>
      </c>
      <c r="G1304">
        <v>587</v>
      </c>
      <c r="H1304" t="s">
        <v>26</v>
      </c>
      <c r="I1304">
        <v>60.69</v>
      </c>
      <c r="J1304" t="s">
        <v>27</v>
      </c>
      <c r="K1304">
        <v>2024</v>
      </c>
      <c r="L1304" t="s">
        <v>20</v>
      </c>
      <c r="M1304" t="s">
        <v>21</v>
      </c>
      <c r="N1304">
        <v>126244.29</v>
      </c>
      <c r="O1304" t="s">
        <v>22</v>
      </c>
    </row>
    <row r="1305" spans="1:15" x14ac:dyDescent="0.3">
      <c r="A1305" t="s">
        <v>42</v>
      </c>
      <c r="B1305">
        <v>12.64</v>
      </c>
      <c r="C1305" t="s">
        <v>24</v>
      </c>
      <c r="D1305" t="s">
        <v>91</v>
      </c>
      <c r="E1305">
        <v>161674</v>
      </c>
      <c r="F1305">
        <v>2018</v>
      </c>
      <c r="G1305">
        <v>546</v>
      </c>
      <c r="H1305" t="s">
        <v>35</v>
      </c>
      <c r="I1305">
        <v>53.03</v>
      </c>
      <c r="J1305" t="s">
        <v>27</v>
      </c>
      <c r="K1305">
        <v>2024</v>
      </c>
      <c r="L1305" t="s">
        <v>20</v>
      </c>
      <c r="M1305" t="s">
        <v>21</v>
      </c>
      <c r="N1305">
        <v>111812.68</v>
      </c>
      <c r="O1305" t="s">
        <v>36</v>
      </c>
    </row>
    <row r="1306" spans="1:15" x14ac:dyDescent="0.3">
      <c r="A1306" t="s">
        <v>51</v>
      </c>
      <c r="B1306">
        <v>50.2</v>
      </c>
      <c r="C1306" t="s">
        <v>16</v>
      </c>
      <c r="D1306" t="s">
        <v>89</v>
      </c>
      <c r="E1306">
        <v>107582</v>
      </c>
      <c r="F1306">
        <v>2023</v>
      </c>
      <c r="G1306">
        <v>771</v>
      </c>
      <c r="H1306" t="s">
        <v>35</v>
      </c>
      <c r="I1306">
        <v>33.47</v>
      </c>
      <c r="J1306" t="s">
        <v>27</v>
      </c>
      <c r="K1306">
        <v>2023</v>
      </c>
      <c r="L1306" t="s">
        <v>48</v>
      </c>
      <c r="M1306" t="s">
        <v>21</v>
      </c>
      <c r="N1306">
        <v>82673.95</v>
      </c>
      <c r="O1306" t="s">
        <v>49</v>
      </c>
    </row>
    <row r="1307" spans="1:15" x14ac:dyDescent="0.3">
      <c r="A1307" t="s">
        <v>51</v>
      </c>
      <c r="B1307">
        <v>20.21</v>
      </c>
      <c r="C1307" t="s">
        <v>57</v>
      </c>
      <c r="D1307" t="s">
        <v>72</v>
      </c>
      <c r="E1307">
        <v>106209</v>
      </c>
      <c r="F1307">
        <v>2016</v>
      </c>
      <c r="G1307">
        <v>530</v>
      </c>
      <c r="H1307" t="s">
        <v>35</v>
      </c>
      <c r="I1307">
        <v>52.93</v>
      </c>
      <c r="J1307" t="s">
        <v>45</v>
      </c>
      <c r="K1307">
        <v>2016</v>
      </c>
      <c r="L1307" t="s">
        <v>48</v>
      </c>
      <c r="M1307" t="s">
        <v>21</v>
      </c>
      <c r="N1307">
        <v>52958.04</v>
      </c>
      <c r="O1307" t="s">
        <v>22</v>
      </c>
    </row>
    <row r="1308" spans="1:15" x14ac:dyDescent="0.3">
      <c r="A1308" t="s">
        <v>15</v>
      </c>
      <c r="B1308">
        <v>33.86</v>
      </c>
      <c r="C1308" t="s">
        <v>16</v>
      </c>
      <c r="D1308" t="s">
        <v>47</v>
      </c>
      <c r="E1308">
        <v>299269</v>
      </c>
      <c r="F1308">
        <v>2015</v>
      </c>
      <c r="G1308">
        <v>473</v>
      </c>
      <c r="H1308" t="s">
        <v>26</v>
      </c>
      <c r="I1308">
        <v>68.78</v>
      </c>
      <c r="J1308" t="s">
        <v>19</v>
      </c>
      <c r="K1308">
        <v>2016</v>
      </c>
      <c r="L1308" t="s">
        <v>20</v>
      </c>
      <c r="M1308" t="s">
        <v>31</v>
      </c>
      <c r="N1308">
        <v>203044.66</v>
      </c>
      <c r="O1308" t="s">
        <v>54</v>
      </c>
    </row>
    <row r="1309" spans="1:15" x14ac:dyDescent="0.3">
      <c r="A1309" t="s">
        <v>42</v>
      </c>
      <c r="B1309">
        <v>39.020000000000003</v>
      </c>
      <c r="C1309" t="s">
        <v>33</v>
      </c>
      <c r="D1309" t="s">
        <v>34</v>
      </c>
      <c r="E1309">
        <v>382503</v>
      </c>
      <c r="F1309">
        <v>2019</v>
      </c>
      <c r="G1309">
        <v>694</v>
      </c>
      <c r="H1309" t="s">
        <v>26</v>
      </c>
      <c r="I1309">
        <v>91.12</v>
      </c>
      <c r="J1309" t="s">
        <v>45</v>
      </c>
      <c r="K1309">
        <v>2019</v>
      </c>
      <c r="L1309" t="s">
        <v>20</v>
      </c>
      <c r="M1309" t="s">
        <v>31</v>
      </c>
      <c r="N1309">
        <v>286351.84999999998</v>
      </c>
      <c r="O1309" t="s">
        <v>22</v>
      </c>
    </row>
    <row r="1310" spans="1:15" x14ac:dyDescent="0.3">
      <c r="A1310" t="s">
        <v>37</v>
      </c>
      <c r="B1310">
        <v>34.4</v>
      </c>
      <c r="C1310" t="s">
        <v>67</v>
      </c>
      <c r="D1310" t="s">
        <v>68</v>
      </c>
      <c r="E1310">
        <v>88151</v>
      </c>
      <c r="F1310">
        <v>2021</v>
      </c>
      <c r="G1310">
        <v>950</v>
      </c>
      <c r="H1310" t="s">
        <v>18</v>
      </c>
      <c r="I1310">
        <v>89.39</v>
      </c>
      <c r="J1310" t="s">
        <v>45</v>
      </c>
      <c r="K1310">
        <v>2021</v>
      </c>
      <c r="L1310" t="s">
        <v>48</v>
      </c>
      <c r="M1310" t="s">
        <v>21</v>
      </c>
      <c r="N1310">
        <v>51206.31</v>
      </c>
      <c r="O1310" t="s">
        <v>36</v>
      </c>
    </row>
    <row r="1311" spans="1:15" x14ac:dyDescent="0.3">
      <c r="A1311" t="s">
        <v>51</v>
      </c>
      <c r="B1311">
        <v>39.54</v>
      </c>
      <c r="C1311" t="s">
        <v>38</v>
      </c>
      <c r="D1311" t="s">
        <v>60</v>
      </c>
      <c r="E1311">
        <v>179554</v>
      </c>
      <c r="F1311">
        <v>2019</v>
      </c>
      <c r="G1311">
        <v>575</v>
      </c>
      <c r="H1311" t="s">
        <v>35</v>
      </c>
      <c r="I1311">
        <v>56.85</v>
      </c>
      <c r="J1311" t="s">
        <v>19</v>
      </c>
      <c r="K1311">
        <v>2022</v>
      </c>
      <c r="L1311" t="s">
        <v>48</v>
      </c>
      <c r="M1311" t="s">
        <v>31</v>
      </c>
      <c r="N1311">
        <v>93733.53</v>
      </c>
      <c r="O1311" t="s">
        <v>54</v>
      </c>
    </row>
    <row r="1312" spans="1:15" x14ac:dyDescent="0.3">
      <c r="A1312" t="s">
        <v>51</v>
      </c>
      <c r="B1312">
        <v>39.51</v>
      </c>
      <c r="C1312" t="s">
        <v>43</v>
      </c>
      <c r="D1312" t="s">
        <v>55</v>
      </c>
      <c r="E1312">
        <v>360129</v>
      </c>
      <c r="F1312">
        <v>2021</v>
      </c>
      <c r="G1312">
        <v>124</v>
      </c>
      <c r="H1312" t="s">
        <v>26</v>
      </c>
      <c r="I1312">
        <v>66.27</v>
      </c>
      <c r="J1312" t="s">
        <v>45</v>
      </c>
      <c r="K1312">
        <v>2021</v>
      </c>
      <c r="L1312" t="s">
        <v>48</v>
      </c>
      <c r="M1312" t="s">
        <v>31</v>
      </c>
      <c r="N1312">
        <v>153698.54999999999</v>
      </c>
      <c r="O1312" t="s">
        <v>54</v>
      </c>
    </row>
    <row r="1313" spans="1:15" x14ac:dyDescent="0.3">
      <c r="A1313" t="s">
        <v>41</v>
      </c>
      <c r="B1313">
        <v>76.739999999999995</v>
      </c>
      <c r="C1313" t="s">
        <v>57</v>
      </c>
      <c r="D1313" t="s">
        <v>75</v>
      </c>
      <c r="E1313">
        <v>345192</v>
      </c>
      <c r="F1313">
        <v>2015</v>
      </c>
      <c r="G1313">
        <v>601</v>
      </c>
      <c r="H1313" t="s">
        <v>26</v>
      </c>
      <c r="I1313">
        <v>63.95</v>
      </c>
      <c r="J1313" t="s">
        <v>27</v>
      </c>
      <c r="K1313">
        <v>2022</v>
      </c>
      <c r="L1313" t="s">
        <v>20</v>
      </c>
      <c r="M1313" t="s">
        <v>31</v>
      </c>
      <c r="N1313">
        <v>220193.11</v>
      </c>
      <c r="O1313" t="s">
        <v>22</v>
      </c>
    </row>
    <row r="1314" spans="1:15" x14ac:dyDescent="0.3">
      <c r="A1314" t="s">
        <v>23</v>
      </c>
      <c r="B1314">
        <v>32.049999999999997</v>
      </c>
      <c r="C1314" t="s">
        <v>43</v>
      </c>
      <c r="D1314" t="s">
        <v>71</v>
      </c>
      <c r="E1314">
        <v>94839</v>
      </c>
      <c r="F1314">
        <v>2015</v>
      </c>
      <c r="G1314">
        <v>835</v>
      </c>
      <c r="H1314" t="s">
        <v>35</v>
      </c>
      <c r="I1314">
        <v>33.07</v>
      </c>
      <c r="J1314" t="s">
        <v>19</v>
      </c>
      <c r="K1314">
        <v>2023</v>
      </c>
      <c r="L1314" t="s">
        <v>40</v>
      </c>
      <c r="M1314" t="s">
        <v>31</v>
      </c>
      <c r="N1314">
        <v>58914.19</v>
      </c>
      <c r="O1314" t="s">
        <v>49</v>
      </c>
    </row>
    <row r="1315" spans="1:15" x14ac:dyDescent="0.3">
      <c r="A1315" t="s">
        <v>41</v>
      </c>
      <c r="B1315">
        <v>56.19</v>
      </c>
      <c r="C1315" t="s">
        <v>24</v>
      </c>
      <c r="D1315" t="s">
        <v>76</v>
      </c>
      <c r="E1315">
        <v>128439</v>
      </c>
      <c r="F1315">
        <v>2019</v>
      </c>
      <c r="G1315">
        <v>551</v>
      </c>
      <c r="H1315" t="s">
        <v>18</v>
      </c>
      <c r="I1315">
        <v>77.599999999999994</v>
      </c>
      <c r="J1315" t="s">
        <v>19</v>
      </c>
      <c r="K1315">
        <v>2023</v>
      </c>
      <c r="L1315" t="s">
        <v>40</v>
      </c>
      <c r="M1315" t="s">
        <v>31</v>
      </c>
      <c r="N1315">
        <v>77597.97</v>
      </c>
      <c r="O1315" t="s">
        <v>36</v>
      </c>
    </row>
    <row r="1316" spans="1:15" x14ac:dyDescent="0.3">
      <c r="A1316" t="s">
        <v>50</v>
      </c>
      <c r="B1316">
        <v>44.48</v>
      </c>
      <c r="C1316" t="s">
        <v>38</v>
      </c>
      <c r="D1316" t="s">
        <v>39</v>
      </c>
      <c r="E1316">
        <v>318869</v>
      </c>
      <c r="F1316">
        <v>2016</v>
      </c>
      <c r="G1316">
        <v>566</v>
      </c>
      <c r="H1316" t="s">
        <v>35</v>
      </c>
      <c r="I1316">
        <v>38.130000000000003</v>
      </c>
      <c r="J1316" t="s">
        <v>45</v>
      </c>
      <c r="K1316">
        <v>2016</v>
      </c>
      <c r="L1316" t="s">
        <v>40</v>
      </c>
      <c r="M1316" t="s">
        <v>21</v>
      </c>
      <c r="N1316">
        <v>195831.77</v>
      </c>
      <c r="O1316" t="s">
        <v>22</v>
      </c>
    </row>
    <row r="1317" spans="1:15" x14ac:dyDescent="0.3">
      <c r="A1317" t="s">
        <v>42</v>
      </c>
      <c r="B1317">
        <v>10.88</v>
      </c>
      <c r="C1317" t="s">
        <v>29</v>
      </c>
      <c r="D1317" t="s">
        <v>53</v>
      </c>
      <c r="E1317">
        <v>140211</v>
      </c>
      <c r="F1317">
        <v>2018</v>
      </c>
      <c r="G1317">
        <v>246</v>
      </c>
      <c r="H1317" t="s">
        <v>18</v>
      </c>
      <c r="I1317">
        <v>91.55</v>
      </c>
      <c r="J1317" t="s">
        <v>19</v>
      </c>
      <c r="K1317">
        <v>2020</v>
      </c>
      <c r="L1317" t="s">
        <v>20</v>
      </c>
      <c r="M1317" t="s">
        <v>21</v>
      </c>
      <c r="N1317">
        <v>75908.509999999995</v>
      </c>
      <c r="O1317" t="s">
        <v>49</v>
      </c>
    </row>
    <row r="1318" spans="1:15" x14ac:dyDescent="0.3">
      <c r="A1318" t="s">
        <v>37</v>
      </c>
      <c r="B1318">
        <v>26.11</v>
      </c>
      <c r="C1318" t="s">
        <v>24</v>
      </c>
      <c r="D1318" t="s">
        <v>76</v>
      </c>
      <c r="E1318">
        <v>347106</v>
      </c>
      <c r="F1318">
        <v>2020</v>
      </c>
      <c r="G1318">
        <v>567</v>
      </c>
      <c r="H1318" t="s">
        <v>18</v>
      </c>
      <c r="I1318">
        <v>83.35</v>
      </c>
      <c r="J1318" t="s">
        <v>27</v>
      </c>
      <c r="K1318">
        <v>2021</v>
      </c>
      <c r="L1318" t="s">
        <v>48</v>
      </c>
      <c r="M1318" t="s">
        <v>31</v>
      </c>
      <c r="N1318">
        <v>252911.37</v>
      </c>
      <c r="O1318" t="s">
        <v>36</v>
      </c>
    </row>
    <row r="1319" spans="1:15" x14ac:dyDescent="0.3">
      <c r="A1319" t="s">
        <v>41</v>
      </c>
      <c r="B1319">
        <v>11.55</v>
      </c>
      <c r="C1319" t="s">
        <v>43</v>
      </c>
      <c r="D1319" t="s">
        <v>44</v>
      </c>
      <c r="E1319">
        <v>147378</v>
      </c>
      <c r="F1319">
        <v>2023</v>
      </c>
      <c r="G1319">
        <v>865</v>
      </c>
      <c r="H1319" t="s">
        <v>18</v>
      </c>
      <c r="I1319">
        <v>88.18</v>
      </c>
      <c r="J1319" t="s">
        <v>19</v>
      </c>
      <c r="K1319">
        <v>2023</v>
      </c>
      <c r="L1319" t="s">
        <v>20</v>
      </c>
      <c r="M1319" t="s">
        <v>31</v>
      </c>
      <c r="N1319">
        <v>90799.18</v>
      </c>
      <c r="O1319" t="s">
        <v>54</v>
      </c>
    </row>
    <row r="1320" spans="1:15" x14ac:dyDescent="0.3">
      <c r="A1320" t="s">
        <v>41</v>
      </c>
      <c r="B1320">
        <v>31.91</v>
      </c>
      <c r="C1320" t="s">
        <v>43</v>
      </c>
      <c r="D1320" t="s">
        <v>44</v>
      </c>
      <c r="E1320">
        <v>281327</v>
      </c>
      <c r="F1320">
        <v>2020</v>
      </c>
      <c r="G1320">
        <v>313</v>
      </c>
      <c r="H1320" t="s">
        <v>35</v>
      </c>
      <c r="I1320">
        <v>36.93</v>
      </c>
      <c r="J1320" t="s">
        <v>27</v>
      </c>
      <c r="K1320">
        <v>2024</v>
      </c>
      <c r="L1320" t="s">
        <v>20</v>
      </c>
      <c r="M1320" t="s">
        <v>21</v>
      </c>
      <c r="N1320">
        <v>188254.84</v>
      </c>
      <c r="O1320" t="s">
        <v>49</v>
      </c>
    </row>
    <row r="1321" spans="1:15" x14ac:dyDescent="0.3">
      <c r="A1321" t="s">
        <v>51</v>
      </c>
      <c r="B1321">
        <v>65.09</v>
      </c>
      <c r="C1321" t="s">
        <v>57</v>
      </c>
      <c r="D1321" t="s">
        <v>72</v>
      </c>
      <c r="E1321">
        <v>131264</v>
      </c>
      <c r="F1321">
        <v>2018</v>
      </c>
      <c r="G1321">
        <v>528</v>
      </c>
      <c r="H1321" t="s">
        <v>26</v>
      </c>
      <c r="I1321">
        <v>94.43</v>
      </c>
      <c r="J1321" t="s">
        <v>27</v>
      </c>
      <c r="K1321">
        <v>2022</v>
      </c>
      <c r="L1321" t="s">
        <v>20</v>
      </c>
      <c r="M1321" t="s">
        <v>31</v>
      </c>
      <c r="N1321">
        <v>80491.39</v>
      </c>
      <c r="O1321" t="s">
        <v>36</v>
      </c>
    </row>
    <row r="1322" spans="1:15" x14ac:dyDescent="0.3">
      <c r="A1322" t="s">
        <v>28</v>
      </c>
      <c r="B1322">
        <v>79.459999999999994</v>
      </c>
      <c r="C1322" t="s">
        <v>24</v>
      </c>
      <c r="D1322" t="s">
        <v>77</v>
      </c>
      <c r="E1322">
        <v>364872</v>
      </c>
      <c r="F1322">
        <v>2024</v>
      </c>
      <c r="G1322">
        <v>883</v>
      </c>
      <c r="H1322" t="s">
        <v>18</v>
      </c>
      <c r="I1322">
        <v>98.83</v>
      </c>
      <c r="J1322" t="s">
        <v>27</v>
      </c>
      <c r="K1322">
        <v>2024</v>
      </c>
      <c r="L1322" t="s">
        <v>48</v>
      </c>
      <c r="M1322" t="s">
        <v>21</v>
      </c>
      <c r="N1322">
        <v>205237.42</v>
      </c>
      <c r="O1322" t="s">
        <v>22</v>
      </c>
    </row>
    <row r="1323" spans="1:15" x14ac:dyDescent="0.3">
      <c r="A1323" t="s">
        <v>23</v>
      </c>
      <c r="B1323">
        <v>44.61</v>
      </c>
      <c r="C1323" t="s">
        <v>57</v>
      </c>
      <c r="D1323" t="s">
        <v>72</v>
      </c>
      <c r="E1323">
        <v>137923</v>
      </c>
      <c r="F1323">
        <v>2019</v>
      </c>
      <c r="G1323">
        <v>813</v>
      </c>
      <c r="H1323" t="s">
        <v>26</v>
      </c>
      <c r="I1323">
        <v>95.05</v>
      </c>
      <c r="J1323" t="s">
        <v>19</v>
      </c>
      <c r="K1323">
        <v>2020</v>
      </c>
      <c r="L1323" t="s">
        <v>40</v>
      </c>
      <c r="M1323" t="s">
        <v>21</v>
      </c>
      <c r="N1323">
        <v>78450.98</v>
      </c>
      <c r="O1323" t="s">
        <v>49</v>
      </c>
    </row>
    <row r="1324" spans="1:15" x14ac:dyDescent="0.3">
      <c r="A1324" t="s">
        <v>37</v>
      </c>
      <c r="B1324">
        <v>44.63</v>
      </c>
      <c r="C1324" t="s">
        <v>24</v>
      </c>
      <c r="D1324" t="s">
        <v>91</v>
      </c>
      <c r="E1324">
        <v>366348</v>
      </c>
      <c r="F1324">
        <v>2022</v>
      </c>
      <c r="G1324">
        <v>886</v>
      </c>
      <c r="H1324" t="s">
        <v>18</v>
      </c>
      <c r="I1324">
        <v>93.41</v>
      </c>
      <c r="J1324" t="s">
        <v>19</v>
      </c>
      <c r="K1324">
        <v>2022</v>
      </c>
      <c r="L1324" t="s">
        <v>40</v>
      </c>
      <c r="M1324" t="s">
        <v>31</v>
      </c>
      <c r="N1324">
        <v>282583.23</v>
      </c>
      <c r="O1324" t="s">
        <v>36</v>
      </c>
    </row>
    <row r="1325" spans="1:15" x14ac:dyDescent="0.3">
      <c r="A1325" t="s">
        <v>42</v>
      </c>
      <c r="B1325">
        <v>74.8</v>
      </c>
      <c r="C1325" t="s">
        <v>16</v>
      </c>
      <c r="D1325" t="s">
        <v>93</v>
      </c>
      <c r="E1325">
        <v>291633</v>
      </c>
      <c r="F1325">
        <v>2022</v>
      </c>
      <c r="G1325">
        <v>933</v>
      </c>
      <c r="H1325" t="s">
        <v>35</v>
      </c>
      <c r="I1325">
        <v>31.69</v>
      </c>
      <c r="J1325" t="s">
        <v>19</v>
      </c>
      <c r="K1325">
        <v>2024</v>
      </c>
      <c r="L1325" t="s">
        <v>20</v>
      </c>
      <c r="M1325" t="s">
        <v>31</v>
      </c>
      <c r="N1325">
        <v>145252.79999999999</v>
      </c>
      <c r="O1325" t="s">
        <v>49</v>
      </c>
    </row>
    <row r="1326" spans="1:15" x14ac:dyDescent="0.3">
      <c r="A1326" t="s">
        <v>51</v>
      </c>
      <c r="B1326">
        <v>54.04</v>
      </c>
      <c r="C1326" t="s">
        <v>43</v>
      </c>
      <c r="D1326" t="s">
        <v>65</v>
      </c>
      <c r="E1326">
        <v>386139</v>
      </c>
      <c r="F1326">
        <v>2015</v>
      </c>
      <c r="G1326">
        <v>751</v>
      </c>
      <c r="H1326" t="s">
        <v>35</v>
      </c>
      <c r="I1326">
        <v>27.8</v>
      </c>
      <c r="J1326" t="s">
        <v>45</v>
      </c>
      <c r="K1326">
        <v>2015</v>
      </c>
      <c r="L1326" t="s">
        <v>48</v>
      </c>
      <c r="M1326" t="s">
        <v>21</v>
      </c>
      <c r="N1326">
        <v>235380.87</v>
      </c>
      <c r="O1326" t="s">
        <v>54</v>
      </c>
    </row>
    <row r="1327" spans="1:15" x14ac:dyDescent="0.3">
      <c r="A1327" t="s">
        <v>28</v>
      </c>
      <c r="B1327">
        <v>41.22</v>
      </c>
      <c r="C1327" t="s">
        <v>43</v>
      </c>
      <c r="D1327" t="s">
        <v>65</v>
      </c>
      <c r="E1327">
        <v>247463</v>
      </c>
      <c r="F1327">
        <v>2018</v>
      </c>
      <c r="G1327">
        <v>176</v>
      </c>
      <c r="H1327" t="s">
        <v>35</v>
      </c>
      <c r="I1327">
        <v>37.28</v>
      </c>
      <c r="J1327" t="s">
        <v>19</v>
      </c>
      <c r="K1327">
        <v>2022</v>
      </c>
      <c r="L1327" t="s">
        <v>40</v>
      </c>
      <c r="M1327" t="s">
        <v>31</v>
      </c>
      <c r="N1327">
        <v>169963.81</v>
      </c>
      <c r="O1327" t="s">
        <v>54</v>
      </c>
    </row>
    <row r="1328" spans="1:15" x14ac:dyDescent="0.3">
      <c r="A1328" t="s">
        <v>56</v>
      </c>
      <c r="B1328">
        <v>27.22</v>
      </c>
      <c r="C1328" t="s">
        <v>24</v>
      </c>
      <c r="D1328" t="s">
        <v>25</v>
      </c>
      <c r="E1328">
        <v>140272</v>
      </c>
      <c r="F1328">
        <v>2021</v>
      </c>
      <c r="G1328">
        <v>178</v>
      </c>
      <c r="H1328" t="s">
        <v>26</v>
      </c>
      <c r="I1328">
        <v>82.47</v>
      </c>
      <c r="J1328" t="s">
        <v>19</v>
      </c>
      <c r="K1328">
        <v>2021</v>
      </c>
      <c r="L1328" t="s">
        <v>20</v>
      </c>
      <c r="M1328" t="s">
        <v>21</v>
      </c>
      <c r="N1328">
        <v>69444.72</v>
      </c>
      <c r="O1328" t="s">
        <v>54</v>
      </c>
    </row>
    <row r="1329" spans="1:15" x14ac:dyDescent="0.3">
      <c r="A1329" t="s">
        <v>37</v>
      </c>
      <c r="B1329">
        <v>50.71</v>
      </c>
      <c r="C1329" t="s">
        <v>57</v>
      </c>
      <c r="D1329" t="s">
        <v>86</v>
      </c>
      <c r="E1329">
        <v>252780</v>
      </c>
      <c r="F1329">
        <v>2022</v>
      </c>
      <c r="G1329">
        <v>332</v>
      </c>
      <c r="H1329" t="s">
        <v>18</v>
      </c>
      <c r="I1329">
        <v>89.59</v>
      </c>
      <c r="J1329" t="s">
        <v>45</v>
      </c>
      <c r="K1329">
        <v>2022</v>
      </c>
      <c r="L1329" t="s">
        <v>48</v>
      </c>
      <c r="M1329" t="s">
        <v>21</v>
      </c>
      <c r="N1329">
        <v>163795.19</v>
      </c>
      <c r="O1329" t="s">
        <v>49</v>
      </c>
    </row>
    <row r="1330" spans="1:15" x14ac:dyDescent="0.3">
      <c r="A1330" t="s">
        <v>41</v>
      </c>
      <c r="B1330">
        <v>71.64</v>
      </c>
      <c r="C1330" t="s">
        <v>33</v>
      </c>
      <c r="D1330" t="s">
        <v>59</v>
      </c>
      <c r="E1330">
        <v>271711</v>
      </c>
      <c r="F1330">
        <v>2024</v>
      </c>
      <c r="G1330">
        <v>254</v>
      </c>
      <c r="H1330" t="s">
        <v>18</v>
      </c>
      <c r="I1330">
        <v>74.09</v>
      </c>
      <c r="J1330" t="s">
        <v>19</v>
      </c>
      <c r="K1330">
        <v>2024</v>
      </c>
      <c r="L1330" t="s">
        <v>20</v>
      </c>
      <c r="M1330" t="s">
        <v>21</v>
      </c>
      <c r="N1330">
        <v>167472.48000000001</v>
      </c>
      <c r="O1330" t="s">
        <v>36</v>
      </c>
    </row>
    <row r="1331" spans="1:15" x14ac:dyDescent="0.3">
      <c r="A1331" t="s">
        <v>37</v>
      </c>
      <c r="B1331">
        <v>69.61</v>
      </c>
      <c r="C1331" t="s">
        <v>24</v>
      </c>
      <c r="D1331" t="s">
        <v>76</v>
      </c>
      <c r="E1331">
        <v>289298</v>
      </c>
      <c r="F1331">
        <v>2024</v>
      </c>
      <c r="G1331">
        <v>663</v>
      </c>
      <c r="H1331" t="s">
        <v>26</v>
      </c>
      <c r="I1331">
        <v>86.54</v>
      </c>
      <c r="J1331" t="s">
        <v>45</v>
      </c>
      <c r="K1331">
        <v>2024</v>
      </c>
      <c r="L1331" t="s">
        <v>48</v>
      </c>
      <c r="M1331" t="s">
        <v>31</v>
      </c>
      <c r="N1331">
        <v>223172.55</v>
      </c>
      <c r="O1331" t="s">
        <v>54</v>
      </c>
    </row>
    <row r="1332" spans="1:15" x14ac:dyDescent="0.3">
      <c r="A1332" t="s">
        <v>41</v>
      </c>
      <c r="B1332">
        <v>30.9</v>
      </c>
      <c r="C1332" t="s">
        <v>33</v>
      </c>
      <c r="D1332" t="s">
        <v>59</v>
      </c>
      <c r="E1332">
        <v>305083</v>
      </c>
      <c r="F1332">
        <v>2015</v>
      </c>
      <c r="G1332">
        <v>777</v>
      </c>
      <c r="H1332" t="s">
        <v>35</v>
      </c>
      <c r="I1332">
        <v>52.12</v>
      </c>
      <c r="J1332" t="s">
        <v>27</v>
      </c>
      <c r="K1332">
        <v>2024</v>
      </c>
      <c r="L1332" t="s">
        <v>20</v>
      </c>
      <c r="M1332" t="s">
        <v>21</v>
      </c>
      <c r="N1332">
        <v>133368.88</v>
      </c>
      <c r="O1332" t="s">
        <v>36</v>
      </c>
    </row>
    <row r="1333" spans="1:15" x14ac:dyDescent="0.3">
      <c r="A1333" t="s">
        <v>42</v>
      </c>
      <c r="B1333">
        <v>73.900000000000006</v>
      </c>
      <c r="C1333" t="s">
        <v>67</v>
      </c>
      <c r="D1333" t="s">
        <v>83</v>
      </c>
      <c r="E1333">
        <v>225031</v>
      </c>
      <c r="F1333">
        <v>2018</v>
      </c>
      <c r="G1333">
        <v>231</v>
      </c>
      <c r="H1333" t="s">
        <v>26</v>
      </c>
      <c r="I1333">
        <v>68.959999999999994</v>
      </c>
      <c r="J1333" t="s">
        <v>27</v>
      </c>
      <c r="K1333">
        <v>2023</v>
      </c>
      <c r="L1333" t="s">
        <v>40</v>
      </c>
      <c r="M1333" t="s">
        <v>31</v>
      </c>
      <c r="N1333">
        <v>145761.48000000001</v>
      </c>
      <c r="O1333" t="s">
        <v>54</v>
      </c>
    </row>
    <row r="1334" spans="1:15" x14ac:dyDescent="0.3">
      <c r="A1334" t="s">
        <v>42</v>
      </c>
      <c r="B1334">
        <v>73.09</v>
      </c>
      <c r="C1334" t="s">
        <v>24</v>
      </c>
      <c r="D1334" t="s">
        <v>70</v>
      </c>
      <c r="E1334">
        <v>327725</v>
      </c>
      <c r="F1334">
        <v>2016</v>
      </c>
      <c r="G1334">
        <v>901</v>
      </c>
      <c r="H1334" t="s">
        <v>26</v>
      </c>
      <c r="I1334">
        <v>97.8</v>
      </c>
      <c r="J1334" t="s">
        <v>45</v>
      </c>
      <c r="K1334">
        <v>2016</v>
      </c>
      <c r="L1334" t="s">
        <v>20</v>
      </c>
      <c r="M1334" t="s">
        <v>31</v>
      </c>
      <c r="N1334">
        <v>132303.69</v>
      </c>
      <c r="O1334" t="s">
        <v>49</v>
      </c>
    </row>
    <row r="1335" spans="1:15" x14ac:dyDescent="0.3">
      <c r="A1335" t="s">
        <v>41</v>
      </c>
      <c r="B1335">
        <v>43.64</v>
      </c>
      <c r="C1335" t="s">
        <v>57</v>
      </c>
      <c r="D1335" t="s">
        <v>86</v>
      </c>
      <c r="E1335">
        <v>57232</v>
      </c>
      <c r="F1335">
        <v>2016</v>
      </c>
      <c r="G1335">
        <v>725</v>
      </c>
      <c r="H1335" t="s">
        <v>26</v>
      </c>
      <c r="I1335">
        <v>98.42</v>
      </c>
      <c r="J1335" t="s">
        <v>19</v>
      </c>
      <c r="K1335">
        <v>2021</v>
      </c>
      <c r="L1335" t="s">
        <v>40</v>
      </c>
      <c r="M1335" t="s">
        <v>31</v>
      </c>
      <c r="N1335">
        <v>31919.96</v>
      </c>
      <c r="O1335" t="s">
        <v>22</v>
      </c>
    </row>
    <row r="1336" spans="1:15" x14ac:dyDescent="0.3">
      <c r="A1336" t="s">
        <v>23</v>
      </c>
      <c r="B1336">
        <v>45.84</v>
      </c>
      <c r="C1336" t="s">
        <v>33</v>
      </c>
      <c r="D1336" t="s">
        <v>59</v>
      </c>
      <c r="E1336">
        <v>268292</v>
      </c>
      <c r="F1336">
        <v>2018</v>
      </c>
      <c r="G1336">
        <v>463</v>
      </c>
      <c r="H1336" t="s">
        <v>26</v>
      </c>
      <c r="I1336">
        <v>62.44</v>
      </c>
      <c r="J1336" t="s">
        <v>45</v>
      </c>
      <c r="K1336">
        <v>2018</v>
      </c>
      <c r="L1336" t="s">
        <v>48</v>
      </c>
      <c r="M1336" t="s">
        <v>31</v>
      </c>
      <c r="N1336">
        <v>176754.73</v>
      </c>
      <c r="O1336" t="s">
        <v>36</v>
      </c>
    </row>
    <row r="1337" spans="1:15" x14ac:dyDescent="0.3">
      <c r="A1337" t="s">
        <v>51</v>
      </c>
      <c r="B1337">
        <v>5.01</v>
      </c>
      <c r="C1337" t="s">
        <v>24</v>
      </c>
      <c r="D1337" t="s">
        <v>91</v>
      </c>
      <c r="E1337">
        <v>369021</v>
      </c>
      <c r="F1337">
        <v>2017</v>
      </c>
      <c r="G1337">
        <v>301</v>
      </c>
      <c r="H1337" t="s">
        <v>35</v>
      </c>
      <c r="I1337">
        <v>37.840000000000003</v>
      </c>
      <c r="J1337" t="s">
        <v>27</v>
      </c>
      <c r="K1337">
        <v>2022</v>
      </c>
      <c r="L1337" t="s">
        <v>40</v>
      </c>
      <c r="M1337" t="s">
        <v>31</v>
      </c>
      <c r="N1337">
        <v>288376.75</v>
      </c>
      <c r="O1337" t="s">
        <v>54</v>
      </c>
    </row>
    <row r="1338" spans="1:15" x14ac:dyDescent="0.3">
      <c r="A1338" t="s">
        <v>42</v>
      </c>
      <c r="B1338">
        <v>30.4</v>
      </c>
      <c r="C1338" t="s">
        <v>43</v>
      </c>
      <c r="D1338" t="s">
        <v>71</v>
      </c>
      <c r="E1338">
        <v>282271</v>
      </c>
      <c r="F1338">
        <v>2018</v>
      </c>
      <c r="G1338">
        <v>391</v>
      </c>
      <c r="H1338" t="s">
        <v>18</v>
      </c>
      <c r="I1338">
        <v>66.400000000000006</v>
      </c>
      <c r="J1338" t="s">
        <v>45</v>
      </c>
      <c r="K1338">
        <v>2018</v>
      </c>
      <c r="L1338" t="s">
        <v>48</v>
      </c>
      <c r="M1338" t="s">
        <v>31</v>
      </c>
      <c r="N1338">
        <v>219041.6</v>
      </c>
      <c r="O1338" t="s">
        <v>54</v>
      </c>
    </row>
    <row r="1339" spans="1:15" x14ac:dyDescent="0.3">
      <c r="A1339" t="s">
        <v>15</v>
      </c>
      <c r="B1339">
        <v>32.61</v>
      </c>
      <c r="C1339" t="s">
        <v>67</v>
      </c>
      <c r="D1339" t="s">
        <v>83</v>
      </c>
      <c r="E1339">
        <v>201063</v>
      </c>
      <c r="F1339">
        <v>2020</v>
      </c>
      <c r="G1339">
        <v>906</v>
      </c>
      <c r="H1339" t="s">
        <v>18</v>
      </c>
      <c r="I1339">
        <v>62.41</v>
      </c>
      <c r="J1339" t="s">
        <v>27</v>
      </c>
      <c r="K1339">
        <v>2021</v>
      </c>
      <c r="L1339" t="s">
        <v>48</v>
      </c>
      <c r="M1339" t="s">
        <v>21</v>
      </c>
      <c r="N1339">
        <v>157700.25</v>
      </c>
      <c r="O1339" t="s">
        <v>36</v>
      </c>
    </row>
    <row r="1340" spans="1:15" x14ac:dyDescent="0.3">
      <c r="A1340" t="s">
        <v>41</v>
      </c>
      <c r="B1340">
        <v>32.92</v>
      </c>
      <c r="C1340" t="s">
        <v>57</v>
      </c>
      <c r="D1340" t="s">
        <v>75</v>
      </c>
      <c r="E1340">
        <v>180467</v>
      </c>
      <c r="F1340">
        <v>2022</v>
      </c>
      <c r="G1340">
        <v>151</v>
      </c>
      <c r="H1340" t="s">
        <v>26</v>
      </c>
      <c r="I1340">
        <v>72.040000000000006</v>
      </c>
      <c r="J1340" t="s">
        <v>19</v>
      </c>
      <c r="K1340">
        <v>2024</v>
      </c>
      <c r="L1340" t="s">
        <v>48</v>
      </c>
      <c r="M1340" t="s">
        <v>21</v>
      </c>
      <c r="N1340">
        <v>90834.87</v>
      </c>
      <c r="O1340" t="s">
        <v>22</v>
      </c>
    </row>
    <row r="1341" spans="1:15" x14ac:dyDescent="0.3">
      <c r="A1341" t="s">
        <v>46</v>
      </c>
      <c r="B1341">
        <v>29.75</v>
      </c>
      <c r="C1341" t="s">
        <v>43</v>
      </c>
      <c r="D1341" t="s">
        <v>55</v>
      </c>
      <c r="E1341">
        <v>203067</v>
      </c>
      <c r="F1341">
        <v>2016</v>
      </c>
      <c r="G1341">
        <v>773</v>
      </c>
      <c r="H1341" t="s">
        <v>26</v>
      </c>
      <c r="I1341">
        <v>86.49</v>
      </c>
      <c r="J1341" t="s">
        <v>19</v>
      </c>
      <c r="K1341">
        <v>2017</v>
      </c>
      <c r="L1341" t="s">
        <v>48</v>
      </c>
      <c r="M1341" t="s">
        <v>21</v>
      </c>
      <c r="N1341">
        <v>143015.85999999999</v>
      </c>
      <c r="O1341" t="s">
        <v>54</v>
      </c>
    </row>
    <row r="1342" spans="1:15" x14ac:dyDescent="0.3">
      <c r="A1342" t="s">
        <v>23</v>
      </c>
      <c r="B1342">
        <v>32.49</v>
      </c>
      <c r="C1342" t="s">
        <v>24</v>
      </c>
      <c r="D1342" t="s">
        <v>25</v>
      </c>
      <c r="E1342">
        <v>398945</v>
      </c>
      <c r="F1342">
        <v>2015</v>
      </c>
      <c r="G1342">
        <v>243</v>
      </c>
      <c r="H1342" t="s">
        <v>18</v>
      </c>
      <c r="I1342">
        <v>60.53</v>
      </c>
      <c r="J1342" t="s">
        <v>27</v>
      </c>
      <c r="K1342">
        <v>2021</v>
      </c>
      <c r="L1342" t="s">
        <v>20</v>
      </c>
      <c r="M1342" t="s">
        <v>31</v>
      </c>
      <c r="N1342">
        <v>198230.59</v>
      </c>
      <c r="O1342" t="s">
        <v>36</v>
      </c>
    </row>
    <row r="1343" spans="1:15" x14ac:dyDescent="0.3">
      <c r="A1343" t="s">
        <v>23</v>
      </c>
      <c r="B1343">
        <v>8.02</v>
      </c>
      <c r="C1343" t="s">
        <v>57</v>
      </c>
      <c r="D1343" t="s">
        <v>84</v>
      </c>
      <c r="E1343">
        <v>249222</v>
      </c>
      <c r="F1343">
        <v>2024</v>
      </c>
      <c r="G1343">
        <v>197</v>
      </c>
      <c r="H1343" t="s">
        <v>35</v>
      </c>
      <c r="I1343">
        <v>49.01</v>
      </c>
      <c r="J1343" t="s">
        <v>19</v>
      </c>
      <c r="K1343">
        <v>2024</v>
      </c>
      <c r="L1343" t="s">
        <v>20</v>
      </c>
      <c r="M1343" t="s">
        <v>31</v>
      </c>
      <c r="N1343">
        <v>147655.12</v>
      </c>
      <c r="O1343" t="s">
        <v>49</v>
      </c>
    </row>
    <row r="1344" spans="1:15" x14ac:dyDescent="0.3">
      <c r="A1344" t="s">
        <v>51</v>
      </c>
      <c r="B1344">
        <v>19.3</v>
      </c>
      <c r="C1344" t="s">
        <v>16</v>
      </c>
      <c r="D1344" t="s">
        <v>89</v>
      </c>
      <c r="E1344">
        <v>389285</v>
      </c>
      <c r="F1344">
        <v>2018</v>
      </c>
      <c r="G1344">
        <v>633</v>
      </c>
      <c r="H1344" t="s">
        <v>35</v>
      </c>
      <c r="I1344">
        <v>37.840000000000003</v>
      </c>
      <c r="J1344" t="s">
        <v>45</v>
      </c>
      <c r="K1344">
        <v>2018</v>
      </c>
      <c r="L1344" t="s">
        <v>20</v>
      </c>
      <c r="M1344" t="s">
        <v>21</v>
      </c>
      <c r="N1344">
        <v>232734.82</v>
      </c>
      <c r="O1344" t="s">
        <v>49</v>
      </c>
    </row>
    <row r="1345" spans="1:15" x14ac:dyDescent="0.3">
      <c r="A1345" t="s">
        <v>15</v>
      </c>
      <c r="B1345">
        <v>41.82</v>
      </c>
      <c r="C1345" t="s">
        <v>24</v>
      </c>
      <c r="D1345" t="s">
        <v>76</v>
      </c>
      <c r="E1345">
        <v>173532</v>
      </c>
      <c r="F1345">
        <v>2021</v>
      </c>
      <c r="G1345">
        <v>946</v>
      </c>
      <c r="H1345" t="s">
        <v>35</v>
      </c>
      <c r="I1345">
        <v>48.08</v>
      </c>
      <c r="J1345" t="s">
        <v>27</v>
      </c>
      <c r="K1345">
        <v>2024</v>
      </c>
      <c r="L1345" t="s">
        <v>20</v>
      </c>
      <c r="M1345" t="s">
        <v>21</v>
      </c>
      <c r="N1345">
        <v>122543.83</v>
      </c>
      <c r="O1345" t="s">
        <v>22</v>
      </c>
    </row>
    <row r="1346" spans="1:15" x14ac:dyDescent="0.3">
      <c r="A1346" t="s">
        <v>42</v>
      </c>
      <c r="B1346">
        <v>44.19</v>
      </c>
      <c r="C1346" t="s">
        <v>29</v>
      </c>
      <c r="D1346" t="s">
        <v>87</v>
      </c>
      <c r="E1346">
        <v>190861</v>
      </c>
      <c r="F1346">
        <v>2016</v>
      </c>
      <c r="G1346">
        <v>741</v>
      </c>
      <c r="H1346" t="s">
        <v>18</v>
      </c>
      <c r="I1346">
        <v>77.86</v>
      </c>
      <c r="J1346" t="s">
        <v>19</v>
      </c>
      <c r="K1346">
        <v>2020</v>
      </c>
      <c r="L1346" t="s">
        <v>48</v>
      </c>
      <c r="M1346" t="s">
        <v>21</v>
      </c>
      <c r="N1346">
        <v>95015.039999999994</v>
      </c>
      <c r="O1346" t="s">
        <v>54</v>
      </c>
    </row>
    <row r="1347" spans="1:15" x14ac:dyDescent="0.3">
      <c r="A1347" t="s">
        <v>28</v>
      </c>
      <c r="B1347">
        <v>35.590000000000003</v>
      </c>
      <c r="C1347" t="s">
        <v>33</v>
      </c>
      <c r="D1347" t="s">
        <v>52</v>
      </c>
      <c r="E1347">
        <v>288675</v>
      </c>
      <c r="F1347">
        <v>2015</v>
      </c>
      <c r="G1347">
        <v>413</v>
      </c>
      <c r="H1347" t="s">
        <v>26</v>
      </c>
      <c r="I1347">
        <v>95.92</v>
      </c>
      <c r="J1347" t="s">
        <v>45</v>
      </c>
      <c r="K1347">
        <v>2015</v>
      </c>
      <c r="L1347" t="s">
        <v>48</v>
      </c>
      <c r="M1347" t="s">
        <v>21</v>
      </c>
      <c r="N1347">
        <v>225678.65</v>
      </c>
      <c r="O1347" t="s">
        <v>49</v>
      </c>
    </row>
    <row r="1348" spans="1:15" x14ac:dyDescent="0.3">
      <c r="A1348" t="s">
        <v>42</v>
      </c>
      <c r="B1348">
        <v>19.55</v>
      </c>
      <c r="C1348" t="s">
        <v>16</v>
      </c>
      <c r="D1348" t="s">
        <v>89</v>
      </c>
      <c r="E1348">
        <v>352012</v>
      </c>
      <c r="F1348">
        <v>2018</v>
      </c>
      <c r="G1348">
        <v>429</v>
      </c>
      <c r="H1348" t="s">
        <v>35</v>
      </c>
      <c r="I1348">
        <v>35.65</v>
      </c>
      <c r="J1348" t="s">
        <v>45</v>
      </c>
      <c r="K1348">
        <v>2018</v>
      </c>
      <c r="L1348" t="s">
        <v>40</v>
      </c>
      <c r="M1348" t="s">
        <v>21</v>
      </c>
      <c r="N1348">
        <v>266726.49</v>
      </c>
      <c r="O1348" t="s">
        <v>49</v>
      </c>
    </row>
    <row r="1349" spans="1:15" x14ac:dyDescent="0.3">
      <c r="A1349" t="s">
        <v>42</v>
      </c>
      <c r="B1349">
        <v>62.47</v>
      </c>
      <c r="C1349" t="s">
        <v>29</v>
      </c>
      <c r="D1349" t="s">
        <v>30</v>
      </c>
      <c r="E1349">
        <v>367025</v>
      </c>
      <c r="F1349">
        <v>2024</v>
      </c>
      <c r="G1349">
        <v>843</v>
      </c>
      <c r="H1349" t="s">
        <v>26</v>
      </c>
      <c r="I1349">
        <v>76.94</v>
      </c>
      <c r="J1349" t="s">
        <v>27</v>
      </c>
      <c r="K1349">
        <v>2024</v>
      </c>
      <c r="L1349" t="s">
        <v>20</v>
      </c>
      <c r="M1349" t="s">
        <v>21</v>
      </c>
      <c r="N1349">
        <v>170822.21</v>
      </c>
      <c r="O1349" t="s">
        <v>36</v>
      </c>
    </row>
    <row r="1350" spans="1:15" x14ac:dyDescent="0.3">
      <c r="A1350" t="s">
        <v>42</v>
      </c>
      <c r="B1350">
        <v>54.33</v>
      </c>
      <c r="C1350" t="s">
        <v>67</v>
      </c>
      <c r="D1350" t="s">
        <v>74</v>
      </c>
      <c r="E1350">
        <v>274577</v>
      </c>
      <c r="F1350">
        <v>2015</v>
      </c>
      <c r="G1350">
        <v>459</v>
      </c>
      <c r="H1350" t="s">
        <v>26</v>
      </c>
      <c r="I1350">
        <v>60.59</v>
      </c>
      <c r="J1350" t="s">
        <v>19</v>
      </c>
      <c r="K1350">
        <v>2018</v>
      </c>
      <c r="L1350" t="s">
        <v>48</v>
      </c>
      <c r="M1350" t="s">
        <v>31</v>
      </c>
      <c r="N1350">
        <v>121070.33</v>
      </c>
      <c r="O1350" t="s">
        <v>49</v>
      </c>
    </row>
    <row r="1351" spans="1:15" x14ac:dyDescent="0.3">
      <c r="A1351" t="s">
        <v>28</v>
      </c>
      <c r="B1351">
        <v>75.06</v>
      </c>
      <c r="C1351" t="s">
        <v>24</v>
      </c>
      <c r="D1351" t="s">
        <v>91</v>
      </c>
      <c r="E1351">
        <v>74998</v>
      </c>
      <c r="F1351">
        <v>2017</v>
      </c>
      <c r="G1351">
        <v>779</v>
      </c>
      <c r="H1351" t="s">
        <v>18</v>
      </c>
      <c r="I1351">
        <v>79.06</v>
      </c>
      <c r="J1351" t="s">
        <v>45</v>
      </c>
      <c r="K1351">
        <v>2017</v>
      </c>
      <c r="L1351" t="s">
        <v>20</v>
      </c>
      <c r="M1351" t="s">
        <v>31</v>
      </c>
      <c r="N1351">
        <v>39176.15</v>
      </c>
      <c r="O1351" t="s">
        <v>36</v>
      </c>
    </row>
    <row r="1352" spans="1:15" x14ac:dyDescent="0.3">
      <c r="A1352" t="s">
        <v>23</v>
      </c>
      <c r="B1352">
        <v>19.079999999999998</v>
      </c>
      <c r="C1352" t="s">
        <v>43</v>
      </c>
      <c r="D1352" t="s">
        <v>62</v>
      </c>
      <c r="E1352">
        <v>58319</v>
      </c>
      <c r="F1352">
        <v>2016</v>
      </c>
      <c r="G1352">
        <v>263</v>
      </c>
      <c r="H1352" t="s">
        <v>26</v>
      </c>
      <c r="I1352">
        <v>83.14</v>
      </c>
      <c r="J1352" t="s">
        <v>45</v>
      </c>
      <c r="K1352">
        <v>2016</v>
      </c>
      <c r="L1352" t="s">
        <v>48</v>
      </c>
      <c r="M1352" t="s">
        <v>21</v>
      </c>
      <c r="N1352">
        <v>25605.3</v>
      </c>
      <c r="O1352" t="s">
        <v>54</v>
      </c>
    </row>
    <row r="1353" spans="1:15" x14ac:dyDescent="0.3">
      <c r="A1353" t="s">
        <v>23</v>
      </c>
      <c r="B1353">
        <v>64.540000000000006</v>
      </c>
      <c r="C1353" t="s">
        <v>33</v>
      </c>
      <c r="D1353" t="s">
        <v>34</v>
      </c>
      <c r="E1353">
        <v>250420</v>
      </c>
      <c r="F1353">
        <v>2021</v>
      </c>
      <c r="G1353">
        <v>382</v>
      </c>
      <c r="H1353" t="s">
        <v>26</v>
      </c>
      <c r="I1353">
        <v>81.599999999999994</v>
      </c>
      <c r="J1353" t="s">
        <v>19</v>
      </c>
      <c r="K1353">
        <v>2022</v>
      </c>
      <c r="L1353" t="s">
        <v>20</v>
      </c>
      <c r="M1353" t="s">
        <v>31</v>
      </c>
      <c r="N1353">
        <v>184181.15</v>
      </c>
      <c r="O1353" t="s">
        <v>49</v>
      </c>
    </row>
    <row r="1354" spans="1:15" x14ac:dyDescent="0.3">
      <c r="A1354" t="s">
        <v>28</v>
      </c>
      <c r="B1354">
        <v>44.95</v>
      </c>
      <c r="C1354" t="s">
        <v>16</v>
      </c>
      <c r="D1354" t="s">
        <v>82</v>
      </c>
      <c r="E1354">
        <v>321321</v>
      </c>
      <c r="F1354">
        <v>2020</v>
      </c>
      <c r="G1354">
        <v>667</v>
      </c>
      <c r="H1354" t="s">
        <v>18</v>
      </c>
      <c r="I1354">
        <v>89.5</v>
      </c>
      <c r="J1354" t="s">
        <v>27</v>
      </c>
      <c r="K1354">
        <v>2023</v>
      </c>
      <c r="L1354" t="s">
        <v>48</v>
      </c>
      <c r="M1354" t="s">
        <v>21</v>
      </c>
      <c r="N1354">
        <v>227938.71</v>
      </c>
      <c r="O1354" t="s">
        <v>36</v>
      </c>
    </row>
    <row r="1355" spans="1:15" x14ac:dyDescent="0.3">
      <c r="A1355" t="s">
        <v>37</v>
      </c>
      <c r="B1355">
        <v>11.02</v>
      </c>
      <c r="C1355" t="s">
        <v>67</v>
      </c>
      <c r="D1355" t="s">
        <v>83</v>
      </c>
      <c r="E1355">
        <v>309480</v>
      </c>
      <c r="F1355">
        <v>2021</v>
      </c>
      <c r="G1355">
        <v>785</v>
      </c>
      <c r="H1355" t="s">
        <v>35</v>
      </c>
      <c r="I1355">
        <v>31.85</v>
      </c>
      <c r="J1355" t="s">
        <v>19</v>
      </c>
      <c r="K1355">
        <v>2022</v>
      </c>
      <c r="L1355" t="s">
        <v>20</v>
      </c>
      <c r="M1355" t="s">
        <v>31</v>
      </c>
      <c r="N1355">
        <v>142974.6</v>
      </c>
      <c r="O1355" t="s">
        <v>36</v>
      </c>
    </row>
    <row r="1356" spans="1:15" x14ac:dyDescent="0.3">
      <c r="A1356" t="s">
        <v>37</v>
      </c>
      <c r="B1356">
        <v>37.89</v>
      </c>
      <c r="C1356" t="s">
        <v>67</v>
      </c>
      <c r="D1356" t="s">
        <v>90</v>
      </c>
      <c r="E1356">
        <v>332857</v>
      </c>
      <c r="F1356">
        <v>2016</v>
      </c>
      <c r="G1356">
        <v>178</v>
      </c>
      <c r="H1356" t="s">
        <v>35</v>
      </c>
      <c r="I1356">
        <v>34.840000000000003</v>
      </c>
      <c r="J1356" t="s">
        <v>19</v>
      </c>
      <c r="K1356">
        <v>2023</v>
      </c>
      <c r="L1356" t="s">
        <v>48</v>
      </c>
      <c r="M1356" t="s">
        <v>31</v>
      </c>
      <c r="N1356">
        <v>225376.19</v>
      </c>
      <c r="O1356" t="s">
        <v>22</v>
      </c>
    </row>
    <row r="1357" spans="1:15" x14ac:dyDescent="0.3">
      <c r="A1357" t="s">
        <v>41</v>
      </c>
      <c r="B1357">
        <v>12.57</v>
      </c>
      <c r="C1357" t="s">
        <v>16</v>
      </c>
      <c r="D1357" t="s">
        <v>17</v>
      </c>
      <c r="E1357">
        <v>131117</v>
      </c>
      <c r="F1357">
        <v>2015</v>
      </c>
      <c r="G1357">
        <v>289</v>
      </c>
      <c r="H1357" t="s">
        <v>18</v>
      </c>
      <c r="I1357">
        <v>84.37</v>
      </c>
      <c r="J1357" t="s">
        <v>27</v>
      </c>
      <c r="K1357">
        <v>2018</v>
      </c>
      <c r="L1357" t="s">
        <v>20</v>
      </c>
      <c r="M1357" t="s">
        <v>31</v>
      </c>
      <c r="N1357">
        <v>87633.87</v>
      </c>
      <c r="O1357" t="s">
        <v>49</v>
      </c>
    </row>
    <row r="1358" spans="1:15" x14ac:dyDescent="0.3">
      <c r="A1358" t="s">
        <v>28</v>
      </c>
      <c r="B1358">
        <v>61.63</v>
      </c>
      <c r="C1358" t="s">
        <v>33</v>
      </c>
      <c r="D1358" t="s">
        <v>34</v>
      </c>
      <c r="E1358">
        <v>333809</v>
      </c>
      <c r="F1358">
        <v>2018</v>
      </c>
      <c r="G1358">
        <v>520</v>
      </c>
      <c r="H1358" t="s">
        <v>18</v>
      </c>
      <c r="I1358">
        <v>77.260000000000005</v>
      </c>
      <c r="J1358" t="s">
        <v>27</v>
      </c>
      <c r="K1358">
        <v>2020</v>
      </c>
      <c r="L1358" t="s">
        <v>20</v>
      </c>
      <c r="M1358" t="s">
        <v>21</v>
      </c>
      <c r="N1358">
        <v>187146.68</v>
      </c>
      <c r="O1358" t="s">
        <v>22</v>
      </c>
    </row>
    <row r="1359" spans="1:15" x14ac:dyDescent="0.3">
      <c r="A1359" t="s">
        <v>50</v>
      </c>
      <c r="B1359">
        <v>18.739999999999998</v>
      </c>
      <c r="C1359" t="s">
        <v>67</v>
      </c>
      <c r="D1359" t="s">
        <v>68</v>
      </c>
      <c r="E1359">
        <v>319197</v>
      </c>
      <c r="F1359">
        <v>2023</v>
      </c>
      <c r="G1359">
        <v>313</v>
      </c>
      <c r="H1359" t="s">
        <v>35</v>
      </c>
      <c r="I1359">
        <v>42.83</v>
      </c>
      <c r="J1359" t="s">
        <v>27</v>
      </c>
      <c r="K1359">
        <v>2024</v>
      </c>
      <c r="L1359" t="s">
        <v>48</v>
      </c>
      <c r="M1359" t="s">
        <v>31</v>
      </c>
      <c r="N1359">
        <v>137021.42000000001</v>
      </c>
      <c r="O1359" t="s">
        <v>49</v>
      </c>
    </row>
    <row r="1360" spans="1:15" x14ac:dyDescent="0.3">
      <c r="A1360" t="s">
        <v>37</v>
      </c>
      <c r="B1360">
        <v>64.900000000000006</v>
      </c>
      <c r="C1360" t="s">
        <v>67</v>
      </c>
      <c r="D1360" t="s">
        <v>83</v>
      </c>
      <c r="E1360">
        <v>265363</v>
      </c>
      <c r="F1360">
        <v>2018</v>
      </c>
      <c r="G1360">
        <v>986</v>
      </c>
      <c r="H1360" t="s">
        <v>18</v>
      </c>
      <c r="I1360">
        <v>89.75</v>
      </c>
      <c r="J1360" t="s">
        <v>27</v>
      </c>
      <c r="K1360">
        <v>2019</v>
      </c>
      <c r="L1360" t="s">
        <v>40</v>
      </c>
      <c r="M1360" t="s">
        <v>21</v>
      </c>
      <c r="N1360">
        <v>143694.07</v>
      </c>
      <c r="O1360" t="s">
        <v>36</v>
      </c>
    </row>
    <row r="1361" spans="1:15" x14ac:dyDescent="0.3">
      <c r="A1361" t="s">
        <v>23</v>
      </c>
      <c r="B1361">
        <v>17.739999999999998</v>
      </c>
      <c r="C1361" t="s">
        <v>57</v>
      </c>
      <c r="D1361" t="s">
        <v>75</v>
      </c>
      <c r="E1361">
        <v>254658</v>
      </c>
      <c r="F1361">
        <v>2015</v>
      </c>
      <c r="G1361">
        <v>781</v>
      </c>
      <c r="H1361" t="s">
        <v>18</v>
      </c>
      <c r="I1361">
        <v>63.16</v>
      </c>
      <c r="J1361" t="s">
        <v>45</v>
      </c>
      <c r="K1361">
        <v>2015</v>
      </c>
      <c r="L1361" t="s">
        <v>20</v>
      </c>
      <c r="M1361" t="s">
        <v>31</v>
      </c>
      <c r="N1361">
        <v>137620.41</v>
      </c>
      <c r="O1361" t="s">
        <v>36</v>
      </c>
    </row>
    <row r="1362" spans="1:15" x14ac:dyDescent="0.3">
      <c r="A1362" t="s">
        <v>50</v>
      </c>
      <c r="B1362">
        <v>54.36</v>
      </c>
      <c r="C1362" t="s">
        <v>43</v>
      </c>
      <c r="D1362" t="s">
        <v>44</v>
      </c>
      <c r="E1362">
        <v>221020</v>
      </c>
      <c r="F1362">
        <v>2021</v>
      </c>
      <c r="G1362">
        <v>183</v>
      </c>
      <c r="H1362" t="s">
        <v>26</v>
      </c>
      <c r="I1362">
        <v>63</v>
      </c>
      <c r="J1362" t="s">
        <v>45</v>
      </c>
      <c r="K1362">
        <v>2021</v>
      </c>
      <c r="L1362" t="s">
        <v>40</v>
      </c>
      <c r="M1362" t="s">
        <v>21</v>
      </c>
      <c r="N1362">
        <v>119754.56</v>
      </c>
      <c r="O1362" t="s">
        <v>49</v>
      </c>
    </row>
    <row r="1363" spans="1:15" x14ac:dyDescent="0.3">
      <c r="A1363" t="s">
        <v>15</v>
      </c>
      <c r="B1363">
        <v>9.36</v>
      </c>
      <c r="C1363" t="s">
        <v>16</v>
      </c>
      <c r="D1363" t="s">
        <v>89</v>
      </c>
      <c r="E1363">
        <v>98128</v>
      </c>
      <c r="F1363">
        <v>2020</v>
      </c>
      <c r="G1363">
        <v>762</v>
      </c>
      <c r="H1363" t="s">
        <v>18</v>
      </c>
      <c r="I1363">
        <v>79.430000000000007</v>
      </c>
      <c r="J1363" t="s">
        <v>19</v>
      </c>
      <c r="K1363">
        <v>2020</v>
      </c>
      <c r="L1363" t="s">
        <v>40</v>
      </c>
      <c r="M1363" t="s">
        <v>21</v>
      </c>
      <c r="N1363">
        <v>44644.77</v>
      </c>
      <c r="O1363" t="s">
        <v>49</v>
      </c>
    </row>
    <row r="1364" spans="1:15" x14ac:dyDescent="0.3">
      <c r="A1364" t="s">
        <v>15</v>
      </c>
      <c r="B1364">
        <v>30.67</v>
      </c>
      <c r="C1364" t="s">
        <v>43</v>
      </c>
      <c r="D1364" t="s">
        <v>44</v>
      </c>
      <c r="E1364">
        <v>76203</v>
      </c>
      <c r="F1364">
        <v>2015</v>
      </c>
      <c r="G1364">
        <v>481</v>
      </c>
      <c r="H1364" t="s">
        <v>26</v>
      </c>
      <c r="I1364">
        <v>69.63</v>
      </c>
      <c r="J1364" t="s">
        <v>45</v>
      </c>
      <c r="K1364">
        <v>2015</v>
      </c>
      <c r="L1364" t="s">
        <v>40</v>
      </c>
      <c r="M1364" t="s">
        <v>21</v>
      </c>
      <c r="N1364">
        <v>43520.09</v>
      </c>
      <c r="O1364" t="s">
        <v>22</v>
      </c>
    </row>
    <row r="1365" spans="1:15" x14ac:dyDescent="0.3">
      <c r="A1365" t="s">
        <v>56</v>
      </c>
      <c r="B1365">
        <v>73.34</v>
      </c>
      <c r="C1365" t="s">
        <v>33</v>
      </c>
      <c r="D1365" t="s">
        <v>34</v>
      </c>
      <c r="E1365">
        <v>354307</v>
      </c>
      <c r="F1365">
        <v>2023</v>
      </c>
      <c r="G1365">
        <v>818</v>
      </c>
      <c r="H1365" t="s">
        <v>26</v>
      </c>
      <c r="I1365">
        <v>74.42</v>
      </c>
      <c r="J1365" t="s">
        <v>27</v>
      </c>
      <c r="K1365">
        <v>2024</v>
      </c>
      <c r="L1365" t="s">
        <v>20</v>
      </c>
      <c r="M1365" t="s">
        <v>21</v>
      </c>
      <c r="N1365">
        <v>233552.08</v>
      </c>
      <c r="O1365" t="s">
        <v>36</v>
      </c>
    </row>
    <row r="1366" spans="1:15" x14ac:dyDescent="0.3">
      <c r="A1366" t="s">
        <v>23</v>
      </c>
      <c r="B1366">
        <v>70.42</v>
      </c>
      <c r="C1366" t="s">
        <v>43</v>
      </c>
      <c r="D1366" t="s">
        <v>44</v>
      </c>
      <c r="E1366">
        <v>188281</v>
      </c>
      <c r="F1366">
        <v>2017</v>
      </c>
      <c r="G1366">
        <v>358</v>
      </c>
      <c r="H1366" t="s">
        <v>35</v>
      </c>
      <c r="I1366">
        <v>55.09</v>
      </c>
      <c r="J1366" t="s">
        <v>45</v>
      </c>
      <c r="K1366">
        <v>2017</v>
      </c>
      <c r="L1366" t="s">
        <v>48</v>
      </c>
      <c r="M1366" t="s">
        <v>31</v>
      </c>
      <c r="N1366">
        <v>114843.29</v>
      </c>
      <c r="O1366" t="s">
        <v>49</v>
      </c>
    </row>
    <row r="1367" spans="1:15" x14ac:dyDescent="0.3">
      <c r="A1367" t="s">
        <v>41</v>
      </c>
      <c r="B1367">
        <v>24.68</v>
      </c>
      <c r="C1367" t="s">
        <v>57</v>
      </c>
      <c r="D1367" t="s">
        <v>58</v>
      </c>
      <c r="E1367">
        <v>150609</v>
      </c>
      <c r="F1367">
        <v>2022</v>
      </c>
      <c r="G1367">
        <v>758</v>
      </c>
      <c r="H1367" t="s">
        <v>35</v>
      </c>
      <c r="I1367">
        <v>41.27</v>
      </c>
      <c r="J1367" t="s">
        <v>45</v>
      </c>
      <c r="K1367">
        <v>2022</v>
      </c>
      <c r="L1367" t="s">
        <v>20</v>
      </c>
      <c r="M1367" t="s">
        <v>21</v>
      </c>
      <c r="N1367">
        <v>95048.15</v>
      </c>
      <c r="O1367" t="s">
        <v>36</v>
      </c>
    </row>
    <row r="1368" spans="1:15" x14ac:dyDescent="0.3">
      <c r="A1368" t="s">
        <v>28</v>
      </c>
      <c r="B1368">
        <v>9.8800000000000008</v>
      </c>
      <c r="C1368" t="s">
        <v>43</v>
      </c>
      <c r="D1368" t="s">
        <v>71</v>
      </c>
      <c r="E1368">
        <v>85872</v>
      </c>
      <c r="F1368">
        <v>2019</v>
      </c>
      <c r="G1368">
        <v>922</v>
      </c>
      <c r="H1368" t="s">
        <v>35</v>
      </c>
      <c r="I1368">
        <v>28.17</v>
      </c>
      <c r="J1368" t="s">
        <v>27</v>
      </c>
      <c r="K1368">
        <v>2024</v>
      </c>
      <c r="L1368" t="s">
        <v>48</v>
      </c>
      <c r="M1368" t="s">
        <v>31</v>
      </c>
      <c r="N1368">
        <v>54563.55</v>
      </c>
      <c r="O1368" t="s">
        <v>36</v>
      </c>
    </row>
    <row r="1369" spans="1:15" x14ac:dyDescent="0.3">
      <c r="A1369" t="s">
        <v>56</v>
      </c>
      <c r="B1369">
        <v>42.61</v>
      </c>
      <c r="C1369" t="s">
        <v>24</v>
      </c>
      <c r="D1369" t="s">
        <v>25</v>
      </c>
      <c r="E1369">
        <v>229467</v>
      </c>
      <c r="F1369">
        <v>2022</v>
      </c>
      <c r="G1369">
        <v>892</v>
      </c>
      <c r="H1369" t="s">
        <v>35</v>
      </c>
      <c r="I1369">
        <v>40.74</v>
      </c>
      <c r="J1369" t="s">
        <v>27</v>
      </c>
      <c r="K1369">
        <v>2023</v>
      </c>
      <c r="L1369" t="s">
        <v>20</v>
      </c>
      <c r="M1369" t="s">
        <v>21</v>
      </c>
      <c r="N1369">
        <v>125900.52</v>
      </c>
      <c r="O1369" t="s">
        <v>22</v>
      </c>
    </row>
    <row r="1370" spans="1:15" x14ac:dyDescent="0.3">
      <c r="A1370" t="s">
        <v>56</v>
      </c>
      <c r="B1370">
        <v>55.31</v>
      </c>
      <c r="C1370" t="s">
        <v>24</v>
      </c>
      <c r="D1370" t="s">
        <v>91</v>
      </c>
      <c r="E1370">
        <v>393470</v>
      </c>
      <c r="F1370">
        <v>2017</v>
      </c>
      <c r="G1370">
        <v>304</v>
      </c>
      <c r="H1370" t="s">
        <v>26</v>
      </c>
      <c r="I1370">
        <v>75.25</v>
      </c>
      <c r="J1370" t="s">
        <v>45</v>
      </c>
      <c r="K1370">
        <v>2017</v>
      </c>
      <c r="L1370" t="s">
        <v>48</v>
      </c>
      <c r="M1370" t="s">
        <v>31</v>
      </c>
      <c r="N1370">
        <v>163823.17000000001</v>
      </c>
      <c r="O1370" t="s">
        <v>49</v>
      </c>
    </row>
    <row r="1371" spans="1:15" x14ac:dyDescent="0.3">
      <c r="A1371" t="s">
        <v>28</v>
      </c>
      <c r="B1371">
        <v>26.36</v>
      </c>
      <c r="C1371" t="s">
        <v>33</v>
      </c>
      <c r="D1371" t="s">
        <v>34</v>
      </c>
      <c r="E1371">
        <v>253160</v>
      </c>
      <c r="F1371">
        <v>2016</v>
      </c>
      <c r="G1371">
        <v>660</v>
      </c>
      <c r="H1371" t="s">
        <v>35</v>
      </c>
      <c r="I1371">
        <v>33.1</v>
      </c>
      <c r="J1371" t="s">
        <v>27</v>
      </c>
      <c r="K1371">
        <v>2018</v>
      </c>
      <c r="L1371" t="s">
        <v>40</v>
      </c>
      <c r="M1371" t="s">
        <v>21</v>
      </c>
      <c r="N1371">
        <v>110283.42</v>
      </c>
      <c r="O1371" t="s">
        <v>22</v>
      </c>
    </row>
    <row r="1372" spans="1:15" x14ac:dyDescent="0.3">
      <c r="A1372" t="s">
        <v>41</v>
      </c>
      <c r="B1372">
        <v>32.19</v>
      </c>
      <c r="C1372" t="s">
        <v>38</v>
      </c>
      <c r="D1372" t="s">
        <v>39</v>
      </c>
      <c r="E1372">
        <v>233399</v>
      </c>
      <c r="F1372">
        <v>2016</v>
      </c>
      <c r="G1372">
        <v>923</v>
      </c>
      <c r="H1372" t="s">
        <v>35</v>
      </c>
      <c r="I1372">
        <v>34.81</v>
      </c>
      <c r="J1372" t="s">
        <v>19</v>
      </c>
      <c r="K1372">
        <v>2016</v>
      </c>
      <c r="L1372" t="s">
        <v>48</v>
      </c>
      <c r="M1372" t="s">
        <v>21</v>
      </c>
      <c r="N1372">
        <v>165429.04999999999</v>
      </c>
      <c r="O1372" t="s">
        <v>36</v>
      </c>
    </row>
    <row r="1373" spans="1:15" x14ac:dyDescent="0.3">
      <c r="A1373" t="s">
        <v>23</v>
      </c>
      <c r="B1373">
        <v>6.42</v>
      </c>
      <c r="C1373" t="s">
        <v>16</v>
      </c>
      <c r="D1373" t="s">
        <v>89</v>
      </c>
      <c r="E1373">
        <v>112435</v>
      </c>
      <c r="F1373">
        <v>2021</v>
      </c>
      <c r="G1373">
        <v>543</v>
      </c>
      <c r="H1373" t="s">
        <v>26</v>
      </c>
      <c r="I1373">
        <v>82.94</v>
      </c>
      <c r="J1373" t="s">
        <v>27</v>
      </c>
      <c r="K1373">
        <v>2024</v>
      </c>
      <c r="L1373" t="s">
        <v>40</v>
      </c>
      <c r="M1373" t="s">
        <v>31</v>
      </c>
      <c r="N1373">
        <v>47540.160000000003</v>
      </c>
      <c r="O1373" t="s">
        <v>22</v>
      </c>
    </row>
    <row r="1374" spans="1:15" x14ac:dyDescent="0.3">
      <c r="A1374" t="s">
        <v>37</v>
      </c>
      <c r="B1374">
        <v>58.4</v>
      </c>
      <c r="C1374" t="s">
        <v>38</v>
      </c>
      <c r="D1374" t="s">
        <v>73</v>
      </c>
      <c r="E1374">
        <v>366088</v>
      </c>
      <c r="F1374">
        <v>2023</v>
      </c>
      <c r="G1374">
        <v>364</v>
      </c>
      <c r="H1374" t="s">
        <v>35</v>
      </c>
      <c r="I1374">
        <v>42.84</v>
      </c>
      <c r="J1374" t="s">
        <v>19</v>
      </c>
      <c r="K1374">
        <v>2024</v>
      </c>
      <c r="L1374" t="s">
        <v>20</v>
      </c>
      <c r="M1374" t="s">
        <v>31</v>
      </c>
      <c r="N1374">
        <v>177170.45</v>
      </c>
      <c r="O1374" t="s">
        <v>36</v>
      </c>
    </row>
    <row r="1375" spans="1:15" x14ac:dyDescent="0.3">
      <c r="A1375" t="s">
        <v>28</v>
      </c>
      <c r="B1375">
        <v>51.83</v>
      </c>
      <c r="C1375" t="s">
        <v>33</v>
      </c>
      <c r="D1375" t="s">
        <v>52</v>
      </c>
      <c r="E1375">
        <v>111945</v>
      </c>
      <c r="F1375">
        <v>2017</v>
      </c>
      <c r="G1375">
        <v>508</v>
      </c>
      <c r="H1375" t="s">
        <v>26</v>
      </c>
      <c r="I1375">
        <v>83.86</v>
      </c>
      <c r="J1375" t="s">
        <v>19</v>
      </c>
      <c r="K1375">
        <v>2019</v>
      </c>
      <c r="L1375" t="s">
        <v>48</v>
      </c>
      <c r="M1375" t="s">
        <v>21</v>
      </c>
      <c r="N1375">
        <v>59598.92</v>
      </c>
      <c r="O1375" t="s">
        <v>49</v>
      </c>
    </row>
    <row r="1376" spans="1:15" x14ac:dyDescent="0.3">
      <c r="A1376" t="s">
        <v>41</v>
      </c>
      <c r="B1376">
        <v>5.81</v>
      </c>
      <c r="C1376" t="s">
        <v>29</v>
      </c>
      <c r="D1376" t="s">
        <v>92</v>
      </c>
      <c r="E1376">
        <v>167988</v>
      </c>
      <c r="F1376">
        <v>2019</v>
      </c>
      <c r="G1376">
        <v>505</v>
      </c>
      <c r="H1376" t="s">
        <v>35</v>
      </c>
      <c r="I1376">
        <v>53.97</v>
      </c>
      <c r="J1376" t="s">
        <v>45</v>
      </c>
      <c r="K1376">
        <v>2019</v>
      </c>
      <c r="L1376" t="s">
        <v>20</v>
      </c>
      <c r="M1376" t="s">
        <v>31</v>
      </c>
      <c r="N1376">
        <v>120362.96</v>
      </c>
      <c r="O1376" t="s">
        <v>49</v>
      </c>
    </row>
    <row r="1377" spans="1:15" x14ac:dyDescent="0.3">
      <c r="A1377" t="s">
        <v>50</v>
      </c>
      <c r="B1377">
        <v>58.13</v>
      </c>
      <c r="C1377" t="s">
        <v>38</v>
      </c>
      <c r="D1377" t="s">
        <v>60</v>
      </c>
      <c r="E1377">
        <v>361747</v>
      </c>
      <c r="F1377">
        <v>2020</v>
      </c>
      <c r="G1377">
        <v>395</v>
      </c>
      <c r="H1377" t="s">
        <v>35</v>
      </c>
      <c r="I1377">
        <v>56.33</v>
      </c>
      <c r="J1377" t="s">
        <v>45</v>
      </c>
      <c r="K1377">
        <v>2020</v>
      </c>
      <c r="L1377" t="s">
        <v>20</v>
      </c>
      <c r="M1377" t="s">
        <v>31</v>
      </c>
      <c r="N1377">
        <v>273505.58</v>
      </c>
      <c r="O1377" t="s">
        <v>36</v>
      </c>
    </row>
    <row r="1378" spans="1:15" x14ac:dyDescent="0.3">
      <c r="A1378" t="s">
        <v>56</v>
      </c>
      <c r="B1378">
        <v>61.86</v>
      </c>
      <c r="C1378" t="s">
        <v>33</v>
      </c>
      <c r="D1378" t="s">
        <v>85</v>
      </c>
      <c r="E1378">
        <v>194359</v>
      </c>
      <c r="F1378">
        <v>2016</v>
      </c>
      <c r="G1378">
        <v>467</v>
      </c>
      <c r="H1378" t="s">
        <v>35</v>
      </c>
      <c r="I1378">
        <v>54.13</v>
      </c>
      <c r="J1378" t="s">
        <v>19</v>
      </c>
      <c r="K1378">
        <v>2019</v>
      </c>
      <c r="L1378" t="s">
        <v>48</v>
      </c>
      <c r="M1378" t="s">
        <v>31</v>
      </c>
      <c r="N1378">
        <v>127657.84</v>
      </c>
      <c r="O1378" t="s">
        <v>54</v>
      </c>
    </row>
    <row r="1379" spans="1:15" x14ac:dyDescent="0.3">
      <c r="A1379" t="s">
        <v>15</v>
      </c>
      <c r="B1379">
        <v>21.65</v>
      </c>
      <c r="C1379" t="s">
        <v>29</v>
      </c>
      <c r="D1379" t="s">
        <v>92</v>
      </c>
      <c r="E1379">
        <v>266469</v>
      </c>
      <c r="F1379">
        <v>2017</v>
      </c>
      <c r="G1379">
        <v>584</v>
      </c>
      <c r="H1379" t="s">
        <v>35</v>
      </c>
      <c r="I1379">
        <v>27.85</v>
      </c>
      <c r="J1379" t="s">
        <v>45</v>
      </c>
      <c r="K1379">
        <v>2017</v>
      </c>
      <c r="L1379" t="s">
        <v>48</v>
      </c>
      <c r="M1379" t="s">
        <v>21</v>
      </c>
      <c r="N1379">
        <v>150948.57</v>
      </c>
      <c r="O1379" t="s">
        <v>22</v>
      </c>
    </row>
    <row r="1380" spans="1:15" x14ac:dyDescent="0.3">
      <c r="A1380" t="s">
        <v>42</v>
      </c>
      <c r="B1380">
        <v>72.83</v>
      </c>
      <c r="C1380" t="s">
        <v>67</v>
      </c>
      <c r="D1380" t="s">
        <v>74</v>
      </c>
      <c r="E1380">
        <v>106847</v>
      </c>
      <c r="F1380">
        <v>2022</v>
      </c>
      <c r="G1380">
        <v>966</v>
      </c>
      <c r="H1380" t="s">
        <v>35</v>
      </c>
      <c r="I1380">
        <v>52.9</v>
      </c>
      <c r="J1380" t="s">
        <v>19</v>
      </c>
      <c r="K1380">
        <v>2022</v>
      </c>
      <c r="L1380" t="s">
        <v>40</v>
      </c>
      <c r="M1380" t="s">
        <v>31</v>
      </c>
      <c r="N1380">
        <v>63176.52</v>
      </c>
      <c r="O1380" t="s">
        <v>49</v>
      </c>
    </row>
    <row r="1381" spans="1:15" x14ac:dyDescent="0.3">
      <c r="A1381" t="s">
        <v>46</v>
      </c>
      <c r="B1381">
        <v>58.87</v>
      </c>
      <c r="C1381" t="s">
        <v>16</v>
      </c>
      <c r="D1381" t="s">
        <v>89</v>
      </c>
      <c r="E1381">
        <v>108612</v>
      </c>
      <c r="F1381">
        <v>2015</v>
      </c>
      <c r="G1381">
        <v>390</v>
      </c>
      <c r="H1381" t="s">
        <v>35</v>
      </c>
      <c r="I1381">
        <v>27.88</v>
      </c>
      <c r="J1381" t="s">
        <v>45</v>
      </c>
      <c r="K1381">
        <v>2015</v>
      </c>
      <c r="L1381" t="s">
        <v>20</v>
      </c>
      <c r="M1381" t="s">
        <v>21</v>
      </c>
      <c r="N1381">
        <v>72262.73</v>
      </c>
      <c r="O1381" t="s">
        <v>36</v>
      </c>
    </row>
    <row r="1382" spans="1:15" x14ac:dyDescent="0.3">
      <c r="A1382" t="s">
        <v>28</v>
      </c>
      <c r="B1382">
        <v>63.3</v>
      </c>
      <c r="C1382" t="s">
        <v>33</v>
      </c>
      <c r="D1382" t="s">
        <v>64</v>
      </c>
      <c r="E1382">
        <v>138735</v>
      </c>
      <c r="F1382">
        <v>2019</v>
      </c>
      <c r="G1382">
        <v>968</v>
      </c>
      <c r="H1382" t="s">
        <v>26</v>
      </c>
      <c r="I1382">
        <v>66.900000000000006</v>
      </c>
      <c r="J1382" t="s">
        <v>27</v>
      </c>
      <c r="K1382">
        <v>2020</v>
      </c>
      <c r="L1382" t="s">
        <v>48</v>
      </c>
      <c r="M1382" t="s">
        <v>31</v>
      </c>
      <c r="N1382">
        <v>104823.21</v>
      </c>
      <c r="O1382" t="s">
        <v>49</v>
      </c>
    </row>
    <row r="1383" spans="1:15" x14ac:dyDescent="0.3">
      <c r="A1383" t="s">
        <v>37</v>
      </c>
      <c r="B1383">
        <v>27.91</v>
      </c>
      <c r="C1383" t="s">
        <v>67</v>
      </c>
      <c r="D1383" t="s">
        <v>90</v>
      </c>
      <c r="E1383">
        <v>236533</v>
      </c>
      <c r="F1383">
        <v>2022</v>
      </c>
      <c r="G1383">
        <v>102</v>
      </c>
      <c r="H1383" t="s">
        <v>26</v>
      </c>
      <c r="I1383">
        <v>66.28</v>
      </c>
      <c r="J1383" t="s">
        <v>45</v>
      </c>
      <c r="K1383">
        <v>2022</v>
      </c>
      <c r="L1383" t="s">
        <v>40</v>
      </c>
      <c r="M1383" t="s">
        <v>21</v>
      </c>
      <c r="N1383">
        <v>122857.78</v>
      </c>
      <c r="O1383" t="s">
        <v>36</v>
      </c>
    </row>
    <row r="1384" spans="1:15" x14ac:dyDescent="0.3">
      <c r="A1384" t="s">
        <v>51</v>
      </c>
      <c r="B1384">
        <v>32.46</v>
      </c>
      <c r="C1384" t="s">
        <v>43</v>
      </c>
      <c r="D1384" t="s">
        <v>62</v>
      </c>
      <c r="E1384">
        <v>306992</v>
      </c>
      <c r="F1384">
        <v>2019</v>
      </c>
      <c r="G1384">
        <v>134</v>
      </c>
      <c r="H1384" t="s">
        <v>35</v>
      </c>
      <c r="I1384">
        <v>36.51</v>
      </c>
      <c r="J1384" t="s">
        <v>45</v>
      </c>
      <c r="K1384">
        <v>2019</v>
      </c>
      <c r="L1384" t="s">
        <v>20</v>
      </c>
      <c r="M1384" t="s">
        <v>31</v>
      </c>
      <c r="N1384">
        <v>154326.87</v>
      </c>
      <c r="O1384" t="s">
        <v>54</v>
      </c>
    </row>
    <row r="1385" spans="1:15" x14ac:dyDescent="0.3">
      <c r="A1385" t="s">
        <v>23</v>
      </c>
      <c r="B1385">
        <v>69.56</v>
      </c>
      <c r="C1385" t="s">
        <v>67</v>
      </c>
      <c r="D1385" t="s">
        <v>81</v>
      </c>
      <c r="E1385">
        <v>119476</v>
      </c>
      <c r="F1385">
        <v>2022</v>
      </c>
      <c r="G1385">
        <v>544</v>
      </c>
      <c r="H1385" t="s">
        <v>18</v>
      </c>
      <c r="I1385">
        <v>66.510000000000005</v>
      </c>
      <c r="J1385" t="s">
        <v>19</v>
      </c>
      <c r="K1385">
        <v>2022</v>
      </c>
      <c r="L1385" t="s">
        <v>20</v>
      </c>
      <c r="M1385" t="s">
        <v>31</v>
      </c>
      <c r="N1385">
        <v>55522.98</v>
      </c>
      <c r="O1385" t="s">
        <v>36</v>
      </c>
    </row>
    <row r="1386" spans="1:15" x14ac:dyDescent="0.3">
      <c r="A1386" t="s">
        <v>28</v>
      </c>
      <c r="B1386">
        <v>64.73</v>
      </c>
      <c r="C1386" t="s">
        <v>33</v>
      </c>
      <c r="D1386" t="s">
        <v>34</v>
      </c>
      <c r="E1386">
        <v>248268</v>
      </c>
      <c r="F1386">
        <v>2021</v>
      </c>
      <c r="G1386">
        <v>374</v>
      </c>
      <c r="H1386" t="s">
        <v>26</v>
      </c>
      <c r="I1386">
        <v>64.3</v>
      </c>
      <c r="J1386" t="s">
        <v>27</v>
      </c>
      <c r="K1386">
        <v>2024</v>
      </c>
      <c r="L1386" t="s">
        <v>20</v>
      </c>
      <c r="M1386" t="s">
        <v>21</v>
      </c>
      <c r="N1386">
        <v>147654.72</v>
      </c>
      <c r="O1386" t="s">
        <v>54</v>
      </c>
    </row>
    <row r="1387" spans="1:15" x14ac:dyDescent="0.3">
      <c r="A1387" t="s">
        <v>50</v>
      </c>
      <c r="B1387">
        <v>49.32</v>
      </c>
      <c r="C1387" t="s">
        <v>57</v>
      </c>
      <c r="D1387" t="s">
        <v>72</v>
      </c>
      <c r="E1387">
        <v>90796</v>
      </c>
      <c r="F1387">
        <v>2020</v>
      </c>
      <c r="G1387">
        <v>164</v>
      </c>
      <c r="H1387" t="s">
        <v>26</v>
      </c>
      <c r="I1387">
        <v>60.92</v>
      </c>
      <c r="J1387" t="s">
        <v>45</v>
      </c>
      <c r="K1387">
        <v>2020</v>
      </c>
      <c r="L1387" t="s">
        <v>40</v>
      </c>
      <c r="M1387" t="s">
        <v>31</v>
      </c>
      <c r="N1387">
        <v>71000.13</v>
      </c>
      <c r="O1387" t="s">
        <v>49</v>
      </c>
    </row>
    <row r="1388" spans="1:15" x14ac:dyDescent="0.3">
      <c r="A1388" t="s">
        <v>41</v>
      </c>
      <c r="B1388">
        <v>57.44</v>
      </c>
      <c r="C1388" t="s">
        <v>57</v>
      </c>
      <c r="D1388" t="s">
        <v>58</v>
      </c>
      <c r="E1388">
        <v>340836</v>
      </c>
      <c r="F1388">
        <v>2016</v>
      </c>
      <c r="G1388">
        <v>977</v>
      </c>
      <c r="H1388" t="s">
        <v>26</v>
      </c>
      <c r="I1388">
        <v>86.41</v>
      </c>
      <c r="J1388" t="s">
        <v>45</v>
      </c>
      <c r="K1388">
        <v>2016</v>
      </c>
      <c r="L1388" t="s">
        <v>40</v>
      </c>
      <c r="M1388" t="s">
        <v>21</v>
      </c>
      <c r="N1388">
        <v>206958.42</v>
      </c>
      <c r="O1388" t="s">
        <v>54</v>
      </c>
    </row>
    <row r="1389" spans="1:15" x14ac:dyDescent="0.3">
      <c r="A1389" t="s">
        <v>41</v>
      </c>
      <c r="B1389">
        <v>67.61</v>
      </c>
      <c r="C1389" t="s">
        <v>43</v>
      </c>
      <c r="D1389" t="s">
        <v>55</v>
      </c>
      <c r="E1389">
        <v>54907</v>
      </c>
      <c r="F1389">
        <v>2023</v>
      </c>
      <c r="G1389">
        <v>210</v>
      </c>
      <c r="H1389" t="s">
        <v>26</v>
      </c>
      <c r="I1389">
        <v>74.69</v>
      </c>
      <c r="J1389" t="s">
        <v>19</v>
      </c>
      <c r="K1389">
        <v>2023</v>
      </c>
      <c r="L1389" t="s">
        <v>48</v>
      </c>
      <c r="M1389" t="s">
        <v>21</v>
      </c>
      <c r="N1389">
        <v>34277.97</v>
      </c>
      <c r="O1389" t="s">
        <v>22</v>
      </c>
    </row>
    <row r="1390" spans="1:15" x14ac:dyDescent="0.3">
      <c r="A1390" t="s">
        <v>28</v>
      </c>
      <c r="B1390">
        <v>75.040000000000006</v>
      </c>
      <c r="C1390" t="s">
        <v>38</v>
      </c>
      <c r="D1390" t="s">
        <v>39</v>
      </c>
      <c r="E1390">
        <v>312574</v>
      </c>
      <c r="F1390">
        <v>2020</v>
      </c>
      <c r="G1390">
        <v>383</v>
      </c>
      <c r="H1390" t="s">
        <v>26</v>
      </c>
      <c r="I1390">
        <v>82.9</v>
      </c>
      <c r="J1390" t="s">
        <v>27</v>
      </c>
      <c r="K1390">
        <v>2024</v>
      </c>
      <c r="L1390" t="s">
        <v>20</v>
      </c>
      <c r="M1390" t="s">
        <v>21</v>
      </c>
      <c r="N1390">
        <v>230994.46</v>
      </c>
      <c r="O1390" t="s">
        <v>54</v>
      </c>
    </row>
    <row r="1391" spans="1:15" x14ac:dyDescent="0.3">
      <c r="A1391" t="s">
        <v>56</v>
      </c>
      <c r="B1391">
        <v>66.739999999999995</v>
      </c>
      <c r="C1391" t="s">
        <v>43</v>
      </c>
      <c r="D1391" t="s">
        <v>71</v>
      </c>
      <c r="E1391">
        <v>398052</v>
      </c>
      <c r="F1391">
        <v>2018</v>
      </c>
      <c r="G1391">
        <v>130</v>
      </c>
      <c r="H1391" t="s">
        <v>35</v>
      </c>
      <c r="I1391">
        <v>30.55</v>
      </c>
      <c r="J1391" t="s">
        <v>27</v>
      </c>
      <c r="K1391">
        <v>2023</v>
      </c>
      <c r="L1391" t="s">
        <v>40</v>
      </c>
      <c r="M1391" t="s">
        <v>21</v>
      </c>
      <c r="N1391">
        <v>169231.66</v>
      </c>
      <c r="O1391" t="s">
        <v>22</v>
      </c>
    </row>
    <row r="1392" spans="1:15" x14ac:dyDescent="0.3">
      <c r="A1392" t="s">
        <v>15</v>
      </c>
      <c r="B1392">
        <v>60.33</v>
      </c>
      <c r="C1392" t="s">
        <v>24</v>
      </c>
      <c r="D1392" t="s">
        <v>77</v>
      </c>
      <c r="E1392">
        <v>298778</v>
      </c>
      <c r="F1392">
        <v>2021</v>
      </c>
      <c r="G1392">
        <v>927</v>
      </c>
      <c r="H1392" t="s">
        <v>26</v>
      </c>
      <c r="I1392">
        <v>79.75</v>
      </c>
      <c r="J1392" t="s">
        <v>27</v>
      </c>
      <c r="K1392">
        <v>2021</v>
      </c>
      <c r="L1392" t="s">
        <v>48</v>
      </c>
      <c r="M1392" t="s">
        <v>31</v>
      </c>
      <c r="N1392">
        <v>179513.65</v>
      </c>
      <c r="O1392" t="s">
        <v>49</v>
      </c>
    </row>
    <row r="1393" spans="1:15" x14ac:dyDescent="0.3">
      <c r="A1393" t="s">
        <v>15</v>
      </c>
      <c r="B1393">
        <v>75.819999999999993</v>
      </c>
      <c r="C1393" t="s">
        <v>29</v>
      </c>
      <c r="D1393" t="s">
        <v>30</v>
      </c>
      <c r="E1393">
        <v>231773</v>
      </c>
      <c r="F1393">
        <v>2019</v>
      </c>
      <c r="G1393">
        <v>391</v>
      </c>
      <c r="H1393" t="s">
        <v>26</v>
      </c>
      <c r="I1393">
        <v>63.81</v>
      </c>
      <c r="J1393" t="s">
        <v>45</v>
      </c>
      <c r="K1393">
        <v>2019</v>
      </c>
      <c r="L1393" t="s">
        <v>40</v>
      </c>
      <c r="M1393" t="s">
        <v>31</v>
      </c>
      <c r="N1393">
        <v>138241.24</v>
      </c>
      <c r="O1393" t="s">
        <v>22</v>
      </c>
    </row>
    <row r="1394" spans="1:15" x14ac:dyDescent="0.3">
      <c r="A1394" t="s">
        <v>42</v>
      </c>
      <c r="B1394">
        <v>36.159999999999997</v>
      </c>
      <c r="C1394" t="s">
        <v>57</v>
      </c>
      <c r="D1394" t="s">
        <v>72</v>
      </c>
      <c r="E1394">
        <v>266827</v>
      </c>
      <c r="F1394">
        <v>2018</v>
      </c>
      <c r="G1394">
        <v>874</v>
      </c>
      <c r="H1394" t="s">
        <v>26</v>
      </c>
      <c r="I1394">
        <v>72.08</v>
      </c>
      <c r="J1394" t="s">
        <v>45</v>
      </c>
      <c r="K1394">
        <v>2018</v>
      </c>
      <c r="L1394" t="s">
        <v>20</v>
      </c>
      <c r="M1394" t="s">
        <v>21</v>
      </c>
      <c r="N1394">
        <v>202069.43</v>
      </c>
      <c r="O1394" t="s">
        <v>54</v>
      </c>
    </row>
    <row r="1395" spans="1:15" x14ac:dyDescent="0.3">
      <c r="A1395" t="s">
        <v>23</v>
      </c>
      <c r="B1395">
        <v>67.72</v>
      </c>
      <c r="C1395" t="s">
        <v>57</v>
      </c>
      <c r="D1395" t="s">
        <v>86</v>
      </c>
      <c r="E1395">
        <v>229504</v>
      </c>
      <c r="F1395">
        <v>2015</v>
      </c>
      <c r="G1395">
        <v>427</v>
      </c>
      <c r="H1395" t="s">
        <v>18</v>
      </c>
      <c r="I1395">
        <v>95.09</v>
      </c>
      <c r="J1395" t="s">
        <v>45</v>
      </c>
      <c r="K1395">
        <v>2015</v>
      </c>
      <c r="L1395" t="s">
        <v>48</v>
      </c>
      <c r="M1395" t="s">
        <v>21</v>
      </c>
      <c r="N1395">
        <v>100933.86</v>
      </c>
      <c r="O1395" t="s">
        <v>22</v>
      </c>
    </row>
    <row r="1396" spans="1:15" x14ac:dyDescent="0.3">
      <c r="A1396" t="s">
        <v>41</v>
      </c>
      <c r="B1396">
        <v>51.52</v>
      </c>
      <c r="C1396" t="s">
        <v>43</v>
      </c>
      <c r="D1396" t="s">
        <v>55</v>
      </c>
      <c r="E1396">
        <v>265970</v>
      </c>
      <c r="F1396">
        <v>2022</v>
      </c>
      <c r="G1396">
        <v>514</v>
      </c>
      <c r="H1396" t="s">
        <v>26</v>
      </c>
      <c r="I1396">
        <v>62.91</v>
      </c>
      <c r="J1396" t="s">
        <v>27</v>
      </c>
      <c r="K1396">
        <v>2023</v>
      </c>
      <c r="L1396" t="s">
        <v>48</v>
      </c>
      <c r="M1396" t="s">
        <v>21</v>
      </c>
      <c r="N1396">
        <v>175625.33</v>
      </c>
      <c r="O1396" t="s">
        <v>54</v>
      </c>
    </row>
    <row r="1397" spans="1:15" x14ac:dyDescent="0.3">
      <c r="A1397" t="s">
        <v>56</v>
      </c>
      <c r="B1397">
        <v>12.54</v>
      </c>
      <c r="C1397" t="s">
        <v>43</v>
      </c>
      <c r="D1397" t="s">
        <v>55</v>
      </c>
      <c r="E1397">
        <v>85586</v>
      </c>
      <c r="F1397">
        <v>2020</v>
      </c>
      <c r="G1397">
        <v>572</v>
      </c>
      <c r="H1397" t="s">
        <v>35</v>
      </c>
      <c r="I1397">
        <v>37.6</v>
      </c>
      <c r="J1397" t="s">
        <v>27</v>
      </c>
      <c r="K1397">
        <v>2021</v>
      </c>
      <c r="L1397" t="s">
        <v>40</v>
      </c>
      <c r="M1397" t="s">
        <v>21</v>
      </c>
      <c r="N1397">
        <v>47864.98</v>
      </c>
      <c r="O1397" t="s">
        <v>36</v>
      </c>
    </row>
    <row r="1398" spans="1:15" x14ac:dyDescent="0.3">
      <c r="A1398" t="s">
        <v>23</v>
      </c>
      <c r="B1398">
        <v>31.55</v>
      </c>
      <c r="C1398" t="s">
        <v>43</v>
      </c>
      <c r="D1398" t="s">
        <v>62</v>
      </c>
      <c r="E1398">
        <v>339885</v>
      </c>
      <c r="F1398">
        <v>2018</v>
      </c>
      <c r="G1398">
        <v>398</v>
      </c>
      <c r="H1398" t="s">
        <v>35</v>
      </c>
      <c r="I1398">
        <v>45.96</v>
      </c>
      <c r="J1398" t="s">
        <v>19</v>
      </c>
      <c r="K1398">
        <v>2020</v>
      </c>
      <c r="L1398" t="s">
        <v>40</v>
      </c>
      <c r="M1398" t="s">
        <v>21</v>
      </c>
      <c r="N1398">
        <v>268774.56</v>
      </c>
      <c r="O1398" t="s">
        <v>54</v>
      </c>
    </row>
    <row r="1399" spans="1:15" x14ac:dyDescent="0.3">
      <c r="A1399" t="s">
        <v>41</v>
      </c>
      <c r="B1399">
        <v>19.739999999999998</v>
      </c>
      <c r="C1399" t="s">
        <v>16</v>
      </c>
      <c r="D1399" t="s">
        <v>89</v>
      </c>
      <c r="E1399">
        <v>101298</v>
      </c>
      <c r="F1399">
        <v>2020</v>
      </c>
      <c r="G1399">
        <v>213</v>
      </c>
      <c r="H1399" t="s">
        <v>26</v>
      </c>
      <c r="I1399">
        <v>72.739999999999995</v>
      </c>
      <c r="J1399" t="s">
        <v>19</v>
      </c>
      <c r="K1399">
        <v>2020</v>
      </c>
      <c r="L1399" t="s">
        <v>40</v>
      </c>
      <c r="M1399" t="s">
        <v>21</v>
      </c>
      <c r="N1399">
        <v>61970.79</v>
      </c>
      <c r="O1399" t="s">
        <v>36</v>
      </c>
    </row>
    <row r="1400" spans="1:15" x14ac:dyDescent="0.3">
      <c r="A1400" t="s">
        <v>41</v>
      </c>
      <c r="B1400">
        <v>78.83</v>
      </c>
      <c r="C1400" t="s">
        <v>16</v>
      </c>
      <c r="D1400" t="s">
        <v>93</v>
      </c>
      <c r="E1400">
        <v>69363</v>
      </c>
      <c r="F1400">
        <v>2015</v>
      </c>
      <c r="G1400">
        <v>132</v>
      </c>
      <c r="H1400" t="s">
        <v>35</v>
      </c>
      <c r="I1400">
        <v>31.54</v>
      </c>
      <c r="J1400" t="s">
        <v>27</v>
      </c>
      <c r="K1400">
        <v>2024</v>
      </c>
      <c r="L1400" t="s">
        <v>48</v>
      </c>
      <c r="M1400" t="s">
        <v>21</v>
      </c>
      <c r="N1400">
        <v>33293.71</v>
      </c>
      <c r="O1400" t="s">
        <v>54</v>
      </c>
    </row>
    <row r="1401" spans="1:15" x14ac:dyDescent="0.3">
      <c r="A1401" t="s">
        <v>51</v>
      </c>
      <c r="B1401">
        <v>7.62</v>
      </c>
      <c r="C1401" t="s">
        <v>38</v>
      </c>
      <c r="D1401" t="s">
        <v>69</v>
      </c>
      <c r="E1401">
        <v>332245</v>
      </c>
      <c r="F1401">
        <v>2024</v>
      </c>
      <c r="G1401">
        <v>348</v>
      </c>
      <c r="H1401" t="s">
        <v>35</v>
      </c>
      <c r="I1401">
        <v>30.23</v>
      </c>
      <c r="J1401" t="s">
        <v>45</v>
      </c>
      <c r="K1401">
        <v>2024</v>
      </c>
      <c r="L1401" t="s">
        <v>48</v>
      </c>
      <c r="M1401" t="s">
        <v>21</v>
      </c>
      <c r="N1401">
        <v>203998.43</v>
      </c>
      <c r="O1401" t="s">
        <v>49</v>
      </c>
    </row>
    <row r="1402" spans="1:15" x14ac:dyDescent="0.3">
      <c r="A1402" t="s">
        <v>50</v>
      </c>
      <c r="B1402">
        <v>29.77</v>
      </c>
      <c r="C1402" t="s">
        <v>24</v>
      </c>
      <c r="D1402" t="s">
        <v>91</v>
      </c>
      <c r="E1402">
        <v>100644</v>
      </c>
      <c r="F1402">
        <v>2021</v>
      </c>
      <c r="G1402">
        <v>502</v>
      </c>
      <c r="H1402" t="s">
        <v>26</v>
      </c>
      <c r="I1402">
        <v>82.34</v>
      </c>
      <c r="J1402" t="s">
        <v>45</v>
      </c>
      <c r="K1402">
        <v>2021</v>
      </c>
      <c r="L1402" t="s">
        <v>40</v>
      </c>
      <c r="M1402" t="s">
        <v>31</v>
      </c>
      <c r="N1402">
        <v>42042.1</v>
      </c>
      <c r="O1402" t="s">
        <v>49</v>
      </c>
    </row>
    <row r="1403" spans="1:15" x14ac:dyDescent="0.3">
      <c r="A1403" t="s">
        <v>15</v>
      </c>
      <c r="B1403">
        <v>61.84</v>
      </c>
      <c r="C1403" t="s">
        <v>33</v>
      </c>
      <c r="D1403" t="s">
        <v>64</v>
      </c>
      <c r="E1403">
        <v>54359</v>
      </c>
      <c r="F1403">
        <v>2020</v>
      </c>
      <c r="G1403">
        <v>758</v>
      </c>
      <c r="H1403" t="s">
        <v>18</v>
      </c>
      <c r="I1403">
        <v>82.18</v>
      </c>
      <c r="J1403" t="s">
        <v>19</v>
      </c>
      <c r="K1403">
        <v>2023</v>
      </c>
      <c r="L1403" t="s">
        <v>20</v>
      </c>
      <c r="M1403" t="s">
        <v>31</v>
      </c>
      <c r="N1403">
        <v>41635</v>
      </c>
      <c r="O1403" t="s">
        <v>49</v>
      </c>
    </row>
    <row r="1404" spans="1:15" x14ac:dyDescent="0.3">
      <c r="A1404" t="s">
        <v>23</v>
      </c>
      <c r="B1404">
        <v>40.590000000000003</v>
      </c>
      <c r="C1404" t="s">
        <v>43</v>
      </c>
      <c r="D1404" t="s">
        <v>55</v>
      </c>
      <c r="E1404">
        <v>193281</v>
      </c>
      <c r="F1404">
        <v>2018</v>
      </c>
      <c r="G1404">
        <v>613</v>
      </c>
      <c r="H1404" t="s">
        <v>35</v>
      </c>
      <c r="I1404">
        <v>50.52</v>
      </c>
      <c r="J1404" t="s">
        <v>27</v>
      </c>
      <c r="K1404">
        <v>2023</v>
      </c>
      <c r="L1404" t="s">
        <v>40</v>
      </c>
      <c r="M1404" t="s">
        <v>21</v>
      </c>
      <c r="N1404">
        <v>140711.76999999999</v>
      </c>
      <c r="O1404" t="s">
        <v>22</v>
      </c>
    </row>
    <row r="1405" spans="1:15" x14ac:dyDescent="0.3">
      <c r="A1405" t="s">
        <v>15</v>
      </c>
      <c r="B1405">
        <v>59.83</v>
      </c>
      <c r="C1405" t="s">
        <v>16</v>
      </c>
      <c r="D1405" t="s">
        <v>82</v>
      </c>
      <c r="E1405">
        <v>297748</v>
      </c>
      <c r="F1405">
        <v>2023</v>
      </c>
      <c r="G1405">
        <v>975</v>
      </c>
      <c r="H1405" t="s">
        <v>35</v>
      </c>
      <c r="I1405">
        <v>29.51</v>
      </c>
      <c r="J1405" t="s">
        <v>19</v>
      </c>
      <c r="K1405">
        <v>2024</v>
      </c>
      <c r="L1405" t="s">
        <v>40</v>
      </c>
      <c r="M1405" t="s">
        <v>21</v>
      </c>
      <c r="N1405">
        <v>227782.26</v>
      </c>
      <c r="O1405" t="s">
        <v>36</v>
      </c>
    </row>
    <row r="1406" spans="1:15" x14ac:dyDescent="0.3">
      <c r="A1406" t="s">
        <v>56</v>
      </c>
      <c r="B1406">
        <v>36</v>
      </c>
      <c r="C1406" t="s">
        <v>43</v>
      </c>
      <c r="D1406" t="s">
        <v>71</v>
      </c>
      <c r="E1406">
        <v>320012</v>
      </c>
      <c r="F1406">
        <v>2023</v>
      </c>
      <c r="G1406">
        <v>882</v>
      </c>
      <c r="H1406" t="s">
        <v>26</v>
      </c>
      <c r="I1406">
        <v>86.12</v>
      </c>
      <c r="J1406" t="s">
        <v>45</v>
      </c>
      <c r="K1406">
        <v>2023</v>
      </c>
      <c r="L1406" t="s">
        <v>20</v>
      </c>
      <c r="M1406" t="s">
        <v>31</v>
      </c>
      <c r="N1406">
        <v>189300.68</v>
      </c>
      <c r="O1406" t="s">
        <v>22</v>
      </c>
    </row>
    <row r="1407" spans="1:15" x14ac:dyDescent="0.3">
      <c r="A1407" t="s">
        <v>41</v>
      </c>
      <c r="B1407">
        <v>13.27</v>
      </c>
      <c r="C1407" t="s">
        <v>33</v>
      </c>
      <c r="D1407" t="s">
        <v>64</v>
      </c>
      <c r="E1407">
        <v>102711</v>
      </c>
      <c r="F1407">
        <v>2016</v>
      </c>
      <c r="G1407">
        <v>217</v>
      </c>
      <c r="H1407" t="s">
        <v>26</v>
      </c>
      <c r="I1407">
        <v>91.76</v>
      </c>
      <c r="J1407" t="s">
        <v>27</v>
      </c>
      <c r="K1407">
        <v>2022</v>
      </c>
      <c r="L1407" t="s">
        <v>48</v>
      </c>
      <c r="M1407" t="s">
        <v>21</v>
      </c>
      <c r="N1407">
        <v>66647.710000000006</v>
      </c>
      <c r="O1407" t="s">
        <v>22</v>
      </c>
    </row>
    <row r="1408" spans="1:15" x14ac:dyDescent="0.3">
      <c r="A1408" t="s">
        <v>50</v>
      </c>
      <c r="B1408">
        <v>8.18</v>
      </c>
      <c r="C1408" t="s">
        <v>29</v>
      </c>
      <c r="D1408" t="s">
        <v>30</v>
      </c>
      <c r="E1408">
        <v>130422</v>
      </c>
      <c r="F1408">
        <v>2017</v>
      </c>
      <c r="G1408">
        <v>295</v>
      </c>
      <c r="H1408" t="s">
        <v>26</v>
      </c>
      <c r="I1408">
        <v>89.68</v>
      </c>
      <c r="J1408" t="s">
        <v>19</v>
      </c>
      <c r="K1408">
        <v>2021</v>
      </c>
      <c r="L1408" t="s">
        <v>20</v>
      </c>
      <c r="M1408" t="s">
        <v>31</v>
      </c>
      <c r="N1408">
        <v>72133.47</v>
      </c>
      <c r="O1408" t="s">
        <v>36</v>
      </c>
    </row>
    <row r="1409" spans="1:15" x14ac:dyDescent="0.3">
      <c r="A1409" t="s">
        <v>46</v>
      </c>
      <c r="B1409">
        <v>16.739999999999998</v>
      </c>
      <c r="C1409" t="s">
        <v>33</v>
      </c>
      <c r="D1409" t="s">
        <v>34</v>
      </c>
      <c r="E1409">
        <v>380958</v>
      </c>
      <c r="F1409">
        <v>2016</v>
      </c>
      <c r="G1409">
        <v>678</v>
      </c>
      <c r="H1409" t="s">
        <v>26</v>
      </c>
      <c r="I1409">
        <v>75.47</v>
      </c>
      <c r="J1409" t="s">
        <v>19</v>
      </c>
      <c r="K1409">
        <v>2019</v>
      </c>
      <c r="L1409" t="s">
        <v>40</v>
      </c>
      <c r="M1409" t="s">
        <v>31</v>
      </c>
      <c r="N1409">
        <v>291654.19</v>
      </c>
      <c r="O1409" t="s">
        <v>54</v>
      </c>
    </row>
    <row r="1410" spans="1:15" x14ac:dyDescent="0.3">
      <c r="A1410" t="s">
        <v>41</v>
      </c>
      <c r="B1410">
        <v>72.87</v>
      </c>
      <c r="C1410" t="s">
        <v>33</v>
      </c>
      <c r="D1410" t="s">
        <v>85</v>
      </c>
      <c r="E1410">
        <v>99920</v>
      </c>
      <c r="F1410">
        <v>2023</v>
      </c>
      <c r="G1410">
        <v>764</v>
      </c>
      <c r="H1410" t="s">
        <v>35</v>
      </c>
      <c r="I1410">
        <v>48.93</v>
      </c>
      <c r="J1410" t="s">
        <v>19</v>
      </c>
      <c r="K1410">
        <v>2023</v>
      </c>
      <c r="L1410" t="s">
        <v>40</v>
      </c>
      <c r="M1410" t="s">
        <v>31</v>
      </c>
      <c r="N1410">
        <v>72749.259999999995</v>
      </c>
      <c r="O1410" t="s">
        <v>54</v>
      </c>
    </row>
    <row r="1411" spans="1:15" x14ac:dyDescent="0.3">
      <c r="A1411" t="s">
        <v>46</v>
      </c>
      <c r="B1411">
        <v>42.28</v>
      </c>
      <c r="C1411" t="s">
        <v>24</v>
      </c>
      <c r="D1411" t="s">
        <v>77</v>
      </c>
      <c r="E1411">
        <v>356860</v>
      </c>
      <c r="F1411">
        <v>2024</v>
      </c>
      <c r="G1411">
        <v>467</v>
      </c>
      <c r="H1411" t="s">
        <v>26</v>
      </c>
      <c r="I1411">
        <v>74.23</v>
      </c>
      <c r="J1411" t="s">
        <v>45</v>
      </c>
      <c r="K1411">
        <v>2024</v>
      </c>
      <c r="L1411" t="s">
        <v>40</v>
      </c>
      <c r="M1411" t="s">
        <v>31</v>
      </c>
      <c r="N1411">
        <v>143710.95000000001</v>
      </c>
      <c r="O1411" t="s">
        <v>22</v>
      </c>
    </row>
    <row r="1412" spans="1:15" x14ac:dyDescent="0.3">
      <c r="A1412" t="s">
        <v>50</v>
      </c>
      <c r="B1412">
        <v>42.65</v>
      </c>
      <c r="C1412" t="s">
        <v>38</v>
      </c>
      <c r="D1412" t="s">
        <v>66</v>
      </c>
      <c r="E1412">
        <v>269652</v>
      </c>
      <c r="F1412">
        <v>2016</v>
      </c>
      <c r="G1412">
        <v>686</v>
      </c>
      <c r="H1412" t="s">
        <v>26</v>
      </c>
      <c r="I1412">
        <v>78.02</v>
      </c>
      <c r="J1412" t="s">
        <v>19</v>
      </c>
      <c r="K1412">
        <v>2019</v>
      </c>
      <c r="L1412" t="s">
        <v>40</v>
      </c>
      <c r="M1412" t="s">
        <v>31</v>
      </c>
      <c r="N1412">
        <v>184330.12</v>
      </c>
      <c r="O1412" t="s">
        <v>54</v>
      </c>
    </row>
    <row r="1413" spans="1:15" x14ac:dyDescent="0.3">
      <c r="A1413" t="s">
        <v>41</v>
      </c>
      <c r="B1413">
        <v>39.700000000000003</v>
      </c>
      <c r="C1413" t="s">
        <v>33</v>
      </c>
      <c r="D1413" t="s">
        <v>64</v>
      </c>
      <c r="E1413">
        <v>223282</v>
      </c>
      <c r="F1413">
        <v>2022</v>
      </c>
      <c r="G1413">
        <v>964</v>
      </c>
      <c r="H1413" t="s">
        <v>35</v>
      </c>
      <c r="I1413">
        <v>39.07</v>
      </c>
      <c r="J1413" t="s">
        <v>19</v>
      </c>
      <c r="K1413">
        <v>2023</v>
      </c>
      <c r="L1413" t="s">
        <v>40</v>
      </c>
      <c r="M1413" t="s">
        <v>21</v>
      </c>
      <c r="N1413">
        <v>91942.39</v>
      </c>
      <c r="O1413" t="s">
        <v>36</v>
      </c>
    </row>
    <row r="1414" spans="1:15" x14ac:dyDescent="0.3">
      <c r="A1414" t="s">
        <v>28</v>
      </c>
      <c r="B1414">
        <v>48.37</v>
      </c>
      <c r="C1414" t="s">
        <v>16</v>
      </c>
      <c r="D1414" t="s">
        <v>82</v>
      </c>
      <c r="E1414">
        <v>365940</v>
      </c>
      <c r="F1414">
        <v>2022</v>
      </c>
      <c r="G1414">
        <v>934</v>
      </c>
      <c r="H1414" t="s">
        <v>35</v>
      </c>
      <c r="I1414">
        <v>35.97</v>
      </c>
      <c r="J1414" t="s">
        <v>27</v>
      </c>
      <c r="K1414">
        <v>2022</v>
      </c>
      <c r="L1414" t="s">
        <v>48</v>
      </c>
      <c r="M1414" t="s">
        <v>31</v>
      </c>
      <c r="N1414">
        <v>181406.02</v>
      </c>
      <c r="O1414" t="s">
        <v>54</v>
      </c>
    </row>
    <row r="1415" spans="1:15" x14ac:dyDescent="0.3">
      <c r="A1415" t="s">
        <v>56</v>
      </c>
      <c r="B1415">
        <v>64.38</v>
      </c>
      <c r="C1415" t="s">
        <v>57</v>
      </c>
      <c r="D1415" t="s">
        <v>58</v>
      </c>
      <c r="E1415">
        <v>311718</v>
      </c>
      <c r="F1415">
        <v>2019</v>
      </c>
      <c r="G1415">
        <v>689</v>
      </c>
      <c r="H1415" t="s">
        <v>35</v>
      </c>
      <c r="I1415">
        <v>29.73</v>
      </c>
      <c r="J1415" t="s">
        <v>27</v>
      </c>
      <c r="K1415">
        <v>2020</v>
      </c>
      <c r="L1415" t="s">
        <v>20</v>
      </c>
      <c r="M1415" t="s">
        <v>21</v>
      </c>
      <c r="N1415">
        <v>195847.93</v>
      </c>
      <c r="O1415" t="s">
        <v>54</v>
      </c>
    </row>
    <row r="1416" spans="1:15" x14ac:dyDescent="0.3">
      <c r="A1416" t="s">
        <v>28</v>
      </c>
      <c r="B1416">
        <v>20.079999999999998</v>
      </c>
      <c r="C1416" t="s">
        <v>67</v>
      </c>
      <c r="D1416" t="s">
        <v>68</v>
      </c>
      <c r="E1416">
        <v>389217</v>
      </c>
      <c r="F1416">
        <v>2020</v>
      </c>
      <c r="G1416">
        <v>481</v>
      </c>
      <c r="H1416" t="s">
        <v>18</v>
      </c>
      <c r="I1416">
        <v>98.65</v>
      </c>
      <c r="J1416" t="s">
        <v>45</v>
      </c>
      <c r="K1416">
        <v>2020</v>
      </c>
      <c r="L1416" t="s">
        <v>48</v>
      </c>
      <c r="M1416" t="s">
        <v>21</v>
      </c>
      <c r="N1416">
        <v>257838.02</v>
      </c>
      <c r="O1416" t="s">
        <v>22</v>
      </c>
    </row>
    <row r="1417" spans="1:15" x14ac:dyDescent="0.3">
      <c r="A1417" t="s">
        <v>51</v>
      </c>
      <c r="B1417">
        <v>43.33</v>
      </c>
      <c r="C1417" t="s">
        <v>16</v>
      </c>
      <c r="D1417" t="s">
        <v>17</v>
      </c>
      <c r="E1417">
        <v>62313</v>
      </c>
      <c r="F1417">
        <v>2018</v>
      </c>
      <c r="G1417">
        <v>209</v>
      </c>
      <c r="H1417" t="s">
        <v>26</v>
      </c>
      <c r="I1417">
        <v>92.7</v>
      </c>
      <c r="J1417" t="s">
        <v>27</v>
      </c>
      <c r="K1417">
        <v>2018</v>
      </c>
      <c r="L1417" t="s">
        <v>40</v>
      </c>
      <c r="M1417" t="s">
        <v>31</v>
      </c>
      <c r="N1417">
        <v>25450.67</v>
      </c>
      <c r="O1417" t="s">
        <v>36</v>
      </c>
    </row>
    <row r="1418" spans="1:15" x14ac:dyDescent="0.3">
      <c r="A1418" t="s">
        <v>37</v>
      </c>
      <c r="B1418">
        <v>56.67</v>
      </c>
      <c r="C1418" t="s">
        <v>29</v>
      </c>
      <c r="D1418" t="s">
        <v>87</v>
      </c>
      <c r="E1418">
        <v>363219</v>
      </c>
      <c r="F1418">
        <v>2022</v>
      </c>
      <c r="G1418">
        <v>378</v>
      </c>
      <c r="H1418" t="s">
        <v>18</v>
      </c>
      <c r="I1418">
        <v>82.76</v>
      </c>
      <c r="J1418" t="s">
        <v>45</v>
      </c>
      <c r="K1418">
        <v>2022</v>
      </c>
      <c r="L1418" t="s">
        <v>40</v>
      </c>
      <c r="M1418" t="s">
        <v>21</v>
      </c>
      <c r="N1418">
        <v>158753.41</v>
      </c>
      <c r="O1418" t="s">
        <v>22</v>
      </c>
    </row>
    <row r="1419" spans="1:15" x14ac:dyDescent="0.3">
      <c r="A1419" t="s">
        <v>37</v>
      </c>
      <c r="B1419">
        <v>30.76</v>
      </c>
      <c r="C1419" t="s">
        <v>24</v>
      </c>
      <c r="D1419" t="s">
        <v>91</v>
      </c>
      <c r="E1419">
        <v>258131</v>
      </c>
      <c r="F1419">
        <v>2016</v>
      </c>
      <c r="G1419">
        <v>118</v>
      </c>
      <c r="H1419" t="s">
        <v>18</v>
      </c>
      <c r="I1419">
        <v>63.63</v>
      </c>
      <c r="J1419" t="s">
        <v>45</v>
      </c>
      <c r="K1419">
        <v>2016</v>
      </c>
      <c r="L1419" t="s">
        <v>40</v>
      </c>
      <c r="M1419" t="s">
        <v>31</v>
      </c>
      <c r="N1419">
        <v>188110.79</v>
      </c>
      <c r="O1419" t="s">
        <v>22</v>
      </c>
    </row>
    <row r="1420" spans="1:15" x14ac:dyDescent="0.3">
      <c r="A1420" t="s">
        <v>15</v>
      </c>
      <c r="B1420">
        <v>11.58</v>
      </c>
      <c r="C1420" t="s">
        <v>33</v>
      </c>
      <c r="D1420" t="s">
        <v>52</v>
      </c>
      <c r="E1420">
        <v>174988</v>
      </c>
      <c r="F1420">
        <v>2018</v>
      </c>
      <c r="G1420">
        <v>837</v>
      </c>
      <c r="H1420" t="s">
        <v>26</v>
      </c>
      <c r="I1420">
        <v>96.48</v>
      </c>
      <c r="J1420" t="s">
        <v>27</v>
      </c>
      <c r="K1420">
        <v>2020</v>
      </c>
      <c r="L1420" t="s">
        <v>40</v>
      </c>
      <c r="M1420" t="s">
        <v>31</v>
      </c>
      <c r="N1420">
        <v>119878.53</v>
      </c>
      <c r="O1420" t="s">
        <v>49</v>
      </c>
    </row>
    <row r="1421" spans="1:15" x14ac:dyDescent="0.3">
      <c r="A1421" t="s">
        <v>51</v>
      </c>
      <c r="B1421">
        <v>40.200000000000003</v>
      </c>
      <c r="C1421" t="s">
        <v>16</v>
      </c>
      <c r="D1421" t="s">
        <v>93</v>
      </c>
      <c r="E1421">
        <v>208489</v>
      </c>
      <c r="F1421">
        <v>2020</v>
      </c>
      <c r="G1421">
        <v>778</v>
      </c>
      <c r="H1421" t="s">
        <v>35</v>
      </c>
      <c r="I1421">
        <v>27.15</v>
      </c>
      <c r="J1421" t="s">
        <v>27</v>
      </c>
      <c r="K1421">
        <v>2021</v>
      </c>
      <c r="L1421" t="s">
        <v>48</v>
      </c>
      <c r="M1421" t="s">
        <v>21</v>
      </c>
      <c r="N1421">
        <v>125644.84</v>
      </c>
      <c r="O1421" t="s">
        <v>49</v>
      </c>
    </row>
    <row r="1422" spans="1:15" x14ac:dyDescent="0.3">
      <c r="A1422" t="s">
        <v>56</v>
      </c>
      <c r="B1422">
        <v>38.47</v>
      </c>
      <c r="C1422" t="s">
        <v>38</v>
      </c>
      <c r="D1422" t="s">
        <v>66</v>
      </c>
      <c r="E1422">
        <v>332508</v>
      </c>
      <c r="F1422">
        <v>2015</v>
      </c>
      <c r="G1422">
        <v>348</v>
      </c>
      <c r="H1422" t="s">
        <v>35</v>
      </c>
      <c r="I1422">
        <v>55.6</v>
      </c>
      <c r="J1422" t="s">
        <v>27</v>
      </c>
      <c r="K1422">
        <v>2018</v>
      </c>
      <c r="L1422" t="s">
        <v>20</v>
      </c>
      <c r="M1422" t="s">
        <v>31</v>
      </c>
      <c r="N1422">
        <v>198985.64</v>
      </c>
      <c r="O1422" t="s">
        <v>22</v>
      </c>
    </row>
    <row r="1423" spans="1:15" x14ac:dyDescent="0.3">
      <c r="A1423" t="s">
        <v>41</v>
      </c>
      <c r="B1423">
        <v>72.680000000000007</v>
      </c>
      <c r="C1423" t="s">
        <v>43</v>
      </c>
      <c r="D1423" t="s">
        <v>44</v>
      </c>
      <c r="E1423">
        <v>156619</v>
      </c>
      <c r="F1423">
        <v>2019</v>
      </c>
      <c r="G1423">
        <v>778</v>
      </c>
      <c r="H1423" t="s">
        <v>35</v>
      </c>
      <c r="I1423">
        <v>59.45</v>
      </c>
      <c r="J1423" t="s">
        <v>45</v>
      </c>
      <c r="K1423">
        <v>2019</v>
      </c>
      <c r="L1423" t="s">
        <v>20</v>
      </c>
      <c r="M1423" t="s">
        <v>31</v>
      </c>
      <c r="N1423">
        <v>79426.67</v>
      </c>
      <c r="O1423" t="s">
        <v>49</v>
      </c>
    </row>
    <row r="1424" spans="1:15" x14ac:dyDescent="0.3">
      <c r="A1424" t="s">
        <v>41</v>
      </c>
      <c r="B1424">
        <v>38.43</v>
      </c>
      <c r="C1424" t="s">
        <v>43</v>
      </c>
      <c r="D1424" t="s">
        <v>55</v>
      </c>
      <c r="E1424">
        <v>256017</v>
      </c>
      <c r="F1424">
        <v>2018</v>
      </c>
      <c r="G1424">
        <v>572</v>
      </c>
      <c r="H1424" t="s">
        <v>35</v>
      </c>
      <c r="I1424">
        <v>43.18</v>
      </c>
      <c r="J1424" t="s">
        <v>45</v>
      </c>
      <c r="K1424">
        <v>2018</v>
      </c>
      <c r="L1424" t="s">
        <v>48</v>
      </c>
      <c r="M1424" t="s">
        <v>21</v>
      </c>
      <c r="N1424">
        <v>166719.32</v>
      </c>
      <c r="O1424" t="s">
        <v>49</v>
      </c>
    </row>
    <row r="1425" spans="1:15" x14ac:dyDescent="0.3">
      <c r="A1425" t="s">
        <v>37</v>
      </c>
      <c r="B1425">
        <v>56.88</v>
      </c>
      <c r="C1425" t="s">
        <v>43</v>
      </c>
      <c r="D1425" t="s">
        <v>62</v>
      </c>
      <c r="E1425">
        <v>375931</v>
      </c>
      <c r="F1425">
        <v>2016</v>
      </c>
      <c r="G1425">
        <v>748</v>
      </c>
      <c r="H1425" t="s">
        <v>26</v>
      </c>
      <c r="I1425">
        <v>80.84</v>
      </c>
      <c r="J1425" t="s">
        <v>19</v>
      </c>
      <c r="K1425">
        <v>2024</v>
      </c>
      <c r="L1425" t="s">
        <v>20</v>
      </c>
      <c r="M1425" t="s">
        <v>31</v>
      </c>
      <c r="N1425">
        <v>220215.59</v>
      </c>
      <c r="O1425" t="s">
        <v>36</v>
      </c>
    </row>
    <row r="1426" spans="1:15" x14ac:dyDescent="0.3">
      <c r="A1426" t="s">
        <v>56</v>
      </c>
      <c r="B1426">
        <v>8.25</v>
      </c>
      <c r="C1426" t="s">
        <v>33</v>
      </c>
      <c r="D1426" t="s">
        <v>52</v>
      </c>
      <c r="E1426">
        <v>150082</v>
      </c>
      <c r="F1426">
        <v>2018</v>
      </c>
      <c r="G1426">
        <v>737</v>
      </c>
      <c r="H1426" t="s">
        <v>18</v>
      </c>
      <c r="I1426">
        <v>80.260000000000005</v>
      </c>
      <c r="J1426" t="s">
        <v>19</v>
      </c>
      <c r="K1426">
        <v>2023</v>
      </c>
      <c r="L1426" t="s">
        <v>20</v>
      </c>
      <c r="M1426" t="s">
        <v>31</v>
      </c>
      <c r="N1426">
        <v>108916.12</v>
      </c>
      <c r="O1426" t="s">
        <v>22</v>
      </c>
    </row>
    <row r="1427" spans="1:15" x14ac:dyDescent="0.3">
      <c r="A1427" t="s">
        <v>50</v>
      </c>
      <c r="B1427">
        <v>15.39</v>
      </c>
      <c r="C1427" t="s">
        <v>57</v>
      </c>
      <c r="D1427" t="s">
        <v>58</v>
      </c>
      <c r="E1427">
        <v>155496</v>
      </c>
      <c r="F1427">
        <v>2021</v>
      </c>
      <c r="G1427">
        <v>174</v>
      </c>
      <c r="H1427" t="s">
        <v>26</v>
      </c>
      <c r="I1427">
        <v>98.99</v>
      </c>
      <c r="J1427" t="s">
        <v>19</v>
      </c>
      <c r="K1427">
        <v>2021</v>
      </c>
      <c r="L1427" t="s">
        <v>20</v>
      </c>
      <c r="M1427" t="s">
        <v>31</v>
      </c>
      <c r="N1427">
        <v>120140.27</v>
      </c>
      <c r="O1427" t="s">
        <v>49</v>
      </c>
    </row>
    <row r="1428" spans="1:15" x14ac:dyDescent="0.3">
      <c r="A1428" t="s">
        <v>41</v>
      </c>
      <c r="B1428">
        <v>19.600000000000001</v>
      </c>
      <c r="C1428" t="s">
        <v>67</v>
      </c>
      <c r="D1428" t="s">
        <v>81</v>
      </c>
      <c r="E1428">
        <v>268443</v>
      </c>
      <c r="F1428">
        <v>2019</v>
      </c>
      <c r="G1428">
        <v>111</v>
      </c>
      <c r="H1428" t="s">
        <v>26</v>
      </c>
      <c r="I1428">
        <v>72.849999999999994</v>
      </c>
      <c r="J1428" t="s">
        <v>19</v>
      </c>
      <c r="K1428">
        <v>2022</v>
      </c>
      <c r="L1428" t="s">
        <v>48</v>
      </c>
      <c r="M1428" t="s">
        <v>21</v>
      </c>
      <c r="N1428">
        <v>116212.42</v>
      </c>
      <c r="O1428" t="s">
        <v>36</v>
      </c>
    </row>
    <row r="1429" spans="1:15" x14ac:dyDescent="0.3">
      <c r="A1429" t="s">
        <v>50</v>
      </c>
      <c r="B1429">
        <v>65.319999999999993</v>
      </c>
      <c r="C1429" t="s">
        <v>29</v>
      </c>
      <c r="D1429" t="s">
        <v>30</v>
      </c>
      <c r="E1429">
        <v>267039</v>
      </c>
      <c r="F1429">
        <v>2024</v>
      </c>
      <c r="G1429">
        <v>480</v>
      </c>
      <c r="H1429" t="s">
        <v>18</v>
      </c>
      <c r="I1429">
        <v>60.06</v>
      </c>
      <c r="J1429" t="s">
        <v>45</v>
      </c>
      <c r="K1429">
        <v>2024</v>
      </c>
      <c r="L1429" t="s">
        <v>48</v>
      </c>
      <c r="M1429" t="s">
        <v>31</v>
      </c>
      <c r="N1429">
        <v>191387</v>
      </c>
      <c r="O1429" t="s">
        <v>36</v>
      </c>
    </row>
    <row r="1430" spans="1:15" x14ac:dyDescent="0.3">
      <c r="A1430" t="s">
        <v>51</v>
      </c>
      <c r="B1430">
        <v>44.6</v>
      </c>
      <c r="C1430" t="s">
        <v>33</v>
      </c>
      <c r="D1430" t="s">
        <v>59</v>
      </c>
      <c r="E1430">
        <v>126827</v>
      </c>
      <c r="F1430">
        <v>2021</v>
      </c>
      <c r="G1430">
        <v>183</v>
      </c>
      <c r="H1430" t="s">
        <v>26</v>
      </c>
      <c r="I1430">
        <v>66.73</v>
      </c>
      <c r="J1430" t="s">
        <v>27</v>
      </c>
      <c r="K1430">
        <v>2021</v>
      </c>
      <c r="L1430" t="s">
        <v>40</v>
      </c>
      <c r="M1430" t="s">
        <v>21</v>
      </c>
      <c r="N1430">
        <v>70658.97</v>
      </c>
      <c r="O1430" t="s">
        <v>49</v>
      </c>
    </row>
    <row r="1431" spans="1:15" x14ac:dyDescent="0.3">
      <c r="A1431" t="s">
        <v>46</v>
      </c>
      <c r="B1431">
        <v>35.5</v>
      </c>
      <c r="C1431" t="s">
        <v>29</v>
      </c>
      <c r="D1431" t="s">
        <v>30</v>
      </c>
      <c r="E1431">
        <v>399701</v>
      </c>
      <c r="F1431">
        <v>2016</v>
      </c>
      <c r="G1431">
        <v>249</v>
      </c>
      <c r="H1431" t="s">
        <v>18</v>
      </c>
      <c r="I1431">
        <v>62.56</v>
      </c>
      <c r="J1431" t="s">
        <v>27</v>
      </c>
      <c r="K1431">
        <v>2021</v>
      </c>
      <c r="L1431" t="s">
        <v>20</v>
      </c>
      <c r="M1431" t="s">
        <v>21</v>
      </c>
      <c r="N1431">
        <v>228219.77</v>
      </c>
      <c r="O1431" t="s">
        <v>54</v>
      </c>
    </row>
    <row r="1432" spans="1:15" x14ac:dyDescent="0.3">
      <c r="A1432" t="s">
        <v>56</v>
      </c>
      <c r="B1432">
        <v>24.54</v>
      </c>
      <c r="C1432" t="s">
        <v>57</v>
      </c>
      <c r="D1432" t="s">
        <v>75</v>
      </c>
      <c r="E1432">
        <v>236555</v>
      </c>
      <c r="F1432">
        <v>2018</v>
      </c>
      <c r="G1432">
        <v>263</v>
      </c>
      <c r="H1432" t="s">
        <v>26</v>
      </c>
      <c r="I1432">
        <v>78.22</v>
      </c>
      <c r="J1432" t="s">
        <v>27</v>
      </c>
      <c r="K1432">
        <v>2023</v>
      </c>
      <c r="L1432" t="s">
        <v>40</v>
      </c>
      <c r="M1432" t="s">
        <v>21</v>
      </c>
      <c r="N1432">
        <v>171681.75</v>
      </c>
      <c r="O1432" t="s">
        <v>36</v>
      </c>
    </row>
    <row r="1433" spans="1:15" x14ac:dyDescent="0.3">
      <c r="A1433" t="s">
        <v>37</v>
      </c>
      <c r="B1433">
        <v>8.23</v>
      </c>
      <c r="C1433" t="s">
        <v>67</v>
      </c>
      <c r="D1433" t="s">
        <v>90</v>
      </c>
      <c r="E1433">
        <v>334693</v>
      </c>
      <c r="F1433">
        <v>2023</v>
      </c>
      <c r="G1433">
        <v>326</v>
      </c>
      <c r="H1433" t="s">
        <v>35</v>
      </c>
      <c r="I1433">
        <v>52.58</v>
      </c>
      <c r="J1433" t="s">
        <v>27</v>
      </c>
      <c r="K1433">
        <v>2023</v>
      </c>
      <c r="L1433" t="s">
        <v>48</v>
      </c>
      <c r="M1433" t="s">
        <v>21</v>
      </c>
      <c r="N1433">
        <v>224756.78</v>
      </c>
      <c r="O1433" t="s">
        <v>22</v>
      </c>
    </row>
    <row r="1434" spans="1:15" x14ac:dyDescent="0.3">
      <c r="A1434" t="s">
        <v>56</v>
      </c>
      <c r="B1434">
        <v>50.92</v>
      </c>
      <c r="C1434" t="s">
        <v>33</v>
      </c>
      <c r="D1434" t="s">
        <v>85</v>
      </c>
      <c r="E1434">
        <v>116945</v>
      </c>
      <c r="F1434">
        <v>2024</v>
      </c>
      <c r="G1434">
        <v>982</v>
      </c>
      <c r="H1434" t="s">
        <v>18</v>
      </c>
      <c r="I1434">
        <v>93.82</v>
      </c>
      <c r="J1434" t="s">
        <v>45</v>
      </c>
      <c r="K1434">
        <v>2024</v>
      </c>
      <c r="L1434" t="s">
        <v>40</v>
      </c>
      <c r="M1434" t="s">
        <v>21</v>
      </c>
      <c r="N1434">
        <v>55535.09</v>
      </c>
      <c r="O1434" t="s">
        <v>36</v>
      </c>
    </row>
    <row r="1435" spans="1:15" x14ac:dyDescent="0.3">
      <c r="A1435" t="s">
        <v>51</v>
      </c>
      <c r="B1435">
        <v>11.51</v>
      </c>
      <c r="C1435" t="s">
        <v>43</v>
      </c>
      <c r="D1435" t="s">
        <v>55</v>
      </c>
      <c r="E1435">
        <v>178240</v>
      </c>
      <c r="F1435">
        <v>2016</v>
      </c>
      <c r="G1435">
        <v>509</v>
      </c>
      <c r="H1435" t="s">
        <v>35</v>
      </c>
      <c r="I1435">
        <v>25.43</v>
      </c>
      <c r="J1435" t="s">
        <v>45</v>
      </c>
      <c r="K1435">
        <v>2016</v>
      </c>
      <c r="L1435" t="s">
        <v>40</v>
      </c>
      <c r="M1435" t="s">
        <v>31</v>
      </c>
      <c r="N1435">
        <v>140543.04000000001</v>
      </c>
      <c r="O1435" t="s">
        <v>49</v>
      </c>
    </row>
    <row r="1436" spans="1:15" x14ac:dyDescent="0.3">
      <c r="A1436" t="s">
        <v>37</v>
      </c>
      <c r="B1436">
        <v>77.03</v>
      </c>
      <c r="C1436" t="s">
        <v>16</v>
      </c>
      <c r="D1436" t="s">
        <v>89</v>
      </c>
      <c r="E1436">
        <v>176817</v>
      </c>
      <c r="F1436">
        <v>2024</v>
      </c>
      <c r="G1436">
        <v>868</v>
      </c>
      <c r="H1436" t="s">
        <v>26</v>
      </c>
      <c r="I1436">
        <v>83.82</v>
      </c>
      <c r="J1436" t="s">
        <v>27</v>
      </c>
      <c r="K1436">
        <v>2024</v>
      </c>
      <c r="L1436" t="s">
        <v>20</v>
      </c>
      <c r="M1436" t="s">
        <v>21</v>
      </c>
      <c r="N1436">
        <v>74820.59</v>
      </c>
      <c r="O1436" t="s">
        <v>49</v>
      </c>
    </row>
    <row r="1437" spans="1:15" x14ac:dyDescent="0.3">
      <c r="A1437" t="s">
        <v>42</v>
      </c>
      <c r="B1437">
        <v>23.96</v>
      </c>
      <c r="C1437" t="s">
        <v>16</v>
      </c>
      <c r="D1437" t="s">
        <v>47</v>
      </c>
      <c r="E1437">
        <v>50997</v>
      </c>
      <c r="F1437">
        <v>2020</v>
      </c>
      <c r="G1437">
        <v>563</v>
      </c>
      <c r="H1437" t="s">
        <v>18</v>
      </c>
      <c r="I1437">
        <v>98.58</v>
      </c>
      <c r="J1437" t="s">
        <v>45</v>
      </c>
      <c r="K1437">
        <v>2020</v>
      </c>
      <c r="L1437" t="s">
        <v>20</v>
      </c>
      <c r="M1437" t="s">
        <v>21</v>
      </c>
      <c r="N1437">
        <v>36369.35</v>
      </c>
      <c r="O1437" t="s">
        <v>49</v>
      </c>
    </row>
    <row r="1438" spans="1:15" x14ac:dyDescent="0.3">
      <c r="A1438" t="s">
        <v>50</v>
      </c>
      <c r="B1438">
        <v>35.340000000000003</v>
      </c>
      <c r="C1438" t="s">
        <v>16</v>
      </c>
      <c r="D1438" t="s">
        <v>82</v>
      </c>
      <c r="E1438">
        <v>310267</v>
      </c>
      <c r="F1438">
        <v>2015</v>
      </c>
      <c r="G1438">
        <v>286</v>
      </c>
      <c r="H1438" t="s">
        <v>18</v>
      </c>
      <c r="I1438">
        <v>76.7</v>
      </c>
      <c r="J1438" t="s">
        <v>45</v>
      </c>
      <c r="K1438">
        <v>2015</v>
      </c>
      <c r="L1438" t="s">
        <v>40</v>
      </c>
      <c r="M1438" t="s">
        <v>31</v>
      </c>
      <c r="N1438">
        <v>143125.31</v>
      </c>
      <c r="O1438" t="s">
        <v>36</v>
      </c>
    </row>
    <row r="1439" spans="1:15" x14ac:dyDescent="0.3">
      <c r="A1439" t="s">
        <v>28</v>
      </c>
      <c r="B1439">
        <v>36.979999999999997</v>
      </c>
      <c r="C1439" t="s">
        <v>43</v>
      </c>
      <c r="D1439" t="s">
        <v>71</v>
      </c>
      <c r="E1439">
        <v>86110</v>
      </c>
      <c r="F1439">
        <v>2024</v>
      </c>
      <c r="G1439">
        <v>451</v>
      </c>
      <c r="H1439" t="s">
        <v>26</v>
      </c>
      <c r="I1439">
        <v>87.38</v>
      </c>
      <c r="J1439" t="s">
        <v>19</v>
      </c>
      <c r="K1439">
        <v>2024</v>
      </c>
      <c r="L1439" t="s">
        <v>48</v>
      </c>
      <c r="M1439" t="s">
        <v>21</v>
      </c>
      <c r="N1439">
        <v>48614.720000000001</v>
      </c>
      <c r="O1439" t="s">
        <v>49</v>
      </c>
    </row>
    <row r="1440" spans="1:15" x14ac:dyDescent="0.3">
      <c r="A1440" t="s">
        <v>50</v>
      </c>
      <c r="B1440">
        <v>19.14</v>
      </c>
      <c r="C1440" t="s">
        <v>43</v>
      </c>
      <c r="D1440" t="s">
        <v>65</v>
      </c>
      <c r="E1440">
        <v>399637</v>
      </c>
      <c r="F1440">
        <v>2023</v>
      </c>
      <c r="G1440">
        <v>823</v>
      </c>
      <c r="H1440" t="s">
        <v>26</v>
      </c>
      <c r="I1440">
        <v>97.38</v>
      </c>
      <c r="J1440" t="s">
        <v>27</v>
      </c>
      <c r="K1440">
        <v>2024</v>
      </c>
      <c r="L1440" t="s">
        <v>40</v>
      </c>
      <c r="M1440" t="s">
        <v>21</v>
      </c>
      <c r="N1440">
        <v>209079.2</v>
      </c>
      <c r="O1440" t="s">
        <v>49</v>
      </c>
    </row>
    <row r="1441" spans="1:15" x14ac:dyDescent="0.3">
      <c r="A1441" t="s">
        <v>23</v>
      </c>
      <c r="B1441">
        <v>41.67</v>
      </c>
      <c r="C1441" t="s">
        <v>38</v>
      </c>
      <c r="D1441" t="s">
        <v>60</v>
      </c>
      <c r="E1441">
        <v>148217</v>
      </c>
      <c r="F1441">
        <v>2019</v>
      </c>
      <c r="G1441">
        <v>342</v>
      </c>
      <c r="H1441" t="s">
        <v>35</v>
      </c>
      <c r="I1441">
        <v>48.15</v>
      </c>
      <c r="J1441" t="s">
        <v>27</v>
      </c>
      <c r="K1441">
        <v>2020</v>
      </c>
      <c r="L1441" t="s">
        <v>40</v>
      </c>
      <c r="M1441" t="s">
        <v>21</v>
      </c>
      <c r="N1441">
        <v>85051.08</v>
      </c>
      <c r="O1441" t="s">
        <v>54</v>
      </c>
    </row>
    <row r="1442" spans="1:15" x14ac:dyDescent="0.3">
      <c r="A1442" t="s">
        <v>46</v>
      </c>
      <c r="B1442">
        <v>72.34</v>
      </c>
      <c r="C1442" t="s">
        <v>24</v>
      </c>
      <c r="D1442" t="s">
        <v>25</v>
      </c>
      <c r="E1442">
        <v>162029</v>
      </c>
      <c r="F1442">
        <v>2022</v>
      </c>
      <c r="G1442">
        <v>604</v>
      </c>
      <c r="H1442" t="s">
        <v>18</v>
      </c>
      <c r="I1442">
        <v>95.92</v>
      </c>
      <c r="J1442" t="s">
        <v>45</v>
      </c>
      <c r="K1442">
        <v>2022</v>
      </c>
      <c r="L1442" t="s">
        <v>40</v>
      </c>
      <c r="M1442" t="s">
        <v>31</v>
      </c>
      <c r="N1442">
        <v>78894.649999999994</v>
      </c>
      <c r="O1442" t="s">
        <v>22</v>
      </c>
    </row>
    <row r="1443" spans="1:15" x14ac:dyDescent="0.3">
      <c r="A1443" t="s">
        <v>51</v>
      </c>
      <c r="B1443">
        <v>43.42</v>
      </c>
      <c r="C1443" t="s">
        <v>33</v>
      </c>
      <c r="D1443" t="s">
        <v>34</v>
      </c>
      <c r="E1443">
        <v>79683</v>
      </c>
      <c r="F1443">
        <v>2015</v>
      </c>
      <c r="G1443">
        <v>550</v>
      </c>
      <c r="H1443" t="s">
        <v>35</v>
      </c>
      <c r="I1443">
        <v>33.86</v>
      </c>
      <c r="J1443" t="s">
        <v>19</v>
      </c>
      <c r="K1443">
        <v>2023</v>
      </c>
      <c r="L1443" t="s">
        <v>40</v>
      </c>
      <c r="M1443" t="s">
        <v>21</v>
      </c>
      <c r="N1443">
        <v>46725.55</v>
      </c>
      <c r="O1443" t="s">
        <v>36</v>
      </c>
    </row>
    <row r="1444" spans="1:15" x14ac:dyDescent="0.3">
      <c r="A1444" t="s">
        <v>42</v>
      </c>
      <c r="B1444">
        <v>18.420000000000002</v>
      </c>
      <c r="C1444" t="s">
        <v>67</v>
      </c>
      <c r="D1444" t="s">
        <v>74</v>
      </c>
      <c r="E1444">
        <v>137288</v>
      </c>
      <c r="F1444">
        <v>2016</v>
      </c>
      <c r="G1444">
        <v>380</v>
      </c>
      <c r="H1444" t="s">
        <v>26</v>
      </c>
      <c r="I1444">
        <v>67.86</v>
      </c>
      <c r="J1444" t="s">
        <v>19</v>
      </c>
      <c r="K1444">
        <v>2021</v>
      </c>
      <c r="L1444" t="s">
        <v>48</v>
      </c>
      <c r="M1444" t="s">
        <v>21</v>
      </c>
      <c r="N1444">
        <v>94406.25</v>
      </c>
      <c r="O1444" t="s">
        <v>22</v>
      </c>
    </row>
    <row r="1445" spans="1:15" x14ac:dyDescent="0.3">
      <c r="A1445" t="s">
        <v>51</v>
      </c>
      <c r="B1445">
        <v>15.52</v>
      </c>
      <c r="C1445" t="s">
        <v>67</v>
      </c>
      <c r="D1445" t="s">
        <v>90</v>
      </c>
      <c r="E1445">
        <v>260719</v>
      </c>
      <c r="F1445">
        <v>2024</v>
      </c>
      <c r="G1445">
        <v>733</v>
      </c>
      <c r="H1445" t="s">
        <v>35</v>
      </c>
      <c r="I1445">
        <v>50.76</v>
      </c>
      <c r="J1445" t="s">
        <v>19</v>
      </c>
      <c r="K1445">
        <v>2024</v>
      </c>
      <c r="L1445" t="s">
        <v>48</v>
      </c>
      <c r="M1445" t="s">
        <v>21</v>
      </c>
      <c r="N1445">
        <v>152099.53</v>
      </c>
      <c r="O1445" t="s">
        <v>54</v>
      </c>
    </row>
    <row r="1446" spans="1:15" x14ac:dyDescent="0.3">
      <c r="A1446" t="s">
        <v>37</v>
      </c>
      <c r="B1446">
        <v>12.14</v>
      </c>
      <c r="C1446" t="s">
        <v>38</v>
      </c>
      <c r="D1446" t="s">
        <v>60</v>
      </c>
      <c r="E1446">
        <v>390239</v>
      </c>
      <c r="F1446">
        <v>2021</v>
      </c>
      <c r="G1446">
        <v>592</v>
      </c>
      <c r="H1446" t="s">
        <v>35</v>
      </c>
      <c r="I1446">
        <v>42.77</v>
      </c>
      <c r="J1446" t="s">
        <v>45</v>
      </c>
      <c r="K1446">
        <v>2021</v>
      </c>
      <c r="L1446" t="s">
        <v>20</v>
      </c>
      <c r="M1446" t="s">
        <v>21</v>
      </c>
      <c r="N1446">
        <v>311322.43</v>
      </c>
      <c r="O1446" t="s">
        <v>22</v>
      </c>
    </row>
    <row r="1447" spans="1:15" x14ac:dyDescent="0.3">
      <c r="A1447" t="s">
        <v>23</v>
      </c>
      <c r="B1447">
        <v>20.079999999999998</v>
      </c>
      <c r="C1447" t="s">
        <v>29</v>
      </c>
      <c r="D1447" t="s">
        <v>30</v>
      </c>
      <c r="E1447">
        <v>352819</v>
      </c>
      <c r="F1447">
        <v>2022</v>
      </c>
      <c r="G1447">
        <v>450</v>
      </c>
      <c r="H1447" t="s">
        <v>35</v>
      </c>
      <c r="I1447">
        <v>31.51</v>
      </c>
      <c r="J1447" t="s">
        <v>45</v>
      </c>
      <c r="K1447">
        <v>2022</v>
      </c>
      <c r="L1447" t="s">
        <v>20</v>
      </c>
      <c r="M1447" t="s">
        <v>31</v>
      </c>
      <c r="N1447">
        <v>235205.23</v>
      </c>
      <c r="O1447" t="s">
        <v>54</v>
      </c>
    </row>
    <row r="1448" spans="1:15" x14ac:dyDescent="0.3">
      <c r="A1448" t="s">
        <v>41</v>
      </c>
      <c r="B1448">
        <v>10.54</v>
      </c>
      <c r="C1448" t="s">
        <v>24</v>
      </c>
      <c r="D1448" t="s">
        <v>70</v>
      </c>
      <c r="E1448">
        <v>257710</v>
      </c>
      <c r="F1448">
        <v>2024</v>
      </c>
      <c r="G1448">
        <v>799</v>
      </c>
      <c r="H1448" t="s">
        <v>26</v>
      </c>
      <c r="I1448">
        <v>88.97</v>
      </c>
      <c r="J1448" t="s">
        <v>19</v>
      </c>
      <c r="K1448">
        <v>2024</v>
      </c>
      <c r="L1448" t="s">
        <v>40</v>
      </c>
      <c r="M1448" t="s">
        <v>21</v>
      </c>
      <c r="N1448">
        <v>171402.58</v>
      </c>
      <c r="O1448" t="s">
        <v>36</v>
      </c>
    </row>
    <row r="1449" spans="1:15" x14ac:dyDescent="0.3">
      <c r="A1449" t="s">
        <v>37</v>
      </c>
      <c r="B1449">
        <v>30.04</v>
      </c>
      <c r="C1449" t="s">
        <v>29</v>
      </c>
      <c r="D1449" t="s">
        <v>92</v>
      </c>
      <c r="E1449">
        <v>385191</v>
      </c>
      <c r="F1449">
        <v>2024</v>
      </c>
      <c r="G1449">
        <v>943</v>
      </c>
      <c r="H1449" t="s">
        <v>35</v>
      </c>
      <c r="I1449">
        <v>36.92</v>
      </c>
      <c r="J1449" t="s">
        <v>27</v>
      </c>
      <c r="K1449">
        <v>2024</v>
      </c>
      <c r="L1449" t="s">
        <v>48</v>
      </c>
      <c r="M1449" t="s">
        <v>21</v>
      </c>
      <c r="N1449">
        <v>264312.18</v>
      </c>
      <c r="O1449" t="s">
        <v>22</v>
      </c>
    </row>
    <row r="1450" spans="1:15" x14ac:dyDescent="0.3">
      <c r="A1450" t="s">
        <v>51</v>
      </c>
      <c r="B1450">
        <v>54.94</v>
      </c>
      <c r="C1450" t="s">
        <v>57</v>
      </c>
      <c r="D1450" t="s">
        <v>75</v>
      </c>
      <c r="E1450">
        <v>262458</v>
      </c>
      <c r="F1450">
        <v>2023</v>
      </c>
      <c r="G1450">
        <v>754</v>
      </c>
      <c r="H1450" t="s">
        <v>26</v>
      </c>
      <c r="I1450">
        <v>68.7</v>
      </c>
      <c r="J1450" t="s">
        <v>45</v>
      </c>
      <c r="K1450">
        <v>2023</v>
      </c>
      <c r="L1450" t="s">
        <v>20</v>
      </c>
      <c r="M1450" t="s">
        <v>21</v>
      </c>
      <c r="N1450">
        <v>188571.53</v>
      </c>
      <c r="O1450" t="s">
        <v>22</v>
      </c>
    </row>
    <row r="1451" spans="1:15" x14ac:dyDescent="0.3">
      <c r="A1451" t="s">
        <v>42</v>
      </c>
      <c r="B1451">
        <v>38.24</v>
      </c>
      <c r="C1451" t="s">
        <v>29</v>
      </c>
      <c r="D1451" t="s">
        <v>80</v>
      </c>
      <c r="E1451">
        <v>211931</v>
      </c>
      <c r="F1451">
        <v>2016</v>
      </c>
      <c r="G1451">
        <v>278</v>
      </c>
      <c r="H1451" t="s">
        <v>35</v>
      </c>
      <c r="I1451">
        <v>58.96</v>
      </c>
      <c r="J1451" t="s">
        <v>45</v>
      </c>
      <c r="K1451">
        <v>2016</v>
      </c>
      <c r="L1451" t="s">
        <v>20</v>
      </c>
      <c r="M1451" t="s">
        <v>21</v>
      </c>
      <c r="N1451">
        <v>125375.12</v>
      </c>
      <c r="O1451" t="s">
        <v>36</v>
      </c>
    </row>
    <row r="1452" spans="1:15" x14ac:dyDescent="0.3">
      <c r="A1452" t="s">
        <v>46</v>
      </c>
      <c r="B1452">
        <v>68.53</v>
      </c>
      <c r="C1452" t="s">
        <v>67</v>
      </c>
      <c r="D1452" t="s">
        <v>83</v>
      </c>
      <c r="E1452">
        <v>266533</v>
      </c>
      <c r="F1452">
        <v>2015</v>
      </c>
      <c r="G1452">
        <v>887</v>
      </c>
      <c r="H1452" t="s">
        <v>26</v>
      </c>
      <c r="I1452">
        <v>89.24</v>
      </c>
      <c r="J1452" t="s">
        <v>19</v>
      </c>
      <c r="K1452">
        <v>2021</v>
      </c>
      <c r="L1452" t="s">
        <v>20</v>
      </c>
      <c r="M1452" t="s">
        <v>31</v>
      </c>
      <c r="N1452">
        <v>167969.94</v>
      </c>
      <c r="O1452" t="s">
        <v>36</v>
      </c>
    </row>
    <row r="1453" spans="1:15" x14ac:dyDescent="0.3">
      <c r="A1453" t="s">
        <v>46</v>
      </c>
      <c r="B1453">
        <v>28.99</v>
      </c>
      <c r="C1453" t="s">
        <v>33</v>
      </c>
      <c r="D1453" t="s">
        <v>64</v>
      </c>
      <c r="E1453">
        <v>268743</v>
      </c>
      <c r="F1453">
        <v>2024</v>
      </c>
      <c r="G1453">
        <v>304</v>
      </c>
      <c r="H1453" t="s">
        <v>18</v>
      </c>
      <c r="I1453">
        <v>76.400000000000006</v>
      </c>
      <c r="J1453" t="s">
        <v>27</v>
      </c>
      <c r="K1453">
        <v>2024</v>
      </c>
      <c r="L1453" t="s">
        <v>48</v>
      </c>
      <c r="M1453" t="s">
        <v>31</v>
      </c>
      <c r="N1453">
        <v>161832.38</v>
      </c>
      <c r="O1453" t="s">
        <v>54</v>
      </c>
    </row>
    <row r="1454" spans="1:15" x14ac:dyDescent="0.3">
      <c r="A1454" t="s">
        <v>56</v>
      </c>
      <c r="B1454">
        <v>33.28</v>
      </c>
      <c r="C1454" t="s">
        <v>16</v>
      </c>
      <c r="D1454" t="s">
        <v>89</v>
      </c>
      <c r="E1454">
        <v>335067</v>
      </c>
      <c r="F1454">
        <v>2015</v>
      </c>
      <c r="G1454">
        <v>984</v>
      </c>
      <c r="H1454" t="s">
        <v>18</v>
      </c>
      <c r="I1454">
        <v>68.69</v>
      </c>
      <c r="J1454" t="s">
        <v>27</v>
      </c>
      <c r="K1454">
        <v>2020</v>
      </c>
      <c r="L1454" t="s">
        <v>20</v>
      </c>
      <c r="M1454" t="s">
        <v>31</v>
      </c>
      <c r="N1454">
        <v>190781.63</v>
      </c>
      <c r="O1454" t="s">
        <v>36</v>
      </c>
    </row>
    <row r="1455" spans="1:15" x14ac:dyDescent="0.3">
      <c r="A1455" t="s">
        <v>41</v>
      </c>
      <c r="B1455">
        <v>62.59</v>
      </c>
      <c r="C1455" t="s">
        <v>38</v>
      </c>
      <c r="D1455" t="s">
        <v>60</v>
      </c>
      <c r="E1455">
        <v>268437</v>
      </c>
      <c r="F1455">
        <v>2024</v>
      </c>
      <c r="G1455">
        <v>197</v>
      </c>
      <c r="H1455" t="s">
        <v>35</v>
      </c>
      <c r="I1455">
        <v>34.32</v>
      </c>
      <c r="J1455" t="s">
        <v>27</v>
      </c>
      <c r="K1455">
        <v>2024</v>
      </c>
      <c r="L1455" t="s">
        <v>48</v>
      </c>
      <c r="M1455" t="s">
        <v>21</v>
      </c>
      <c r="N1455">
        <v>132527.28</v>
      </c>
      <c r="O1455" t="s">
        <v>54</v>
      </c>
    </row>
    <row r="1456" spans="1:15" x14ac:dyDescent="0.3">
      <c r="A1456" t="s">
        <v>46</v>
      </c>
      <c r="B1456">
        <v>64.069999999999993</v>
      </c>
      <c r="C1456" t="s">
        <v>16</v>
      </c>
      <c r="D1456" t="s">
        <v>89</v>
      </c>
      <c r="E1456">
        <v>273027</v>
      </c>
      <c r="F1456">
        <v>2017</v>
      </c>
      <c r="G1456">
        <v>859</v>
      </c>
      <c r="H1456" t="s">
        <v>35</v>
      </c>
      <c r="I1456">
        <v>41.47</v>
      </c>
      <c r="J1456" t="s">
        <v>27</v>
      </c>
      <c r="K1456">
        <v>2023</v>
      </c>
      <c r="L1456" t="s">
        <v>48</v>
      </c>
      <c r="M1456" t="s">
        <v>31</v>
      </c>
      <c r="N1456">
        <v>214903.97</v>
      </c>
      <c r="O1456" t="s">
        <v>36</v>
      </c>
    </row>
    <row r="1457" spans="1:15" x14ac:dyDescent="0.3">
      <c r="A1457" t="s">
        <v>37</v>
      </c>
      <c r="B1457">
        <v>48.36</v>
      </c>
      <c r="C1457" t="s">
        <v>67</v>
      </c>
      <c r="D1457" t="s">
        <v>68</v>
      </c>
      <c r="E1457">
        <v>290311</v>
      </c>
      <c r="F1457">
        <v>2015</v>
      </c>
      <c r="G1457">
        <v>907</v>
      </c>
      <c r="H1457" t="s">
        <v>18</v>
      </c>
      <c r="I1457">
        <v>87.05</v>
      </c>
      <c r="J1457" t="s">
        <v>27</v>
      </c>
      <c r="K1457">
        <v>2016</v>
      </c>
      <c r="L1457" t="s">
        <v>20</v>
      </c>
      <c r="M1457" t="s">
        <v>31</v>
      </c>
      <c r="N1457">
        <v>173572.4</v>
      </c>
      <c r="O1457" t="s">
        <v>36</v>
      </c>
    </row>
    <row r="1458" spans="1:15" x14ac:dyDescent="0.3">
      <c r="A1458" t="s">
        <v>56</v>
      </c>
      <c r="B1458">
        <v>66.069999999999993</v>
      </c>
      <c r="C1458" t="s">
        <v>16</v>
      </c>
      <c r="D1458" t="s">
        <v>93</v>
      </c>
      <c r="E1458">
        <v>129356</v>
      </c>
      <c r="F1458">
        <v>2022</v>
      </c>
      <c r="G1458">
        <v>311</v>
      </c>
      <c r="H1458" t="s">
        <v>18</v>
      </c>
      <c r="I1458">
        <v>99.72</v>
      </c>
      <c r="J1458" t="s">
        <v>45</v>
      </c>
      <c r="K1458">
        <v>2022</v>
      </c>
      <c r="L1458" t="s">
        <v>48</v>
      </c>
      <c r="M1458" t="s">
        <v>31</v>
      </c>
      <c r="N1458">
        <v>57917.86</v>
      </c>
      <c r="O1458" t="s">
        <v>22</v>
      </c>
    </row>
    <row r="1459" spans="1:15" x14ac:dyDescent="0.3">
      <c r="A1459" t="s">
        <v>41</v>
      </c>
      <c r="B1459">
        <v>65.05</v>
      </c>
      <c r="C1459" t="s">
        <v>16</v>
      </c>
      <c r="D1459" t="s">
        <v>17</v>
      </c>
      <c r="E1459">
        <v>76129</v>
      </c>
      <c r="F1459">
        <v>2020</v>
      </c>
      <c r="G1459">
        <v>943</v>
      </c>
      <c r="H1459" t="s">
        <v>35</v>
      </c>
      <c r="I1459">
        <v>30.55</v>
      </c>
      <c r="J1459" t="s">
        <v>45</v>
      </c>
      <c r="K1459">
        <v>2020</v>
      </c>
      <c r="L1459" t="s">
        <v>48</v>
      </c>
      <c r="M1459" t="s">
        <v>21</v>
      </c>
      <c r="N1459">
        <v>54419.74</v>
      </c>
      <c r="O1459" t="s">
        <v>36</v>
      </c>
    </row>
    <row r="1460" spans="1:15" x14ac:dyDescent="0.3">
      <c r="A1460" t="s">
        <v>41</v>
      </c>
      <c r="B1460">
        <v>18.149999999999999</v>
      </c>
      <c r="C1460" t="s">
        <v>29</v>
      </c>
      <c r="D1460" t="s">
        <v>80</v>
      </c>
      <c r="E1460">
        <v>261801</v>
      </c>
      <c r="F1460">
        <v>2019</v>
      </c>
      <c r="G1460">
        <v>279</v>
      </c>
      <c r="H1460" t="s">
        <v>26</v>
      </c>
      <c r="I1460">
        <v>95.43</v>
      </c>
      <c r="J1460" t="s">
        <v>27</v>
      </c>
      <c r="K1460">
        <v>2021</v>
      </c>
      <c r="L1460" t="s">
        <v>40</v>
      </c>
      <c r="M1460" t="s">
        <v>31</v>
      </c>
      <c r="N1460">
        <v>202190.83</v>
      </c>
      <c r="O1460" t="s">
        <v>22</v>
      </c>
    </row>
    <row r="1461" spans="1:15" x14ac:dyDescent="0.3">
      <c r="A1461" t="s">
        <v>15</v>
      </c>
      <c r="B1461">
        <v>46.96</v>
      </c>
      <c r="C1461" t="s">
        <v>57</v>
      </c>
      <c r="D1461" t="s">
        <v>84</v>
      </c>
      <c r="E1461">
        <v>147283</v>
      </c>
      <c r="F1461">
        <v>2023</v>
      </c>
      <c r="G1461">
        <v>782</v>
      </c>
      <c r="H1461" t="s">
        <v>35</v>
      </c>
      <c r="I1461">
        <v>48.43</v>
      </c>
      <c r="J1461" t="s">
        <v>19</v>
      </c>
      <c r="K1461">
        <v>2024</v>
      </c>
      <c r="L1461" t="s">
        <v>20</v>
      </c>
      <c r="M1461" t="s">
        <v>31</v>
      </c>
      <c r="N1461">
        <v>80307.240000000005</v>
      </c>
      <c r="O1461" t="s">
        <v>49</v>
      </c>
    </row>
    <row r="1462" spans="1:15" x14ac:dyDescent="0.3">
      <c r="A1462" t="s">
        <v>41</v>
      </c>
      <c r="B1462">
        <v>19.91</v>
      </c>
      <c r="C1462" t="s">
        <v>38</v>
      </c>
      <c r="D1462" t="s">
        <v>66</v>
      </c>
      <c r="E1462">
        <v>398828</v>
      </c>
      <c r="F1462">
        <v>2018</v>
      </c>
      <c r="G1462">
        <v>222</v>
      </c>
      <c r="H1462" t="s">
        <v>35</v>
      </c>
      <c r="I1462">
        <v>50.14</v>
      </c>
      <c r="J1462" t="s">
        <v>27</v>
      </c>
      <c r="K1462">
        <v>2021</v>
      </c>
      <c r="L1462" t="s">
        <v>48</v>
      </c>
      <c r="M1462" t="s">
        <v>21</v>
      </c>
      <c r="N1462">
        <v>191262.45</v>
      </c>
      <c r="O1462" t="s">
        <v>49</v>
      </c>
    </row>
    <row r="1463" spans="1:15" x14ac:dyDescent="0.3">
      <c r="A1463" t="s">
        <v>51</v>
      </c>
      <c r="B1463">
        <v>46.75</v>
      </c>
      <c r="C1463" t="s">
        <v>67</v>
      </c>
      <c r="D1463" t="s">
        <v>74</v>
      </c>
      <c r="E1463">
        <v>397436</v>
      </c>
      <c r="F1463">
        <v>2019</v>
      </c>
      <c r="G1463">
        <v>329</v>
      </c>
      <c r="H1463" t="s">
        <v>26</v>
      </c>
      <c r="I1463">
        <v>98.43</v>
      </c>
      <c r="J1463" t="s">
        <v>19</v>
      </c>
      <c r="K1463">
        <v>2021</v>
      </c>
      <c r="L1463" t="s">
        <v>48</v>
      </c>
      <c r="M1463" t="s">
        <v>31</v>
      </c>
      <c r="N1463">
        <v>168706.09</v>
      </c>
      <c r="O1463" t="s">
        <v>54</v>
      </c>
    </row>
    <row r="1464" spans="1:15" x14ac:dyDescent="0.3">
      <c r="A1464" t="s">
        <v>42</v>
      </c>
      <c r="B1464">
        <v>26.5</v>
      </c>
      <c r="C1464" t="s">
        <v>38</v>
      </c>
      <c r="D1464" t="s">
        <v>69</v>
      </c>
      <c r="E1464">
        <v>344728</v>
      </c>
      <c r="F1464">
        <v>2021</v>
      </c>
      <c r="G1464">
        <v>387</v>
      </c>
      <c r="H1464" t="s">
        <v>18</v>
      </c>
      <c r="I1464">
        <v>78.42</v>
      </c>
      <c r="J1464" t="s">
        <v>19</v>
      </c>
      <c r="K1464">
        <v>2022</v>
      </c>
      <c r="L1464" t="s">
        <v>48</v>
      </c>
      <c r="M1464" t="s">
        <v>21</v>
      </c>
      <c r="N1464">
        <v>267493.12</v>
      </c>
      <c r="O1464" t="s">
        <v>54</v>
      </c>
    </row>
    <row r="1465" spans="1:15" x14ac:dyDescent="0.3">
      <c r="A1465" t="s">
        <v>23</v>
      </c>
      <c r="B1465">
        <v>73.760000000000005</v>
      </c>
      <c r="C1465" t="s">
        <v>67</v>
      </c>
      <c r="D1465" t="s">
        <v>83</v>
      </c>
      <c r="E1465">
        <v>282632</v>
      </c>
      <c r="F1465">
        <v>2016</v>
      </c>
      <c r="G1465">
        <v>517</v>
      </c>
      <c r="H1465" t="s">
        <v>26</v>
      </c>
      <c r="I1465">
        <v>78.05</v>
      </c>
      <c r="J1465" t="s">
        <v>45</v>
      </c>
      <c r="K1465">
        <v>2016</v>
      </c>
      <c r="L1465" t="s">
        <v>40</v>
      </c>
      <c r="M1465" t="s">
        <v>21</v>
      </c>
      <c r="N1465">
        <v>199121.97</v>
      </c>
      <c r="O1465" t="s">
        <v>49</v>
      </c>
    </row>
    <row r="1466" spans="1:15" x14ac:dyDescent="0.3">
      <c r="A1466" t="s">
        <v>50</v>
      </c>
      <c r="B1466">
        <v>51.09</v>
      </c>
      <c r="C1466" t="s">
        <v>38</v>
      </c>
      <c r="D1466" t="s">
        <v>66</v>
      </c>
      <c r="E1466">
        <v>391201</v>
      </c>
      <c r="F1466">
        <v>2017</v>
      </c>
      <c r="G1466">
        <v>298</v>
      </c>
      <c r="H1466" t="s">
        <v>18</v>
      </c>
      <c r="I1466">
        <v>86.16</v>
      </c>
      <c r="J1466" t="s">
        <v>45</v>
      </c>
      <c r="K1466">
        <v>2017</v>
      </c>
      <c r="L1466" t="s">
        <v>48</v>
      </c>
      <c r="M1466" t="s">
        <v>31</v>
      </c>
      <c r="N1466">
        <v>298279.94</v>
      </c>
      <c r="O1466" t="s">
        <v>49</v>
      </c>
    </row>
    <row r="1467" spans="1:15" x14ac:dyDescent="0.3">
      <c r="A1467" t="s">
        <v>51</v>
      </c>
      <c r="B1467">
        <v>73</v>
      </c>
      <c r="C1467" t="s">
        <v>16</v>
      </c>
      <c r="D1467" t="s">
        <v>93</v>
      </c>
      <c r="E1467">
        <v>237722</v>
      </c>
      <c r="F1467">
        <v>2019</v>
      </c>
      <c r="G1467">
        <v>853</v>
      </c>
      <c r="H1467" t="s">
        <v>18</v>
      </c>
      <c r="I1467">
        <v>94.49</v>
      </c>
      <c r="J1467" t="s">
        <v>19</v>
      </c>
      <c r="K1467">
        <v>2021</v>
      </c>
      <c r="L1467" t="s">
        <v>40</v>
      </c>
      <c r="M1467" t="s">
        <v>31</v>
      </c>
      <c r="N1467">
        <v>139116.39000000001</v>
      </c>
      <c r="O1467" t="s">
        <v>49</v>
      </c>
    </row>
    <row r="1468" spans="1:15" x14ac:dyDescent="0.3">
      <c r="A1468" t="s">
        <v>46</v>
      </c>
      <c r="B1468">
        <v>29.37</v>
      </c>
      <c r="C1468" t="s">
        <v>43</v>
      </c>
      <c r="D1468" t="s">
        <v>65</v>
      </c>
      <c r="E1468">
        <v>253624</v>
      </c>
      <c r="F1468">
        <v>2023</v>
      </c>
      <c r="G1468">
        <v>439</v>
      </c>
      <c r="H1468" t="s">
        <v>18</v>
      </c>
      <c r="I1468">
        <v>91.51</v>
      </c>
      <c r="J1468" t="s">
        <v>45</v>
      </c>
      <c r="K1468">
        <v>2023</v>
      </c>
      <c r="L1468" t="s">
        <v>40</v>
      </c>
      <c r="M1468" t="s">
        <v>31</v>
      </c>
      <c r="N1468">
        <v>142617.47</v>
      </c>
      <c r="O1468" t="s">
        <v>36</v>
      </c>
    </row>
    <row r="1469" spans="1:15" x14ac:dyDescent="0.3">
      <c r="A1469" t="s">
        <v>15</v>
      </c>
      <c r="B1469">
        <v>64.58</v>
      </c>
      <c r="C1469" t="s">
        <v>43</v>
      </c>
      <c r="D1469" t="s">
        <v>65</v>
      </c>
      <c r="E1469">
        <v>284146</v>
      </c>
      <c r="F1469">
        <v>2023</v>
      </c>
      <c r="G1469">
        <v>988</v>
      </c>
      <c r="H1469" t="s">
        <v>26</v>
      </c>
      <c r="I1469">
        <v>82.21</v>
      </c>
      <c r="J1469" t="s">
        <v>45</v>
      </c>
      <c r="K1469">
        <v>2023</v>
      </c>
      <c r="L1469" t="s">
        <v>40</v>
      </c>
      <c r="M1469" t="s">
        <v>21</v>
      </c>
      <c r="N1469">
        <v>160252.78</v>
      </c>
      <c r="O1469" t="s">
        <v>22</v>
      </c>
    </row>
    <row r="1470" spans="1:15" x14ac:dyDescent="0.3">
      <c r="A1470" t="s">
        <v>56</v>
      </c>
      <c r="B1470">
        <v>24.02</v>
      </c>
      <c r="C1470" t="s">
        <v>29</v>
      </c>
      <c r="D1470" t="s">
        <v>53</v>
      </c>
      <c r="E1470">
        <v>285484</v>
      </c>
      <c r="F1470">
        <v>2023</v>
      </c>
      <c r="G1470">
        <v>969</v>
      </c>
      <c r="H1470" t="s">
        <v>26</v>
      </c>
      <c r="I1470">
        <v>77.599999999999994</v>
      </c>
      <c r="J1470" t="s">
        <v>45</v>
      </c>
      <c r="K1470">
        <v>2023</v>
      </c>
      <c r="L1470" t="s">
        <v>48</v>
      </c>
      <c r="M1470" t="s">
        <v>21</v>
      </c>
      <c r="N1470">
        <v>122625.27</v>
      </c>
      <c r="O1470" t="s">
        <v>49</v>
      </c>
    </row>
    <row r="1471" spans="1:15" x14ac:dyDescent="0.3">
      <c r="A1471" t="s">
        <v>41</v>
      </c>
      <c r="B1471">
        <v>56.97</v>
      </c>
      <c r="C1471" t="s">
        <v>24</v>
      </c>
      <c r="D1471" t="s">
        <v>91</v>
      </c>
      <c r="E1471">
        <v>228601</v>
      </c>
      <c r="F1471">
        <v>2017</v>
      </c>
      <c r="G1471">
        <v>287</v>
      </c>
      <c r="H1471" t="s">
        <v>18</v>
      </c>
      <c r="I1471">
        <v>75.59</v>
      </c>
      <c r="J1471" t="s">
        <v>27</v>
      </c>
      <c r="K1471">
        <v>2018</v>
      </c>
      <c r="L1471" t="s">
        <v>48</v>
      </c>
      <c r="M1471" t="s">
        <v>21</v>
      </c>
      <c r="N1471">
        <v>170828.72</v>
      </c>
      <c r="O1471" t="s">
        <v>36</v>
      </c>
    </row>
    <row r="1472" spans="1:15" x14ac:dyDescent="0.3">
      <c r="A1472" t="s">
        <v>46</v>
      </c>
      <c r="B1472">
        <v>29.86</v>
      </c>
      <c r="C1472" t="s">
        <v>33</v>
      </c>
      <c r="D1472" t="s">
        <v>85</v>
      </c>
      <c r="E1472">
        <v>373677</v>
      </c>
      <c r="F1472">
        <v>2020</v>
      </c>
      <c r="G1472">
        <v>750</v>
      </c>
      <c r="H1472" t="s">
        <v>35</v>
      </c>
      <c r="I1472">
        <v>27.82</v>
      </c>
      <c r="J1472" t="s">
        <v>19</v>
      </c>
      <c r="K1472">
        <v>2021</v>
      </c>
      <c r="L1472" t="s">
        <v>40</v>
      </c>
      <c r="M1472" t="s">
        <v>31</v>
      </c>
      <c r="N1472">
        <v>259661.17</v>
      </c>
      <c r="O1472" t="s">
        <v>49</v>
      </c>
    </row>
    <row r="1473" spans="1:15" x14ac:dyDescent="0.3">
      <c r="A1473" t="s">
        <v>56</v>
      </c>
      <c r="B1473">
        <v>17.41</v>
      </c>
      <c r="C1473" t="s">
        <v>67</v>
      </c>
      <c r="D1473" t="s">
        <v>68</v>
      </c>
      <c r="E1473">
        <v>57344</v>
      </c>
      <c r="F1473">
        <v>2019</v>
      </c>
      <c r="G1473">
        <v>104</v>
      </c>
      <c r="H1473" t="s">
        <v>35</v>
      </c>
      <c r="I1473">
        <v>42.88</v>
      </c>
      <c r="J1473" t="s">
        <v>19</v>
      </c>
      <c r="K1473">
        <v>2024</v>
      </c>
      <c r="L1473" t="s">
        <v>20</v>
      </c>
      <c r="M1473" t="s">
        <v>31</v>
      </c>
      <c r="N1473">
        <v>35278.19</v>
      </c>
      <c r="O1473" t="s">
        <v>54</v>
      </c>
    </row>
    <row r="1474" spans="1:15" x14ac:dyDescent="0.3">
      <c r="A1474" t="s">
        <v>56</v>
      </c>
      <c r="B1474">
        <v>22.07</v>
      </c>
      <c r="C1474" t="s">
        <v>33</v>
      </c>
      <c r="D1474" t="s">
        <v>85</v>
      </c>
      <c r="E1474">
        <v>115995</v>
      </c>
      <c r="F1474">
        <v>2015</v>
      </c>
      <c r="G1474">
        <v>151</v>
      </c>
      <c r="H1474" t="s">
        <v>35</v>
      </c>
      <c r="I1474">
        <v>58.44</v>
      </c>
      <c r="J1474" t="s">
        <v>19</v>
      </c>
      <c r="K1474">
        <v>2018</v>
      </c>
      <c r="L1474" t="s">
        <v>48</v>
      </c>
      <c r="M1474" t="s">
        <v>31</v>
      </c>
      <c r="N1474">
        <v>71762.13</v>
      </c>
      <c r="O1474" t="s">
        <v>49</v>
      </c>
    </row>
    <row r="1475" spans="1:15" x14ac:dyDescent="0.3">
      <c r="A1475" t="s">
        <v>50</v>
      </c>
      <c r="B1475">
        <v>62.85</v>
      </c>
      <c r="C1475" t="s">
        <v>43</v>
      </c>
      <c r="D1475" t="s">
        <v>62</v>
      </c>
      <c r="E1475">
        <v>335052</v>
      </c>
      <c r="F1475">
        <v>2020</v>
      </c>
      <c r="G1475">
        <v>805</v>
      </c>
      <c r="H1475" t="s">
        <v>35</v>
      </c>
      <c r="I1475">
        <v>57.52</v>
      </c>
      <c r="J1475" t="s">
        <v>27</v>
      </c>
      <c r="K1475">
        <v>2022</v>
      </c>
      <c r="L1475" t="s">
        <v>48</v>
      </c>
      <c r="M1475" t="s">
        <v>31</v>
      </c>
      <c r="N1475">
        <v>202144.34</v>
      </c>
      <c r="O1475" t="s">
        <v>22</v>
      </c>
    </row>
    <row r="1476" spans="1:15" x14ac:dyDescent="0.3">
      <c r="A1476" t="s">
        <v>51</v>
      </c>
      <c r="B1476">
        <v>27.1</v>
      </c>
      <c r="C1476" t="s">
        <v>57</v>
      </c>
      <c r="D1476" t="s">
        <v>58</v>
      </c>
      <c r="E1476">
        <v>92737</v>
      </c>
      <c r="F1476">
        <v>2022</v>
      </c>
      <c r="G1476">
        <v>624</v>
      </c>
      <c r="H1476" t="s">
        <v>26</v>
      </c>
      <c r="I1476">
        <v>71.33</v>
      </c>
      <c r="J1476" t="s">
        <v>45</v>
      </c>
      <c r="K1476">
        <v>2022</v>
      </c>
      <c r="L1476" t="s">
        <v>48</v>
      </c>
      <c r="M1476" t="s">
        <v>21</v>
      </c>
      <c r="N1476">
        <v>54237.87</v>
      </c>
      <c r="O1476" t="s">
        <v>54</v>
      </c>
    </row>
    <row r="1477" spans="1:15" x14ac:dyDescent="0.3">
      <c r="A1477" t="s">
        <v>15</v>
      </c>
      <c r="B1477">
        <v>47.15</v>
      </c>
      <c r="C1477" t="s">
        <v>33</v>
      </c>
      <c r="D1477" t="s">
        <v>34</v>
      </c>
      <c r="E1477">
        <v>107603</v>
      </c>
      <c r="F1477">
        <v>2017</v>
      </c>
      <c r="G1477">
        <v>342</v>
      </c>
      <c r="H1477" t="s">
        <v>35</v>
      </c>
      <c r="I1477">
        <v>38.03</v>
      </c>
      <c r="J1477" t="s">
        <v>19</v>
      </c>
      <c r="K1477">
        <v>2024</v>
      </c>
      <c r="L1477" t="s">
        <v>20</v>
      </c>
      <c r="M1477" t="s">
        <v>21</v>
      </c>
      <c r="N1477">
        <v>69855.27</v>
      </c>
      <c r="O1477" t="s">
        <v>49</v>
      </c>
    </row>
    <row r="1478" spans="1:15" x14ac:dyDescent="0.3">
      <c r="A1478" t="s">
        <v>41</v>
      </c>
      <c r="B1478">
        <v>77.38</v>
      </c>
      <c r="C1478" t="s">
        <v>43</v>
      </c>
      <c r="D1478" t="s">
        <v>44</v>
      </c>
      <c r="E1478">
        <v>241655</v>
      </c>
      <c r="F1478">
        <v>2018</v>
      </c>
      <c r="G1478">
        <v>273</v>
      </c>
      <c r="H1478" t="s">
        <v>26</v>
      </c>
      <c r="I1478">
        <v>74.59</v>
      </c>
      <c r="J1478" t="s">
        <v>19</v>
      </c>
      <c r="K1478">
        <v>2018</v>
      </c>
      <c r="L1478" t="s">
        <v>20</v>
      </c>
      <c r="M1478" t="s">
        <v>31</v>
      </c>
      <c r="N1478">
        <v>153863.82</v>
      </c>
      <c r="O1478" t="s">
        <v>54</v>
      </c>
    </row>
    <row r="1479" spans="1:15" x14ac:dyDescent="0.3">
      <c r="A1479" t="s">
        <v>28</v>
      </c>
      <c r="B1479">
        <v>76.540000000000006</v>
      </c>
      <c r="C1479" t="s">
        <v>33</v>
      </c>
      <c r="D1479" t="s">
        <v>85</v>
      </c>
      <c r="E1479">
        <v>82384</v>
      </c>
      <c r="F1479">
        <v>2016</v>
      </c>
      <c r="G1479">
        <v>898</v>
      </c>
      <c r="H1479" t="s">
        <v>18</v>
      </c>
      <c r="I1479">
        <v>75.62</v>
      </c>
      <c r="J1479" t="s">
        <v>45</v>
      </c>
      <c r="K1479">
        <v>2016</v>
      </c>
      <c r="L1479" t="s">
        <v>48</v>
      </c>
      <c r="M1479" t="s">
        <v>31</v>
      </c>
      <c r="N1479">
        <v>63175.74</v>
      </c>
      <c r="O1479" t="s">
        <v>22</v>
      </c>
    </row>
    <row r="1480" spans="1:15" x14ac:dyDescent="0.3">
      <c r="A1480" t="s">
        <v>56</v>
      </c>
      <c r="B1480">
        <v>42.6</v>
      </c>
      <c r="C1480" t="s">
        <v>43</v>
      </c>
      <c r="D1480" t="s">
        <v>62</v>
      </c>
      <c r="E1480">
        <v>293634</v>
      </c>
      <c r="F1480">
        <v>2024</v>
      </c>
      <c r="G1480">
        <v>457</v>
      </c>
      <c r="H1480" t="s">
        <v>35</v>
      </c>
      <c r="I1480">
        <v>29.33</v>
      </c>
      <c r="J1480" t="s">
        <v>45</v>
      </c>
      <c r="K1480">
        <v>2024</v>
      </c>
      <c r="L1480" t="s">
        <v>48</v>
      </c>
      <c r="M1480" t="s">
        <v>31</v>
      </c>
      <c r="N1480">
        <v>137071.35999999999</v>
      </c>
      <c r="O1480" t="s">
        <v>54</v>
      </c>
    </row>
    <row r="1481" spans="1:15" x14ac:dyDescent="0.3">
      <c r="A1481" t="s">
        <v>15</v>
      </c>
      <c r="B1481">
        <v>39.950000000000003</v>
      </c>
      <c r="C1481" t="s">
        <v>33</v>
      </c>
      <c r="D1481" t="s">
        <v>52</v>
      </c>
      <c r="E1481">
        <v>262469</v>
      </c>
      <c r="F1481">
        <v>2018</v>
      </c>
      <c r="G1481">
        <v>958</v>
      </c>
      <c r="H1481" t="s">
        <v>18</v>
      </c>
      <c r="I1481">
        <v>96.03</v>
      </c>
      <c r="J1481" t="s">
        <v>19</v>
      </c>
      <c r="K1481">
        <v>2019</v>
      </c>
      <c r="L1481" t="s">
        <v>48</v>
      </c>
      <c r="M1481" t="s">
        <v>31</v>
      </c>
      <c r="N1481">
        <v>132761.39000000001</v>
      </c>
      <c r="O1481" t="s">
        <v>54</v>
      </c>
    </row>
    <row r="1482" spans="1:15" x14ac:dyDescent="0.3">
      <c r="A1482" t="s">
        <v>23</v>
      </c>
      <c r="B1482">
        <v>62.09</v>
      </c>
      <c r="C1482" t="s">
        <v>38</v>
      </c>
      <c r="D1482" t="s">
        <v>60</v>
      </c>
      <c r="E1482">
        <v>88624</v>
      </c>
      <c r="F1482">
        <v>2017</v>
      </c>
      <c r="G1482">
        <v>958</v>
      </c>
      <c r="H1482" t="s">
        <v>26</v>
      </c>
      <c r="I1482">
        <v>82.05</v>
      </c>
      <c r="J1482" t="s">
        <v>27</v>
      </c>
      <c r="K1482">
        <v>2024</v>
      </c>
      <c r="L1482" t="s">
        <v>40</v>
      </c>
      <c r="M1482" t="s">
        <v>31</v>
      </c>
      <c r="N1482">
        <v>59620.42</v>
      </c>
      <c r="O1482" t="s">
        <v>36</v>
      </c>
    </row>
    <row r="1483" spans="1:15" x14ac:dyDescent="0.3">
      <c r="A1483" t="s">
        <v>41</v>
      </c>
      <c r="B1483">
        <v>66.14</v>
      </c>
      <c r="C1483" t="s">
        <v>33</v>
      </c>
      <c r="D1483" t="s">
        <v>64</v>
      </c>
      <c r="E1483">
        <v>353244</v>
      </c>
      <c r="F1483">
        <v>2017</v>
      </c>
      <c r="G1483">
        <v>908</v>
      </c>
      <c r="H1483" t="s">
        <v>35</v>
      </c>
      <c r="I1483">
        <v>31.41</v>
      </c>
      <c r="J1483" t="s">
        <v>45</v>
      </c>
      <c r="K1483">
        <v>2017</v>
      </c>
      <c r="L1483" t="s">
        <v>40</v>
      </c>
      <c r="M1483" t="s">
        <v>31</v>
      </c>
      <c r="N1483">
        <v>154194.37</v>
      </c>
      <c r="O1483" t="s">
        <v>49</v>
      </c>
    </row>
    <row r="1484" spans="1:15" x14ac:dyDescent="0.3">
      <c r="A1484" t="s">
        <v>37</v>
      </c>
      <c r="B1484">
        <v>47.85</v>
      </c>
      <c r="C1484" t="s">
        <v>43</v>
      </c>
      <c r="D1484" t="s">
        <v>44</v>
      </c>
      <c r="E1484">
        <v>75908</v>
      </c>
      <c r="F1484">
        <v>2017</v>
      </c>
      <c r="G1484">
        <v>885</v>
      </c>
      <c r="H1484" t="s">
        <v>26</v>
      </c>
      <c r="I1484">
        <v>61.52</v>
      </c>
      <c r="J1484" t="s">
        <v>45</v>
      </c>
      <c r="K1484">
        <v>2017</v>
      </c>
      <c r="L1484" t="s">
        <v>40</v>
      </c>
      <c r="M1484" t="s">
        <v>31</v>
      </c>
      <c r="N1484">
        <v>42355.47</v>
      </c>
      <c r="O1484" t="s">
        <v>54</v>
      </c>
    </row>
    <row r="1485" spans="1:15" x14ac:dyDescent="0.3">
      <c r="A1485" t="s">
        <v>50</v>
      </c>
      <c r="B1485">
        <v>27.66</v>
      </c>
      <c r="C1485" t="s">
        <v>43</v>
      </c>
      <c r="D1485" t="s">
        <v>65</v>
      </c>
      <c r="E1485">
        <v>399261</v>
      </c>
      <c r="F1485">
        <v>2024</v>
      </c>
      <c r="G1485">
        <v>916</v>
      </c>
      <c r="H1485" t="s">
        <v>35</v>
      </c>
      <c r="I1485">
        <v>29.96</v>
      </c>
      <c r="J1485" t="s">
        <v>45</v>
      </c>
      <c r="K1485">
        <v>2024</v>
      </c>
      <c r="L1485" t="s">
        <v>40</v>
      </c>
      <c r="M1485" t="s">
        <v>21</v>
      </c>
      <c r="N1485">
        <v>262756.87</v>
      </c>
      <c r="O1485" t="s">
        <v>36</v>
      </c>
    </row>
    <row r="1486" spans="1:15" x14ac:dyDescent="0.3">
      <c r="A1486" t="s">
        <v>23</v>
      </c>
      <c r="B1486">
        <v>10.71</v>
      </c>
      <c r="C1486" t="s">
        <v>16</v>
      </c>
      <c r="D1486" t="s">
        <v>17</v>
      </c>
      <c r="E1486">
        <v>211171</v>
      </c>
      <c r="F1486">
        <v>2018</v>
      </c>
      <c r="G1486">
        <v>853</v>
      </c>
      <c r="H1486" t="s">
        <v>26</v>
      </c>
      <c r="I1486">
        <v>61.71</v>
      </c>
      <c r="J1486" t="s">
        <v>27</v>
      </c>
      <c r="K1486">
        <v>2020</v>
      </c>
      <c r="L1486" t="s">
        <v>48</v>
      </c>
      <c r="M1486" t="s">
        <v>31</v>
      </c>
      <c r="N1486">
        <v>138252.06</v>
      </c>
      <c r="O1486" t="s">
        <v>54</v>
      </c>
    </row>
    <row r="1487" spans="1:15" x14ac:dyDescent="0.3">
      <c r="A1487" t="s">
        <v>42</v>
      </c>
      <c r="B1487">
        <v>57.96</v>
      </c>
      <c r="C1487" t="s">
        <v>38</v>
      </c>
      <c r="D1487" t="s">
        <v>39</v>
      </c>
      <c r="E1487">
        <v>98000</v>
      </c>
      <c r="F1487">
        <v>2016</v>
      </c>
      <c r="G1487">
        <v>390</v>
      </c>
      <c r="H1487" t="s">
        <v>35</v>
      </c>
      <c r="I1487">
        <v>43.62</v>
      </c>
      <c r="J1487" t="s">
        <v>45</v>
      </c>
      <c r="K1487">
        <v>2016</v>
      </c>
      <c r="L1487" t="s">
        <v>40</v>
      </c>
      <c r="M1487" t="s">
        <v>31</v>
      </c>
      <c r="N1487">
        <v>75833.45</v>
      </c>
      <c r="O1487" t="s">
        <v>36</v>
      </c>
    </row>
    <row r="1488" spans="1:15" x14ac:dyDescent="0.3">
      <c r="A1488" t="s">
        <v>50</v>
      </c>
      <c r="B1488">
        <v>44.44</v>
      </c>
      <c r="C1488" t="s">
        <v>67</v>
      </c>
      <c r="D1488" t="s">
        <v>90</v>
      </c>
      <c r="E1488">
        <v>210366</v>
      </c>
      <c r="F1488">
        <v>2017</v>
      </c>
      <c r="G1488">
        <v>206</v>
      </c>
      <c r="H1488" t="s">
        <v>35</v>
      </c>
      <c r="I1488">
        <v>53.14</v>
      </c>
      <c r="J1488" t="s">
        <v>45</v>
      </c>
      <c r="K1488">
        <v>2017</v>
      </c>
      <c r="L1488" t="s">
        <v>20</v>
      </c>
      <c r="M1488" t="s">
        <v>21</v>
      </c>
      <c r="N1488">
        <v>165025.76999999999</v>
      </c>
      <c r="O1488" t="s">
        <v>49</v>
      </c>
    </row>
    <row r="1489" spans="1:15" x14ac:dyDescent="0.3">
      <c r="A1489" t="s">
        <v>50</v>
      </c>
      <c r="B1489">
        <v>17.55</v>
      </c>
      <c r="C1489" t="s">
        <v>29</v>
      </c>
      <c r="D1489" t="s">
        <v>80</v>
      </c>
      <c r="E1489">
        <v>77297</v>
      </c>
      <c r="F1489">
        <v>2017</v>
      </c>
      <c r="G1489">
        <v>486</v>
      </c>
      <c r="H1489" t="s">
        <v>18</v>
      </c>
      <c r="I1489">
        <v>92.13</v>
      </c>
      <c r="J1489" t="s">
        <v>27</v>
      </c>
      <c r="K1489">
        <v>2021</v>
      </c>
      <c r="L1489" t="s">
        <v>48</v>
      </c>
      <c r="M1489" t="s">
        <v>21</v>
      </c>
      <c r="N1489">
        <v>41986.1</v>
      </c>
      <c r="O1489" t="s">
        <v>22</v>
      </c>
    </row>
    <row r="1490" spans="1:15" x14ac:dyDescent="0.3">
      <c r="A1490" t="s">
        <v>15</v>
      </c>
      <c r="B1490">
        <v>60.73</v>
      </c>
      <c r="C1490" t="s">
        <v>38</v>
      </c>
      <c r="D1490" t="s">
        <v>39</v>
      </c>
      <c r="E1490">
        <v>292320</v>
      </c>
      <c r="F1490">
        <v>2018</v>
      </c>
      <c r="G1490">
        <v>940</v>
      </c>
      <c r="H1490" t="s">
        <v>35</v>
      </c>
      <c r="I1490">
        <v>25.92</v>
      </c>
      <c r="J1490" t="s">
        <v>45</v>
      </c>
      <c r="K1490">
        <v>2018</v>
      </c>
      <c r="L1490" t="s">
        <v>48</v>
      </c>
      <c r="M1490" t="s">
        <v>31</v>
      </c>
      <c r="N1490">
        <v>187000.4</v>
      </c>
      <c r="O1490" t="s">
        <v>49</v>
      </c>
    </row>
    <row r="1491" spans="1:15" x14ac:dyDescent="0.3">
      <c r="A1491" t="s">
        <v>28</v>
      </c>
      <c r="B1491">
        <v>30.69</v>
      </c>
      <c r="C1491" t="s">
        <v>57</v>
      </c>
      <c r="D1491" t="s">
        <v>72</v>
      </c>
      <c r="E1491">
        <v>115699</v>
      </c>
      <c r="F1491">
        <v>2017</v>
      </c>
      <c r="G1491">
        <v>381</v>
      </c>
      <c r="H1491" t="s">
        <v>26</v>
      </c>
      <c r="I1491">
        <v>69.290000000000006</v>
      </c>
      <c r="J1491" t="s">
        <v>19</v>
      </c>
      <c r="K1491">
        <v>2020</v>
      </c>
      <c r="L1491" t="s">
        <v>40</v>
      </c>
      <c r="M1491" t="s">
        <v>31</v>
      </c>
      <c r="N1491">
        <v>68106.22</v>
      </c>
      <c r="O1491" t="s">
        <v>49</v>
      </c>
    </row>
    <row r="1492" spans="1:15" x14ac:dyDescent="0.3">
      <c r="A1492" t="s">
        <v>42</v>
      </c>
      <c r="B1492">
        <v>35.21</v>
      </c>
      <c r="C1492" t="s">
        <v>57</v>
      </c>
      <c r="D1492" t="s">
        <v>84</v>
      </c>
      <c r="E1492">
        <v>119456</v>
      </c>
      <c r="F1492">
        <v>2024</v>
      </c>
      <c r="G1492">
        <v>837</v>
      </c>
      <c r="H1492" t="s">
        <v>18</v>
      </c>
      <c r="I1492">
        <v>91.4</v>
      </c>
      <c r="J1492" t="s">
        <v>45</v>
      </c>
      <c r="K1492">
        <v>2024</v>
      </c>
      <c r="L1492" t="s">
        <v>48</v>
      </c>
      <c r="M1492" t="s">
        <v>21</v>
      </c>
      <c r="N1492">
        <v>84926.28</v>
      </c>
      <c r="O1492" t="s">
        <v>49</v>
      </c>
    </row>
    <row r="1493" spans="1:15" x14ac:dyDescent="0.3">
      <c r="A1493" t="s">
        <v>42</v>
      </c>
      <c r="B1493">
        <v>27.69</v>
      </c>
      <c r="C1493" t="s">
        <v>29</v>
      </c>
      <c r="D1493" t="s">
        <v>87</v>
      </c>
      <c r="E1493">
        <v>108013</v>
      </c>
      <c r="F1493">
        <v>2019</v>
      </c>
      <c r="G1493">
        <v>757</v>
      </c>
      <c r="H1493" t="s">
        <v>18</v>
      </c>
      <c r="I1493">
        <v>63.52</v>
      </c>
      <c r="J1493" t="s">
        <v>19</v>
      </c>
      <c r="K1493">
        <v>2019</v>
      </c>
      <c r="L1493" t="s">
        <v>48</v>
      </c>
      <c r="M1493" t="s">
        <v>31</v>
      </c>
      <c r="N1493">
        <v>53406.71</v>
      </c>
      <c r="O1493" t="s">
        <v>22</v>
      </c>
    </row>
    <row r="1494" spans="1:15" x14ac:dyDescent="0.3">
      <c r="A1494" t="s">
        <v>56</v>
      </c>
      <c r="B1494">
        <v>20.66</v>
      </c>
      <c r="C1494" t="s">
        <v>29</v>
      </c>
      <c r="D1494" t="s">
        <v>87</v>
      </c>
      <c r="E1494">
        <v>135608</v>
      </c>
      <c r="F1494">
        <v>2017</v>
      </c>
      <c r="G1494">
        <v>575</v>
      </c>
      <c r="H1494" t="s">
        <v>35</v>
      </c>
      <c r="I1494">
        <v>48.02</v>
      </c>
      <c r="J1494" t="s">
        <v>19</v>
      </c>
      <c r="K1494">
        <v>2020</v>
      </c>
      <c r="L1494" t="s">
        <v>40</v>
      </c>
      <c r="M1494" t="s">
        <v>31</v>
      </c>
      <c r="N1494">
        <v>102680.79</v>
      </c>
      <c r="O1494" t="s">
        <v>49</v>
      </c>
    </row>
    <row r="1495" spans="1:15" x14ac:dyDescent="0.3">
      <c r="A1495" t="s">
        <v>28</v>
      </c>
      <c r="B1495">
        <v>54.89</v>
      </c>
      <c r="C1495" t="s">
        <v>16</v>
      </c>
      <c r="D1495" t="s">
        <v>47</v>
      </c>
      <c r="E1495">
        <v>216930</v>
      </c>
      <c r="F1495">
        <v>2021</v>
      </c>
      <c r="G1495">
        <v>465</v>
      </c>
      <c r="H1495" t="s">
        <v>18</v>
      </c>
      <c r="I1495">
        <v>80.739999999999995</v>
      </c>
      <c r="J1495" t="s">
        <v>27</v>
      </c>
      <c r="K1495">
        <v>2021</v>
      </c>
      <c r="L1495" t="s">
        <v>48</v>
      </c>
      <c r="M1495" t="s">
        <v>21</v>
      </c>
      <c r="N1495">
        <v>146395.84</v>
      </c>
      <c r="O1495" t="s">
        <v>36</v>
      </c>
    </row>
    <row r="1496" spans="1:15" x14ac:dyDescent="0.3">
      <c r="A1496" t="s">
        <v>51</v>
      </c>
      <c r="B1496">
        <v>79.84</v>
      </c>
      <c r="C1496" t="s">
        <v>57</v>
      </c>
      <c r="D1496" t="s">
        <v>75</v>
      </c>
      <c r="E1496">
        <v>192314</v>
      </c>
      <c r="F1496">
        <v>2023</v>
      </c>
      <c r="G1496">
        <v>125</v>
      </c>
      <c r="H1496" t="s">
        <v>35</v>
      </c>
      <c r="I1496">
        <v>55.63</v>
      </c>
      <c r="J1496" t="s">
        <v>19</v>
      </c>
      <c r="K1496">
        <v>2023</v>
      </c>
      <c r="L1496" t="s">
        <v>20</v>
      </c>
      <c r="M1496" t="s">
        <v>21</v>
      </c>
      <c r="N1496">
        <v>118625.08</v>
      </c>
      <c r="O1496" t="s">
        <v>54</v>
      </c>
    </row>
    <row r="1497" spans="1:15" x14ac:dyDescent="0.3">
      <c r="A1497" t="s">
        <v>51</v>
      </c>
      <c r="B1497">
        <v>26.27</v>
      </c>
      <c r="C1497" t="s">
        <v>33</v>
      </c>
      <c r="D1497" t="s">
        <v>64</v>
      </c>
      <c r="E1497">
        <v>319870</v>
      </c>
      <c r="F1497">
        <v>2016</v>
      </c>
      <c r="G1497">
        <v>842</v>
      </c>
      <c r="H1497" t="s">
        <v>26</v>
      </c>
      <c r="I1497">
        <v>99.2</v>
      </c>
      <c r="J1497" t="s">
        <v>27</v>
      </c>
      <c r="K1497">
        <v>2023</v>
      </c>
      <c r="L1497" t="s">
        <v>48</v>
      </c>
      <c r="M1497" t="s">
        <v>31</v>
      </c>
      <c r="N1497">
        <v>174791.22</v>
      </c>
      <c r="O1497" t="s">
        <v>22</v>
      </c>
    </row>
    <row r="1498" spans="1:15" x14ac:dyDescent="0.3">
      <c r="A1498" t="s">
        <v>42</v>
      </c>
      <c r="B1498">
        <v>65.47</v>
      </c>
      <c r="C1498" t="s">
        <v>16</v>
      </c>
      <c r="D1498" t="s">
        <v>89</v>
      </c>
      <c r="E1498">
        <v>336080</v>
      </c>
      <c r="F1498">
        <v>2019</v>
      </c>
      <c r="G1498">
        <v>342</v>
      </c>
      <c r="H1498" t="s">
        <v>35</v>
      </c>
      <c r="I1498">
        <v>28.98</v>
      </c>
      <c r="J1498" t="s">
        <v>27</v>
      </c>
      <c r="K1498">
        <v>2020</v>
      </c>
      <c r="L1498" t="s">
        <v>40</v>
      </c>
      <c r="M1498" t="s">
        <v>31</v>
      </c>
      <c r="N1498">
        <v>259648.35</v>
      </c>
      <c r="O1498" t="s">
        <v>54</v>
      </c>
    </row>
    <row r="1499" spans="1:15" x14ac:dyDescent="0.3">
      <c r="A1499" t="s">
        <v>41</v>
      </c>
      <c r="B1499">
        <v>64.540000000000006</v>
      </c>
      <c r="C1499" t="s">
        <v>38</v>
      </c>
      <c r="D1499" t="s">
        <v>66</v>
      </c>
      <c r="E1499">
        <v>315741</v>
      </c>
      <c r="F1499">
        <v>2022</v>
      </c>
      <c r="G1499">
        <v>370</v>
      </c>
      <c r="H1499" t="s">
        <v>18</v>
      </c>
      <c r="I1499">
        <v>63.56</v>
      </c>
      <c r="J1499" t="s">
        <v>45</v>
      </c>
      <c r="K1499">
        <v>2022</v>
      </c>
      <c r="L1499" t="s">
        <v>40</v>
      </c>
      <c r="M1499" t="s">
        <v>21</v>
      </c>
      <c r="N1499">
        <v>213090.6</v>
      </c>
      <c r="O1499" t="s">
        <v>49</v>
      </c>
    </row>
    <row r="1500" spans="1:15" x14ac:dyDescent="0.3">
      <c r="A1500" t="s">
        <v>46</v>
      </c>
      <c r="B1500">
        <v>31.08</v>
      </c>
      <c r="C1500" t="s">
        <v>29</v>
      </c>
      <c r="D1500" t="s">
        <v>53</v>
      </c>
      <c r="E1500">
        <v>84413</v>
      </c>
      <c r="F1500">
        <v>2015</v>
      </c>
      <c r="G1500">
        <v>746</v>
      </c>
      <c r="H1500" t="s">
        <v>26</v>
      </c>
      <c r="I1500">
        <v>85.21</v>
      </c>
      <c r="J1500" t="s">
        <v>45</v>
      </c>
      <c r="K1500">
        <v>2015</v>
      </c>
      <c r="L1500" t="s">
        <v>48</v>
      </c>
      <c r="M1500" t="s">
        <v>21</v>
      </c>
      <c r="N1500">
        <v>42413.75</v>
      </c>
      <c r="O1500" t="s">
        <v>22</v>
      </c>
    </row>
    <row r="1501" spans="1:15" x14ac:dyDescent="0.3">
      <c r="A1501" t="s">
        <v>51</v>
      </c>
      <c r="B1501">
        <v>56.28</v>
      </c>
      <c r="C1501" t="s">
        <v>33</v>
      </c>
      <c r="D1501" t="s">
        <v>85</v>
      </c>
      <c r="E1501">
        <v>264440</v>
      </c>
      <c r="F1501">
        <v>2020</v>
      </c>
      <c r="G1501">
        <v>595</v>
      </c>
      <c r="H1501" t="s">
        <v>18</v>
      </c>
      <c r="I1501">
        <v>86.33</v>
      </c>
      <c r="J1501" t="s">
        <v>27</v>
      </c>
      <c r="K1501">
        <v>2021</v>
      </c>
      <c r="L1501" t="s">
        <v>20</v>
      </c>
      <c r="M1501" t="s">
        <v>21</v>
      </c>
      <c r="N1501">
        <v>196888.48</v>
      </c>
      <c r="O1501" t="s">
        <v>36</v>
      </c>
    </row>
    <row r="1502" spans="1:15" x14ac:dyDescent="0.3">
      <c r="A1502" t="s">
        <v>56</v>
      </c>
      <c r="B1502">
        <v>41.23</v>
      </c>
      <c r="C1502" t="s">
        <v>57</v>
      </c>
      <c r="D1502" t="s">
        <v>58</v>
      </c>
      <c r="E1502">
        <v>83613</v>
      </c>
      <c r="F1502">
        <v>2019</v>
      </c>
      <c r="G1502">
        <v>725</v>
      </c>
      <c r="H1502" t="s">
        <v>26</v>
      </c>
      <c r="I1502">
        <v>76.86</v>
      </c>
      <c r="J1502" t="s">
        <v>45</v>
      </c>
      <c r="K1502">
        <v>2019</v>
      </c>
      <c r="L1502" t="s">
        <v>20</v>
      </c>
      <c r="M1502" t="s">
        <v>31</v>
      </c>
      <c r="N1502">
        <v>60183.44</v>
      </c>
      <c r="O1502" t="s">
        <v>54</v>
      </c>
    </row>
    <row r="1503" spans="1:15" x14ac:dyDescent="0.3">
      <c r="A1503" t="s">
        <v>28</v>
      </c>
      <c r="B1503">
        <v>76.73</v>
      </c>
      <c r="C1503" t="s">
        <v>43</v>
      </c>
      <c r="D1503" t="s">
        <v>44</v>
      </c>
      <c r="E1503">
        <v>288292</v>
      </c>
      <c r="F1503">
        <v>2020</v>
      </c>
      <c r="G1503">
        <v>878</v>
      </c>
      <c r="H1503" t="s">
        <v>18</v>
      </c>
      <c r="I1503">
        <v>94.61</v>
      </c>
      <c r="J1503" t="s">
        <v>27</v>
      </c>
      <c r="K1503">
        <v>2023</v>
      </c>
      <c r="L1503" t="s">
        <v>20</v>
      </c>
      <c r="M1503" t="s">
        <v>31</v>
      </c>
      <c r="N1503">
        <v>172726.21</v>
      </c>
      <c r="O1503" t="s">
        <v>49</v>
      </c>
    </row>
    <row r="1504" spans="1:15" x14ac:dyDescent="0.3">
      <c r="A1504" t="s">
        <v>42</v>
      </c>
      <c r="B1504">
        <v>23.14</v>
      </c>
      <c r="C1504" t="s">
        <v>29</v>
      </c>
      <c r="D1504" t="s">
        <v>87</v>
      </c>
      <c r="E1504">
        <v>358448</v>
      </c>
      <c r="F1504">
        <v>2022</v>
      </c>
      <c r="G1504">
        <v>231</v>
      </c>
      <c r="H1504" t="s">
        <v>35</v>
      </c>
      <c r="I1504">
        <v>45.55</v>
      </c>
      <c r="J1504" t="s">
        <v>27</v>
      </c>
      <c r="K1504">
        <v>2023</v>
      </c>
      <c r="L1504" t="s">
        <v>48</v>
      </c>
      <c r="M1504" t="s">
        <v>21</v>
      </c>
      <c r="N1504">
        <v>186281.34</v>
      </c>
      <c r="O1504" t="s">
        <v>36</v>
      </c>
    </row>
    <row r="1505" spans="1:15" x14ac:dyDescent="0.3">
      <c r="A1505" t="s">
        <v>28</v>
      </c>
      <c r="B1505">
        <v>7.17</v>
      </c>
      <c r="C1505" t="s">
        <v>38</v>
      </c>
      <c r="D1505" t="s">
        <v>39</v>
      </c>
      <c r="E1505">
        <v>260343</v>
      </c>
      <c r="F1505">
        <v>2018</v>
      </c>
      <c r="G1505">
        <v>299</v>
      </c>
      <c r="H1505" t="s">
        <v>26</v>
      </c>
      <c r="I1505">
        <v>63.2</v>
      </c>
      <c r="J1505" t="s">
        <v>27</v>
      </c>
      <c r="K1505">
        <v>2019</v>
      </c>
      <c r="L1505" t="s">
        <v>48</v>
      </c>
      <c r="M1505" t="s">
        <v>31</v>
      </c>
      <c r="N1505">
        <v>121170.65</v>
      </c>
      <c r="O1505" t="s">
        <v>54</v>
      </c>
    </row>
    <row r="1506" spans="1:15" x14ac:dyDescent="0.3">
      <c r="A1506" t="s">
        <v>42</v>
      </c>
      <c r="B1506">
        <v>50.26</v>
      </c>
      <c r="C1506" t="s">
        <v>24</v>
      </c>
      <c r="D1506" t="s">
        <v>76</v>
      </c>
      <c r="E1506">
        <v>57402</v>
      </c>
      <c r="F1506">
        <v>2016</v>
      </c>
      <c r="G1506">
        <v>160</v>
      </c>
      <c r="H1506" t="s">
        <v>26</v>
      </c>
      <c r="I1506">
        <v>67.75</v>
      </c>
      <c r="J1506" t="s">
        <v>45</v>
      </c>
      <c r="K1506">
        <v>2016</v>
      </c>
      <c r="L1506" t="s">
        <v>48</v>
      </c>
      <c r="M1506" t="s">
        <v>31</v>
      </c>
      <c r="N1506">
        <v>37924.14</v>
      </c>
      <c r="O1506" t="s">
        <v>54</v>
      </c>
    </row>
    <row r="1507" spans="1:15" x14ac:dyDescent="0.3">
      <c r="A1507" t="s">
        <v>41</v>
      </c>
      <c r="B1507">
        <v>75.010000000000005</v>
      </c>
      <c r="C1507" t="s">
        <v>43</v>
      </c>
      <c r="D1507" t="s">
        <v>71</v>
      </c>
      <c r="E1507">
        <v>114629</v>
      </c>
      <c r="F1507">
        <v>2022</v>
      </c>
      <c r="G1507">
        <v>580</v>
      </c>
      <c r="H1507" t="s">
        <v>18</v>
      </c>
      <c r="I1507">
        <v>85.1</v>
      </c>
      <c r="J1507" t="s">
        <v>19</v>
      </c>
      <c r="K1507">
        <v>2024</v>
      </c>
      <c r="L1507" t="s">
        <v>40</v>
      </c>
      <c r="M1507" t="s">
        <v>21</v>
      </c>
      <c r="N1507">
        <v>82135.649999999994</v>
      </c>
      <c r="O1507" t="s">
        <v>54</v>
      </c>
    </row>
    <row r="1508" spans="1:15" x14ac:dyDescent="0.3">
      <c r="A1508" t="s">
        <v>15</v>
      </c>
      <c r="B1508">
        <v>41.8</v>
      </c>
      <c r="C1508" t="s">
        <v>24</v>
      </c>
      <c r="D1508" t="s">
        <v>25</v>
      </c>
      <c r="E1508">
        <v>150113</v>
      </c>
      <c r="F1508">
        <v>2015</v>
      </c>
      <c r="G1508">
        <v>546</v>
      </c>
      <c r="H1508" t="s">
        <v>18</v>
      </c>
      <c r="I1508">
        <v>86.56</v>
      </c>
      <c r="J1508" t="s">
        <v>45</v>
      </c>
      <c r="K1508">
        <v>2015</v>
      </c>
      <c r="L1508" t="s">
        <v>20</v>
      </c>
      <c r="M1508" t="s">
        <v>21</v>
      </c>
      <c r="N1508">
        <v>70382.84</v>
      </c>
      <c r="O1508" t="s">
        <v>36</v>
      </c>
    </row>
    <row r="1509" spans="1:15" x14ac:dyDescent="0.3">
      <c r="A1509" t="s">
        <v>51</v>
      </c>
      <c r="B1509">
        <v>42.44</v>
      </c>
      <c r="C1509" t="s">
        <v>43</v>
      </c>
      <c r="D1509" t="s">
        <v>44</v>
      </c>
      <c r="E1509">
        <v>353786</v>
      </c>
      <c r="F1509">
        <v>2022</v>
      </c>
      <c r="G1509">
        <v>292</v>
      </c>
      <c r="H1509" t="s">
        <v>18</v>
      </c>
      <c r="I1509">
        <v>72.900000000000006</v>
      </c>
      <c r="J1509" t="s">
        <v>19</v>
      </c>
      <c r="K1509">
        <v>2023</v>
      </c>
      <c r="L1509" t="s">
        <v>40</v>
      </c>
      <c r="M1509" t="s">
        <v>21</v>
      </c>
      <c r="N1509">
        <v>250426.81</v>
      </c>
      <c r="O1509" t="s">
        <v>22</v>
      </c>
    </row>
    <row r="1510" spans="1:15" x14ac:dyDescent="0.3">
      <c r="A1510" t="s">
        <v>56</v>
      </c>
      <c r="B1510">
        <v>37.71</v>
      </c>
      <c r="C1510" t="s">
        <v>16</v>
      </c>
      <c r="D1510" t="s">
        <v>89</v>
      </c>
      <c r="E1510">
        <v>366114</v>
      </c>
      <c r="F1510">
        <v>2024</v>
      </c>
      <c r="G1510">
        <v>762</v>
      </c>
      <c r="H1510" t="s">
        <v>18</v>
      </c>
      <c r="I1510">
        <v>79.349999999999994</v>
      </c>
      <c r="J1510" t="s">
        <v>19</v>
      </c>
      <c r="K1510">
        <v>2024</v>
      </c>
      <c r="L1510" t="s">
        <v>40</v>
      </c>
      <c r="M1510" t="s">
        <v>21</v>
      </c>
      <c r="N1510">
        <v>229949.87</v>
      </c>
      <c r="O1510" t="s">
        <v>54</v>
      </c>
    </row>
    <row r="1511" spans="1:15" x14ac:dyDescent="0.3">
      <c r="A1511" t="s">
        <v>46</v>
      </c>
      <c r="B1511">
        <v>24.47</v>
      </c>
      <c r="C1511" t="s">
        <v>57</v>
      </c>
      <c r="D1511" t="s">
        <v>58</v>
      </c>
      <c r="E1511">
        <v>322524</v>
      </c>
      <c r="F1511">
        <v>2017</v>
      </c>
      <c r="G1511">
        <v>282</v>
      </c>
      <c r="H1511" t="s">
        <v>18</v>
      </c>
      <c r="I1511">
        <v>88.13</v>
      </c>
      <c r="J1511" t="s">
        <v>19</v>
      </c>
      <c r="K1511">
        <v>2019</v>
      </c>
      <c r="L1511" t="s">
        <v>20</v>
      </c>
      <c r="M1511" t="s">
        <v>21</v>
      </c>
      <c r="N1511">
        <v>237922.48</v>
      </c>
      <c r="O1511" t="s">
        <v>36</v>
      </c>
    </row>
    <row r="1512" spans="1:15" x14ac:dyDescent="0.3">
      <c r="A1512" t="s">
        <v>50</v>
      </c>
      <c r="B1512">
        <v>27.2</v>
      </c>
      <c r="C1512" t="s">
        <v>38</v>
      </c>
      <c r="D1512" t="s">
        <v>39</v>
      </c>
      <c r="E1512">
        <v>226687</v>
      </c>
      <c r="F1512">
        <v>2016</v>
      </c>
      <c r="G1512">
        <v>569</v>
      </c>
      <c r="H1512" t="s">
        <v>35</v>
      </c>
      <c r="I1512">
        <v>52.15</v>
      </c>
      <c r="J1512" t="s">
        <v>19</v>
      </c>
      <c r="K1512">
        <v>2023</v>
      </c>
      <c r="L1512" t="s">
        <v>40</v>
      </c>
      <c r="M1512" t="s">
        <v>31</v>
      </c>
      <c r="N1512">
        <v>112014.23</v>
      </c>
      <c r="O1512" t="s">
        <v>54</v>
      </c>
    </row>
    <row r="1513" spans="1:15" x14ac:dyDescent="0.3">
      <c r="A1513" t="s">
        <v>50</v>
      </c>
      <c r="B1513">
        <v>76.64</v>
      </c>
      <c r="C1513" t="s">
        <v>24</v>
      </c>
      <c r="D1513" t="s">
        <v>70</v>
      </c>
      <c r="E1513">
        <v>219126</v>
      </c>
      <c r="F1513">
        <v>2017</v>
      </c>
      <c r="G1513">
        <v>760</v>
      </c>
      <c r="H1513" t="s">
        <v>18</v>
      </c>
      <c r="I1513">
        <v>66.14</v>
      </c>
      <c r="J1513" t="s">
        <v>27</v>
      </c>
      <c r="K1513">
        <v>2019</v>
      </c>
      <c r="L1513" t="s">
        <v>48</v>
      </c>
      <c r="M1513" t="s">
        <v>31</v>
      </c>
      <c r="N1513">
        <v>133456.84</v>
      </c>
      <c r="O1513" t="s">
        <v>54</v>
      </c>
    </row>
    <row r="1514" spans="1:15" x14ac:dyDescent="0.3">
      <c r="A1514" t="s">
        <v>46</v>
      </c>
      <c r="B1514">
        <v>60.81</v>
      </c>
      <c r="C1514" t="s">
        <v>38</v>
      </c>
      <c r="D1514" t="s">
        <v>66</v>
      </c>
      <c r="E1514">
        <v>236350</v>
      </c>
      <c r="F1514">
        <v>2023</v>
      </c>
      <c r="G1514">
        <v>992</v>
      </c>
      <c r="H1514" t="s">
        <v>35</v>
      </c>
      <c r="I1514">
        <v>26.51</v>
      </c>
      <c r="J1514" t="s">
        <v>19</v>
      </c>
      <c r="K1514">
        <v>2024</v>
      </c>
      <c r="L1514" t="s">
        <v>40</v>
      </c>
      <c r="M1514" t="s">
        <v>21</v>
      </c>
      <c r="N1514">
        <v>155147.94</v>
      </c>
      <c r="O1514" t="s">
        <v>36</v>
      </c>
    </row>
    <row r="1515" spans="1:15" x14ac:dyDescent="0.3">
      <c r="A1515" t="s">
        <v>37</v>
      </c>
      <c r="B1515">
        <v>69.42</v>
      </c>
      <c r="C1515" t="s">
        <v>29</v>
      </c>
      <c r="D1515" t="s">
        <v>53</v>
      </c>
      <c r="E1515">
        <v>267103</v>
      </c>
      <c r="F1515">
        <v>2019</v>
      </c>
      <c r="G1515">
        <v>698</v>
      </c>
      <c r="H1515" t="s">
        <v>26</v>
      </c>
      <c r="I1515">
        <v>75.05</v>
      </c>
      <c r="J1515" t="s">
        <v>45</v>
      </c>
      <c r="K1515">
        <v>2019</v>
      </c>
      <c r="L1515" t="s">
        <v>40</v>
      </c>
      <c r="M1515" t="s">
        <v>31</v>
      </c>
      <c r="N1515">
        <v>129129</v>
      </c>
      <c r="O1515" t="s">
        <v>22</v>
      </c>
    </row>
    <row r="1516" spans="1:15" x14ac:dyDescent="0.3">
      <c r="A1516" t="s">
        <v>46</v>
      </c>
      <c r="B1516">
        <v>28.41</v>
      </c>
      <c r="C1516" t="s">
        <v>57</v>
      </c>
      <c r="D1516" t="s">
        <v>72</v>
      </c>
      <c r="E1516">
        <v>122201</v>
      </c>
      <c r="F1516">
        <v>2022</v>
      </c>
      <c r="G1516">
        <v>293</v>
      </c>
      <c r="H1516" t="s">
        <v>18</v>
      </c>
      <c r="I1516">
        <v>73.84</v>
      </c>
      <c r="J1516" t="s">
        <v>19</v>
      </c>
      <c r="K1516">
        <v>2024</v>
      </c>
      <c r="L1516" t="s">
        <v>40</v>
      </c>
      <c r="M1516" t="s">
        <v>31</v>
      </c>
      <c r="N1516">
        <v>91563.77</v>
      </c>
      <c r="O1516" t="s">
        <v>49</v>
      </c>
    </row>
    <row r="1517" spans="1:15" x14ac:dyDescent="0.3">
      <c r="A1517" t="s">
        <v>46</v>
      </c>
      <c r="B1517">
        <v>8.5</v>
      </c>
      <c r="C1517" t="s">
        <v>33</v>
      </c>
      <c r="D1517" t="s">
        <v>59</v>
      </c>
      <c r="E1517">
        <v>315378</v>
      </c>
      <c r="F1517">
        <v>2023</v>
      </c>
      <c r="G1517">
        <v>980</v>
      </c>
      <c r="H1517" t="s">
        <v>18</v>
      </c>
      <c r="I1517">
        <v>61.83</v>
      </c>
      <c r="J1517" t="s">
        <v>19</v>
      </c>
      <c r="K1517">
        <v>2024</v>
      </c>
      <c r="L1517" t="s">
        <v>40</v>
      </c>
      <c r="M1517" t="s">
        <v>31</v>
      </c>
      <c r="N1517">
        <v>206266.81</v>
      </c>
      <c r="O1517" t="s">
        <v>54</v>
      </c>
    </row>
    <row r="1518" spans="1:15" x14ac:dyDescent="0.3">
      <c r="A1518" t="s">
        <v>42</v>
      </c>
      <c r="B1518">
        <v>8.68</v>
      </c>
      <c r="C1518" t="s">
        <v>24</v>
      </c>
      <c r="D1518" t="s">
        <v>70</v>
      </c>
      <c r="E1518">
        <v>389666</v>
      </c>
      <c r="F1518">
        <v>2019</v>
      </c>
      <c r="G1518">
        <v>925</v>
      </c>
      <c r="H1518" t="s">
        <v>18</v>
      </c>
      <c r="I1518">
        <v>87.38</v>
      </c>
      <c r="J1518" t="s">
        <v>45</v>
      </c>
      <c r="K1518">
        <v>2019</v>
      </c>
      <c r="L1518" t="s">
        <v>48</v>
      </c>
      <c r="M1518" t="s">
        <v>21</v>
      </c>
      <c r="N1518">
        <v>248472.04</v>
      </c>
      <c r="O1518" t="s">
        <v>54</v>
      </c>
    </row>
    <row r="1519" spans="1:15" x14ac:dyDescent="0.3">
      <c r="A1519" t="s">
        <v>56</v>
      </c>
      <c r="B1519">
        <v>15.59</v>
      </c>
      <c r="C1519" t="s">
        <v>67</v>
      </c>
      <c r="D1519" t="s">
        <v>83</v>
      </c>
      <c r="E1519">
        <v>219465</v>
      </c>
      <c r="F1519">
        <v>2019</v>
      </c>
      <c r="G1519">
        <v>769</v>
      </c>
      <c r="H1519" t="s">
        <v>18</v>
      </c>
      <c r="I1519">
        <v>73.010000000000005</v>
      </c>
      <c r="J1519" t="s">
        <v>27</v>
      </c>
      <c r="K1519">
        <v>2021</v>
      </c>
      <c r="L1519" t="s">
        <v>20</v>
      </c>
      <c r="M1519" t="s">
        <v>31</v>
      </c>
      <c r="N1519">
        <v>101381.44</v>
      </c>
      <c r="O1519" t="s">
        <v>36</v>
      </c>
    </row>
    <row r="1520" spans="1:15" x14ac:dyDescent="0.3">
      <c r="A1520" t="s">
        <v>37</v>
      </c>
      <c r="B1520">
        <v>17.34</v>
      </c>
      <c r="C1520" t="s">
        <v>16</v>
      </c>
      <c r="D1520" t="s">
        <v>17</v>
      </c>
      <c r="E1520">
        <v>139064</v>
      </c>
      <c r="F1520">
        <v>2019</v>
      </c>
      <c r="G1520">
        <v>363</v>
      </c>
      <c r="H1520" t="s">
        <v>35</v>
      </c>
      <c r="I1520">
        <v>36.93</v>
      </c>
      <c r="J1520" t="s">
        <v>27</v>
      </c>
      <c r="K1520">
        <v>2019</v>
      </c>
      <c r="L1520" t="s">
        <v>40</v>
      </c>
      <c r="M1520" t="s">
        <v>21</v>
      </c>
      <c r="N1520">
        <v>73693.72</v>
      </c>
      <c r="O1520" t="s">
        <v>36</v>
      </c>
    </row>
    <row r="1521" spans="1:15" x14ac:dyDescent="0.3">
      <c r="A1521" t="s">
        <v>51</v>
      </c>
      <c r="B1521">
        <v>69.84</v>
      </c>
      <c r="C1521" t="s">
        <v>67</v>
      </c>
      <c r="D1521" t="s">
        <v>74</v>
      </c>
      <c r="E1521">
        <v>347769</v>
      </c>
      <c r="F1521">
        <v>2024</v>
      </c>
      <c r="G1521">
        <v>820</v>
      </c>
      <c r="H1521" t="s">
        <v>18</v>
      </c>
      <c r="I1521">
        <v>87.92</v>
      </c>
      <c r="J1521" t="s">
        <v>19</v>
      </c>
      <c r="K1521">
        <v>2024</v>
      </c>
      <c r="L1521" t="s">
        <v>48</v>
      </c>
      <c r="M1521" t="s">
        <v>31</v>
      </c>
      <c r="N1521">
        <v>163620.12</v>
      </c>
      <c r="O1521" t="s">
        <v>49</v>
      </c>
    </row>
    <row r="1522" spans="1:15" x14ac:dyDescent="0.3">
      <c r="A1522" t="s">
        <v>41</v>
      </c>
      <c r="B1522">
        <v>26.56</v>
      </c>
      <c r="C1522" t="s">
        <v>29</v>
      </c>
      <c r="D1522" t="s">
        <v>80</v>
      </c>
      <c r="E1522">
        <v>138071</v>
      </c>
      <c r="F1522">
        <v>2018</v>
      </c>
      <c r="G1522">
        <v>627</v>
      </c>
      <c r="H1522" t="s">
        <v>18</v>
      </c>
      <c r="I1522">
        <v>73.47</v>
      </c>
      <c r="J1522" t="s">
        <v>19</v>
      </c>
      <c r="K1522">
        <v>2022</v>
      </c>
      <c r="L1522" t="s">
        <v>20</v>
      </c>
      <c r="M1522" t="s">
        <v>21</v>
      </c>
      <c r="N1522">
        <v>69045.039999999994</v>
      </c>
      <c r="O1522" t="s">
        <v>36</v>
      </c>
    </row>
    <row r="1523" spans="1:15" x14ac:dyDescent="0.3">
      <c r="A1523" t="s">
        <v>51</v>
      </c>
      <c r="B1523">
        <v>37.93</v>
      </c>
      <c r="C1523" t="s">
        <v>29</v>
      </c>
      <c r="D1523" t="s">
        <v>80</v>
      </c>
      <c r="E1523">
        <v>157024</v>
      </c>
      <c r="F1523">
        <v>2023</v>
      </c>
      <c r="G1523">
        <v>589</v>
      </c>
      <c r="H1523" t="s">
        <v>35</v>
      </c>
      <c r="I1523">
        <v>52.23</v>
      </c>
      <c r="J1523" t="s">
        <v>45</v>
      </c>
      <c r="K1523">
        <v>2023</v>
      </c>
      <c r="L1523" t="s">
        <v>20</v>
      </c>
      <c r="M1523" t="s">
        <v>31</v>
      </c>
      <c r="N1523">
        <v>71754.070000000007</v>
      </c>
      <c r="O1523" t="s">
        <v>49</v>
      </c>
    </row>
    <row r="1524" spans="1:15" x14ac:dyDescent="0.3">
      <c r="A1524" t="s">
        <v>28</v>
      </c>
      <c r="B1524">
        <v>49.63</v>
      </c>
      <c r="C1524" t="s">
        <v>57</v>
      </c>
      <c r="D1524" t="s">
        <v>84</v>
      </c>
      <c r="E1524">
        <v>114630</v>
      </c>
      <c r="F1524">
        <v>2015</v>
      </c>
      <c r="G1524">
        <v>898</v>
      </c>
      <c r="H1524" t="s">
        <v>35</v>
      </c>
      <c r="I1524">
        <v>54.03</v>
      </c>
      <c r="J1524" t="s">
        <v>45</v>
      </c>
      <c r="K1524">
        <v>2015</v>
      </c>
      <c r="L1524" t="s">
        <v>40</v>
      </c>
      <c r="M1524" t="s">
        <v>31</v>
      </c>
      <c r="N1524">
        <v>87961.76</v>
      </c>
      <c r="O1524" t="s">
        <v>54</v>
      </c>
    </row>
    <row r="1525" spans="1:15" x14ac:dyDescent="0.3">
      <c r="A1525" t="s">
        <v>46</v>
      </c>
      <c r="B1525">
        <v>54.74</v>
      </c>
      <c r="C1525" t="s">
        <v>38</v>
      </c>
      <c r="D1525" t="s">
        <v>60</v>
      </c>
      <c r="E1525">
        <v>360926</v>
      </c>
      <c r="F1525">
        <v>2024</v>
      </c>
      <c r="G1525">
        <v>986</v>
      </c>
      <c r="H1525" t="s">
        <v>26</v>
      </c>
      <c r="I1525">
        <v>99.37</v>
      </c>
      <c r="J1525" t="s">
        <v>45</v>
      </c>
      <c r="K1525">
        <v>2024</v>
      </c>
      <c r="L1525" t="s">
        <v>20</v>
      </c>
      <c r="M1525" t="s">
        <v>21</v>
      </c>
      <c r="N1525">
        <v>163351.98000000001</v>
      </c>
      <c r="O1525" t="s">
        <v>54</v>
      </c>
    </row>
    <row r="1526" spans="1:15" x14ac:dyDescent="0.3">
      <c r="A1526" t="s">
        <v>23</v>
      </c>
      <c r="B1526">
        <v>32.83</v>
      </c>
      <c r="C1526" t="s">
        <v>57</v>
      </c>
      <c r="D1526" t="s">
        <v>86</v>
      </c>
      <c r="E1526">
        <v>367866</v>
      </c>
      <c r="F1526">
        <v>2023</v>
      </c>
      <c r="G1526">
        <v>129</v>
      </c>
      <c r="H1526" t="s">
        <v>35</v>
      </c>
      <c r="I1526">
        <v>51.81</v>
      </c>
      <c r="J1526" t="s">
        <v>27</v>
      </c>
      <c r="K1526">
        <v>2023</v>
      </c>
      <c r="L1526" t="s">
        <v>48</v>
      </c>
      <c r="M1526" t="s">
        <v>21</v>
      </c>
      <c r="N1526">
        <v>178237.36</v>
      </c>
      <c r="O1526" t="s">
        <v>22</v>
      </c>
    </row>
    <row r="1527" spans="1:15" x14ac:dyDescent="0.3">
      <c r="A1527" t="s">
        <v>46</v>
      </c>
      <c r="B1527">
        <v>78.66</v>
      </c>
      <c r="C1527" t="s">
        <v>29</v>
      </c>
      <c r="D1527" t="s">
        <v>92</v>
      </c>
      <c r="E1527">
        <v>362054</v>
      </c>
      <c r="F1527">
        <v>2020</v>
      </c>
      <c r="G1527">
        <v>422</v>
      </c>
      <c r="H1527" t="s">
        <v>18</v>
      </c>
      <c r="I1527">
        <v>91.4</v>
      </c>
      <c r="J1527" t="s">
        <v>19</v>
      </c>
      <c r="K1527">
        <v>2024</v>
      </c>
      <c r="L1527" t="s">
        <v>20</v>
      </c>
      <c r="M1527" t="s">
        <v>31</v>
      </c>
      <c r="N1527">
        <v>156941.43</v>
      </c>
      <c r="O1527" t="s">
        <v>22</v>
      </c>
    </row>
    <row r="1528" spans="1:15" x14ac:dyDescent="0.3">
      <c r="A1528" t="s">
        <v>37</v>
      </c>
      <c r="B1528">
        <v>44.24</v>
      </c>
      <c r="C1528" t="s">
        <v>38</v>
      </c>
      <c r="D1528" t="s">
        <v>69</v>
      </c>
      <c r="E1528">
        <v>197924</v>
      </c>
      <c r="F1528">
        <v>2020</v>
      </c>
      <c r="G1528">
        <v>482</v>
      </c>
      <c r="H1528" t="s">
        <v>18</v>
      </c>
      <c r="I1528">
        <v>97.55</v>
      </c>
      <c r="J1528" t="s">
        <v>27</v>
      </c>
      <c r="K1528">
        <v>2024</v>
      </c>
      <c r="L1528" t="s">
        <v>20</v>
      </c>
      <c r="M1528" t="s">
        <v>31</v>
      </c>
      <c r="N1528">
        <v>105101.03</v>
      </c>
      <c r="O1528" t="s">
        <v>36</v>
      </c>
    </row>
    <row r="1529" spans="1:15" x14ac:dyDescent="0.3">
      <c r="A1529" t="s">
        <v>41</v>
      </c>
      <c r="B1529">
        <v>48.76</v>
      </c>
      <c r="C1529" t="s">
        <v>43</v>
      </c>
      <c r="D1529" t="s">
        <v>55</v>
      </c>
      <c r="E1529">
        <v>139690</v>
      </c>
      <c r="F1529">
        <v>2023</v>
      </c>
      <c r="G1529">
        <v>724</v>
      </c>
      <c r="H1529" t="s">
        <v>26</v>
      </c>
      <c r="I1529">
        <v>90.77</v>
      </c>
      <c r="J1529" t="s">
        <v>45</v>
      </c>
      <c r="K1529">
        <v>2023</v>
      </c>
      <c r="L1529" t="s">
        <v>40</v>
      </c>
      <c r="M1529" t="s">
        <v>21</v>
      </c>
      <c r="N1529">
        <v>65532.52</v>
      </c>
      <c r="O1529" t="s">
        <v>49</v>
      </c>
    </row>
    <row r="1530" spans="1:15" x14ac:dyDescent="0.3">
      <c r="A1530" t="s">
        <v>51</v>
      </c>
      <c r="B1530">
        <v>18.760000000000002</v>
      </c>
      <c r="C1530" t="s">
        <v>57</v>
      </c>
      <c r="D1530" t="s">
        <v>58</v>
      </c>
      <c r="E1530">
        <v>179984</v>
      </c>
      <c r="F1530">
        <v>2023</v>
      </c>
      <c r="G1530">
        <v>936</v>
      </c>
      <c r="H1530" t="s">
        <v>18</v>
      </c>
      <c r="I1530">
        <v>70.12</v>
      </c>
      <c r="J1530" t="s">
        <v>19</v>
      </c>
      <c r="K1530">
        <v>2024</v>
      </c>
      <c r="L1530" t="s">
        <v>20</v>
      </c>
      <c r="M1530" t="s">
        <v>31</v>
      </c>
      <c r="N1530">
        <v>87009.31</v>
      </c>
      <c r="O1530" t="s">
        <v>36</v>
      </c>
    </row>
    <row r="1531" spans="1:15" x14ac:dyDescent="0.3">
      <c r="A1531" t="s">
        <v>56</v>
      </c>
      <c r="B1531">
        <v>69.319999999999993</v>
      </c>
      <c r="C1531" t="s">
        <v>38</v>
      </c>
      <c r="D1531" t="s">
        <v>39</v>
      </c>
      <c r="E1531">
        <v>67969</v>
      </c>
      <c r="F1531">
        <v>2015</v>
      </c>
      <c r="G1531">
        <v>385</v>
      </c>
      <c r="H1531" t="s">
        <v>26</v>
      </c>
      <c r="I1531">
        <v>75.67</v>
      </c>
      <c r="J1531" t="s">
        <v>27</v>
      </c>
      <c r="K1531">
        <v>2016</v>
      </c>
      <c r="L1531" t="s">
        <v>48</v>
      </c>
      <c r="M1531" t="s">
        <v>31</v>
      </c>
      <c r="N1531">
        <v>31178.03</v>
      </c>
      <c r="O1531" t="s">
        <v>49</v>
      </c>
    </row>
    <row r="1532" spans="1:15" x14ac:dyDescent="0.3">
      <c r="A1532" t="s">
        <v>42</v>
      </c>
      <c r="B1532">
        <v>44.85</v>
      </c>
      <c r="C1532" t="s">
        <v>43</v>
      </c>
      <c r="D1532" t="s">
        <v>44</v>
      </c>
      <c r="E1532">
        <v>274911</v>
      </c>
      <c r="F1532">
        <v>2016</v>
      </c>
      <c r="G1532">
        <v>664</v>
      </c>
      <c r="H1532" t="s">
        <v>18</v>
      </c>
      <c r="I1532">
        <v>80.78</v>
      </c>
      <c r="J1532" t="s">
        <v>45</v>
      </c>
      <c r="K1532">
        <v>2016</v>
      </c>
      <c r="L1532" t="s">
        <v>40</v>
      </c>
      <c r="M1532" t="s">
        <v>31</v>
      </c>
      <c r="N1532">
        <v>132830.51999999999</v>
      </c>
      <c r="O1532" t="s">
        <v>36</v>
      </c>
    </row>
    <row r="1533" spans="1:15" x14ac:dyDescent="0.3">
      <c r="A1533" t="s">
        <v>56</v>
      </c>
      <c r="B1533">
        <v>69.61</v>
      </c>
      <c r="C1533" t="s">
        <v>33</v>
      </c>
      <c r="D1533" t="s">
        <v>59</v>
      </c>
      <c r="E1533">
        <v>185418</v>
      </c>
      <c r="F1533">
        <v>2024</v>
      </c>
      <c r="G1533">
        <v>400</v>
      </c>
      <c r="H1533" t="s">
        <v>26</v>
      </c>
      <c r="I1533">
        <v>74</v>
      </c>
      <c r="J1533" t="s">
        <v>45</v>
      </c>
      <c r="K1533">
        <v>2024</v>
      </c>
      <c r="L1533" t="s">
        <v>48</v>
      </c>
      <c r="M1533" t="s">
        <v>31</v>
      </c>
      <c r="N1533">
        <v>82363.44</v>
      </c>
      <c r="O1533" t="s">
        <v>49</v>
      </c>
    </row>
    <row r="1534" spans="1:15" x14ac:dyDescent="0.3">
      <c r="A1534" t="s">
        <v>28</v>
      </c>
      <c r="B1534">
        <v>57.87</v>
      </c>
      <c r="C1534" t="s">
        <v>33</v>
      </c>
      <c r="D1534" t="s">
        <v>52</v>
      </c>
      <c r="E1534">
        <v>301878</v>
      </c>
      <c r="F1534">
        <v>2021</v>
      </c>
      <c r="G1534">
        <v>849</v>
      </c>
      <c r="H1534" t="s">
        <v>18</v>
      </c>
      <c r="I1534">
        <v>84.58</v>
      </c>
      <c r="J1534" t="s">
        <v>27</v>
      </c>
      <c r="K1534">
        <v>2024</v>
      </c>
      <c r="L1534" t="s">
        <v>20</v>
      </c>
      <c r="M1534" t="s">
        <v>21</v>
      </c>
      <c r="N1534">
        <v>127048.24</v>
      </c>
      <c r="O1534" t="s">
        <v>49</v>
      </c>
    </row>
    <row r="1535" spans="1:15" x14ac:dyDescent="0.3">
      <c r="A1535" t="s">
        <v>41</v>
      </c>
      <c r="B1535">
        <v>12.26</v>
      </c>
      <c r="C1535" t="s">
        <v>43</v>
      </c>
      <c r="D1535" t="s">
        <v>65</v>
      </c>
      <c r="E1535">
        <v>68012</v>
      </c>
      <c r="F1535">
        <v>2016</v>
      </c>
      <c r="G1535">
        <v>220</v>
      </c>
      <c r="H1535" t="s">
        <v>26</v>
      </c>
      <c r="I1535">
        <v>82.78</v>
      </c>
      <c r="J1535" t="s">
        <v>27</v>
      </c>
      <c r="K1535">
        <v>2020</v>
      </c>
      <c r="L1535" t="s">
        <v>20</v>
      </c>
      <c r="M1535" t="s">
        <v>21</v>
      </c>
      <c r="N1535">
        <v>47152.74</v>
      </c>
      <c r="O1535" t="s">
        <v>22</v>
      </c>
    </row>
    <row r="1536" spans="1:15" x14ac:dyDescent="0.3">
      <c r="A1536" t="s">
        <v>51</v>
      </c>
      <c r="B1536">
        <v>73.66</v>
      </c>
      <c r="C1536" t="s">
        <v>33</v>
      </c>
      <c r="D1536" t="s">
        <v>85</v>
      </c>
      <c r="E1536">
        <v>160368</v>
      </c>
      <c r="F1536">
        <v>2021</v>
      </c>
      <c r="G1536">
        <v>384</v>
      </c>
      <c r="H1536" t="s">
        <v>35</v>
      </c>
      <c r="I1536">
        <v>35.17</v>
      </c>
      <c r="J1536" t="s">
        <v>45</v>
      </c>
      <c r="K1536">
        <v>2021</v>
      </c>
      <c r="L1536" t="s">
        <v>48</v>
      </c>
      <c r="M1536" t="s">
        <v>21</v>
      </c>
      <c r="N1536">
        <v>126165.46</v>
      </c>
      <c r="O1536" t="s">
        <v>54</v>
      </c>
    </row>
    <row r="1537" spans="1:15" x14ac:dyDescent="0.3">
      <c r="A1537" t="s">
        <v>42</v>
      </c>
      <c r="B1537">
        <v>32.340000000000003</v>
      </c>
      <c r="C1537" t="s">
        <v>16</v>
      </c>
      <c r="D1537" t="s">
        <v>89</v>
      </c>
      <c r="E1537">
        <v>140453</v>
      </c>
      <c r="F1537">
        <v>2016</v>
      </c>
      <c r="G1537">
        <v>310</v>
      </c>
      <c r="H1537" t="s">
        <v>26</v>
      </c>
      <c r="I1537">
        <v>90.16</v>
      </c>
      <c r="J1537" t="s">
        <v>19</v>
      </c>
      <c r="K1537">
        <v>2024</v>
      </c>
      <c r="L1537" t="s">
        <v>48</v>
      </c>
      <c r="M1537" t="s">
        <v>31</v>
      </c>
      <c r="N1537">
        <v>58327.47</v>
      </c>
      <c r="O1537" t="s">
        <v>49</v>
      </c>
    </row>
    <row r="1538" spans="1:15" x14ac:dyDescent="0.3">
      <c r="A1538" t="s">
        <v>42</v>
      </c>
      <c r="B1538">
        <v>23.86</v>
      </c>
      <c r="C1538" t="s">
        <v>24</v>
      </c>
      <c r="D1538" t="s">
        <v>77</v>
      </c>
      <c r="E1538">
        <v>353951</v>
      </c>
      <c r="F1538">
        <v>2019</v>
      </c>
      <c r="G1538">
        <v>889</v>
      </c>
      <c r="H1538" t="s">
        <v>18</v>
      </c>
      <c r="I1538">
        <v>64.45</v>
      </c>
      <c r="J1538" t="s">
        <v>19</v>
      </c>
      <c r="K1538">
        <v>2019</v>
      </c>
      <c r="L1538" t="s">
        <v>20</v>
      </c>
      <c r="M1538" t="s">
        <v>31</v>
      </c>
      <c r="N1538">
        <v>278496.34000000003</v>
      </c>
      <c r="O1538" t="s">
        <v>49</v>
      </c>
    </row>
    <row r="1539" spans="1:15" x14ac:dyDescent="0.3">
      <c r="A1539" t="s">
        <v>23</v>
      </c>
      <c r="B1539">
        <v>61</v>
      </c>
      <c r="C1539" t="s">
        <v>29</v>
      </c>
      <c r="D1539" t="s">
        <v>87</v>
      </c>
      <c r="E1539">
        <v>85191</v>
      </c>
      <c r="F1539">
        <v>2015</v>
      </c>
      <c r="G1539">
        <v>890</v>
      </c>
      <c r="H1539" t="s">
        <v>35</v>
      </c>
      <c r="I1539">
        <v>49.98</v>
      </c>
      <c r="J1539" t="s">
        <v>27</v>
      </c>
      <c r="K1539">
        <v>2016</v>
      </c>
      <c r="L1539" t="s">
        <v>48</v>
      </c>
      <c r="M1539" t="s">
        <v>21</v>
      </c>
      <c r="N1539">
        <v>34606.68</v>
      </c>
      <c r="O1539" t="s">
        <v>54</v>
      </c>
    </row>
    <row r="1540" spans="1:15" x14ac:dyDescent="0.3">
      <c r="A1540" t="s">
        <v>23</v>
      </c>
      <c r="B1540">
        <v>32.24</v>
      </c>
      <c r="C1540" t="s">
        <v>67</v>
      </c>
      <c r="D1540" t="s">
        <v>83</v>
      </c>
      <c r="E1540">
        <v>134620</v>
      </c>
      <c r="F1540">
        <v>2018</v>
      </c>
      <c r="G1540">
        <v>660</v>
      </c>
      <c r="H1540" t="s">
        <v>18</v>
      </c>
      <c r="I1540">
        <v>71.680000000000007</v>
      </c>
      <c r="J1540" t="s">
        <v>27</v>
      </c>
      <c r="K1540">
        <v>2022</v>
      </c>
      <c r="L1540" t="s">
        <v>40</v>
      </c>
      <c r="M1540" t="s">
        <v>21</v>
      </c>
      <c r="N1540">
        <v>61334.18</v>
      </c>
      <c r="O1540" t="s">
        <v>49</v>
      </c>
    </row>
    <row r="1541" spans="1:15" x14ac:dyDescent="0.3">
      <c r="A1541" t="s">
        <v>15</v>
      </c>
      <c r="B1541">
        <v>22.83</v>
      </c>
      <c r="C1541" t="s">
        <v>43</v>
      </c>
      <c r="D1541" t="s">
        <v>55</v>
      </c>
      <c r="E1541">
        <v>388782</v>
      </c>
      <c r="F1541">
        <v>2020</v>
      </c>
      <c r="G1541">
        <v>663</v>
      </c>
      <c r="H1541" t="s">
        <v>26</v>
      </c>
      <c r="I1541">
        <v>87.86</v>
      </c>
      <c r="J1541" t="s">
        <v>27</v>
      </c>
      <c r="K1541">
        <v>2020</v>
      </c>
      <c r="L1541" t="s">
        <v>40</v>
      </c>
      <c r="M1541" t="s">
        <v>31</v>
      </c>
      <c r="N1541">
        <v>282555.14</v>
      </c>
      <c r="O1541" t="s">
        <v>36</v>
      </c>
    </row>
    <row r="1542" spans="1:15" x14ac:dyDescent="0.3">
      <c r="A1542" t="s">
        <v>23</v>
      </c>
      <c r="B1542">
        <v>49.86</v>
      </c>
      <c r="C1542" t="s">
        <v>33</v>
      </c>
      <c r="D1542" t="s">
        <v>64</v>
      </c>
      <c r="E1542">
        <v>223492</v>
      </c>
      <c r="F1542">
        <v>2022</v>
      </c>
      <c r="G1542">
        <v>828</v>
      </c>
      <c r="H1542" t="s">
        <v>26</v>
      </c>
      <c r="I1542">
        <v>75.84</v>
      </c>
      <c r="J1542" t="s">
        <v>45</v>
      </c>
      <c r="K1542">
        <v>2022</v>
      </c>
      <c r="L1542" t="s">
        <v>40</v>
      </c>
      <c r="M1542" t="s">
        <v>31</v>
      </c>
      <c r="N1542">
        <v>119949.14</v>
      </c>
      <c r="O1542" t="s">
        <v>36</v>
      </c>
    </row>
    <row r="1543" spans="1:15" x14ac:dyDescent="0.3">
      <c r="A1543" t="s">
        <v>46</v>
      </c>
      <c r="B1543">
        <v>26.56</v>
      </c>
      <c r="C1543" t="s">
        <v>38</v>
      </c>
      <c r="D1543" t="s">
        <v>66</v>
      </c>
      <c r="E1543">
        <v>275595</v>
      </c>
      <c r="F1543">
        <v>2022</v>
      </c>
      <c r="G1543">
        <v>773</v>
      </c>
      <c r="H1543" t="s">
        <v>18</v>
      </c>
      <c r="I1543">
        <v>60.43</v>
      </c>
      <c r="J1543" t="s">
        <v>27</v>
      </c>
      <c r="K1543">
        <v>2023</v>
      </c>
      <c r="L1543" t="s">
        <v>20</v>
      </c>
      <c r="M1543" t="s">
        <v>21</v>
      </c>
      <c r="N1543">
        <v>160613.32999999999</v>
      </c>
      <c r="O1543" t="s">
        <v>54</v>
      </c>
    </row>
    <row r="1544" spans="1:15" x14ac:dyDescent="0.3">
      <c r="A1544" t="s">
        <v>46</v>
      </c>
      <c r="B1544">
        <v>16.61</v>
      </c>
      <c r="C1544" t="s">
        <v>24</v>
      </c>
      <c r="D1544" t="s">
        <v>25</v>
      </c>
      <c r="E1544">
        <v>200847</v>
      </c>
      <c r="F1544">
        <v>2021</v>
      </c>
      <c r="G1544">
        <v>254</v>
      </c>
      <c r="H1544" t="s">
        <v>18</v>
      </c>
      <c r="I1544">
        <v>75.290000000000006</v>
      </c>
      <c r="J1544" t="s">
        <v>45</v>
      </c>
      <c r="K1544">
        <v>2021</v>
      </c>
      <c r="L1544" t="s">
        <v>20</v>
      </c>
      <c r="M1544" t="s">
        <v>31</v>
      </c>
      <c r="N1544">
        <v>132396.12</v>
      </c>
      <c r="O1544" t="s">
        <v>54</v>
      </c>
    </row>
    <row r="1545" spans="1:15" x14ac:dyDescent="0.3">
      <c r="A1545" t="s">
        <v>51</v>
      </c>
      <c r="B1545">
        <v>61.4</v>
      </c>
      <c r="C1545" t="s">
        <v>29</v>
      </c>
      <c r="D1545" t="s">
        <v>87</v>
      </c>
      <c r="E1545">
        <v>70426</v>
      </c>
      <c r="F1545">
        <v>2022</v>
      </c>
      <c r="G1545">
        <v>750</v>
      </c>
      <c r="H1545" t="s">
        <v>18</v>
      </c>
      <c r="I1545">
        <v>98.1</v>
      </c>
      <c r="J1545" t="s">
        <v>19</v>
      </c>
      <c r="K1545">
        <v>2022</v>
      </c>
      <c r="L1545" t="s">
        <v>20</v>
      </c>
      <c r="M1545" t="s">
        <v>21</v>
      </c>
      <c r="N1545">
        <v>48773.49</v>
      </c>
      <c r="O1545" t="s">
        <v>22</v>
      </c>
    </row>
    <row r="1546" spans="1:15" x14ac:dyDescent="0.3">
      <c r="A1546" t="s">
        <v>42</v>
      </c>
      <c r="B1546">
        <v>45.12</v>
      </c>
      <c r="C1546" t="s">
        <v>43</v>
      </c>
      <c r="D1546" t="s">
        <v>71</v>
      </c>
      <c r="E1546">
        <v>310675</v>
      </c>
      <c r="F1546">
        <v>2020</v>
      </c>
      <c r="G1546">
        <v>628</v>
      </c>
      <c r="H1546" t="s">
        <v>35</v>
      </c>
      <c r="I1546">
        <v>52.19</v>
      </c>
      <c r="J1546" t="s">
        <v>19</v>
      </c>
      <c r="K1546">
        <v>2024</v>
      </c>
      <c r="L1546" t="s">
        <v>20</v>
      </c>
      <c r="M1546" t="s">
        <v>21</v>
      </c>
      <c r="N1546">
        <v>167624.4</v>
      </c>
      <c r="O1546" t="s">
        <v>22</v>
      </c>
    </row>
    <row r="1547" spans="1:15" x14ac:dyDescent="0.3">
      <c r="A1547" t="s">
        <v>37</v>
      </c>
      <c r="B1547">
        <v>43.89</v>
      </c>
      <c r="C1547" t="s">
        <v>67</v>
      </c>
      <c r="D1547" t="s">
        <v>68</v>
      </c>
      <c r="E1547">
        <v>100031</v>
      </c>
      <c r="F1547">
        <v>2021</v>
      </c>
      <c r="G1547">
        <v>289</v>
      </c>
      <c r="H1547" t="s">
        <v>35</v>
      </c>
      <c r="I1547">
        <v>38.07</v>
      </c>
      <c r="J1547" t="s">
        <v>27</v>
      </c>
      <c r="K1547">
        <v>2024</v>
      </c>
      <c r="L1547" t="s">
        <v>20</v>
      </c>
      <c r="M1547" t="s">
        <v>21</v>
      </c>
      <c r="N1547">
        <v>72816.08</v>
      </c>
      <c r="O1547" t="s">
        <v>22</v>
      </c>
    </row>
    <row r="1548" spans="1:15" x14ac:dyDescent="0.3">
      <c r="A1548" t="s">
        <v>46</v>
      </c>
      <c r="B1548">
        <v>33.69</v>
      </c>
      <c r="C1548" t="s">
        <v>43</v>
      </c>
      <c r="D1548" t="s">
        <v>71</v>
      </c>
      <c r="E1548">
        <v>79269</v>
      </c>
      <c r="F1548">
        <v>2024</v>
      </c>
      <c r="G1548">
        <v>978</v>
      </c>
      <c r="H1548" t="s">
        <v>18</v>
      </c>
      <c r="I1548">
        <v>74.150000000000006</v>
      </c>
      <c r="J1548" t="s">
        <v>27</v>
      </c>
      <c r="K1548">
        <v>2024</v>
      </c>
      <c r="L1548" t="s">
        <v>20</v>
      </c>
      <c r="M1548" t="s">
        <v>21</v>
      </c>
      <c r="N1548">
        <v>38546.94</v>
      </c>
      <c r="O1548" t="s">
        <v>36</v>
      </c>
    </row>
    <row r="1549" spans="1:15" x14ac:dyDescent="0.3">
      <c r="A1549" t="s">
        <v>15</v>
      </c>
      <c r="B1549">
        <v>14.36</v>
      </c>
      <c r="C1549" t="s">
        <v>38</v>
      </c>
      <c r="D1549" t="s">
        <v>69</v>
      </c>
      <c r="E1549">
        <v>325662</v>
      </c>
      <c r="F1549">
        <v>2017</v>
      </c>
      <c r="G1549">
        <v>865</v>
      </c>
      <c r="H1549" t="s">
        <v>18</v>
      </c>
      <c r="I1549">
        <v>96.32</v>
      </c>
      <c r="J1549" t="s">
        <v>27</v>
      </c>
      <c r="K1549">
        <v>2021</v>
      </c>
      <c r="L1549" t="s">
        <v>48</v>
      </c>
      <c r="M1549" t="s">
        <v>31</v>
      </c>
      <c r="N1549">
        <v>251202.95</v>
      </c>
      <c r="O1549" t="s">
        <v>49</v>
      </c>
    </row>
    <row r="1550" spans="1:15" x14ac:dyDescent="0.3">
      <c r="A1550" t="s">
        <v>50</v>
      </c>
      <c r="B1550">
        <v>79.38</v>
      </c>
      <c r="C1550" t="s">
        <v>67</v>
      </c>
      <c r="D1550" t="s">
        <v>81</v>
      </c>
      <c r="E1550">
        <v>107455</v>
      </c>
      <c r="F1550">
        <v>2020</v>
      </c>
      <c r="G1550">
        <v>939</v>
      </c>
      <c r="H1550" t="s">
        <v>35</v>
      </c>
      <c r="I1550">
        <v>59.12</v>
      </c>
      <c r="J1550" t="s">
        <v>27</v>
      </c>
      <c r="K1550">
        <v>2023</v>
      </c>
      <c r="L1550" t="s">
        <v>40</v>
      </c>
      <c r="M1550" t="s">
        <v>21</v>
      </c>
      <c r="N1550">
        <v>56630.73</v>
      </c>
      <c r="O1550" t="s">
        <v>54</v>
      </c>
    </row>
    <row r="1551" spans="1:15" x14ac:dyDescent="0.3">
      <c r="A1551" t="s">
        <v>37</v>
      </c>
      <c r="B1551">
        <v>32.97</v>
      </c>
      <c r="C1551" t="s">
        <v>57</v>
      </c>
      <c r="D1551" t="s">
        <v>58</v>
      </c>
      <c r="E1551">
        <v>353815</v>
      </c>
      <c r="F1551">
        <v>2015</v>
      </c>
      <c r="G1551">
        <v>554</v>
      </c>
      <c r="H1551" t="s">
        <v>26</v>
      </c>
      <c r="I1551">
        <v>61.43</v>
      </c>
      <c r="J1551" t="s">
        <v>45</v>
      </c>
      <c r="K1551">
        <v>2015</v>
      </c>
      <c r="L1551" t="s">
        <v>48</v>
      </c>
      <c r="M1551" t="s">
        <v>21</v>
      </c>
      <c r="N1551">
        <v>237025.54</v>
      </c>
      <c r="O1551" t="s">
        <v>36</v>
      </c>
    </row>
    <row r="1552" spans="1:15" x14ac:dyDescent="0.3">
      <c r="A1552" t="s">
        <v>42</v>
      </c>
      <c r="B1552">
        <v>66.959999999999994</v>
      </c>
      <c r="C1552" t="s">
        <v>24</v>
      </c>
      <c r="D1552" t="s">
        <v>76</v>
      </c>
      <c r="E1552">
        <v>101764</v>
      </c>
      <c r="F1552">
        <v>2022</v>
      </c>
      <c r="G1552">
        <v>754</v>
      </c>
      <c r="H1552" t="s">
        <v>35</v>
      </c>
      <c r="I1552">
        <v>41.52</v>
      </c>
      <c r="J1552" t="s">
        <v>45</v>
      </c>
      <c r="K1552">
        <v>2022</v>
      </c>
      <c r="L1552" t="s">
        <v>20</v>
      </c>
      <c r="M1552" t="s">
        <v>31</v>
      </c>
      <c r="N1552">
        <v>45137.65</v>
      </c>
      <c r="O1552" t="s">
        <v>54</v>
      </c>
    </row>
    <row r="1553" spans="1:15" x14ac:dyDescent="0.3">
      <c r="A1553" t="s">
        <v>56</v>
      </c>
      <c r="B1553">
        <v>28.12</v>
      </c>
      <c r="C1553" t="s">
        <v>16</v>
      </c>
      <c r="D1553" t="s">
        <v>17</v>
      </c>
      <c r="E1553">
        <v>120622</v>
      </c>
      <c r="F1553">
        <v>2020</v>
      </c>
      <c r="G1553">
        <v>315</v>
      </c>
      <c r="H1553" t="s">
        <v>18</v>
      </c>
      <c r="I1553">
        <v>97.18</v>
      </c>
      <c r="J1553" t="s">
        <v>27</v>
      </c>
      <c r="K1553">
        <v>2022</v>
      </c>
      <c r="L1553" t="s">
        <v>48</v>
      </c>
      <c r="M1553" t="s">
        <v>21</v>
      </c>
      <c r="N1553">
        <v>73290.11</v>
      </c>
      <c r="O1553" t="s">
        <v>49</v>
      </c>
    </row>
    <row r="1554" spans="1:15" x14ac:dyDescent="0.3">
      <c r="A1554" t="s">
        <v>37</v>
      </c>
      <c r="B1554">
        <v>58.3</v>
      </c>
      <c r="C1554" t="s">
        <v>43</v>
      </c>
      <c r="D1554" t="s">
        <v>65</v>
      </c>
      <c r="E1554">
        <v>50031</v>
      </c>
      <c r="F1554">
        <v>2020</v>
      </c>
      <c r="G1554">
        <v>395</v>
      </c>
      <c r="H1554" t="s">
        <v>18</v>
      </c>
      <c r="I1554">
        <v>77.61</v>
      </c>
      <c r="J1554" t="s">
        <v>27</v>
      </c>
      <c r="K1554">
        <v>2021</v>
      </c>
      <c r="L1554" t="s">
        <v>48</v>
      </c>
      <c r="M1554" t="s">
        <v>21</v>
      </c>
      <c r="N1554">
        <v>34348.76</v>
      </c>
      <c r="O1554" t="s">
        <v>54</v>
      </c>
    </row>
    <row r="1555" spans="1:15" x14ac:dyDescent="0.3">
      <c r="A1555" t="s">
        <v>42</v>
      </c>
      <c r="B1555">
        <v>55.06</v>
      </c>
      <c r="C1555" t="s">
        <v>33</v>
      </c>
      <c r="D1555" t="s">
        <v>59</v>
      </c>
      <c r="E1555">
        <v>157129</v>
      </c>
      <c r="F1555">
        <v>2021</v>
      </c>
      <c r="G1555">
        <v>714</v>
      </c>
      <c r="H1555" t="s">
        <v>18</v>
      </c>
      <c r="I1555">
        <v>74.92</v>
      </c>
      <c r="J1555" t="s">
        <v>27</v>
      </c>
      <c r="K1555">
        <v>2022</v>
      </c>
      <c r="L1555" t="s">
        <v>40</v>
      </c>
      <c r="M1555" t="s">
        <v>31</v>
      </c>
      <c r="N1555">
        <v>117676.13</v>
      </c>
      <c r="O1555" t="s">
        <v>54</v>
      </c>
    </row>
    <row r="1556" spans="1:15" x14ac:dyDescent="0.3">
      <c r="A1556" t="s">
        <v>28</v>
      </c>
      <c r="B1556">
        <v>26.21</v>
      </c>
      <c r="C1556" t="s">
        <v>16</v>
      </c>
      <c r="D1556" t="s">
        <v>89</v>
      </c>
      <c r="E1556">
        <v>169151</v>
      </c>
      <c r="F1556">
        <v>2022</v>
      </c>
      <c r="G1556">
        <v>439</v>
      </c>
      <c r="H1556" t="s">
        <v>35</v>
      </c>
      <c r="I1556">
        <v>49.93</v>
      </c>
      <c r="J1556" t="s">
        <v>45</v>
      </c>
      <c r="K1556">
        <v>2022</v>
      </c>
      <c r="L1556" t="s">
        <v>48</v>
      </c>
      <c r="M1556" t="s">
        <v>31</v>
      </c>
      <c r="N1556">
        <v>88384.97</v>
      </c>
      <c r="O1556" t="s">
        <v>49</v>
      </c>
    </row>
    <row r="1557" spans="1:15" x14ac:dyDescent="0.3">
      <c r="A1557" t="s">
        <v>51</v>
      </c>
      <c r="B1557">
        <v>49.22</v>
      </c>
      <c r="C1557" t="s">
        <v>16</v>
      </c>
      <c r="D1557" t="s">
        <v>17</v>
      </c>
      <c r="E1557">
        <v>299483</v>
      </c>
      <c r="F1557">
        <v>2024</v>
      </c>
      <c r="G1557">
        <v>393</v>
      </c>
      <c r="H1557" t="s">
        <v>18</v>
      </c>
      <c r="I1557">
        <v>90.8</v>
      </c>
      <c r="J1557" t="s">
        <v>19</v>
      </c>
      <c r="K1557">
        <v>2024</v>
      </c>
      <c r="L1557" t="s">
        <v>48</v>
      </c>
      <c r="M1557" t="s">
        <v>31</v>
      </c>
      <c r="N1557">
        <v>199851.62</v>
      </c>
      <c r="O1557" t="s">
        <v>54</v>
      </c>
    </row>
    <row r="1558" spans="1:15" x14ac:dyDescent="0.3">
      <c r="A1558" t="s">
        <v>23</v>
      </c>
      <c r="B1558">
        <v>5.07</v>
      </c>
      <c r="C1558" t="s">
        <v>29</v>
      </c>
      <c r="D1558" t="s">
        <v>30</v>
      </c>
      <c r="E1558">
        <v>195988</v>
      </c>
      <c r="F1558">
        <v>2015</v>
      </c>
      <c r="G1558">
        <v>367</v>
      </c>
      <c r="H1558" t="s">
        <v>35</v>
      </c>
      <c r="I1558">
        <v>45.35</v>
      </c>
      <c r="J1558" t="s">
        <v>19</v>
      </c>
      <c r="K1558">
        <v>2020</v>
      </c>
      <c r="L1558" t="s">
        <v>48</v>
      </c>
      <c r="M1558" t="s">
        <v>31</v>
      </c>
      <c r="N1558">
        <v>82300.289999999994</v>
      </c>
      <c r="O1558" t="s">
        <v>36</v>
      </c>
    </row>
    <row r="1559" spans="1:15" x14ac:dyDescent="0.3">
      <c r="A1559" t="s">
        <v>23</v>
      </c>
      <c r="B1559">
        <v>68.67</v>
      </c>
      <c r="C1559" t="s">
        <v>67</v>
      </c>
      <c r="D1559" t="s">
        <v>83</v>
      </c>
      <c r="E1559">
        <v>222360</v>
      </c>
      <c r="F1559">
        <v>2024</v>
      </c>
      <c r="G1559">
        <v>992</v>
      </c>
      <c r="H1559" t="s">
        <v>26</v>
      </c>
      <c r="I1559">
        <v>94.12</v>
      </c>
      <c r="J1559" t="s">
        <v>27</v>
      </c>
      <c r="K1559">
        <v>2024</v>
      </c>
      <c r="L1559" t="s">
        <v>20</v>
      </c>
      <c r="M1559" t="s">
        <v>31</v>
      </c>
      <c r="N1559">
        <v>171857.57</v>
      </c>
      <c r="O1559" t="s">
        <v>22</v>
      </c>
    </row>
    <row r="1560" spans="1:15" x14ac:dyDescent="0.3">
      <c r="A1560" t="s">
        <v>50</v>
      </c>
      <c r="B1560">
        <v>76.81</v>
      </c>
      <c r="C1560" t="s">
        <v>24</v>
      </c>
      <c r="D1560" t="s">
        <v>76</v>
      </c>
      <c r="E1560">
        <v>100810</v>
      </c>
      <c r="F1560">
        <v>2020</v>
      </c>
      <c r="G1560">
        <v>430</v>
      </c>
      <c r="H1560" t="s">
        <v>18</v>
      </c>
      <c r="I1560">
        <v>77.36</v>
      </c>
      <c r="J1560" t="s">
        <v>19</v>
      </c>
      <c r="K1560">
        <v>2022</v>
      </c>
      <c r="L1560" t="s">
        <v>40</v>
      </c>
      <c r="M1560" t="s">
        <v>21</v>
      </c>
      <c r="N1560">
        <v>49865.07</v>
      </c>
      <c r="O1560" t="s">
        <v>49</v>
      </c>
    </row>
    <row r="1561" spans="1:15" x14ac:dyDescent="0.3">
      <c r="A1561" t="s">
        <v>42</v>
      </c>
      <c r="B1561">
        <v>19.16</v>
      </c>
      <c r="C1561" t="s">
        <v>33</v>
      </c>
      <c r="D1561" t="s">
        <v>34</v>
      </c>
      <c r="E1561">
        <v>176982</v>
      </c>
      <c r="F1561">
        <v>2015</v>
      </c>
      <c r="G1561">
        <v>463</v>
      </c>
      <c r="H1561" t="s">
        <v>26</v>
      </c>
      <c r="I1561">
        <v>67.37</v>
      </c>
      <c r="J1561" t="s">
        <v>45</v>
      </c>
      <c r="K1561">
        <v>2015</v>
      </c>
      <c r="L1561" t="s">
        <v>48</v>
      </c>
      <c r="M1561" t="s">
        <v>31</v>
      </c>
      <c r="N1561">
        <v>139924.93</v>
      </c>
      <c r="O1561" t="s">
        <v>36</v>
      </c>
    </row>
    <row r="1562" spans="1:15" x14ac:dyDescent="0.3">
      <c r="A1562" t="s">
        <v>23</v>
      </c>
      <c r="B1562">
        <v>50.37</v>
      </c>
      <c r="C1562" t="s">
        <v>24</v>
      </c>
      <c r="D1562" t="s">
        <v>77</v>
      </c>
      <c r="E1562">
        <v>256995</v>
      </c>
      <c r="F1562">
        <v>2022</v>
      </c>
      <c r="G1562">
        <v>700</v>
      </c>
      <c r="H1562" t="s">
        <v>18</v>
      </c>
      <c r="I1562">
        <v>74.55</v>
      </c>
      <c r="J1562" t="s">
        <v>19</v>
      </c>
      <c r="K1562">
        <v>2023</v>
      </c>
      <c r="L1562" t="s">
        <v>48</v>
      </c>
      <c r="M1562" t="s">
        <v>21</v>
      </c>
      <c r="N1562">
        <v>194452.64</v>
      </c>
      <c r="O1562" t="s">
        <v>22</v>
      </c>
    </row>
    <row r="1563" spans="1:15" x14ac:dyDescent="0.3">
      <c r="A1563" t="s">
        <v>51</v>
      </c>
      <c r="B1563">
        <v>15.3</v>
      </c>
      <c r="C1563" t="s">
        <v>16</v>
      </c>
      <c r="D1563" t="s">
        <v>82</v>
      </c>
      <c r="E1563">
        <v>378221</v>
      </c>
      <c r="F1563">
        <v>2017</v>
      </c>
      <c r="G1563">
        <v>172</v>
      </c>
      <c r="H1563" t="s">
        <v>35</v>
      </c>
      <c r="I1563">
        <v>39.17</v>
      </c>
      <c r="J1563" t="s">
        <v>27</v>
      </c>
      <c r="K1563">
        <v>2021</v>
      </c>
      <c r="L1563" t="s">
        <v>48</v>
      </c>
      <c r="M1563" t="s">
        <v>31</v>
      </c>
      <c r="N1563">
        <v>228603.03</v>
      </c>
      <c r="O1563" t="s">
        <v>22</v>
      </c>
    </row>
    <row r="1564" spans="1:15" x14ac:dyDescent="0.3">
      <c r="A1564" t="s">
        <v>15</v>
      </c>
      <c r="B1564">
        <v>50.5</v>
      </c>
      <c r="C1564" t="s">
        <v>67</v>
      </c>
      <c r="D1564" t="s">
        <v>83</v>
      </c>
      <c r="E1564">
        <v>379014</v>
      </c>
      <c r="F1564">
        <v>2022</v>
      </c>
      <c r="G1564">
        <v>435</v>
      </c>
      <c r="H1564" t="s">
        <v>35</v>
      </c>
      <c r="I1564">
        <v>32.9</v>
      </c>
      <c r="J1564" t="s">
        <v>27</v>
      </c>
      <c r="K1564">
        <v>2022</v>
      </c>
      <c r="L1564" t="s">
        <v>20</v>
      </c>
      <c r="M1564" t="s">
        <v>31</v>
      </c>
      <c r="N1564">
        <v>198932.63</v>
      </c>
      <c r="O1564" t="s">
        <v>54</v>
      </c>
    </row>
    <row r="1565" spans="1:15" x14ac:dyDescent="0.3">
      <c r="A1565" t="s">
        <v>37</v>
      </c>
      <c r="B1565">
        <v>66.37</v>
      </c>
      <c r="C1565" t="s">
        <v>43</v>
      </c>
      <c r="D1565" t="s">
        <v>65</v>
      </c>
      <c r="E1565">
        <v>116255</v>
      </c>
      <c r="F1565">
        <v>2019</v>
      </c>
      <c r="G1565">
        <v>428</v>
      </c>
      <c r="H1565" t="s">
        <v>18</v>
      </c>
      <c r="I1565">
        <v>60.31</v>
      </c>
      <c r="J1565" t="s">
        <v>45</v>
      </c>
      <c r="K1565">
        <v>2019</v>
      </c>
      <c r="L1565" t="s">
        <v>20</v>
      </c>
      <c r="M1565" t="s">
        <v>31</v>
      </c>
      <c r="N1565">
        <v>85710.87</v>
      </c>
      <c r="O1565" t="s">
        <v>54</v>
      </c>
    </row>
    <row r="1566" spans="1:15" x14ac:dyDescent="0.3">
      <c r="A1566" t="s">
        <v>15</v>
      </c>
      <c r="B1566">
        <v>78.67</v>
      </c>
      <c r="C1566" t="s">
        <v>16</v>
      </c>
      <c r="D1566" t="s">
        <v>82</v>
      </c>
      <c r="E1566">
        <v>118452</v>
      </c>
      <c r="F1566">
        <v>2019</v>
      </c>
      <c r="G1566">
        <v>346</v>
      </c>
      <c r="H1566" t="s">
        <v>35</v>
      </c>
      <c r="I1566">
        <v>46.68</v>
      </c>
      <c r="J1566" t="s">
        <v>27</v>
      </c>
      <c r="K1566">
        <v>2021</v>
      </c>
      <c r="L1566" t="s">
        <v>48</v>
      </c>
      <c r="M1566" t="s">
        <v>31</v>
      </c>
      <c r="N1566">
        <v>74449.87</v>
      </c>
      <c r="O1566" t="s">
        <v>54</v>
      </c>
    </row>
    <row r="1567" spans="1:15" x14ac:dyDescent="0.3">
      <c r="A1567" t="s">
        <v>51</v>
      </c>
      <c r="B1567">
        <v>47.47</v>
      </c>
      <c r="C1567" t="s">
        <v>16</v>
      </c>
      <c r="D1567" t="s">
        <v>93</v>
      </c>
      <c r="E1567">
        <v>348137</v>
      </c>
      <c r="F1567">
        <v>2023</v>
      </c>
      <c r="G1567">
        <v>700</v>
      </c>
      <c r="H1567" t="s">
        <v>35</v>
      </c>
      <c r="I1567">
        <v>59.51</v>
      </c>
      <c r="J1567" t="s">
        <v>27</v>
      </c>
      <c r="K1567">
        <v>2024</v>
      </c>
      <c r="L1567" t="s">
        <v>20</v>
      </c>
      <c r="M1567" t="s">
        <v>31</v>
      </c>
      <c r="N1567">
        <v>221366.59</v>
      </c>
      <c r="O1567" t="s">
        <v>36</v>
      </c>
    </row>
    <row r="1568" spans="1:15" x14ac:dyDescent="0.3">
      <c r="A1568" t="s">
        <v>23</v>
      </c>
      <c r="B1568">
        <v>79.36</v>
      </c>
      <c r="C1568" t="s">
        <v>43</v>
      </c>
      <c r="D1568" t="s">
        <v>62</v>
      </c>
      <c r="E1568">
        <v>189162</v>
      </c>
      <c r="F1568">
        <v>2017</v>
      </c>
      <c r="G1568">
        <v>746</v>
      </c>
      <c r="H1568" t="s">
        <v>26</v>
      </c>
      <c r="I1568">
        <v>78.55</v>
      </c>
      <c r="J1568" t="s">
        <v>45</v>
      </c>
      <c r="K1568">
        <v>2017</v>
      </c>
      <c r="L1568" t="s">
        <v>20</v>
      </c>
      <c r="M1568" t="s">
        <v>21</v>
      </c>
      <c r="N1568">
        <v>79896.61</v>
      </c>
      <c r="O1568" t="s">
        <v>36</v>
      </c>
    </row>
    <row r="1569" spans="1:15" x14ac:dyDescent="0.3">
      <c r="A1569" t="s">
        <v>50</v>
      </c>
      <c r="B1569">
        <v>73.349999999999994</v>
      </c>
      <c r="C1569" t="s">
        <v>67</v>
      </c>
      <c r="D1569" t="s">
        <v>81</v>
      </c>
      <c r="E1569">
        <v>280456</v>
      </c>
      <c r="F1569">
        <v>2019</v>
      </c>
      <c r="G1569">
        <v>896</v>
      </c>
      <c r="H1569" t="s">
        <v>18</v>
      </c>
      <c r="I1569">
        <v>93.49</v>
      </c>
      <c r="J1569" t="s">
        <v>19</v>
      </c>
      <c r="K1569">
        <v>2022</v>
      </c>
      <c r="L1569" t="s">
        <v>48</v>
      </c>
      <c r="M1569" t="s">
        <v>31</v>
      </c>
      <c r="N1569">
        <v>144283.75</v>
      </c>
      <c r="O1569" t="s">
        <v>36</v>
      </c>
    </row>
    <row r="1570" spans="1:15" x14ac:dyDescent="0.3">
      <c r="A1570" t="s">
        <v>50</v>
      </c>
      <c r="B1570">
        <v>39.35</v>
      </c>
      <c r="C1570" t="s">
        <v>16</v>
      </c>
      <c r="D1570" t="s">
        <v>89</v>
      </c>
      <c r="E1570">
        <v>62077</v>
      </c>
      <c r="F1570">
        <v>2022</v>
      </c>
      <c r="G1570">
        <v>433</v>
      </c>
      <c r="H1570" t="s">
        <v>18</v>
      </c>
      <c r="I1570">
        <v>87.2</v>
      </c>
      <c r="J1570" t="s">
        <v>19</v>
      </c>
      <c r="K1570">
        <v>2022</v>
      </c>
      <c r="L1570" t="s">
        <v>48</v>
      </c>
      <c r="M1570" t="s">
        <v>31</v>
      </c>
      <c r="N1570">
        <v>48255.58</v>
      </c>
      <c r="O1570" t="s">
        <v>49</v>
      </c>
    </row>
    <row r="1571" spans="1:15" x14ac:dyDescent="0.3">
      <c r="A1571" t="s">
        <v>56</v>
      </c>
      <c r="B1571">
        <v>11.63</v>
      </c>
      <c r="C1571" t="s">
        <v>67</v>
      </c>
      <c r="D1571" t="s">
        <v>90</v>
      </c>
      <c r="E1571">
        <v>237494</v>
      </c>
      <c r="F1571">
        <v>2015</v>
      </c>
      <c r="G1571">
        <v>306</v>
      </c>
      <c r="H1571" t="s">
        <v>26</v>
      </c>
      <c r="I1571">
        <v>83.46</v>
      </c>
      <c r="J1571" t="s">
        <v>27</v>
      </c>
      <c r="K1571">
        <v>2023</v>
      </c>
      <c r="L1571" t="s">
        <v>40</v>
      </c>
      <c r="M1571" t="s">
        <v>21</v>
      </c>
      <c r="N1571">
        <v>97618.61</v>
      </c>
      <c r="O1571" t="s">
        <v>22</v>
      </c>
    </row>
    <row r="1572" spans="1:15" x14ac:dyDescent="0.3">
      <c r="A1572" t="s">
        <v>46</v>
      </c>
      <c r="B1572">
        <v>44.01</v>
      </c>
      <c r="C1572" t="s">
        <v>57</v>
      </c>
      <c r="D1572" t="s">
        <v>75</v>
      </c>
      <c r="E1572">
        <v>217433</v>
      </c>
      <c r="F1572">
        <v>2017</v>
      </c>
      <c r="G1572">
        <v>353</v>
      </c>
      <c r="H1572" t="s">
        <v>18</v>
      </c>
      <c r="I1572">
        <v>61.67</v>
      </c>
      <c r="J1572" t="s">
        <v>45</v>
      </c>
      <c r="K1572">
        <v>2017</v>
      </c>
      <c r="L1572" t="s">
        <v>20</v>
      </c>
      <c r="M1572" t="s">
        <v>31</v>
      </c>
      <c r="N1572">
        <v>94313.72</v>
      </c>
      <c r="O1572" t="s">
        <v>36</v>
      </c>
    </row>
    <row r="1573" spans="1:15" x14ac:dyDescent="0.3">
      <c r="A1573" t="s">
        <v>41</v>
      </c>
      <c r="B1573">
        <v>13.93</v>
      </c>
      <c r="C1573" t="s">
        <v>29</v>
      </c>
      <c r="D1573" t="s">
        <v>53</v>
      </c>
      <c r="E1573">
        <v>376352</v>
      </c>
      <c r="F1573">
        <v>2021</v>
      </c>
      <c r="G1573">
        <v>342</v>
      </c>
      <c r="H1573" t="s">
        <v>18</v>
      </c>
      <c r="I1573">
        <v>99.9</v>
      </c>
      <c r="J1573" t="s">
        <v>45</v>
      </c>
      <c r="K1573">
        <v>2021</v>
      </c>
      <c r="L1573" t="s">
        <v>20</v>
      </c>
      <c r="M1573" t="s">
        <v>31</v>
      </c>
      <c r="N1573">
        <v>242920.78</v>
      </c>
      <c r="O1573" t="s">
        <v>22</v>
      </c>
    </row>
    <row r="1574" spans="1:15" x14ac:dyDescent="0.3">
      <c r="A1574" t="s">
        <v>28</v>
      </c>
      <c r="B1574">
        <v>21.35</v>
      </c>
      <c r="C1574" t="s">
        <v>67</v>
      </c>
      <c r="D1574" t="s">
        <v>81</v>
      </c>
      <c r="E1574">
        <v>118069</v>
      </c>
      <c r="F1574">
        <v>2024</v>
      </c>
      <c r="G1574">
        <v>392</v>
      </c>
      <c r="H1574" t="s">
        <v>26</v>
      </c>
      <c r="I1574">
        <v>66.72</v>
      </c>
      <c r="J1574" t="s">
        <v>19</v>
      </c>
      <c r="K1574">
        <v>2024</v>
      </c>
      <c r="L1574" t="s">
        <v>48</v>
      </c>
      <c r="M1574" t="s">
        <v>31</v>
      </c>
      <c r="N1574">
        <v>93032.51</v>
      </c>
      <c r="O1574" t="s">
        <v>49</v>
      </c>
    </row>
    <row r="1575" spans="1:15" x14ac:dyDescent="0.3">
      <c r="A1575" t="s">
        <v>42</v>
      </c>
      <c r="B1575">
        <v>10.5</v>
      </c>
      <c r="C1575" t="s">
        <v>29</v>
      </c>
      <c r="D1575" t="s">
        <v>92</v>
      </c>
      <c r="E1575">
        <v>120335</v>
      </c>
      <c r="F1575">
        <v>2016</v>
      </c>
      <c r="G1575">
        <v>547</v>
      </c>
      <c r="H1575" t="s">
        <v>35</v>
      </c>
      <c r="I1575">
        <v>28.36</v>
      </c>
      <c r="J1575" t="s">
        <v>27</v>
      </c>
      <c r="K1575">
        <v>2017</v>
      </c>
      <c r="L1575" t="s">
        <v>20</v>
      </c>
      <c r="M1575" t="s">
        <v>31</v>
      </c>
      <c r="N1575">
        <v>80271.87</v>
      </c>
      <c r="O1575" t="s">
        <v>49</v>
      </c>
    </row>
    <row r="1576" spans="1:15" x14ac:dyDescent="0.3">
      <c r="A1576" t="s">
        <v>42</v>
      </c>
      <c r="B1576">
        <v>11.6</v>
      </c>
      <c r="C1576" t="s">
        <v>24</v>
      </c>
      <c r="D1576" t="s">
        <v>25</v>
      </c>
      <c r="E1576">
        <v>193068</v>
      </c>
      <c r="F1576">
        <v>2015</v>
      </c>
      <c r="G1576">
        <v>116</v>
      </c>
      <c r="H1576" t="s">
        <v>35</v>
      </c>
      <c r="I1576">
        <v>55.8</v>
      </c>
      <c r="J1576" t="s">
        <v>27</v>
      </c>
      <c r="K1576">
        <v>2022</v>
      </c>
      <c r="L1576" t="s">
        <v>48</v>
      </c>
      <c r="M1576" t="s">
        <v>31</v>
      </c>
      <c r="N1576">
        <v>139480.26</v>
      </c>
      <c r="O1576" t="s">
        <v>36</v>
      </c>
    </row>
    <row r="1577" spans="1:15" x14ac:dyDescent="0.3">
      <c r="A1577" t="s">
        <v>41</v>
      </c>
      <c r="B1577">
        <v>19.37</v>
      </c>
      <c r="C1577" t="s">
        <v>38</v>
      </c>
      <c r="D1577" t="s">
        <v>39</v>
      </c>
      <c r="E1577">
        <v>328663</v>
      </c>
      <c r="F1577">
        <v>2020</v>
      </c>
      <c r="G1577">
        <v>905</v>
      </c>
      <c r="H1577" t="s">
        <v>26</v>
      </c>
      <c r="I1577">
        <v>79.83</v>
      </c>
      <c r="J1577" t="s">
        <v>19</v>
      </c>
      <c r="K1577">
        <v>2021</v>
      </c>
      <c r="L1577" t="s">
        <v>48</v>
      </c>
      <c r="M1577" t="s">
        <v>21</v>
      </c>
      <c r="N1577">
        <v>205358.14</v>
      </c>
      <c r="O1577" t="s">
        <v>49</v>
      </c>
    </row>
    <row r="1578" spans="1:15" x14ac:dyDescent="0.3">
      <c r="A1578" t="s">
        <v>50</v>
      </c>
      <c r="B1578">
        <v>59.54</v>
      </c>
      <c r="C1578" t="s">
        <v>16</v>
      </c>
      <c r="D1578" t="s">
        <v>47</v>
      </c>
      <c r="E1578">
        <v>215717</v>
      </c>
      <c r="F1578">
        <v>2022</v>
      </c>
      <c r="G1578">
        <v>733</v>
      </c>
      <c r="H1578" t="s">
        <v>26</v>
      </c>
      <c r="I1578">
        <v>95.82</v>
      </c>
      <c r="J1578" t="s">
        <v>19</v>
      </c>
      <c r="K1578">
        <v>2022</v>
      </c>
      <c r="L1578" t="s">
        <v>48</v>
      </c>
      <c r="M1578" t="s">
        <v>31</v>
      </c>
      <c r="N1578">
        <v>109140.39</v>
      </c>
      <c r="O1578" t="s">
        <v>36</v>
      </c>
    </row>
    <row r="1579" spans="1:15" x14ac:dyDescent="0.3">
      <c r="A1579" t="s">
        <v>46</v>
      </c>
      <c r="B1579">
        <v>19.82</v>
      </c>
      <c r="C1579" t="s">
        <v>67</v>
      </c>
      <c r="D1579" t="s">
        <v>83</v>
      </c>
      <c r="E1579">
        <v>63115</v>
      </c>
      <c r="F1579">
        <v>2017</v>
      </c>
      <c r="G1579">
        <v>131</v>
      </c>
      <c r="H1579" t="s">
        <v>35</v>
      </c>
      <c r="I1579">
        <v>30.64</v>
      </c>
      <c r="J1579" t="s">
        <v>19</v>
      </c>
      <c r="K1579">
        <v>2021</v>
      </c>
      <c r="L1579" t="s">
        <v>40</v>
      </c>
      <c r="M1579" t="s">
        <v>21</v>
      </c>
      <c r="N1579">
        <v>29763.83</v>
      </c>
      <c r="O1579" t="s">
        <v>49</v>
      </c>
    </row>
    <row r="1580" spans="1:15" x14ac:dyDescent="0.3">
      <c r="A1580" t="s">
        <v>37</v>
      </c>
      <c r="B1580">
        <v>58.99</v>
      </c>
      <c r="C1580" t="s">
        <v>29</v>
      </c>
      <c r="D1580" t="s">
        <v>53</v>
      </c>
      <c r="E1580">
        <v>206828</v>
      </c>
      <c r="F1580">
        <v>2018</v>
      </c>
      <c r="G1580">
        <v>909</v>
      </c>
      <c r="H1580" t="s">
        <v>35</v>
      </c>
      <c r="I1580">
        <v>48.09</v>
      </c>
      <c r="J1580" t="s">
        <v>19</v>
      </c>
      <c r="K1580">
        <v>2024</v>
      </c>
      <c r="L1580" t="s">
        <v>40</v>
      </c>
      <c r="M1580" t="s">
        <v>21</v>
      </c>
      <c r="N1580">
        <v>130927.45</v>
      </c>
      <c r="O1580" t="s">
        <v>36</v>
      </c>
    </row>
    <row r="1581" spans="1:15" x14ac:dyDescent="0.3">
      <c r="A1581" t="s">
        <v>46</v>
      </c>
      <c r="B1581">
        <v>37.909999999999997</v>
      </c>
      <c r="C1581" t="s">
        <v>16</v>
      </c>
      <c r="D1581" t="s">
        <v>47</v>
      </c>
      <c r="E1581">
        <v>182597</v>
      </c>
      <c r="F1581">
        <v>2022</v>
      </c>
      <c r="G1581">
        <v>702</v>
      </c>
      <c r="H1581" t="s">
        <v>18</v>
      </c>
      <c r="I1581">
        <v>64.05</v>
      </c>
      <c r="J1581" t="s">
        <v>27</v>
      </c>
      <c r="K1581">
        <v>2022</v>
      </c>
      <c r="L1581" t="s">
        <v>40</v>
      </c>
      <c r="M1581" t="s">
        <v>21</v>
      </c>
      <c r="N1581">
        <v>144542.26</v>
      </c>
      <c r="O1581" t="s">
        <v>49</v>
      </c>
    </row>
    <row r="1582" spans="1:15" x14ac:dyDescent="0.3">
      <c r="A1582" t="s">
        <v>15</v>
      </c>
      <c r="B1582">
        <v>66.41</v>
      </c>
      <c r="C1582" t="s">
        <v>38</v>
      </c>
      <c r="D1582" t="s">
        <v>60</v>
      </c>
      <c r="E1582">
        <v>376685</v>
      </c>
      <c r="F1582">
        <v>2016</v>
      </c>
      <c r="G1582">
        <v>710</v>
      </c>
      <c r="H1582" t="s">
        <v>35</v>
      </c>
      <c r="I1582">
        <v>27.13</v>
      </c>
      <c r="J1582" t="s">
        <v>19</v>
      </c>
      <c r="K1582">
        <v>2023</v>
      </c>
      <c r="L1582" t="s">
        <v>48</v>
      </c>
      <c r="M1582" t="s">
        <v>21</v>
      </c>
      <c r="N1582">
        <v>216642.21</v>
      </c>
      <c r="O1582" t="s">
        <v>49</v>
      </c>
    </row>
    <row r="1583" spans="1:15" x14ac:dyDescent="0.3">
      <c r="A1583" t="s">
        <v>23</v>
      </c>
      <c r="B1583">
        <v>36.71</v>
      </c>
      <c r="C1583" t="s">
        <v>67</v>
      </c>
      <c r="D1583" t="s">
        <v>83</v>
      </c>
      <c r="E1583">
        <v>319133</v>
      </c>
      <c r="F1583">
        <v>2019</v>
      </c>
      <c r="G1583">
        <v>520</v>
      </c>
      <c r="H1583" t="s">
        <v>35</v>
      </c>
      <c r="I1583">
        <v>49.91</v>
      </c>
      <c r="J1583" t="s">
        <v>45</v>
      </c>
      <c r="K1583">
        <v>2019</v>
      </c>
      <c r="L1583" t="s">
        <v>48</v>
      </c>
      <c r="M1583" t="s">
        <v>31</v>
      </c>
      <c r="N1583">
        <v>201698.27</v>
      </c>
      <c r="O1583" t="s">
        <v>54</v>
      </c>
    </row>
    <row r="1584" spans="1:15" x14ac:dyDescent="0.3">
      <c r="A1584" t="s">
        <v>37</v>
      </c>
      <c r="B1584">
        <v>77.709999999999994</v>
      </c>
      <c r="C1584" t="s">
        <v>29</v>
      </c>
      <c r="D1584" t="s">
        <v>80</v>
      </c>
      <c r="E1584">
        <v>52310</v>
      </c>
      <c r="F1584">
        <v>2017</v>
      </c>
      <c r="G1584">
        <v>318</v>
      </c>
      <c r="H1584" t="s">
        <v>26</v>
      </c>
      <c r="I1584">
        <v>80.78</v>
      </c>
      <c r="J1584" t="s">
        <v>27</v>
      </c>
      <c r="K1584">
        <v>2022</v>
      </c>
      <c r="L1584" t="s">
        <v>20</v>
      </c>
      <c r="M1584" t="s">
        <v>21</v>
      </c>
      <c r="N1584">
        <v>38432.51</v>
      </c>
      <c r="O1584" t="s">
        <v>49</v>
      </c>
    </row>
    <row r="1585" spans="1:15" x14ac:dyDescent="0.3">
      <c r="A1585" t="s">
        <v>37</v>
      </c>
      <c r="B1585">
        <v>31.1</v>
      </c>
      <c r="C1585" t="s">
        <v>38</v>
      </c>
      <c r="D1585" t="s">
        <v>66</v>
      </c>
      <c r="E1585">
        <v>369339</v>
      </c>
      <c r="F1585">
        <v>2018</v>
      </c>
      <c r="G1585">
        <v>290</v>
      </c>
      <c r="H1585" t="s">
        <v>26</v>
      </c>
      <c r="I1585">
        <v>71.69</v>
      </c>
      <c r="J1585" t="s">
        <v>45</v>
      </c>
      <c r="K1585">
        <v>2018</v>
      </c>
      <c r="L1585" t="s">
        <v>20</v>
      </c>
      <c r="M1585" t="s">
        <v>31</v>
      </c>
      <c r="N1585">
        <v>163937.64000000001</v>
      </c>
      <c r="O1585" t="s">
        <v>36</v>
      </c>
    </row>
    <row r="1586" spans="1:15" x14ac:dyDescent="0.3">
      <c r="A1586" t="s">
        <v>37</v>
      </c>
      <c r="B1586">
        <v>59.5</v>
      </c>
      <c r="C1586" t="s">
        <v>67</v>
      </c>
      <c r="D1586" t="s">
        <v>81</v>
      </c>
      <c r="E1586">
        <v>324576</v>
      </c>
      <c r="F1586">
        <v>2017</v>
      </c>
      <c r="G1586">
        <v>470</v>
      </c>
      <c r="H1586" t="s">
        <v>18</v>
      </c>
      <c r="I1586">
        <v>70.47</v>
      </c>
      <c r="J1586" t="s">
        <v>45</v>
      </c>
      <c r="K1586">
        <v>2017</v>
      </c>
      <c r="L1586" t="s">
        <v>40</v>
      </c>
      <c r="M1586" t="s">
        <v>21</v>
      </c>
      <c r="N1586">
        <v>168207.98</v>
      </c>
      <c r="O1586" t="s">
        <v>49</v>
      </c>
    </row>
    <row r="1587" spans="1:15" x14ac:dyDescent="0.3">
      <c r="A1587" t="s">
        <v>28</v>
      </c>
      <c r="B1587">
        <v>78.97</v>
      </c>
      <c r="C1587" t="s">
        <v>33</v>
      </c>
      <c r="D1587" t="s">
        <v>64</v>
      </c>
      <c r="E1587">
        <v>121273</v>
      </c>
      <c r="F1587">
        <v>2021</v>
      </c>
      <c r="G1587">
        <v>791</v>
      </c>
      <c r="H1587" t="s">
        <v>35</v>
      </c>
      <c r="I1587">
        <v>47.02</v>
      </c>
      <c r="J1587" t="s">
        <v>19</v>
      </c>
      <c r="K1587">
        <v>2023</v>
      </c>
      <c r="L1587" t="s">
        <v>48</v>
      </c>
      <c r="M1587" t="s">
        <v>31</v>
      </c>
      <c r="N1587">
        <v>73284.78</v>
      </c>
      <c r="O1587" t="s">
        <v>36</v>
      </c>
    </row>
    <row r="1588" spans="1:15" x14ac:dyDescent="0.3">
      <c r="A1588" t="s">
        <v>37</v>
      </c>
      <c r="B1588">
        <v>68.84</v>
      </c>
      <c r="C1588" t="s">
        <v>16</v>
      </c>
      <c r="D1588" t="s">
        <v>82</v>
      </c>
      <c r="E1588">
        <v>124672</v>
      </c>
      <c r="F1588">
        <v>2024</v>
      </c>
      <c r="G1588">
        <v>888</v>
      </c>
      <c r="H1588" t="s">
        <v>35</v>
      </c>
      <c r="I1588">
        <v>59.72</v>
      </c>
      <c r="J1588" t="s">
        <v>19</v>
      </c>
      <c r="K1588">
        <v>2024</v>
      </c>
      <c r="L1588" t="s">
        <v>40</v>
      </c>
      <c r="M1588" t="s">
        <v>21</v>
      </c>
      <c r="N1588">
        <v>70749.820000000007</v>
      </c>
      <c r="O1588" t="s">
        <v>36</v>
      </c>
    </row>
    <row r="1589" spans="1:15" x14ac:dyDescent="0.3">
      <c r="A1589" t="s">
        <v>50</v>
      </c>
      <c r="B1589">
        <v>42.3</v>
      </c>
      <c r="C1589" t="s">
        <v>67</v>
      </c>
      <c r="D1589" t="s">
        <v>83</v>
      </c>
      <c r="E1589">
        <v>134333</v>
      </c>
      <c r="F1589">
        <v>2015</v>
      </c>
      <c r="G1589">
        <v>182</v>
      </c>
      <c r="H1589" t="s">
        <v>26</v>
      </c>
      <c r="I1589">
        <v>65.25</v>
      </c>
      <c r="J1589" t="s">
        <v>19</v>
      </c>
      <c r="K1589">
        <v>2018</v>
      </c>
      <c r="L1589" t="s">
        <v>48</v>
      </c>
      <c r="M1589" t="s">
        <v>31</v>
      </c>
      <c r="N1589">
        <v>98887.65</v>
      </c>
      <c r="O1589" t="s">
        <v>22</v>
      </c>
    </row>
    <row r="1590" spans="1:15" x14ac:dyDescent="0.3">
      <c r="A1590" t="s">
        <v>15</v>
      </c>
      <c r="B1590">
        <v>57.71</v>
      </c>
      <c r="C1590" t="s">
        <v>16</v>
      </c>
      <c r="D1590" t="s">
        <v>17</v>
      </c>
      <c r="E1590">
        <v>288601</v>
      </c>
      <c r="F1590">
        <v>2019</v>
      </c>
      <c r="G1590">
        <v>294</v>
      </c>
      <c r="H1590" t="s">
        <v>26</v>
      </c>
      <c r="I1590">
        <v>97.28</v>
      </c>
      <c r="J1590" t="s">
        <v>45</v>
      </c>
      <c r="K1590">
        <v>2019</v>
      </c>
      <c r="L1590" t="s">
        <v>20</v>
      </c>
      <c r="M1590" t="s">
        <v>31</v>
      </c>
      <c r="N1590">
        <v>207355.46</v>
      </c>
      <c r="O1590" t="s">
        <v>22</v>
      </c>
    </row>
    <row r="1591" spans="1:15" x14ac:dyDescent="0.3">
      <c r="A1591" t="s">
        <v>42</v>
      </c>
      <c r="B1591">
        <v>16.75</v>
      </c>
      <c r="C1591" t="s">
        <v>16</v>
      </c>
      <c r="D1591" t="s">
        <v>89</v>
      </c>
      <c r="E1591">
        <v>323057</v>
      </c>
      <c r="F1591">
        <v>2017</v>
      </c>
      <c r="G1591">
        <v>463</v>
      </c>
      <c r="H1591" t="s">
        <v>35</v>
      </c>
      <c r="I1591">
        <v>41.15</v>
      </c>
      <c r="J1591" t="s">
        <v>45</v>
      </c>
      <c r="K1591">
        <v>2017</v>
      </c>
      <c r="L1591" t="s">
        <v>20</v>
      </c>
      <c r="M1591" t="s">
        <v>21</v>
      </c>
      <c r="N1591">
        <v>240224.77</v>
      </c>
      <c r="O1591" t="s">
        <v>22</v>
      </c>
    </row>
    <row r="1592" spans="1:15" x14ac:dyDescent="0.3">
      <c r="A1592" t="s">
        <v>41</v>
      </c>
      <c r="B1592">
        <v>11.53</v>
      </c>
      <c r="C1592" t="s">
        <v>24</v>
      </c>
      <c r="D1592" t="s">
        <v>70</v>
      </c>
      <c r="E1592">
        <v>249982</v>
      </c>
      <c r="F1592">
        <v>2023</v>
      </c>
      <c r="G1592">
        <v>576</v>
      </c>
      <c r="H1592" t="s">
        <v>35</v>
      </c>
      <c r="I1592">
        <v>48.28</v>
      </c>
      <c r="J1592" t="s">
        <v>19</v>
      </c>
      <c r="K1592">
        <v>2024</v>
      </c>
      <c r="L1592" t="s">
        <v>20</v>
      </c>
      <c r="M1592" t="s">
        <v>31</v>
      </c>
      <c r="N1592">
        <v>173533.09</v>
      </c>
      <c r="O1592" t="s">
        <v>54</v>
      </c>
    </row>
    <row r="1593" spans="1:15" x14ac:dyDescent="0.3">
      <c r="A1593" t="s">
        <v>23</v>
      </c>
      <c r="B1593">
        <v>53.04</v>
      </c>
      <c r="C1593" t="s">
        <v>38</v>
      </c>
      <c r="D1593" t="s">
        <v>66</v>
      </c>
      <c r="E1593">
        <v>88587</v>
      </c>
      <c r="F1593">
        <v>2022</v>
      </c>
      <c r="G1593">
        <v>857</v>
      </c>
      <c r="H1593" t="s">
        <v>18</v>
      </c>
      <c r="I1593">
        <v>89.33</v>
      </c>
      <c r="J1593" t="s">
        <v>27</v>
      </c>
      <c r="K1593">
        <v>2024</v>
      </c>
      <c r="L1593" t="s">
        <v>20</v>
      </c>
      <c r="M1593" t="s">
        <v>21</v>
      </c>
      <c r="N1593">
        <v>64589.13</v>
      </c>
      <c r="O1593" t="s">
        <v>54</v>
      </c>
    </row>
    <row r="1594" spans="1:15" x14ac:dyDescent="0.3">
      <c r="A1594" t="s">
        <v>46</v>
      </c>
      <c r="B1594">
        <v>75.53</v>
      </c>
      <c r="C1594" t="s">
        <v>57</v>
      </c>
      <c r="D1594" t="s">
        <v>75</v>
      </c>
      <c r="E1594">
        <v>188450</v>
      </c>
      <c r="F1594">
        <v>2016</v>
      </c>
      <c r="G1594">
        <v>154</v>
      </c>
      <c r="H1594" t="s">
        <v>18</v>
      </c>
      <c r="I1594">
        <v>89.57</v>
      </c>
      <c r="J1594" t="s">
        <v>45</v>
      </c>
      <c r="K1594">
        <v>2016</v>
      </c>
      <c r="L1594" t="s">
        <v>20</v>
      </c>
      <c r="M1594" t="s">
        <v>31</v>
      </c>
      <c r="N1594">
        <v>134461.85999999999</v>
      </c>
      <c r="O1594" t="s">
        <v>54</v>
      </c>
    </row>
    <row r="1595" spans="1:15" x14ac:dyDescent="0.3">
      <c r="A1595" t="s">
        <v>41</v>
      </c>
      <c r="B1595">
        <v>40.1</v>
      </c>
      <c r="C1595" t="s">
        <v>16</v>
      </c>
      <c r="D1595" t="s">
        <v>93</v>
      </c>
      <c r="E1595">
        <v>138262</v>
      </c>
      <c r="F1595">
        <v>2016</v>
      </c>
      <c r="G1595">
        <v>190</v>
      </c>
      <c r="H1595" t="s">
        <v>18</v>
      </c>
      <c r="I1595">
        <v>71.59</v>
      </c>
      <c r="J1595" t="s">
        <v>19</v>
      </c>
      <c r="K1595">
        <v>2019</v>
      </c>
      <c r="L1595" t="s">
        <v>40</v>
      </c>
      <c r="M1595" t="s">
        <v>31</v>
      </c>
      <c r="N1595">
        <v>60798.39</v>
      </c>
      <c r="O1595" t="s">
        <v>54</v>
      </c>
    </row>
    <row r="1596" spans="1:15" x14ac:dyDescent="0.3">
      <c r="A1596" t="s">
        <v>37</v>
      </c>
      <c r="B1596">
        <v>58.33</v>
      </c>
      <c r="C1596" t="s">
        <v>67</v>
      </c>
      <c r="D1596" t="s">
        <v>81</v>
      </c>
      <c r="E1596">
        <v>103202</v>
      </c>
      <c r="F1596">
        <v>2017</v>
      </c>
      <c r="G1596">
        <v>185</v>
      </c>
      <c r="H1596" t="s">
        <v>35</v>
      </c>
      <c r="I1596">
        <v>32.68</v>
      </c>
      <c r="J1596" t="s">
        <v>27</v>
      </c>
      <c r="K1596">
        <v>2021</v>
      </c>
      <c r="L1596" t="s">
        <v>20</v>
      </c>
      <c r="M1596" t="s">
        <v>21</v>
      </c>
      <c r="N1596">
        <v>65116.25</v>
      </c>
      <c r="O1596" t="s">
        <v>22</v>
      </c>
    </row>
    <row r="1597" spans="1:15" x14ac:dyDescent="0.3">
      <c r="A1597" t="s">
        <v>42</v>
      </c>
      <c r="B1597">
        <v>9.76</v>
      </c>
      <c r="C1597" t="s">
        <v>43</v>
      </c>
      <c r="D1597" t="s">
        <v>65</v>
      </c>
      <c r="E1597">
        <v>303914</v>
      </c>
      <c r="F1597">
        <v>2017</v>
      </c>
      <c r="G1597">
        <v>228</v>
      </c>
      <c r="H1597" t="s">
        <v>35</v>
      </c>
      <c r="I1597">
        <v>56.27</v>
      </c>
      <c r="J1597" t="s">
        <v>27</v>
      </c>
      <c r="K1597">
        <v>2020</v>
      </c>
      <c r="L1597" t="s">
        <v>20</v>
      </c>
      <c r="M1597" t="s">
        <v>21</v>
      </c>
      <c r="N1597">
        <v>212442.5</v>
      </c>
      <c r="O1597" t="s">
        <v>54</v>
      </c>
    </row>
    <row r="1598" spans="1:15" x14ac:dyDescent="0.3">
      <c r="A1598" t="s">
        <v>37</v>
      </c>
      <c r="B1598">
        <v>8.16</v>
      </c>
      <c r="C1598" t="s">
        <v>38</v>
      </c>
      <c r="D1598" t="s">
        <v>66</v>
      </c>
      <c r="E1598">
        <v>356334</v>
      </c>
      <c r="F1598">
        <v>2021</v>
      </c>
      <c r="G1598">
        <v>337</v>
      </c>
      <c r="H1598" t="s">
        <v>18</v>
      </c>
      <c r="I1598">
        <v>82.7</v>
      </c>
      <c r="J1598" t="s">
        <v>45</v>
      </c>
      <c r="K1598">
        <v>2021</v>
      </c>
      <c r="L1598" t="s">
        <v>48</v>
      </c>
      <c r="M1598" t="s">
        <v>31</v>
      </c>
      <c r="N1598">
        <v>155409.32999999999</v>
      </c>
      <c r="O1598" t="s">
        <v>49</v>
      </c>
    </row>
    <row r="1599" spans="1:15" x14ac:dyDescent="0.3">
      <c r="A1599" t="s">
        <v>15</v>
      </c>
      <c r="B1599">
        <v>53.61</v>
      </c>
      <c r="C1599" t="s">
        <v>57</v>
      </c>
      <c r="D1599" t="s">
        <v>58</v>
      </c>
      <c r="E1599">
        <v>129697</v>
      </c>
      <c r="F1599">
        <v>2023</v>
      </c>
      <c r="G1599">
        <v>563</v>
      </c>
      <c r="H1599" t="s">
        <v>35</v>
      </c>
      <c r="I1599">
        <v>55.56</v>
      </c>
      <c r="J1599" t="s">
        <v>27</v>
      </c>
      <c r="K1599">
        <v>2023</v>
      </c>
      <c r="L1599" t="s">
        <v>48</v>
      </c>
      <c r="M1599" t="s">
        <v>31</v>
      </c>
      <c r="N1599">
        <v>57360.99</v>
      </c>
      <c r="O1599" t="s">
        <v>54</v>
      </c>
    </row>
    <row r="1600" spans="1:15" x14ac:dyDescent="0.3">
      <c r="A1600" t="s">
        <v>42</v>
      </c>
      <c r="B1600">
        <v>65.59</v>
      </c>
      <c r="C1600" t="s">
        <v>67</v>
      </c>
      <c r="D1600" t="s">
        <v>74</v>
      </c>
      <c r="E1600">
        <v>306373</v>
      </c>
      <c r="F1600">
        <v>2018</v>
      </c>
      <c r="G1600">
        <v>1000</v>
      </c>
      <c r="H1600" t="s">
        <v>18</v>
      </c>
      <c r="I1600">
        <v>92.63</v>
      </c>
      <c r="J1600" t="s">
        <v>45</v>
      </c>
      <c r="K1600">
        <v>2018</v>
      </c>
      <c r="L1600" t="s">
        <v>20</v>
      </c>
      <c r="M1600" t="s">
        <v>31</v>
      </c>
      <c r="N1600">
        <v>152077.44</v>
      </c>
      <c r="O1600" t="s">
        <v>36</v>
      </c>
    </row>
    <row r="1601" spans="1:15" x14ac:dyDescent="0.3">
      <c r="A1601" t="s">
        <v>51</v>
      </c>
      <c r="B1601">
        <v>23.7</v>
      </c>
      <c r="C1601" t="s">
        <v>57</v>
      </c>
      <c r="D1601" t="s">
        <v>72</v>
      </c>
      <c r="E1601">
        <v>239379</v>
      </c>
      <c r="F1601">
        <v>2016</v>
      </c>
      <c r="G1601">
        <v>657</v>
      </c>
      <c r="H1601" t="s">
        <v>18</v>
      </c>
      <c r="I1601">
        <v>60.56</v>
      </c>
      <c r="J1601" t="s">
        <v>19</v>
      </c>
      <c r="K1601">
        <v>2020</v>
      </c>
      <c r="L1601" t="s">
        <v>20</v>
      </c>
      <c r="M1601" t="s">
        <v>31</v>
      </c>
      <c r="N1601">
        <v>155009.68</v>
      </c>
      <c r="O1601" t="s">
        <v>54</v>
      </c>
    </row>
    <row r="1602" spans="1:15" x14ac:dyDescent="0.3">
      <c r="A1602" t="s">
        <v>56</v>
      </c>
      <c r="B1602">
        <v>24.44</v>
      </c>
      <c r="C1602" t="s">
        <v>16</v>
      </c>
      <c r="D1602" t="s">
        <v>17</v>
      </c>
      <c r="E1602">
        <v>189163</v>
      </c>
      <c r="F1602">
        <v>2021</v>
      </c>
      <c r="G1602">
        <v>848</v>
      </c>
      <c r="H1602" t="s">
        <v>18</v>
      </c>
      <c r="I1602">
        <v>68.959999999999994</v>
      </c>
      <c r="J1602" t="s">
        <v>19</v>
      </c>
      <c r="K1602">
        <v>2024</v>
      </c>
      <c r="L1602" t="s">
        <v>48</v>
      </c>
      <c r="M1602" t="s">
        <v>21</v>
      </c>
      <c r="N1602">
        <v>134447.76999999999</v>
      </c>
      <c r="O1602" t="s">
        <v>22</v>
      </c>
    </row>
    <row r="1603" spans="1:15" x14ac:dyDescent="0.3">
      <c r="A1603" t="s">
        <v>15</v>
      </c>
      <c r="B1603">
        <v>8.0399999999999991</v>
      </c>
      <c r="C1603" t="s">
        <v>16</v>
      </c>
      <c r="D1603" t="s">
        <v>82</v>
      </c>
      <c r="E1603">
        <v>165705</v>
      </c>
      <c r="F1603">
        <v>2021</v>
      </c>
      <c r="G1603">
        <v>832</v>
      </c>
      <c r="H1603" t="s">
        <v>26</v>
      </c>
      <c r="I1603">
        <v>70.52</v>
      </c>
      <c r="J1603" t="s">
        <v>45</v>
      </c>
      <c r="K1603">
        <v>2021</v>
      </c>
      <c r="L1603" t="s">
        <v>40</v>
      </c>
      <c r="M1603" t="s">
        <v>21</v>
      </c>
      <c r="N1603">
        <v>73092.95</v>
      </c>
      <c r="O1603" t="s">
        <v>54</v>
      </c>
    </row>
    <row r="1604" spans="1:15" x14ac:dyDescent="0.3">
      <c r="A1604" t="s">
        <v>56</v>
      </c>
      <c r="B1604">
        <v>45.66</v>
      </c>
      <c r="C1604" t="s">
        <v>43</v>
      </c>
      <c r="D1604" t="s">
        <v>44</v>
      </c>
      <c r="E1604">
        <v>200755</v>
      </c>
      <c r="F1604">
        <v>2015</v>
      </c>
      <c r="G1604">
        <v>443</v>
      </c>
      <c r="H1604" t="s">
        <v>35</v>
      </c>
      <c r="I1604">
        <v>51.91</v>
      </c>
      <c r="J1604" t="s">
        <v>45</v>
      </c>
      <c r="K1604">
        <v>2015</v>
      </c>
      <c r="L1604" t="s">
        <v>40</v>
      </c>
      <c r="M1604" t="s">
        <v>31</v>
      </c>
      <c r="N1604">
        <v>123473.88</v>
      </c>
      <c r="O1604" t="s">
        <v>49</v>
      </c>
    </row>
    <row r="1605" spans="1:15" x14ac:dyDescent="0.3">
      <c r="A1605" t="s">
        <v>51</v>
      </c>
      <c r="B1605">
        <v>7.52</v>
      </c>
      <c r="C1605" t="s">
        <v>29</v>
      </c>
      <c r="D1605" t="s">
        <v>92</v>
      </c>
      <c r="E1605">
        <v>227246</v>
      </c>
      <c r="F1605">
        <v>2022</v>
      </c>
      <c r="G1605">
        <v>161</v>
      </c>
      <c r="H1605" t="s">
        <v>26</v>
      </c>
      <c r="I1605">
        <v>81.209999999999994</v>
      </c>
      <c r="J1605" t="s">
        <v>19</v>
      </c>
      <c r="K1605">
        <v>2024</v>
      </c>
      <c r="L1605" t="s">
        <v>20</v>
      </c>
      <c r="M1605" t="s">
        <v>21</v>
      </c>
      <c r="N1605">
        <v>111111.3</v>
      </c>
      <c r="O1605" t="s">
        <v>36</v>
      </c>
    </row>
    <row r="1606" spans="1:15" x14ac:dyDescent="0.3">
      <c r="A1606" t="s">
        <v>15</v>
      </c>
      <c r="B1606">
        <v>62.72</v>
      </c>
      <c r="C1606" t="s">
        <v>33</v>
      </c>
      <c r="D1606" t="s">
        <v>34</v>
      </c>
      <c r="E1606">
        <v>138717</v>
      </c>
      <c r="F1606">
        <v>2023</v>
      </c>
      <c r="G1606">
        <v>987</v>
      </c>
      <c r="H1606" t="s">
        <v>35</v>
      </c>
      <c r="I1606">
        <v>56.14</v>
      </c>
      <c r="J1606" t="s">
        <v>45</v>
      </c>
      <c r="K1606">
        <v>2023</v>
      </c>
      <c r="L1606" t="s">
        <v>40</v>
      </c>
      <c r="M1606" t="s">
        <v>21</v>
      </c>
      <c r="N1606">
        <v>71124.08</v>
      </c>
      <c r="O1606" t="s">
        <v>22</v>
      </c>
    </row>
    <row r="1607" spans="1:15" x14ac:dyDescent="0.3">
      <c r="A1607" t="s">
        <v>23</v>
      </c>
      <c r="B1607">
        <v>72.25</v>
      </c>
      <c r="C1607" t="s">
        <v>43</v>
      </c>
      <c r="D1607" t="s">
        <v>65</v>
      </c>
      <c r="E1607">
        <v>104467</v>
      </c>
      <c r="F1607">
        <v>2015</v>
      </c>
      <c r="G1607">
        <v>591</v>
      </c>
      <c r="H1607" t="s">
        <v>18</v>
      </c>
      <c r="I1607">
        <v>83.68</v>
      </c>
      <c r="J1607" t="s">
        <v>45</v>
      </c>
      <c r="K1607">
        <v>2015</v>
      </c>
      <c r="L1607" t="s">
        <v>48</v>
      </c>
      <c r="M1607" t="s">
        <v>31</v>
      </c>
      <c r="N1607">
        <v>76932.320000000007</v>
      </c>
      <c r="O1607" t="s">
        <v>22</v>
      </c>
    </row>
    <row r="1608" spans="1:15" x14ac:dyDescent="0.3">
      <c r="A1608" t="s">
        <v>37</v>
      </c>
      <c r="B1608">
        <v>25.94</v>
      </c>
      <c r="C1608" t="s">
        <v>29</v>
      </c>
      <c r="D1608" t="s">
        <v>92</v>
      </c>
      <c r="E1608">
        <v>323010</v>
      </c>
      <c r="F1608">
        <v>2020</v>
      </c>
      <c r="G1608">
        <v>698</v>
      </c>
      <c r="H1608" t="s">
        <v>18</v>
      </c>
      <c r="I1608">
        <v>82.63</v>
      </c>
      <c r="J1608" t="s">
        <v>27</v>
      </c>
      <c r="K1608">
        <v>2024</v>
      </c>
      <c r="L1608" t="s">
        <v>48</v>
      </c>
      <c r="M1608" t="s">
        <v>31</v>
      </c>
      <c r="N1608">
        <v>164456.19</v>
      </c>
      <c r="O1608" t="s">
        <v>49</v>
      </c>
    </row>
    <row r="1609" spans="1:15" x14ac:dyDescent="0.3">
      <c r="A1609" t="s">
        <v>50</v>
      </c>
      <c r="B1609">
        <v>64.709999999999994</v>
      </c>
      <c r="C1609" t="s">
        <v>33</v>
      </c>
      <c r="D1609" t="s">
        <v>59</v>
      </c>
      <c r="E1609">
        <v>376270</v>
      </c>
      <c r="F1609">
        <v>2022</v>
      </c>
      <c r="G1609">
        <v>337</v>
      </c>
      <c r="H1609" t="s">
        <v>18</v>
      </c>
      <c r="I1609">
        <v>86.37</v>
      </c>
      <c r="J1609" t="s">
        <v>19</v>
      </c>
      <c r="K1609">
        <v>2023</v>
      </c>
      <c r="L1609" t="s">
        <v>40</v>
      </c>
      <c r="M1609" t="s">
        <v>21</v>
      </c>
      <c r="N1609">
        <v>202971.02</v>
      </c>
      <c r="O1609" t="s">
        <v>36</v>
      </c>
    </row>
    <row r="1610" spans="1:15" x14ac:dyDescent="0.3">
      <c r="A1610" t="s">
        <v>56</v>
      </c>
      <c r="B1610">
        <v>30.89</v>
      </c>
      <c r="C1610" t="s">
        <v>38</v>
      </c>
      <c r="D1610" t="s">
        <v>66</v>
      </c>
      <c r="E1610">
        <v>378957</v>
      </c>
      <c r="F1610">
        <v>2022</v>
      </c>
      <c r="G1610">
        <v>586</v>
      </c>
      <c r="H1610" t="s">
        <v>26</v>
      </c>
      <c r="I1610">
        <v>66.12</v>
      </c>
      <c r="J1610" t="s">
        <v>19</v>
      </c>
      <c r="K1610">
        <v>2022</v>
      </c>
      <c r="L1610" t="s">
        <v>20</v>
      </c>
      <c r="M1610" t="s">
        <v>21</v>
      </c>
      <c r="N1610">
        <v>282524.25</v>
      </c>
      <c r="O1610" t="s">
        <v>49</v>
      </c>
    </row>
    <row r="1611" spans="1:15" x14ac:dyDescent="0.3">
      <c r="A1611" t="s">
        <v>15</v>
      </c>
      <c r="B1611">
        <v>13.22</v>
      </c>
      <c r="C1611" t="s">
        <v>57</v>
      </c>
      <c r="D1611" t="s">
        <v>75</v>
      </c>
      <c r="E1611">
        <v>147330</v>
      </c>
      <c r="F1611">
        <v>2016</v>
      </c>
      <c r="G1611">
        <v>511</v>
      </c>
      <c r="H1611" t="s">
        <v>35</v>
      </c>
      <c r="I1611">
        <v>47.6</v>
      </c>
      <c r="J1611" t="s">
        <v>27</v>
      </c>
      <c r="K1611">
        <v>2021</v>
      </c>
      <c r="L1611" t="s">
        <v>40</v>
      </c>
      <c r="M1611" t="s">
        <v>31</v>
      </c>
      <c r="N1611">
        <v>97729.98</v>
      </c>
      <c r="O1611" t="s">
        <v>54</v>
      </c>
    </row>
    <row r="1612" spans="1:15" x14ac:dyDescent="0.3">
      <c r="A1612" t="s">
        <v>28</v>
      </c>
      <c r="B1612">
        <v>77.45</v>
      </c>
      <c r="C1612" t="s">
        <v>57</v>
      </c>
      <c r="D1612" t="s">
        <v>84</v>
      </c>
      <c r="E1612">
        <v>329259</v>
      </c>
      <c r="F1612">
        <v>2021</v>
      </c>
      <c r="G1612">
        <v>139</v>
      </c>
      <c r="H1612" t="s">
        <v>26</v>
      </c>
      <c r="I1612">
        <v>64.459999999999994</v>
      </c>
      <c r="J1612" t="s">
        <v>45</v>
      </c>
      <c r="K1612">
        <v>2021</v>
      </c>
      <c r="L1612" t="s">
        <v>48</v>
      </c>
      <c r="M1612" t="s">
        <v>21</v>
      </c>
      <c r="N1612">
        <v>182321.31</v>
      </c>
      <c r="O1612" t="s">
        <v>54</v>
      </c>
    </row>
    <row r="1613" spans="1:15" x14ac:dyDescent="0.3">
      <c r="A1613" t="s">
        <v>42</v>
      </c>
      <c r="B1613">
        <v>60.33</v>
      </c>
      <c r="C1613" t="s">
        <v>24</v>
      </c>
      <c r="D1613" t="s">
        <v>91</v>
      </c>
      <c r="E1613">
        <v>73908</v>
      </c>
      <c r="F1613">
        <v>2023</v>
      </c>
      <c r="G1613">
        <v>370</v>
      </c>
      <c r="H1613" t="s">
        <v>35</v>
      </c>
      <c r="I1613">
        <v>37.17</v>
      </c>
      <c r="J1613" t="s">
        <v>27</v>
      </c>
      <c r="K1613">
        <v>2024</v>
      </c>
      <c r="L1613" t="s">
        <v>40</v>
      </c>
      <c r="M1613" t="s">
        <v>31</v>
      </c>
      <c r="N1613">
        <v>44940.75</v>
      </c>
      <c r="O1613" t="s">
        <v>22</v>
      </c>
    </row>
    <row r="1614" spans="1:15" x14ac:dyDescent="0.3">
      <c r="A1614" t="s">
        <v>28</v>
      </c>
      <c r="B1614">
        <v>17.34</v>
      </c>
      <c r="C1614" t="s">
        <v>57</v>
      </c>
      <c r="D1614" t="s">
        <v>72</v>
      </c>
      <c r="E1614">
        <v>254188</v>
      </c>
      <c r="F1614">
        <v>2017</v>
      </c>
      <c r="G1614">
        <v>624</v>
      </c>
      <c r="H1614" t="s">
        <v>26</v>
      </c>
      <c r="I1614">
        <v>63.28</v>
      </c>
      <c r="J1614" t="s">
        <v>19</v>
      </c>
      <c r="K1614">
        <v>2024</v>
      </c>
      <c r="L1614" t="s">
        <v>48</v>
      </c>
      <c r="M1614" t="s">
        <v>21</v>
      </c>
      <c r="N1614">
        <v>122156</v>
      </c>
      <c r="O1614" t="s">
        <v>54</v>
      </c>
    </row>
    <row r="1615" spans="1:15" x14ac:dyDescent="0.3">
      <c r="A1615" t="s">
        <v>46</v>
      </c>
      <c r="B1615">
        <v>17.43</v>
      </c>
      <c r="C1615" t="s">
        <v>29</v>
      </c>
      <c r="D1615" t="s">
        <v>92</v>
      </c>
      <c r="E1615">
        <v>276058</v>
      </c>
      <c r="F1615">
        <v>2018</v>
      </c>
      <c r="G1615">
        <v>519</v>
      </c>
      <c r="H1615" t="s">
        <v>35</v>
      </c>
      <c r="I1615">
        <v>28.62</v>
      </c>
      <c r="J1615" t="s">
        <v>19</v>
      </c>
      <c r="K1615">
        <v>2022</v>
      </c>
      <c r="L1615" t="s">
        <v>20</v>
      </c>
      <c r="M1615" t="s">
        <v>31</v>
      </c>
      <c r="N1615">
        <v>187403.58</v>
      </c>
      <c r="O1615" t="s">
        <v>49</v>
      </c>
    </row>
    <row r="1616" spans="1:15" x14ac:dyDescent="0.3">
      <c r="A1616" t="s">
        <v>23</v>
      </c>
      <c r="B1616">
        <v>18.18</v>
      </c>
      <c r="C1616" t="s">
        <v>29</v>
      </c>
      <c r="D1616" t="s">
        <v>30</v>
      </c>
      <c r="E1616">
        <v>107346</v>
      </c>
      <c r="F1616">
        <v>2022</v>
      </c>
      <c r="G1616">
        <v>922</v>
      </c>
      <c r="H1616" t="s">
        <v>26</v>
      </c>
      <c r="I1616">
        <v>82.7</v>
      </c>
      <c r="J1616" t="s">
        <v>19</v>
      </c>
      <c r="K1616">
        <v>2023</v>
      </c>
      <c r="L1616" t="s">
        <v>20</v>
      </c>
      <c r="M1616" t="s">
        <v>21</v>
      </c>
      <c r="N1616">
        <v>83176.149999999994</v>
      </c>
      <c r="O1616" t="s">
        <v>49</v>
      </c>
    </row>
    <row r="1617" spans="1:15" x14ac:dyDescent="0.3">
      <c r="A1617" t="s">
        <v>56</v>
      </c>
      <c r="B1617">
        <v>62.34</v>
      </c>
      <c r="C1617" t="s">
        <v>16</v>
      </c>
      <c r="D1617" t="s">
        <v>17</v>
      </c>
      <c r="E1617">
        <v>309214</v>
      </c>
      <c r="F1617">
        <v>2017</v>
      </c>
      <c r="G1617">
        <v>736</v>
      </c>
      <c r="H1617" t="s">
        <v>26</v>
      </c>
      <c r="I1617">
        <v>98.11</v>
      </c>
      <c r="J1617" t="s">
        <v>19</v>
      </c>
      <c r="K1617">
        <v>2023</v>
      </c>
      <c r="L1617" t="s">
        <v>48</v>
      </c>
      <c r="M1617" t="s">
        <v>31</v>
      </c>
      <c r="N1617">
        <v>179729.39</v>
      </c>
      <c r="O1617" t="s">
        <v>54</v>
      </c>
    </row>
    <row r="1618" spans="1:15" x14ac:dyDescent="0.3">
      <c r="A1618" t="s">
        <v>15</v>
      </c>
      <c r="B1618">
        <v>6.55</v>
      </c>
      <c r="C1618" t="s">
        <v>57</v>
      </c>
      <c r="D1618" t="s">
        <v>84</v>
      </c>
      <c r="E1618">
        <v>391476</v>
      </c>
      <c r="F1618">
        <v>2021</v>
      </c>
      <c r="G1618">
        <v>746</v>
      </c>
      <c r="H1618" t="s">
        <v>35</v>
      </c>
      <c r="I1618">
        <v>26.47</v>
      </c>
      <c r="J1618" t="s">
        <v>45</v>
      </c>
      <c r="K1618">
        <v>2021</v>
      </c>
      <c r="L1618" t="s">
        <v>40</v>
      </c>
      <c r="M1618" t="s">
        <v>31</v>
      </c>
      <c r="N1618">
        <v>289400.21000000002</v>
      </c>
      <c r="O1618" t="s">
        <v>36</v>
      </c>
    </row>
    <row r="1619" spans="1:15" x14ac:dyDescent="0.3">
      <c r="A1619" t="s">
        <v>42</v>
      </c>
      <c r="B1619">
        <v>68.33</v>
      </c>
      <c r="C1619" t="s">
        <v>29</v>
      </c>
      <c r="D1619" t="s">
        <v>87</v>
      </c>
      <c r="E1619">
        <v>165088</v>
      </c>
      <c r="F1619">
        <v>2015</v>
      </c>
      <c r="G1619">
        <v>791</v>
      </c>
      <c r="H1619" t="s">
        <v>18</v>
      </c>
      <c r="I1619">
        <v>84.9</v>
      </c>
      <c r="J1619" t="s">
        <v>19</v>
      </c>
      <c r="K1619">
        <v>2019</v>
      </c>
      <c r="L1619" t="s">
        <v>40</v>
      </c>
      <c r="M1619" t="s">
        <v>21</v>
      </c>
      <c r="N1619">
        <v>129015.86</v>
      </c>
      <c r="O1619" t="s">
        <v>22</v>
      </c>
    </row>
    <row r="1620" spans="1:15" x14ac:dyDescent="0.3">
      <c r="A1620" t="s">
        <v>46</v>
      </c>
      <c r="B1620">
        <v>20.63</v>
      </c>
      <c r="C1620" t="s">
        <v>29</v>
      </c>
      <c r="D1620" t="s">
        <v>30</v>
      </c>
      <c r="E1620">
        <v>210577</v>
      </c>
      <c r="F1620">
        <v>2019</v>
      </c>
      <c r="G1620">
        <v>803</v>
      </c>
      <c r="H1620" t="s">
        <v>35</v>
      </c>
      <c r="I1620">
        <v>43.77</v>
      </c>
      <c r="J1620" t="s">
        <v>27</v>
      </c>
      <c r="K1620">
        <v>2022</v>
      </c>
      <c r="L1620" t="s">
        <v>48</v>
      </c>
      <c r="M1620" t="s">
        <v>21</v>
      </c>
      <c r="N1620">
        <v>148405.56</v>
      </c>
      <c r="O1620" t="s">
        <v>36</v>
      </c>
    </row>
    <row r="1621" spans="1:15" x14ac:dyDescent="0.3">
      <c r="A1621" t="s">
        <v>41</v>
      </c>
      <c r="B1621">
        <v>44.33</v>
      </c>
      <c r="C1621" t="s">
        <v>24</v>
      </c>
      <c r="D1621" t="s">
        <v>91</v>
      </c>
      <c r="E1621">
        <v>268011</v>
      </c>
      <c r="F1621">
        <v>2018</v>
      </c>
      <c r="G1621">
        <v>925</v>
      </c>
      <c r="H1621" t="s">
        <v>26</v>
      </c>
      <c r="I1621">
        <v>74.400000000000006</v>
      </c>
      <c r="J1621" t="s">
        <v>19</v>
      </c>
      <c r="K1621">
        <v>2021</v>
      </c>
      <c r="L1621" t="s">
        <v>20</v>
      </c>
      <c r="M1621" t="s">
        <v>31</v>
      </c>
      <c r="N1621">
        <v>114208.49</v>
      </c>
      <c r="O1621" t="s">
        <v>36</v>
      </c>
    </row>
    <row r="1622" spans="1:15" x14ac:dyDescent="0.3">
      <c r="A1622" t="s">
        <v>41</v>
      </c>
      <c r="B1622">
        <v>65.81</v>
      </c>
      <c r="C1622" t="s">
        <v>33</v>
      </c>
      <c r="D1622" t="s">
        <v>34</v>
      </c>
      <c r="E1622">
        <v>269988</v>
      </c>
      <c r="F1622">
        <v>2019</v>
      </c>
      <c r="G1622">
        <v>127</v>
      </c>
      <c r="H1622" t="s">
        <v>18</v>
      </c>
      <c r="I1622">
        <v>99.74</v>
      </c>
      <c r="J1622" t="s">
        <v>19</v>
      </c>
      <c r="K1622">
        <v>2021</v>
      </c>
      <c r="L1622" t="s">
        <v>40</v>
      </c>
      <c r="M1622" t="s">
        <v>31</v>
      </c>
      <c r="N1622">
        <v>108707.62</v>
      </c>
      <c r="O1622" t="s">
        <v>22</v>
      </c>
    </row>
    <row r="1623" spans="1:15" x14ac:dyDescent="0.3">
      <c r="A1623" t="s">
        <v>23</v>
      </c>
      <c r="B1623">
        <v>30.87</v>
      </c>
      <c r="C1623" t="s">
        <v>24</v>
      </c>
      <c r="D1623" t="s">
        <v>77</v>
      </c>
      <c r="E1623">
        <v>382294</v>
      </c>
      <c r="F1623">
        <v>2019</v>
      </c>
      <c r="G1623">
        <v>980</v>
      </c>
      <c r="H1623" t="s">
        <v>35</v>
      </c>
      <c r="I1623">
        <v>35.04</v>
      </c>
      <c r="J1623" t="s">
        <v>45</v>
      </c>
      <c r="K1623">
        <v>2019</v>
      </c>
      <c r="L1623" t="s">
        <v>20</v>
      </c>
      <c r="M1623" t="s">
        <v>31</v>
      </c>
      <c r="N1623">
        <v>183162.55</v>
      </c>
      <c r="O1623" t="s">
        <v>54</v>
      </c>
    </row>
    <row r="1624" spans="1:15" x14ac:dyDescent="0.3">
      <c r="A1624" t="s">
        <v>15</v>
      </c>
      <c r="B1624">
        <v>66.59</v>
      </c>
      <c r="C1624" t="s">
        <v>16</v>
      </c>
      <c r="D1624" t="s">
        <v>17</v>
      </c>
      <c r="E1624">
        <v>239808</v>
      </c>
      <c r="F1624">
        <v>2018</v>
      </c>
      <c r="G1624">
        <v>844</v>
      </c>
      <c r="H1624" t="s">
        <v>18</v>
      </c>
      <c r="I1624">
        <v>79.84</v>
      </c>
      <c r="J1624" t="s">
        <v>27</v>
      </c>
      <c r="K1624">
        <v>2019</v>
      </c>
      <c r="L1624" t="s">
        <v>40</v>
      </c>
      <c r="M1624" t="s">
        <v>21</v>
      </c>
      <c r="N1624">
        <v>152319.94</v>
      </c>
      <c r="O1624" t="s">
        <v>49</v>
      </c>
    </row>
    <row r="1625" spans="1:15" x14ac:dyDescent="0.3">
      <c r="A1625" t="s">
        <v>41</v>
      </c>
      <c r="B1625">
        <v>64.319999999999993</v>
      </c>
      <c r="C1625" t="s">
        <v>24</v>
      </c>
      <c r="D1625" t="s">
        <v>25</v>
      </c>
      <c r="E1625">
        <v>197986</v>
      </c>
      <c r="F1625">
        <v>2019</v>
      </c>
      <c r="G1625">
        <v>144</v>
      </c>
      <c r="H1625" t="s">
        <v>35</v>
      </c>
      <c r="I1625">
        <v>35.64</v>
      </c>
      <c r="J1625" t="s">
        <v>45</v>
      </c>
      <c r="K1625">
        <v>2019</v>
      </c>
      <c r="L1625" t="s">
        <v>48</v>
      </c>
      <c r="M1625" t="s">
        <v>21</v>
      </c>
      <c r="N1625">
        <v>143248.16</v>
      </c>
      <c r="O1625" t="s">
        <v>22</v>
      </c>
    </row>
    <row r="1626" spans="1:15" x14ac:dyDescent="0.3">
      <c r="A1626" t="s">
        <v>50</v>
      </c>
      <c r="B1626">
        <v>76.069999999999993</v>
      </c>
      <c r="C1626" t="s">
        <v>38</v>
      </c>
      <c r="D1626" t="s">
        <v>69</v>
      </c>
      <c r="E1626">
        <v>71540</v>
      </c>
      <c r="F1626">
        <v>2020</v>
      </c>
      <c r="G1626">
        <v>561</v>
      </c>
      <c r="H1626" t="s">
        <v>18</v>
      </c>
      <c r="I1626">
        <v>96.13</v>
      </c>
      <c r="J1626" t="s">
        <v>45</v>
      </c>
      <c r="K1626">
        <v>2020</v>
      </c>
      <c r="L1626" t="s">
        <v>20</v>
      </c>
      <c r="M1626" t="s">
        <v>31</v>
      </c>
      <c r="N1626">
        <v>46786.27</v>
      </c>
      <c r="O1626" t="s">
        <v>54</v>
      </c>
    </row>
    <row r="1627" spans="1:15" x14ac:dyDescent="0.3">
      <c r="A1627" t="s">
        <v>37</v>
      </c>
      <c r="B1627">
        <v>53.87</v>
      </c>
      <c r="C1627" t="s">
        <v>43</v>
      </c>
      <c r="D1627" t="s">
        <v>62</v>
      </c>
      <c r="E1627">
        <v>201019</v>
      </c>
      <c r="F1627">
        <v>2024</v>
      </c>
      <c r="G1627">
        <v>949</v>
      </c>
      <c r="H1627" t="s">
        <v>26</v>
      </c>
      <c r="I1627">
        <v>89.38</v>
      </c>
      <c r="J1627" t="s">
        <v>27</v>
      </c>
      <c r="K1627">
        <v>2024</v>
      </c>
      <c r="L1627" t="s">
        <v>40</v>
      </c>
      <c r="M1627" t="s">
        <v>31</v>
      </c>
      <c r="N1627">
        <v>119320.18</v>
      </c>
      <c r="O1627" t="s">
        <v>22</v>
      </c>
    </row>
    <row r="1628" spans="1:15" x14ac:dyDescent="0.3">
      <c r="A1628" t="s">
        <v>50</v>
      </c>
      <c r="B1628">
        <v>36.130000000000003</v>
      </c>
      <c r="C1628" t="s">
        <v>57</v>
      </c>
      <c r="D1628" t="s">
        <v>72</v>
      </c>
      <c r="E1628">
        <v>116059</v>
      </c>
      <c r="F1628">
        <v>2020</v>
      </c>
      <c r="G1628">
        <v>690</v>
      </c>
      <c r="H1628" t="s">
        <v>18</v>
      </c>
      <c r="I1628">
        <v>77.849999999999994</v>
      </c>
      <c r="J1628" t="s">
        <v>27</v>
      </c>
      <c r="K1628">
        <v>2022</v>
      </c>
      <c r="L1628" t="s">
        <v>20</v>
      </c>
      <c r="M1628" t="s">
        <v>21</v>
      </c>
      <c r="N1628">
        <v>82992.13</v>
      </c>
      <c r="O1628" t="s">
        <v>49</v>
      </c>
    </row>
    <row r="1629" spans="1:15" x14ac:dyDescent="0.3">
      <c r="A1629" t="s">
        <v>37</v>
      </c>
      <c r="B1629">
        <v>49.37</v>
      </c>
      <c r="C1629" t="s">
        <v>29</v>
      </c>
      <c r="D1629" t="s">
        <v>30</v>
      </c>
      <c r="E1629">
        <v>61171</v>
      </c>
      <c r="F1629">
        <v>2018</v>
      </c>
      <c r="G1629">
        <v>458</v>
      </c>
      <c r="H1629" t="s">
        <v>35</v>
      </c>
      <c r="I1629">
        <v>59.04</v>
      </c>
      <c r="J1629" t="s">
        <v>27</v>
      </c>
      <c r="K1629">
        <v>2021</v>
      </c>
      <c r="L1629" t="s">
        <v>20</v>
      </c>
      <c r="M1629" t="s">
        <v>31</v>
      </c>
      <c r="N1629">
        <v>32789.370000000003</v>
      </c>
      <c r="O1629" t="s">
        <v>49</v>
      </c>
    </row>
    <row r="1630" spans="1:15" x14ac:dyDescent="0.3">
      <c r="A1630" t="s">
        <v>56</v>
      </c>
      <c r="B1630">
        <v>66.11</v>
      </c>
      <c r="C1630" t="s">
        <v>67</v>
      </c>
      <c r="D1630" t="s">
        <v>90</v>
      </c>
      <c r="E1630">
        <v>167302</v>
      </c>
      <c r="F1630">
        <v>2015</v>
      </c>
      <c r="G1630">
        <v>755</v>
      </c>
      <c r="H1630" t="s">
        <v>18</v>
      </c>
      <c r="I1630">
        <v>96.19</v>
      </c>
      <c r="J1630" t="s">
        <v>45</v>
      </c>
      <c r="K1630">
        <v>2015</v>
      </c>
      <c r="L1630" t="s">
        <v>48</v>
      </c>
      <c r="M1630" t="s">
        <v>21</v>
      </c>
      <c r="N1630">
        <v>69953.440000000002</v>
      </c>
      <c r="O1630" t="s">
        <v>36</v>
      </c>
    </row>
    <row r="1631" spans="1:15" x14ac:dyDescent="0.3">
      <c r="A1631" t="s">
        <v>28</v>
      </c>
      <c r="B1631">
        <v>77.53</v>
      </c>
      <c r="C1631" t="s">
        <v>16</v>
      </c>
      <c r="D1631" t="s">
        <v>17</v>
      </c>
      <c r="E1631">
        <v>134194</v>
      </c>
      <c r="F1631">
        <v>2021</v>
      </c>
      <c r="G1631">
        <v>462</v>
      </c>
      <c r="H1631" t="s">
        <v>18</v>
      </c>
      <c r="I1631">
        <v>88.31</v>
      </c>
      <c r="J1631" t="s">
        <v>19</v>
      </c>
      <c r="K1631">
        <v>2024</v>
      </c>
      <c r="L1631" t="s">
        <v>40</v>
      </c>
      <c r="M1631" t="s">
        <v>21</v>
      </c>
      <c r="N1631">
        <v>93525.95</v>
      </c>
      <c r="O1631" t="s">
        <v>49</v>
      </c>
    </row>
    <row r="1632" spans="1:15" x14ac:dyDescent="0.3">
      <c r="A1632" t="s">
        <v>42</v>
      </c>
      <c r="B1632">
        <v>58.69</v>
      </c>
      <c r="C1632" t="s">
        <v>16</v>
      </c>
      <c r="D1632" t="s">
        <v>93</v>
      </c>
      <c r="E1632">
        <v>52836</v>
      </c>
      <c r="F1632">
        <v>2020</v>
      </c>
      <c r="G1632">
        <v>105</v>
      </c>
      <c r="H1632" t="s">
        <v>35</v>
      </c>
      <c r="I1632">
        <v>36.9</v>
      </c>
      <c r="J1632" t="s">
        <v>27</v>
      </c>
      <c r="K1632">
        <v>2021</v>
      </c>
      <c r="L1632" t="s">
        <v>40</v>
      </c>
      <c r="M1632" t="s">
        <v>21</v>
      </c>
      <c r="N1632">
        <v>24490.41</v>
      </c>
      <c r="O1632" t="s">
        <v>54</v>
      </c>
    </row>
    <row r="1633" spans="1:15" x14ac:dyDescent="0.3">
      <c r="A1633" t="s">
        <v>28</v>
      </c>
      <c r="B1633">
        <v>65.739999999999995</v>
      </c>
      <c r="C1633" t="s">
        <v>38</v>
      </c>
      <c r="D1633" t="s">
        <v>60</v>
      </c>
      <c r="E1633">
        <v>377303</v>
      </c>
      <c r="F1633">
        <v>2023</v>
      </c>
      <c r="G1633">
        <v>476</v>
      </c>
      <c r="H1633" t="s">
        <v>35</v>
      </c>
      <c r="I1633">
        <v>45.28</v>
      </c>
      <c r="J1633" t="s">
        <v>19</v>
      </c>
      <c r="K1633">
        <v>2023</v>
      </c>
      <c r="L1633" t="s">
        <v>48</v>
      </c>
      <c r="M1633" t="s">
        <v>31</v>
      </c>
      <c r="N1633">
        <v>194755.58</v>
      </c>
      <c r="O1633" t="s">
        <v>49</v>
      </c>
    </row>
    <row r="1634" spans="1:15" x14ac:dyDescent="0.3">
      <c r="A1634" t="s">
        <v>28</v>
      </c>
      <c r="B1634">
        <v>14.07</v>
      </c>
      <c r="C1634" t="s">
        <v>16</v>
      </c>
      <c r="D1634" t="s">
        <v>82</v>
      </c>
      <c r="E1634">
        <v>104167</v>
      </c>
      <c r="F1634">
        <v>2017</v>
      </c>
      <c r="G1634">
        <v>359</v>
      </c>
      <c r="H1634" t="s">
        <v>26</v>
      </c>
      <c r="I1634">
        <v>71.069999999999993</v>
      </c>
      <c r="J1634" t="s">
        <v>27</v>
      </c>
      <c r="K1634">
        <v>2023</v>
      </c>
      <c r="L1634" t="s">
        <v>40</v>
      </c>
      <c r="M1634" t="s">
        <v>21</v>
      </c>
      <c r="N1634">
        <v>81825.56</v>
      </c>
      <c r="O1634" t="s">
        <v>22</v>
      </c>
    </row>
    <row r="1635" spans="1:15" x14ac:dyDescent="0.3">
      <c r="A1635" t="s">
        <v>41</v>
      </c>
      <c r="B1635">
        <v>6.65</v>
      </c>
      <c r="C1635" t="s">
        <v>16</v>
      </c>
      <c r="D1635" t="s">
        <v>93</v>
      </c>
      <c r="E1635">
        <v>71972</v>
      </c>
      <c r="F1635">
        <v>2021</v>
      </c>
      <c r="G1635">
        <v>745</v>
      </c>
      <c r="H1635" t="s">
        <v>18</v>
      </c>
      <c r="I1635">
        <v>86.07</v>
      </c>
      <c r="J1635" t="s">
        <v>45</v>
      </c>
      <c r="K1635">
        <v>2021</v>
      </c>
      <c r="L1635" t="s">
        <v>48</v>
      </c>
      <c r="M1635" t="s">
        <v>21</v>
      </c>
      <c r="N1635">
        <v>54321.74</v>
      </c>
      <c r="O1635" t="s">
        <v>54</v>
      </c>
    </row>
    <row r="1636" spans="1:15" x14ac:dyDescent="0.3">
      <c r="A1636" t="s">
        <v>56</v>
      </c>
      <c r="B1636">
        <v>17.39</v>
      </c>
      <c r="C1636" t="s">
        <v>24</v>
      </c>
      <c r="D1636" t="s">
        <v>77</v>
      </c>
      <c r="E1636">
        <v>314001</v>
      </c>
      <c r="F1636">
        <v>2022</v>
      </c>
      <c r="G1636">
        <v>197</v>
      </c>
      <c r="H1636" t="s">
        <v>18</v>
      </c>
      <c r="I1636">
        <v>84.19</v>
      </c>
      <c r="J1636" t="s">
        <v>27</v>
      </c>
      <c r="K1636">
        <v>2023</v>
      </c>
      <c r="L1636" t="s">
        <v>20</v>
      </c>
      <c r="M1636" t="s">
        <v>31</v>
      </c>
      <c r="N1636">
        <v>247775.7</v>
      </c>
      <c r="O1636" t="s">
        <v>49</v>
      </c>
    </row>
    <row r="1637" spans="1:15" x14ac:dyDescent="0.3">
      <c r="A1637" t="s">
        <v>46</v>
      </c>
      <c r="B1637">
        <v>23.67</v>
      </c>
      <c r="C1637" t="s">
        <v>24</v>
      </c>
      <c r="D1637" t="s">
        <v>91</v>
      </c>
      <c r="E1637">
        <v>391924</v>
      </c>
      <c r="F1637">
        <v>2018</v>
      </c>
      <c r="G1637">
        <v>718</v>
      </c>
      <c r="H1637" t="s">
        <v>26</v>
      </c>
      <c r="I1637">
        <v>77.44</v>
      </c>
      <c r="J1637" t="s">
        <v>45</v>
      </c>
      <c r="K1637">
        <v>2018</v>
      </c>
      <c r="L1637" t="s">
        <v>48</v>
      </c>
      <c r="M1637" t="s">
        <v>31</v>
      </c>
      <c r="N1637">
        <v>190761.91</v>
      </c>
      <c r="O1637" t="s">
        <v>22</v>
      </c>
    </row>
    <row r="1638" spans="1:15" x14ac:dyDescent="0.3">
      <c r="A1638" t="s">
        <v>41</v>
      </c>
      <c r="B1638">
        <v>15.64</v>
      </c>
      <c r="C1638" t="s">
        <v>57</v>
      </c>
      <c r="D1638" t="s">
        <v>72</v>
      </c>
      <c r="E1638">
        <v>249088</v>
      </c>
      <c r="F1638">
        <v>2022</v>
      </c>
      <c r="G1638">
        <v>509</v>
      </c>
      <c r="H1638" t="s">
        <v>18</v>
      </c>
      <c r="I1638">
        <v>76.319999999999993</v>
      </c>
      <c r="J1638" t="s">
        <v>19</v>
      </c>
      <c r="K1638">
        <v>2022</v>
      </c>
      <c r="L1638" t="s">
        <v>20</v>
      </c>
      <c r="M1638" t="s">
        <v>21</v>
      </c>
      <c r="N1638">
        <v>101387.95</v>
      </c>
      <c r="O1638" t="s">
        <v>22</v>
      </c>
    </row>
    <row r="1639" spans="1:15" x14ac:dyDescent="0.3">
      <c r="A1639" t="s">
        <v>15</v>
      </c>
      <c r="B1639">
        <v>30.3</v>
      </c>
      <c r="C1639" t="s">
        <v>57</v>
      </c>
      <c r="D1639" t="s">
        <v>75</v>
      </c>
      <c r="E1639">
        <v>332527</v>
      </c>
      <c r="F1639">
        <v>2015</v>
      </c>
      <c r="G1639">
        <v>756</v>
      </c>
      <c r="H1639" t="s">
        <v>35</v>
      </c>
      <c r="I1639">
        <v>40.020000000000003</v>
      </c>
      <c r="J1639" t="s">
        <v>27</v>
      </c>
      <c r="K1639">
        <v>2020</v>
      </c>
      <c r="L1639" t="s">
        <v>20</v>
      </c>
      <c r="M1639" t="s">
        <v>21</v>
      </c>
      <c r="N1639">
        <v>188842.46</v>
      </c>
      <c r="O1639" t="s">
        <v>49</v>
      </c>
    </row>
    <row r="1640" spans="1:15" x14ac:dyDescent="0.3">
      <c r="A1640" t="s">
        <v>51</v>
      </c>
      <c r="B1640">
        <v>18.329999999999998</v>
      </c>
      <c r="C1640" t="s">
        <v>57</v>
      </c>
      <c r="D1640" t="s">
        <v>75</v>
      </c>
      <c r="E1640">
        <v>179505</v>
      </c>
      <c r="F1640">
        <v>2017</v>
      </c>
      <c r="G1640">
        <v>881</v>
      </c>
      <c r="H1640" t="s">
        <v>18</v>
      </c>
      <c r="I1640">
        <v>89.19</v>
      </c>
      <c r="J1640" t="s">
        <v>45</v>
      </c>
      <c r="K1640">
        <v>2017</v>
      </c>
      <c r="L1640" t="s">
        <v>40</v>
      </c>
      <c r="M1640" t="s">
        <v>21</v>
      </c>
      <c r="N1640">
        <v>106518.38</v>
      </c>
      <c r="O1640" t="s">
        <v>49</v>
      </c>
    </row>
    <row r="1641" spans="1:15" x14ac:dyDescent="0.3">
      <c r="A1641" t="s">
        <v>23</v>
      </c>
      <c r="B1641">
        <v>38.11</v>
      </c>
      <c r="C1641" t="s">
        <v>24</v>
      </c>
      <c r="D1641" t="s">
        <v>70</v>
      </c>
      <c r="E1641">
        <v>302734</v>
      </c>
      <c r="F1641">
        <v>2020</v>
      </c>
      <c r="G1641">
        <v>900</v>
      </c>
      <c r="H1641" t="s">
        <v>26</v>
      </c>
      <c r="I1641">
        <v>72.7</v>
      </c>
      <c r="J1641" t="s">
        <v>19</v>
      </c>
      <c r="K1641">
        <v>2021</v>
      </c>
      <c r="L1641" t="s">
        <v>48</v>
      </c>
      <c r="M1641" t="s">
        <v>21</v>
      </c>
      <c r="N1641">
        <v>209148.69</v>
      </c>
      <c r="O1641" t="s">
        <v>49</v>
      </c>
    </row>
    <row r="1642" spans="1:15" x14ac:dyDescent="0.3">
      <c r="A1642" t="s">
        <v>15</v>
      </c>
      <c r="B1642">
        <v>21.82</v>
      </c>
      <c r="C1642" t="s">
        <v>24</v>
      </c>
      <c r="D1642" t="s">
        <v>25</v>
      </c>
      <c r="E1642">
        <v>355590</v>
      </c>
      <c r="F1642">
        <v>2024</v>
      </c>
      <c r="G1642">
        <v>466</v>
      </c>
      <c r="H1642" t="s">
        <v>18</v>
      </c>
      <c r="I1642">
        <v>62.97</v>
      </c>
      <c r="J1642" t="s">
        <v>45</v>
      </c>
      <c r="K1642">
        <v>2024</v>
      </c>
      <c r="L1642" t="s">
        <v>40</v>
      </c>
      <c r="M1642" t="s">
        <v>31</v>
      </c>
      <c r="N1642">
        <v>196052.38</v>
      </c>
      <c r="O1642" t="s">
        <v>22</v>
      </c>
    </row>
    <row r="1643" spans="1:15" x14ac:dyDescent="0.3">
      <c r="A1643" t="s">
        <v>41</v>
      </c>
      <c r="B1643">
        <v>41.22</v>
      </c>
      <c r="C1643" t="s">
        <v>33</v>
      </c>
      <c r="D1643" t="s">
        <v>59</v>
      </c>
      <c r="E1643">
        <v>85051</v>
      </c>
      <c r="F1643">
        <v>2018</v>
      </c>
      <c r="G1643">
        <v>567</v>
      </c>
      <c r="H1643" t="s">
        <v>35</v>
      </c>
      <c r="I1643">
        <v>33.659999999999997</v>
      </c>
      <c r="J1643" t="s">
        <v>45</v>
      </c>
      <c r="K1643">
        <v>2018</v>
      </c>
      <c r="L1643" t="s">
        <v>40</v>
      </c>
      <c r="M1643" t="s">
        <v>21</v>
      </c>
      <c r="N1643">
        <v>53012.55</v>
      </c>
      <c r="O1643" t="s">
        <v>49</v>
      </c>
    </row>
    <row r="1644" spans="1:15" x14ac:dyDescent="0.3">
      <c r="A1644" t="s">
        <v>23</v>
      </c>
      <c r="B1644">
        <v>65</v>
      </c>
      <c r="C1644" t="s">
        <v>33</v>
      </c>
      <c r="D1644" t="s">
        <v>52</v>
      </c>
      <c r="E1644">
        <v>302122</v>
      </c>
      <c r="F1644">
        <v>2019</v>
      </c>
      <c r="G1644">
        <v>764</v>
      </c>
      <c r="H1644" t="s">
        <v>35</v>
      </c>
      <c r="I1644">
        <v>38.700000000000003</v>
      </c>
      <c r="J1644" t="s">
        <v>45</v>
      </c>
      <c r="K1644">
        <v>2019</v>
      </c>
      <c r="L1644" t="s">
        <v>20</v>
      </c>
      <c r="M1644" t="s">
        <v>21</v>
      </c>
      <c r="N1644">
        <v>202861.01</v>
      </c>
      <c r="O1644" t="s">
        <v>54</v>
      </c>
    </row>
    <row r="1645" spans="1:15" x14ac:dyDescent="0.3">
      <c r="A1645" t="s">
        <v>51</v>
      </c>
      <c r="B1645">
        <v>8.3699999999999992</v>
      </c>
      <c r="C1645" t="s">
        <v>67</v>
      </c>
      <c r="D1645" t="s">
        <v>68</v>
      </c>
      <c r="E1645">
        <v>145912</v>
      </c>
      <c r="F1645">
        <v>2021</v>
      </c>
      <c r="G1645">
        <v>978</v>
      </c>
      <c r="H1645" t="s">
        <v>18</v>
      </c>
      <c r="I1645">
        <v>89.7</v>
      </c>
      <c r="J1645" t="s">
        <v>19</v>
      </c>
      <c r="K1645">
        <v>2021</v>
      </c>
      <c r="L1645" t="s">
        <v>20</v>
      </c>
      <c r="M1645" t="s">
        <v>31</v>
      </c>
      <c r="N1645">
        <v>110417.36</v>
      </c>
      <c r="O1645" t="s">
        <v>22</v>
      </c>
    </row>
    <row r="1646" spans="1:15" x14ac:dyDescent="0.3">
      <c r="A1646" t="s">
        <v>37</v>
      </c>
      <c r="B1646">
        <v>79.12</v>
      </c>
      <c r="C1646" t="s">
        <v>33</v>
      </c>
      <c r="D1646" t="s">
        <v>59</v>
      </c>
      <c r="E1646">
        <v>103883</v>
      </c>
      <c r="F1646">
        <v>2015</v>
      </c>
      <c r="G1646">
        <v>313</v>
      </c>
      <c r="H1646" t="s">
        <v>18</v>
      </c>
      <c r="I1646">
        <v>65.28</v>
      </c>
      <c r="J1646" t="s">
        <v>45</v>
      </c>
      <c r="K1646">
        <v>2015</v>
      </c>
      <c r="L1646" t="s">
        <v>40</v>
      </c>
      <c r="M1646" t="s">
        <v>31</v>
      </c>
      <c r="N1646">
        <v>73463.86</v>
      </c>
      <c r="O1646" t="s">
        <v>36</v>
      </c>
    </row>
    <row r="1647" spans="1:15" x14ac:dyDescent="0.3">
      <c r="A1647" t="s">
        <v>23</v>
      </c>
      <c r="B1647">
        <v>57.39</v>
      </c>
      <c r="C1647" t="s">
        <v>29</v>
      </c>
      <c r="D1647" t="s">
        <v>30</v>
      </c>
      <c r="E1647">
        <v>166909</v>
      </c>
      <c r="F1647">
        <v>2018</v>
      </c>
      <c r="G1647">
        <v>950</v>
      </c>
      <c r="H1647" t="s">
        <v>18</v>
      </c>
      <c r="I1647">
        <v>67.31</v>
      </c>
      <c r="J1647" t="s">
        <v>19</v>
      </c>
      <c r="K1647">
        <v>2019</v>
      </c>
      <c r="L1647" t="s">
        <v>20</v>
      </c>
      <c r="M1647" t="s">
        <v>21</v>
      </c>
      <c r="N1647">
        <v>98156.29</v>
      </c>
      <c r="O1647" t="s">
        <v>36</v>
      </c>
    </row>
    <row r="1648" spans="1:15" x14ac:dyDescent="0.3">
      <c r="A1648" t="s">
        <v>42</v>
      </c>
      <c r="B1648">
        <v>59.27</v>
      </c>
      <c r="C1648" t="s">
        <v>33</v>
      </c>
      <c r="D1648" t="s">
        <v>64</v>
      </c>
      <c r="E1648">
        <v>258902</v>
      </c>
      <c r="F1648">
        <v>2021</v>
      </c>
      <c r="G1648">
        <v>453</v>
      </c>
      <c r="H1648" t="s">
        <v>26</v>
      </c>
      <c r="I1648">
        <v>89.46</v>
      </c>
      <c r="J1648" t="s">
        <v>19</v>
      </c>
      <c r="K1648">
        <v>2022</v>
      </c>
      <c r="L1648" t="s">
        <v>40</v>
      </c>
      <c r="M1648" t="s">
        <v>31</v>
      </c>
      <c r="N1648">
        <v>177473.3</v>
      </c>
      <c r="O1648" t="s">
        <v>54</v>
      </c>
    </row>
    <row r="1649" spans="1:15" x14ac:dyDescent="0.3">
      <c r="A1649" t="s">
        <v>42</v>
      </c>
      <c r="B1649">
        <v>29.39</v>
      </c>
      <c r="C1649" t="s">
        <v>57</v>
      </c>
      <c r="D1649" t="s">
        <v>75</v>
      </c>
      <c r="E1649">
        <v>305024</v>
      </c>
      <c r="F1649">
        <v>2023</v>
      </c>
      <c r="G1649">
        <v>620</v>
      </c>
      <c r="H1649" t="s">
        <v>18</v>
      </c>
      <c r="I1649">
        <v>98.11</v>
      </c>
      <c r="J1649" t="s">
        <v>19</v>
      </c>
      <c r="K1649">
        <v>2023</v>
      </c>
      <c r="L1649" t="s">
        <v>20</v>
      </c>
      <c r="M1649" t="s">
        <v>31</v>
      </c>
      <c r="N1649">
        <v>178871.52</v>
      </c>
      <c r="O1649" t="s">
        <v>22</v>
      </c>
    </row>
    <row r="1650" spans="1:15" x14ac:dyDescent="0.3">
      <c r="A1650" t="s">
        <v>37</v>
      </c>
      <c r="B1650">
        <v>59.35</v>
      </c>
      <c r="C1650" t="s">
        <v>67</v>
      </c>
      <c r="D1650" t="s">
        <v>90</v>
      </c>
      <c r="E1650">
        <v>274183</v>
      </c>
      <c r="F1650">
        <v>2024</v>
      </c>
      <c r="G1650">
        <v>108</v>
      </c>
      <c r="H1650" t="s">
        <v>18</v>
      </c>
      <c r="I1650">
        <v>93.99</v>
      </c>
      <c r="J1650" t="s">
        <v>19</v>
      </c>
      <c r="K1650">
        <v>2024</v>
      </c>
      <c r="L1650" t="s">
        <v>40</v>
      </c>
      <c r="M1650" t="s">
        <v>21</v>
      </c>
      <c r="N1650">
        <v>199964.05</v>
      </c>
      <c r="O1650" t="s">
        <v>22</v>
      </c>
    </row>
    <row r="1651" spans="1:15" x14ac:dyDescent="0.3">
      <c r="A1651" t="s">
        <v>23</v>
      </c>
      <c r="B1651">
        <v>78.87</v>
      </c>
      <c r="C1651" t="s">
        <v>33</v>
      </c>
      <c r="D1651" t="s">
        <v>64</v>
      </c>
      <c r="E1651">
        <v>364482</v>
      </c>
      <c r="F1651">
        <v>2017</v>
      </c>
      <c r="G1651">
        <v>995</v>
      </c>
      <c r="H1651" t="s">
        <v>35</v>
      </c>
      <c r="I1651">
        <v>39.69</v>
      </c>
      <c r="J1651" t="s">
        <v>27</v>
      </c>
      <c r="K1651">
        <v>2020</v>
      </c>
      <c r="L1651" t="s">
        <v>40</v>
      </c>
      <c r="M1651" t="s">
        <v>21</v>
      </c>
      <c r="N1651">
        <v>270010.53000000003</v>
      </c>
      <c r="O1651" t="s">
        <v>54</v>
      </c>
    </row>
    <row r="1652" spans="1:15" x14ac:dyDescent="0.3">
      <c r="A1652" t="s">
        <v>56</v>
      </c>
      <c r="B1652">
        <v>66.94</v>
      </c>
      <c r="C1652" t="s">
        <v>57</v>
      </c>
      <c r="D1652" t="s">
        <v>84</v>
      </c>
      <c r="E1652">
        <v>301497</v>
      </c>
      <c r="F1652">
        <v>2022</v>
      </c>
      <c r="G1652">
        <v>138</v>
      </c>
      <c r="H1652" t="s">
        <v>26</v>
      </c>
      <c r="I1652">
        <v>91.39</v>
      </c>
      <c r="J1652" t="s">
        <v>45</v>
      </c>
      <c r="K1652">
        <v>2022</v>
      </c>
      <c r="L1652" t="s">
        <v>48</v>
      </c>
      <c r="M1652" t="s">
        <v>31</v>
      </c>
      <c r="N1652">
        <v>128090.26</v>
      </c>
      <c r="O1652" t="s">
        <v>22</v>
      </c>
    </row>
    <row r="1653" spans="1:15" x14ac:dyDescent="0.3">
      <c r="A1653" t="s">
        <v>23</v>
      </c>
      <c r="B1653">
        <v>75.540000000000006</v>
      </c>
      <c r="C1653" t="s">
        <v>57</v>
      </c>
      <c r="D1653" t="s">
        <v>58</v>
      </c>
      <c r="E1653">
        <v>318148</v>
      </c>
      <c r="F1653">
        <v>2020</v>
      </c>
      <c r="G1653">
        <v>585</v>
      </c>
      <c r="H1653" t="s">
        <v>18</v>
      </c>
      <c r="I1653">
        <v>98.62</v>
      </c>
      <c r="J1653" t="s">
        <v>45</v>
      </c>
      <c r="K1653">
        <v>2020</v>
      </c>
      <c r="L1653" t="s">
        <v>20</v>
      </c>
      <c r="M1653" t="s">
        <v>21</v>
      </c>
      <c r="N1653">
        <v>161276.75</v>
      </c>
      <c r="O1653" t="s">
        <v>22</v>
      </c>
    </row>
    <row r="1654" spans="1:15" x14ac:dyDescent="0.3">
      <c r="A1654" t="s">
        <v>51</v>
      </c>
      <c r="B1654">
        <v>18.510000000000002</v>
      </c>
      <c r="C1654" t="s">
        <v>33</v>
      </c>
      <c r="D1654" t="s">
        <v>59</v>
      </c>
      <c r="E1654">
        <v>178607</v>
      </c>
      <c r="F1654">
        <v>2022</v>
      </c>
      <c r="G1654">
        <v>867</v>
      </c>
      <c r="H1654" t="s">
        <v>35</v>
      </c>
      <c r="I1654">
        <v>51.67</v>
      </c>
      <c r="J1654" t="s">
        <v>45</v>
      </c>
      <c r="K1654">
        <v>2022</v>
      </c>
      <c r="L1654" t="s">
        <v>48</v>
      </c>
      <c r="M1654" t="s">
        <v>31</v>
      </c>
      <c r="N1654">
        <v>106187.07</v>
      </c>
      <c r="O1654" t="s">
        <v>54</v>
      </c>
    </row>
    <row r="1655" spans="1:15" x14ac:dyDescent="0.3">
      <c r="A1655" t="s">
        <v>46</v>
      </c>
      <c r="B1655">
        <v>76.400000000000006</v>
      </c>
      <c r="C1655" t="s">
        <v>38</v>
      </c>
      <c r="D1655" t="s">
        <v>69</v>
      </c>
      <c r="E1655">
        <v>371067</v>
      </c>
      <c r="F1655">
        <v>2015</v>
      </c>
      <c r="G1655">
        <v>806</v>
      </c>
      <c r="H1655" t="s">
        <v>18</v>
      </c>
      <c r="I1655">
        <v>79.92</v>
      </c>
      <c r="J1655" t="s">
        <v>27</v>
      </c>
      <c r="K1655">
        <v>2024</v>
      </c>
      <c r="L1655" t="s">
        <v>20</v>
      </c>
      <c r="M1655" t="s">
        <v>21</v>
      </c>
      <c r="N1655">
        <v>281343.39</v>
      </c>
      <c r="O1655" t="s">
        <v>36</v>
      </c>
    </row>
    <row r="1656" spans="1:15" x14ac:dyDescent="0.3">
      <c r="A1656" t="s">
        <v>46</v>
      </c>
      <c r="B1656">
        <v>67.23</v>
      </c>
      <c r="C1656" t="s">
        <v>16</v>
      </c>
      <c r="D1656" t="s">
        <v>17</v>
      </c>
      <c r="E1656">
        <v>370924</v>
      </c>
      <c r="F1656">
        <v>2015</v>
      </c>
      <c r="G1656">
        <v>982</v>
      </c>
      <c r="H1656" t="s">
        <v>26</v>
      </c>
      <c r="I1656">
        <v>96.88</v>
      </c>
      <c r="J1656" t="s">
        <v>27</v>
      </c>
      <c r="K1656">
        <v>2022</v>
      </c>
      <c r="L1656" t="s">
        <v>40</v>
      </c>
      <c r="M1656" t="s">
        <v>21</v>
      </c>
      <c r="N1656">
        <v>227203.75</v>
      </c>
      <c r="O1656" t="s">
        <v>22</v>
      </c>
    </row>
    <row r="1657" spans="1:15" x14ac:dyDescent="0.3">
      <c r="A1657" t="s">
        <v>50</v>
      </c>
      <c r="B1657">
        <v>9</v>
      </c>
      <c r="C1657" t="s">
        <v>57</v>
      </c>
      <c r="D1657" t="s">
        <v>72</v>
      </c>
      <c r="E1657">
        <v>286467</v>
      </c>
      <c r="F1657">
        <v>2018</v>
      </c>
      <c r="G1657">
        <v>243</v>
      </c>
      <c r="H1657" t="s">
        <v>35</v>
      </c>
      <c r="I1657">
        <v>39.9</v>
      </c>
      <c r="J1657" t="s">
        <v>19</v>
      </c>
      <c r="K1657">
        <v>2023</v>
      </c>
      <c r="L1657" t="s">
        <v>48</v>
      </c>
      <c r="M1657" t="s">
        <v>21</v>
      </c>
      <c r="N1657">
        <v>123350.38</v>
      </c>
      <c r="O1657" t="s">
        <v>49</v>
      </c>
    </row>
    <row r="1658" spans="1:15" x14ac:dyDescent="0.3">
      <c r="A1658" t="s">
        <v>51</v>
      </c>
      <c r="B1658">
        <v>21.68</v>
      </c>
      <c r="C1658" t="s">
        <v>38</v>
      </c>
      <c r="D1658" t="s">
        <v>73</v>
      </c>
      <c r="E1658">
        <v>282334</v>
      </c>
      <c r="F1658">
        <v>2023</v>
      </c>
      <c r="G1658">
        <v>583</v>
      </c>
      <c r="H1658" t="s">
        <v>35</v>
      </c>
      <c r="I1658">
        <v>33.15</v>
      </c>
      <c r="J1658" t="s">
        <v>19</v>
      </c>
      <c r="K1658">
        <v>2024</v>
      </c>
      <c r="L1658" t="s">
        <v>40</v>
      </c>
      <c r="M1658" t="s">
        <v>31</v>
      </c>
      <c r="N1658">
        <v>161244.43</v>
      </c>
      <c r="O1658" t="s">
        <v>22</v>
      </c>
    </row>
    <row r="1659" spans="1:15" x14ac:dyDescent="0.3">
      <c r="A1659" t="s">
        <v>46</v>
      </c>
      <c r="B1659">
        <v>35.58</v>
      </c>
      <c r="C1659" t="s">
        <v>57</v>
      </c>
      <c r="D1659" t="s">
        <v>75</v>
      </c>
      <c r="E1659">
        <v>349841</v>
      </c>
      <c r="F1659">
        <v>2024</v>
      </c>
      <c r="G1659">
        <v>834</v>
      </c>
      <c r="H1659" t="s">
        <v>18</v>
      </c>
      <c r="I1659">
        <v>62.22</v>
      </c>
      <c r="J1659" t="s">
        <v>45</v>
      </c>
      <c r="K1659">
        <v>2024</v>
      </c>
      <c r="L1659" t="s">
        <v>48</v>
      </c>
      <c r="M1659" t="s">
        <v>21</v>
      </c>
      <c r="N1659">
        <v>219869.65</v>
      </c>
      <c r="O1659" t="s">
        <v>54</v>
      </c>
    </row>
    <row r="1660" spans="1:15" x14ac:dyDescent="0.3">
      <c r="A1660" t="s">
        <v>23</v>
      </c>
      <c r="B1660">
        <v>9.89</v>
      </c>
      <c r="C1660" t="s">
        <v>24</v>
      </c>
      <c r="D1660" t="s">
        <v>76</v>
      </c>
      <c r="E1660">
        <v>80917</v>
      </c>
      <c r="F1660">
        <v>2015</v>
      </c>
      <c r="G1660">
        <v>557</v>
      </c>
      <c r="H1660" t="s">
        <v>26</v>
      </c>
      <c r="I1660">
        <v>86.25</v>
      </c>
      <c r="J1660" t="s">
        <v>27</v>
      </c>
      <c r="K1660">
        <v>2024</v>
      </c>
      <c r="L1660" t="s">
        <v>20</v>
      </c>
      <c r="M1660" t="s">
        <v>31</v>
      </c>
      <c r="N1660">
        <v>45521.35</v>
      </c>
      <c r="O1660" t="s">
        <v>22</v>
      </c>
    </row>
    <row r="1661" spans="1:15" x14ac:dyDescent="0.3">
      <c r="A1661" t="s">
        <v>50</v>
      </c>
      <c r="B1661">
        <v>24.69</v>
      </c>
      <c r="C1661" t="s">
        <v>57</v>
      </c>
      <c r="D1661" t="s">
        <v>84</v>
      </c>
      <c r="E1661">
        <v>293827</v>
      </c>
      <c r="F1661">
        <v>2017</v>
      </c>
      <c r="G1661">
        <v>146</v>
      </c>
      <c r="H1661" t="s">
        <v>26</v>
      </c>
      <c r="I1661">
        <v>61.12</v>
      </c>
      <c r="J1661" t="s">
        <v>19</v>
      </c>
      <c r="K1661">
        <v>2017</v>
      </c>
      <c r="L1661" t="s">
        <v>48</v>
      </c>
      <c r="M1661" t="s">
        <v>31</v>
      </c>
      <c r="N1661">
        <v>129374.85</v>
      </c>
      <c r="O1661" t="s">
        <v>22</v>
      </c>
    </row>
    <row r="1662" spans="1:15" x14ac:dyDescent="0.3">
      <c r="A1662" t="s">
        <v>28</v>
      </c>
      <c r="B1662">
        <v>12.04</v>
      </c>
      <c r="C1662" t="s">
        <v>16</v>
      </c>
      <c r="D1662" t="s">
        <v>47</v>
      </c>
      <c r="E1662">
        <v>259529</v>
      </c>
      <c r="F1662">
        <v>2017</v>
      </c>
      <c r="G1662">
        <v>108</v>
      </c>
      <c r="H1662" t="s">
        <v>18</v>
      </c>
      <c r="I1662">
        <v>82.25</v>
      </c>
      <c r="J1662" t="s">
        <v>45</v>
      </c>
      <c r="K1662">
        <v>2017</v>
      </c>
      <c r="L1662" t="s">
        <v>40</v>
      </c>
      <c r="M1662" t="s">
        <v>31</v>
      </c>
      <c r="N1662">
        <v>207038.82</v>
      </c>
      <c r="O1662" t="s">
        <v>49</v>
      </c>
    </row>
    <row r="1663" spans="1:15" x14ac:dyDescent="0.3">
      <c r="A1663" t="s">
        <v>15</v>
      </c>
      <c r="B1663">
        <v>20.9</v>
      </c>
      <c r="C1663" t="s">
        <v>38</v>
      </c>
      <c r="D1663" t="s">
        <v>66</v>
      </c>
      <c r="E1663">
        <v>390111</v>
      </c>
      <c r="F1663">
        <v>2023</v>
      </c>
      <c r="G1663">
        <v>766</v>
      </c>
      <c r="H1663" t="s">
        <v>35</v>
      </c>
      <c r="I1663">
        <v>25.15</v>
      </c>
      <c r="J1663" t="s">
        <v>27</v>
      </c>
      <c r="K1663">
        <v>2023</v>
      </c>
      <c r="L1663" t="s">
        <v>48</v>
      </c>
      <c r="M1663" t="s">
        <v>21</v>
      </c>
      <c r="N1663">
        <v>185397.94</v>
      </c>
      <c r="O1663" t="s">
        <v>22</v>
      </c>
    </row>
    <row r="1664" spans="1:15" x14ac:dyDescent="0.3">
      <c r="A1664" t="s">
        <v>37</v>
      </c>
      <c r="B1664">
        <v>35.11</v>
      </c>
      <c r="C1664" t="s">
        <v>38</v>
      </c>
      <c r="D1664" t="s">
        <v>73</v>
      </c>
      <c r="E1664">
        <v>133900</v>
      </c>
      <c r="F1664">
        <v>2023</v>
      </c>
      <c r="G1664">
        <v>205</v>
      </c>
      <c r="H1664" t="s">
        <v>26</v>
      </c>
      <c r="I1664">
        <v>90.31</v>
      </c>
      <c r="J1664" t="s">
        <v>45</v>
      </c>
      <c r="K1664">
        <v>2023</v>
      </c>
      <c r="L1664" t="s">
        <v>48</v>
      </c>
      <c r="M1664" t="s">
        <v>31</v>
      </c>
      <c r="N1664">
        <v>85025.27</v>
      </c>
      <c r="O1664" t="s">
        <v>22</v>
      </c>
    </row>
    <row r="1665" spans="1:15" x14ac:dyDescent="0.3">
      <c r="A1665" t="s">
        <v>15</v>
      </c>
      <c r="B1665">
        <v>26.02</v>
      </c>
      <c r="C1665" t="s">
        <v>38</v>
      </c>
      <c r="D1665" t="s">
        <v>69</v>
      </c>
      <c r="E1665">
        <v>67919</v>
      </c>
      <c r="F1665">
        <v>2024</v>
      </c>
      <c r="G1665">
        <v>933</v>
      </c>
      <c r="H1665" t="s">
        <v>35</v>
      </c>
      <c r="I1665">
        <v>46.31</v>
      </c>
      <c r="J1665" t="s">
        <v>45</v>
      </c>
      <c r="K1665">
        <v>2024</v>
      </c>
      <c r="L1665" t="s">
        <v>48</v>
      </c>
      <c r="M1665" t="s">
        <v>21</v>
      </c>
      <c r="N1665">
        <v>53169.69</v>
      </c>
      <c r="O1665" t="s">
        <v>49</v>
      </c>
    </row>
    <row r="1666" spans="1:15" x14ac:dyDescent="0.3">
      <c r="A1666" t="s">
        <v>42</v>
      </c>
      <c r="B1666">
        <v>51.3</v>
      </c>
      <c r="C1666" t="s">
        <v>29</v>
      </c>
      <c r="D1666" t="s">
        <v>87</v>
      </c>
      <c r="E1666">
        <v>100352</v>
      </c>
      <c r="F1666">
        <v>2024</v>
      </c>
      <c r="G1666">
        <v>348</v>
      </c>
      <c r="H1666" t="s">
        <v>18</v>
      </c>
      <c r="I1666">
        <v>67.069999999999993</v>
      </c>
      <c r="J1666" t="s">
        <v>45</v>
      </c>
      <c r="K1666">
        <v>2024</v>
      </c>
      <c r="L1666" t="s">
        <v>20</v>
      </c>
      <c r="M1666" t="s">
        <v>21</v>
      </c>
      <c r="N1666">
        <v>57912.21</v>
      </c>
      <c r="O1666" t="s">
        <v>49</v>
      </c>
    </row>
    <row r="1667" spans="1:15" x14ac:dyDescent="0.3">
      <c r="A1667" t="s">
        <v>51</v>
      </c>
      <c r="B1667">
        <v>58.49</v>
      </c>
      <c r="C1667" t="s">
        <v>16</v>
      </c>
      <c r="D1667" t="s">
        <v>89</v>
      </c>
      <c r="E1667">
        <v>281494</v>
      </c>
      <c r="F1667">
        <v>2019</v>
      </c>
      <c r="G1667">
        <v>440</v>
      </c>
      <c r="H1667" t="s">
        <v>35</v>
      </c>
      <c r="I1667">
        <v>32.42</v>
      </c>
      <c r="J1667" t="s">
        <v>45</v>
      </c>
      <c r="K1667">
        <v>2019</v>
      </c>
      <c r="L1667" t="s">
        <v>48</v>
      </c>
      <c r="M1667" t="s">
        <v>21</v>
      </c>
      <c r="N1667">
        <v>176245.17</v>
      </c>
      <c r="O1667" t="s">
        <v>22</v>
      </c>
    </row>
    <row r="1668" spans="1:15" x14ac:dyDescent="0.3">
      <c r="A1668" t="s">
        <v>42</v>
      </c>
      <c r="B1668">
        <v>68.900000000000006</v>
      </c>
      <c r="C1668" t="s">
        <v>24</v>
      </c>
      <c r="D1668" t="s">
        <v>77</v>
      </c>
      <c r="E1668">
        <v>232593</v>
      </c>
      <c r="F1668">
        <v>2018</v>
      </c>
      <c r="G1668">
        <v>714</v>
      </c>
      <c r="H1668" t="s">
        <v>26</v>
      </c>
      <c r="I1668">
        <v>76.459999999999994</v>
      </c>
      <c r="J1668" t="s">
        <v>19</v>
      </c>
      <c r="K1668">
        <v>2018</v>
      </c>
      <c r="L1668" t="s">
        <v>48</v>
      </c>
      <c r="M1668" t="s">
        <v>31</v>
      </c>
      <c r="N1668">
        <v>124484.04</v>
      </c>
      <c r="O1668" t="s">
        <v>22</v>
      </c>
    </row>
    <row r="1669" spans="1:15" x14ac:dyDescent="0.3">
      <c r="A1669" t="s">
        <v>37</v>
      </c>
      <c r="B1669">
        <v>47.34</v>
      </c>
      <c r="C1669" t="s">
        <v>43</v>
      </c>
      <c r="D1669" t="s">
        <v>71</v>
      </c>
      <c r="E1669">
        <v>323689</v>
      </c>
      <c r="F1669">
        <v>2023</v>
      </c>
      <c r="G1669">
        <v>882</v>
      </c>
      <c r="H1669" t="s">
        <v>26</v>
      </c>
      <c r="I1669">
        <v>96.12</v>
      </c>
      <c r="J1669" t="s">
        <v>45</v>
      </c>
      <c r="K1669">
        <v>2023</v>
      </c>
      <c r="L1669" t="s">
        <v>40</v>
      </c>
      <c r="M1669" t="s">
        <v>21</v>
      </c>
      <c r="N1669">
        <v>190567.82</v>
      </c>
      <c r="O1669" t="s">
        <v>22</v>
      </c>
    </row>
    <row r="1670" spans="1:15" x14ac:dyDescent="0.3">
      <c r="A1670" t="s">
        <v>42</v>
      </c>
      <c r="B1670">
        <v>54.09</v>
      </c>
      <c r="C1670" t="s">
        <v>33</v>
      </c>
      <c r="D1670" t="s">
        <v>64</v>
      </c>
      <c r="E1670">
        <v>134277</v>
      </c>
      <c r="F1670">
        <v>2016</v>
      </c>
      <c r="G1670">
        <v>524</v>
      </c>
      <c r="H1670" t="s">
        <v>18</v>
      </c>
      <c r="I1670">
        <v>94</v>
      </c>
      <c r="J1670" t="s">
        <v>19</v>
      </c>
      <c r="K1670">
        <v>2017</v>
      </c>
      <c r="L1670" t="s">
        <v>20</v>
      </c>
      <c r="M1670" t="s">
        <v>21</v>
      </c>
      <c r="N1670">
        <v>79660.28</v>
      </c>
      <c r="O1670" t="s">
        <v>22</v>
      </c>
    </row>
    <row r="1671" spans="1:15" x14ac:dyDescent="0.3">
      <c r="A1671" t="s">
        <v>23</v>
      </c>
      <c r="B1671">
        <v>9.41</v>
      </c>
      <c r="C1671" t="s">
        <v>38</v>
      </c>
      <c r="D1671" t="s">
        <v>60</v>
      </c>
      <c r="E1671">
        <v>104859</v>
      </c>
      <c r="F1671">
        <v>2019</v>
      </c>
      <c r="G1671">
        <v>432</v>
      </c>
      <c r="H1671" t="s">
        <v>26</v>
      </c>
      <c r="I1671">
        <v>67.180000000000007</v>
      </c>
      <c r="J1671" t="s">
        <v>19</v>
      </c>
      <c r="K1671">
        <v>2023</v>
      </c>
      <c r="L1671" t="s">
        <v>20</v>
      </c>
      <c r="M1671" t="s">
        <v>31</v>
      </c>
      <c r="N1671">
        <v>73543.34</v>
      </c>
      <c r="O1671" t="s">
        <v>36</v>
      </c>
    </row>
    <row r="1672" spans="1:15" x14ac:dyDescent="0.3">
      <c r="A1672" t="s">
        <v>42</v>
      </c>
      <c r="B1672">
        <v>59.41</v>
      </c>
      <c r="C1672" t="s">
        <v>38</v>
      </c>
      <c r="D1672" t="s">
        <v>69</v>
      </c>
      <c r="E1672">
        <v>137593</v>
      </c>
      <c r="F1672">
        <v>2024</v>
      </c>
      <c r="G1672">
        <v>196</v>
      </c>
      <c r="H1672" t="s">
        <v>26</v>
      </c>
      <c r="I1672">
        <v>68.959999999999994</v>
      </c>
      <c r="J1672" t="s">
        <v>19</v>
      </c>
      <c r="K1672">
        <v>2024</v>
      </c>
      <c r="L1672" t="s">
        <v>20</v>
      </c>
      <c r="M1672" t="s">
        <v>31</v>
      </c>
      <c r="N1672">
        <v>64717</v>
      </c>
      <c r="O1672" t="s">
        <v>54</v>
      </c>
    </row>
    <row r="1673" spans="1:15" x14ac:dyDescent="0.3">
      <c r="A1673" t="s">
        <v>28</v>
      </c>
      <c r="B1673">
        <v>7.95</v>
      </c>
      <c r="C1673" t="s">
        <v>67</v>
      </c>
      <c r="D1673" t="s">
        <v>74</v>
      </c>
      <c r="E1673">
        <v>346995</v>
      </c>
      <c r="F1673">
        <v>2017</v>
      </c>
      <c r="G1673">
        <v>397</v>
      </c>
      <c r="H1673" t="s">
        <v>18</v>
      </c>
      <c r="I1673">
        <v>64.94</v>
      </c>
      <c r="J1673" t="s">
        <v>27</v>
      </c>
      <c r="K1673">
        <v>2020</v>
      </c>
      <c r="L1673" t="s">
        <v>20</v>
      </c>
      <c r="M1673" t="s">
        <v>31</v>
      </c>
      <c r="N1673">
        <v>192813.33</v>
      </c>
      <c r="O1673" t="s">
        <v>54</v>
      </c>
    </row>
    <row r="1674" spans="1:15" x14ac:dyDescent="0.3">
      <c r="A1674" t="s">
        <v>46</v>
      </c>
      <c r="B1674">
        <v>31.93</v>
      </c>
      <c r="C1674" t="s">
        <v>67</v>
      </c>
      <c r="D1674" t="s">
        <v>81</v>
      </c>
      <c r="E1674">
        <v>230327</v>
      </c>
      <c r="F1674">
        <v>2017</v>
      </c>
      <c r="G1674">
        <v>580</v>
      </c>
      <c r="H1674" t="s">
        <v>26</v>
      </c>
      <c r="I1674">
        <v>80.319999999999993</v>
      </c>
      <c r="J1674" t="s">
        <v>45</v>
      </c>
      <c r="K1674">
        <v>2017</v>
      </c>
      <c r="L1674" t="s">
        <v>48</v>
      </c>
      <c r="M1674" t="s">
        <v>21</v>
      </c>
      <c r="N1674">
        <v>172188.86</v>
      </c>
      <c r="O1674" t="s">
        <v>36</v>
      </c>
    </row>
    <row r="1675" spans="1:15" x14ac:dyDescent="0.3">
      <c r="A1675" t="s">
        <v>56</v>
      </c>
      <c r="B1675">
        <v>70.05</v>
      </c>
      <c r="C1675" t="s">
        <v>16</v>
      </c>
      <c r="D1675" t="s">
        <v>47</v>
      </c>
      <c r="E1675">
        <v>234983</v>
      </c>
      <c r="F1675">
        <v>2016</v>
      </c>
      <c r="G1675">
        <v>712</v>
      </c>
      <c r="H1675" t="s">
        <v>26</v>
      </c>
      <c r="I1675">
        <v>79.27</v>
      </c>
      <c r="J1675" t="s">
        <v>19</v>
      </c>
      <c r="K1675">
        <v>2017</v>
      </c>
      <c r="L1675" t="s">
        <v>40</v>
      </c>
      <c r="M1675" t="s">
        <v>31</v>
      </c>
      <c r="N1675">
        <v>125158.1</v>
      </c>
      <c r="O1675" t="s">
        <v>22</v>
      </c>
    </row>
    <row r="1676" spans="1:15" x14ac:dyDescent="0.3">
      <c r="A1676" t="s">
        <v>15</v>
      </c>
      <c r="B1676">
        <v>33.08</v>
      </c>
      <c r="C1676" t="s">
        <v>16</v>
      </c>
      <c r="D1676" t="s">
        <v>17</v>
      </c>
      <c r="E1676">
        <v>342163</v>
      </c>
      <c r="F1676">
        <v>2016</v>
      </c>
      <c r="G1676">
        <v>263</v>
      </c>
      <c r="H1676" t="s">
        <v>26</v>
      </c>
      <c r="I1676">
        <v>81.95</v>
      </c>
      <c r="J1676" t="s">
        <v>27</v>
      </c>
      <c r="K1676">
        <v>2016</v>
      </c>
      <c r="L1676" t="s">
        <v>40</v>
      </c>
      <c r="M1676" t="s">
        <v>21</v>
      </c>
      <c r="N1676">
        <v>148101.42000000001</v>
      </c>
      <c r="O1676" t="s">
        <v>22</v>
      </c>
    </row>
    <row r="1677" spans="1:15" x14ac:dyDescent="0.3">
      <c r="A1677" t="s">
        <v>28</v>
      </c>
      <c r="B1677">
        <v>41.77</v>
      </c>
      <c r="C1677" t="s">
        <v>43</v>
      </c>
      <c r="D1677" t="s">
        <v>65</v>
      </c>
      <c r="E1677">
        <v>224767</v>
      </c>
      <c r="F1677">
        <v>2020</v>
      </c>
      <c r="G1677">
        <v>407</v>
      </c>
      <c r="H1677" t="s">
        <v>35</v>
      </c>
      <c r="I1677">
        <v>36.44</v>
      </c>
      <c r="J1677" t="s">
        <v>27</v>
      </c>
      <c r="K1677">
        <v>2020</v>
      </c>
      <c r="L1677" t="s">
        <v>48</v>
      </c>
      <c r="M1677" t="s">
        <v>31</v>
      </c>
      <c r="N1677">
        <v>118666.54</v>
      </c>
      <c r="O1677" t="s">
        <v>22</v>
      </c>
    </row>
    <row r="1678" spans="1:15" x14ac:dyDescent="0.3">
      <c r="A1678" t="s">
        <v>56</v>
      </c>
      <c r="B1678">
        <v>63.32</v>
      </c>
      <c r="C1678" t="s">
        <v>16</v>
      </c>
      <c r="D1678" t="s">
        <v>82</v>
      </c>
      <c r="E1678">
        <v>165311</v>
      </c>
      <c r="F1678">
        <v>2017</v>
      </c>
      <c r="G1678">
        <v>733</v>
      </c>
      <c r="H1678" t="s">
        <v>26</v>
      </c>
      <c r="I1678">
        <v>87.4</v>
      </c>
      <c r="J1678" t="s">
        <v>19</v>
      </c>
      <c r="K1678">
        <v>2017</v>
      </c>
      <c r="L1678" t="s">
        <v>20</v>
      </c>
      <c r="M1678" t="s">
        <v>31</v>
      </c>
      <c r="N1678">
        <v>107727.97</v>
      </c>
      <c r="O1678" t="s">
        <v>22</v>
      </c>
    </row>
    <row r="1679" spans="1:15" x14ac:dyDescent="0.3">
      <c r="A1679" t="s">
        <v>41</v>
      </c>
      <c r="B1679">
        <v>29.15</v>
      </c>
      <c r="C1679" t="s">
        <v>57</v>
      </c>
      <c r="D1679" t="s">
        <v>75</v>
      </c>
      <c r="E1679">
        <v>131550</v>
      </c>
      <c r="F1679">
        <v>2015</v>
      </c>
      <c r="G1679">
        <v>259</v>
      </c>
      <c r="H1679" t="s">
        <v>35</v>
      </c>
      <c r="I1679">
        <v>45.49</v>
      </c>
      <c r="J1679" t="s">
        <v>19</v>
      </c>
      <c r="K1679">
        <v>2024</v>
      </c>
      <c r="L1679" t="s">
        <v>48</v>
      </c>
      <c r="M1679" t="s">
        <v>31</v>
      </c>
      <c r="N1679">
        <v>93388.27</v>
      </c>
      <c r="O1679" t="s">
        <v>54</v>
      </c>
    </row>
    <row r="1680" spans="1:15" x14ac:dyDescent="0.3">
      <c r="A1680" t="s">
        <v>50</v>
      </c>
      <c r="B1680">
        <v>75.53</v>
      </c>
      <c r="C1680" t="s">
        <v>24</v>
      </c>
      <c r="D1680" t="s">
        <v>76</v>
      </c>
      <c r="E1680">
        <v>113294</v>
      </c>
      <c r="F1680">
        <v>2022</v>
      </c>
      <c r="G1680">
        <v>243</v>
      </c>
      <c r="H1680" t="s">
        <v>35</v>
      </c>
      <c r="I1680">
        <v>58.71</v>
      </c>
      <c r="J1680" t="s">
        <v>19</v>
      </c>
      <c r="K1680">
        <v>2023</v>
      </c>
      <c r="L1680" t="s">
        <v>48</v>
      </c>
      <c r="M1680" t="s">
        <v>21</v>
      </c>
      <c r="N1680">
        <v>45490.26</v>
      </c>
      <c r="O1680" t="s">
        <v>49</v>
      </c>
    </row>
    <row r="1681" spans="1:15" x14ac:dyDescent="0.3">
      <c r="A1681" t="s">
        <v>15</v>
      </c>
      <c r="B1681">
        <v>59.03</v>
      </c>
      <c r="C1681" t="s">
        <v>33</v>
      </c>
      <c r="D1681" t="s">
        <v>64</v>
      </c>
      <c r="E1681">
        <v>95679</v>
      </c>
      <c r="F1681">
        <v>2016</v>
      </c>
      <c r="G1681">
        <v>603</v>
      </c>
      <c r="H1681" t="s">
        <v>26</v>
      </c>
      <c r="I1681">
        <v>99.91</v>
      </c>
      <c r="J1681" t="s">
        <v>45</v>
      </c>
      <c r="K1681">
        <v>2016</v>
      </c>
      <c r="L1681" t="s">
        <v>48</v>
      </c>
      <c r="M1681" t="s">
        <v>21</v>
      </c>
      <c r="N1681">
        <v>65011.79</v>
      </c>
      <c r="O1681" t="s">
        <v>22</v>
      </c>
    </row>
    <row r="1682" spans="1:15" x14ac:dyDescent="0.3">
      <c r="A1682" t="s">
        <v>50</v>
      </c>
      <c r="B1682">
        <v>75.41</v>
      </c>
      <c r="C1682" t="s">
        <v>38</v>
      </c>
      <c r="D1682" t="s">
        <v>69</v>
      </c>
      <c r="E1682">
        <v>90428</v>
      </c>
      <c r="F1682">
        <v>2021</v>
      </c>
      <c r="G1682">
        <v>522</v>
      </c>
      <c r="H1682" t="s">
        <v>35</v>
      </c>
      <c r="I1682">
        <v>56.66</v>
      </c>
      <c r="J1682" t="s">
        <v>45</v>
      </c>
      <c r="K1682">
        <v>2021</v>
      </c>
      <c r="L1682" t="s">
        <v>48</v>
      </c>
      <c r="M1682" t="s">
        <v>21</v>
      </c>
      <c r="N1682">
        <v>49726.92</v>
      </c>
      <c r="O1682" t="s">
        <v>49</v>
      </c>
    </row>
    <row r="1683" spans="1:15" x14ac:dyDescent="0.3">
      <c r="A1683" t="s">
        <v>37</v>
      </c>
      <c r="B1683">
        <v>30.8</v>
      </c>
      <c r="C1683" t="s">
        <v>29</v>
      </c>
      <c r="D1683" t="s">
        <v>92</v>
      </c>
      <c r="E1683">
        <v>162928</v>
      </c>
      <c r="F1683">
        <v>2024</v>
      </c>
      <c r="G1683">
        <v>208</v>
      </c>
      <c r="H1683" t="s">
        <v>18</v>
      </c>
      <c r="I1683">
        <v>94.06</v>
      </c>
      <c r="J1683" t="s">
        <v>45</v>
      </c>
      <c r="K1683">
        <v>2024</v>
      </c>
      <c r="L1683" t="s">
        <v>20</v>
      </c>
      <c r="M1683" t="s">
        <v>21</v>
      </c>
      <c r="N1683">
        <v>67710.19</v>
      </c>
      <c r="O1683" t="s">
        <v>22</v>
      </c>
    </row>
    <row r="1684" spans="1:15" x14ac:dyDescent="0.3">
      <c r="A1684" t="s">
        <v>23</v>
      </c>
      <c r="B1684">
        <v>35.81</v>
      </c>
      <c r="C1684" t="s">
        <v>57</v>
      </c>
      <c r="D1684" t="s">
        <v>58</v>
      </c>
      <c r="E1684">
        <v>98285</v>
      </c>
      <c r="F1684">
        <v>2022</v>
      </c>
      <c r="G1684">
        <v>395</v>
      </c>
      <c r="H1684" t="s">
        <v>26</v>
      </c>
      <c r="I1684">
        <v>76.569999999999993</v>
      </c>
      <c r="J1684" t="s">
        <v>19</v>
      </c>
      <c r="K1684">
        <v>2022</v>
      </c>
      <c r="L1684" t="s">
        <v>40</v>
      </c>
      <c r="M1684" t="s">
        <v>21</v>
      </c>
      <c r="N1684">
        <v>76643.31</v>
      </c>
      <c r="O1684" t="s">
        <v>54</v>
      </c>
    </row>
    <row r="1685" spans="1:15" x14ac:dyDescent="0.3">
      <c r="A1685" t="s">
        <v>23</v>
      </c>
      <c r="B1685">
        <v>61.32</v>
      </c>
      <c r="C1685" t="s">
        <v>29</v>
      </c>
      <c r="D1685" t="s">
        <v>30</v>
      </c>
      <c r="E1685">
        <v>316682</v>
      </c>
      <c r="F1685">
        <v>2015</v>
      </c>
      <c r="G1685">
        <v>798</v>
      </c>
      <c r="H1685" t="s">
        <v>18</v>
      </c>
      <c r="I1685">
        <v>80.64</v>
      </c>
      <c r="J1685" t="s">
        <v>45</v>
      </c>
      <c r="K1685">
        <v>2015</v>
      </c>
      <c r="L1685" t="s">
        <v>40</v>
      </c>
      <c r="M1685" t="s">
        <v>31</v>
      </c>
      <c r="N1685">
        <v>145763.79999999999</v>
      </c>
      <c r="O1685" t="s">
        <v>36</v>
      </c>
    </row>
    <row r="1686" spans="1:15" x14ac:dyDescent="0.3">
      <c r="A1686" t="s">
        <v>23</v>
      </c>
      <c r="B1686">
        <v>24.1</v>
      </c>
      <c r="C1686" t="s">
        <v>57</v>
      </c>
      <c r="D1686" t="s">
        <v>84</v>
      </c>
      <c r="E1686">
        <v>187400</v>
      </c>
      <c r="F1686">
        <v>2021</v>
      </c>
      <c r="G1686">
        <v>768</v>
      </c>
      <c r="H1686" t="s">
        <v>18</v>
      </c>
      <c r="I1686">
        <v>63.03</v>
      </c>
      <c r="J1686" t="s">
        <v>45</v>
      </c>
      <c r="K1686">
        <v>2021</v>
      </c>
      <c r="L1686" t="s">
        <v>40</v>
      </c>
      <c r="M1686" t="s">
        <v>21</v>
      </c>
      <c r="N1686">
        <v>137278.39000000001</v>
      </c>
      <c r="O1686" t="s">
        <v>36</v>
      </c>
    </row>
    <row r="1687" spans="1:15" x14ac:dyDescent="0.3">
      <c r="A1687" t="s">
        <v>46</v>
      </c>
      <c r="B1687">
        <v>30.83</v>
      </c>
      <c r="C1687" t="s">
        <v>29</v>
      </c>
      <c r="D1687" t="s">
        <v>87</v>
      </c>
      <c r="E1687">
        <v>105635</v>
      </c>
      <c r="F1687">
        <v>2015</v>
      </c>
      <c r="G1687">
        <v>633</v>
      </c>
      <c r="H1687" t="s">
        <v>18</v>
      </c>
      <c r="I1687">
        <v>78.92</v>
      </c>
      <c r="J1687" t="s">
        <v>27</v>
      </c>
      <c r="K1687">
        <v>2017</v>
      </c>
      <c r="L1687" t="s">
        <v>20</v>
      </c>
      <c r="M1687" t="s">
        <v>21</v>
      </c>
      <c r="N1687">
        <v>83689.149999999994</v>
      </c>
      <c r="O1687" t="s">
        <v>49</v>
      </c>
    </row>
    <row r="1688" spans="1:15" x14ac:dyDescent="0.3">
      <c r="A1688" t="s">
        <v>15</v>
      </c>
      <c r="B1688">
        <v>63.01</v>
      </c>
      <c r="C1688" t="s">
        <v>43</v>
      </c>
      <c r="D1688" t="s">
        <v>55</v>
      </c>
      <c r="E1688">
        <v>292024</v>
      </c>
      <c r="F1688">
        <v>2024</v>
      </c>
      <c r="G1688">
        <v>729</v>
      </c>
      <c r="H1688" t="s">
        <v>35</v>
      </c>
      <c r="I1688">
        <v>35.909999999999997</v>
      </c>
      <c r="J1688" t="s">
        <v>27</v>
      </c>
      <c r="K1688">
        <v>2024</v>
      </c>
      <c r="L1688" t="s">
        <v>48</v>
      </c>
      <c r="M1688" t="s">
        <v>21</v>
      </c>
      <c r="N1688">
        <v>191462.68</v>
      </c>
      <c r="O1688" t="s">
        <v>49</v>
      </c>
    </row>
    <row r="1689" spans="1:15" x14ac:dyDescent="0.3">
      <c r="A1689" t="s">
        <v>15</v>
      </c>
      <c r="B1689">
        <v>38.29</v>
      </c>
      <c r="C1689" t="s">
        <v>33</v>
      </c>
      <c r="D1689" t="s">
        <v>85</v>
      </c>
      <c r="E1689">
        <v>332825</v>
      </c>
      <c r="F1689">
        <v>2018</v>
      </c>
      <c r="G1689">
        <v>508</v>
      </c>
      <c r="H1689" t="s">
        <v>18</v>
      </c>
      <c r="I1689">
        <v>67.150000000000006</v>
      </c>
      <c r="J1689" t="s">
        <v>19</v>
      </c>
      <c r="K1689">
        <v>2020</v>
      </c>
      <c r="L1689" t="s">
        <v>48</v>
      </c>
      <c r="M1689" t="s">
        <v>21</v>
      </c>
      <c r="N1689">
        <v>150591.54999999999</v>
      </c>
      <c r="O1689" t="s">
        <v>36</v>
      </c>
    </row>
    <row r="1690" spans="1:15" x14ac:dyDescent="0.3">
      <c r="A1690" t="s">
        <v>42</v>
      </c>
      <c r="B1690">
        <v>53.79</v>
      </c>
      <c r="C1690" t="s">
        <v>67</v>
      </c>
      <c r="D1690" t="s">
        <v>74</v>
      </c>
      <c r="E1690">
        <v>113993</v>
      </c>
      <c r="F1690">
        <v>2017</v>
      </c>
      <c r="G1690">
        <v>665</v>
      </c>
      <c r="H1690" t="s">
        <v>18</v>
      </c>
      <c r="I1690">
        <v>66.489999999999995</v>
      </c>
      <c r="J1690" t="s">
        <v>45</v>
      </c>
      <c r="K1690">
        <v>2017</v>
      </c>
      <c r="L1690" t="s">
        <v>48</v>
      </c>
      <c r="M1690" t="s">
        <v>31</v>
      </c>
      <c r="N1690">
        <v>70974.11</v>
      </c>
      <c r="O1690" t="s">
        <v>22</v>
      </c>
    </row>
    <row r="1691" spans="1:15" x14ac:dyDescent="0.3">
      <c r="A1691" t="s">
        <v>42</v>
      </c>
      <c r="B1691">
        <v>15.12</v>
      </c>
      <c r="C1691" t="s">
        <v>29</v>
      </c>
      <c r="D1691" t="s">
        <v>92</v>
      </c>
      <c r="E1691">
        <v>255981</v>
      </c>
      <c r="F1691">
        <v>2022</v>
      </c>
      <c r="G1691">
        <v>460</v>
      </c>
      <c r="H1691" t="s">
        <v>18</v>
      </c>
      <c r="I1691">
        <v>77.37</v>
      </c>
      <c r="J1691" t="s">
        <v>45</v>
      </c>
      <c r="K1691">
        <v>2022</v>
      </c>
      <c r="L1691" t="s">
        <v>20</v>
      </c>
      <c r="M1691" t="s">
        <v>21</v>
      </c>
      <c r="N1691">
        <v>138437.64000000001</v>
      </c>
      <c r="O1691" t="s">
        <v>54</v>
      </c>
    </row>
    <row r="1692" spans="1:15" x14ac:dyDescent="0.3">
      <c r="A1692" t="s">
        <v>41</v>
      </c>
      <c r="B1692">
        <v>45.65</v>
      </c>
      <c r="C1692" t="s">
        <v>29</v>
      </c>
      <c r="D1692" t="s">
        <v>80</v>
      </c>
      <c r="E1692">
        <v>129213</v>
      </c>
      <c r="F1692">
        <v>2019</v>
      </c>
      <c r="G1692">
        <v>620</v>
      </c>
      <c r="H1692" t="s">
        <v>35</v>
      </c>
      <c r="I1692">
        <v>45.16</v>
      </c>
      <c r="J1692" t="s">
        <v>27</v>
      </c>
      <c r="K1692">
        <v>2022</v>
      </c>
      <c r="L1692" t="s">
        <v>20</v>
      </c>
      <c r="M1692" t="s">
        <v>21</v>
      </c>
      <c r="N1692">
        <v>84131.96</v>
      </c>
      <c r="O1692" t="s">
        <v>36</v>
      </c>
    </row>
    <row r="1693" spans="1:15" x14ac:dyDescent="0.3">
      <c r="A1693" t="s">
        <v>15</v>
      </c>
      <c r="B1693">
        <v>66.02</v>
      </c>
      <c r="C1693" t="s">
        <v>38</v>
      </c>
      <c r="D1693" t="s">
        <v>73</v>
      </c>
      <c r="E1693">
        <v>128957</v>
      </c>
      <c r="F1693">
        <v>2017</v>
      </c>
      <c r="G1693">
        <v>339</v>
      </c>
      <c r="H1693" t="s">
        <v>26</v>
      </c>
      <c r="I1693">
        <v>61.2</v>
      </c>
      <c r="J1693" t="s">
        <v>45</v>
      </c>
      <c r="K1693">
        <v>2017</v>
      </c>
      <c r="L1693" t="s">
        <v>20</v>
      </c>
      <c r="M1693" t="s">
        <v>31</v>
      </c>
      <c r="N1693">
        <v>86888.23</v>
      </c>
      <c r="O1693" t="s">
        <v>22</v>
      </c>
    </row>
    <row r="1694" spans="1:15" x14ac:dyDescent="0.3">
      <c r="A1694" t="s">
        <v>23</v>
      </c>
      <c r="B1694">
        <v>14.08</v>
      </c>
      <c r="C1694" t="s">
        <v>16</v>
      </c>
      <c r="D1694" t="s">
        <v>82</v>
      </c>
      <c r="E1694">
        <v>159249</v>
      </c>
      <c r="F1694">
        <v>2021</v>
      </c>
      <c r="G1694">
        <v>409</v>
      </c>
      <c r="H1694" t="s">
        <v>18</v>
      </c>
      <c r="I1694">
        <v>63.7</v>
      </c>
      <c r="J1694" t="s">
        <v>19</v>
      </c>
      <c r="K1694">
        <v>2023</v>
      </c>
      <c r="L1694" t="s">
        <v>48</v>
      </c>
      <c r="M1694" t="s">
        <v>31</v>
      </c>
      <c r="N1694">
        <v>115996.88</v>
      </c>
      <c r="O1694" t="s">
        <v>22</v>
      </c>
    </row>
    <row r="1695" spans="1:15" x14ac:dyDescent="0.3">
      <c r="A1695" t="s">
        <v>15</v>
      </c>
      <c r="B1695">
        <v>76.88</v>
      </c>
      <c r="C1695" t="s">
        <v>24</v>
      </c>
      <c r="D1695" t="s">
        <v>25</v>
      </c>
      <c r="E1695">
        <v>394588</v>
      </c>
      <c r="F1695">
        <v>2018</v>
      </c>
      <c r="G1695">
        <v>168</v>
      </c>
      <c r="H1695" t="s">
        <v>35</v>
      </c>
      <c r="I1695">
        <v>47.77</v>
      </c>
      <c r="J1695" t="s">
        <v>27</v>
      </c>
      <c r="K1695">
        <v>2022</v>
      </c>
      <c r="L1695" t="s">
        <v>48</v>
      </c>
      <c r="M1695" t="s">
        <v>31</v>
      </c>
      <c r="N1695">
        <v>244142.16</v>
      </c>
      <c r="O1695" t="s">
        <v>54</v>
      </c>
    </row>
    <row r="1696" spans="1:15" x14ac:dyDescent="0.3">
      <c r="A1696" t="s">
        <v>50</v>
      </c>
      <c r="B1696">
        <v>60.82</v>
      </c>
      <c r="C1696" t="s">
        <v>16</v>
      </c>
      <c r="D1696" t="s">
        <v>82</v>
      </c>
      <c r="E1696">
        <v>361670</v>
      </c>
      <c r="F1696">
        <v>2023</v>
      </c>
      <c r="G1696">
        <v>278</v>
      </c>
      <c r="H1696" t="s">
        <v>26</v>
      </c>
      <c r="I1696">
        <v>78.62</v>
      </c>
      <c r="J1696" t="s">
        <v>19</v>
      </c>
      <c r="K1696">
        <v>2023</v>
      </c>
      <c r="L1696" t="s">
        <v>20</v>
      </c>
      <c r="M1696" t="s">
        <v>31</v>
      </c>
      <c r="N1696">
        <v>243825.6</v>
      </c>
      <c r="O1696" t="s">
        <v>36</v>
      </c>
    </row>
    <row r="1697" spans="1:15" x14ac:dyDescent="0.3">
      <c r="A1697" t="s">
        <v>51</v>
      </c>
      <c r="B1697">
        <v>56.45</v>
      </c>
      <c r="C1697" t="s">
        <v>38</v>
      </c>
      <c r="D1697" t="s">
        <v>69</v>
      </c>
      <c r="E1697">
        <v>257077</v>
      </c>
      <c r="F1697">
        <v>2015</v>
      </c>
      <c r="G1697">
        <v>651</v>
      </c>
      <c r="H1697" t="s">
        <v>18</v>
      </c>
      <c r="I1697">
        <v>77.06</v>
      </c>
      <c r="J1697" t="s">
        <v>19</v>
      </c>
      <c r="K1697">
        <v>2017</v>
      </c>
      <c r="L1697" t="s">
        <v>48</v>
      </c>
      <c r="M1697" t="s">
        <v>31</v>
      </c>
      <c r="N1697">
        <v>157260.57999999999</v>
      </c>
      <c r="O1697" t="s">
        <v>49</v>
      </c>
    </row>
    <row r="1698" spans="1:15" x14ac:dyDescent="0.3">
      <c r="A1698" t="s">
        <v>51</v>
      </c>
      <c r="B1698">
        <v>33.25</v>
      </c>
      <c r="C1698" t="s">
        <v>38</v>
      </c>
      <c r="D1698" t="s">
        <v>73</v>
      </c>
      <c r="E1698">
        <v>253328</v>
      </c>
      <c r="F1698">
        <v>2016</v>
      </c>
      <c r="G1698">
        <v>772</v>
      </c>
      <c r="H1698" t="s">
        <v>18</v>
      </c>
      <c r="I1698">
        <v>67.33</v>
      </c>
      <c r="J1698" t="s">
        <v>27</v>
      </c>
      <c r="K1698">
        <v>2021</v>
      </c>
      <c r="L1698" t="s">
        <v>20</v>
      </c>
      <c r="M1698" t="s">
        <v>31</v>
      </c>
      <c r="N1698">
        <v>173272.85</v>
      </c>
      <c r="O1698" t="s">
        <v>36</v>
      </c>
    </row>
    <row r="1699" spans="1:15" x14ac:dyDescent="0.3">
      <c r="A1699" t="s">
        <v>50</v>
      </c>
      <c r="B1699">
        <v>42.05</v>
      </c>
      <c r="C1699" t="s">
        <v>43</v>
      </c>
      <c r="D1699" t="s">
        <v>71</v>
      </c>
      <c r="E1699">
        <v>96973</v>
      </c>
      <c r="F1699">
        <v>2022</v>
      </c>
      <c r="G1699">
        <v>482</v>
      </c>
      <c r="H1699" t="s">
        <v>35</v>
      </c>
      <c r="I1699">
        <v>31.9</v>
      </c>
      <c r="J1699" t="s">
        <v>27</v>
      </c>
      <c r="K1699">
        <v>2024</v>
      </c>
      <c r="L1699" t="s">
        <v>40</v>
      </c>
      <c r="M1699" t="s">
        <v>21</v>
      </c>
      <c r="N1699">
        <v>52311.11</v>
      </c>
      <c r="O1699" t="s">
        <v>22</v>
      </c>
    </row>
    <row r="1700" spans="1:15" x14ac:dyDescent="0.3">
      <c r="A1700" t="s">
        <v>42</v>
      </c>
      <c r="B1700">
        <v>29.76</v>
      </c>
      <c r="C1700" t="s">
        <v>24</v>
      </c>
      <c r="D1700" t="s">
        <v>25</v>
      </c>
      <c r="E1700">
        <v>62932</v>
      </c>
      <c r="F1700">
        <v>2023</v>
      </c>
      <c r="G1700">
        <v>135</v>
      </c>
      <c r="H1700" t="s">
        <v>18</v>
      </c>
      <c r="I1700">
        <v>66.61</v>
      </c>
      <c r="J1700" t="s">
        <v>19</v>
      </c>
      <c r="K1700">
        <v>2023</v>
      </c>
      <c r="L1700" t="s">
        <v>48</v>
      </c>
      <c r="M1700" t="s">
        <v>31</v>
      </c>
      <c r="N1700">
        <v>33135.25</v>
      </c>
      <c r="O1700" t="s">
        <v>22</v>
      </c>
    </row>
    <row r="1701" spans="1:15" x14ac:dyDescent="0.3">
      <c r="A1701" t="s">
        <v>15</v>
      </c>
      <c r="B1701">
        <v>25.28</v>
      </c>
      <c r="C1701" t="s">
        <v>43</v>
      </c>
      <c r="D1701" t="s">
        <v>71</v>
      </c>
      <c r="E1701">
        <v>126484</v>
      </c>
      <c r="F1701">
        <v>2016</v>
      </c>
      <c r="G1701">
        <v>433</v>
      </c>
      <c r="H1701" t="s">
        <v>35</v>
      </c>
      <c r="I1701">
        <v>39.99</v>
      </c>
      <c r="J1701" t="s">
        <v>27</v>
      </c>
      <c r="K1701">
        <v>2021</v>
      </c>
      <c r="L1701" t="s">
        <v>40</v>
      </c>
      <c r="M1701" t="s">
        <v>31</v>
      </c>
      <c r="N1701">
        <v>62713.79</v>
      </c>
      <c r="O1701" t="s">
        <v>36</v>
      </c>
    </row>
    <row r="1702" spans="1:15" x14ac:dyDescent="0.3">
      <c r="A1702" t="s">
        <v>56</v>
      </c>
      <c r="B1702">
        <v>79.12</v>
      </c>
      <c r="C1702" t="s">
        <v>57</v>
      </c>
      <c r="D1702" t="s">
        <v>75</v>
      </c>
      <c r="E1702">
        <v>159331</v>
      </c>
      <c r="F1702">
        <v>2024</v>
      </c>
      <c r="G1702">
        <v>758</v>
      </c>
      <c r="H1702" t="s">
        <v>18</v>
      </c>
      <c r="I1702">
        <v>94</v>
      </c>
      <c r="J1702" t="s">
        <v>27</v>
      </c>
      <c r="K1702">
        <v>2024</v>
      </c>
      <c r="L1702" t="s">
        <v>40</v>
      </c>
      <c r="M1702" t="s">
        <v>31</v>
      </c>
      <c r="N1702">
        <v>99352.77</v>
      </c>
      <c r="O1702" t="s">
        <v>54</v>
      </c>
    </row>
    <row r="1703" spans="1:15" x14ac:dyDescent="0.3">
      <c r="A1703" t="s">
        <v>56</v>
      </c>
      <c r="B1703">
        <v>33.700000000000003</v>
      </c>
      <c r="C1703" t="s">
        <v>29</v>
      </c>
      <c r="D1703" t="s">
        <v>30</v>
      </c>
      <c r="E1703">
        <v>302070</v>
      </c>
      <c r="F1703">
        <v>2020</v>
      </c>
      <c r="G1703">
        <v>910</v>
      </c>
      <c r="H1703" t="s">
        <v>35</v>
      </c>
      <c r="I1703">
        <v>34.49</v>
      </c>
      <c r="J1703" t="s">
        <v>19</v>
      </c>
      <c r="K1703">
        <v>2024</v>
      </c>
      <c r="L1703" t="s">
        <v>20</v>
      </c>
      <c r="M1703" t="s">
        <v>21</v>
      </c>
      <c r="N1703">
        <v>193088.15</v>
      </c>
      <c r="O1703" t="s">
        <v>49</v>
      </c>
    </row>
    <row r="1704" spans="1:15" x14ac:dyDescent="0.3">
      <c r="A1704" t="s">
        <v>42</v>
      </c>
      <c r="B1704">
        <v>51.77</v>
      </c>
      <c r="C1704" t="s">
        <v>43</v>
      </c>
      <c r="D1704" t="s">
        <v>55</v>
      </c>
      <c r="E1704">
        <v>369185</v>
      </c>
      <c r="F1704">
        <v>2024</v>
      </c>
      <c r="G1704">
        <v>766</v>
      </c>
      <c r="H1704" t="s">
        <v>18</v>
      </c>
      <c r="I1704">
        <v>66.06</v>
      </c>
      <c r="J1704" t="s">
        <v>27</v>
      </c>
      <c r="K1704">
        <v>2024</v>
      </c>
      <c r="L1704" t="s">
        <v>20</v>
      </c>
      <c r="M1704" t="s">
        <v>31</v>
      </c>
      <c r="N1704">
        <v>253762.06</v>
      </c>
      <c r="O1704" t="s">
        <v>49</v>
      </c>
    </row>
    <row r="1705" spans="1:15" x14ac:dyDescent="0.3">
      <c r="A1705" t="s">
        <v>37</v>
      </c>
      <c r="B1705">
        <v>75.61</v>
      </c>
      <c r="C1705" t="s">
        <v>24</v>
      </c>
      <c r="D1705" t="s">
        <v>77</v>
      </c>
      <c r="E1705">
        <v>106628</v>
      </c>
      <c r="F1705">
        <v>2023</v>
      </c>
      <c r="G1705">
        <v>785</v>
      </c>
      <c r="H1705" t="s">
        <v>35</v>
      </c>
      <c r="I1705">
        <v>39.36</v>
      </c>
      <c r="J1705" t="s">
        <v>19</v>
      </c>
      <c r="K1705">
        <v>2024</v>
      </c>
      <c r="L1705" t="s">
        <v>48</v>
      </c>
      <c r="M1705" t="s">
        <v>21</v>
      </c>
      <c r="N1705">
        <v>65421.87</v>
      </c>
      <c r="O1705" t="s">
        <v>49</v>
      </c>
    </row>
    <row r="1706" spans="1:15" x14ac:dyDescent="0.3">
      <c r="A1706" t="s">
        <v>51</v>
      </c>
      <c r="B1706">
        <v>65.040000000000006</v>
      </c>
      <c r="C1706" t="s">
        <v>29</v>
      </c>
      <c r="D1706" t="s">
        <v>92</v>
      </c>
      <c r="E1706">
        <v>238615</v>
      </c>
      <c r="F1706">
        <v>2022</v>
      </c>
      <c r="G1706">
        <v>635</v>
      </c>
      <c r="H1706" t="s">
        <v>26</v>
      </c>
      <c r="I1706">
        <v>84.09</v>
      </c>
      <c r="J1706" t="s">
        <v>27</v>
      </c>
      <c r="K1706">
        <v>2024</v>
      </c>
      <c r="L1706" t="s">
        <v>40</v>
      </c>
      <c r="M1706" t="s">
        <v>31</v>
      </c>
      <c r="N1706">
        <v>125541.25</v>
      </c>
      <c r="O1706" t="s">
        <v>49</v>
      </c>
    </row>
    <row r="1707" spans="1:15" x14ac:dyDescent="0.3">
      <c r="A1707" t="s">
        <v>15</v>
      </c>
      <c r="B1707">
        <v>17.73</v>
      </c>
      <c r="C1707" t="s">
        <v>43</v>
      </c>
      <c r="D1707" t="s">
        <v>65</v>
      </c>
      <c r="E1707">
        <v>203981</v>
      </c>
      <c r="F1707">
        <v>2015</v>
      </c>
      <c r="G1707">
        <v>231</v>
      </c>
      <c r="H1707" t="s">
        <v>18</v>
      </c>
      <c r="I1707">
        <v>98.9</v>
      </c>
      <c r="J1707" t="s">
        <v>19</v>
      </c>
      <c r="K1707">
        <v>2019</v>
      </c>
      <c r="L1707" t="s">
        <v>20</v>
      </c>
      <c r="M1707" t="s">
        <v>31</v>
      </c>
      <c r="N1707">
        <v>124506.6</v>
      </c>
      <c r="O1707" t="s">
        <v>49</v>
      </c>
    </row>
    <row r="1708" spans="1:15" x14ac:dyDescent="0.3">
      <c r="A1708" t="s">
        <v>41</v>
      </c>
      <c r="B1708">
        <v>52.91</v>
      </c>
      <c r="C1708" t="s">
        <v>33</v>
      </c>
      <c r="D1708" t="s">
        <v>52</v>
      </c>
      <c r="E1708">
        <v>108540</v>
      </c>
      <c r="F1708">
        <v>2015</v>
      </c>
      <c r="G1708">
        <v>170</v>
      </c>
      <c r="H1708" t="s">
        <v>18</v>
      </c>
      <c r="I1708">
        <v>80.62</v>
      </c>
      <c r="J1708" t="s">
        <v>19</v>
      </c>
      <c r="K1708">
        <v>2024</v>
      </c>
      <c r="L1708" t="s">
        <v>40</v>
      </c>
      <c r="M1708" t="s">
        <v>21</v>
      </c>
      <c r="N1708">
        <v>81793.87</v>
      </c>
      <c r="O1708" t="s">
        <v>49</v>
      </c>
    </row>
    <row r="1709" spans="1:15" x14ac:dyDescent="0.3">
      <c r="A1709" t="s">
        <v>41</v>
      </c>
      <c r="B1709">
        <v>39.42</v>
      </c>
      <c r="C1709" t="s">
        <v>38</v>
      </c>
      <c r="D1709" t="s">
        <v>69</v>
      </c>
      <c r="E1709">
        <v>280512</v>
      </c>
      <c r="F1709">
        <v>2017</v>
      </c>
      <c r="G1709">
        <v>758</v>
      </c>
      <c r="H1709" t="s">
        <v>35</v>
      </c>
      <c r="I1709">
        <v>47.38</v>
      </c>
      <c r="J1709" t="s">
        <v>45</v>
      </c>
      <c r="K1709">
        <v>2017</v>
      </c>
      <c r="L1709" t="s">
        <v>20</v>
      </c>
      <c r="M1709" t="s">
        <v>31</v>
      </c>
      <c r="N1709">
        <v>220452.13</v>
      </c>
      <c r="O1709" t="s">
        <v>49</v>
      </c>
    </row>
    <row r="1710" spans="1:15" x14ac:dyDescent="0.3">
      <c r="A1710" t="s">
        <v>51</v>
      </c>
      <c r="B1710">
        <v>47.34</v>
      </c>
      <c r="C1710" t="s">
        <v>16</v>
      </c>
      <c r="D1710" t="s">
        <v>47</v>
      </c>
      <c r="E1710">
        <v>231295</v>
      </c>
      <c r="F1710">
        <v>2017</v>
      </c>
      <c r="G1710">
        <v>285</v>
      </c>
      <c r="H1710" t="s">
        <v>18</v>
      </c>
      <c r="I1710">
        <v>68.88</v>
      </c>
      <c r="J1710" t="s">
        <v>45</v>
      </c>
      <c r="K1710">
        <v>2017</v>
      </c>
      <c r="L1710" t="s">
        <v>48</v>
      </c>
      <c r="M1710" t="s">
        <v>21</v>
      </c>
      <c r="N1710">
        <v>107294.1</v>
      </c>
      <c r="O1710" t="s">
        <v>54</v>
      </c>
    </row>
    <row r="1711" spans="1:15" x14ac:dyDescent="0.3">
      <c r="A1711" t="s">
        <v>56</v>
      </c>
      <c r="B1711">
        <v>17.510000000000002</v>
      </c>
      <c r="C1711" t="s">
        <v>57</v>
      </c>
      <c r="D1711" t="s">
        <v>84</v>
      </c>
      <c r="E1711">
        <v>184720</v>
      </c>
      <c r="F1711">
        <v>2017</v>
      </c>
      <c r="G1711">
        <v>785</v>
      </c>
      <c r="H1711" t="s">
        <v>26</v>
      </c>
      <c r="I1711">
        <v>64.52</v>
      </c>
      <c r="J1711" t="s">
        <v>27</v>
      </c>
      <c r="K1711">
        <v>2018</v>
      </c>
      <c r="L1711" t="s">
        <v>20</v>
      </c>
      <c r="M1711" t="s">
        <v>31</v>
      </c>
      <c r="N1711">
        <v>130064.69</v>
      </c>
      <c r="O1711" t="s">
        <v>54</v>
      </c>
    </row>
    <row r="1712" spans="1:15" x14ac:dyDescent="0.3">
      <c r="A1712" t="s">
        <v>37</v>
      </c>
      <c r="B1712">
        <v>32.36</v>
      </c>
      <c r="C1712" t="s">
        <v>24</v>
      </c>
      <c r="D1712" t="s">
        <v>76</v>
      </c>
      <c r="E1712">
        <v>267302</v>
      </c>
      <c r="F1712">
        <v>2019</v>
      </c>
      <c r="G1712">
        <v>722</v>
      </c>
      <c r="H1712" t="s">
        <v>26</v>
      </c>
      <c r="I1712">
        <v>74.37</v>
      </c>
      <c r="J1712" t="s">
        <v>45</v>
      </c>
      <c r="K1712">
        <v>2019</v>
      </c>
      <c r="L1712" t="s">
        <v>40</v>
      </c>
      <c r="M1712" t="s">
        <v>21</v>
      </c>
      <c r="N1712">
        <v>130669.53</v>
      </c>
      <c r="O1712" t="s">
        <v>36</v>
      </c>
    </row>
    <row r="1713" spans="1:15" x14ac:dyDescent="0.3">
      <c r="A1713" t="s">
        <v>15</v>
      </c>
      <c r="B1713">
        <v>60.49</v>
      </c>
      <c r="C1713" t="s">
        <v>29</v>
      </c>
      <c r="D1713" t="s">
        <v>53</v>
      </c>
      <c r="E1713">
        <v>357418</v>
      </c>
      <c r="F1713">
        <v>2018</v>
      </c>
      <c r="G1713">
        <v>567</v>
      </c>
      <c r="H1713" t="s">
        <v>26</v>
      </c>
      <c r="I1713">
        <v>98.59</v>
      </c>
      <c r="J1713" t="s">
        <v>27</v>
      </c>
      <c r="K1713">
        <v>2021</v>
      </c>
      <c r="L1713" t="s">
        <v>20</v>
      </c>
      <c r="M1713" t="s">
        <v>31</v>
      </c>
      <c r="N1713">
        <v>225022.35</v>
      </c>
      <c r="O1713" t="s">
        <v>36</v>
      </c>
    </row>
    <row r="1714" spans="1:15" x14ac:dyDescent="0.3">
      <c r="A1714" t="s">
        <v>28</v>
      </c>
      <c r="B1714">
        <v>11.62</v>
      </c>
      <c r="C1714" t="s">
        <v>24</v>
      </c>
      <c r="D1714" t="s">
        <v>76</v>
      </c>
      <c r="E1714">
        <v>196140</v>
      </c>
      <c r="F1714">
        <v>2022</v>
      </c>
      <c r="G1714">
        <v>705</v>
      </c>
      <c r="H1714" t="s">
        <v>18</v>
      </c>
      <c r="I1714">
        <v>84.7</v>
      </c>
      <c r="J1714" t="s">
        <v>27</v>
      </c>
      <c r="K1714">
        <v>2022</v>
      </c>
      <c r="L1714" t="s">
        <v>40</v>
      </c>
      <c r="M1714" t="s">
        <v>31</v>
      </c>
      <c r="N1714">
        <v>150293.82999999999</v>
      </c>
      <c r="O1714" t="s">
        <v>36</v>
      </c>
    </row>
    <row r="1715" spans="1:15" x14ac:dyDescent="0.3">
      <c r="A1715" t="s">
        <v>15</v>
      </c>
      <c r="B1715">
        <v>48.11</v>
      </c>
      <c r="C1715" t="s">
        <v>57</v>
      </c>
      <c r="D1715" t="s">
        <v>72</v>
      </c>
      <c r="E1715">
        <v>314624</v>
      </c>
      <c r="F1715">
        <v>2020</v>
      </c>
      <c r="G1715">
        <v>570</v>
      </c>
      <c r="H1715" t="s">
        <v>18</v>
      </c>
      <c r="I1715">
        <v>93.28</v>
      </c>
      <c r="J1715" t="s">
        <v>19</v>
      </c>
      <c r="K1715">
        <v>2023</v>
      </c>
      <c r="L1715" t="s">
        <v>48</v>
      </c>
      <c r="M1715" t="s">
        <v>31</v>
      </c>
      <c r="N1715">
        <v>155523.63</v>
      </c>
      <c r="O1715" t="s">
        <v>36</v>
      </c>
    </row>
    <row r="1716" spans="1:15" x14ac:dyDescent="0.3">
      <c r="A1716" t="s">
        <v>41</v>
      </c>
      <c r="B1716">
        <v>34.01</v>
      </c>
      <c r="C1716" t="s">
        <v>33</v>
      </c>
      <c r="D1716" t="s">
        <v>85</v>
      </c>
      <c r="E1716">
        <v>353135</v>
      </c>
      <c r="F1716">
        <v>2016</v>
      </c>
      <c r="G1716">
        <v>199</v>
      </c>
      <c r="H1716" t="s">
        <v>18</v>
      </c>
      <c r="I1716">
        <v>65.430000000000007</v>
      </c>
      <c r="J1716" t="s">
        <v>19</v>
      </c>
      <c r="K1716">
        <v>2017</v>
      </c>
      <c r="L1716" t="s">
        <v>20</v>
      </c>
      <c r="M1716" t="s">
        <v>21</v>
      </c>
      <c r="N1716">
        <v>172858.87</v>
      </c>
      <c r="O1716" t="s">
        <v>22</v>
      </c>
    </row>
    <row r="1717" spans="1:15" x14ac:dyDescent="0.3">
      <c r="A1717" t="s">
        <v>41</v>
      </c>
      <c r="B1717">
        <v>49.56</v>
      </c>
      <c r="C1717" t="s">
        <v>33</v>
      </c>
      <c r="D1717" t="s">
        <v>34</v>
      </c>
      <c r="E1717">
        <v>133680</v>
      </c>
      <c r="F1717">
        <v>2021</v>
      </c>
      <c r="G1717">
        <v>865</v>
      </c>
      <c r="H1717" t="s">
        <v>35</v>
      </c>
      <c r="I1717">
        <v>49.99</v>
      </c>
      <c r="J1717" t="s">
        <v>45</v>
      </c>
      <c r="K1717">
        <v>2021</v>
      </c>
      <c r="L1717" t="s">
        <v>20</v>
      </c>
      <c r="M1717" t="s">
        <v>31</v>
      </c>
      <c r="N1717">
        <v>65199.39</v>
      </c>
      <c r="O1717" t="s">
        <v>22</v>
      </c>
    </row>
    <row r="1718" spans="1:15" x14ac:dyDescent="0.3">
      <c r="A1718" t="s">
        <v>37</v>
      </c>
      <c r="B1718">
        <v>66.09</v>
      </c>
      <c r="C1718" t="s">
        <v>38</v>
      </c>
      <c r="D1718" t="s">
        <v>69</v>
      </c>
      <c r="E1718">
        <v>138947</v>
      </c>
      <c r="F1718">
        <v>2020</v>
      </c>
      <c r="G1718">
        <v>478</v>
      </c>
      <c r="H1718" t="s">
        <v>26</v>
      </c>
      <c r="I1718">
        <v>69.86</v>
      </c>
      <c r="J1718" t="s">
        <v>45</v>
      </c>
      <c r="K1718">
        <v>2020</v>
      </c>
      <c r="L1718" t="s">
        <v>48</v>
      </c>
      <c r="M1718" t="s">
        <v>21</v>
      </c>
      <c r="N1718">
        <v>81757.5</v>
      </c>
      <c r="O1718" t="s">
        <v>54</v>
      </c>
    </row>
    <row r="1719" spans="1:15" x14ac:dyDescent="0.3">
      <c r="A1719" t="s">
        <v>28</v>
      </c>
      <c r="B1719">
        <v>5.62</v>
      </c>
      <c r="C1719" t="s">
        <v>38</v>
      </c>
      <c r="D1719" t="s">
        <v>66</v>
      </c>
      <c r="E1719">
        <v>69581</v>
      </c>
      <c r="F1719">
        <v>2022</v>
      </c>
      <c r="G1719">
        <v>644</v>
      </c>
      <c r="H1719" t="s">
        <v>35</v>
      </c>
      <c r="I1719">
        <v>25.25</v>
      </c>
      <c r="J1719" t="s">
        <v>45</v>
      </c>
      <c r="K1719">
        <v>2022</v>
      </c>
      <c r="L1719" t="s">
        <v>20</v>
      </c>
      <c r="M1719" t="s">
        <v>21</v>
      </c>
      <c r="N1719">
        <v>54573.41</v>
      </c>
      <c r="O1719" t="s">
        <v>36</v>
      </c>
    </row>
    <row r="1720" spans="1:15" x14ac:dyDescent="0.3">
      <c r="A1720" t="s">
        <v>28</v>
      </c>
      <c r="B1720">
        <v>39.58</v>
      </c>
      <c r="C1720" t="s">
        <v>57</v>
      </c>
      <c r="D1720" t="s">
        <v>72</v>
      </c>
      <c r="E1720">
        <v>365843</v>
      </c>
      <c r="F1720">
        <v>2020</v>
      </c>
      <c r="G1720">
        <v>539</v>
      </c>
      <c r="H1720" t="s">
        <v>18</v>
      </c>
      <c r="I1720">
        <v>62.91</v>
      </c>
      <c r="J1720" t="s">
        <v>19</v>
      </c>
      <c r="K1720">
        <v>2021</v>
      </c>
      <c r="L1720" t="s">
        <v>20</v>
      </c>
      <c r="M1720" t="s">
        <v>21</v>
      </c>
      <c r="N1720">
        <v>277854.90999999997</v>
      </c>
      <c r="O1720" t="s">
        <v>36</v>
      </c>
    </row>
    <row r="1721" spans="1:15" x14ac:dyDescent="0.3">
      <c r="A1721" t="s">
        <v>23</v>
      </c>
      <c r="B1721">
        <v>42.55</v>
      </c>
      <c r="C1721" t="s">
        <v>43</v>
      </c>
      <c r="D1721" t="s">
        <v>65</v>
      </c>
      <c r="E1721">
        <v>364100</v>
      </c>
      <c r="F1721">
        <v>2024</v>
      </c>
      <c r="G1721">
        <v>151</v>
      </c>
      <c r="H1721" t="s">
        <v>18</v>
      </c>
      <c r="I1721">
        <v>74.290000000000006</v>
      </c>
      <c r="J1721" t="s">
        <v>19</v>
      </c>
      <c r="K1721">
        <v>2024</v>
      </c>
      <c r="L1721" t="s">
        <v>48</v>
      </c>
      <c r="M1721" t="s">
        <v>21</v>
      </c>
      <c r="N1721">
        <v>175311.35</v>
      </c>
      <c r="O1721" t="s">
        <v>49</v>
      </c>
    </row>
    <row r="1722" spans="1:15" x14ac:dyDescent="0.3">
      <c r="A1722" t="s">
        <v>42</v>
      </c>
      <c r="B1722">
        <v>58.2</v>
      </c>
      <c r="C1722" t="s">
        <v>16</v>
      </c>
      <c r="D1722" t="s">
        <v>89</v>
      </c>
      <c r="E1722">
        <v>307197</v>
      </c>
      <c r="F1722">
        <v>2018</v>
      </c>
      <c r="G1722">
        <v>751</v>
      </c>
      <c r="H1722" t="s">
        <v>35</v>
      </c>
      <c r="I1722">
        <v>57.81</v>
      </c>
      <c r="J1722" t="s">
        <v>19</v>
      </c>
      <c r="K1722">
        <v>2023</v>
      </c>
      <c r="L1722" t="s">
        <v>40</v>
      </c>
      <c r="M1722" t="s">
        <v>31</v>
      </c>
      <c r="N1722">
        <v>147781.71</v>
      </c>
      <c r="O1722" t="s">
        <v>54</v>
      </c>
    </row>
    <row r="1723" spans="1:15" x14ac:dyDescent="0.3">
      <c r="A1723" t="s">
        <v>42</v>
      </c>
      <c r="B1723">
        <v>28.19</v>
      </c>
      <c r="C1723" t="s">
        <v>24</v>
      </c>
      <c r="D1723" t="s">
        <v>70</v>
      </c>
      <c r="E1723">
        <v>277749</v>
      </c>
      <c r="F1723">
        <v>2015</v>
      </c>
      <c r="G1723">
        <v>624</v>
      </c>
      <c r="H1723" t="s">
        <v>35</v>
      </c>
      <c r="I1723">
        <v>35.83</v>
      </c>
      <c r="J1723" t="s">
        <v>27</v>
      </c>
      <c r="K1723">
        <v>2019</v>
      </c>
      <c r="L1723" t="s">
        <v>48</v>
      </c>
      <c r="M1723" t="s">
        <v>21</v>
      </c>
      <c r="N1723">
        <v>174414.77</v>
      </c>
      <c r="O1723" t="s">
        <v>49</v>
      </c>
    </row>
    <row r="1724" spans="1:15" x14ac:dyDescent="0.3">
      <c r="A1724" t="s">
        <v>23</v>
      </c>
      <c r="B1724">
        <v>74.56</v>
      </c>
      <c r="C1724" t="s">
        <v>57</v>
      </c>
      <c r="D1724" t="s">
        <v>58</v>
      </c>
      <c r="E1724">
        <v>117301</v>
      </c>
      <c r="F1724">
        <v>2019</v>
      </c>
      <c r="G1724">
        <v>529</v>
      </c>
      <c r="H1724" t="s">
        <v>18</v>
      </c>
      <c r="I1724">
        <v>70.760000000000005</v>
      </c>
      <c r="J1724" t="s">
        <v>27</v>
      </c>
      <c r="K1724">
        <v>2019</v>
      </c>
      <c r="L1724" t="s">
        <v>40</v>
      </c>
      <c r="M1724" t="s">
        <v>31</v>
      </c>
      <c r="N1724">
        <v>52300.83</v>
      </c>
      <c r="O1724" t="s">
        <v>22</v>
      </c>
    </row>
    <row r="1725" spans="1:15" x14ac:dyDescent="0.3">
      <c r="A1725" t="s">
        <v>56</v>
      </c>
      <c r="B1725">
        <v>40.11</v>
      </c>
      <c r="C1725" t="s">
        <v>29</v>
      </c>
      <c r="D1725" t="s">
        <v>80</v>
      </c>
      <c r="E1725">
        <v>232166</v>
      </c>
      <c r="F1725">
        <v>2019</v>
      </c>
      <c r="G1725">
        <v>719</v>
      </c>
      <c r="H1725" t="s">
        <v>26</v>
      </c>
      <c r="I1725">
        <v>72.41</v>
      </c>
      <c r="J1725" t="s">
        <v>27</v>
      </c>
      <c r="K1725">
        <v>2021</v>
      </c>
      <c r="L1725" t="s">
        <v>48</v>
      </c>
      <c r="M1725" t="s">
        <v>31</v>
      </c>
      <c r="N1725">
        <v>157406.64000000001</v>
      </c>
      <c r="O1725" t="s">
        <v>49</v>
      </c>
    </row>
    <row r="1726" spans="1:15" x14ac:dyDescent="0.3">
      <c r="A1726" t="s">
        <v>23</v>
      </c>
      <c r="B1726">
        <v>49.64</v>
      </c>
      <c r="C1726" t="s">
        <v>67</v>
      </c>
      <c r="D1726" t="s">
        <v>68</v>
      </c>
      <c r="E1726">
        <v>221409</v>
      </c>
      <c r="F1726">
        <v>2018</v>
      </c>
      <c r="G1726">
        <v>192</v>
      </c>
      <c r="H1726" t="s">
        <v>35</v>
      </c>
      <c r="I1726">
        <v>46.99</v>
      </c>
      <c r="J1726" t="s">
        <v>45</v>
      </c>
      <c r="K1726">
        <v>2018</v>
      </c>
      <c r="L1726" t="s">
        <v>20</v>
      </c>
      <c r="M1726" t="s">
        <v>31</v>
      </c>
      <c r="N1726">
        <v>135365.6</v>
      </c>
      <c r="O1726" t="s">
        <v>22</v>
      </c>
    </row>
    <row r="1727" spans="1:15" x14ac:dyDescent="0.3">
      <c r="A1727" t="s">
        <v>51</v>
      </c>
      <c r="B1727">
        <v>66.69</v>
      </c>
      <c r="C1727" t="s">
        <v>29</v>
      </c>
      <c r="D1727" t="s">
        <v>30</v>
      </c>
      <c r="E1727">
        <v>140336</v>
      </c>
      <c r="F1727">
        <v>2024</v>
      </c>
      <c r="G1727">
        <v>141</v>
      </c>
      <c r="H1727" t="s">
        <v>26</v>
      </c>
      <c r="I1727">
        <v>76.53</v>
      </c>
      <c r="J1727" t="s">
        <v>19</v>
      </c>
      <c r="K1727">
        <v>2024</v>
      </c>
      <c r="L1727" t="s">
        <v>40</v>
      </c>
      <c r="M1727" t="s">
        <v>31</v>
      </c>
      <c r="N1727">
        <v>66220.429999999993</v>
      </c>
      <c r="O1727" t="s">
        <v>54</v>
      </c>
    </row>
    <row r="1728" spans="1:15" x14ac:dyDescent="0.3">
      <c r="A1728" t="s">
        <v>23</v>
      </c>
      <c r="B1728">
        <v>18.78</v>
      </c>
      <c r="C1728" t="s">
        <v>67</v>
      </c>
      <c r="D1728" t="s">
        <v>83</v>
      </c>
      <c r="E1728">
        <v>50808</v>
      </c>
      <c r="F1728">
        <v>2018</v>
      </c>
      <c r="G1728">
        <v>315</v>
      </c>
      <c r="H1728" t="s">
        <v>35</v>
      </c>
      <c r="I1728">
        <v>32.49</v>
      </c>
      <c r="J1728" t="s">
        <v>27</v>
      </c>
      <c r="K1728">
        <v>2024</v>
      </c>
      <c r="L1728" t="s">
        <v>20</v>
      </c>
      <c r="M1728" t="s">
        <v>31</v>
      </c>
      <c r="N1728">
        <v>37979.43</v>
      </c>
      <c r="O1728" t="s">
        <v>54</v>
      </c>
    </row>
    <row r="1729" spans="1:15" x14ac:dyDescent="0.3">
      <c r="A1729" t="s">
        <v>42</v>
      </c>
      <c r="B1729">
        <v>12.72</v>
      </c>
      <c r="C1729" t="s">
        <v>67</v>
      </c>
      <c r="D1729" t="s">
        <v>74</v>
      </c>
      <c r="E1729">
        <v>240106</v>
      </c>
      <c r="F1729">
        <v>2022</v>
      </c>
      <c r="G1729">
        <v>675</v>
      </c>
      <c r="H1729" t="s">
        <v>18</v>
      </c>
      <c r="I1729">
        <v>76.67</v>
      </c>
      <c r="J1729" t="s">
        <v>27</v>
      </c>
      <c r="K1729">
        <v>2023</v>
      </c>
      <c r="L1729" t="s">
        <v>40</v>
      </c>
      <c r="M1729" t="s">
        <v>31</v>
      </c>
      <c r="N1729">
        <v>176786.67</v>
      </c>
      <c r="O1729" t="s">
        <v>49</v>
      </c>
    </row>
    <row r="1730" spans="1:15" x14ac:dyDescent="0.3">
      <c r="A1730" t="s">
        <v>23</v>
      </c>
      <c r="B1730">
        <v>37.58</v>
      </c>
      <c r="C1730" t="s">
        <v>24</v>
      </c>
      <c r="D1730" t="s">
        <v>70</v>
      </c>
      <c r="E1730">
        <v>315543</v>
      </c>
      <c r="F1730">
        <v>2015</v>
      </c>
      <c r="G1730">
        <v>853</v>
      </c>
      <c r="H1730" t="s">
        <v>18</v>
      </c>
      <c r="I1730">
        <v>77.89</v>
      </c>
      <c r="J1730" t="s">
        <v>19</v>
      </c>
      <c r="K1730">
        <v>2023</v>
      </c>
      <c r="L1730" t="s">
        <v>20</v>
      </c>
      <c r="M1730" t="s">
        <v>21</v>
      </c>
      <c r="N1730">
        <v>176178.81</v>
      </c>
      <c r="O1730" t="s">
        <v>49</v>
      </c>
    </row>
    <row r="1731" spans="1:15" x14ac:dyDescent="0.3">
      <c r="A1731" t="s">
        <v>51</v>
      </c>
      <c r="B1731">
        <v>32.29</v>
      </c>
      <c r="C1731" t="s">
        <v>33</v>
      </c>
      <c r="D1731" t="s">
        <v>85</v>
      </c>
      <c r="E1731">
        <v>142362</v>
      </c>
      <c r="F1731">
        <v>2021</v>
      </c>
      <c r="G1731">
        <v>790</v>
      </c>
      <c r="H1731" t="s">
        <v>26</v>
      </c>
      <c r="I1731">
        <v>60.78</v>
      </c>
      <c r="J1731" t="s">
        <v>45</v>
      </c>
      <c r="K1731">
        <v>2021</v>
      </c>
      <c r="L1731" t="s">
        <v>20</v>
      </c>
      <c r="M1731" t="s">
        <v>21</v>
      </c>
      <c r="N1731">
        <v>65530.36</v>
      </c>
      <c r="O1731" t="s">
        <v>36</v>
      </c>
    </row>
    <row r="1732" spans="1:15" x14ac:dyDescent="0.3">
      <c r="A1732" t="s">
        <v>56</v>
      </c>
      <c r="B1732">
        <v>27.96</v>
      </c>
      <c r="C1732" t="s">
        <v>24</v>
      </c>
      <c r="D1732" t="s">
        <v>70</v>
      </c>
      <c r="E1732">
        <v>377357</v>
      </c>
      <c r="F1732">
        <v>2018</v>
      </c>
      <c r="G1732">
        <v>933</v>
      </c>
      <c r="H1732" t="s">
        <v>35</v>
      </c>
      <c r="I1732">
        <v>43.59</v>
      </c>
      <c r="J1732" t="s">
        <v>27</v>
      </c>
      <c r="K1732">
        <v>2022</v>
      </c>
      <c r="L1732" t="s">
        <v>48</v>
      </c>
      <c r="M1732" t="s">
        <v>31</v>
      </c>
      <c r="N1732">
        <v>186111.75</v>
      </c>
      <c r="O1732" t="s">
        <v>54</v>
      </c>
    </row>
    <row r="1733" spans="1:15" x14ac:dyDescent="0.3">
      <c r="A1733" t="s">
        <v>42</v>
      </c>
      <c r="B1733">
        <v>24.95</v>
      </c>
      <c r="C1733" t="s">
        <v>29</v>
      </c>
      <c r="D1733" t="s">
        <v>80</v>
      </c>
      <c r="E1733">
        <v>73436</v>
      </c>
      <c r="F1733">
        <v>2016</v>
      </c>
      <c r="G1733">
        <v>435</v>
      </c>
      <c r="H1733" t="s">
        <v>35</v>
      </c>
      <c r="I1733">
        <v>38.99</v>
      </c>
      <c r="J1733" t="s">
        <v>19</v>
      </c>
      <c r="K1733">
        <v>2020</v>
      </c>
      <c r="L1733" t="s">
        <v>20</v>
      </c>
      <c r="M1733" t="s">
        <v>31</v>
      </c>
      <c r="N1733">
        <v>55755.22</v>
      </c>
      <c r="O1733" t="s">
        <v>54</v>
      </c>
    </row>
    <row r="1734" spans="1:15" x14ac:dyDescent="0.3">
      <c r="A1734" t="s">
        <v>37</v>
      </c>
      <c r="B1734">
        <v>67.41</v>
      </c>
      <c r="C1734" t="s">
        <v>16</v>
      </c>
      <c r="D1734" t="s">
        <v>17</v>
      </c>
      <c r="E1734">
        <v>396346</v>
      </c>
      <c r="F1734">
        <v>2016</v>
      </c>
      <c r="G1734">
        <v>262</v>
      </c>
      <c r="H1734" t="s">
        <v>26</v>
      </c>
      <c r="I1734">
        <v>71.430000000000007</v>
      </c>
      <c r="J1734" t="s">
        <v>45</v>
      </c>
      <c r="K1734">
        <v>2016</v>
      </c>
      <c r="L1734" t="s">
        <v>20</v>
      </c>
      <c r="M1734" t="s">
        <v>31</v>
      </c>
      <c r="N1734">
        <v>251371.42</v>
      </c>
      <c r="O1734" t="s">
        <v>22</v>
      </c>
    </row>
    <row r="1735" spans="1:15" x14ac:dyDescent="0.3">
      <c r="A1735" t="s">
        <v>46</v>
      </c>
      <c r="B1735">
        <v>61.18</v>
      </c>
      <c r="C1735" t="s">
        <v>33</v>
      </c>
      <c r="D1735" t="s">
        <v>34</v>
      </c>
      <c r="E1735">
        <v>291086</v>
      </c>
      <c r="F1735">
        <v>2022</v>
      </c>
      <c r="G1735">
        <v>190</v>
      </c>
      <c r="H1735" t="s">
        <v>18</v>
      </c>
      <c r="I1735">
        <v>98.88</v>
      </c>
      <c r="J1735" t="s">
        <v>45</v>
      </c>
      <c r="K1735">
        <v>2022</v>
      </c>
      <c r="L1735" t="s">
        <v>20</v>
      </c>
      <c r="M1735" t="s">
        <v>31</v>
      </c>
      <c r="N1735">
        <v>142992.04999999999</v>
      </c>
      <c r="O1735" t="s">
        <v>36</v>
      </c>
    </row>
    <row r="1736" spans="1:15" x14ac:dyDescent="0.3">
      <c r="A1736" t="s">
        <v>42</v>
      </c>
      <c r="B1736">
        <v>14.03</v>
      </c>
      <c r="C1736" t="s">
        <v>24</v>
      </c>
      <c r="D1736" t="s">
        <v>91</v>
      </c>
      <c r="E1736">
        <v>186955</v>
      </c>
      <c r="F1736">
        <v>2019</v>
      </c>
      <c r="G1736">
        <v>160</v>
      </c>
      <c r="H1736" t="s">
        <v>18</v>
      </c>
      <c r="I1736">
        <v>89.45</v>
      </c>
      <c r="J1736" t="s">
        <v>27</v>
      </c>
      <c r="K1736">
        <v>2021</v>
      </c>
      <c r="L1736" t="s">
        <v>48</v>
      </c>
      <c r="M1736" t="s">
        <v>31</v>
      </c>
      <c r="N1736">
        <v>85892.97</v>
      </c>
      <c r="O1736" t="s">
        <v>22</v>
      </c>
    </row>
    <row r="1737" spans="1:15" x14ac:dyDescent="0.3">
      <c r="A1737" t="s">
        <v>23</v>
      </c>
      <c r="B1737">
        <v>37.909999999999997</v>
      </c>
      <c r="C1737" t="s">
        <v>29</v>
      </c>
      <c r="D1737" t="s">
        <v>92</v>
      </c>
      <c r="E1737">
        <v>192603</v>
      </c>
      <c r="F1737">
        <v>2015</v>
      </c>
      <c r="G1737">
        <v>494</v>
      </c>
      <c r="H1737" t="s">
        <v>26</v>
      </c>
      <c r="I1737">
        <v>65.14</v>
      </c>
      <c r="J1737" t="s">
        <v>27</v>
      </c>
      <c r="K1737">
        <v>2024</v>
      </c>
      <c r="L1737" t="s">
        <v>20</v>
      </c>
      <c r="M1737" t="s">
        <v>21</v>
      </c>
      <c r="N1737">
        <v>80614.820000000007</v>
      </c>
      <c r="O1737" t="s">
        <v>54</v>
      </c>
    </row>
    <row r="1738" spans="1:15" x14ac:dyDescent="0.3">
      <c r="A1738" t="s">
        <v>41</v>
      </c>
      <c r="B1738">
        <v>75.56</v>
      </c>
      <c r="C1738" t="s">
        <v>33</v>
      </c>
      <c r="D1738" t="s">
        <v>59</v>
      </c>
      <c r="E1738">
        <v>308919</v>
      </c>
      <c r="F1738">
        <v>2018</v>
      </c>
      <c r="G1738">
        <v>142</v>
      </c>
      <c r="H1738" t="s">
        <v>26</v>
      </c>
      <c r="I1738">
        <v>94.8</v>
      </c>
      <c r="J1738" t="s">
        <v>45</v>
      </c>
      <c r="K1738">
        <v>2018</v>
      </c>
      <c r="L1738" t="s">
        <v>20</v>
      </c>
      <c r="M1738" t="s">
        <v>21</v>
      </c>
      <c r="N1738">
        <v>191667.08</v>
      </c>
      <c r="O1738" t="s">
        <v>36</v>
      </c>
    </row>
    <row r="1739" spans="1:15" x14ac:dyDescent="0.3">
      <c r="A1739" t="s">
        <v>23</v>
      </c>
      <c r="B1739">
        <v>70.7</v>
      </c>
      <c r="C1739" t="s">
        <v>16</v>
      </c>
      <c r="D1739" t="s">
        <v>93</v>
      </c>
      <c r="E1739">
        <v>124119</v>
      </c>
      <c r="F1739">
        <v>2021</v>
      </c>
      <c r="G1739">
        <v>519</v>
      </c>
      <c r="H1739" t="s">
        <v>26</v>
      </c>
      <c r="I1739">
        <v>92.06</v>
      </c>
      <c r="J1739" t="s">
        <v>27</v>
      </c>
      <c r="K1739">
        <v>2021</v>
      </c>
      <c r="L1739" t="s">
        <v>40</v>
      </c>
      <c r="M1739" t="s">
        <v>31</v>
      </c>
      <c r="N1739">
        <v>64972.11</v>
      </c>
      <c r="O1739" t="s">
        <v>54</v>
      </c>
    </row>
    <row r="1740" spans="1:15" x14ac:dyDescent="0.3">
      <c r="A1740" t="s">
        <v>50</v>
      </c>
      <c r="B1740">
        <v>75.430000000000007</v>
      </c>
      <c r="C1740" t="s">
        <v>57</v>
      </c>
      <c r="D1740" t="s">
        <v>84</v>
      </c>
      <c r="E1740">
        <v>322747</v>
      </c>
      <c r="F1740">
        <v>2022</v>
      </c>
      <c r="G1740">
        <v>252</v>
      </c>
      <c r="H1740" t="s">
        <v>35</v>
      </c>
      <c r="I1740">
        <v>57.12</v>
      </c>
      <c r="J1740" t="s">
        <v>19</v>
      </c>
      <c r="K1740">
        <v>2023</v>
      </c>
      <c r="L1740" t="s">
        <v>20</v>
      </c>
      <c r="M1740" t="s">
        <v>31</v>
      </c>
      <c r="N1740">
        <v>203970.76</v>
      </c>
      <c r="O1740" t="s">
        <v>54</v>
      </c>
    </row>
    <row r="1741" spans="1:15" x14ac:dyDescent="0.3">
      <c r="A1741" t="s">
        <v>50</v>
      </c>
      <c r="B1741">
        <v>59.31</v>
      </c>
      <c r="C1741" t="s">
        <v>24</v>
      </c>
      <c r="D1741" t="s">
        <v>70</v>
      </c>
      <c r="E1741">
        <v>76790</v>
      </c>
      <c r="F1741">
        <v>2023</v>
      </c>
      <c r="G1741">
        <v>509</v>
      </c>
      <c r="H1741" t="s">
        <v>35</v>
      </c>
      <c r="I1741">
        <v>29.3</v>
      </c>
      <c r="J1741" t="s">
        <v>19</v>
      </c>
      <c r="K1741">
        <v>2023</v>
      </c>
      <c r="L1741" t="s">
        <v>48</v>
      </c>
      <c r="M1741" t="s">
        <v>21</v>
      </c>
      <c r="N1741">
        <v>57526.87</v>
      </c>
      <c r="O1741" t="s">
        <v>49</v>
      </c>
    </row>
    <row r="1742" spans="1:15" x14ac:dyDescent="0.3">
      <c r="A1742" t="s">
        <v>23</v>
      </c>
      <c r="B1742">
        <v>79.98</v>
      </c>
      <c r="C1742" t="s">
        <v>29</v>
      </c>
      <c r="D1742" t="s">
        <v>53</v>
      </c>
      <c r="E1742">
        <v>294724</v>
      </c>
      <c r="F1742">
        <v>2016</v>
      </c>
      <c r="G1742">
        <v>506</v>
      </c>
      <c r="H1742" t="s">
        <v>26</v>
      </c>
      <c r="I1742">
        <v>87.5</v>
      </c>
      <c r="J1742" t="s">
        <v>45</v>
      </c>
      <c r="K1742">
        <v>2016</v>
      </c>
      <c r="L1742" t="s">
        <v>48</v>
      </c>
      <c r="M1742" t="s">
        <v>31</v>
      </c>
      <c r="N1742">
        <v>122088.2</v>
      </c>
      <c r="O1742" t="s">
        <v>22</v>
      </c>
    </row>
    <row r="1743" spans="1:15" x14ac:dyDescent="0.3">
      <c r="A1743" t="s">
        <v>50</v>
      </c>
      <c r="B1743">
        <v>71.209999999999994</v>
      </c>
      <c r="C1743" t="s">
        <v>24</v>
      </c>
      <c r="D1743" t="s">
        <v>76</v>
      </c>
      <c r="E1743">
        <v>388105</v>
      </c>
      <c r="F1743">
        <v>2016</v>
      </c>
      <c r="G1743">
        <v>140</v>
      </c>
      <c r="H1743" t="s">
        <v>18</v>
      </c>
      <c r="I1743">
        <v>93.7</v>
      </c>
      <c r="J1743" t="s">
        <v>19</v>
      </c>
      <c r="K1743">
        <v>2017</v>
      </c>
      <c r="L1743" t="s">
        <v>20</v>
      </c>
      <c r="M1743" t="s">
        <v>21</v>
      </c>
      <c r="N1743">
        <v>286786.27</v>
      </c>
      <c r="O1743" t="s">
        <v>22</v>
      </c>
    </row>
    <row r="1744" spans="1:15" x14ac:dyDescent="0.3">
      <c r="A1744" t="s">
        <v>56</v>
      </c>
      <c r="B1744">
        <v>27.02</v>
      </c>
      <c r="C1744" t="s">
        <v>57</v>
      </c>
      <c r="D1744" t="s">
        <v>84</v>
      </c>
      <c r="E1744">
        <v>200584</v>
      </c>
      <c r="F1744">
        <v>2023</v>
      </c>
      <c r="G1744">
        <v>918</v>
      </c>
      <c r="H1744" t="s">
        <v>18</v>
      </c>
      <c r="I1744">
        <v>61.09</v>
      </c>
      <c r="J1744" t="s">
        <v>27</v>
      </c>
      <c r="K1744">
        <v>2023</v>
      </c>
      <c r="L1744" t="s">
        <v>20</v>
      </c>
      <c r="M1744" t="s">
        <v>21</v>
      </c>
      <c r="N1744">
        <v>95444.44</v>
      </c>
      <c r="O1744" t="s">
        <v>54</v>
      </c>
    </row>
    <row r="1745" spans="1:15" x14ac:dyDescent="0.3">
      <c r="A1745" t="s">
        <v>51</v>
      </c>
      <c r="B1745">
        <v>46.44</v>
      </c>
      <c r="C1745" t="s">
        <v>24</v>
      </c>
      <c r="D1745" t="s">
        <v>76</v>
      </c>
      <c r="E1745">
        <v>292721</v>
      </c>
      <c r="F1745">
        <v>2023</v>
      </c>
      <c r="G1745">
        <v>409</v>
      </c>
      <c r="H1745" t="s">
        <v>35</v>
      </c>
      <c r="I1745">
        <v>39.53</v>
      </c>
      <c r="J1745" t="s">
        <v>19</v>
      </c>
      <c r="K1745">
        <v>2024</v>
      </c>
      <c r="L1745" t="s">
        <v>48</v>
      </c>
      <c r="M1745" t="s">
        <v>21</v>
      </c>
      <c r="N1745">
        <v>141140.81</v>
      </c>
      <c r="O1745" t="s">
        <v>54</v>
      </c>
    </row>
    <row r="1746" spans="1:15" x14ac:dyDescent="0.3">
      <c r="A1746" t="s">
        <v>50</v>
      </c>
      <c r="B1746">
        <v>57.64</v>
      </c>
      <c r="C1746" t="s">
        <v>24</v>
      </c>
      <c r="D1746" t="s">
        <v>70</v>
      </c>
      <c r="E1746">
        <v>374347</v>
      </c>
      <c r="F1746">
        <v>2015</v>
      </c>
      <c r="G1746">
        <v>614</v>
      </c>
      <c r="H1746" t="s">
        <v>26</v>
      </c>
      <c r="I1746">
        <v>60.41</v>
      </c>
      <c r="J1746" t="s">
        <v>45</v>
      </c>
      <c r="K1746">
        <v>2015</v>
      </c>
      <c r="L1746" t="s">
        <v>20</v>
      </c>
      <c r="M1746" t="s">
        <v>21</v>
      </c>
      <c r="N1746">
        <v>154550.47</v>
      </c>
      <c r="O1746" t="s">
        <v>54</v>
      </c>
    </row>
    <row r="1747" spans="1:15" x14ac:dyDescent="0.3">
      <c r="A1747" t="s">
        <v>41</v>
      </c>
      <c r="B1747">
        <v>74.44</v>
      </c>
      <c r="C1747" t="s">
        <v>29</v>
      </c>
      <c r="D1747" t="s">
        <v>53</v>
      </c>
      <c r="E1747">
        <v>248807</v>
      </c>
      <c r="F1747">
        <v>2015</v>
      </c>
      <c r="G1747">
        <v>919</v>
      </c>
      <c r="H1747" t="s">
        <v>35</v>
      </c>
      <c r="I1747">
        <v>26.33</v>
      </c>
      <c r="J1747" t="s">
        <v>27</v>
      </c>
      <c r="K1747">
        <v>2019</v>
      </c>
      <c r="L1747" t="s">
        <v>40</v>
      </c>
      <c r="M1747" t="s">
        <v>31</v>
      </c>
      <c r="N1747">
        <v>196431.06</v>
      </c>
      <c r="O1747" t="s">
        <v>49</v>
      </c>
    </row>
    <row r="1748" spans="1:15" x14ac:dyDescent="0.3">
      <c r="A1748" t="s">
        <v>46</v>
      </c>
      <c r="B1748">
        <v>10.41</v>
      </c>
      <c r="C1748" t="s">
        <v>24</v>
      </c>
      <c r="D1748" t="s">
        <v>91</v>
      </c>
      <c r="E1748">
        <v>306386</v>
      </c>
      <c r="F1748">
        <v>2016</v>
      </c>
      <c r="G1748">
        <v>277</v>
      </c>
      <c r="H1748" t="s">
        <v>35</v>
      </c>
      <c r="I1748">
        <v>34.020000000000003</v>
      </c>
      <c r="J1748" t="s">
        <v>45</v>
      </c>
      <c r="K1748">
        <v>2016</v>
      </c>
      <c r="L1748" t="s">
        <v>48</v>
      </c>
      <c r="M1748" t="s">
        <v>31</v>
      </c>
      <c r="N1748">
        <v>235658.93</v>
      </c>
      <c r="O1748" t="s">
        <v>36</v>
      </c>
    </row>
    <row r="1749" spans="1:15" x14ac:dyDescent="0.3">
      <c r="A1749" t="s">
        <v>23</v>
      </c>
      <c r="B1749">
        <v>38.24</v>
      </c>
      <c r="C1749" t="s">
        <v>24</v>
      </c>
      <c r="D1749" t="s">
        <v>91</v>
      </c>
      <c r="E1749">
        <v>124923</v>
      </c>
      <c r="F1749">
        <v>2015</v>
      </c>
      <c r="G1749">
        <v>376</v>
      </c>
      <c r="H1749" t="s">
        <v>35</v>
      </c>
      <c r="I1749">
        <v>38.130000000000003</v>
      </c>
      <c r="J1749" t="s">
        <v>27</v>
      </c>
      <c r="K1749">
        <v>2021</v>
      </c>
      <c r="L1749" t="s">
        <v>20</v>
      </c>
      <c r="M1749" t="s">
        <v>31</v>
      </c>
      <c r="N1749">
        <v>92318.02</v>
      </c>
      <c r="O1749" t="s">
        <v>36</v>
      </c>
    </row>
    <row r="1750" spans="1:15" x14ac:dyDescent="0.3">
      <c r="A1750" t="s">
        <v>50</v>
      </c>
      <c r="B1750">
        <v>55.12</v>
      </c>
      <c r="C1750" t="s">
        <v>33</v>
      </c>
      <c r="D1750" t="s">
        <v>64</v>
      </c>
      <c r="E1750">
        <v>393107</v>
      </c>
      <c r="F1750">
        <v>2015</v>
      </c>
      <c r="G1750">
        <v>832</v>
      </c>
      <c r="H1750" t="s">
        <v>35</v>
      </c>
      <c r="I1750">
        <v>42.54</v>
      </c>
      <c r="J1750" t="s">
        <v>45</v>
      </c>
      <c r="K1750">
        <v>2015</v>
      </c>
      <c r="L1750" t="s">
        <v>40</v>
      </c>
      <c r="M1750" t="s">
        <v>21</v>
      </c>
      <c r="N1750">
        <v>286833.24</v>
      </c>
      <c r="O1750" t="s">
        <v>54</v>
      </c>
    </row>
    <row r="1751" spans="1:15" x14ac:dyDescent="0.3">
      <c r="A1751" t="s">
        <v>56</v>
      </c>
      <c r="B1751">
        <v>49.57</v>
      </c>
      <c r="C1751" t="s">
        <v>29</v>
      </c>
      <c r="D1751" t="s">
        <v>30</v>
      </c>
      <c r="E1751">
        <v>302533</v>
      </c>
      <c r="F1751">
        <v>2019</v>
      </c>
      <c r="G1751">
        <v>461</v>
      </c>
      <c r="H1751" t="s">
        <v>26</v>
      </c>
      <c r="I1751">
        <v>94.88</v>
      </c>
      <c r="J1751" t="s">
        <v>27</v>
      </c>
      <c r="K1751">
        <v>2020</v>
      </c>
      <c r="L1751" t="s">
        <v>48</v>
      </c>
      <c r="M1751" t="s">
        <v>31</v>
      </c>
      <c r="N1751">
        <v>227477.64</v>
      </c>
      <c r="O1751" t="s">
        <v>36</v>
      </c>
    </row>
    <row r="1752" spans="1:15" x14ac:dyDescent="0.3">
      <c r="A1752" t="s">
        <v>41</v>
      </c>
      <c r="B1752">
        <v>65.739999999999995</v>
      </c>
      <c r="C1752" t="s">
        <v>67</v>
      </c>
      <c r="D1752" t="s">
        <v>83</v>
      </c>
      <c r="E1752">
        <v>225595</v>
      </c>
      <c r="F1752">
        <v>2018</v>
      </c>
      <c r="G1752">
        <v>938</v>
      </c>
      <c r="H1752" t="s">
        <v>18</v>
      </c>
      <c r="I1752">
        <v>81.36</v>
      </c>
      <c r="J1752" t="s">
        <v>27</v>
      </c>
      <c r="K1752">
        <v>2023</v>
      </c>
      <c r="L1752" t="s">
        <v>40</v>
      </c>
      <c r="M1752" t="s">
        <v>31</v>
      </c>
      <c r="N1752">
        <v>91338.19</v>
      </c>
      <c r="O1752" t="s">
        <v>36</v>
      </c>
    </row>
    <row r="1753" spans="1:15" x14ac:dyDescent="0.3">
      <c r="A1753" t="s">
        <v>28</v>
      </c>
      <c r="B1753">
        <v>50.73</v>
      </c>
      <c r="C1753" t="s">
        <v>38</v>
      </c>
      <c r="D1753" t="s">
        <v>69</v>
      </c>
      <c r="E1753">
        <v>218027</v>
      </c>
      <c r="F1753">
        <v>2017</v>
      </c>
      <c r="G1753">
        <v>517</v>
      </c>
      <c r="H1753" t="s">
        <v>35</v>
      </c>
      <c r="I1753">
        <v>28.56</v>
      </c>
      <c r="J1753" t="s">
        <v>45</v>
      </c>
      <c r="K1753">
        <v>2017</v>
      </c>
      <c r="L1753" t="s">
        <v>48</v>
      </c>
      <c r="M1753" t="s">
        <v>31</v>
      </c>
      <c r="N1753">
        <v>116744.22</v>
      </c>
      <c r="O1753" t="s">
        <v>54</v>
      </c>
    </row>
    <row r="1754" spans="1:15" x14ac:dyDescent="0.3">
      <c r="A1754" t="s">
        <v>51</v>
      </c>
      <c r="B1754">
        <v>72.42</v>
      </c>
      <c r="C1754" t="s">
        <v>57</v>
      </c>
      <c r="D1754" t="s">
        <v>84</v>
      </c>
      <c r="E1754">
        <v>257058</v>
      </c>
      <c r="F1754">
        <v>2023</v>
      </c>
      <c r="G1754">
        <v>431</v>
      </c>
      <c r="H1754" t="s">
        <v>18</v>
      </c>
      <c r="I1754">
        <v>95.89</v>
      </c>
      <c r="J1754" t="s">
        <v>27</v>
      </c>
      <c r="K1754">
        <v>2024</v>
      </c>
      <c r="L1754" t="s">
        <v>20</v>
      </c>
      <c r="M1754" t="s">
        <v>21</v>
      </c>
      <c r="N1754">
        <v>160517.18</v>
      </c>
      <c r="O1754" t="s">
        <v>22</v>
      </c>
    </row>
    <row r="1755" spans="1:15" x14ac:dyDescent="0.3">
      <c r="A1755" t="s">
        <v>51</v>
      </c>
      <c r="B1755">
        <v>7.46</v>
      </c>
      <c r="C1755" t="s">
        <v>33</v>
      </c>
      <c r="D1755" t="s">
        <v>34</v>
      </c>
      <c r="E1755">
        <v>221463</v>
      </c>
      <c r="F1755">
        <v>2018</v>
      </c>
      <c r="G1755">
        <v>500</v>
      </c>
      <c r="H1755" t="s">
        <v>18</v>
      </c>
      <c r="I1755">
        <v>74.37</v>
      </c>
      <c r="J1755" t="s">
        <v>19</v>
      </c>
      <c r="K1755">
        <v>2019</v>
      </c>
      <c r="L1755" t="s">
        <v>48</v>
      </c>
      <c r="M1755" t="s">
        <v>21</v>
      </c>
      <c r="N1755">
        <v>143311.21</v>
      </c>
      <c r="O1755" t="s">
        <v>36</v>
      </c>
    </row>
    <row r="1756" spans="1:15" x14ac:dyDescent="0.3">
      <c r="A1756" t="s">
        <v>42</v>
      </c>
      <c r="B1756">
        <v>58.32</v>
      </c>
      <c r="C1756" t="s">
        <v>57</v>
      </c>
      <c r="D1756" t="s">
        <v>72</v>
      </c>
      <c r="E1756">
        <v>255049</v>
      </c>
      <c r="F1756">
        <v>2024</v>
      </c>
      <c r="G1756">
        <v>214</v>
      </c>
      <c r="H1756" t="s">
        <v>18</v>
      </c>
      <c r="I1756">
        <v>85.05</v>
      </c>
      <c r="J1756" t="s">
        <v>27</v>
      </c>
      <c r="K1756">
        <v>2024</v>
      </c>
      <c r="L1756" t="s">
        <v>20</v>
      </c>
      <c r="M1756" t="s">
        <v>31</v>
      </c>
      <c r="N1756">
        <v>151968.31</v>
      </c>
      <c r="O1756" t="s">
        <v>36</v>
      </c>
    </row>
    <row r="1757" spans="1:15" x14ac:dyDescent="0.3">
      <c r="A1757" t="s">
        <v>46</v>
      </c>
      <c r="B1757">
        <v>65.75</v>
      </c>
      <c r="C1757" t="s">
        <v>16</v>
      </c>
      <c r="D1757" t="s">
        <v>17</v>
      </c>
      <c r="E1757">
        <v>353893</v>
      </c>
      <c r="F1757">
        <v>2023</v>
      </c>
      <c r="G1757">
        <v>165</v>
      </c>
      <c r="H1757" t="s">
        <v>18</v>
      </c>
      <c r="I1757">
        <v>61.93</v>
      </c>
      <c r="J1757" t="s">
        <v>19</v>
      </c>
      <c r="K1757">
        <v>2024</v>
      </c>
      <c r="L1757" t="s">
        <v>48</v>
      </c>
      <c r="M1757" t="s">
        <v>31</v>
      </c>
      <c r="N1757">
        <v>231506.87</v>
      </c>
      <c r="O1757" t="s">
        <v>54</v>
      </c>
    </row>
    <row r="1758" spans="1:15" x14ac:dyDescent="0.3">
      <c r="A1758" t="s">
        <v>51</v>
      </c>
      <c r="B1758">
        <v>52.89</v>
      </c>
      <c r="C1758" t="s">
        <v>67</v>
      </c>
      <c r="D1758" t="s">
        <v>90</v>
      </c>
      <c r="E1758">
        <v>332586</v>
      </c>
      <c r="F1758">
        <v>2018</v>
      </c>
      <c r="G1758">
        <v>143</v>
      </c>
      <c r="H1758" t="s">
        <v>35</v>
      </c>
      <c r="I1758">
        <v>50.34</v>
      </c>
      <c r="J1758" t="s">
        <v>19</v>
      </c>
      <c r="K1758">
        <v>2020</v>
      </c>
      <c r="L1758" t="s">
        <v>48</v>
      </c>
      <c r="M1758" t="s">
        <v>31</v>
      </c>
      <c r="N1758">
        <v>257728.16</v>
      </c>
      <c r="O1758" t="s">
        <v>54</v>
      </c>
    </row>
    <row r="1759" spans="1:15" x14ac:dyDescent="0.3">
      <c r="A1759" t="s">
        <v>46</v>
      </c>
      <c r="B1759">
        <v>78.489999999999995</v>
      </c>
      <c r="C1759" t="s">
        <v>67</v>
      </c>
      <c r="D1759" t="s">
        <v>74</v>
      </c>
      <c r="E1759">
        <v>319184</v>
      </c>
      <c r="F1759">
        <v>2019</v>
      </c>
      <c r="G1759">
        <v>438</v>
      </c>
      <c r="H1759" t="s">
        <v>26</v>
      </c>
      <c r="I1759">
        <v>70.83</v>
      </c>
      <c r="J1759" t="s">
        <v>19</v>
      </c>
      <c r="K1759">
        <v>2022</v>
      </c>
      <c r="L1759" t="s">
        <v>20</v>
      </c>
      <c r="M1759" t="s">
        <v>21</v>
      </c>
      <c r="N1759">
        <v>174688.31</v>
      </c>
      <c r="O1759" t="s">
        <v>49</v>
      </c>
    </row>
    <row r="1760" spans="1:15" x14ac:dyDescent="0.3">
      <c r="A1760" t="s">
        <v>42</v>
      </c>
      <c r="B1760">
        <v>44.92</v>
      </c>
      <c r="C1760" t="s">
        <v>67</v>
      </c>
      <c r="D1760" t="s">
        <v>90</v>
      </c>
      <c r="E1760">
        <v>107497</v>
      </c>
      <c r="F1760">
        <v>2023</v>
      </c>
      <c r="G1760">
        <v>111</v>
      </c>
      <c r="H1760" t="s">
        <v>26</v>
      </c>
      <c r="I1760">
        <v>96.87</v>
      </c>
      <c r="J1760" t="s">
        <v>27</v>
      </c>
      <c r="K1760">
        <v>2024</v>
      </c>
      <c r="L1760" t="s">
        <v>48</v>
      </c>
      <c r="M1760" t="s">
        <v>31</v>
      </c>
      <c r="N1760">
        <v>67474.42</v>
      </c>
      <c r="O1760" t="s">
        <v>22</v>
      </c>
    </row>
    <row r="1761" spans="1:15" x14ac:dyDescent="0.3">
      <c r="A1761" t="s">
        <v>46</v>
      </c>
      <c r="B1761">
        <v>74.84</v>
      </c>
      <c r="C1761" t="s">
        <v>33</v>
      </c>
      <c r="D1761" t="s">
        <v>52</v>
      </c>
      <c r="E1761">
        <v>252154</v>
      </c>
      <c r="F1761">
        <v>2022</v>
      </c>
      <c r="G1761">
        <v>229</v>
      </c>
      <c r="H1761" t="s">
        <v>35</v>
      </c>
      <c r="I1761">
        <v>44.33</v>
      </c>
      <c r="J1761" t="s">
        <v>27</v>
      </c>
      <c r="K1761">
        <v>2024</v>
      </c>
      <c r="L1761" t="s">
        <v>40</v>
      </c>
      <c r="M1761" t="s">
        <v>31</v>
      </c>
      <c r="N1761">
        <v>155492.92000000001</v>
      </c>
      <c r="O1761" t="s">
        <v>36</v>
      </c>
    </row>
    <row r="1762" spans="1:15" x14ac:dyDescent="0.3">
      <c r="A1762" t="s">
        <v>51</v>
      </c>
      <c r="B1762">
        <v>74.66</v>
      </c>
      <c r="C1762" t="s">
        <v>57</v>
      </c>
      <c r="D1762" t="s">
        <v>58</v>
      </c>
      <c r="E1762">
        <v>200233</v>
      </c>
      <c r="F1762">
        <v>2023</v>
      </c>
      <c r="G1762">
        <v>407</v>
      </c>
      <c r="H1762" t="s">
        <v>26</v>
      </c>
      <c r="I1762">
        <v>72.09</v>
      </c>
      <c r="J1762" t="s">
        <v>19</v>
      </c>
      <c r="K1762">
        <v>2024</v>
      </c>
      <c r="L1762" t="s">
        <v>20</v>
      </c>
      <c r="M1762" t="s">
        <v>31</v>
      </c>
      <c r="N1762">
        <v>99222.46</v>
      </c>
      <c r="O1762" t="s">
        <v>36</v>
      </c>
    </row>
    <row r="1763" spans="1:15" x14ac:dyDescent="0.3">
      <c r="A1763" t="s">
        <v>37</v>
      </c>
      <c r="B1763">
        <v>44.48</v>
      </c>
      <c r="C1763" t="s">
        <v>29</v>
      </c>
      <c r="D1763" t="s">
        <v>80</v>
      </c>
      <c r="E1763">
        <v>100359</v>
      </c>
      <c r="F1763">
        <v>2024</v>
      </c>
      <c r="G1763">
        <v>984</v>
      </c>
      <c r="H1763" t="s">
        <v>35</v>
      </c>
      <c r="I1763">
        <v>36.729999999999997</v>
      </c>
      <c r="J1763" t="s">
        <v>45</v>
      </c>
      <c r="K1763">
        <v>2024</v>
      </c>
      <c r="L1763" t="s">
        <v>40</v>
      </c>
      <c r="M1763" t="s">
        <v>21</v>
      </c>
      <c r="N1763">
        <v>63502.38</v>
      </c>
      <c r="O1763" t="s">
        <v>22</v>
      </c>
    </row>
    <row r="1764" spans="1:15" x14ac:dyDescent="0.3">
      <c r="A1764" t="s">
        <v>15</v>
      </c>
      <c r="B1764">
        <v>65.930000000000007</v>
      </c>
      <c r="C1764" t="s">
        <v>43</v>
      </c>
      <c r="D1764" t="s">
        <v>71</v>
      </c>
      <c r="E1764">
        <v>243992</v>
      </c>
      <c r="F1764">
        <v>2020</v>
      </c>
      <c r="G1764">
        <v>665</v>
      </c>
      <c r="H1764" t="s">
        <v>18</v>
      </c>
      <c r="I1764">
        <v>64.760000000000005</v>
      </c>
      <c r="J1764" t="s">
        <v>45</v>
      </c>
      <c r="K1764">
        <v>2020</v>
      </c>
      <c r="L1764" t="s">
        <v>20</v>
      </c>
      <c r="M1764" t="s">
        <v>21</v>
      </c>
      <c r="N1764">
        <v>158355.20000000001</v>
      </c>
      <c r="O1764" t="s">
        <v>54</v>
      </c>
    </row>
    <row r="1765" spans="1:15" x14ac:dyDescent="0.3">
      <c r="A1765" t="s">
        <v>41</v>
      </c>
      <c r="B1765">
        <v>46.61</v>
      </c>
      <c r="C1765" t="s">
        <v>24</v>
      </c>
      <c r="D1765" t="s">
        <v>77</v>
      </c>
      <c r="E1765">
        <v>384459</v>
      </c>
      <c r="F1765">
        <v>2022</v>
      </c>
      <c r="G1765">
        <v>863</v>
      </c>
      <c r="H1765" t="s">
        <v>18</v>
      </c>
      <c r="I1765">
        <v>73.05</v>
      </c>
      <c r="J1765" t="s">
        <v>19</v>
      </c>
      <c r="K1765">
        <v>2022</v>
      </c>
      <c r="L1765" t="s">
        <v>20</v>
      </c>
      <c r="M1765" t="s">
        <v>21</v>
      </c>
      <c r="N1765">
        <v>267641.19</v>
      </c>
      <c r="O1765" t="s">
        <v>22</v>
      </c>
    </row>
    <row r="1766" spans="1:15" x14ac:dyDescent="0.3">
      <c r="A1766" t="s">
        <v>15</v>
      </c>
      <c r="B1766">
        <v>59.2</v>
      </c>
      <c r="C1766" t="s">
        <v>29</v>
      </c>
      <c r="D1766" t="s">
        <v>87</v>
      </c>
      <c r="E1766">
        <v>219655</v>
      </c>
      <c r="F1766">
        <v>2021</v>
      </c>
      <c r="G1766">
        <v>569</v>
      </c>
      <c r="H1766" t="s">
        <v>18</v>
      </c>
      <c r="I1766">
        <v>93.23</v>
      </c>
      <c r="J1766" t="s">
        <v>45</v>
      </c>
      <c r="K1766">
        <v>2021</v>
      </c>
      <c r="L1766" t="s">
        <v>48</v>
      </c>
      <c r="M1766" t="s">
        <v>21</v>
      </c>
      <c r="N1766">
        <v>88272.94</v>
      </c>
      <c r="O1766" t="s">
        <v>54</v>
      </c>
    </row>
    <row r="1767" spans="1:15" x14ac:dyDescent="0.3">
      <c r="A1767" t="s">
        <v>46</v>
      </c>
      <c r="B1767">
        <v>26.6</v>
      </c>
      <c r="C1767" t="s">
        <v>33</v>
      </c>
      <c r="D1767" t="s">
        <v>52</v>
      </c>
      <c r="E1767">
        <v>123027</v>
      </c>
      <c r="F1767">
        <v>2019</v>
      </c>
      <c r="G1767">
        <v>731</v>
      </c>
      <c r="H1767" t="s">
        <v>18</v>
      </c>
      <c r="I1767">
        <v>91.68</v>
      </c>
      <c r="J1767" t="s">
        <v>45</v>
      </c>
      <c r="K1767">
        <v>2019</v>
      </c>
      <c r="L1767" t="s">
        <v>20</v>
      </c>
      <c r="M1767" t="s">
        <v>21</v>
      </c>
      <c r="N1767">
        <v>52300.05</v>
      </c>
      <c r="O1767" t="s">
        <v>36</v>
      </c>
    </row>
    <row r="1768" spans="1:15" x14ac:dyDescent="0.3">
      <c r="A1768" t="s">
        <v>46</v>
      </c>
      <c r="B1768">
        <v>73.23</v>
      </c>
      <c r="C1768" t="s">
        <v>16</v>
      </c>
      <c r="D1768" t="s">
        <v>47</v>
      </c>
      <c r="E1768">
        <v>363975</v>
      </c>
      <c r="F1768">
        <v>2015</v>
      </c>
      <c r="G1768">
        <v>615</v>
      </c>
      <c r="H1768" t="s">
        <v>35</v>
      </c>
      <c r="I1768">
        <v>50.14</v>
      </c>
      <c r="J1768" t="s">
        <v>19</v>
      </c>
      <c r="K1768">
        <v>2017</v>
      </c>
      <c r="L1768" t="s">
        <v>40</v>
      </c>
      <c r="M1768" t="s">
        <v>31</v>
      </c>
      <c r="N1768">
        <v>289283.24</v>
      </c>
      <c r="O1768" t="s">
        <v>54</v>
      </c>
    </row>
    <row r="1769" spans="1:15" x14ac:dyDescent="0.3">
      <c r="A1769" t="s">
        <v>51</v>
      </c>
      <c r="B1769">
        <v>40.090000000000003</v>
      </c>
      <c r="C1769" t="s">
        <v>16</v>
      </c>
      <c r="D1769" t="s">
        <v>89</v>
      </c>
      <c r="E1769">
        <v>315346</v>
      </c>
      <c r="F1769">
        <v>2019</v>
      </c>
      <c r="G1769">
        <v>737</v>
      </c>
      <c r="H1769" t="s">
        <v>35</v>
      </c>
      <c r="I1769">
        <v>46.88</v>
      </c>
      <c r="J1769" t="s">
        <v>27</v>
      </c>
      <c r="K1769">
        <v>2021</v>
      </c>
      <c r="L1769" t="s">
        <v>20</v>
      </c>
      <c r="M1769" t="s">
        <v>21</v>
      </c>
      <c r="N1769">
        <v>169474.93</v>
      </c>
      <c r="O1769" t="s">
        <v>49</v>
      </c>
    </row>
    <row r="1770" spans="1:15" x14ac:dyDescent="0.3">
      <c r="A1770" t="s">
        <v>56</v>
      </c>
      <c r="B1770">
        <v>6.54</v>
      </c>
      <c r="C1770" t="s">
        <v>29</v>
      </c>
      <c r="D1770" t="s">
        <v>87</v>
      </c>
      <c r="E1770">
        <v>331413</v>
      </c>
      <c r="F1770">
        <v>2024</v>
      </c>
      <c r="G1770">
        <v>493</v>
      </c>
      <c r="H1770" t="s">
        <v>26</v>
      </c>
      <c r="I1770">
        <v>67.650000000000006</v>
      </c>
      <c r="J1770" t="s">
        <v>27</v>
      </c>
      <c r="K1770">
        <v>2024</v>
      </c>
      <c r="L1770" t="s">
        <v>20</v>
      </c>
      <c r="M1770" t="s">
        <v>31</v>
      </c>
      <c r="N1770">
        <v>138481.39000000001</v>
      </c>
      <c r="O1770" t="s">
        <v>36</v>
      </c>
    </row>
    <row r="1771" spans="1:15" x14ac:dyDescent="0.3">
      <c r="A1771" t="s">
        <v>41</v>
      </c>
      <c r="B1771">
        <v>19.399999999999999</v>
      </c>
      <c r="C1771" t="s">
        <v>16</v>
      </c>
      <c r="D1771" t="s">
        <v>82</v>
      </c>
      <c r="E1771">
        <v>326637</v>
      </c>
      <c r="F1771">
        <v>2023</v>
      </c>
      <c r="G1771">
        <v>469</v>
      </c>
      <c r="H1771" t="s">
        <v>18</v>
      </c>
      <c r="I1771">
        <v>94.84</v>
      </c>
      <c r="J1771" t="s">
        <v>27</v>
      </c>
      <c r="K1771">
        <v>2023</v>
      </c>
      <c r="L1771" t="s">
        <v>48</v>
      </c>
      <c r="M1771" t="s">
        <v>31</v>
      </c>
      <c r="N1771">
        <v>221510.63</v>
      </c>
      <c r="O1771" t="s">
        <v>49</v>
      </c>
    </row>
    <row r="1772" spans="1:15" x14ac:dyDescent="0.3">
      <c r="A1772" t="s">
        <v>56</v>
      </c>
      <c r="B1772">
        <v>23.98</v>
      </c>
      <c r="C1772" t="s">
        <v>43</v>
      </c>
      <c r="D1772" t="s">
        <v>44</v>
      </c>
      <c r="E1772">
        <v>147271</v>
      </c>
      <c r="F1772">
        <v>2017</v>
      </c>
      <c r="G1772">
        <v>639</v>
      </c>
      <c r="H1772" t="s">
        <v>18</v>
      </c>
      <c r="I1772">
        <v>91.83</v>
      </c>
      <c r="J1772" t="s">
        <v>19</v>
      </c>
      <c r="K1772">
        <v>2024</v>
      </c>
      <c r="L1772" t="s">
        <v>40</v>
      </c>
      <c r="M1772" t="s">
        <v>31</v>
      </c>
      <c r="N1772">
        <v>83891.08</v>
      </c>
      <c r="O1772" t="s">
        <v>54</v>
      </c>
    </row>
    <row r="1773" spans="1:15" x14ac:dyDescent="0.3">
      <c r="A1773" t="s">
        <v>42</v>
      </c>
      <c r="B1773">
        <v>28.21</v>
      </c>
      <c r="C1773" t="s">
        <v>33</v>
      </c>
      <c r="D1773" t="s">
        <v>85</v>
      </c>
      <c r="E1773">
        <v>356349</v>
      </c>
      <c r="F1773">
        <v>2022</v>
      </c>
      <c r="G1773">
        <v>670</v>
      </c>
      <c r="H1773" t="s">
        <v>18</v>
      </c>
      <c r="I1773">
        <v>83.74</v>
      </c>
      <c r="J1773" t="s">
        <v>27</v>
      </c>
      <c r="K1773">
        <v>2023</v>
      </c>
      <c r="L1773" t="s">
        <v>48</v>
      </c>
      <c r="M1773" t="s">
        <v>21</v>
      </c>
      <c r="N1773">
        <v>171061.35</v>
      </c>
      <c r="O1773" t="s">
        <v>36</v>
      </c>
    </row>
    <row r="1774" spans="1:15" x14ac:dyDescent="0.3">
      <c r="A1774" t="s">
        <v>23</v>
      </c>
      <c r="B1774">
        <v>65.92</v>
      </c>
      <c r="C1774" t="s">
        <v>16</v>
      </c>
      <c r="D1774" t="s">
        <v>17</v>
      </c>
      <c r="E1774">
        <v>201319</v>
      </c>
      <c r="F1774">
        <v>2023</v>
      </c>
      <c r="G1774">
        <v>288</v>
      </c>
      <c r="H1774" t="s">
        <v>26</v>
      </c>
      <c r="I1774">
        <v>75.11</v>
      </c>
      <c r="J1774" t="s">
        <v>27</v>
      </c>
      <c r="K1774">
        <v>2024</v>
      </c>
      <c r="L1774" t="s">
        <v>40</v>
      </c>
      <c r="M1774" t="s">
        <v>21</v>
      </c>
      <c r="N1774">
        <v>127151.83</v>
      </c>
      <c r="O1774" t="s">
        <v>54</v>
      </c>
    </row>
    <row r="1775" spans="1:15" x14ac:dyDescent="0.3">
      <c r="A1775" t="s">
        <v>50</v>
      </c>
      <c r="B1775">
        <v>6.04</v>
      </c>
      <c r="C1775" t="s">
        <v>38</v>
      </c>
      <c r="D1775" t="s">
        <v>39</v>
      </c>
      <c r="E1775">
        <v>211692</v>
      </c>
      <c r="F1775">
        <v>2018</v>
      </c>
      <c r="G1775">
        <v>826</v>
      </c>
      <c r="H1775" t="s">
        <v>18</v>
      </c>
      <c r="I1775">
        <v>99.38</v>
      </c>
      <c r="J1775" t="s">
        <v>27</v>
      </c>
      <c r="K1775">
        <v>2022</v>
      </c>
      <c r="L1775" t="s">
        <v>48</v>
      </c>
      <c r="M1775" t="s">
        <v>21</v>
      </c>
      <c r="N1775">
        <v>156307.34</v>
      </c>
      <c r="O1775" t="s">
        <v>22</v>
      </c>
    </row>
    <row r="1776" spans="1:15" x14ac:dyDescent="0.3">
      <c r="A1776" t="s">
        <v>51</v>
      </c>
      <c r="B1776">
        <v>9.08</v>
      </c>
      <c r="C1776" t="s">
        <v>43</v>
      </c>
      <c r="D1776" t="s">
        <v>65</v>
      </c>
      <c r="E1776">
        <v>346608</v>
      </c>
      <c r="F1776">
        <v>2023</v>
      </c>
      <c r="G1776">
        <v>839</v>
      </c>
      <c r="H1776" t="s">
        <v>35</v>
      </c>
      <c r="I1776">
        <v>33.19</v>
      </c>
      <c r="J1776" t="s">
        <v>19</v>
      </c>
      <c r="K1776">
        <v>2024</v>
      </c>
      <c r="L1776" t="s">
        <v>48</v>
      </c>
      <c r="M1776" t="s">
        <v>21</v>
      </c>
      <c r="N1776">
        <v>201219.94</v>
      </c>
      <c r="O1776" t="s">
        <v>54</v>
      </c>
    </row>
    <row r="1777" spans="1:15" x14ac:dyDescent="0.3">
      <c r="A1777" t="s">
        <v>15</v>
      </c>
      <c r="B1777">
        <v>11.41</v>
      </c>
      <c r="C1777" t="s">
        <v>43</v>
      </c>
      <c r="D1777" t="s">
        <v>55</v>
      </c>
      <c r="E1777">
        <v>72229</v>
      </c>
      <c r="F1777">
        <v>2020</v>
      </c>
      <c r="G1777">
        <v>646</v>
      </c>
      <c r="H1777" t="s">
        <v>26</v>
      </c>
      <c r="I1777">
        <v>96.08</v>
      </c>
      <c r="J1777" t="s">
        <v>19</v>
      </c>
      <c r="K1777">
        <v>2024</v>
      </c>
      <c r="L1777" t="s">
        <v>40</v>
      </c>
      <c r="M1777" t="s">
        <v>21</v>
      </c>
      <c r="N1777">
        <v>45723.65</v>
      </c>
      <c r="O1777" t="s">
        <v>22</v>
      </c>
    </row>
    <row r="1778" spans="1:15" x14ac:dyDescent="0.3">
      <c r="A1778" t="s">
        <v>28</v>
      </c>
      <c r="B1778">
        <v>26.69</v>
      </c>
      <c r="C1778" t="s">
        <v>67</v>
      </c>
      <c r="D1778" t="s">
        <v>81</v>
      </c>
      <c r="E1778">
        <v>106030</v>
      </c>
      <c r="F1778">
        <v>2016</v>
      </c>
      <c r="G1778">
        <v>152</v>
      </c>
      <c r="H1778" t="s">
        <v>26</v>
      </c>
      <c r="I1778">
        <v>88.45</v>
      </c>
      <c r="J1778" t="s">
        <v>19</v>
      </c>
      <c r="K1778">
        <v>2022</v>
      </c>
      <c r="L1778" t="s">
        <v>48</v>
      </c>
      <c r="M1778" t="s">
        <v>31</v>
      </c>
      <c r="N1778">
        <v>48713.77</v>
      </c>
      <c r="O1778" t="s">
        <v>36</v>
      </c>
    </row>
    <row r="1779" spans="1:15" x14ac:dyDescent="0.3">
      <c r="A1779" t="s">
        <v>42</v>
      </c>
      <c r="B1779">
        <v>10.029999999999999</v>
      </c>
      <c r="C1779" t="s">
        <v>24</v>
      </c>
      <c r="D1779" t="s">
        <v>70</v>
      </c>
      <c r="E1779">
        <v>101116</v>
      </c>
      <c r="F1779">
        <v>2022</v>
      </c>
      <c r="G1779">
        <v>186</v>
      </c>
      <c r="H1779" t="s">
        <v>35</v>
      </c>
      <c r="I1779">
        <v>49.96</v>
      </c>
      <c r="J1779" t="s">
        <v>19</v>
      </c>
      <c r="K1779">
        <v>2023</v>
      </c>
      <c r="L1779" t="s">
        <v>20</v>
      </c>
      <c r="M1779" t="s">
        <v>21</v>
      </c>
      <c r="N1779">
        <v>53109.65</v>
      </c>
      <c r="O1779" t="s">
        <v>22</v>
      </c>
    </row>
    <row r="1780" spans="1:15" x14ac:dyDescent="0.3">
      <c r="A1780" t="s">
        <v>15</v>
      </c>
      <c r="B1780">
        <v>49.03</v>
      </c>
      <c r="C1780" t="s">
        <v>16</v>
      </c>
      <c r="D1780" t="s">
        <v>17</v>
      </c>
      <c r="E1780">
        <v>103039</v>
      </c>
      <c r="F1780">
        <v>2021</v>
      </c>
      <c r="G1780">
        <v>280</v>
      </c>
      <c r="H1780" t="s">
        <v>35</v>
      </c>
      <c r="I1780">
        <v>47.99</v>
      </c>
      <c r="J1780" t="s">
        <v>27</v>
      </c>
      <c r="K1780">
        <v>2021</v>
      </c>
      <c r="L1780" t="s">
        <v>48</v>
      </c>
      <c r="M1780" t="s">
        <v>31</v>
      </c>
      <c r="N1780">
        <v>78265.399999999994</v>
      </c>
      <c r="O1780" t="s">
        <v>36</v>
      </c>
    </row>
    <row r="1781" spans="1:15" x14ac:dyDescent="0.3">
      <c r="A1781" t="s">
        <v>41</v>
      </c>
      <c r="B1781">
        <v>71.7</v>
      </c>
      <c r="C1781" t="s">
        <v>33</v>
      </c>
      <c r="D1781" t="s">
        <v>85</v>
      </c>
      <c r="E1781">
        <v>208386</v>
      </c>
      <c r="F1781">
        <v>2024</v>
      </c>
      <c r="G1781">
        <v>297</v>
      </c>
      <c r="H1781" t="s">
        <v>26</v>
      </c>
      <c r="I1781">
        <v>99.56</v>
      </c>
      <c r="J1781" t="s">
        <v>45</v>
      </c>
      <c r="K1781">
        <v>2024</v>
      </c>
      <c r="L1781" t="s">
        <v>48</v>
      </c>
      <c r="M1781" t="s">
        <v>31</v>
      </c>
      <c r="N1781">
        <v>122095.4</v>
      </c>
      <c r="O1781" t="s">
        <v>22</v>
      </c>
    </row>
    <row r="1782" spans="1:15" x14ac:dyDescent="0.3">
      <c r="A1782" t="s">
        <v>46</v>
      </c>
      <c r="B1782">
        <v>74.2</v>
      </c>
      <c r="C1782" t="s">
        <v>43</v>
      </c>
      <c r="D1782" t="s">
        <v>62</v>
      </c>
      <c r="E1782">
        <v>161846</v>
      </c>
      <c r="F1782">
        <v>2019</v>
      </c>
      <c r="G1782">
        <v>118</v>
      </c>
      <c r="H1782" t="s">
        <v>35</v>
      </c>
      <c r="I1782">
        <v>51.02</v>
      </c>
      <c r="J1782" t="s">
        <v>27</v>
      </c>
      <c r="K1782">
        <v>2019</v>
      </c>
      <c r="L1782" t="s">
        <v>40</v>
      </c>
      <c r="M1782" t="s">
        <v>21</v>
      </c>
      <c r="N1782">
        <v>96689.47</v>
      </c>
      <c r="O1782" t="s">
        <v>36</v>
      </c>
    </row>
    <row r="1783" spans="1:15" x14ac:dyDescent="0.3">
      <c r="A1783" t="s">
        <v>51</v>
      </c>
      <c r="B1783">
        <v>32.590000000000003</v>
      </c>
      <c r="C1783" t="s">
        <v>43</v>
      </c>
      <c r="D1783" t="s">
        <v>65</v>
      </c>
      <c r="E1783">
        <v>254063</v>
      </c>
      <c r="F1783">
        <v>2018</v>
      </c>
      <c r="G1783">
        <v>430</v>
      </c>
      <c r="H1783" t="s">
        <v>35</v>
      </c>
      <c r="I1783">
        <v>45.73</v>
      </c>
      <c r="J1783" t="s">
        <v>45</v>
      </c>
      <c r="K1783">
        <v>2018</v>
      </c>
      <c r="L1783" t="s">
        <v>48</v>
      </c>
      <c r="M1783" t="s">
        <v>21</v>
      </c>
      <c r="N1783">
        <v>117950.3</v>
      </c>
      <c r="O1783" t="s">
        <v>49</v>
      </c>
    </row>
    <row r="1784" spans="1:15" x14ac:dyDescent="0.3">
      <c r="A1784" t="s">
        <v>41</v>
      </c>
      <c r="B1784">
        <v>14.65</v>
      </c>
      <c r="C1784" t="s">
        <v>29</v>
      </c>
      <c r="D1784" t="s">
        <v>30</v>
      </c>
      <c r="E1784">
        <v>242797</v>
      </c>
      <c r="F1784">
        <v>2020</v>
      </c>
      <c r="G1784">
        <v>956</v>
      </c>
      <c r="H1784" t="s">
        <v>26</v>
      </c>
      <c r="I1784">
        <v>87.31</v>
      </c>
      <c r="J1784" t="s">
        <v>27</v>
      </c>
      <c r="K1784">
        <v>2022</v>
      </c>
      <c r="L1784" t="s">
        <v>20</v>
      </c>
      <c r="M1784" t="s">
        <v>31</v>
      </c>
      <c r="N1784">
        <v>129472.38</v>
      </c>
      <c r="O1784" t="s">
        <v>54</v>
      </c>
    </row>
    <row r="1785" spans="1:15" x14ac:dyDescent="0.3">
      <c r="A1785" t="s">
        <v>41</v>
      </c>
      <c r="B1785">
        <v>74.599999999999994</v>
      </c>
      <c r="C1785" t="s">
        <v>43</v>
      </c>
      <c r="D1785" t="s">
        <v>62</v>
      </c>
      <c r="E1785">
        <v>59283</v>
      </c>
      <c r="F1785">
        <v>2021</v>
      </c>
      <c r="G1785">
        <v>846</v>
      </c>
      <c r="H1785" t="s">
        <v>18</v>
      </c>
      <c r="I1785">
        <v>95.79</v>
      </c>
      <c r="J1785" t="s">
        <v>19</v>
      </c>
      <c r="K1785">
        <v>2023</v>
      </c>
      <c r="L1785" t="s">
        <v>48</v>
      </c>
      <c r="M1785" t="s">
        <v>21</v>
      </c>
      <c r="N1785">
        <v>28184.799999999999</v>
      </c>
      <c r="O1785" t="s">
        <v>36</v>
      </c>
    </row>
    <row r="1786" spans="1:15" x14ac:dyDescent="0.3">
      <c r="A1786" t="s">
        <v>51</v>
      </c>
      <c r="B1786">
        <v>53.54</v>
      </c>
      <c r="C1786" t="s">
        <v>24</v>
      </c>
      <c r="D1786" t="s">
        <v>77</v>
      </c>
      <c r="E1786">
        <v>81515</v>
      </c>
      <c r="F1786">
        <v>2021</v>
      </c>
      <c r="G1786">
        <v>293</v>
      </c>
      <c r="H1786" t="s">
        <v>35</v>
      </c>
      <c r="I1786">
        <v>33.28</v>
      </c>
      <c r="J1786" t="s">
        <v>27</v>
      </c>
      <c r="K1786">
        <v>2021</v>
      </c>
      <c r="L1786" t="s">
        <v>40</v>
      </c>
      <c r="M1786" t="s">
        <v>21</v>
      </c>
      <c r="N1786">
        <v>46098.5</v>
      </c>
      <c r="O1786" t="s">
        <v>49</v>
      </c>
    </row>
    <row r="1787" spans="1:15" x14ac:dyDescent="0.3">
      <c r="A1787" t="s">
        <v>51</v>
      </c>
      <c r="B1787">
        <v>53.56</v>
      </c>
      <c r="C1787" t="s">
        <v>67</v>
      </c>
      <c r="D1787" t="s">
        <v>74</v>
      </c>
      <c r="E1787">
        <v>158826</v>
      </c>
      <c r="F1787">
        <v>2017</v>
      </c>
      <c r="G1787">
        <v>351</v>
      </c>
      <c r="H1787" t="s">
        <v>26</v>
      </c>
      <c r="I1787">
        <v>89.33</v>
      </c>
      <c r="J1787" t="s">
        <v>45</v>
      </c>
      <c r="K1787">
        <v>2017</v>
      </c>
      <c r="L1787" t="s">
        <v>40</v>
      </c>
      <c r="M1787" t="s">
        <v>21</v>
      </c>
      <c r="N1787">
        <v>93373.57</v>
      </c>
      <c r="O1787" t="s">
        <v>36</v>
      </c>
    </row>
    <row r="1788" spans="1:15" x14ac:dyDescent="0.3">
      <c r="A1788" t="s">
        <v>50</v>
      </c>
      <c r="B1788">
        <v>46.68</v>
      </c>
      <c r="C1788" t="s">
        <v>43</v>
      </c>
      <c r="D1788" t="s">
        <v>55</v>
      </c>
      <c r="E1788">
        <v>77849</v>
      </c>
      <c r="F1788">
        <v>2021</v>
      </c>
      <c r="G1788">
        <v>625</v>
      </c>
      <c r="H1788" t="s">
        <v>18</v>
      </c>
      <c r="I1788">
        <v>71.209999999999994</v>
      </c>
      <c r="J1788" t="s">
        <v>27</v>
      </c>
      <c r="K1788">
        <v>2023</v>
      </c>
      <c r="L1788" t="s">
        <v>48</v>
      </c>
      <c r="M1788" t="s">
        <v>31</v>
      </c>
      <c r="N1788">
        <v>41539.47</v>
      </c>
      <c r="O1788" t="s">
        <v>22</v>
      </c>
    </row>
    <row r="1789" spans="1:15" x14ac:dyDescent="0.3">
      <c r="A1789" t="s">
        <v>23</v>
      </c>
      <c r="B1789">
        <v>8.77</v>
      </c>
      <c r="C1789" t="s">
        <v>24</v>
      </c>
      <c r="D1789" t="s">
        <v>70</v>
      </c>
      <c r="E1789">
        <v>263855</v>
      </c>
      <c r="F1789">
        <v>2024</v>
      </c>
      <c r="G1789">
        <v>120</v>
      </c>
      <c r="H1789" t="s">
        <v>35</v>
      </c>
      <c r="I1789">
        <v>37.130000000000003</v>
      </c>
      <c r="J1789" t="s">
        <v>19</v>
      </c>
      <c r="K1789">
        <v>2024</v>
      </c>
      <c r="L1789" t="s">
        <v>40</v>
      </c>
      <c r="M1789" t="s">
        <v>21</v>
      </c>
      <c r="N1789">
        <v>200891.8</v>
      </c>
      <c r="O1789" t="s">
        <v>49</v>
      </c>
    </row>
    <row r="1790" spans="1:15" x14ac:dyDescent="0.3">
      <c r="A1790" t="s">
        <v>15</v>
      </c>
      <c r="B1790">
        <v>23.97</v>
      </c>
      <c r="C1790" t="s">
        <v>57</v>
      </c>
      <c r="D1790" t="s">
        <v>58</v>
      </c>
      <c r="E1790">
        <v>179234</v>
      </c>
      <c r="F1790">
        <v>2017</v>
      </c>
      <c r="G1790">
        <v>340</v>
      </c>
      <c r="H1790" t="s">
        <v>35</v>
      </c>
      <c r="I1790">
        <v>30.53</v>
      </c>
      <c r="J1790" t="s">
        <v>45</v>
      </c>
      <c r="K1790">
        <v>2017</v>
      </c>
      <c r="L1790" t="s">
        <v>48</v>
      </c>
      <c r="M1790" t="s">
        <v>31</v>
      </c>
      <c r="N1790">
        <v>113643.76</v>
      </c>
      <c r="O1790" t="s">
        <v>22</v>
      </c>
    </row>
    <row r="1791" spans="1:15" x14ac:dyDescent="0.3">
      <c r="A1791" t="s">
        <v>28</v>
      </c>
      <c r="B1791">
        <v>12.93</v>
      </c>
      <c r="C1791" t="s">
        <v>38</v>
      </c>
      <c r="D1791" t="s">
        <v>69</v>
      </c>
      <c r="E1791">
        <v>139497</v>
      </c>
      <c r="F1791">
        <v>2022</v>
      </c>
      <c r="G1791">
        <v>116</v>
      </c>
      <c r="H1791" t="s">
        <v>35</v>
      </c>
      <c r="I1791">
        <v>50.23</v>
      </c>
      <c r="J1791" t="s">
        <v>19</v>
      </c>
      <c r="K1791">
        <v>2024</v>
      </c>
      <c r="L1791" t="s">
        <v>40</v>
      </c>
      <c r="M1791" t="s">
        <v>31</v>
      </c>
      <c r="N1791">
        <v>91520.83</v>
      </c>
      <c r="O1791" t="s">
        <v>49</v>
      </c>
    </row>
    <row r="1792" spans="1:15" x14ac:dyDescent="0.3">
      <c r="A1792" t="s">
        <v>23</v>
      </c>
      <c r="B1792">
        <v>42.32</v>
      </c>
      <c r="C1792" t="s">
        <v>24</v>
      </c>
      <c r="D1792" t="s">
        <v>77</v>
      </c>
      <c r="E1792">
        <v>185000</v>
      </c>
      <c r="F1792">
        <v>2021</v>
      </c>
      <c r="G1792">
        <v>495</v>
      </c>
      <c r="H1792" t="s">
        <v>18</v>
      </c>
      <c r="I1792">
        <v>83.94</v>
      </c>
      <c r="J1792" t="s">
        <v>27</v>
      </c>
      <c r="K1792">
        <v>2022</v>
      </c>
      <c r="L1792" t="s">
        <v>40</v>
      </c>
      <c r="M1792" t="s">
        <v>21</v>
      </c>
      <c r="N1792">
        <v>80810.09</v>
      </c>
      <c r="O1792" t="s">
        <v>22</v>
      </c>
    </row>
    <row r="1793" spans="1:15" x14ac:dyDescent="0.3">
      <c r="A1793" t="s">
        <v>23</v>
      </c>
      <c r="B1793">
        <v>39.35</v>
      </c>
      <c r="C1793" t="s">
        <v>33</v>
      </c>
      <c r="D1793" t="s">
        <v>52</v>
      </c>
      <c r="E1793">
        <v>358364</v>
      </c>
      <c r="F1793">
        <v>2024</v>
      </c>
      <c r="G1793">
        <v>286</v>
      </c>
      <c r="H1793" t="s">
        <v>26</v>
      </c>
      <c r="I1793">
        <v>64.69</v>
      </c>
      <c r="J1793" t="s">
        <v>19</v>
      </c>
      <c r="K1793">
        <v>2024</v>
      </c>
      <c r="L1793" t="s">
        <v>48</v>
      </c>
      <c r="M1793" t="s">
        <v>31</v>
      </c>
      <c r="N1793">
        <v>230541.4</v>
      </c>
      <c r="O1793" t="s">
        <v>22</v>
      </c>
    </row>
    <row r="1794" spans="1:15" x14ac:dyDescent="0.3">
      <c r="A1794" t="s">
        <v>41</v>
      </c>
      <c r="B1794">
        <v>69.69</v>
      </c>
      <c r="C1794" t="s">
        <v>33</v>
      </c>
      <c r="D1794" t="s">
        <v>34</v>
      </c>
      <c r="E1794">
        <v>99188</v>
      </c>
      <c r="F1794">
        <v>2021</v>
      </c>
      <c r="G1794">
        <v>884</v>
      </c>
      <c r="H1794" t="s">
        <v>35</v>
      </c>
      <c r="I1794">
        <v>38.369999999999997</v>
      </c>
      <c r="J1794" t="s">
        <v>27</v>
      </c>
      <c r="K1794">
        <v>2022</v>
      </c>
      <c r="L1794" t="s">
        <v>48</v>
      </c>
      <c r="M1794" t="s">
        <v>31</v>
      </c>
      <c r="N1794">
        <v>48082.34</v>
      </c>
      <c r="O1794" t="s">
        <v>36</v>
      </c>
    </row>
    <row r="1795" spans="1:15" x14ac:dyDescent="0.3">
      <c r="A1795" t="s">
        <v>42</v>
      </c>
      <c r="B1795">
        <v>34.54</v>
      </c>
      <c r="C1795" t="s">
        <v>43</v>
      </c>
      <c r="D1795" t="s">
        <v>55</v>
      </c>
      <c r="E1795">
        <v>145382</v>
      </c>
      <c r="F1795">
        <v>2021</v>
      </c>
      <c r="G1795">
        <v>784</v>
      </c>
      <c r="H1795" t="s">
        <v>35</v>
      </c>
      <c r="I1795">
        <v>36.14</v>
      </c>
      <c r="J1795" t="s">
        <v>27</v>
      </c>
      <c r="K1795">
        <v>2021</v>
      </c>
      <c r="L1795" t="s">
        <v>48</v>
      </c>
      <c r="M1795" t="s">
        <v>21</v>
      </c>
      <c r="N1795">
        <v>108314.19</v>
      </c>
      <c r="O1795" t="s">
        <v>49</v>
      </c>
    </row>
    <row r="1796" spans="1:15" x14ac:dyDescent="0.3">
      <c r="A1796" t="s">
        <v>51</v>
      </c>
      <c r="B1796">
        <v>51.55</v>
      </c>
      <c r="C1796" t="s">
        <v>33</v>
      </c>
      <c r="D1796" t="s">
        <v>59</v>
      </c>
      <c r="E1796">
        <v>256978</v>
      </c>
      <c r="F1796">
        <v>2021</v>
      </c>
      <c r="G1796">
        <v>144</v>
      </c>
      <c r="H1796" t="s">
        <v>26</v>
      </c>
      <c r="I1796">
        <v>69.739999999999995</v>
      </c>
      <c r="J1796" t="s">
        <v>45</v>
      </c>
      <c r="K1796">
        <v>2021</v>
      </c>
      <c r="L1796" t="s">
        <v>48</v>
      </c>
      <c r="M1796" t="s">
        <v>31</v>
      </c>
      <c r="N1796">
        <v>107291.47</v>
      </c>
      <c r="O1796" t="s">
        <v>22</v>
      </c>
    </row>
    <row r="1797" spans="1:15" x14ac:dyDescent="0.3">
      <c r="A1797" t="s">
        <v>28</v>
      </c>
      <c r="B1797">
        <v>58.12</v>
      </c>
      <c r="C1797" t="s">
        <v>33</v>
      </c>
      <c r="D1797" t="s">
        <v>34</v>
      </c>
      <c r="E1797">
        <v>172464</v>
      </c>
      <c r="F1797">
        <v>2018</v>
      </c>
      <c r="G1797">
        <v>738</v>
      </c>
      <c r="H1797" t="s">
        <v>26</v>
      </c>
      <c r="I1797">
        <v>81.05</v>
      </c>
      <c r="J1797" t="s">
        <v>27</v>
      </c>
      <c r="K1797">
        <v>2022</v>
      </c>
      <c r="L1797" t="s">
        <v>48</v>
      </c>
      <c r="M1797" t="s">
        <v>21</v>
      </c>
      <c r="N1797">
        <v>82896.41</v>
      </c>
      <c r="O1797" t="s">
        <v>22</v>
      </c>
    </row>
    <row r="1798" spans="1:15" x14ac:dyDescent="0.3">
      <c r="A1798" t="s">
        <v>50</v>
      </c>
      <c r="B1798">
        <v>76.83</v>
      </c>
      <c r="C1798" t="s">
        <v>43</v>
      </c>
      <c r="D1798" t="s">
        <v>44</v>
      </c>
      <c r="E1798">
        <v>133890</v>
      </c>
      <c r="F1798">
        <v>2015</v>
      </c>
      <c r="G1798">
        <v>944</v>
      </c>
      <c r="H1798" t="s">
        <v>26</v>
      </c>
      <c r="I1798">
        <v>66.28</v>
      </c>
      <c r="J1798" t="s">
        <v>45</v>
      </c>
      <c r="K1798">
        <v>2015</v>
      </c>
      <c r="L1798" t="s">
        <v>20</v>
      </c>
      <c r="M1798" t="s">
        <v>21</v>
      </c>
      <c r="N1798">
        <v>65645.08</v>
      </c>
      <c r="O1798" t="s">
        <v>49</v>
      </c>
    </row>
    <row r="1799" spans="1:15" x14ac:dyDescent="0.3">
      <c r="A1799" t="s">
        <v>42</v>
      </c>
      <c r="B1799">
        <v>39.58</v>
      </c>
      <c r="C1799" t="s">
        <v>33</v>
      </c>
      <c r="D1799" t="s">
        <v>59</v>
      </c>
      <c r="E1799">
        <v>247025</v>
      </c>
      <c r="F1799">
        <v>2016</v>
      </c>
      <c r="G1799">
        <v>519</v>
      </c>
      <c r="H1799" t="s">
        <v>35</v>
      </c>
      <c r="I1799">
        <v>36.43</v>
      </c>
      <c r="J1799" t="s">
        <v>45</v>
      </c>
      <c r="K1799">
        <v>2016</v>
      </c>
      <c r="L1799" t="s">
        <v>40</v>
      </c>
      <c r="M1799" t="s">
        <v>21</v>
      </c>
      <c r="N1799">
        <v>189397.53</v>
      </c>
      <c r="O1799" t="s">
        <v>54</v>
      </c>
    </row>
    <row r="1800" spans="1:15" x14ac:dyDescent="0.3">
      <c r="A1800" t="s">
        <v>51</v>
      </c>
      <c r="B1800">
        <v>27.85</v>
      </c>
      <c r="C1800" t="s">
        <v>38</v>
      </c>
      <c r="D1800" t="s">
        <v>69</v>
      </c>
      <c r="E1800">
        <v>276008</v>
      </c>
      <c r="F1800">
        <v>2015</v>
      </c>
      <c r="G1800">
        <v>865</v>
      </c>
      <c r="H1800" t="s">
        <v>18</v>
      </c>
      <c r="I1800">
        <v>88.71</v>
      </c>
      <c r="J1800" t="s">
        <v>45</v>
      </c>
      <c r="K1800">
        <v>2015</v>
      </c>
      <c r="L1800" t="s">
        <v>20</v>
      </c>
      <c r="M1800" t="s">
        <v>31</v>
      </c>
      <c r="N1800">
        <v>142995.69</v>
      </c>
      <c r="O1800" t="s">
        <v>54</v>
      </c>
    </row>
    <row r="1801" spans="1:15" x14ac:dyDescent="0.3">
      <c r="A1801" t="s">
        <v>37</v>
      </c>
      <c r="B1801">
        <v>55.37</v>
      </c>
      <c r="C1801" t="s">
        <v>33</v>
      </c>
      <c r="D1801" t="s">
        <v>52</v>
      </c>
      <c r="E1801">
        <v>58486</v>
      </c>
      <c r="F1801">
        <v>2017</v>
      </c>
      <c r="G1801">
        <v>760</v>
      </c>
      <c r="H1801" t="s">
        <v>18</v>
      </c>
      <c r="I1801">
        <v>66.010000000000005</v>
      </c>
      <c r="J1801" t="s">
        <v>19</v>
      </c>
      <c r="K1801">
        <v>2017</v>
      </c>
      <c r="L1801" t="s">
        <v>48</v>
      </c>
      <c r="M1801" t="s">
        <v>21</v>
      </c>
      <c r="N1801">
        <v>45935.67</v>
      </c>
      <c r="O1801" t="s">
        <v>36</v>
      </c>
    </row>
    <row r="1802" spans="1:15" x14ac:dyDescent="0.3">
      <c r="A1802" t="s">
        <v>41</v>
      </c>
      <c r="B1802">
        <v>71.39</v>
      </c>
      <c r="C1802" t="s">
        <v>29</v>
      </c>
      <c r="D1802" t="s">
        <v>53</v>
      </c>
      <c r="E1802">
        <v>381012</v>
      </c>
      <c r="F1802">
        <v>2023</v>
      </c>
      <c r="G1802">
        <v>917</v>
      </c>
      <c r="H1802" t="s">
        <v>35</v>
      </c>
      <c r="I1802">
        <v>50.98</v>
      </c>
      <c r="J1802" t="s">
        <v>45</v>
      </c>
      <c r="K1802">
        <v>2023</v>
      </c>
      <c r="L1802" t="s">
        <v>48</v>
      </c>
      <c r="M1802" t="s">
        <v>21</v>
      </c>
      <c r="N1802">
        <v>217751.12</v>
      </c>
      <c r="O1802" t="s">
        <v>49</v>
      </c>
    </row>
    <row r="1803" spans="1:15" x14ac:dyDescent="0.3">
      <c r="A1803" t="s">
        <v>51</v>
      </c>
      <c r="B1803">
        <v>36.29</v>
      </c>
      <c r="C1803" t="s">
        <v>16</v>
      </c>
      <c r="D1803" t="s">
        <v>17</v>
      </c>
      <c r="E1803">
        <v>280433</v>
      </c>
      <c r="F1803">
        <v>2017</v>
      </c>
      <c r="G1803">
        <v>226</v>
      </c>
      <c r="H1803" t="s">
        <v>18</v>
      </c>
      <c r="I1803">
        <v>98.21</v>
      </c>
      <c r="J1803" t="s">
        <v>19</v>
      </c>
      <c r="K1803">
        <v>2018</v>
      </c>
      <c r="L1803" t="s">
        <v>48</v>
      </c>
      <c r="M1803" t="s">
        <v>21</v>
      </c>
      <c r="N1803">
        <v>125531.97</v>
      </c>
      <c r="O1803" t="s">
        <v>36</v>
      </c>
    </row>
    <row r="1804" spans="1:15" x14ac:dyDescent="0.3">
      <c r="A1804" t="s">
        <v>41</v>
      </c>
      <c r="B1804">
        <v>53.86</v>
      </c>
      <c r="C1804" t="s">
        <v>33</v>
      </c>
      <c r="D1804" t="s">
        <v>34</v>
      </c>
      <c r="E1804">
        <v>210410</v>
      </c>
      <c r="F1804">
        <v>2021</v>
      </c>
      <c r="G1804">
        <v>641</v>
      </c>
      <c r="H1804" t="s">
        <v>35</v>
      </c>
      <c r="I1804">
        <v>27.29</v>
      </c>
      <c r="J1804" t="s">
        <v>45</v>
      </c>
      <c r="K1804">
        <v>2021</v>
      </c>
      <c r="L1804" t="s">
        <v>40</v>
      </c>
      <c r="M1804" t="s">
        <v>31</v>
      </c>
      <c r="N1804">
        <v>122046.88</v>
      </c>
      <c r="O1804" t="s">
        <v>54</v>
      </c>
    </row>
    <row r="1805" spans="1:15" x14ac:dyDescent="0.3">
      <c r="A1805" t="s">
        <v>56</v>
      </c>
      <c r="B1805">
        <v>11.58</v>
      </c>
      <c r="C1805" t="s">
        <v>29</v>
      </c>
      <c r="D1805" t="s">
        <v>87</v>
      </c>
      <c r="E1805">
        <v>169049</v>
      </c>
      <c r="F1805">
        <v>2015</v>
      </c>
      <c r="G1805">
        <v>598</v>
      </c>
      <c r="H1805" t="s">
        <v>26</v>
      </c>
      <c r="I1805">
        <v>94.83</v>
      </c>
      <c r="J1805" t="s">
        <v>27</v>
      </c>
      <c r="K1805">
        <v>2024</v>
      </c>
      <c r="L1805" t="s">
        <v>48</v>
      </c>
      <c r="M1805" t="s">
        <v>21</v>
      </c>
      <c r="N1805">
        <v>85503.75</v>
      </c>
      <c r="O1805" t="s">
        <v>49</v>
      </c>
    </row>
    <row r="1806" spans="1:15" x14ac:dyDescent="0.3">
      <c r="A1806" t="s">
        <v>46</v>
      </c>
      <c r="B1806">
        <v>68.650000000000006</v>
      </c>
      <c r="C1806" t="s">
        <v>33</v>
      </c>
      <c r="D1806" t="s">
        <v>34</v>
      </c>
      <c r="E1806">
        <v>191915</v>
      </c>
      <c r="F1806">
        <v>2022</v>
      </c>
      <c r="G1806">
        <v>300</v>
      </c>
      <c r="H1806" t="s">
        <v>35</v>
      </c>
      <c r="I1806">
        <v>32.72</v>
      </c>
      <c r="J1806" t="s">
        <v>19</v>
      </c>
      <c r="K1806">
        <v>2023</v>
      </c>
      <c r="L1806" t="s">
        <v>48</v>
      </c>
      <c r="M1806" t="s">
        <v>21</v>
      </c>
      <c r="N1806">
        <v>127445.95</v>
      </c>
      <c r="O1806" t="s">
        <v>22</v>
      </c>
    </row>
    <row r="1807" spans="1:15" x14ac:dyDescent="0.3">
      <c r="A1807" t="s">
        <v>37</v>
      </c>
      <c r="B1807">
        <v>30.43</v>
      </c>
      <c r="C1807" t="s">
        <v>43</v>
      </c>
      <c r="D1807" t="s">
        <v>71</v>
      </c>
      <c r="E1807">
        <v>122227</v>
      </c>
      <c r="F1807">
        <v>2015</v>
      </c>
      <c r="G1807">
        <v>218</v>
      </c>
      <c r="H1807" t="s">
        <v>18</v>
      </c>
      <c r="I1807">
        <v>67.680000000000007</v>
      </c>
      <c r="J1807" t="s">
        <v>27</v>
      </c>
      <c r="K1807">
        <v>2019</v>
      </c>
      <c r="L1807" t="s">
        <v>48</v>
      </c>
      <c r="M1807" t="s">
        <v>21</v>
      </c>
      <c r="N1807">
        <v>61002.37</v>
      </c>
      <c r="O1807" t="s">
        <v>36</v>
      </c>
    </row>
    <row r="1808" spans="1:15" x14ac:dyDescent="0.3">
      <c r="A1808" t="s">
        <v>15</v>
      </c>
      <c r="B1808">
        <v>12.74</v>
      </c>
      <c r="C1808" t="s">
        <v>67</v>
      </c>
      <c r="D1808" t="s">
        <v>68</v>
      </c>
      <c r="E1808">
        <v>238233</v>
      </c>
      <c r="F1808">
        <v>2017</v>
      </c>
      <c r="G1808">
        <v>625</v>
      </c>
      <c r="H1808" t="s">
        <v>35</v>
      </c>
      <c r="I1808">
        <v>55.16</v>
      </c>
      <c r="J1808" t="s">
        <v>45</v>
      </c>
      <c r="K1808">
        <v>2017</v>
      </c>
      <c r="L1808" t="s">
        <v>40</v>
      </c>
      <c r="M1808" t="s">
        <v>21</v>
      </c>
      <c r="N1808">
        <v>159863.12</v>
      </c>
      <c r="O1808" t="s">
        <v>22</v>
      </c>
    </row>
    <row r="1809" spans="1:15" x14ac:dyDescent="0.3">
      <c r="A1809" t="s">
        <v>42</v>
      </c>
      <c r="B1809">
        <v>18.260000000000002</v>
      </c>
      <c r="C1809" t="s">
        <v>24</v>
      </c>
      <c r="D1809" t="s">
        <v>77</v>
      </c>
      <c r="E1809">
        <v>330916</v>
      </c>
      <c r="F1809">
        <v>2018</v>
      </c>
      <c r="G1809">
        <v>690</v>
      </c>
      <c r="H1809" t="s">
        <v>18</v>
      </c>
      <c r="I1809">
        <v>76.790000000000006</v>
      </c>
      <c r="J1809" t="s">
        <v>27</v>
      </c>
      <c r="K1809">
        <v>2022</v>
      </c>
      <c r="L1809" t="s">
        <v>20</v>
      </c>
      <c r="M1809" t="s">
        <v>31</v>
      </c>
      <c r="N1809">
        <v>166310.9</v>
      </c>
      <c r="O1809" t="s">
        <v>36</v>
      </c>
    </row>
    <row r="1810" spans="1:15" x14ac:dyDescent="0.3">
      <c r="A1810" t="s">
        <v>46</v>
      </c>
      <c r="B1810">
        <v>47.47</v>
      </c>
      <c r="C1810" t="s">
        <v>57</v>
      </c>
      <c r="D1810" t="s">
        <v>86</v>
      </c>
      <c r="E1810">
        <v>128958</v>
      </c>
      <c r="F1810">
        <v>2015</v>
      </c>
      <c r="G1810">
        <v>724</v>
      </c>
      <c r="H1810" t="s">
        <v>26</v>
      </c>
      <c r="I1810">
        <v>69.28</v>
      </c>
      <c r="J1810" t="s">
        <v>45</v>
      </c>
      <c r="K1810">
        <v>2015</v>
      </c>
      <c r="L1810" t="s">
        <v>48</v>
      </c>
      <c r="M1810" t="s">
        <v>21</v>
      </c>
      <c r="N1810">
        <v>98305.22</v>
      </c>
      <c r="O1810" t="s">
        <v>54</v>
      </c>
    </row>
    <row r="1811" spans="1:15" x14ac:dyDescent="0.3">
      <c r="A1811" t="s">
        <v>46</v>
      </c>
      <c r="B1811">
        <v>72.599999999999994</v>
      </c>
      <c r="C1811" t="s">
        <v>33</v>
      </c>
      <c r="D1811" t="s">
        <v>34</v>
      </c>
      <c r="E1811">
        <v>310721</v>
      </c>
      <c r="F1811">
        <v>2018</v>
      </c>
      <c r="G1811">
        <v>634</v>
      </c>
      <c r="H1811" t="s">
        <v>18</v>
      </c>
      <c r="I1811">
        <v>95.97</v>
      </c>
      <c r="J1811" t="s">
        <v>19</v>
      </c>
      <c r="K1811">
        <v>2021</v>
      </c>
      <c r="L1811" t="s">
        <v>20</v>
      </c>
      <c r="M1811" t="s">
        <v>21</v>
      </c>
      <c r="N1811">
        <v>155068.13</v>
      </c>
      <c r="O1811" t="s">
        <v>54</v>
      </c>
    </row>
    <row r="1812" spans="1:15" x14ac:dyDescent="0.3">
      <c r="A1812" t="s">
        <v>50</v>
      </c>
      <c r="B1812">
        <v>65.33</v>
      </c>
      <c r="C1812" t="s">
        <v>33</v>
      </c>
      <c r="D1812" t="s">
        <v>52</v>
      </c>
      <c r="E1812">
        <v>88446</v>
      </c>
      <c r="F1812">
        <v>2021</v>
      </c>
      <c r="G1812">
        <v>835</v>
      </c>
      <c r="H1812" t="s">
        <v>35</v>
      </c>
      <c r="I1812">
        <v>49.17</v>
      </c>
      <c r="J1812" t="s">
        <v>45</v>
      </c>
      <c r="K1812">
        <v>2021</v>
      </c>
      <c r="L1812" t="s">
        <v>48</v>
      </c>
      <c r="M1812" t="s">
        <v>31</v>
      </c>
      <c r="N1812">
        <v>42008.39</v>
      </c>
      <c r="O1812" t="s">
        <v>54</v>
      </c>
    </row>
    <row r="1813" spans="1:15" x14ac:dyDescent="0.3">
      <c r="A1813" t="s">
        <v>28</v>
      </c>
      <c r="B1813">
        <v>45.03</v>
      </c>
      <c r="C1813" t="s">
        <v>67</v>
      </c>
      <c r="D1813" t="s">
        <v>74</v>
      </c>
      <c r="E1813">
        <v>186152</v>
      </c>
      <c r="F1813">
        <v>2016</v>
      </c>
      <c r="G1813">
        <v>725</v>
      </c>
      <c r="H1813" t="s">
        <v>18</v>
      </c>
      <c r="I1813">
        <v>95.7</v>
      </c>
      <c r="J1813" t="s">
        <v>27</v>
      </c>
      <c r="K1813">
        <v>2022</v>
      </c>
      <c r="L1813" t="s">
        <v>40</v>
      </c>
      <c r="M1813" t="s">
        <v>31</v>
      </c>
      <c r="N1813">
        <v>138048.29</v>
      </c>
      <c r="O1813" t="s">
        <v>36</v>
      </c>
    </row>
    <row r="1814" spans="1:15" x14ac:dyDescent="0.3">
      <c r="A1814" t="s">
        <v>50</v>
      </c>
      <c r="B1814">
        <v>76.19</v>
      </c>
      <c r="C1814" t="s">
        <v>24</v>
      </c>
      <c r="D1814" t="s">
        <v>91</v>
      </c>
      <c r="E1814">
        <v>288359</v>
      </c>
      <c r="F1814">
        <v>2022</v>
      </c>
      <c r="G1814">
        <v>194</v>
      </c>
      <c r="H1814" t="s">
        <v>35</v>
      </c>
      <c r="I1814">
        <v>59.42</v>
      </c>
      <c r="J1814" t="s">
        <v>27</v>
      </c>
      <c r="K1814">
        <v>2022</v>
      </c>
      <c r="L1814" t="s">
        <v>48</v>
      </c>
      <c r="M1814" t="s">
        <v>31</v>
      </c>
      <c r="N1814">
        <v>123412.86</v>
      </c>
      <c r="O1814" t="s">
        <v>36</v>
      </c>
    </row>
    <row r="1815" spans="1:15" x14ac:dyDescent="0.3">
      <c r="A1815" t="s">
        <v>56</v>
      </c>
      <c r="B1815">
        <v>11.93</v>
      </c>
      <c r="C1815" t="s">
        <v>33</v>
      </c>
      <c r="D1815" t="s">
        <v>59</v>
      </c>
      <c r="E1815">
        <v>160224</v>
      </c>
      <c r="F1815">
        <v>2019</v>
      </c>
      <c r="G1815">
        <v>888</v>
      </c>
      <c r="H1815" t="s">
        <v>35</v>
      </c>
      <c r="I1815">
        <v>45.31</v>
      </c>
      <c r="J1815" t="s">
        <v>27</v>
      </c>
      <c r="K1815">
        <v>2021</v>
      </c>
      <c r="L1815" t="s">
        <v>48</v>
      </c>
      <c r="M1815" t="s">
        <v>21</v>
      </c>
      <c r="N1815">
        <v>97574.59</v>
      </c>
      <c r="O1815" t="s">
        <v>54</v>
      </c>
    </row>
    <row r="1816" spans="1:15" x14ac:dyDescent="0.3">
      <c r="A1816" t="s">
        <v>37</v>
      </c>
      <c r="B1816">
        <v>48.46</v>
      </c>
      <c r="C1816" t="s">
        <v>16</v>
      </c>
      <c r="D1816" t="s">
        <v>17</v>
      </c>
      <c r="E1816">
        <v>392339</v>
      </c>
      <c r="F1816">
        <v>2017</v>
      </c>
      <c r="G1816">
        <v>645</v>
      </c>
      <c r="H1816" t="s">
        <v>35</v>
      </c>
      <c r="I1816">
        <v>42.94</v>
      </c>
      <c r="J1816" t="s">
        <v>19</v>
      </c>
      <c r="K1816">
        <v>2023</v>
      </c>
      <c r="L1816" t="s">
        <v>20</v>
      </c>
      <c r="M1816" t="s">
        <v>21</v>
      </c>
      <c r="N1816">
        <v>310276.01</v>
      </c>
      <c r="O1816" t="s">
        <v>22</v>
      </c>
    </row>
    <row r="1817" spans="1:15" x14ac:dyDescent="0.3">
      <c r="A1817" t="s">
        <v>42</v>
      </c>
      <c r="B1817">
        <v>46.86</v>
      </c>
      <c r="C1817" t="s">
        <v>57</v>
      </c>
      <c r="D1817" t="s">
        <v>86</v>
      </c>
      <c r="E1817">
        <v>280883</v>
      </c>
      <c r="F1817">
        <v>2019</v>
      </c>
      <c r="G1817">
        <v>757</v>
      </c>
      <c r="H1817" t="s">
        <v>26</v>
      </c>
      <c r="I1817">
        <v>68.89</v>
      </c>
      <c r="J1817" t="s">
        <v>45</v>
      </c>
      <c r="K1817">
        <v>2019</v>
      </c>
      <c r="L1817" t="s">
        <v>40</v>
      </c>
      <c r="M1817" t="s">
        <v>21</v>
      </c>
      <c r="N1817">
        <v>185121.3</v>
      </c>
      <c r="O1817" t="s">
        <v>54</v>
      </c>
    </row>
    <row r="1818" spans="1:15" x14ac:dyDescent="0.3">
      <c r="A1818" t="s">
        <v>37</v>
      </c>
      <c r="B1818">
        <v>63.36</v>
      </c>
      <c r="C1818" t="s">
        <v>29</v>
      </c>
      <c r="D1818" t="s">
        <v>30</v>
      </c>
      <c r="E1818">
        <v>372964</v>
      </c>
      <c r="F1818">
        <v>2016</v>
      </c>
      <c r="G1818">
        <v>465</v>
      </c>
      <c r="H1818" t="s">
        <v>26</v>
      </c>
      <c r="I1818">
        <v>77.28</v>
      </c>
      <c r="J1818" t="s">
        <v>45</v>
      </c>
      <c r="K1818">
        <v>2016</v>
      </c>
      <c r="L1818" t="s">
        <v>20</v>
      </c>
      <c r="M1818" t="s">
        <v>31</v>
      </c>
      <c r="N1818">
        <v>226325.25</v>
      </c>
      <c r="O1818" t="s">
        <v>49</v>
      </c>
    </row>
    <row r="1819" spans="1:15" x14ac:dyDescent="0.3">
      <c r="A1819" t="s">
        <v>46</v>
      </c>
      <c r="B1819">
        <v>35.590000000000003</v>
      </c>
      <c r="C1819" t="s">
        <v>38</v>
      </c>
      <c r="D1819" t="s">
        <v>60</v>
      </c>
      <c r="E1819">
        <v>201114</v>
      </c>
      <c r="F1819">
        <v>2018</v>
      </c>
      <c r="G1819">
        <v>956</v>
      </c>
      <c r="H1819" t="s">
        <v>26</v>
      </c>
      <c r="I1819">
        <v>76.14</v>
      </c>
      <c r="J1819" t="s">
        <v>27</v>
      </c>
      <c r="K1819">
        <v>2021</v>
      </c>
      <c r="L1819" t="s">
        <v>20</v>
      </c>
      <c r="M1819" t="s">
        <v>21</v>
      </c>
      <c r="N1819">
        <v>135290.25</v>
      </c>
      <c r="O1819" t="s">
        <v>22</v>
      </c>
    </row>
    <row r="1820" spans="1:15" x14ac:dyDescent="0.3">
      <c r="A1820" t="s">
        <v>50</v>
      </c>
      <c r="B1820">
        <v>11.52</v>
      </c>
      <c r="C1820" t="s">
        <v>29</v>
      </c>
      <c r="D1820" t="s">
        <v>80</v>
      </c>
      <c r="E1820">
        <v>314807</v>
      </c>
      <c r="F1820">
        <v>2018</v>
      </c>
      <c r="G1820">
        <v>265</v>
      </c>
      <c r="H1820" t="s">
        <v>35</v>
      </c>
      <c r="I1820">
        <v>43.57</v>
      </c>
      <c r="J1820" t="s">
        <v>45</v>
      </c>
      <c r="K1820">
        <v>2018</v>
      </c>
      <c r="L1820" t="s">
        <v>20</v>
      </c>
      <c r="M1820" t="s">
        <v>31</v>
      </c>
      <c r="N1820">
        <v>193121.44</v>
      </c>
      <c r="O1820" t="s">
        <v>36</v>
      </c>
    </row>
    <row r="1821" spans="1:15" x14ac:dyDescent="0.3">
      <c r="A1821" t="s">
        <v>37</v>
      </c>
      <c r="B1821">
        <v>69.930000000000007</v>
      </c>
      <c r="C1821" t="s">
        <v>16</v>
      </c>
      <c r="D1821" t="s">
        <v>17</v>
      </c>
      <c r="E1821">
        <v>300294</v>
      </c>
      <c r="F1821">
        <v>2015</v>
      </c>
      <c r="G1821">
        <v>361</v>
      </c>
      <c r="H1821" t="s">
        <v>26</v>
      </c>
      <c r="I1821">
        <v>90.63</v>
      </c>
      <c r="J1821" t="s">
        <v>19</v>
      </c>
      <c r="K1821">
        <v>2024</v>
      </c>
      <c r="L1821" t="s">
        <v>20</v>
      </c>
      <c r="M1821" t="s">
        <v>21</v>
      </c>
      <c r="N1821">
        <v>235945.73</v>
      </c>
      <c r="O1821" t="s">
        <v>22</v>
      </c>
    </row>
    <row r="1822" spans="1:15" x14ac:dyDescent="0.3">
      <c r="A1822" t="s">
        <v>41</v>
      </c>
      <c r="B1822">
        <v>50.71</v>
      </c>
      <c r="C1822" t="s">
        <v>67</v>
      </c>
      <c r="D1822" t="s">
        <v>74</v>
      </c>
      <c r="E1822">
        <v>327789</v>
      </c>
      <c r="F1822">
        <v>2017</v>
      </c>
      <c r="G1822">
        <v>514</v>
      </c>
      <c r="H1822" t="s">
        <v>18</v>
      </c>
      <c r="I1822">
        <v>94.49</v>
      </c>
      <c r="J1822" t="s">
        <v>27</v>
      </c>
      <c r="K1822">
        <v>2023</v>
      </c>
      <c r="L1822" t="s">
        <v>48</v>
      </c>
      <c r="M1822" t="s">
        <v>21</v>
      </c>
      <c r="N1822">
        <v>206413.16</v>
      </c>
      <c r="O1822" t="s">
        <v>54</v>
      </c>
    </row>
    <row r="1823" spans="1:15" x14ac:dyDescent="0.3">
      <c r="A1823" t="s">
        <v>37</v>
      </c>
      <c r="B1823">
        <v>52.23</v>
      </c>
      <c r="C1823" t="s">
        <v>57</v>
      </c>
      <c r="D1823" t="s">
        <v>75</v>
      </c>
      <c r="E1823">
        <v>65715</v>
      </c>
      <c r="F1823">
        <v>2024</v>
      </c>
      <c r="G1823">
        <v>431</v>
      </c>
      <c r="H1823" t="s">
        <v>35</v>
      </c>
      <c r="I1823">
        <v>48.33</v>
      </c>
      <c r="J1823" t="s">
        <v>19</v>
      </c>
      <c r="K1823">
        <v>2024</v>
      </c>
      <c r="L1823" t="s">
        <v>20</v>
      </c>
      <c r="M1823" t="s">
        <v>31</v>
      </c>
      <c r="N1823">
        <v>46544.2</v>
      </c>
      <c r="O1823" t="s">
        <v>22</v>
      </c>
    </row>
    <row r="1824" spans="1:15" x14ac:dyDescent="0.3">
      <c r="A1824" t="s">
        <v>41</v>
      </c>
      <c r="B1824">
        <v>73.98</v>
      </c>
      <c r="C1824" t="s">
        <v>67</v>
      </c>
      <c r="D1824" t="s">
        <v>83</v>
      </c>
      <c r="E1824">
        <v>63929</v>
      </c>
      <c r="F1824">
        <v>2023</v>
      </c>
      <c r="G1824">
        <v>828</v>
      </c>
      <c r="H1824" t="s">
        <v>18</v>
      </c>
      <c r="I1824">
        <v>71.81</v>
      </c>
      <c r="J1824" t="s">
        <v>19</v>
      </c>
      <c r="K1824">
        <v>2024</v>
      </c>
      <c r="L1824" t="s">
        <v>48</v>
      </c>
      <c r="M1824" t="s">
        <v>31</v>
      </c>
      <c r="N1824">
        <v>48803.22</v>
      </c>
      <c r="O1824" t="s">
        <v>22</v>
      </c>
    </row>
    <row r="1825" spans="1:15" x14ac:dyDescent="0.3">
      <c r="A1825" t="s">
        <v>51</v>
      </c>
      <c r="B1825">
        <v>32.01</v>
      </c>
      <c r="C1825" t="s">
        <v>38</v>
      </c>
      <c r="D1825" t="s">
        <v>73</v>
      </c>
      <c r="E1825">
        <v>261668</v>
      </c>
      <c r="F1825">
        <v>2021</v>
      </c>
      <c r="G1825">
        <v>914</v>
      </c>
      <c r="H1825" t="s">
        <v>18</v>
      </c>
      <c r="I1825">
        <v>75.7</v>
      </c>
      <c r="J1825" t="s">
        <v>27</v>
      </c>
      <c r="K1825">
        <v>2023</v>
      </c>
      <c r="L1825" t="s">
        <v>48</v>
      </c>
      <c r="M1825" t="s">
        <v>21</v>
      </c>
      <c r="N1825">
        <v>153029.16</v>
      </c>
      <c r="O1825" t="s">
        <v>49</v>
      </c>
    </row>
    <row r="1826" spans="1:15" x14ac:dyDescent="0.3">
      <c r="A1826" t="s">
        <v>50</v>
      </c>
      <c r="B1826">
        <v>15.13</v>
      </c>
      <c r="C1826" t="s">
        <v>29</v>
      </c>
      <c r="D1826" t="s">
        <v>30</v>
      </c>
      <c r="E1826">
        <v>379812</v>
      </c>
      <c r="F1826">
        <v>2018</v>
      </c>
      <c r="G1826">
        <v>674</v>
      </c>
      <c r="H1826" t="s">
        <v>18</v>
      </c>
      <c r="I1826">
        <v>66.44</v>
      </c>
      <c r="J1826" t="s">
        <v>27</v>
      </c>
      <c r="K1826">
        <v>2023</v>
      </c>
      <c r="L1826" t="s">
        <v>40</v>
      </c>
      <c r="M1826" t="s">
        <v>31</v>
      </c>
      <c r="N1826">
        <v>188811.99</v>
      </c>
      <c r="O1826" t="s">
        <v>22</v>
      </c>
    </row>
    <row r="1827" spans="1:15" x14ac:dyDescent="0.3">
      <c r="A1827" t="s">
        <v>56</v>
      </c>
      <c r="B1827">
        <v>52.77</v>
      </c>
      <c r="C1827" t="s">
        <v>38</v>
      </c>
      <c r="D1827" t="s">
        <v>69</v>
      </c>
      <c r="E1827">
        <v>333222</v>
      </c>
      <c r="F1827">
        <v>2015</v>
      </c>
      <c r="G1827">
        <v>150</v>
      </c>
      <c r="H1827" t="s">
        <v>35</v>
      </c>
      <c r="I1827">
        <v>59.33</v>
      </c>
      <c r="J1827" t="s">
        <v>27</v>
      </c>
      <c r="K1827">
        <v>2017</v>
      </c>
      <c r="L1827" t="s">
        <v>40</v>
      </c>
      <c r="M1827" t="s">
        <v>21</v>
      </c>
      <c r="N1827">
        <v>209019.67</v>
      </c>
      <c r="O1827" t="s">
        <v>49</v>
      </c>
    </row>
    <row r="1828" spans="1:15" x14ac:dyDescent="0.3">
      <c r="A1828" t="s">
        <v>51</v>
      </c>
      <c r="B1828">
        <v>76.319999999999993</v>
      </c>
      <c r="C1828" t="s">
        <v>33</v>
      </c>
      <c r="D1828" t="s">
        <v>34</v>
      </c>
      <c r="E1828">
        <v>233928</v>
      </c>
      <c r="F1828">
        <v>2018</v>
      </c>
      <c r="G1828">
        <v>908</v>
      </c>
      <c r="H1828" t="s">
        <v>35</v>
      </c>
      <c r="I1828">
        <v>33.22</v>
      </c>
      <c r="J1828" t="s">
        <v>45</v>
      </c>
      <c r="K1828">
        <v>2018</v>
      </c>
      <c r="L1828" t="s">
        <v>48</v>
      </c>
      <c r="M1828" t="s">
        <v>21</v>
      </c>
      <c r="N1828">
        <v>109759.36</v>
      </c>
      <c r="O1828" t="s">
        <v>36</v>
      </c>
    </row>
    <row r="1829" spans="1:15" x14ac:dyDescent="0.3">
      <c r="A1829" t="s">
        <v>41</v>
      </c>
      <c r="B1829">
        <v>16.97</v>
      </c>
      <c r="C1829" t="s">
        <v>43</v>
      </c>
      <c r="D1829" t="s">
        <v>71</v>
      </c>
      <c r="E1829">
        <v>80541</v>
      </c>
      <c r="F1829">
        <v>2018</v>
      </c>
      <c r="G1829">
        <v>273</v>
      </c>
      <c r="H1829" t="s">
        <v>35</v>
      </c>
      <c r="I1829">
        <v>49.03</v>
      </c>
      <c r="J1829" t="s">
        <v>19</v>
      </c>
      <c r="K1829">
        <v>2024</v>
      </c>
      <c r="L1829" t="s">
        <v>40</v>
      </c>
      <c r="M1829" t="s">
        <v>31</v>
      </c>
      <c r="N1829">
        <v>38047.480000000003</v>
      </c>
      <c r="O1829" t="s">
        <v>22</v>
      </c>
    </row>
    <row r="1830" spans="1:15" x14ac:dyDescent="0.3">
      <c r="A1830" t="s">
        <v>42</v>
      </c>
      <c r="B1830">
        <v>50.11</v>
      </c>
      <c r="C1830" t="s">
        <v>67</v>
      </c>
      <c r="D1830" t="s">
        <v>83</v>
      </c>
      <c r="E1830">
        <v>167291</v>
      </c>
      <c r="F1830">
        <v>2019</v>
      </c>
      <c r="G1830">
        <v>581</v>
      </c>
      <c r="H1830" t="s">
        <v>35</v>
      </c>
      <c r="I1830">
        <v>53.46</v>
      </c>
      <c r="J1830" t="s">
        <v>27</v>
      </c>
      <c r="K1830">
        <v>2021</v>
      </c>
      <c r="L1830" t="s">
        <v>40</v>
      </c>
      <c r="M1830" t="s">
        <v>31</v>
      </c>
      <c r="N1830">
        <v>126534.97</v>
      </c>
      <c r="O1830" t="s">
        <v>36</v>
      </c>
    </row>
    <row r="1831" spans="1:15" x14ac:dyDescent="0.3">
      <c r="A1831" t="s">
        <v>28</v>
      </c>
      <c r="B1831">
        <v>25.36</v>
      </c>
      <c r="C1831" t="s">
        <v>57</v>
      </c>
      <c r="D1831" t="s">
        <v>75</v>
      </c>
      <c r="E1831">
        <v>141136</v>
      </c>
      <c r="F1831">
        <v>2023</v>
      </c>
      <c r="G1831">
        <v>893</v>
      </c>
      <c r="H1831" t="s">
        <v>26</v>
      </c>
      <c r="I1831">
        <v>60.27</v>
      </c>
      <c r="J1831" t="s">
        <v>45</v>
      </c>
      <c r="K1831">
        <v>2023</v>
      </c>
      <c r="L1831" t="s">
        <v>20</v>
      </c>
      <c r="M1831" t="s">
        <v>21</v>
      </c>
      <c r="N1831">
        <v>62812.97</v>
      </c>
      <c r="O1831" t="s">
        <v>36</v>
      </c>
    </row>
    <row r="1832" spans="1:15" x14ac:dyDescent="0.3">
      <c r="A1832" t="s">
        <v>41</v>
      </c>
      <c r="B1832">
        <v>36.04</v>
      </c>
      <c r="C1832" t="s">
        <v>38</v>
      </c>
      <c r="D1832" t="s">
        <v>39</v>
      </c>
      <c r="E1832">
        <v>228789</v>
      </c>
      <c r="F1832">
        <v>2015</v>
      </c>
      <c r="G1832">
        <v>243</v>
      </c>
      <c r="H1832" t="s">
        <v>18</v>
      </c>
      <c r="I1832">
        <v>98.52</v>
      </c>
      <c r="J1832" t="s">
        <v>27</v>
      </c>
      <c r="K1832">
        <v>2021</v>
      </c>
      <c r="L1832" t="s">
        <v>48</v>
      </c>
      <c r="M1832" t="s">
        <v>31</v>
      </c>
      <c r="N1832">
        <v>135131.65</v>
      </c>
      <c r="O1832" t="s">
        <v>36</v>
      </c>
    </row>
    <row r="1833" spans="1:15" x14ac:dyDescent="0.3">
      <c r="A1833" t="s">
        <v>15</v>
      </c>
      <c r="B1833">
        <v>33.85</v>
      </c>
      <c r="C1833" t="s">
        <v>29</v>
      </c>
      <c r="D1833" t="s">
        <v>53</v>
      </c>
      <c r="E1833">
        <v>377081</v>
      </c>
      <c r="F1833">
        <v>2015</v>
      </c>
      <c r="G1833">
        <v>405</v>
      </c>
      <c r="H1833" t="s">
        <v>18</v>
      </c>
      <c r="I1833">
        <v>93.07</v>
      </c>
      <c r="J1833" t="s">
        <v>27</v>
      </c>
      <c r="K1833">
        <v>2015</v>
      </c>
      <c r="L1833" t="s">
        <v>40</v>
      </c>
      <c r="M1833" t="s">
        <v>21</v>
      </c>
      <c r="N1833">
        <v>263289.44</v>
      </c>
      <c r="O1833" t="s">
        <v>49</v>
      </c>
    </row>
    <row r="1834" spans="1:15" x14ac:dyDescent="0.3">
      <c r="A1834" t="s">
        <v>46</v>
      </c>
      <c r="B1834">
        <v>77.790000000000006</v>
      </c>
      <c r="C1834" t="s">
        <v>16</v>
      </c>
      <c r="D1834" t="s">
        <v>93</v>
      </c>
      <c r="E1834">
        <v>172452</v>
      </c>
      <c r="F1834">
        <v>2024</v>
      </c>
      <c r="G1834">
        <v>659</v>
      </c>
      <c r="H1834" t="s">
        <v>26</v>
      </c>
      <c r="I1834">
        <v>90.85</v>
      </c>
      <c r="J1834" t="s">
        <v>27</v>
      </c>
      <c r="K1834">
        <v>2024</v>
      </c>
      <c r="L1834" t="s">
        <v>20</v>
      </c>
      <c r="M1834" t="s">
        <v>31</v>
      </c>
      <c r="N1834">
        <v>71672.84</v>
      </c>
      <c r="O1834" t="s">
        <v>49</v>
      </c>
    </row>
    <row r="1835" spans="1:15" x14ac:dyDescent="0.3">
      <c r="A1835" t="s">
        <v>41</v>
      </c>
      <c r="B1835">
        <v>56.23</v>
      </c>
      <c r="C1835" t="s">
        <v>24</v>
      </c>
      <c r="D1835" t="s">
        <v>25</v>
      </c>
      <c r="E1835">
        <v>274594</v>
      </c>
      <c r="F1835">
        <v>2018</v>
      </c>
      <c r="G1835">
        <v>541</v>
      </c>
      <c r="H1835" t="s">
        <v>26</v>
      </c>
      <c r="I1835">
        <v>92.37</v>
      </c>
      <c r="J1835" t="s">
        <v>45</v>
      </c>
      <c r="K1835">
        <v>2018</v>
      </c>
      <c r="L1835" t="s">
        <v>40</v>
      </c>
      <c r="M1835" t="s">
        <v>31</v>
      </c>
      <c r="N1835">
        <v>127819.11</v>
      </c>
      <c r="O1835" t="s">
        <v>36</v>
      </c>
    </row>
    <row r="1836" spans="1:15" x14ac:dyDescent="0.3">
      <c r="A1836" t="s">
        <v>28</v>
      </c>
      <c r="B1836">
        <v>70.67</v>
      </c>
      <c r="C1836" t="s">
        <v>33</v>
      </c>
      <c r="D1836" t="s">
        <v>34</v>
      </c>
      <c r="E1836">
        <v>375104</v>
      </c>
      <c r="F1836">
        <v>2021</v>
      </c>
      <c r="G1836">
        <v>298</v>
      </c>
      <c r="H1836" t="s">
        <v>26</v>
      </c>
      <c r="I1836">
        <v>85.13</v>
      </c>
      <c r="J1836" t="s">
        <v>27</v>
      </c>
      <c r="K1836">
        <v>2022</v>
      </c>
      <c r="L1836" t="s">
        <v>48</v>
      </c>
      <c r="M1836" t="s">
        <v>31</v>
      </c>
      <c r="N1836">
        <v>180804.13</v>
      </c>
      <c r="O1836" t="s">
        <v>54</v>
      </c>
    </row>
    <row r="1837" spans="1:15" x14ac:dyDescent="0.3">
      <c r="A1837" t="s">
        <v>51</v>
      </c>
      <c r="B1837">
        <v>30.12</v>
      </c>
      <c r="C1837" t="s">
        <v>38</v>
      </c>
      <c r="D1837" t="s">
        <v>39</v>
      </c>
      <c r="E1837">
        <v>320480</v>
      </c>
      <c r="F1837">
        <v>2016</v>
      </c>
      <c r="G1837">
        <v>981</v>
      </c>
      <c r="H1837" t="s">
        <v>18</v>
      </c>
      <c r="I1837">
        <v>93.93</v>
      </c>
      <c r="J1837" t="s">
        <v>19</v>
      </c>
      <c r="K1837">
        <v>2022</v>
      </c>
      <c r="L1837" t="s">
        <v>40</v>
      </c>
      <c r="M1837" t="s">
        <v>21</v>
      </c>
      <c r="N1837">
        <v>237470.39</v>
      </c>
      <c r="O1837" t="s">
        <v>54</v>
      </c>
    </row>
    <row r="1838" spans="1:15" x14ac:dyDescent="0.3">
      <c r="A1838" t="s">
        <v>46</v>
      </c>
      <c r="B1838">
        <v>57.85</v>
      </c>
      <c r="C1838" t="s">
        <v>38</v>
      </c>
      <c r="D1838" t="s">
        <v>60</v>
      </c>
      <c r="E1838">
        <v>353406</v>
      </c>
      <c r="F1838">
        <v>2015</v>
      </c>
      <c r="G1838">
        <v>762</v>
      </c>
      <c r="H1838" t="s">
        <v>26</v>
      </c>
      <c r="I1838">
        <v>68.819999999999993</v>
      </c>
      <c r="J1838" t="s">
        <v>19</v>
      </c>
      <c r="K1838">
        <v>2018</v>
      </c>
      <c r="L1838" t="s">
        <v>48</v>
      </c>
      <c r="M1838" t="s">
        <v>31</v>
      </c>
      <c r="N1838">
        <v>165398.64000000001</v>
      </c>
      <c r="O1838" t="s">
        <v>36</v>
      </c>
    </row>
    <row r="1839" spans="1:15" x14ac:dyDescent="0.3">
      <c r="A1839" t="s">
        <v>28</v>
      </c>
      <c r="B1839">
        <v>31.71</v>
      </c>
      <c r="C1839" t="s">
        <v>43</v>
      </c>
      <c r="D1839" t="s">
        <v>71</v>
      </c>
      <c r="E1839">
        <v>263247</v>
      </c>
      <c r="F1839">
        <v>2018</v>
      </c>
      <c r="G1839">
        <v>786</v>
      </c>
      <c r="H1839" t="s">
        <v>26</v>
      </c>
      <c r="I1839">
        <v>75.099999999999994</v>
      </c>
      <c r="J1839" t="s">
        <v>19</v>
      </c>
      <c r="K1839">
        <v>2024</v>
      </c>
      <c r="L1839" t="s">
        <v>48</v>
      </c>
      <c r="M1839" t="s">
        <v>21</v>
      </c>
      <c r="N1839">
        <v>162565.16</v>
      </c>
      <c r="O1839" t="s">
        <v>22</v>
      </c>
    </row>
    <row r="1840" spans="1:15" x14ac:dyDescent="0.3">
      <c r="A1840" t="s">
        <v>50</v>
      </c>
      <c r="B1840">
        <v>21.57</v>
      </c>
      <c r="C1840" t="s">
        <v>38</v>
      </c>
      <c r="D1840" t="s">
        <v>60</v>
      </c>
      <c r="E1840">
        <v>174363</v>
      </c>
      <c r="F1840">
        <v>2019</v>
      </c>
      <c r="G1840">
        <v>272</v>
      </c>
      <c r="H1840" t="s">
        <v>35</v>
      </c>
      <c r="I1840">
        <v>58.64</v>
      </c>
      <c r="J1840" t="s">
        <v>45</v>
      </c>
      <c r="K1840">
        <v>2019</v>
      </c>
      <c r="L1840" t="s">
        <v>48</v>
      </c>
      <c r="M1840" t="s">
        <v>21</v>
      </c>
      <c r="N1840">
        <v>136062.22</v>
      </c>
      <c r="O1840" t="s">
        <v>49</v>
      </c>
    </row>
    <row r="1841" spans="1:15" x14ac:dyDescent="0.3">
      <c r="A1841" t="s">
        <v>23</v>
      </c>
      <c r="B1841">
        <v>66.06</v>
      </c>
      <c r="C1841" t="s">
        <v>33</v>
      </c>
      <c r="D1841" t="s">
        <v>52</v>
      </c>
      <c r="E1841">
        <v>295225</v>
      </c>
      <c r="F1841">
        <v>2024</v>
      </c>
      <c r="G1841">
        <v>658</v>
      </c>
      <c r="H1841" t="s">
        <v>26</v>
      </c>
      <c r="I1841">
        <v>89.97</v>
      </c>
      <c r="J1841" t="s">
        <v>27</v>
      </c>
      <c r="K1841">
        <v>2024</v>
      </c>
      <c r="L1841" t="s">
        <v>20</v>
      </c>
      <c r="M1841" t="s">
        <v>31</v>
      </c>
      <c r="N1841">
        <v>178808.26</v>
      </c>
      <c r="O1841" t="s">
        <v>22</v>
      </c>
    </row>
    <row r="1842" spans="1:15" x14ac:dyDescent="0.3">
      <c r="A1842" t="s">
        <v>15</v>
      </c>
      <c r="B1842">
        <v>55.26</v>
      </c>
      <c r="C1842" t="s">
        <v>43</v>
      </c>
      <c r="D1842" t="s">
        <v>71</v>
      </c>
      <c r="E1842">
        <v>302405</v>
      </c>
      <c r="F1842">
        <v>2015</v>
      </c>
      <c r="G1842">
        <v>768</v>
      </c>
      <c r="H1842" t="s">
        <v>18</v>
      </c>
      <c r="I1842">
        <v>65.47</v>
      </c>
      <c r="J1842" t="s">
        <v>27</v>
      </c>
      <c r="K1842">
        <v>2020</v>
      </c>
      <c r="L1842" t="s">
        <v>40</v>
      </c>
      <c r="M1842" t="s">
        <v>21</v>
      </c>
      <c r="N1842">
        <v>150175.91</v>
      </c>
      <c r="O1842" t="s">
        <v>54</v>
      </c>
    </row>
    <row r="1843" spans="1:15" x14ac:dyDescent="0.3">
      <c r="A1843" t="s">
        <v>51</v>
      </c>
      <c r="B1843">
        <v>31.97</v>
      </c>
      <c r="C1843" t="s">
        <v>33</v>
      </c>
      <c r="D1843" t="s">
        <v>34</v>
      </c>
      <c r="E1843">
        <v>129983</v>
      </c>
      <c r="F1843">
        <v>2022</v>
      </c>
      <c r="G1843">
        <v>477</v>
      </c>
      <c r="H1843" t="s">
        <v>18</v>
      </c>
      <c r="I1843">
        <v>67.52</v>
      </c>
      <c r="J1843" t="s">
        <v>45</v>
      </c>
      <c r="K1843">
        <v>2022</v>
      </c>
      <c r="L1843" t="s">
        <v>40</v>
      </c>
      <c r="M1843" t="s">
        <v>31</v>
      </c>
      <c r="N1843">
        <v>79108.84</v>
      </c>
      <c r="O1843" t="s">
        <v>36</v>
      </c>
    </row>
    <row r="1844" spans="1:15" x14ac:dyDescent="0.3">
      <c r="A1844" t="s">
        <v>50</v>
      </c>
      <c r="B1844">
        <v>13.96</v>
      </c>
      <c r="C1844" t="s">
        <v>67</v>
      </c>
      <c r="D1844" t="s">
        <v>90</v>
      </c>
      <c r="E1844">
        <v>270980</v>
      </c>
      <c r="F1844">
        <v>2019</v>
      </c>
      <c r="G1844">
        <v>248</v>
      </c>
      <c r="H1844" t="s">
        <v>35</v>
      </c>
      <c r="I1844">
        <v>52.6</v>
      </c>
      <c r="J1844" t="s">
        <v>45</v>
      </c>
      <c r="K1844">
        <v>2019</v>
      </c>
      <c r="L1844" t="s">
        <v>20</v>
      </c>
      <c r="M1844" t="s">
        <v>31</v>
      </c>
      <c r="N1844">
        <v>127231.71</v>
      </c>
      <c r="O1844" t="s">
        <v>54</v>
      </c>
    </row>
    <row r="1845" spans="1:15" x14ac:dyDescent="0.3">
      <c r="A1845" t="s">
        <v>15</v>
      </c>
      <c r="B1845">
        <v>69.87</v>
      </c>
      <c r="C1845" t="s">
        <v>38</v>
      </c>
      <c r="D1845" t="s">
        <v>39</v>
      </c>
      <c r="E1845">
        <v>350558</v>
      </c>
      <c r="F1845">
        <v>2020</v>
      </c>
      <c r="G1845">
        <v>456</v>
      </c>
      <c r="H1845" t="s">
        <v>35</v>
      </c>
      <c r="I1845">
        <v>32.07</v>
      </c>
      <c r="J1845" t="s">
        <v>19</v>
      </c>
      <c r="K1845">
        <v>2023</v>
      </c>
      <c r="L1845" t="s">
        <v>48</v>
      </c>
      <c r="M1845" t="s">
        <v>21</v>
      </c>
      <c r="N1845">
        <v>170809.07</v>
      </c>
      <c r="O1845" t="s">
        <v>22</v>
      </c>
    </row>
    <row r="1846" spans="1:15" x14ac:dyDescent="0.3">
      <c r="A1846" t="s">
        <v>51</v>
      </c>
      <c r="B1846">
        <v>51.89</v>
      </c>
      <c r="C1846" t="s">
        <v>43</v>
      </c>
      <c r="D1846" t="s">
        <v>71</v>
      </c>
      <c r="E1846">
        <v>242007</v>
      </c>
      <c r="F1846">
        <v>2016</v>
      </c>
      <c r="G1846">
        <v>138</v>
      </c>
      <c r="H1846" t="s">
        <v>35</v>
      </c>
      <c r="I1846">
        <v>33.26</v>
      </c>
      <c r="J1846" t="s">
        <v>45</v>
      </c>
      <c r="K1846">
        <v>2016</v>
      </c>
      <c r="L1846" t="s">
        <v>48</v>
      </c>
      <c r="M1846" t="s">
        <v>21</v>
      </c>
      <c r="N1846">
        <v>103612.66</v>
      </c>
      <c r="O1846" t="s">
        <v>49</v>
      </c>
    </row>
    <row r="1847" spans="1:15" x14ac:dyDescent="0.3">
      <c r="A1847" t="s">
        <v>41</v>
      </c>
      <c r="B1847">
        <v>6.03</v>
      </c>
      <c r="C1847" t="s">
        <v>67</v>
      </c>
      <c r="D1847" t="s">
        <v>81</v>
      </c>
      <c r="E1847">
        <v>343393</v>
      </c>
      <c r="F1847">
        <v>2016</v>
      </c>
      <c r="G1847">
        <v>256</v>
      </c>
      <c r="H1847" t="s">
        <v>26</v>
      </c>
      <c r="I1847">
        <v>81.400000000000006</v>
      </c>
      <c r="J1847" t="s">
        <v>19</v>
      </c>
      <c r="K1847">
        <v>2021</v>
      </c>
      <c r="L1847" t="s">
        <v>48</v>
      </c>
      <c r="M1847" t="s">
        <v>21</v>
      </c>
      <c r="N1847">
        <v>243901.27</v>
      </c>
      <c r="O1847" t="s">
        <v>22</v>
      </c>
    </row>
    <row r="1848" spans="1:15" x14ac:dyDescent="0.3">
      <c r="A1848" t="s">
        <v>46</v>
      </c>
      <c r="B1848">
        <v>49.58</v>
      </c>
      <c r="C1848" t="s">
        <v>43</v>
      </c>
      <c r="D1848" t="s">
        <v>71</v>
      </c>
      <c r="E1848">
        <v>171878</v>
      </c>
      <c r="F1848">
        <v>2024</v>
      </c>
      <c r="G1848">
        <v>981</v>
      </c>
      <c r="H1848" t="s">
        <v>26</v>
      </c>
      <c r="I1848">
        <v>90.6</v>
      </c>
      <c r="J1848" t="s">
        <v>27</v>
      </c>
      <c r="K1848">
        <v>2024</v>
      </c>
      <c r="L1848" t="s">
        <v>40</v>
      </c>
      <c r="M1848" t="s">
        <v>31</v>
      </c>
      <c r="N1848">
        <v>80360.800000000003</v>
      </c>
      <c r="O1848" t="s">
        <v>36</v>
      </c>
    </row>
    <row r="1849" spans="1:15" x14ac:dyDescent="0.3">
      <c r="A1849" t="s">
        <v>41</v>
      </c>
      <c r="B1849">
        <v>52.64</v>
      </c>
      <c r="C1849" t="s">
        <v>38</v>
      </c>
      <c r="D1849" t="s">
        <v>39</v>
      </c>
      <c r="E1849">
        <v>327445</v>
      </c>
      <c r="F1849">
        <v>2022</v>
      </c>
      <c r="G1849">
        <v>786</v>
      </c>
      <c r="H1849" t="s">
        <v>18</v>
      </c>
      <c r="I1849">
        <v>61.54</v>
      </c>
      <c r="J1849" t="s">
        <v>27</v>
      </c>
      <c r="K1849">
        <v>2024</v>
      </c>
      <c r="L1849" t="s">
        <v>48</v>
      </c>
      <c r="M1849" t="s">
        <v>21</v>
      </c>
      <c r="N1849">
        <v>196190.94</v>
      </c>
      <c r="O1849" t="s">
        <v>36</v>
      </c>
    </row>
    <row r="1850" spans="1:15" x14ac:dyDescent="0.3">
      <c r="A1850" t="s">
        <v>56</v>
      </c>
      <c r="B1850">
        <v>25.96</v>
      </c>
      <c r="C1850" t="s">
        <v>33</v>
      </c>
      <c r="D1850" t="s">
        <v>59</v>
      </c>
      <c r="E1850">
        <v>348450</v>
      </c>
      <c r="F1850">
        <v>2019</v>
      </c>
      <c r="G1850">
        <v>286</v>
      </c>
      <c r="H1850" t="s">
        <v>35</v>
      </c>
      <c r="I1850">
        <v>41.33</v>
      </c>
      <c r="J1850" t="s">
        <v>27</v>
      </c>
      <c r="K1850">
        <v>2021</v>
      </c>
      <c r="L1850" t="s">
        <v>20</v>
      </c>
      <c r="M1850" t="s">
        <v>31</v>
      </c>
      <c r="N1850">
        <v>183537.46</v>
      </c>
      <c r="O1850" t="s">
        <v>54</v>
      </c>
    </row>
    <row r="1851" spans="1:15" x14ac:dyDescent="0.3">
      <c r="A1851" t="s">
        <v>46</v>
      </c>
      <c r="B1851">
        <v>76.22</v>
      </c>
      <c r="C1851" t="s">
        <v>33</v>
      </c>
      <c r="D1851" t="s">
        <v>64</v>
      </c>
      <c r="E1851">
        <v>373594</v>
      </c>
      <c r="F1851">
        <v>2022</v>
      </c>
      <c r="G1851">
        <v>670</v>
      </c>
      <c r="H1851" t="s">
        <v>35</v>
      </c>
      <c r="I1851">
        <v>49.03</v>
      </c>
      <c r="J1851" t="s">
        <v>19</v>
      </c>
      <c r="K1851">
        <v>2024</v>
      </c>
      <c r="L1851" t="s">
        <v>48</v>
      </c>
      <c r="M1851" t="s">
        <v>31</v>
      </c>
      <c r="N1851">
        <v>197366.85</v>
      </c>
      <c r="O1851" t="s">
        <v>49</v>
      </c>
    </row>
    <row r="1852" spans="1:15" x14ac:dyDescent="0.3">
      <c r="A1852" t="s">
        <v>23</v>
      </c>
      <c r="B1852">
        <v>5.77</v>
      </c>
      <c r="C1852" t="s">
        <v>29</v>
      </c>
      <c r="D1852" t="s">
        <v>87</v>
      </c>
      <c r="E1852">
        <v>162194</v>
      </c>
      <c r="F1852">
        <v>2022</v>
      </c>
      <c r="G1852">
        <v>926</v>
      </c>
      <c r="H1852" t="s">
        <v>18</v>
      </c>
      <c r="I1852">
        <v>81.55</v>
      </c>
      <c r="J1852" t="s">
        <v>19</v>
      </c>
      <c r="K1852">
        <v>2023</v>
      </c>
      <c r="L1852" t="s">
        <v>40</v>
      </c>
      <c r="M1852" t="s">
        <v>31</v>
      </c>
      <c r="N1852">
        <v>101100.26</v>
      </c>
      <c r="O1852" t="s">
        <v>49</v>
      </c>
    </row>
    <row r="1853" spans="1:15" x14ac:dyDescent="0.3">
      <c r="A1853" t="s">
        <v>46</v>
      </c>
      <c r="B1853">
        <v>6.17</v>
      </c>
      <c r="C1853" t="s">
        <v>57</v>
      </c>
      <c r="D1853" t="s">
        <v>58</v>
      </c>
      <c r="E1853">
        <v>380974</v>
      </c>
      <c r="F1853">
        <v>2016</v>
      </c>
      <c r="G1853">
        <v>194</v>
      </c>
      <c r="H1853" t="s">
        <v>26</v>
      </c>
      <c r="I1853">
        <v>76.81</v>
      </c>
      <c r="J1853" t="s">
        <v>19</v>
      </c>
      <c r="K1853">
        <v>2017</v>
      </c>
      <c r="L1853" t="s">
        <v>40</v>
      </c>
      <c r="M1853" t="s">
        <v>21</v>
      </c>
      <c r="N1853">
        <v>280921.96000000002</v>
      </c>
      <c r="O1853" t="s">
        <v>49</v>
      </c>
    </row>
    <row r="1854" spans="1:15" x14ac:dyDescent="0.3">
      <c r="A1854" t="s">
        <v>41</v>
      </c>
      <c r="B1854">
        <v>56.93</v>
      </c>
      <c r="C1854" t="s">
        <v>16</v>
      </c>
      <c r="D1854" t="s">
        <v>17</v>
      </c>
      <c r="E1854">
        <v>85394</v>
      </c>
      <c r="F1854">
        <v>2024</v>
      </c>
      <c r="G1854">
        <v>320</v>
      </c>
      <c r="H1854" t="s">
        <v>26</v>
      </c>
      <c r="I1854">
        <v>82.07</v>
      </c>
      <c r="J1854" t="s">
        <v>27</v>
      </c>
      <c r="K1854">
        <v>2024</v>
      </c>
      <c r="L1854" t="s">
        <v>20</v>
      </c>
      <c r="M1854" t="s">
        <v>31</v>
      </c>
      <c r="N1854">
        <v>35817.370000000003</v>
      </c>
      <c r="O1854" t="s">
        <v>49</v>
      </c>
    </row>
    <row r="1855" spans="1:15" x14ac:dyDescent="0.3">
      <c r="A1855" t="s">
        <v>15</v>
      </c>
      <c r="B1855">
        <v>73.069999999999993</v>
      </c>
      <c r="C1855" t="s">
        <v>24</v>
      </c>
      <c r="D1855" t="s">
        <v>76</v>
      </c>
      <c r="E1855">
        <v>74279</v>
      </c>
      <c r="F1855">
        <v>2023</v>
      </c>
      <c r="G1855">
        <v>814</v>
      </c>
      <c r="H1855" t="s">
        <v>35</v>
      </c>
      <c r="I1855">
        <v>26.3</v>
      </c>
      <c r="J1855" t="s">
        <v>45</v>
      </c>
      <c r="K1855">
        <v>2023</v>
      </c>
      <c r="L1855" t="s">
        <v>48</v>
      </c>
      <c r="M1855" t="s">
        <v>31</v>
      </c>
      <c r="N1855">
        <v>34948.33</v>
      </c>
      <c r="O1855" t="s">
        <v>22</v>
      </c>
    </row>
    <row r="1856" spans="1:15" x14ac:dyDescent="0.3">
      <c r="A1856" t="s">
        <v>51</v>
      </c>
      <c r="B1856">
        <v>19.329999999999998</v>
      </c>
      <c r="C1856" t="s">
        <v>33</v>
      </c>
      <c r="D1856" t="s">
        <v>34</v>
      </c>
      <c r="E1856">
        <v>160378</v>
      </c>
      <c r="F1856">
        <v>2018</v>
      </c>
      <c r="G1856">
        <v>310</v>
      </c>
      <c r="H1856" t="s">
        <v>35</v>
      </c>
      <c r="I1856">
        <v>49.44</v>
      </c>
      <c r="J1856" t="s">
        <v>27</v>
      </c>
      <c r="K1856">
        <v>2022</v>
      </c>
      <c r="L1856" t="s">
        <v>40</v>
      </c>
      <c r="M1856" t="s">
        <v>31</v>
      </c>
      <c r="N1856">
        <v>104974.44</v>
      </c>
      <c r="O1856" t="s">
        <v>54</v>
      </c>
    </row>
    <row r="1857" spans="1:15" x14ac:dyDescent="0.3">
      <c r="A1857" t="s">
        <v>51</v>
      </c>
      <c r="B1857">
        <v>21.5</v>
      </c>
      <c r="C1857" t="s">
        <v>67</v>
      </c>
      <c r="D1857" t="s">
        <v>81</v>
      </c>
      <c r="E1857">
        <v>397047</v>
      </c>
      <c r="F1857">
        <v>2018</v>
      </c>
      <c r="G1857">
        <v>430</v>
      </c>
      <c r="H1857" t="s">
        <v>35</v>
      </c>
      <c r="I1857">
        <v>44.9</v>
      </c>
      <c r="J1857" t="s">
        <v>27</v>
      </c>
      <c r="K1857">
        <v>2023</v>
      </c>
      <c r="L1857" t="s">
        <v>20</v>
      </c>
      <c r="M1857" t="s">
        <v>31</v>
      </c>
      <c r="N1857">
        <v>248980</v>
      </c>
      <c r="O1857" t="s">
        <v>54</v>
      </c>
    </row>
    <row r="1858" spans="1:15" x14ac:dyDescent="0.3">
      <c r="A1858" t="s">
        <v>51</v>
      </c>
      <c r="B1858">
        <v>43.46</v>
      </c>
      <c r="C1858" t="s">
        <v>43</v>
      </c>
      <c r="D1858" t="s">
        <v>71</v>
      </c>
      <c r="E1858">
        <v>257483</v>
      </c>
      <c r="F1858">
        <v>2015</v>
      </c>
      <c r="G1858">
        <v>776</v>
      </c>
      <c r="H1858" t="s">
        <v>35</v>
      </c>
      <c r="I1858">
        <v>46.46</v>
      </c>
      <c r="J1858" t="s">
        <v>45</v>
      </c>
      <c r="K1858">
        <v>2015</v>
      </c>
      <c r="L1858" t="s">
        <v>20</v>
      </c>
      <c r="M1858" t="s">
        <v>21</v>
      </c>
      <c r="N1858">
        <v>202763.19</v>
      </c>
      <c r="O1858" t="s">
        <v>22</v>
      </c>
    </row>
    <row r="1859" spans="1:15" x14ac:dyDescent="0.3">
      <c r="A1859" t="s">
        <v>50</v>
      </c>
      <c r="B1859">
        <v>35.29</v>
      </c>
      <c r="C1859" t="s">
        <v>24</v>
      </c>
      <c r="D1859" t="s">
        <v>76</v>
      </c>
      <c r="E1859">
        <v>223417</v>
      </c>
      <c r="F1859">
        <v>2023</v>
      </c>
      <c r="G1859">
        <v>379</v>
      </c>
      <c r="H1859" t="s">
        <v>18</v>
      </c>
      <c r="I1859">
        <v>89.01</v>
      </c>
      <c r="J1859" t="s">
        <v>19</v>
      </c>
      <c r="K1859">
        <v>2023</v>
      </c>
      <c r="L1859" t="s">
        <v>48</v>
      </c>
      <c r="M1859" t="s">
        <v>31</v>
      </c>
      <c r="N1859">
        <v>106707.46</v>
      </c>
      <c r="O1859" t="s">
        <v>22</v>
      </c>
    </row>
    <row r="1860" spans="1:15" x14ac:dyDescent="0.3">
      <c r="A1860" t="s">
        <v>15</v>
      </c>
      <c r="B1860">
        <v>71.709999999999994</v>
      </c>
      <c r="C1860" t="s">
        <v>29</v>
      </c>
      <c r="D1860" t="s">
        <v>92</v>
      </c>
      <c r="E1860">
        <v>132905</v>
      </c>
      <c r="F1860">
        <v>2016</v>
      </c>
      <c r="G1860">
        <v>994</v>
      </c>
      <c r="H1860" t="s">
        <v>26</v>
      </c>
      <c r="I1860">
        <v>87.52</v>
      </c>
      <c r="J1860" t="s">
        <v>45</v>
      </c>
      <c r="K1860">
        <v>2016</v>
      </c>
      <c r="L1860" t="s">
        <v>40</v>
      </c>
      <c r="M1860" t="s">
        <v>31</v>
      </c>
      <c r="N1860">
        <v>92823.37</v>
      </c>
      <c r="O1860" t="s">
        <v>54</v>
      </c>
    </row>
    <row r="1861" spans="1:15" x14ac:dyDescent="0.3">
      <c r="A1861" t="s">
        <v>37</v>
      </c>
      <c r="B1861">
        <v>40.31</v>
      </c>
      <c r="C1861" t="s">
        <v>16</v>
      </c>
      <c r="D1861" t="s">
        <v>82</v>
      </c>
      <c r="E1861">
        <v>203888</v>
      </c>
      <c r="F1861">
        <v>2018</v>
      </c>
      <c r="G1861">
        <v>707</v>
      </c>
      <c r="H1861" t="s">
        <v>18</v>
      </c>
      <c r="I1861">
        <v>76.819999999999993</v>
      </c>
      <c r="J1861" t="s">
        <v>19</v>
      </c>
      <c r="K1861">
        <v>2022</v>
      </c>
      <c r="L1861" t="s">
        <v>48</v>
      </c>
      <c r="M1861" t="s">
        <v>21</v>
      </c>
      <c r="N1861">
        <v>98831.58</v>
      </c>
      <c r="O1861" t="s">
        <v>22</v>
      </c>
    </row>
    <row r="1862" spans="1:15" x14ac:dyDescent="0.3">
      <c r="A1862" t="s">
        <v>56</v>
      </c>
      <c r="B1862">
        <v>10.65</v>
      </c>
      <c r="C1862" t="s">
        <v>43</v>
      </c>
      <c r="D1862" t="s">
        <v>65</v>
      </c>
      <c r="E1862">
        <v>64360</v>
      </c>
      <c r="F1862">
        <v>2019</v>
      </c>
      <c r="G1862">
        <v>838</v>
      </c>
      <c r="H1862" t="s">
        <v>26</v>
      </c>
      <c r="I1862">
        <v>63.83</v>
      </c>
      <c r="J1862" t="s">
        <v>19</v>
      </c>
      <c r="K1862">
        <v>2022</v>
      </c>
      <c r="L1862" t="s">
        <v>40</v>
      </c>
      <c r="M1862" t="s">
        <v>21</v>
      </c>
      <c r="N1862">
        <v>48055.41</v>
      </c>
      <c r="O1862" t="s">
        <v>22</v>
      </c>
    </row>
    <row r="1863" spans="1:15" x14ac:dyDescent="0.3">
      <c r="A1863" t="s">
        <v>46</v>
      </c>
      <c r="B1863">
        <v>50.98</v>
      </c>
      <c r="C1863" t="s">
        <v>67</v>
      </c>
      <c r="D1863" t="s">
        <v>83</v>
      </c>
      <c r="E1863">
        <v>60852</v>
      </c>
      <c r="F1863">
        <v>2015</v>
      </c>
      <c r="G1863">
        <v>638</v>
      </c>
      <c r="H1863" t="s">
        <v>26</v>
      </c>
      <c r="I1863">
        <v>69.64</v>
      </c>
      <c r="J1863" t="s">
        <v>19</v>
      </c>
      <c r="K1863">
        <v>2018</v>
      </c>
      <c r="L1863" t="s">
        <v>40</v>
      </c>
      <c r="M1863" t="s">
        <v>31</v>
      </c>
      <c r="N1863">
        <v>43737.85</v>
      </c>
      <c r="O1863" t="s">
        <v>36</v>
      </c>
    </row>
    <row r="1864" spans="1:15" x14ac:dyDescent="0.3">
      <c r="A1864" t="s">
        <v>15</v>
      </c>
      <c r="B1864">
        <v>28</v>
      </c>
      <c r="C1864" t="s">
        <v>67</v>
      </c>
      <c r="D1864" t="s">
        <v>74</v>
      </c>
      <c r="E1864">
        <v>367389</v>
      </c>
      <c r="F1864">
        <v>2024</v>
      </c>
      <c r="G1864">
        <v>391</v>
      </c>
      <c r="H1864" t="s">
        <v>18</v>
      </c>
      <c r="I1864">
        <v>70.02</v>
      </c>
      <c r="J1864" t="s">
        <v>27</v>
      </c>
      <c r="K1864">
        <v>2024</v>
      </c>
      <c r="L1864" t="s">
        <v>40</v>
      </c>
      <c r="M1864" t="s">
        <v>21</v>
      </c>
      <c r="N1864">
        <v>225091.48</v>
      </c>
      <c r="O1864" t="s">
        <v>36</v>
      </c>
    </row>
    <row r="1865" spans="1:15" x14ac:dyDescent="0.3">
      <c r="A1865" t="s">
        <v>51</v>
      </c>
      <c r="B1865">
        <v>41.16</v>
      </c>
      <c r="C1865" t="s">
        <v>67</v>
      </c>
      <c r="D1865" t="s">
        <v>74</v>
      </c>
      <c r="E1865">
        <v>262432</v>
      </c>
      <c r="F1865">
        <v>2020</v>
      </c>
      <c r="G1865">
        <v>228</v>
      </c>
      <c r="H1865" t="s">
        <v>35</v>
      </c>
      <c r="I1865">
        <v>51.51</v>
      </c>
      <c r="J1865" t="s">
        <v>45</v>
      </c>
      <c r="K1865">
        <v>2020</v>
      </c>
      <c r="L1865" t="s">
        <v>48</v>
      </c>
      <c r="M1865" t="s">
        <v>21</v>
      </c>
      <c r="N1865">
        <v>123713.25</v>
      </c>
      <c r="O1865" t="s">
        <v>49</v>
      </c>
    </row>
    <row r="1866" spans="1:15" x14ac:dyDescent="0.3">
      <c r="A1866" t="s">
        <v>37</v>
      </c>
      <c r="B1866">
        <v>13.84</v>
      </c>
      <c r="C1866" t="s">
        <v>67</v>
      </c>
      <c r="D1866" t="s">
        <v>68</v>
      </c>
      <c r="E1866">
        <v>65081</v>
      </c>
      <c r="F1866">
        <v>2016</v>
      </c>
      <c r="G1866">
        <v>129</v>
      </c>
      <c r="H1866" t="s">
        <v>35</v>
      </c>
      <c r="I1866">
        <v>30.19</v>
      </c>
      <c r="J1866" t="s">
        <v>19</v>
      </c>
      <c r="K1866">
        <v>2016</v>
      </c>
      <c r="L1866" t="s">
        <v>40</v>
      </c>
      <c r="M1866" t="s">
        <v>31</v>
      </c>
      <c r="N1866">
        <v>50546.73</v>
      </c>
      <c r="O1866" t="s">
        <v>49</v>
      </c>
    </row>
    <row r="1867" spans="1:15" x14ac:dyDescent="0.3">
      <c r="A1867" t="s">
        <v>51</v>
      </c>
      <c r="B1867">
        <v>60.04</v>
      </c>
      <c r="C1867" t="s">
        <v>67</v>
      </c>
      <c r="D1867" t="s">
        <v>90</v>
      </c>
      <c r="E1867">
        <v>322358</v>
      </c>
      <c r="F1867">
        <v>2016</v>
      </c>
      <c r="G1867">
        <v>856</v>
      </c>
      <c r="H1867" t="s">
        <v>18</v>
      </c>
      <c r="I1867">
        <v>72.790000000000006</v>
      </c>
      <c r="J1867" t="s">
        <v>27</v>
      </c>
      <c r="K1867">
        <v>2017</v>
      </c>
      <c r="L1867" t="s">
        <v>40</v>
      </c>
      <c r="M1867" t="s">
        <v>21</v>
      </c>
      <c r="N1867">
        <v>142743.01</v>
      </c>
      <c r="O1867" t="s">
        <v>54</v>
      </c>
    </row>
    <row r="1868" spans="1:15" x14ac:dyDescent="0.3">
      <c r="A1868" t="s">
        <v>15</v>
      </c>
      <c r="B1868">
        <v>52.13</v>
      </c>
      <c r="C1868" t="s">
        <v>16</v>
      </c>
      <c r="D1868" t="s">
        <v>82</v>
      </c>
      <c r="E1868">
        <v>298833</v>
      </c>
      <c r="F1868">
        <v>2018</v>
      </c>
      <c r="G1868">
        <v>912</v>
      </c>
      <c r="H1868" t="s">
        <v>26</v>
      </c>
      <c r="I1868">
        <v>92.26</v>
      </c>
      <c r="J1868" t="s">
        <v>19</v>
      </c>
      <c r="K1868">
        <v>2023</v>
      </c>
      <c r="L1868" t="s">
        <v>48</v>
      </c>
      <c r="M1868" t="s">
        <v>31</v>
      </c>
      <c r="N1868">
        <v>196637.39</v>
      </c>
      <c r="O1868" t="s">
        <v>36</v>
      </c>
    </row>
    <row r="1869" spans="1:15" x14ac:dyDescent="0.3">
      <c r="A1869" t="s">
        <v>50</v>
      </c>
      <c r="B1869">
        <v>62.09</v>
      </c>
      <c r="C1869" t="s">
        <v>57</v>
      </c>
      <c r="D1869" t="s">
        <v>75</v>
      </c>
      <c r="E1869">
        <v>379221</v>
      </c>
      <c r="F1869">
        <v>2017</v>
      </c>
      <c r="G1869">
        <v>574</v>
      </c>
      <c r="H1869" t="s">
        <v>26</v>
      </c>
      <c r="I1869">
        <v>91.35</v>
      </c>
      <c r="J1869" t="s">
        <v>45</v>
      </c>
      <c r="K1869">
        <v>2017</v>
      </c>
      <c r="L1869" t="s">
        <v>48</v>
      </c>
      <c r="M1869" t="s">
        <v>31</v>
      </c>
      <c r="N1869">
        <v>254731.06</v>
      </c>
      <c r="O1869" t="s">
        <v>22</v>
      </c>
    </row>
    <row r="1870" spans="1:15" x14ac:dyDescent="0.3">
      <c r="A1870" t="s">
        <v>37</v>
      </c>
      <c r="B1870">
        <v>17.98</v>
      </c>
      <c r="C1870" t="s">
        <v>57</v>
      </c>
      <c r="D1870" t="s">
        <v>86</v>
      </c>
      <c r="E1870">
        <v>371737</v>
      </c>
      <c r="F1870">
        <v>2024</v>
      </c>
      <c r="G1870">
        <v>331</v>
      </c>
      <c r="H1870" t="s">
        <v>26</v>
      </c>
      <c r="I1870">
        <v>91.56</v>
      </c>
      <c r="J1870" t="s">
        <v>27</v>
      </c>
      <c r="K1870">
        <v>2024</v>
      </c>
      <c r="L1870" t="s">
        <v>20</v>
      </c>
      <c r="M1870" t="s">
        <v>21</v>
      </c>
      <c r="N1870">
        <v>235638.41</v>
      </c>
      <c r="O1870" t="s">
        <v>36</v>
      </c>
    </row>
    <row r="1871" spans="1:15" x14ac:dyDescent="0.3">
      <c r="A1871" t="s">
        <v>15</v>
      </c>
      <c r="B1871">
        <v>44.45</v>
      </c>
      <c r="C1871" t="s">
        <v>43</v>
      </c>
      <c r="D1871" t="s">
        <v>55</v>
      </c>
      <c r="E1871">
        <v>83801</v>
      </c>
      <c r="F1871">
        <v>2015</v>
      </c>
      <c r="G1871">
        <v>611</v>
      </c>
      <c r="H1871" t="s">
        <v>18</v>
      </c>
      <c r="I1871">
        <v>83.37</v>
      </c>
      <c r="J1871" t="s">
        <v>27</v>
      </c>
      <c r="K1871">
        <v>2015</v>
      </c>
      <c r="L1871" t="s">
        <v>40</v>
      </c>
      <c r="M1871" t="s">
        <v>31</v>
      </c>
      <c r="N1871">
        <v>52738.19</v>
      </c>
      <c r="O1871" t="s">
        <v>54</v>
      </c>
    </row>
    <row r="1872" spans="1:15" x14ac:dyDescent="0.3">
      <c r="A1872" t="s">
        <v>46</v>
      </c>
      <c r="B1872">
        <v>55.9</v>
      </c>
      <c r="C1872" t="s">
        <v>33</v>
      </c>
      <c r="D1872" t="s">
        <v>64</v>
      </c>
      <c r="E1872">
        <v>383761</v>
      </c>
      <c r="F1872">
        <v>2019</v>
      </c>
      <c r="G1872">
        <v>979</v>
      </c>
      <c r="H1872" t="s">
        <v>26</v>
      </c>
      <c r="I1872">
        <v>73.69</v>
      </c>
      <c r="J1872" t="s">
        <v>27</v>
      </c>
      <c r="K1872">
        <v>2023</v>
      </c>
      <c r="L1872" t="s">
        <v>20</v>
      </c>
      <c r="M1872" t="s">
        <v>31</v>
      </c>
      <c r="N1872">
        <v>226149.27</v>
      </c>
      <c r="O1872" t="s">
        <v>49</v>
      </c>
    </row>
    <row r="1873" spans="1:15" x14ac:dyDescent="0.3">
      <c r="A1873" t="s">
        <v>51</v>
      </c>
      <c r="B1873">
        <v>52.4</v>
      </c>
      <c r="C1873" t="s">
        <v>38</v>
      </c>
      <c r="D1873" t="s">
        <v>69</v>
      </c>
      <c r="E1873">
        <v>122903</v>
      </c>
      <c r="F1873">
        <v>2015</v>
      </c>
      <c r="G1873">
        <v>929</v>
      </c>
      <c r="H1873" t="s">
        <v>26</v>
      </c>
      <c r="I1873">
        <v>96.57</v>
      </c>
      <c r="J1873" t="s">
        <v>19</v>
      </c>
      <c r="K1873">
        <v>2020</v>
      </c>
      <c r="L1873" t="s">
        <v>20</v>
      </c>
      <c r="M1873" t="s">
        <v>21</v>
      </c>
      <c r="N1873">
        <v>63862.1</v>
      </c>
      <c r="O1873" t="s">
        <v>22</v>
      </c>
    </row>
    <row r="1874" spans="1:15" x14ac:dyDescent="0.3">
      <c r="A1874" t="s">
        <v>37</v>
      </c>
      <c r="B1874">
        <v>32.97</v>
      </c>
      <c r="C1874" t="s">
        <v>33</v>
      </c>
      <c r="D1874" t="s">
        <v>59</v>
      </c>
      <c r="E1874">
        <v>237624</v>
      </c>
      <c r="F1874">
        <v>2024</v>
      </c>
      <c r="G1874">
        <v>395</v>
      </c>
      <c r="H1874" t="s">
        <v>18</v>
      </c>
      <c r="I1874">
        <v>84.65</v>
      </c>
      <c r="J1874" t="s">
        <v>19</v>
      </c>
      <c r="K1874">
        <v>2024</v>
      </c>
      <c r="L1874" t="s">
        <v>40</v>
      </c>
      <c r="M1874" t="s">
        <v>21</v>
      </c>
      <c r="N1874">
        <v>147198.41</v>
      </c>
      <c r="O1874" t="s">
        <v>49</v>
      </c>
    </row>
    <row r="1875" spans="1:15" x14ac:dyDescent="0.3">
      <c r="A1875" t="s">
        <v>41</v>
      </c>
      <c r="B1875">
        <v>13.53</v>
      </c>
      <c r="C1875" t="s">
        <v>24</v>
      </c>
      <c r="D1875" t="s">
        <v>77</v>
      </c>
      <c r="E1875">
        <v>307733</v>
      </c>
      <c r="F1875">
        <v>2024</v>
      </c>
      <c r="G1875">
        <v>871</v>
      </c>
      <c r="H1875" t="s">
        <v>35</v>
      </c>
      <c r="I1875">
        <v>49.01</v>
      </c>
      <c r="J1875" t="s">
        <v>19</v>
      </c>
      <c r="K1875">
        <v>2024</v>
      </c>
      <c r="L1875" t="s">
        <v>40</v>
      </c>
      <c r="M1875" t="s">
        <v>31</v>
      </c>
      <c r="N1875">
        <v>151454.54</v>
      </c>
      <c r="O1875" t="s">
        <v>22</v>
      </c>
    </row>
    <row r="1876" spans="1:15" x14ac:dyDescent="0.3">
      <c r="A1876" t="s">
        <v>37</v>
      </c>
      <c r="B1876">
        <v>17.22</v>
      </c>
      <c r="C1876" t="s">
        <v>29</v>
      </c>
      <c r="D1876" t="s">
        <v>92</v>
      </c>
      <c r="E1876">
        <v>231386</v>
      </c>
      <c r="F1876">
        <v>2015</v>
      </c>
      <c r="G1876">
        <v>885</v>
      </c>
      <c r="H1876" t="s">
        <v>35</v>
      </c>
      <c r="I1876">
        <v>33.909999999999997</v>
      </c>
      <c r="J1876" t="s">
        <v>19</v>
      </c>
      <c r="K1876">
        <v>2015</v>
      </c>
      <c r="L1876" t="s">
        <v>20</v>
      </c>
      <c r="M1876" t="s">
        <v>31</v>
      </c>
      <c r="N1876">
        <v>132633.17000000001</v>
      </c>
      <c r="O1876" t="s">
        <v>36</v>
      </c>
    </row>
    <row r="1877" spans="1:15" x14ac:dyDescent="0.3">
      <c r="A1877" t="s">
        <v>23</v>
      </c>
      <c r="B1877">
        <v>66.67</v>
      </c>
      <c r="C1877" t="s">
        <v>43</v>
      </c>
      <c r="D1877" t="s">
        <v>44</v>
      </c>
      <c r="E1877">
        <v>375666</v>
      </c>
      <c r="F1877">
        <v>2017</v>
      </c>
      <c r="G1877">
        <v>813</v>
      </c>
      <c r="H1877" t="s">
        <v>18</v>
      </c>
      <c r="I1877">
        <v>88.26</v>
      </c>
      <c r="J1877" t="s">
        <v>27</v>
      </c>
      <c r="K1877">
        <v>2017</v>
      </c>
      <c r="L1877" t="s">
        <v>20</v>
      </c>
      <c r="M1877" t="s">
        <v>31</v>
      </c>
      <c r="N1877">
        <v>160950.31</v>
      </c>
      <c r="O1877" t="s">
        <v>36</v>
      </c>
    </row>
    <row r="1878" spans="1:15" x14ac:dyDescent="0.3">
      <c r="A1878" t="s">
        <v>56</v>
      </c>
      <c r="B1878">
        <v>74.180000000000007</v>
      </c>
      <c r="C1878" t="s">
        <v>33</v>
      </c>
      <c r="D1878" t="s">
        <v>59</v>
      </c>
      <c r="E1878">
        <v>316916</v>
      </c>
      <c r="F1878">
        <v>2020</v>
      </c>
      <c r="G1878">
        <v>106</v>
      </c>
      <c r="H1878" t="s">
        <v>26</v>
      </c>
      <c r="I1878">
        <v>62.12</v>
      </c>
      <c r="J1878" t="s">
        <v>45</v>
      </c>
      <c r="K1878">
        <v>2020</v>
      </c>
      <c r="L1878" t="s">
        <v>20</v>
      </c>
      <c r="M1878" t="s">
        <v>21</v>
      </c>
      <c r="N1878">
        <v>132220.31</v>
      </c>
      <c r="O1878" t="s">
        <v>22</v>
      </c>
    </row>
    <row r="1879" spans="1:15" x14ac:dyDescent="0.3">
      <c r="A1879" t="s">
        <v>51</v>
      </c>
      <c r="B1879">
        <v>65.63</v>
      </c>
      <c r="C1879" t="s">
        <v>67</v>
      </c>
      <c r="D1879" t="s">
        <v>90</v>
      </c>
      <c r="E1879">
        <v>386919</v>
      </c>
      <c r="F1879">
        <v>2023</v>
      </c>
      <c r="G1879">
        <v>890</v>
      </c>
      <c r="H1879" t="s">
        <v>18</v>
      </c>
      <c r="I1879">
        <v>78.48</v>
      </c>
      <c r="J1879" t="s">
        <v>45</v>
      </c>
      <c r="K1879">
        <v>2023</v>
      </c>
      <c r="L1879" t="s">
        <v>20</v>
      </c>
      <c r="M1879" t="s">
        <v>21</v>
      </c>
      <c r="N1879">
        <v>173869.68</v>
      </c>
      <c r="O1879" t="s">
        <v>54</v>
      </c>
    </row>
    <row r="1880" spans="1:15" x14ac:dyDescent="0.3">
      <c r="A1880" t="s">
        <v>46</v>
      </c>
      <c r="B1880">
        <v>41.33</v>
      </c>
      <c r="C1880" t="s">
        <v>24</v>
      </c>
      <c r="D1880" t="s">
        <v>91</v>
      </c>
      <c r="E1880">
        <v>382314</v>
      </c>
      <c r="F1880">
        <v>2018</v>
      </c>
      <c r="G1880">
        <v>843</v>
      </c>
      <c r="H1880" t="s">
        <v>18</v>
      </c>
      <c r="I1880">
        <v>80.069999999999993</v>
      </c>
      <c r="J1880" t="s">
        <v>27</v>
      </c>
      <c r="K1880">
        <v>2019</v>
      </c>
      <c r="L1880" t="s">
        <v>20</v>
      </c>
      <c r="M1880" t="s">
        <v>31</v>
      </c>
      <c r="N1880">
        <v>205143.46</v>
      </c>
      <c r="O1880" t="s">
        <v>22</v>
      </c>
    </row>
    <row r="1881" spans="1:15" x14ac:dyDescent="0.3">
      <c r="A1881" t="s">
        <v>28</v>
      </c>
      <c r="B1881">
        <v>19.37</v>
      </c>
      <c r="C1881" t="s">
        <v>29</v>
      </c>
      <c r="D1881" t="s">
        <v>80</v>
      </c>
      <c r="E1881">
        <v>321161</v>
      </c>
      <c r="F1881">
        <v>2022</v>
      </c>
      <c r="G1881">
        <v>878</v>
      </c>
      <c r="H1881" t="s">
        <v>35</v>
      </c>
      <c r="I1881">
        <v>56.08</v>
      </c>
      <c r="J1881" t="s">
        <v>27</v>
      </c>
      <c r="K1881">
        <v>2023</v>
      </c>
      <c r="L1881" t="s">
        <v>48</v>
      </c>
      <c r="M1881" t="s">
        <v>21</v>
      </c>
      <c r="N1881">
        <v>152488.25</v>
      </c>
      <c r="O1881" t="s">
        <v>22</v>
      </c>
    </row>
    <row r="1882" spans="1:15" x14ac:dyDescent="0.3">
      <c r="A1882" t="s">
        <v>28</v>
      </c>
      <c r="B1882">
        <v>51.45</v>
      </c>
      <c r="C1882" t="s">
        <v>16</v>
      </c>
      <c r="D1882" t="s">
        <v>89</v>
      </c>
      <c r="E1882">
        <v>312839</v>
      </c>
      <c r="F1882">
        <v>2024</v>
      </c>
      <c r="G1882">
        <v>710</v>
      </c>
      <c r="H1882" t="s">
        <v>35</v>
      </c>
      <c r="I1882">
        <v>44.06</v>
      </c>
      <c r="J1882" t="s">
        <v>45</v>
      </c>
      <c r="K1882">
        <v>2024</v>
      </c>
      <c r="L1882" t="s">
        <v>40</v>
      </c>
      <c r="M1882" t="s">
        <v>21</v>
      </c>
      <c r="N1882">
        <v>150567.54999999999</v>
      </c>
      <c r="O1882" t="s">
        <v>54</v>
      </c>
    </row>
    <row r="1883" spans="1:15" x14ac:dyDescent="0.3">
      <c r="A1883" t="s">
        <v>56</v>
      </c>
      <c r="B1883">
        <v>58.07</v>
      </c>
      <c r="C1883" t="s">
        <v>38</v>
      </c>
      <c r="D1883" t="s">
        <v>73</v>
      </c>
      <c r="E1883">
        <v>99713</v>
      </c>
      <c r="F1883">
        <v>2015</v>
      </c>
      <c r="G1883">
        <v>566</v>
      </c>
      <c r="H1883" t="s">
        <v>35</v>
      </c>
      <c r="I1883">
        <v>43.59</v>
      </c>
      <c r="J1883" t="s">
        <v>45</v>
      </c>
      <c r="K1883">
        <v>2015</v>
      </c>
      <c r="L1883" t="s">
        <v>48</v>
      </c>
      <c r="M1883" t="s">
        <v>31</v>
      </c>
      <c r="N1883">
        <v>44143.360000000001</v>
      </c>
      <c r="O1883" t="s">
        <v>49</v>
      </c>
    </row>
    <row r="1884" spans="1:15" x14ac:dyDescent="0.3">
      <c r="A1884" t="s">
        <v>51</v>
      </c>
      <c r="B1884">
        <v>68.78</v>
      </c>
      <c r="C1884" t="s">
        <v>57</v>
      </c>
      <c r="D1884" t="s">
        <v>86</v>
      </c>
      <c r="E1884">
        <v>129095</v>
      </c>
      <c r="F1884">
        <v>2023</v>
      </c>
      <c r="G1884">
        <v>291</v>
      </c>
      <c r="H1884" t="s">
        <v>18</v>
      </c>
      <c r="I1884">
        <v>83.18</v>
      </c>
      <c r="J1884" t="s">
        <v>45</v>
      </c>
      <c r="K1884">
        <v>2023</v>
      </c>
      <c r="L1884" t="s">
        <v>40</v>
      </c>
      <c r="M1884" t="s">
        <v>21</v>
      </c>
      <c r="N1884">
        <v>91406.13</v>
      </c>
      <c r="O1884" t="s">
        <v>36</v>
      </c>
    </row>
    <row r="1885" spans="1:15" x14ac:dyDescent="0.3">
      <c r="A1885" t="s">
        <v>46</v>
      </c>
      <c r="B1885">
        <v>14.58</v>
      </c>
      <c r="C1885" t="s">
        <v>38</v>
      </c>
      <c r="D1885" t="s">
        <v>73</v>
      </c>
      <c r="E1885">
        <v>94865</v>
      </c>
      <c r="F1885">
        <v>2018</v>
      </c>
      <c r="G1885">
        <v>403</v>
      </c>
      <c r="H1885" t="s">
        <v>26</v>
      </c>
      <c r="I1885">
        <v>79.62</v>
      </c>
      <c r="J1885" t="s">
        <v>45</v>
      </c>
      <c r="K1885">
        <v>2018</v>
      </c>
      <c r="L1885" t="s">
        <v>40</v>
      </c>
      <c r="M1885" t="s">
        <v>21</v>
      </c>
      <c r="N1885">
        <v>64802.94</v>
      </c>
      <c r="O1885" t="s">
        <v>54</v>
      </c>
    </row>
    <row r="1886" spans="1:15" x14ac:dyDescent="0.3">
      <c r="A1886" t="s">
        <v>37</v>
      </c>
      <c r="B1886">
        <v>49.09</v>
      </c>
      <c r="C1886" t="s">
        <v>16</v>
      </c>
      <c r="D1886" t="s">
        <v>89</v>
      </c>
      <c r="E1886">
        <v>305889</v>
      </c>
      <c r="F1886">
        <v>2019</v>
      </c>
      <c r="G1886">
        <v>247</v>
      </c>
      <c r="H1886" t="s">
        <v>26</v>
      </c>
      <c r="I1886">
        <v>61.75</v>
      </c>
      <c r="J1886" t="s">
        <v>27</v>
      </c>
      <c r="K1886">
        <v>2023</v>
      </c>
      <c r="L1886" t="s">
        <v>40</v>
      </c>
      <c r="M1886" t="s">
        <v>21</v>
      </c>
      <c r="N1886">
        <v>192276.39</v>
      </c>
      <c r="O1886" t="s">
        <v>49</v>
      </c>
    </row>
    <row r="1887" spans="1:15" x14ac:dyDescent="0.3">
      <c r="A1887" t="s">
        <v>46</v>
      </c>
      <c r="B1887">
        <v>10.01</v>
      </c>
      <c r="C1887" t="s">
        <v>29</v>
      </c>
      <c r="D1887" t="s">
        <v>53</v>
      </c>
      <c r="E1887">
        <v>131999</v>
      </c>
      <c r="F1887">
        <v>2019</v>
      </c>
      <c r="G1887">
        <v>248</v>
      </c>
      <c r="H1887" t="s">
        <v>35</v>
      </c>
      <c r="I1887">
        <v>43.24</v>
      </c>
      <c r="J1887" t="s">
        <v>19</v>
      </c>
      <c r="K1887">
        <v>2019</v>
      </c>
      <c r="L1887" t="s">
        <v>48</v>
      </c>
      <c r="M1887" t="s">
        <v>21</v>
      </c>
      <c r="N1887">
        <v>82138.98</v>
      </c>
      <c r="O1887" t="s">
        <v>36</v>
      </c>
    </row>
    <row r="1888" spans="1:15" x14ac:dyDescent="0.3">
      <c r="A1888" t="s">
        <v>56</v>
      </c>
      <c r="B1888">
        <v>68.55</v>
      </c>
      <c r="C1888" t="s">
        <v>33</v>
      </c>
      <c r="D1888" t="s">
        <v>64</v>
      </c>
      <c r="E1888">
        <v>261235</v>
      </c>
      <c r="F1888">
        <v>2018</v>
      </c>
      <c r="G1888">
        <v>183</v>
      </c>
      <c r="H1888" t="s">
        <v>18</v>
      </c>
      <c r="I1888">
        <v>74.81</v>
      </c>
      <c r="J1888" t="s">
        <v>45</v>
      </c>
      <c r="K1888">
        <v>2018</v>
      </c>
      <c r="L1888" t="s">
        <v>40</v>
      </c>
      <c r="M1888" t="s">
        <v>31</v>
      </c>
      <c r="N1888">
        <v>161321.84</v>
      </c>
      <c r="O1888" t="s">
        <v>54</v>
      </c>
    </row>
    <row r="1889" spans="1:15" x14ac:dyDescent="0.3">
      <c r="A1889" t="s">
        <v>51</v>
      </c>
      <c r="B1889">
        <v>57.99</v>
      </c>
      <c r="C1889" t="s">
        <v>29</v>
      </c>
      <c r="D1889" t="s">
        <v>80</v>
      </c>
      <c r="E1889">
        <v>209268</v>
      </c>
      <c r="F1889">
        <v>2023</v>
      </c>
      <c r="G1889">
        <v>830</v>
      </c>
      <c r="H1889" t="s">
        <v>26</v>
      </c>
      <c r="I1889">
        <v>61.49</v>
      </c>
      <c r="J1889" t="s">
        <v>45</v>
      </c>
      <c r="K1889">
        <v>2023</v>
      </c>
      <c r="L1889" t="s">
        <v>40</v>
      </c>
      <c r="M1889" t="s">
        <v>21</v>
      </c>
      <c r="N1889">
        <v>90998.96</v>
      </c>
      <c r="O1889" t="s">
        <v>49</v>
      </c>
    </row>
    <row r="1890" spans="1:15" x14ac:dyDescent="0.3">
      <c r="A1890" t="s">
        <v>37</v>
      </c>
      <c r="B1890">
        <v>71.53</v>
      </c>
      <c r="C1890" t="s">
        <v>57</v>
      </c>
      <c r="D1890" t="s">
        <v>72</v>
      </c>
      <c r="E1890">
        <v>168708</v>
      </c>
      <c r="F1890">
        <v>2021</v>
      </c>
      <c r="G1890">
        <v>420</v>
      </c>
      <c r="H1890" t="s">
        <v>26</v>
      </c>
      <c r="I1890">
        <v>98.31</v>
      </c>
      <c r="J1890" t="s">
        <v>45</v>
      </c>
      <c r="K1890">
        <v>2021</v>
      </c>
      <c r="L1890" t="s">
        <v>40</v>
      </c>
      <c r="M1890" t="s">
        <v>21</v>
      </c>
      <c r="N1890">
        <v>104740.65</v>
      </c>
      <c r="O1890" t="s">
        <v>49</v>
      </c>
    </row>
    <row r="1891" spans="1:15" x14ac:dyDescent="0.3">
      <c r="A1891" t="s">
        <v>46</v>
      </c>
      <c r="B1891">
        <v>54.22</v>
      </c>
      <c r="C1891" t="s">
        <v>16</v>
      </c>
      <c r="D1891" t="s">
        <v>93</v>
      </c>
      <c r="E1891">
        <v>86608</v>
      </c>
      <c r="F1891">
        <v>2015</v>
      </c>
      <c r="G1891">
        <v>729</v>
      </c>
      <c r="H1891" t="s">
        <v>35</v>
      </c>
      <c r="I1891">
        <v>36.1</v>
      </c>
      <c r="J1891" t="s">
        <v>45</v>
      </c>
      <c r="K1891">
        <v>2015</v>
      </c>
      <c r="L1891" t="s">
        <v>20</v>
      </c>
      <c r="M1891" t="s">
        <v>31</v>
      </c>
      <c r="N1891">
        <v>61042.59</v>
      </c>
      <c r="O1891" t="s">
        <v>54</v>
      </c>
    </row>
    <row r="1892" spans="1:15" x14ac:dyDescent="0.3">
      <c r="A1892" t="s">
        <v>46</v>
      </c>
      <c r="B1892">
        <v>77.569999999999993</v>
      </c>
      <c r="C1892" t="s">
        <v>38</v>
      </c>
      <c r="D1892" t="s">
        <v>60</v>
      </c>
      <c r="E1892">
        <v>169660</v>
      </c>
      <c r="F1892">
        <v>2018</v>
      </c>
      <c r="G1892">
        <v>204</v>
      </c>
      <c r="H1892" t="s">
        <v>18</v>
      </c>
      <c r="I1892">
        <v>61.92</v>
      </c>
      <c r="J1892" t="s">
        <v>19</v>
      </c>
      <c r="K1892">
        <v>2021</v>
      </c>
      <c r="L1892" t="s">
        <v>20</v>
      </c>
      <c r="M1892" t="s">
        <v>31</v>
      </c>
      <c r="N1892">
        <v>79336.100000000006</v>
      </c>
      <c r="O1892" t="s">
        <v>49</v>
      </c>
    </row>
    <row r="1893" spans="1:15" x14ac:dyDescent="0.3">
      <c r="A1893" t="s">
        <v>15</v>
      </c>
      <c r="B1893">
        <v>7.17</v>
      </c>
      <c r="C1893" t="s">
        <v>33</v>
      </c>
      <c r="D1893" t="s">
        <v>59</v>
      </c>
      <c r="E1893">
        <v>342962</v>
      </c>
      <c r="F1893">
        <v>2015</v>
      </c>
      <c r="G1893">
        <v>458</v>
      </c>
      <c r="H1893" t="s">
        <v>35</v>
      </c>
      <c r="I1893">
        <v>40.82</v>
      </c>
      <c r="J1893" t="s">
        <v>19</v>
      </c>
      <c r="K1893">
        <v>2022</v>
      </c>
      <c r="L1893" t="s">
        <v>48</v>
      </c>
      <c r="M1893" t="s">
        <v>21</v>
      </c>
      <c r="N1893">
        <v>163948.43</v>
      </c>
      <c r="O1893" t="s">
        <v>36</v>
      </c>
    </row>
    <row r="1894" spans="1:15" x14ac:dyDescent="0.3">
      <c r="A1894" t="s">
        <v>51</v>
      </c>
      <c r="B1894">
        <v>9.08</v>
      </c>
      <c r="C1894" t="s">
        <v>57</v>
      </c>
      <c r="D1894" t="s">
        <v>84</v>
      </c>
      <c r="E1894">
        <v>228461</v>
      </c>
      <c r="F1894">
        <v>2023</v>
      </c>
      <c r="G1894">
        <v>627</v>
      </c>
      <c r="H1894" t="s">
        <v>18</v>
      </c>
      <c r="I1894">
        <v>74.23</v>
      </c>
      <c r="J1894" t="s">
        <v>27</v>
      </c>
      <c r="K1894">
        <v>2023</v>
      </c>
      <c r="L1894" t="s">
        <v>48</v>
      </c>
      <c r="M1894" t="s">
        <v>21</v>
      </c>
      <c r="N1894">
        <v>92398.8</v>
      </c>
      <c r="O1894" t="s">
        <v>54</v>
      </c>
    </row>
    <row r="1895" spans="1:15" x14ac:dyDescent="0.3">
      <c r="A1895" t="s">
        <v>15</v>
      </c>
      <c r="B1895">
        <v>51.11</v>
      </c>
      <c r="C1895" t="s">
        <v>33</v>
      </c>
      <c r="D1895" t="s">
        <v>59</v>
      </c>
      <c r="E1895">
        <v>224079</v>
      </c>
      <c r="F1895">
        <v>2020</v>
      </c>
      <c r="G1895">
        <v>121</v>
      </c>
      <c r="H1895" t="s">
        <v>18</v>
      </c>
      <c r="I1895">
        <v>81.14</v>
      </c>
      <c r="J1895" t="s">
        <v>27</v>
      </c>
      <c r="K1895">
        <v>2020</v>
      </c>
      <c r="L1895" t="s">
        <v>20</v>
      </c>
      <c r="M1895" t="s">
        <v>31</v>
      </c>
      <c r="N1895">
        <v>178122.11</v>
      </c>
      <c r="O1895" t="s">
        <v>22</v>
      </c>
    </row>
    <row r="1896" spans="1:15" x14ac:dyDescent="0.3">
      <c r="A1896" t="s">
        <v>50</v>
      </c>
      <c r="B1896">
        <v>61.09</v>
      </c>
      <c r="C1896" t="s">
        <v>38</v>
      </c>
      <c r="D1896" t="s">
        <v>66</v>
      </c>
      <c r="E1896">
        <v>258775</v>
      </c>
      <c r="F1896">
        <v>2016</v>
      </c>
      <c r="G1896">
        <v>249</v>
      </c>
      <c r="H1896" t="s">
        <v>35</v>
      </c>
      <c r="I1896">
        <v>40.78</v>
      </c>
      <c r="J1896" t="s">
        <v>27</v>
      </c>
      <c r="K1896">
        <v>2024</v>
      </c>
      <c r="L1896" t="s">
        <v>48</v>
      </c>
      <c r="M1896" t="s">
        <v>21</v>
      </c>
      <c r="N1896">
        <v>145963.17000000001</v>
      </c>
      <c r="O1896" t="s">
        <v>54</v>
      </c>
    </row>
    <row r="1897" spans="1:15" x14ac:dyDescent="0.3">
      <c r="A1897" t="s">
        <v>37</v>
      </c>
      <c r="B1897">
        <v>17.72</v>
      </c>
      <c r="C1897" t="s">
        <v>16</v>
      </c>
      <c r="D1897" t="s">
        <v>47</v>
      </c>
      <c r="E1897">
        <v>211957</v>
      </c>
      <c r="F1897">
        <v>2022</v>
      </c>
      <c r="G1897">
        <v>865</v>
      </c>
      <c r="H1897" t="s">
        <v>26</v>
      </c>
      <c r="I1897">
        <v>87.77</v>
      </c>
      <c r="J1897" t="s">
        <v>19</v>
      </c>
      <c r="K1897">
        <v>2022</v>
      </c>
      <c r="L1897" t="s">
        <v>40</v>
      </c>
      <c r="M1897" t="s">
        <v>21</v>
      </c>
      <c r="N1897">
        <v>149315.87</v>
      </c>
      <c r="O1897" t="s">
        <v>22</v>
      </c>
    </row>
    <row r="1898" spans="1:15" x14ac:dyDescent="0.3">
      <c r="A1898" t="s">
        <v>23</v>
      </c>
      <c r="B1898">
        <v>44.8</v>
      </c>
      <c r="C1898" t="s">
        <v>43</v>
      </c>
      <c r="D1898" t="s">
        <v>55</v>
      </c>
      <c r="E1898">
        <v>299171</v>
      </c>
      <c r="F1898">
        <v>2019</v>
      </c>
      <c r="G1898">
        <v>920</v>
      </c>
      <c r="H1898" t="s">
        <v>35</v>
      </c>
      <c r="I1898">
        <v>28.26</v>
      </c>
      <c r="J1898" t="s">
        <v>27</v>
      </c>
      <c r="K1898">
        <v>2021</v>
      </c>
      <c r="L1898" t="s">
        <v>48</v>
      </c>
      <c r="M1898" t="s">
        <v>21</v>
      </c>
      <c r="N1898">
        <v>232276.56</v>
      </c>
      <c r="O1898" t="s">
        <v>49</v>
      </c>
    </row>
    <row r="1899" spans="1:15" x14ac:dyDescent="0.3">
      <c r="A1899" t="s">
        <v>42</v>
      </c>
      <c r="B1899">
        <v>50.75</v>
      </c>
      <c r="C1899" t="s">
        <v>38</v>
      </c>
      <c r="D1899" t="s">
        <v>69</v>
      </c>
      <c r="E1899">
        <v>59703</v>
      </c>
      <c r="F1899">
        <v>2018</v>
      </c>
      <c r="G1899">
        <v>534</v>
      </c>
      <c r="H1899" t="s">
        <v>18</v>
      </c>
      <c r="I1899">
        <v>77.11</v>
      </c>
      <c r="J1899" t="s">
        <v>19</v>
      </c>
      <c r="K1899">
        <v>2020</v>
      </c>
      <c r="L1899" t="s">
        <v>20</v>
      </c>
      <c r="M1899" t="s">
        <v>31</v>
      </c>
      <c r="N1899">
        <v>29154.080000000002</v>
      </c>
      <c r="O1899" t="s">
        <v>49</v>
      </c>
    </row>
    <row r="1900" spans="1:15" x14ac:dyDescent="0.3">
      <c r="A1900" t="s">
        <v>56</v>
      </c>
      <c r="B1900">
        <v>54.68</v>
      </c>
      <c r="C1900" t="s">
        <v>57</v>
      </c>
      <c r="D1900" t="s">
        <v>72</v>
      </c>
      <c r="E1900">
        <v>198619</v>
      </c>
      <c r="F1900">
        <v>2016</v>
      </c>
      <c r="G1900">
        <v>961</v>
      </c>
      <c r="H1900" t="s">
        <v>26</v>
      </c>
      <c r="I1900">
        <v>81.95</v>
      </c>
      <c r="J1900" t="s">
        <v>19</v>
      </c>
      <c r="K1900">
        <v>2016</v>
      </c>
      <c r="L1900" t="s">
        <v>48</v>
      </c>
      <c r="M1900" t="s">
        <v>31</v>
      </c>
      <c r="N1900">
        <v>96541.41</v>
      </c>
      <c r="O1900" t="s">
        <v>22</v>
      </c>
    </row>
    <row r="1901" spans="1:15" x14ac:dyDescent="0.3">
      <c r="A1901" t="s">
        <v>51</v>
      </c>
      <c r="B1901">
        <v>15.47</v>
      </c>
      <c r="C1901" t="s">
        <v>38</v>
      </c>
      <c r="D1901" t="s">
        <v>69</v>
      </c>
      <c r="E1901">
        <v>139256</v>
      </c>
      <c r="F1901">
        <v>2018</v>
      </c>
      <c r="G1901">
        <v>157</v>
      </c>
      <c r="H1901" t="s">
        <v>35</v>
      </c>
      <c r="I1901">
        <v>53.44</v>
      </c>
      <c r="J1901" t="s">
        <v>45</v>
      </c>
      <c r="K1901">
        <v>2018</v>
      </c>
      <c r="L1901" t="s">
        <v>40</v>
      </c>
      <c r="M1901" t="s">
        <v>21</v>
      </c>
      <c r="N1901">
        <v>76608.77</v>
      </c>
      <c r="O1901" t="s">
        <v>22</v>
      </c>
    </row>
    <row r="1902" spans="1:15" x14ac:dyDescent="0.3">
      <c r="A1902" t="s">
        <v>23</v>
      </c>
      <c r="B1902">
        <v>41.3</v>
      </c>
      <c r="C1902" t="s">
        <v>38</v>
      </c>
      <c r="D1902" t="s">
        <v>39</v>
      </c>
      <c r="E1902">
        <v>238367</v>
      </c>
      <c r="F1902">
        <v>2015</v>
      </c>
      <c r="G1902">
        <v>333</v>
      </c>
      <c r="H1902" t="s">
        <v>18</v>
      </c>
      <c r="I1902">
        <v>81.540000000000006</v>
      </c>
      <c r="J1902" t="s">
        <v>45</v>
      </c>
      <c r="K1902">
        <v>2015</v>
      </c>
      <c r="L1902" t="s">
        <v>40</v>
      </c>
      <c r="M1902" t="s">
        <v>31</v>
      </c>
      <c r="N1902">
        <v>102889.97</v>
      </c>
      <c r="O1902" t="s">
        <v>49</v>
      </c>
    </row>
    <row r="1903" spans="1:15" x14ac:dyDescent="0.3">
      <c r="A1903" t="s">
        <v>15</v>
      </c>
      <c r="B1903">
        <v>66.459999999999994</v>
      </c>
      <c r="C1903" t="s">
        <v>16</v>
      </c>
      <c r="D1903" t="s">
        <v>89</v>
      </c>
      <c r="E1903">
        <v>54788</v>
      </c>
      <c r="F1903">
        <v>2015</v>
      </c>
      <c r="G1903">
        <v>907</v>
      </c>
      <c r="H1903" t="s">
        <v>26</v>
      </c>
      <c r="I1903">
        <v>94.89</v>
      </c>
      <c r="J1903" t="s">
        <v>45</v>
      </c>
      <c r="K1903">
        <v>2015</v>
      </c>
      <c r="L1903" t="s">
        <v>20</v>
      </c>
      <c r="M1903" t="s">
        <v>21</v>
      </c>
      <c r="N1903">
        <v>34068.769999999997</v>
      </c>
      <c r="O1903" t="s">
        <v>54</v>
      </c>
    </row>
    <row r="1904" spans="1:15" x14ac:dyDescent="0.3">
      <c r="A1904" t="s">
        <v>23</v>
      </c>
      <c r="B1904">
        <v>74.55</v>
      </c>
      <c r="C1904" t="s">
        <v>16</v>
      </c>
      <c r="D1904" t="s">
        <v>47</v>
      </c>
      <c r="E1904">
        <v>290488</v>
      </c>
      <c r="F1904">
        <v>2020</v>
      </c>
      <c r="G1904">
        <v>821</v>
      </c>
      <c r="H1904" t="s">
        <v>26</v>
      </c>
      <c r="I1904">
        <v>82.2</v>
      </c>
      <c r="J1904" t="s">
        <v>27</v>
      </c>
      <c r="K1904">
        <v>2021</v>
      </c>
      <c r="L1904" t="s">
        <v>48</v>
      </c>
      <c r="M1904" t="s">
        <v>21</v>
      </c>
      <c r="N1904">
        <v>168816.82</v>
      </c>
      <c r="O1904" t="s">
        <v>49</v>
      </c>
    </row>
    <row r="1905" spans="1:15" x14ac:dyDescent="0.3">
      <c r="A1905" t="s">
        <v>37</v>
      </c>
      <c r="B1905">
        <v>6.1</v>
      </c>
      <c r="C1905" t="s">
        <v>16</v>
      </c>
      <c r="D1905" t="s">
        <v>93</v>
      </c>
      <c r="E1905">
        <v>154944</v>
      </c>
      <c r="F1905">
        <v>2020</v>
      </c>
      <c r="G1905">
        <v>592</v>
      </c>
      <c r="H1905" t="s">
        <v>35</v>
      </c>
      <c r="I1905">
        <v>42.17</v>
      </c>
      <c r="J1905" t="s">
        <v>19</v>
      </c>
      <c r="K1905">
        <v>2022</v>
      </c>
      <c r="L1905" t="s">
        <v>48</v>
      </c>
      <c r="M1905" t="s">
        <v>21</v>
      </c>
      <c r="N1905">
        <v>117673.24</v>
      </c>
      <c r="O1905" t="s">
        <v>54</v>
      </c>
    </row>
    <row r="1906" spans="1:15" x14ac:dyDescent="0.3">
      <c r="A1906" t="s">
        <v>15</v>
      </c>
      <c r="B1906">
        <v>61.22</v>
      </c>
      <c r="C1906" t="s">
        <v>29</v>
      </c>
      <c r="D1906" t="s">
        <v>92</v>
      </c>
      <c r="E1906">
        <v>288006</v>
      </c>
      <c r="F1906">
        <v>2019</v>
      </c>
      <c r="G1906">
        <v>538</v>
      </c>
      <c r="H1906" t="s">
        <v>35</v>
      </c>
      <c r="I1906">
        <v>32.71</v>
      </c>
      <c r="J1906" t="s">
        <v>45</v>
      </c>
      <c r="K1906">
        <v>2019</v>
      </c>
      <c r="L1906" t="s">
        <v>20</v>
      </c>
      <c r="M1906" t="s">
        <v>31</v>
      </c>
      <c r="N1906">
        <v>206079.53</v>
      </c>
      <c r="O1906" t="s">
        <v>22</v>
      </c>
    </row>
    <row r="1907" spans="1:15" x14ac:dyDescent="0.3">
      <c r="A1907" t="s">
        <v>41</v>
      </c>
      <c r="B1907">
        <v>54.04</v>
      </c>
      <c r="C1907" t="s">
        <v>43</v>
      </c>
      <c r="D1907" t="s">
        <v>65</v>
      </c>
      <c r="E1907">
        <v>250412</v>
      </c>
      <c r="F1907">
        <v>2015</v>
      </c>
      <c r="G1907">
        <v>647</v>
      </c>
      <c r="H1907" t="s">
        <v>18</v>
      </c>
      <c r="I1907">
        <v>78.760000000000005</v>
      </c>
      <c r="J1907" t="s">
        <v>45</v>
      </c>
      <c r="K1907">
        <v>2015</v>
      </c>
      <c r="L1907" t="s">
        <v>40</v>
      </c>
      <c r="M1907" t="s">
        <v>31</v>
      </c>
      <c r="N1907">
        <v>131807.81</v>
      </c>
      <c r="O1907" t="s">
        <v>54</v>
      </c>
    </row>
    <row r="1908" spans="1:15" x14ac:dyDescent="0.3">
      <c r="A1908" t="s">
        <v>37</v>
      </c>
      <c r="B1908">
        <v>41.05</v>
      </c>
      <c r="C1908" t="s">
        <v>29</v>
      </c>
      <c r="D1908" t="s">
        <v>87</v>
      </c>
      <c r="E1908">
        <v>114055</v>
      </c>
      <c r="F1908">
        <v>2024</v>
      </c>
      <c r="G1908">
        <v>914</v>
      </c>
      <c r="H1908" t="s">
        <v>35</v>
      </c>
      <c r="I1908">
        <v>28.12</v>
      </c>
      <c r="J1908" t="s">
        <v>19</v>
      </c>
      <c r="K1908">
        <v>2024</v>
      </c>
      <c r="L1908" t="s">
        <v>20</v>
      </c>
      <c r="M1908" t="s">
        <v>31</v>
      </c>
      <c r="N1908">
        <v>50724.17</v>
      </c>
      <c r="O1908" t="s">
        <v>54</v>
      </c>
    </row>
    <row r="1909" spans="1:15" x14ac:dyDescent="0.3">
      <c r="A1909" t="s">
        <v>50</v>
      </c>
      <c r="B1909">
        <v>27.35</v>
      </c>
      <c r="C1909" t="s">
        <v>33</v>
      </c>
      <c r="D1909" t="s">
        <v>85</v>
      </c>
      <c r="E1909">
        <v>322768</v>
      </c>
      <c r="F1909">
        <v>2016</v>
      </c>
      <c r="G1909">
        <v>458</v>
      </c>
      <c r="H1909" t="s">
        <v>35</v>
      </c>
      <c r="I1909">
        <v>27.24</v>
      </c>
      <c r="J1909" t="s">
        <v>27</v>
      </c>
      <c r="K1909">
        <v>2016</v>
      </c>
      <c r="L1909" t="s">
        <v>48</v>
      </c>
      <c r="M1909" t="s">
        <v>31</v>
      </c>
      <c r="N1909">
        <v>129936.18</v>
      </c>
      <c r="O1909" t="s">
        <v>36</v>
      </c>
    </row>
    <row r="1910" spans="1:15" x14ac:dyDescent="0.3">
      <c r="A1910" t="s">
        <v>51</v>
      </c>
      <c r="B1910">
        <v>66.099999999999994</v>
      </c>
      <c r="C1910" t="s">
        <v>57</v>
      </c>
      <c r="D1910" t="s">
        <v>86</v>
      </c>
      <c r="E1910">
        <v>123360</v>
      </c>
      <c r="F1910">
        <v>2021</v>
      </c>
      <c r="G1910">
        <v>166</v>
      </c>
      <c r="H1910" t="s">
        <v>18</v>
      </c>
      <c r="I1910">
        <v>91.24</v>
      </c>
      <c r="J1910" t="s">
        <v>19</v>
      </c>
      <c r="K1910">
        <v>2022</v>
      </c>
      <c r="L1910" t="s">
        <v>20</v>
      </c>
      <c r="M1910" t="s">
        <v>31</v>
      </c>
      <c r="N1910">
        <v>85224.79</v>
      </c>
      <c r="O1910" t="s">
        <v>22</v>
      </c>
    </row>
    <row r="1911" spans="1:15" x14ac:dyDescent="0.3">
      <c r="A1911" t="s">
        <v>46</v>
      </c>
      <c r="B1911">
        <v>39.049999999999997</v>
      </c>
      <c r="C1911" t="s">
        <v>57</v>
      </c>
      <c r="D1911" t="s">
        <v>86</v>
      </c>
      <c r="E1911">
        <v>149284</v>
      </c>
      <c r="F1911">
        <v>2016</v>
      </c>
      <c r="G1911">
        <v>984</v>
      </c>
      <c r="H1911" t="s">
        <v>26</v>
      </c>
      <c r="I1911">
        <v>89.58</v>
      </c>
      <c r="J1911" t="s">
        <v>45</v>
      </c>
      <c r="K1911">
        <v>2016</v>
      </c>
      <c r="L1911" t="s">
        <v>20</v>
      </c>
      <c r="M1911" t="s">
        <v>31</v>
      </c>
      <c r="N1911">
        <v>89247.55</v>
      </c>
      <c r="O1911" t="s">
        <v>54</v>
      </c>
    </row>
    <row r="1912" spans="1:15" x14ac:dyDescent="0.3">
      <c r="A1912" t="s">
        <v>15</v>
      </c>
      <c r="B1912">
        <v>78.78</v>
      </c>
      <c r="C1912" t="s">
        <v>43</v>
      </c>
      <c r="D1912" t="s">
        <v>62</v>
      </c>
      <c r="E1912">
        <v>277466</v>
      </c>
      <c r="F1912">
        <v>2017</v>
      </c>
      <c r="G1912">
        <v>288</v>
      </c>
      <c r="H1912" t="s">
        <v>26</v>
      </c>
      <c r="I1912">
        <v>80.790000000000006</v>
      </c>
      <c r="J1912" t="s">
        <v>27</v>
      </c>
      <c r="K1912">
        <v>2017</v>
      </c>
      <c r="L1912" t="s">
        <v>40</v>
      </c>
      <c r="M1912" t="s">
        <v>21</v>
      </c>
      <c r="N1912">
        <v>134024.39000000001</v>
      </c>
      <c r="O1912" t="s">
        <v>54</v>
      </c>
    </row>
    <row r="1913" spans="1:15" x14ac:dyDescent="0.3">
      <c r="A1913" t="s">
        <v>50</v>
      </c>
      <c r="B1913">
        <v>69.84</v>
      </c>
      <c r="C1913" t="s">
        <v>24</v>
      </c>
      <c r="D1913" t="s">
        <v>25</v>
      </c>
      <c r="E1913">
        <v>185157</v>
      </c>
      <c r="F1913">
        <v>2016</v>
      </c>
      <c r="G1913">
        <v>791</v>
      </c>
      <c r="H1913" t="s">
        <v>26</v>
      </c>
      <c r="I1913">
        <v>68.489999999999995</v>
      </c>
      <c r="J1913" t="s">
        <v>19</v>
      </c>
      <c r="K1913">
        <v>2022</v>
      </c>
      <c r="L1913" t="s">
        <v>48</v>
      </c>
      <c r="M1913" t="s">
        <v>21</v>
      </c>
      <c r="N1913">
        <v>99332.34</v>
      </c>
      <c r="O1913" t="s">
        <v>22</v>
      </c>
    </row>
    <row r="1914" spans="1:15" x14ac:dyDescent="0.3">
      <c r="A1914" t="s">
        <v>42</v>
      </c>
      <c r="B1914">
        <v>41.57</v>
      </c>
      <c r="C1914" t="s">
        <v>67</v>
      </c>
      <c r="D1914" t="s">
        <v>74</v>
      </c>
      <c r="E1914">
        <v>228682</v>
      </c>
      <c r="F1914">
        <v>2024</v>
      </c>
      <c r="G1914">
        <v>314</v>
      </c>
      <c r="H1914" t="s">
        <v>26</v>
      </c>
      <c r="I1914">
        <v>92.89</v>
      </c>
      <c r="J1914" t="s">
        <v>19</v>
      </c>
      <c r="K1914">
        <v>2024</v>
      </c>
      <c r="L1914" t="s">
        <v>40</v>
      </c>
      <c r="M1914" t="s">
        <v>31</v>
      </c>
      <c r="N1914">
        <v>177852.19</v>
      </c>
      <c r="O1914" t="s">
        <v>49</v>
      </c>
    </row>
    <row r="1915" spans="1:15" x14ac:dyDescent="0.3">
      <c r="A1915" t="s">
        <v>37</v>
      </c>
      <c r="B1915">
        <v>48.69</v>
      </c>
      <c r="C1915" t="s">
        <v>43</v>
      </c>
      <c r="D1915" t="s">
        <v>65</v>
      </c>
      <c r="E1915">
        <v>110563</v>
      </c>
      <c r="F1915">
        <v>2017</v>
      </c>
      <c r="G1915">
        <v>178</v>
      </c>
      <c r="H1915" t="s">
        <v>26</v>
      </c>
      <c r="I1915">
        <v>92.64</v>
      </c>
      <c r="J1915" t="s">
        <v>27</v>
      </c>
      <c r="K1915">
        <v>2020</v>
      </c>
      <c r="L1915" t="s">
        <v>20</v>
      </c>
      <c r="M1915" t="s">
        <v>31</v>
      </c>
      <c r="N1915">
        <v>86644.75</v>
      </c>
      <c r="O1915" t="s">
        <v>36</v>
      </c>
    </row>
    <row r="1916" spans="1:15" x14ac:dyDescent="0.3">
      <c r="A1916" t="s">
        <v>23</v>
      </c>
      <c r="B1916">
        <v>30.19</v>
      </c>
      <c r="C1916" t="s">
        <v>29</v>
      </c>
      <c r="D1916" t="s">
        <v>92</v>
      </c>
      <c r="E1916">
        <v>74167</v>
      </c>
      <c r="F1916">
        <v>2020</v>
      </c>
      <c r="G1916">
        <v>815</v>
      </c>
      <c r="H1916" t="s">
        <v>18</v>
      </c>
      <c r="I1916">
        <v>85.68</v>
      </c>
      <c r="J1916" t="s">
        <v>19</v>
      </c>
      <c r="K1916">
        <v>2023</v>
      </c>
      <c r="L1916" t="s">
        <v>20</v>
      </c>
      <c r="M1916" t="s">
        <v>31</v>
      </c>
      <c r="N1916">
        <v>55589.31</v>
      </c>
      <c r="O1916" t="s">
        <v>49</v>
      </c>
    </row>
    <row r="1917" spans="1:15" x14ac:dyDescent="0.3">
      <c r="A1917" t="s">
        <v>28</v>
      </c>
      <c r="B1917">
        <v>69.430000000000007</v>
      </c>
      <c r="C1917" t="s">
        <v>24</v>
      </c>
      <c r="D1917" t="s">
        <v>70</v>
      </c>
      <c r="E1917">
        <v>397543</v>
      </c>
      <c r="F1917">
        <v>2020</v>
      </c>
      <c r="G1917">
        <v>864</v>
      </c>
      <c r="H1917" t="s">
        <v>35</v>
      </c>
      <c r="I1917">
        <v>54.52</v>
      </c>
      <c r="J1917" t="s">
        <v>27</v>
      </c>
      <c r="K1917">
        <v>2024</v>
      </c>
      <c r="L1917" t="s">
        <v>20</v>
      </c>
      <c r="M1917" t="s">
        <v>31</v>
      </c>
      <c r="N1917">
        <v>286651.52000000002</v>
      </c>
      <c r="O1917" t="s">
        <v>36</v>
      </c>
    </row>
    <row r="1918" spans="1:15" x14ac:dyDescent="0.3">
      <c r="A1918" t="s">
        <v>50</v>
      </c>
      <c r="B1918">
        <v>72.33</v>
      </c>
      <c r="C1918" t="s">
        <v>67</v>
      </c>
      <c r="D1918" t="s">
        <v>68</v>
      </c>
      <c r="E1918">
        <v>110468</v>
      </c>
      <c r="F1918">
        <v>2019</v>
      </c>
      <c r="G1918">
        <v>438</v>
      </c>
      <c r="H1918" t="s">
        <v>18</v>
      </c>
      <c r="I1918">
        <v>60.85</v>
      </c>
      <c r="J1918" t="s">
        <v>27</v>
      </c>
      <c r="K1918">
        <v>2020</v>
      </c>
      <c r="L1918" t="s">
        <v>48</v>
      </c>
      <c r="M1918" t="s">
        <v>21</v>
      </c>
      <c r="N1918">
        <v>58872.84</v>
      </c>
      <c r="O1918" t="s">
        <v>54</v>
      </c>
    </row>
    <row r="1919" spans="1:15" x14ac:dyDescent="0.3">
      <c r="A1919" t="s">
        <v>46</v>
      </c>
      <c r="B1919">
        <v>20.04</v>
      </c>
      <c r="C1919" t="s">
        <v>57</v>
      </c>
      <c r="D1919" t="s">
        <v>86</v>
      </c>
      <c r="E1919">
        <v>58212</v>
      </c>
      <c r="F1919">
        <v>2018</v>
      </c>
      <c r="G1919">
        <v>552</v>
      </c>
      <c r="H1919" t="s">
        <v>35</v>
      </c>
      <c r="I1919">
        <v>30.04</v>
      </c>
      <c r="J1919" t="s">
        <v>27</v>
      </c>
      <c r="K1919">
        <v>2018</v>
      </c>
      <c r="L1919" t="s">
        <v>20</v>
      </c>
      <c r="M1919" t="s">
        <v>31</v>
      </c>
      <c r="N1919">
        <v>32333.56</v>
      </c>
      <c r="O1919" t="s">
        <v>36</v>
      </c>
    </row>
    <row r="1920" spans="1:15" x14ac:dyDescent="0.3">
      <c r="A1920" t="s">
        <v>41</v>
      </c>
      <c r="B1920">
        <v>48.84</v>
      </c>
      <c r="C1920" t="s">
        <v>38</v>
      </c>
      <c r="D1920" t="s">
        <v>73</v>
      </c>
      <c r="E1920">
        <v>143190</v>
      </c>
      <c r="F1920">
        <v>2019</v>
      </c>
      <c r="G1920">
        <v>708</v>
      </c>
      <c r="H1920" t="s">
        <v>35</v>
      </c>
      <c r="I1920">
        <v>55.54</v>
      </c>
      <c r="J1920" t="s">
        <v>27</v>
      </c>
      <c r="K1920">
        <v>2020</v>
      </c>
      <c r="L1920" t="s">
        <v>20</v>
      </c>
      <c r="M1920" t="s">
        <v>31</v>
      </c>
      <c r="N1920">
        <v>61259.24</v>
      </c>
      <c r="O1920" t="s">
        <v>54</v>
      </c>
    </row>
    <row r="1921" spans="1:15" x14ac:dyDescent="0.3">
      <c r="A1921" t="s">
        <v>15</v>
      </c>
      <c r="B1921">
        <v>63.92</v>
      </c>
      <c r="C1921" t="s">
        <v>24</v>
      </c>
      <c r="D1921" t="s">
        <v>70</v>
      </c>
      <c r="E1921">
        <v>188617</v>
      </c>
      <c r="F1921">
        <v>2015</v>
      </c>
      <c r="G1921">
        <v>748</v>
      </c>
      <c r="H1921" t="s">
        <v>35</v>
      </c>
      <c r="I1921">
        <v>50.71</v>
      </c>
      <c r="J1921" t="s">
        <v>27</v>
      </c>
      <c r="K1921">
        <v>2024</v>
      </c>
      <c r="L1921" t="s">
        <v>40</v>
      </c>
      <c r="M1921" t="s">
        <v>31</v>
      </c>
      <c r="N1921">
        <v>135530.91</v>
      </c>
      <c r="O1921" t="s">
        <v>54</v>
      </c>
    </row>
    <row r="1922" spans="1:15" x14ac:dyDescent="0.3">
      <c r="A1922" t="s">
        <v>15</v>
      </c>
      <c r="B1922">
        <v>29.56</v>
      </c>
      <c r="C1922" t="s">
        <v>38</v>
      </c>
      <c r="D1922" t="s">
        <v>69</v>
      </c>
      <c r="E1922">
        <v>132582</v>
      </c>
      <c r="F1922">
        <v>2020</v>
      </c>
      <c r="G1922">
        <v>181</v>
      </c>
      <c r="H1922" t="s">
        <v>18</v>
      </c>
      <c r="I1922">
        <v>78.53</v>
      </c>
      <c r="J1922" t="s">
        <v>19</v>
      </c>
      <c r="K1922">
        <v>2021</v>
      </c>
      <c r="L1922" t="s">
        <v>48</v>
      </c>
      <c r="M1922" t="s">
        <v>21</v>
      </c>
      <c r="N1922">
        <v>68800.03</v>
      </c>
      <c r="O1922" t="s">
        <v>22</v>
      </c>
    </row>
    <row r="1923" spans="1:15" x14ac:dyDescent="0.3">
      <c r="A1923" t="s">
        <v>41</v>
      </c>
      <c r="B1923">
        <v>72.38</v>
      </c>
      <c r="C1923" t="s">
        <v>33</v>
      </c>
      <c r="D1923" t="s">
        <v>85</v>
      </c>
      <c r="E1923">
        <v>376876</v>
      </c>
      <c r="F1923">
        <v>2024</v>
      </c>
      <c r="G1923">
        <v>441</v>
      </c>
      <c r="H1923" t="s">
        <v>26</v>
      </c>
      <c r="I1923">
        <v>63.26</v>
      </c>
      <c r="J1923" t="s">
        <v>45</v>
      </c>
      <c r="K1923">
        <v>2024</v>
      </c>
      <c r="L1923" t="s">
        <v>20</v>
      </c>
      <c r="M1923" t="s">
        <v>21</v>
      </c>
      <c r="N1923">
        <v>151221.39000000001</v>
      </c>
      <c r="O1923" t="s">
        <v>36</v>
      </c>
    </row>
    <row r="1924" spans="1:15" x14ac:dyDescent="0.3">
      <c r="A1924" t="s">
        <v>42</v>
      </c>
      <c r="B1924">
        <v>53</v>
      </c>
      <c r="C1924" t="s">
        <v>43</v>
      </c>
      <c r="D1924" t="s">
        <v>44</v>
      </c>
      <c r="E1924">
        <v>245543</v>
      </c>
      <c r="F1924">
        <v>2024</v>
      </c>
      <c r="G1924">
        <v>114</v>
      </c>
      <c r="H1924" t="s">
        <v>26</v>
      </c>
      <c r="I1924">
        <v>79.209999999999994</v>
      </c>
      <c r="J1924" t="s">
        <v>45</v>
      </c>
      <c r="K1924">
        <v>2024</v>
      </c>
      <c r="L1924" t="s">
        <v>48</v>
      </c>
      <c r="M1924" t="s">
        <v>21</v>
      </c>
      <c r="N1924">
        <v>147461.20000000001</v>
      </c>
      <c r="O1924" t="s">
        <v>22</v>
      </c>
    </row>
    <row r="1925" spans="1:15" x14ac:dyDescent="0.3">
      <c r="A1925" t="s">
        <v>28</v>
      </c>
      <c r="B1925">
        <v>49.89</v>
      </c>
      <c r="C1925" t="s">
        <v>33</v>
      </c>
      <c r="D1925" t="s">
        <v>52</v>
      </c>
      <c r="E1925">
        <v>257187</v>
      </c>
      <c r="F1925">
        <v>2020</v>
      </c>
      <c r="G1925">
        <v>726</v>
      </c>
      <c r="H1925" t="s">
        <v>18</v>
      </c>
      <c r="I1925">
        <v>66.38</v>
      </c>
      <c r="J1925" t="s">
        <v>45</v>
      </c>
      <c r="K1925">
        <v>2020</v>
      </c>
      <c r="L1925" t="s">
        <v>48</v>
      </c>
      <c r="M1925" t="s">
        <v>31</v>
      </c>
      <c r="N1925">
        <v>128764.17</v>
      </c>
      <c r="O1925" t="s">
        <v>49</v>
      </c>
    </row>
    <row r="1926" spans="1:15" x14ac:dyDescent="0.3">
      <c r="A1926" t="s">
        <v>50</v>
      </c>
      <c r="B1926">
        <v>69.97</v>
      </c>
      <c r="C1926" t="s">
        <v>16</v>
      </c>
      <c r="D1926" t="s">
        <v>93</v>
      </c>
      <c r="E1926">
        <v>140322</v>
      </c>
      <c r="F1926">
        <v>2024</v>
      </c>
      <c r="G1926">
        <v>142</v>
      </c>
      <c r="H1926" t="s">
        <v>26</v>
      </c>
      <c r="I1926">
        <v>69.83</v>
      </c>
      <c r="J1926" t="s">
        <v>27</v>
      </c>
      <c r="K1926">
        <v>2024</v>
      </c>
      <c r="L1926" t="s">
        <v>48</v>
      </c>
      <c r="M1926" t="s">
        <v>21</v>
      </c>
      <c r="N1926">
        <v>74497.63</v>
      </c>
      <c r="O1926" t="s">
        <v>54</v>
      </c>
    </row>
    <row r="1927" spans="1:15" x14ac:dyDescent="0.3">
      <c r="A1927" t="s">
        <v>41</v>
      </c>
      <c r="B1927">
        <v>16.079999999999998</v>
      </c>
      <c r="C1927" t="s">
        <v>38</v>
      </c>
      <c r="D1927" t="s">
        <v>66</v>
      </c>
      <c r="E1927">
        <v>207070</v>
      </c>
      <c r="F1927">
        <v>2019</v>
      </c>
      <c r="G1927">
        <v>904</v>
      </c>
      <c r="H1927" t="s">
        <v>18</v>
      </c>
      <c r="I1927">
        <v>82.81</v>
      </c>
      <c r="J1927" t="s">
        <v>19</v>
      </c>
      <c r="K1927">
        <v>2023</v>
      </c>
      <c r="L1927" t="s">
        <v>40</v>
      </c>
      <c r="M1927" t="s">
        <v>31</v>
      </c>
      <c r="N1927">
        <v>124694.56</v>
      </c>
      <c r="O1927" t="s">
        <v>54</v>
      </c>
    </row>
    <row r="1928" spans="1:15" x14ac:dyDescent="0.3">
      <c r="A1928" t="s">
        <v>41</v>
      </c>
      <c r="B1928">
        <v>23.12</v>
      </c>
      <c r="C1928" t="s">
        <v>57</v>
      </c>
      <c r="D1928" t="s">
        <v>75</v>
      </c>
      <c r="E1928">
        <v>165265</v>
      </c>
      <c r="F1928">
        <v>2020</v>
      </c>
      <c r="G1928">
        <v>387</v>
      </c>
      <c r="H1928" t="s">
        <v>26</v>
      </c>
      <c r="I1928">
        <v>68.08</v>
      </c>
      <c r="J1928" t="s">
        <v>27</v>
      </c>
      <c r="K1928">
        <v>2020</v>
      </c>
      <c r="L1928" t="s">
        <v>48</v>
      </c>
      <c r="M1928" t="s">
        <v>31</v>
      </c>
      <c r="N1928">
        <v>72913.48</v>
      </c>
      <c r="O1928" t="s">
        <v>54</v>
      </c>
    </row>
    <row r="1929" spans="1:15" x14ac:dyDescent="0.3">
      <c r="A1929" t="s">
        <v>51</v>
      </c>
      <c r="B1929">
        <v>67.42</v>
      </c>
      <c r="C1929" t="s">
        <v>57</v>
      </c>
      <c r="D1929" t="s">
        <v>72</v>
      </c>
      <c r="E1929">
        <v>87867</v>
      </c>
      <c r="F1929">
        <v>2018</v>
      </c>
      <c r="G1929">
        <v>950</v>
      </c>
      <c r="H1929" t="s">
        <v>18</v>
      </c>
      <c r="I1929">
        <v>60.07</v>
      </c>
      <c r="J1929" t="s">
        <v>45</v>
      </c>
      <c r="K1929">
        <v>2018</v>
      </c>
      <c r="L1929" t="s">
        <v>40</v>
      </c>
      <c r="M1929" t="s">
        <v>21</v>
      </c>
      <c r="N1929">
        <v>51654</v>
      </c>
      <c r="O1929" t="s">
        <v>49</v>
      </c>
    </row>
    <row r="1930" spans="1:15" x14ac:dyDescent="0.3">
      <c r="A1930" t="s">
        <v>50</v>
      </c>
      <c r="B1930">
        <v>79.52</v>
      </c>
      <c r="C1930" t="s">
        <v>29</v>
      </c>
      <c r="D1930" t="s">
        <v>87</v>
      </c>
      <c r="E1930">
        <v>154613</v>
      </c>
      <c r="F1930">
        <v>2015</v>
      </c>
      <c r="G1930">
        <v>825</v>
      </c>
      <c r="H1930" t="s">
        <v>26</v>
      </c>
      <c r="I1930">
        <v>95.56</v>
      </c>
      <c r="J1930" t="s">
        <v>19</v>
      </c>
      <c r="K1930">
        <v>2021</v>
      </c>
      <c r="L1930" t="s">
        <v>20</v>
      </c>
      <c r="M1930" t="s">
        <v>21</v>
      </c>
      <c r="N1930">
        <v>93652.63</v>
      </c>
      <c r="O1930" t="s">
        <v>49</v>
      </c>
    </row>
    <row r="1931" spans="1:15" x14ac:dyDescent="0.3">
      <c r="A1931" t="s">
        <v>46</v>
      </c>
      <c r="B1931">
        <v>24.86</v>
      </c>
      <c r="C1931" t="s">
        <v>67</v>
      </c>
      <c r="D1931" t="s">
        <v>81</v>
      </c>
      <c r="E1931">
        <v>180795</v>
      </c>
      <c r="F1931">
        <v>2022</v>
      </c>
      <c r="G1931">
        <v>414</v>
      </c>
      <c r="H1931" t="s">
        <v>26</v>
      </c>
      <c r="I1931">
        <v>94.56</v>
      </c>
      <c r="J1931" t="s">
        <v>27</v>
      </c>
      <c r="K1931">
        <v>2022</v>
      </c>
      <c r="L1931" t="s">
        <v>20</v>
      </c>
      <c r="M1931" t="s">
        <v>21</v>
      </c>
      <c r="N1931">
        <v>124038.39999999999</v>
      </c>
      <c r="O1931" t="s">
        <v>54</v>
      </c>
    </row>
    <row r="1932" spans="1:15" x14ac:dyDescent="0.3">
      <c r="A1932" t="s">
        <v>56</v>
      </c>
      <c r="B1932">
        <v>9.49</v>
      </c>
      <c r="C1932" t="s">
        <v>43</v>
      </c>
      <c r="D1932" t="s">
        <v>55</v>
      </c>
      <c r="E1932">
        <v>229778</v>
      </c>
      <c r="F1932">
        <v>2020</v>
      </c>
      <c r="G1932">
        <v>368</v>
      </c>
      <c r="H1932" t="s">
        <v>18</v>
      </c>
      <c r="I1932">
        <v>91.29</v>
      </c>
      <c r="J1932" t="s">
        <v>27</v>
      </c>
      <c r="K1932">
        <v>2021</v>
      </c>
      <c r="L1932" t="s">
        <v>48</v>
      </c>
      <c r="M1932" t="s">
        <v>21</v>
      </c>
      <c r="N1932">
        <v>168530.22</v>
      </c>
      <c r="O1932" t="s">
        <v>54</v>
      </c>
    </row>
    <row r="1933" spans="1:15" x14ac:dyDescent="0.3">
      <c r="A1933" t="s">
        <v>23</v>
      </c>
      <c r="B1933">
        <v>55.51</v>
      </c>
      <c r="C1933" t="s">
        <v>67</v>
      </c>
      <c r="D1933" t="s">
        <v>74</v>
      </c>
      <c r="E1933">
        <v>75631</v>
      </c>
      <c r="F1933">
        <v>2023</v>
      </c>
      <c r="G1933">
        <v>787</v>
      </c>
      <c r="H1933" t="s">
        <v>18</v>
      </c>
      <c r="I1933">
        <v>97.75</v>
      </c>
      <c r="J1933" t="s">
        <v>45</v>
      </c>
      <c r="K1933">
        <v>2023</v>
      </c>
      <c r="L1933" t="s">
        <v>40</v>
      </c>
      <c r="M1933" t="s">
        <v>31</v>
      </c>
      <c r="N1933">
        <v>35208.61</v>
      </c>
      <c r="O1933" t="s">
        <v>49</v>
      </c>
    </row>
    <row r="1934" spans="1:15" x14ac:dyDescent="0.3">
      <c r="A1934" t="s">
        <v>37</v>
      </c>
      <c r="B1934">
        <v>43.26</v>
      </c>
      <c r="C1934" t="s">
        <v>16</v>
      </c>
      <c r="D1934" t="s">
        <v>89</v>
      </c>
      <c r="E1934">
        <v>142576</v>
      </c>
      <c r="F1934">
        <v>2020</v>
      </c>
      <c r="G1934">
        <v>928</v>
      </c>
      <c r="H1934" t="s">
        <v>26</v>
      </c>
      <c r="I1934">
        <v>63.05</v>
      </c>
      <c r="J1934" t="s">
        <v>19</v>
      </c>
      <c r="K1934">
        <v>2020</v>
      </c>
      <c r="L1934" t="s">
        <v>40</v>
      </c>
      <c r="M1934" t="s">
        <v>31</v>
      </c>
      <c r="N1934">
        <v>111449.48</v>
      </c>
      <c r="O1934" t="s">
        <v>36</v>
      </c>
    </row>
    <row r="1935" spans="1:15" x14ac:dyDescent="0.3">
      <c r="A1935" t="s">
        <v>28</v>
      </c>
      <c r="B1935">
        <v>31.42</v>
      </c>
      <c r="C1935" t="s">
        <v>38</v>
      </c>
      <c r="D1935" t="s">
        <v>39</v>
      </c>
      <c r="E1935">
        <v>89895</v>
      </c>
      <c r="F1935">
        <v>2020</v>
      </c>
      <c r="G1935">
        <v>144</v>
      </c>
      <c r="H1935" t="s">
        <v>35</v>
      </c>
      <c r="I1935">
        <v>35.58</v>
      </c>
      <c r="J1935" t="s">
        <v>19</v>
      </c>
      <c r="K1935">
        <v>2020</v>
      </c>
      <c r="L1935" t="s">
        <v>40</v>
      </c>
      <c r="M1935" t="s">
        <v>31</v>
      </c>
      <c r="N1935">
        <v>54735.3</v>
      </c>
      <c r="O1935" t="s">
        <v>54</v>
      </c>
    </row>
    <row r="1936" spans="1:15" x14ac:dyDescent="0.3">
      <c r="A1936" t="s">
        <v>42</v>
      </c>
      <c r="B1936">
        <v>47.74</v>
      </c>
      <c r="C1936" t="s">
        <v>67</v>
      </c>
      <c r="D1936" t="s">
        <v>68</v>
      </c>
      <c r="E1936">
        <v>191796</v>
      </c>
      <c r="F1936">
        <v>2017</v>
      </c>
      <c r="G1936">
        <v>710</v>
      </c>
      <c r="H1936" t="s">
        <v>18</v>
      </c>
      <c r="I1936">
        <v>63.59</v>
      </c>
      <c r="J1936" t="s">
        <v>27</v>
      </c>
      <c r="K1936">
        <v>2020</v>
      </c>
      <c r="L1936" t="s">
        <v>48</v>
      </c>
      <c r="M1936" t="s">
        <v>31</v>
      </c>
      <c r="N1936">
        <v>102220.53</v>
      </c>
      <c r="O1936" t="s">
        <v>22</v>
      </c>
    </row>
    <row r="1937" spans="1:15" x14ac:dyDescent="0.3">
      <c r="A1937" t="s">
        <v>50</v>
      </c>
      <c r="B1937">
        <v>18.43</v>
      </c>
      <c r="C1937" t="s">
        <v>67</v>
      </c>
      <c r="D1937" t="s">
        <v>81</v>
      </c>
      <c r="E1937">
        <v>69718</v>
      </c>
      <c r="F1937">
        <v>2019</v>
      </c>
      <c r="G1937">
        <v>231</v>
      </c>
      <c r="H1937" t="s">
        <v>18</v>
      </c>
      <c r="I1937">
        <v>65.27</v>
      </c>
      <c r="J1937" t="s">
        <v>27</v>
      </c>
      <c r="K1937">
        <v>2019</v>
      </c>
      <c r="L1937" t="s">
        <v>40</v>
      </c>
      <c r="M1937" t="s">
        <v>21</v>
      </c>
      <c r="N1937">
        <v>39212.82</v>
      </c>
      <c r="O1937" t="s">
        <v>36</v>
      </c>
    </row>
    <row r="1938" spans="1:15" x14ac:dyDescent="0.3">
      <c r="A1938" t="s">
        <v>15</v>
      </c>
      <c r="B1938">
        <v>76.19</v>
      </c>
      <c r="C1938" t="s">
        <v>38</v>
      </c>
      <c r="D1938" t="s">
        <v>69</v>
      </c>
      <c r="E1938">
        <v>86466</v>
      </c>
      <c r="F1938">
        <v>2023</v>
      </c>
      <c r="G1938">
        <v>316</v>
      </c>
      <c r="H1938" t="s">
        <v>26</v>
      </c>
      <c r="I1938">
        <v>80.7</v>
      </c>
      <c r="J1938" t="s">
        <v>19</v>
      </c>
      <c r="K1938">
        <v>2024</v>
      </c>
      <c r="L1938" t="s">
        <v>20</v>
      </c>
      <c r="M1938" t="s">
        <v>21</v>
      </c>
      <c r="N1938">
        <v>57055.89</v>
      </c>
      <c r="O1938" t="s">
        <v>54</v>
      </c>
    </row>
    <row r="1939" spans="1:15" x14ac:dyDescent="0.3">
      <c r="A1939" t="s">
        <v>42</v>
      </c>
      <c r="B1939">
        <v>75.3</v>
      </c>
      <c r="C1939" t="s">
        <v>29</v>
      </c>
      <c r="D1939" t="s">
        <v>92</v>
      </c>
      <c r="E1939">
        <v>380003</v>
      </c>
      <c r="F1939">
        <v>2016</v>
      </c>
      <c r="G1939">
        <v>421</v>
      </c>
      <c r="H1939" t="s">
        <v>35</v>
      </c>
      <c r="I1939">
        <v>33.29</v>
      </c>
      <c r="J1939" t="s">
        <v>19</v>
      </c>
      <c r="K1939">
        <v>2018</v>
      </c>
      <c r="L1939" t="s">
        <v>48</v>
      </c>
      <c r="M1939" t="s">
        <v>21</v>
      </c>
      <c r="N1939">
        <v>160992.14000000001</v>
      </c>
      <c r="O1939" t="s">
        <v>49</v>
      </c>
    </row>
    <row r="1940" spans="1:15" x14ac:dyDescent="0.3">
      <c r="A1940" t="s">
        <v>41</v>
      </c>
      <c r="B1940">
        <v>75.84</v>
      </c>
      <c r="C1940" t="s">
        <v>24</v>
      </c>
      <c r="D1940" t="s">
        <v>70</v>
      </c>
      <c r="E1940">
        <v>222775</v>
      </c>
      <c r="F1940">
        <v>2020</v>
      </c>
      <c r="G1940">
        <v>782</v>
      </c>
      <c r="H1940" t="s">
        <v>18</v>
      </c>
      <c r="I1940">
        <v>66.73</v>
      </c>
      <c r="J1940" t="s">
        <v>45</v>
      </c>
      <c r="K1940">
        <v>2020</v>
      </c>
      <c r="L1940" t="s">
        <v>20</v>
      </c>
      <c r="M1940" t="s">
        <v>31</v>
      </c>
      <c r="N1940">
        <v>167106.6</v>
      </c>
      <c r="O1940" t="s">
        <v>49</v>
      </c>
    </row>
    <row r="1941" spans="1:15" x14ac:dyDescent="0.3">
      <c r="A1941" t="s">
        <v>50</v>
      </c>
      <c r="B1941">
        <v>68.87</v>
      </c>
      <c r="C1941" t="s">
        <v>43</v>
      </c>
      <c r="D1941" t="s">
        <v>55</v>
      </c>
      <c r="E1941">
        <v>285110</v>
      </c>
      <c r="F1941">
        <v>2017</v>
      </c>
      <c r="G1941">
        <v>301</v>
      </c>
      <c r="H1941" t="s">
        <v>35</v>
      </c>
      <c r="I1941">
        <v>33.200000000000003</v>
      </c>
      <c r="J1941" t="s">
        <v>19</v>
      </c>
      <c r="K1941">
        <v>2019</v>
      </c>
      <c r="L1941" t="s">
        <v>20</v>
      </c>
      <c r="M1941" t="s">
        <v>31</v>
      </c>
      <c r="N1941">
        <v>145992.66</v>
      </c>
      <c r="O1941" t="s">
        <v>49</v>
      </c>
    </row>
    <row r="1942" spans="1:15" x14ac:dyDescent="0.3">
      <c r="A1942" t="s">
        <v>56</v>
      </c>
      <c r="B1942">
        <v>62.49</v>
      </c>
      <c r="C1942" t="s">
        <v>24</v>
      </c>
      <c r="D1942" t="s">
        <v>70</v>
      </c>
      <c r="E1942">
        <v>69489</v>
      </c>
      <c r="F1942">
        <v>2019</v>
      </c>
      <c r="G1942">
        <v>141</v>
      </c>
      <c r="H1942" t="s">
        <v>26</v>
      </c>
      <c r="I1942">
        <v>92.85</v>
      </c>
      <c r="J1942" t="s">
        <v>19</v>
      </c>
      <c r="K1942">
        <v>2019</v>
      </c>
      <c r="L1942" t="s">
        <v>48</v>
      </c>
      <c r="M1942" t="s">
        <v>21</v>
      </c>
      <c r="N1942">
        <v>31887.200000000001</v>
      </c>
      <c r="O1942" t="s">
        <v>22</v>
      </c>
    </row>
    <row r="1943" spans="1:15" x14ac:dyDescent="0.3">
      <c r="A1943" t="s">
        <v>42</v>
      </c>
      <c r="B1943">
        <v>56.84</v>
      </c>
      <c r="C1943" t="s">
        <v>43</v>
      </c>
      <c r="D1943" t="s">
        <v>65</v>
      </c>
      <c r="E1943">
        <v>277960</v>
      </c>
      <c r="F1943">
        <v>2018</v>
      </c>
      <c r="G1943">
        <v>351</v>
      </c>
      <c r="H1943" t="s">
        <v>26</v>
      </c>
      <c r="I1943">
        <v>93.52</v>
      </c>
      <c r="J1943" t="s">
        <v>27</v>
      </c>
      <c r="K1943">
        <v>2024</v>
      </c>
      <c r="L1943" t="s">
        <v>40</v>
      </c>
      <c r="M1943" t="s">
        <v>31</v>
      </c>
      <c r="N1943">
        <v>171262.17</v>
      </c>
      <c r="O1943" t="s">
        <v>54</v>
      </c>
    </row>
    <row r="1944" spans="1:15" x14ac:dyDescent="0.3">
      <c r="A1944" t="s">
        <v>23</v>
      </c>
      <c r="B1944">
        <v>60.08</v>
      </c>
      <c r="C1944" t="s">
        <v>16</v>
      </c>
      <c r="D1944" t="s">
        <v>17</v>
      </c>
      <c r="E1944">
        <v>62192</v>
      </c>
      <c r="F1944">
        <v>2018</v>
      </c>
      <c r="G1944">
        <v>632</v>
      </c>
      <c r="H1944" t="s">
        <v>18</v>
      </c>
      <c r="I1944">
        <v>97.54</v>
      </c>
      <c r="J1944" t="s">
        <v>27</v>
      </c>
      <c r="K1944">
        <v>2021</v>
      </c>
      <c r="L1944" t="s">
        <v>20</v>
      </c>
      <c r="M1944" t="s">
        <v>21</v>
      </c>
      <c r="N1944">
        <v>38429.1</v>
      </c>
      <c r="O1944" t="s">
        <v>36</v>
      </c>
    </row>
    <row r="1945" spans="1:15" x14ac:dyDescent="0.3">
      <c r="A1945" t="s">
        <v>28</v>
      </c>
      <c r="B1945">
        <v>47.86</v>
      </c>
      <c r="C1945" t="s">
        <v>24</v>
      </c>
      <c r="D1945" t="s">
        <v>76</v>
      </c>
      <c r="E1945">
        <v>315318</v>
      </c>
      <c r="F1945">
        <v>2017</v>
      </c>
      <c r="G1945">
        <v>194</v>
      </c>
      <c r="H1945" t="s">
        <v>18</v>
      </c>
      <c r="I1945">
        <v>65.599999999999994</v>
      </c>
      <c r="J1945" t="s">
        <v>45</v>
      </c>
      <c r="K1945">
        <v>2017</v>
      </c>
      <c r="L1945" t="s">
        <v>20</v>
      </c>
      <c r="M1945" t="s">
        <v>21</v>
      </c>
      <c r="N1945">
        <v>162472.51</v>
      </c>
      <c r="O1945" t="s">
        <v>22</v>
      </c>
    </row>
    <row r="1946" spans="1:15" x14ac:dyDescent="0.3">
      <c r="A1946" t="s">
        <v>23</v>
      </c>
      <c r="B1946">
        <v>48.61</v>
      </c>
      <c r="C1946" t="s">
        <v>67</v>
      </c>
      <c r="D1946" t="s">
        <v>68</v>
      </c>
      <c r="E1946">
        <v>321919</v>
      </c>
      <c r="F1946">
        <v>2018</v>
      </c>
      <c r="G1946">
        <v>617</v>
      </c>
      <c r="H1946" t="s">
        <v>35</v>
      </c>
      <c r="I1946">
        <v>55.98</v>
      </c>
      <c r="J1946" t="s">
        <v>45</v>
      </c>
      <c r="K1946">
        <v>2018</v>
      </c>
      <c r="L1946" t="s">
        <v>20</v>
      </c>
      <c r="M1946" t="s">
        <v>21</v>
      </c>
      <c r="N1946">
        <v>237707.35</v>
      </c>
      <c r="O1946" t="s">
        <v>49</v>
      </c>
    </row>
    <row r="1947" spans="1:15" x14ac:dyDescent="0.3">
      <c r="A1947" t="s">
        <v>51</v>
      </c>
      <c r="B1947">
        <v>51.43</v>
      </c>
      <c r="C1947" t="s">
        <v>24</v>
      </c>
      <c r="D1947" t="s">
        <v>76</v>
      </c>
      <c r="E1947">
        <v>237544</v>
      </c>
      <c r="F1947">
        <v>2017</v>
      </c>
      <c r="G1947">
        <v>234</v>
      </c>
      <c r="H1947" t="s">
        <v>18</v>
      </c>
      <c r="I1947">
        <v>76.290000000000006</v>
      </c>
      <c r="J1947" t="s">
        <v>45</v>
      </c>
      <c r="K1947">
        <v>2017</v>
      </c>
      <c r="L1947" t="s">
        <v>20</v>
      </c>
      <c r="M1947" t="s">
        <v>21</v>
      </c>
      <c r="N1947">
        <v>163145.73000000001</v>
      </c>
      <c r="O1947" t="s">
        <v>49</v>
      </c>
    </row>
    <row r="1948" spans="1:15" x14ac:dyDescent="0.3">
      <c r="A1948" t="s">
        <v>41</v>
      </c>
      <c r="B1948">
        <v>31.51</v>
      </c>
      <c r="C1948" t="s">
        <v>16</v>
      </c>
      <c r="D1948" t="s">
        <v>17</v>
      </c>
      <c r="E1948">
        <v>198732</v>
      </c>
      <c r="F1948">
        <v>2023</v>
      </c>
      <c r="G1948">
        <v>946</v>
      </c>
      <c r="H1948" t="s">
        <v>35</v>
      </c>
      <c r="I1948">
        <v>33.450000000000003</v>
      </c>
      <c r="J1948" t="s">
        <v>19</v>
      </c>
      <c r="K1948">
        <v>2023</v>
      </c>
      <c r="L1948" t="s">
        <v>20</v>
      </c>
      <c r="M1948" t="s">
        <v>21</v>
      </c>
      <c r="N1948">
        <v>87317.61</v>
      </c>
      <c r="O1948" t="s">
        <v>36</v>
      </c>
    </row>
    <row r="1949" spans="1:15" x14ac:dyDescent="0.3">
      <c r="A1949" t="s">
        <v>56</v>
      </c>
      <c r="B1949">
        <v>60.73</v>
      </c>
      <c r="C1949" t="s">
        <v>57</v>
      </c>
      <c r="D1949" t="s">
        <v>84</v>
      </c>
      <c r="E1949">
        <v>337969</v>
      </c>
      <c r="F1949">
        <v>2017</v>
      </c>
      <c r="G1949">
        <v>976</v>
      </c>
      <c r="H1949" t="s">
        <v>18</v>
      </c>
      <c r="I1949">
        <v>84.89</v>
      </c>
      <c r="J1949" t="s">
        <v>45</v>
      </c>
      <c r="K1949">
        <v>2017</v>
      </c>
      <c r="L1949" t="s">
        <v>20</v>
      </c>
      <c r="M1949" t="s">
        <v>31</v>
      </c>
      <c r="N1949">
        <v>189330.68</v>
      </c>
      <c r="O1949" t="s">
        <v>54</v>
      </c>
    </row>
    <row r="1950" spans="1:15" x14ac:dyDescent="0.3">
      <c r="A1950" t="s">
        <v>50</v>
      </c>
      <c r="B1950">
        <v>47.49</v>
      </c>
      <c r="C1950" t="s">
        <v>38</v>
      </c>
      <c r="D1950" t="s">
        <v>60</v>
      </c>
      <c r="E1950">
        <v>312772</v>
      </c>
      <c r="F1950">
        <v>2019</v>
      </c>
      <c r="G1950">
        <v>949</v>
      </c>
      <c r="H1950" t="s">
        <v>35</v>
      </c>
      <c r="I1950">
        <v>38.79</v>
      </c>
      <c r="J1950" t="s">
        <v>45</v>
      </c>
      <c r="K1950">
        <v>2019</v>
      </c>
      <c r="L1950" t="s">
        <v>20</v>
      </c>
      <c r="M1950" t="s">
        <v>21</v>
      </c>
      <c r="N1950">
        <v>188486.9</v>
      </c>
      <c r="O1950" t="s">
        <v>22</v>
      </c>
    </row>
    <row r="1951" spans="1:15" x14ac:dyDescent="0.3">
      <c r="A1951" t="s">
        <v>42</v>
      </c>
      <c r="B1951">
        <v>44.2</v>
      </c>
      <c r="C1951" t="s">
        <v>67</v>
      </c>
      <c r="D1951" t="s">
        <v>83</v>
      </c>
      <c r="E1951">
        <v>220706</v>
      </c>
      <c r="F1951">
        <v>2019</v>
      </c>
      <c r="G1951">
        <v>205</v>
      </c>
      <c r="H1951" t="s">
        <v>35</v>
      </c>
      <c r="I1951">
        <v>26.97</v>
      </c>
      <c r="J1951" t="s">
        <v>19</v>
      </c>
      <c r="K1951">
        <v>2023</v>
      </c>
      <c r="L1951" t="s">
        <v>20</v>
      </c>
      <c r="M1951" t="s">
        <v>21</v>
      </c>
      <c r="N1951">
        <v>104336.4</v>
      </c>
      <c r="O1951" t="s">
        <v>49</v>
      </c>
    </row>
    <row r="1952" spans="1:15" x14ac:dyDescent="0.3">
      <c r="A1952" t="s">
        <v>37</v>
      </c>
      <c r="B1952">
        <v>45.46</v>
      </c>
      <c r="C1952" t="s">
        <v>57</v>
      </c>
      <c r="D1952" t="s">
        <v>75</v>
      </c>
      <c r="E1952">
        <v>296120</v>
      </c>
      <c r="F1952">
        <v>2022</v>
      </c>
      <c r="G1952">
        <v>412</v>
      </c>
      <c r="H1952" t="s">
        <v>26</v>
      </c>
      <c r="I1952">
        <v>60.99</v>
      </c>
      <c r="J1952" t="s">
        <v>45</v>
      </c>
      <c r="K1952">
        <v>2022</v>
      </c>
      <c r="L1952" t="s">
        <v>48</v>
      </c>
      <c r="M1952" t="s">
        <v>21</v>
      </c>
      <c r="N1952">
        <v>232485.66</v>
      </c>
      <c r="O1952" t="s">
        <v>49</v>
      </c>
    </row>
    <row r="1953" spans="1:15" x14ac:dyDescent="0.3">
      <c r="A1953" t="s">
        <v>56</v>
      </c>
      <c r="B1953">
        <v>17.899999999999999</v>
      </c>
      <c r="C1953" t="s">
        <v>16</v>
      </c>
      <c r="D1953" t="s">
        <v>89</v>
      </c>
      <c r="E1953">
        <v>227271</v>
      </c>
      <c r="F1953">
        <v>2017</v>
      </c>
      <c r="G1953">
        <v>975</v>
      </c>
      <c r="H1953" t="s">
        <v>18</v>
      </c>
      <c r="I1953">
        <v>72.67</v>
      </c>
      <c r="J1953" t="s">
        <v>19</v>
      </c>
      <c r="K1953">
        <v>2024</v>
      </c>
      <c r="L1953" t="s">
        <v>48</v>
      </c>
      <c r="M1953" t="s">
        <v>21</v>
      </c>
      <c r="N1953">
        <v>147898.75</v>
      </c>
      <c r="O1953" t="s">
        <v>36</v>
      </c>
    </row>
    <row r="1954" spans="1:15" x14ac:dyDescent="0.3">
      <c r="A1954" t="s">
        <v>41</v>
      </c>
      <c r="B1954">
        <v>42.53</v>
      </c>
      <c r="C1954" t="s">
        <v>67</v>
      </c>
      <c r="D1954" t="s">
        <v>90</v>
      </c>
      <c r="E1954">
        <v>300304</v>
      </c>
      <c r="F1954">
        <v>2023</v>
      </c>
      <c r="G1954">
        <v>408</v>
      </c>
      <c r="H1954" t="s">
        <v>18</v>
      </c>
      <c r="I1954">
        <v>73.42</v>
      </c>
      <c r="J1954" t="s">
        <v>45</v>
      </c>
      <c r="K1954">
        <v>2023</v>
      </c>
      <c r="L1954" t="s">
        <v>48</v>
      </c>
      <c r="M1954" t="s">
        <v>31</v>
      </c>
      <c r="N1954">
        <v>232946.61</v>
      </c>
      <c r="O1954" t="s">
        <v>49</v>
      </c>
    </row>
    <row r="1955" spans="1:15" x14ac:dyDescent="0.3">
      <c r="A1955" t="s">
        <v>41</v>
      </c>
      <c r="B1955">
        <v>36.92</v>
      </c>
      <c r="C1955" t="s">
        <v>24</v>
      </c>
      <c r="D1955" t="s">
        <v>70</v>
      </c>
      <c r="E1955">
        <v>381565</v>
      </c>
      <c r="F1955">
        <v>2017</v>
      </c>
      <c r="G1955">
        <v>705</v>
      </c>
      <c r="H1955" t="s">
        <v>35</v>
      </c>
      <c r="I1955">
        <v>26.51</v>
      </c>
      <c r="J1955" t="s">
        <v>45</v>
      </c>
      <c r="K1955">
        <v>2017</v>
      </c>
      <c r="L1955" t="s">
        <v>20</v>
      </c>
      <c r="M1955" t="s">
        <v>21</v>
      </c>
      <c r="N1955">
        <v>173685.66</v>
      </c>
      <c r="O1955" t="s">
        <v>22</v>
      </c>
    </row>
    <row r="1956" spans="1:15" x14ac:dyDescent="0.3">
      <c r="A1956" t="s">
        <v>56</v>
      </c>
      <c r="B1956">
        <v>73.52</v>
      </c>
      <c r="C1956" t="s">
        <v>16</v>
      </c>
      <c r="D1956" t="s">
        <v>89</v>
      </c>
      <c r="E1956">
        <v>139347</v>
      </c>
      <c r="F1956">
        <v>2016</v>
      </c>
      <c r="G1956">
        <v>503</v>
      </c>
      <c r="H1956" t="s">
        <v>26</v>
      </c>
      <c r="I1956">
        <v>60.03</v>
      </c>
      <c r="J1956" t="s">
        <v>27</v>
      </c>
      <c r="K1956">
        <v>2019</v>
      </c>
      <c r="L1956" t="s">
        <v>40</v>
      </c>
      <c r="M1956" t="s">
        <v>21</v>
      </c>
      <c r="N1956">
        <v>96100.54</v>
      </c>
      <c r="O1956" t="s">
        <v>36</v>
      </c>
    </row>
    <row r="1957" spans="1:15" x14ac:dyDescent="0.3">
      <c r="A1957" t="s">
        <v>28</v>
      </c>
      <c r="B1957">
        <v>53.8</v>
      </c>
      <c r="C1957" t="s">
        <v>57</v>
      </c>
      <c r="D1957" t="s">
        <v>75</v>
      </c>
      <c r="E1957">
        <v>65759</v>
      </c>
      <c r="F1957">
        <v>2015</v>
      </c>
      <c r="G1957">
        <v>622</v>
      </c>
      <c r="H1957" t="s">
        <v>26</v>
      </c>
      <c r="I1957">
        <v>70.33</v>
      </c>
      <c r="J1957" t="s">
        <v>45</v>
      </c>
      <c r="K1957">
        <v>2015</v>
      </c>
      <c r="L1957" t="s">
        <v>40</v>
      </c>
      <c r="M1957" t="s">
        <v>31</v>
      </c>
      <c r="N1957">
        <v>50358.35</v>
      </c>
      <c r="O1957" t="s">
        <v>54</v>
      </c>
    </row>
    <row r="1958" spans="1:15" x14ac:dyDescent="0.3">
      <c r="A1958" t="s">
        <v>50</v>
      </c>
      <c r="B1958">
        <v>63.41</v>
      </c>
      <c r="C1958" t="s">
        <v>38</v>
      </c>
      <c r="D1958" t="s">
        <v>73</v>
      </c>
      <c r="E1958">
        <v>280117</v>
      </c>
      <c r="F1958">
        <v>2019</v>
      </c>
      <c r="G1958">
        <v>109</v>
      </c>
      <c r="H1958" t="s">
        <v>26</v>
      </c>
      <c r="I1958">
        <v>71.78</v>
      </c>
      <c r="J1958" t="s">
        <v>27</v>
      </c>
      <c r="K1958">
        <v>2019</v>
      </c>
      <c r="L1958" t="s">
        <v>48</v>
      </c>
      <c r="M1958" t="s">
        <v>21</v>
      </c>
      <c r="N1958">
        <v>166800.38</v>
      </c>
      <c r="O1958" t="s">
        <v>36</v>
      </c>
    </row>
    <row r="1959" spans="1:15" x14ac:dyDescent="0.3">
      <c r="A1959" t="s">
        <v>42</v>
      </c>
      <c r="B1959">
        <v>64.97</v>
      </c>
      <c r="C1959" t="s">
        <v>57</v>
      </c>
      <c r="D1959" t="s">
        <v>58</v>
      </c>
      <c r="E1959">
        <v>174073</v>
      </c>
      <c r="F1959">
        <v>2024</v>
      </c>
      <c r="G1959">
        <v>785</v>
      </c>
      <c r="H1959" t="s">
        <v>35</v>
      </c>
      <c r="I1959">
        <v>26.85</v>
      </c>
      <c r="J1959" t="s">
        <v>45</v>
      </c>
      <c r="K1959">
        <v>2024</v>
      </c>
      <c r="L1959" t="s">
        <v>20</v>
      </c>
      <c r="M1959" t="s">
        <v>21</v>
      </c>
      <c r="N1959">
        <v>103502.21</v>
      </c>
      <c r="O1959" t="s">
        <v>54</v>
      </c>
    </row>
    <row r="1960" spans="1:15" x14ac:dyDescent="0.3">
      <c r="A1960" t="s">
        <v>42</v>
      </c>
      <c r="B1960">
        <v>71.81</v>
      </c>
      <c r="C1960" t="s">
        <v>57</v>
      </c>
      <c r="D1960" t="s">
        <v>75</v>
      </c>
      <c r="E1960">
        <v>354305</v>
      </c>
      <c r="F1960">
        <v>2020</v>
      </c>
      <c r="G1960">
        <v>687</v>
      </c>
      <c r="H1960" t="s">
        <v>35</v>
      </c>
      <c r="I1960">
        <v>28.54</v>
      </c>
      <c r="J1960" t="s">
        <v>45</v>
      </c>
      <c r="K1960">
        <v>2020</v>
      </c>
      <c r="L1960" t="s">
        <v>20</v>
      </c>
      <c r="M1960" t="s">
        <v>31</v>
      </c>
      <c r="N1960">
        <v>278491.34999999998</v>
      </c>
      <c r="O1960" t="s">
        <v>54</v>
      </c>
    </row>
    <row r="1961" spans="1:15" x14ac:dyDescent="0.3">
      <c r="A1961" t="s">
        <v>37</v>
      </c>
      <c r="B1961">
        <v>35.65</v>
      </c>
      <c r="C1961" t="s">
        <v>67</v>
      </c>
      <c r="D1961" t="s">
        <v>90</v>
      </c>
      <c r="E1961">
        <v>278366</v>
      </c>
      <c r="F1961">
        <v>2023</v>
      </c>
      <c r="G1961">
        <v>626</v>
      </c>
      <c r="H1961" t="s">
        <v>26</v>
      </c>
      <c r="I1961">
        <v>87.88</v>
      </c>
      <c r="J1961" t="s">
        <v>19</v>
      </c>
      <c r="K1961">
        <v>2023</v>
      </c>
      <c r="L1961" t="s">
        <v>20</v>
      </c>
      <c r="M1961" t="s">
        <v>21</v>
      </c>
      <c r="N1961">
        <v>208976.55</v>
      </c>
      <c r="O1961" t="s">
        <v>36</v>
      </c>
    </row>
    <row r="1962" spans="1:15" x14ac:dyDescent="0.3">
      <c r="A1962" t="s">
        <v>15</v>
      </c>
      <c r="B1962">
        <v>68.58</v>
      </c>
      <c r="C1962" t="s">
        <v>43</v>
      </c>
      <c r="D1962" t="s">
        <v>62</v>
      </c>
      <c r="E1962">
        <v>101681</v>
      </c>
      <c r="F1962">
        <v>2021</v>
      </c>
      <c r="G1962">
        <v>585</v>
      </c>
      <c r="H1962" t="s">
        <v>18</v>
      </c>
      <c r="I1962">
        <v>73.36</v>
      </c>
      <c r="J1962" t="s">
        <v>45</v>
      </c>
      <c r="K1962">
        <v>2021</v>
      </c>
      <c r="L1962" t="s">
        <v>48</v>
      </c>
      <c r="M1962" t="s">
        <v>21</v>
      </c>
      <c r="N1962">
        <v>69409.88</v>
      </c>
      <c r="O1962" t="s">
        <v>49</v>
      </c>
    </row>
    <row r="1963" spans="1:15" x14ac:dyDescent="0.3">
      <c r="A1963" t="s">
        <v>15</v>
      </c>
      <c r="B1963">
        <v>61.54</v>
      </c>
      <c r="C1963" t="s">
        <v>38</v>
      </c>
      <c r="D1963" t="s">
        <v>66</v>
      </c>
      <c r="E1963">
        <v>76560</v>
      </c>
      <c r="F1963">
        <v>2017</v>
      </c>
      <c r="G1963">
        <v>199</v>
      </c>
      <c r="H1963" t="s">
        <v>18</v>
      </c>
      <c r="I1963">
        <v>99.58</v>
      </c>
      <c r="J1963" t="s">
        <v>19</v>
      </c>
      <c r="K1963">
        <v>2018</v>
      </c>
      <c r="L1963" t="s">
        <v>48</v>
      </c>
      <c r="M1963" t="s">
        <v>31</v>
      </c>
      <c r="N1963">
        <v>43617.47</v>
      </c>
      <c r="O1963" t="s">
        <v>36</v>
      </c>
    </row>
    <row r="1964" spans="1:15" x14ac:dyDescent="0.3">
      <c r="A1964" t="s">
        <v>23</v>
      </c>
      <c r="B1964">
        <v>26.73</v>
      </c>
      <c r="C1964" t="s">
        <v>16</v>
      </c>
      <c r="D1964" t="s">
        <v>47</v>
      </c>
      <c r="E1964">
        <v>241852</v>
      </c>
      <c r="F1964">
        <v>2023</v>
      </c>
      <c r="G1964">
        <v>886</v>
      </c>
      <c r="H1964" t="s">
        <v>35</v>
      </c>
      <c r="I1964">
        <v>48.6</v>
      </c>
      <c r="J1964" t="s">
        <v>27</v>
      </c>
      <c r="K1964">
        <v>2024</v>
      </c>
      <c r="L1964" t="s">
        <v>40</v>
      </c>
      <c r="M1964" t="s">
        <v>31</v>
      </c>
      <c r="N1964">
        <v>136848.07</v>
      </c>
      <c r="O1964" t="s">
        <v>49</v>
      </c>
    </row>
    <row r="1965" spans="1:15" x14ac:dyDescent="0.3">
      <c r="A1965" t="s">
        <v>41</v>
      </c>
      <c r="B1965">
        <v>71.260000000000005</v>
      </c>
      <c r="C1965" t="s">
        <v>29</v>
      </c>
      <c r="D1965" t="s">
        <v>30</v>
      </c>
      <c r="E1965">
        <v>396271</v>
      </c>
      <c r="F1965">
        <v>2023</v>
      </c>
      <c r="G1965">
        <v>439</v>
      </c>
      <c r="H1965" t="s">
        <v>35</v>
      </c>
      <c r="I1965">
        <v>41.72</v>
      </c>
      <c r="J1965" t="s">
        <v>45</v>
      </c>
      <c r="K1965">
        <v>2023</v>
      </c>
      <c r="L1965" t="s">
        <v>48</v>
      </c>
      <c r="M1965" t="s">
        <v>31</v>
      </c>
      <c r="N1965">
        <v>188607.3</v>
      </c>
      <c r="O1965" t="s">
        <v>54</v>
      </c>
    </row>
    <row r="1966" spans="1:15" x14ac:dyDescent="0.3">
      <c r="A1966" t="s">
        <v>41</v>
      </c>
      <c r="B1966">
        <v>6.98</v>
      </c>
      <c r="C1966" t="s">
        <v>38</v>
      </c>
      <c r="D1966" t="s">
        <v>60</v>
      </c>
      <c r="E1966">
        <v>326520</v>
      </c>
      <c r="F1966">
        <v>2015</v>
      </c>
      <c r="G1966">
        <v>472</v>
      </c>
      <c r="H1966" t="s">
        <v>35</v>
      </c>
      <c r="I1966">
        <v>47.24</v>
      </c>
      <c r="J1966" t="s">
        <v>27</v>
      </c>
      <c r="K1966">
        <v>2024</v>
      </c>
      <c r="L1966" t="s">
        <v>20</v>
      </c>
      <c r="M1966" t="s">
        <v>21</v>
      </c>
      <c r="N1966">
        <v>198438.6</v>
      </c>
      <c r="O1966" t="s">
        <v>49</v>
      </c>
    </row>
    <row r="1967" spans="1:15" x14ac:dyDescent="0.3">
      <c r="A1967" t="s">
        <v>28</v>
      </c>
      <c r="B1967">
        <v>23.86</v>
      </c>
      <c r="C1967" t="s">
        <v>67</v>
      </c>
      <c r="D1967" t="s">
        <v>83</v>
      </c>
      <c r="E1967">
        <v>241799</v>
      </c>
      <c r="F1967">
        <v>2021</v>
      </c>
      <c r="G1967">
        <v>764</v>
      </c>
      <c r="H1967" t="s">
        <v>26</v>
      </c>
      <c r="I1967">
        <v>65.11</v>
      </c>
      <c r="J1967" t="s">
        <v>45</v>
      </c>
      <c r="K1967">
        <v>2021</v>
      </c>
      <c r="L1967" t="s">
        <v>48</v>
      </c>
      <c r="M1967" t="s">
        <v>31</v>
      </c>
      <c r="N1967">
        <v>107006.88</v>
      </c>
      <c r="O1967" t="s">
        <v>36</v>
      </c>
    </row>
    <row r="1968" spans="1:15" x14ac:dyDescent="0.3">
      <c r="A1968" t="s">
        <v>41</v>
      </c>
      <c r="B1968">
        <v>10.1</v>
      </c>
      <c r="C1968" t="s">
        <v>16</v>
      </c>
      <c r="D1968" t="s">
        <v>89</v>
      </c>
      <c r="E1968">
        <v>181296</v>
      </c>
      <c r="F1968">
        <v>2024</v>
      </c>
      <c r="G1968">
        <v>168</v>
      </c>
      <c r="H1968" t="s">
        <v>18</v>
      </c>
      <c r="I1968">
        <v>60.01</v>
      </c>
      <c r="J1968" t="s">
        <v>27</v>
      </c>
      <c r="K1968">
        <v>2024</v>
      </c>
      <c r="L1968" t="s">
        <v>20</v>
      </c>
      <c r="M1968" t="s">
        <v>31</v>
      </c>
      <c r="N1968">
        <v>95010.240000000005</v>
      </c>
      <c r="O1968" t="s">
        <v>54</v>
      </c>
    </row>
    <row r="1969" spans="1:15" x14ac:dyDescent="0.3">
      <c r="A1969" t="s">
        <v>28</v>
      </c>
      <c r="B1969">
        <v>65.87</v>
      </c>
      <c r="C1969" t="s">
        <v>24</v>
      </c>
      <c r="D1969" t="s">
        <v>91</v>
      </c>
      <c r="E1969">
        <v>109406</v>
      </c>
      <c r="F1969">
        <v>2021</v>
      </c>
      <c r="G1969">
        <v>605</v>
      </c>
      <c r="H1969" t="s">
        <v>26</v>
      </c>
      <c r="I1969">
        <v>82.28</v>
      </c>
      <c r="J1969" t="s">
        <v>19</v>
      </c>
      <c r="K1969">
        <v>2021</v>
      </c>
      <c r="L1969" t="s">
        <v>48</v>
      </c>
      <c r="M1969" t="s">
        <v>21</v>
      </c>
      <c r="N1969">
        <v>70443.839999999997</v>
      </c>
      <c r="O1969" t="s">
        <v>49</v>
      </c>
    </row>
    <row r="1970" spans="1:15" x14ac:dyDescent="0.3">
      <c r="A1970" t="s">
        <v>37</v>
      </c>
      <c r="B1970">
        <v>37.6</v>
      </c>
      <c r="C1970" t="s">
        <v>43</v>
      </c>
      <c r="D1970" t="s">
        <v>71</v>
      </c>
      <c r="E1970">
        <v>199477</v>
      </c>
      <c r="F1970">
        <v>2016</v>
      </c>
      <c r="G1970">
        <v>397</v>
      </c>
      <c r="H1970" t="s">
        <v>18</v>
      </c>
      <c r="I1970">
        <v>68.150000000000006</v>
      </c>
      <c r="J1970" t="s">
        <v>27</v>
      </c>
      <c r="K1970">
        <v>2021</v>
      </c>
      <c r="L1970" t="s">
        <v>20</v>
      </c>
      <c r="M1970" t="s">
        <v>21</v>
      </c>
      <c r="N1970">
        <v>121260.27</v>
      </c>
      <c r="O1970" t="s">
        <v>49</v>
      </c>
    </row>
    <row r="1971" spans="1:15" x14ac:dyDescent="0.3">
      <c r="A1971" t="s">
        <v>46</v>
      </c>
      <c r="B1971">
        <v>17.45</v>
      </c>
      <c r="C1971" t="s">
        <v>33</v>
      </c>
      <c r="D1971" t="s">
        <v>85</v>
      </c>
      <c r="E1971">
        <v>177074</v>
      </c>
      <c r="F1971">
        <v>2015</v>
      </c>
      <c r="G1971">
        <v>570</v>
      </c>
      <c r="H1971" t="s">
        <v>26</v>
      </c>
      <c r="I1971">
        <v>68.900000000000006</v>
      </c>
      <c r="J1971" t="s">
        <v>45</v>
      </c>
      <c r="K1971">
        <v>2015</v>
      </c>
      <c r="L1971" t="s">
        <v>20</v>
      </c>
      <c r="M1971" t="s">
        <v>31</v>
      </c>
      <c r="N1971">
        <v>91884.05</v>
      </c>
      <c r="O1971" t="s">
        <v>49</v>
      </c>
    </row>
    <row r="1972" spans="1:15" x14ac:dyDescent="0.3">
      <c r="A1972" t="s">
        <v>42</v>
      </c>
      <c r="B1972">
        <v>14.12</v>
      </c>
      <c r="C1972" t="s">
        <v>38</v>
      </c>
      <c r="D1972" t="s">
        <v>66</v>
      </c>
      <c r="E1972">
        <v>70536</v>
      </c>
      <c r="F1972">
        <v>2017</v>
      </c>
      <c r="G1972">
        <v>817</v>
      </c>
      <c r="H1972" t="s">
        <v>18</v>
      </c>
      <c r="I1972">
        <v>88.69</v>
      </c>
      <c r="J1972" t="s">
        <v>27</v>
      </c>
      <c r="K1972">
        <v>2020</v>
      </c>
      <c r="L1972" t="s">
        <v>48</v>
      </c>
      <c r="M1972" t="s">
        <v>21</v>
      </c>
      <c r="N1972">
        <v>50715.75</v>
      </c>
      <c r="O1972" t="s">
        <v>22</v>
      </c>
    </row>
    <row r="1973" spans="1:15" x14ac:dyDescent="0.3">
      <c r="A1973" t="s">
        <v>37</v>
      </c>
      <c r="B1973">
        <v>45.38</v>
      </c>
      <c r="C1973" t="s">
        <v>33</v>
      </c>
      <c r="D1973" t="s">
        <v>59</v>
      </c>
      <c r="E1973">
        <v>137577</v>
      </c>
      <c r="F1973">
        <v>2018</v>
      </c>
      <c r="G1973">
        <v>889</v>
      </c>
      <c r="H1973" t="s">
        <v>35</v>
      </c>
      <c r="I1973">
        <v>39.299999999999997</v>
      </c>
      <c r="J1973" t="s">
        <v>45</v>
      </c>
      <c r="K1973">
        <v>2018</v>
      </c>
      <c r="L1973" t="s">
        <v>20</v>
      </c>
      <c r="M1973" t="s">
        <v>31</v>
      </c>
      <c r="N1973">
        <v>63167.9</v>
      </c>
      <c r="O1973" t="s">
        <v>36</v>
      </c>
    </row>
    <row r="1974" spans="1:15" x14ac:dyDescent="0.3">
      <c r="A1974" t="s">
        <v>50</v>
      </c>
      <c r="B1974">
        <v>10.050000000000001</v>
      </c>
      <c r="C1974" t="s">
        <v>43</v>
      </c>
      <c r="D1974" t="s">
        <v>71</v>
      </c>
      <c r="E1974">
        <v>84992</v>
      </c>
      <c r="F1974">
        <v>2016</v>
      </c>
      <c r="G1974">
        <v>757</v>
      </c>
      <c r="H1974" t="s">
        <v>26</v>
      </c>
      <c r="I1974">
        <v>76.25</v>
      </c>
      <c r="J1974" t="s">
        <v>27</v>
      </c>
      <c r="K1974">
        <v>2018</v>
      </c>
      <c r="L1974" t="s">
        <v>40</v>
      </c>
      <c r="M1974" t="s">
        <v>21</v>
      </c>
      <c r="N1974">
        <v>62312.39</v>
      </c>
      <c r="O1974" t="s">
        <v>22</v>
      </c>
    </row>
    <row r="1975" spans="1:15" x14ac:dyDescent="0.3">
      <c r="A1975" t="s">
        <v>37</v>
      </c>
      <c r="B1975">
        <v>58.56</v>
      </c>
      <c r="C1975" t="s">
        <v>43</v>
      </c>
      <c r="D1975" t="s">
        <v>62</v>
      </c>
      <c r="E1975">
        <v>107028</v>
      </c>
      <c r="F1975">
        <v>2021</v>
      </c>
      <c r="G1975">
        <v>166</v>
      </c>
      <c r="H1975" t="s">
        <v>35</v>
      </c>
      <c r="I1975">
        <v>59.28</v>
      </c>
      <c r="J1975" t="s">
        <v>19</v>
      </c>
      <c r="K1975">
        <v>2024</v>
      </c>
      <c r="L1975" t="s">
        <v>40</v>
      </c>
      <c r="M1975" t="s">
        <v>31</v>
      </c>
      <c r="N1975">
        <v>76021.19</v>
      </c>
      <c r="O1975" t="s">
        <v>54</v>
      </c>
    </row>
    <row r="1976" spans="1:15" x14ac:dyDescent="0.3">
      <c r="A1976" t="s">
        <v>41</v>
      </c>
      <c r="B1976">
        <v>77.260000000000005</v>
      </c>
      <c r="C1976" t="s">
        <v>29</v>
      </c>
      <c r="D1976" t="s">
        <v>30</v>
      </c>
      <c r="E1976">
        <v>106374</v>
      </c>
      <c r="F1976">
        <v>2023</v>
      </c>
      <c r="G1976">
        <v>860</v>
      </c>
      <c r="H1976" t="s">
        <v>35</v>
      </c>
      <c r="I1976">
        <v>57.35</v>
      </c>
      <c r="J1976" t="s">
        <v>27</v>
      </c>
      <c r="K1976">
        <v>2024</v>
      </c>
      <c r="L1976" t="s">
        <v>20</v>
      </c>
      <c r="M1976" t="s">
        <v>21</v>
      </c>
      <c r="N1976">
        <v>63334.3</v>
      </c>
      <c r="O1976" t="s">
        <v>49</v>
      </c>
    </row>
    <row r="1977" spans="1:15" x14ac:dyDescent="0.3">
      <c r="A1977" t="s">
        <v>51</v>
      </c>
      <c r="B1977">
        <v>54.51</v>
      </c>
      <c r="C1977" t="s">
        <v>33</v>
      </c>
      <c r="D1977" t="s">
        <v>59</v>
      </c>
      <c r="E1977">
        <v>279319</v>
      </c>
      <c r="F1977">
        <v>2022</v>
      </c>
      <c r="G1977">
        <v>936</v>
      </c>
      <c r="H1977" t="s">
        <v>26</v>
      </c>
      <c r="I1977">
        <v>70.45</v>
      </c>
      <c r="J1977" t="s">
        <v>45</v>
      </c>
      <c r="K1977">
        <v>2022</v>
      </c>
      <c r="L1977" t="s">
        <v>48</v>
      </c>
      <c r="M1977" t="s">
        <v>21</v>
      </c>
      <c r="N1977">
        <v>222969.83</v>
      </c>
      <c r="O1977" t="s">
        <v>54</v>
      </c>
    </row>
    <row r="1978" spans="1:15" x14ac:dyDescent="0.3">
      <c r="A1978" t="s">
        <v>28</v>
      </c>
      <c r="B1978">
        <v>72.89</v>
      </c>
      <c r="C1978" t="s">
        <v>57</v>
      </c>
      <c r="D1978" t="s">
        <v>58</v>
      </c>
      <c r="E1978">
        <v>105053</v>
      </c>
      <c r="F1978">
        <v>2023</v>
      </c>
      <c r="G1978">
        <v>677</v>
      </c>
      <c r="H1978" t="s">
        <v>18</v>
      </c>
      <c r="I1978">
        <v>92.83</v>
      </c>
      <c r="J1978" t="s">
        <v>19</v>
      </c>
      <c r="K1978">
        <v>2023</v>
      </c>
      <c r="L1978" t="s">
        <v>48</v>
      </c>
      <c r="M1978" t="s">
        <v>21</v>
      </c>
      <c r="N1978">
        <v>69879.56</v>
      </c>
      <c r="O1978" t="s">
        <v>54</v>
      </c>
    </row>
    <row r="1979" spans="1:15" x14ac:dyDescent="0.3">
      <c r="A1979" t="s">
        <v>28</v>
      </c>
      <c r="B1979">
        <v>9.6999999999999993</v>
      </c>
      <c r="C1979" t="s">
        <v>24</v>
      </c>
      <c r="D1979" t="s">
        <v>25</v>
      </c>
      <c r="E1979">
        <v>139670</v>
      </c>
      <c r="F1979">
        <v>2024</v>
      </c>
      <c r="G1979">
        <v>268</v>
      </c>
      <c r="H1979" t="s">
        <v>18</v>
      </c>
      <c r="I1979">
        <v>77.900000000000006</v>
      </c>
      <c r="J1979" t="s">
        <v>27</v>
      </c>
      <c r="K1979">
        <v>2024</v>
      </c>
      <c r="L1979" t="s">
        <v>48</v>
      </c>
      <c r="M1979" t="s">
        <v>21</v>
      </c>
      <c r="N1979">
        <v>98468.85</v>
      </c>
      <c r="O1979" t="s">
        <v>22</v>
      </c>
    </row>
    <row r="1980" spans="1:15" x14ac:dyDescent="0.3">
      <c r="A1980" t="s">
        <v>23</v>
      </c>
      <c r="B1980">
        <v>6.2</v>
      </c>
      <c r="C1980" t="s">
        <v>38</v>
      </c>
      <c r="D1980" t="s">
        <v>60</v>
      </c>
      <c r="E1980">
        <v>279507</v>
      </c>
      <c r="F1980">
        <v>2020</v>
      </c>
      <c r="G1980">
        <v>940</v>
      </c>
      <c r="H1980" t="s">
        <v>35</v>
      </c>
      <c r="I1980">
        <v>57.54</v>
      </c>
      <c r="J1980" t="s">
        <v>45</v>
      </c>
      <c r="K1980">
        <v>2020</v>
      </c>
      <c r="L1980" t="s">
        <v>40</v>
      </c>
      <c r="M1980" t="s">
        <v>31</v>
      </c>
      <c r="N1980">
        <v>160302.54</v>
      </c>
      <c r="O1980" t="s">
        <v>49</v>
      </c>
    </row>
    <row r="1981" spans="1:15" x14ac:dyDescent="0.3">
      <c r="A1981" t="s">
        <v>37</v>
      </c>
      <c r="B1981">
        <v>69.63</v>
      </c>
      <c r="C1981" t="s">
        <v>43</v>
      </c>
      <c r="D1981" t="s">
        <v>44</v>
      </c>
      <c r="E1981">
        <v>105026</v>
      </c>
      <c r="F1981">
        <v>2021</v>
      </c>
      <c r="G1981">
        <v>125</v>
      </c>
      <c r="H1981" t="s">
        <v>18</v>
      </c>
      <c r="I1981">
        <v>88.2</v>
      </c>
      <c r="J1981" t="s">
        <v>19</v>
      </c>
      <c r="K1981">
        <v>2024</v>
      </c>
      <c r="L1981" t="s">
        <v>20</v>
      </c>
      <c r="M1981" t="s">
        <v>21</v>
      </c>
      <c r="N1981">
        <v>45787.17</v>
      </c>
      <c r="O1981" t="s">
        <v>49</v>
      </c>
    </row>
    <row r="1982" spans="1:15" x14ac:dyDescent="0.3">
      <c r="A1982" t="s">
        <v>51</v>
      </c>
      <c r="B1982">
        <v>49.16</v>
      </c>
      <c r="C1982" t="s">
        <v>38</v>
      </c>
      <c r="D1982" t="s">
        <v>69</v>
      </c>
      <c r="E1982">
        <v>329956</v>
      </c>
      <c r="F1982">
        <v>2019</v>
      </c>
      <c r="G1982">
        <v>695</v>
      </c>
      <c r="H1982" t="s">
        <v>26</v>
      </c>
      <c r="I1982">
        <v>96.05</v>
      </c>
      <c r="J1982" t="s">
        <v>27</v>
      </c>
      <c r="K1982">
        <v>2021</v>
      </c>
      <c r="L1982" t="s">
        <v>40</v>
      </c>
      <c r="M1982" t="s">
        <v>21</v>
      </c>
      <c r="N1982">
        <v>234201.21</v>
      </c>
      <c r="O1982" t="s">
        <v>49</v>
      </c>
    </row>
    <row r="1983" spans="1:15" x14ac:dyDescent="0.3">
      <c r="A1983" t="s">
        <v>23</v>
      </c>
      <c r="B1983">
        <v>75.040000000000006</v>
      </c>
      <c r="C1983" t="s">
        <v>29</v>
      </c>
      <c r="D1983" t="s">
        <v>87</v>
      </c>
      <c r="E1983">
        <v>317115</v>
      </c>
      <c r="F1983">
        <v>2017</v>
      </c>
      <c r="G1983">
        <v>520</v>
      </c>
      <c r="H1983" t="s">
        <v>35</v>
      </c>
      <c r="I1983">
        <v>56.92</v>
      </c>
      <c r="J1983" t="s">
        <v>27</v>
      </c>
      <c r="K1983">
        <v>2021</v>
      </c>
      <c r="L1983" t="s">
        <v>48</v>
      </c>
      <c r="M1983" t="s">
        <v>31</v>
      </c>
      <c r="N1983">
        <v>185629.82</v>
      </c>
      <c r="O1983" t="s">
        <v>22</v>
      </c>
    </row>
    <row r="1984" spans="1:15" x14ac:dyDescent="0.3">
      <c r="A1984" t="s">
        <v>28</v>
      </c>
      <c r="B1984">
        <v>26.18</v>
      </c>
      <c r="C1984" t="s">
        <v>24</v>
      </c>
      <c r="D1984" t="s">
        <v>91</v>
      </c>
      <c r="E1984">
        <v>327501</v>
      </c>
      <c r="F1984">
        <v>2020</v>
      </c>
      <c r="G1984">
        <v>960</v>
      </c>
      <c r="H1984" t="s">
        <v>26</v>
      </c>
      <c r="I1984">
        <v>96.97</v>
      </c>
      <c r="J1984" t="s">
        <v>45</v>
      </c>
      <c r="K1984">
        <v>2020</v>
      </c>
      <c r="L1984" t="s">
        <v>48</v>
      </c>
      <c r="M1984" t="s">
        <v>21</v>
      </c>
      <c r="N1984">
        <v>188129.14</v>
      </c>
      <c r="O1984" t="s">
        <v>36</v>
      </c>
    </row>
    <row r="1985" spans="1:15" x14ac:dyDescent="0.3">
      <c r="A1985" t="s">
        <v>51</v>
      </c>
      <c r="B1985">
        <v>59.43</v>
      </c>
      <c r="C1985" t="s">
        <v>24</v>
      </c>
      <c r="D1985" t="s">
        <v>70</v>
      </c>
      <c r="E1985">
        <v>182275</v>
      </c>
      <c r="F1985">
        <v>2015</v>
      </c>
      <c r="G1985">
        <v>124</v>
      </c>
      <c r="H1985" t="s">
        <v>26</v>
      </c>
      <c r="I1985">
        <v>62.89</v>
      </c>
      <c r="J1985" t="s">
        <v>45</v>
      </c>
      <c r="K1985">
        <v>2015</v>
      </c>
      <c r="L1985" t="s">
        <v>48</v>
      </c>
      <c r="M1985" t="s">
        <v>21</v>
      </c>
      <c r="N1985">
        <v>142878.14000000001</v>
      </c>
      <c r="O1985" t="s">
        <v>54</v>
      </c>
    </row>
    <row r="1986" spans="1:15" x14ac:dyDescent="0.3">
      <c r="A1986" t="s">
        <v>56</v>
      </c>
      <c r="B1986">
        <v>70.260000000000005</v>
      </c>
      <c r="C1986" t="s">
        <v>57</v>
      </c>
      <c r="D1986" t="s">
        <v>84</v>
      </c>
      <c r="E1986">
        <v>184669</v>
      </c>
      <c r="F1986">
        <v>2016</v>
      </c>
      <c r="G1986">
        <v>138</v>
      </c>
      <c r="H1986" t="s">
        <v>18</v>
      </c>
      <c r="I1986">
        <v>89.15</v>
      </c>
      <c r="J1986" t="s">
        <v>19</v>
      </c>
      <c r="K1986">
        <v>2018</v>
      </c>
      <c r="L1986" t="s">
        <v>40</v>
      </c>
      <c r="M1986" t="s">
        <v>21</v>
      </c>
      <c r="N1986">
        <v>107481.61</v>
      </c>
      <c r="O1986" t="s">
        <v>54</v>
      </c>
    </row>
    <row r="1987" spans="1:15" x14ac:dyDescent="0.3">
      <c r="A1987" t="s">
        <v>50</v>
      </c>
      <c r="B1987">
        <v>16.86</v>
      </c>
      <c r="C1987" t="s">
        <v>29</v>
      </c>
      <c r="D1987" t="s">
        <v>53</v>
      </c>
      <c r="E1987">
        <v>155512</v>
      </c>
      <c r="F1987">
        <v>2015</v>
      </c>
      <c r="G1987">
        <v>163</v>
      </c>
      <c r="H1987" t="s">
        <v>26</v>
      </c>
      <c r="I1987">
        <v>80.760000000000005</v>
      </c>
      <c r="J1987" t="s">
        <v>27</v>
      </c>
      <c r="K1987">
        <v>2018</v>
      </c>
      <c r="L1987" t="s">
        <v>48</v>
      </c>
      <c r="M1987" t="s">
        <v>31</v>
      </c>
      <c r="N1987">
        <v>85074.03</v>
      </c>
      <c r="O1987" t="s">
        <v>36</v>
      </c>
    </row>
    <row r="1988" spans="1:15" x14ac:dyDescent="0.3">
      <c r="A1988" t="s">
        <v>37</v>
      </c>
      <c r="B1988">
        <v>35.42</v>
      </c>
      <c r="C1988" t="s">
        <v>43</v>
      </c>
      <c r="D1988" t="s">
        <v>55</v>
      </c>
      <c r="E1988">
        <v>351496</v>
      </c>
      <c r="F1988">
        <v>2021</v>
      </c>
      <c r="G1988">
        <v>587</v>
      </c>
      <c r="H1988" t="s">
        <v>18</v>
      </c>
      <c r="I1988">
        <v>76.39</v>
      </c>
      <c r="J1988" t="s">
        <v>45</v>
      </c>
      <c r="K1988">
        <v>2021</v>
      </c>
      <c r="L1988" t="s">
        <v>40</v>
      </c>
      <c r="M1988" t="s">
        <v>31</v>
      </c>
      <c r="N1988">
        <v>203119.78</v>
      </c>
      <c r="O1988" t="s">
        <v>49</v>
      </c>
    </row>
    <row r="1989" spans="1:15" x14ac:dyDescent="0.3">
      <c r="A1989" t="s">
        <v>46</v>
      </c>
      <c r="B1989">
        <v>58.85</v>
      </c>
      <c r="C1989" t="s">
        <v>38</v>
      </c>
      <c r="D1989" t="s">
        <v>66</v>
      </c>
      <c r="E1989">
        <v>367495</v>
      </c>
      <c r="F1989">
        <v>2021</v>
      </c>
      <c r="G1989">
        <v>940</v>
      </c>
      <c r="H1989" t="s">
        <v>35</v>
      </c>
      <c r="I1989">
        <v>33.31</v>
      </c>
      <c r="J1989" t="s">
        <v>45</v>
      </c>
      <c r="K1989">
        <v>2021</v>
      </c>
      <c r="L1989" t="s">
        <v>40</v>
      </c>
      <c r="M1989" t="s">
        <v>31</v>
      </c>
      <c r="N1989">
        <v>207348.58</v>
      </c>
      <c r="O1989" t="s">
        <v>49</v>
      </c>
    </row>
    <row r="1990" spans="1:15" x14ac:dyDescent="0.3">
      <c r="A1990" t="s">
        <v>42</v>
      </c>
      <c r="B1990">
        <v>53.56</v>
      </c>
      <c r="C1990" t="s">
        <v>33</v>
      </c>
      <c r="D1990" t="s">
        <v>85</v>
      </c>
      <c r="E1990">
        <v>379129</v>
      </c>
      <c r="F1990">
        <v>2023</v>
      </c>
      <c r="G1990">
        <v>589</v>
      </c>
      <c r="H1990" t="s">
        <v>35</v>
      </c>
      <c r="I1990">
        <v>46.08</v>
      </c>
      <c r="J1990" t="s">
        <v>19</v>
      </c>
      <c r="K1990">
        <v>2024</v>
      </c>
      <c r="L1990" t="s">
        <v>40</v>
      </c>
      <c r="M1990" t="s">
        <v>31</v>
      </c>
      <c r="N1990">
        <v>257664.4</v>
      </c>
      <c r="O1990" t="s">
        <v>49</v>
      </c>
    </row>
    <row r="1991" spans="1:15" x14ac:dyDescent="0.3">
      <c r="A1991" t="s">
        <v>23</v>
      </c>
      <c r="B1991">
        <v>44.03</v>
      </c>
      <c r="C1991" t="s">
        <v>24</v>
      </c>
      <c r="D1991" t="s">
        <v>25</v>
      </c>
      <c r="E1991">
        <v>344769</v>
      </c>
      <c r="F1991">
        <v>2018</v>
      </c>
      <c r="G1991">
        <v>601</v>
      </c>
      <c r="H1991" t="s">
        <v>26</v>
      </c>
      <c r="I1991">
        <v>83.91</v>
      </c>
      <c r="J1991" t="s">
        <v>27</v>
      </c>
      <c r="K1991">
        <v>2021</v>
      </c>
      <c r="L1991" t="s">
        <v>48</v>
      </c>
      <c r="M1991" t="s">
        <v>31</v>
      </c>
      <c r="N1991">
        <v>166755.85</v>
      </c>
      <c r="O1991" t="s">
        <v>49</v>
      </c>
    </row>
    <row r="1992" spans="1:15" x14ac:dyDescent="0.3">
      <c r="A1992" t="s">
        <v>51</v>
      </c>
      <c r="B1992">
        <v>12.15</v>
      </c>
      <c r="C1992" t="s">
        <v>16</v>
      </c>
      <c r="D1992" t="s">
        <v>93</v>
      </c>
      <c r="E1992">
        <v>87795</v>
      </c>
      <c r="F1992">
        <v>2024</v>
      </c>
      <c r="G1992">
        <v>261</v>
      </c>
      <c r="H1992" t="s">
        <v>35</v>
      </c>
      <c r="I1992">
        <v>53.46</v>
      </c>
      <c r="J1992" t="s">
        <v>27</v>
      </c>
      <c r="K1992">
        <v>2024</v>
      </c>
      <c r="L1992" t="s">
        <v>40</v>
      </c>
      <c r="M1992" t="s">
        <v>31</v>
      </c>
      <c r="N1992">
        <v>50360.7</v>
      </c>
      <c r="O1992" t="s">
        <v>22</v>
      </c>
    </row>
    <row r="1993" spans="1:15" x14ac:dyDescent="0.3">
      <c r="A1993" t="s">
        <v>46</v>
      </c>
      <c r="B1993">
        <v>23.91</v>
      </c>
      <c r="C1993" t="s">
        <v>57</v>
      </c>
      <c r="D1993" t="s">
        <v>58</v>
      </c>
      <c r="E1993">
        <v>292300</v>
      </c>
      <c r="F1993">
        <v>2018</v>
      </c>
      <c r="G1993">
        <v>416</v>
      </c>
      <c r="H1993" t="s">
        <v>18</v>
      </c>
      <c r="I1993">
        <v>82.77</v>
      </c>
      <c r="J1993" t="s">
        <v>27</v>
      </c>
      <c r="K1993">
        <v>2021</v>
      </c>
      <c r="L1993" t="s">
        <v>48</v>
      </c>
      <c r="M1993" t="s">
        <v>21</v>
      </c>
      <c r="N1993">
        <v>208370.19</v>
      </c>
      <c r="O1993" t="s">
        <v>36</v>
      </c>
    </row>
    <row r="1994" spans="1:15" x14ac:dyDescent="0.3">
      <c r="A1994" t="s">
        <v>51</v>
      </c>
      <c r="B1994">
        <v>14.17</v>
      </c>
      <c r="C1994" t="s">
        <v>67</v>
      </c>
      <c r="D1994" t="s">
        <v>83</v>
      </c>
      <c r="E1994">
        <v>374610</v>
      </c>
      <c r="F1994">
        <v>2016</v>
      </c>
      <c r="G1994">
        <v>390</v>
      </c>
      <c r="H1994" t="s">
        <v>26</v>
      </c>
      <c r="I1994">
        <v>62.28</v>
      </c>
      <c r="J1994" t="s">
        <v>45</v>
      </c>
      <c r="K1994">
        <v>2016</v>
      </c>
      <c r="L1994" t="s">
        <v>48</v>
      </c>
      <c r="M1994" t="s">
        <v>31</v>
      </c>
      <c r="N1994">
        <v>253953.42</v>
      </c>
      <c r="O1994" t="s">
        <v>36</v>
      </c>
    </row>
    <row r="1995" spans="1:15" x14ac:dyDescent="0.3">
      <c r="A1995" t="s">
        <v>50</v>
      </c>
      <c r="B1995">
        <v>32.659999999999997</v>
      </c>
      <c r="C1995" t="s">
        <v>24</v>
      </c>
      <c r="D1995" t="s">
        <v>76</v>
      </c>
      <c r="E1995">
        <v>134296</v>
      </c>
      <c r="F1995">
        <v>2020</v>
      </c>
      <c r="G1995">
        <v>544</v>
      </c>
      <c r="H1995" t="s">
        <v>26</v>
      </c>
      <c r="I1995">
        <v>77.52</v>
      </c>
      <c r="J1995" t="s">
        <v>19</v>
      </c>
      <c r="K1995">
        <v>2023</v>
      </c>
      <c r="L1995" t="s">
        <v>20</v>
      </c>
      <c r="M1995" t="s">
        <v>21</v>
      </c>
      <c r="N1995">
        <v>97560.55</v>
      </c>
      <c r="O1995" t="s">
        <v>54</v>
      </c>
    </row>
    <row r="1996" spans="1:15" x14ac:dyDescent="0.3">
      <c r="A1996" t="s">
        <v>46</v>
      </c>
      <c r="B1996">
        <v>9.43</v>
      </c>
      <c r="C1996" t="s">
        <v>24</v>
      </c>
      <c r="D1996" t="s">
        <v>70</v>
      </c>
      <c r="E1996">
        <v>308788</v>
      </c>
      <c r="F1996">
        <v>2017</v>
      </c>
      <c r="G1996">
        <v>981</v>
      </c>
      <c r="H1996" t="s">
        <v>26</v>
      </c>
      <c r="I1996">
        <v>72.27</v>
      </c>
      <c r="J1996" t="s">
        <v>45</v>
      </c>
      <c r="K1996">
        <v>2017</v>
      </c>
      <c r="L1996" t="s">
        <v>40</v>
      </c>
      <c r="M1996" t="s">
        <v>21</v>
      </c>
      <c r="N1996">
        <v>220675.58</v>
      </c>
      <c r="O1996" t="s">
        <v>49</v>
      </c>
    </row>
    <row r="1997" spans="1:15" x14ac:dyDescent="0.3">
      <c r="A1997" t="s">
        <v>37</v>
      </c>
      <c r="B1997">
        <v>46.59</v>
      </c>
      <c r="C1997" t="s">
        <v>29</v>
      </c>
      <c r="D1997" t="s">
        <v>80</v>
      </c>
      <c r="E1997">
        <v>281377</v>
      </c>
      <c r="F1997">
        <v>2023</v>
      </c>
      <c r="G1997">
        <v>175</v>
      </c>
      <c r="H1997" t="s">
        <v>26</v>
      </c>
      <c r="I1997">
        <v>79.150000000000006</v>
      </c>
      <c r="J1997" t="s">
        <v>27</v>
      </c>
      <c r="K1997">
        <v>2023</v>
      </c>
      <c r="L1997" t="s">
        <v>40</v>
      </c>
      <c r="M1997" t="s">
        <v>31</v>
      </c>
      <c r="N1997">
        <v>198561.92000000001</v>
      </c>
      <c r="O1997" t="s">
        <v>36</v>
      </c>
    </row>
    <row r="1998" spans="1:15" x14ac:dyDescent="0.3">
      <c r="A1998" t="s">
        <v>41</v>
      </c>
      <c r="B1998">
        <v>78.290000000000006</v>
      </c>
      <c r="C1998" t="s">
        <v>29</v>
      </c>
      <c r="D1998" t="s">
        <v>87</v>
      </c>
      <c r="E1998">
        <v>183707</v>
      </c>
      <c r="F1998">
        <v>2024</v>
      </c>
      <c r="G1998">
        <v>949</v>
      </c>
      <c r="H1998" t="s">
        <v>35</v>
      </c>
      <c r="I1998">
        <v>57.24</v>
      </c>
      <c r="J1998" t="s">
        <v>45</v>
      </c>
      <c r="K1998">
        <v>2024</v>
      </c>
      <c r="L1998" t="s">
        <v>48</v>
      </c>
      <c r="M1998" t="s">
        <v>31</v>
      </c>
      <c r="N1998">
        <v>92750.95</v>
      </c>
      <c r="O1998" t="s">
        <v>49</v>
      </c>
    </row>
    <row r="1999" spans="1:15" x14ac:dyDescent="0.3">
      <c r="A1999" t="s">
        <v>15</v>
      </c>
      <c r="B1999">
        <v>36.880000000000003</v>
      </c>
      <c r="C1999" t="s">
        <v>38</v>
      </c>
      <c r="D1999" t="s">
        <v>69</v>
      </c>
      <c r="E1999">
        <v>297401</v>
      </c>
      <c r="F1999">
        <v>2022</v>
      </c>
      <c r="G1999">
        <v>988</v>
      </c>
      <c r="H1999" t="s">
        <v>35</v>
      </c>
      <c r="I1999">
        <v>27.57</v>
      </c>
      <c r="J1999" t="s">
        <v>27</v>
      </c>
      <c r="K1999">
        <v>2024</v>
      </c>
      <c r="L1999" t="s">
        <v>40</v>
      </c>
      <c r="M1999" t="s">
        <v>31</v>
      </c>
      <c r="N1999">
        <v>202038.73</v>
      </c>
      <c r="O1999" t="s">
        <v>54</v>
      </c>
    </row>
    <row r="2000" spans="1:15" x14ac:dyDescent="0.3">
      <c r="A2000" t="s">
        <v>46</v>
      </c>
      <c r="B2000">
        <v>17.05</v>
      </c>
      <c r="C2000" t="s">
        <v>16</v>
      </c>
      <c r="D2000" t="s">
        <v>93</v>
      </c>
      <c r="E2000">
        <v>223132</v>
      </c>
      <c r="F2000">
        <v>2021</v>
      </c>
      <c r="G2000">
        <v>861</v>
      </c>
      <c r="H2000" t="s">
        <v>35</v>
      </c>
      <c r="I2000">
        <v>34.39</v>
      </c>
      <c r="J2000" t="s">
        <v>27</v>
      </c>
      <c r="K2000">
        <v>2022</v>
      </c>
      <c r="L2000" t="s">
        <v>40</v>
      </c>
      <c r="M2000" t="s">
        <v>21</v>
      </c>
      <c r="N2000">
        <v>163954.06</v>
      </c>
      <c r="O2000" t="s">
        <v>36</v>
      </c>
    </row>
    <row r="2001" spans="1:15" x14ac:dyDescent="0.3">
      <c r="A2001" t="s">
        <v>23</v>
      </c>
      <c r="B2001">
        <v>49.92</v>
      </c>
      <c r="C2001" t="s">
        <v>43</v>
      </c>
      <c r="D2001" t="s">
        <v>44</v>
      </c>
      <c r="E2001">
        <v>79530</v>
      </c>
      <c r="F2001">
        <v>2019</v>
      </c>
      <c r="G2001">
        <v>974</v>
      </c>
      <c r="H2001" t="s">
        <v>35</v>
      </c>
      <c r="I2001">
        <v>28.59</v>
      </c>
      <c r="J2001" t="s">
        <v>45</v>
      </c>
      <c r="K2001">
        <v>2019</v>
      </c>
      <c r="L2001" t="s">
        <v>20</v>
      </c>
      <c r="M2001" t="s">
        <v>21</v>
      </c>
      <c r="N2001">
        <v>45392.11</v>
      </c>
      <c r="O2001" t="s">
        <v>22</v>
      </c>
    </row>
    <row r="2002" spans="1:15" x14ac:dyDescent="0.3">
      <c r="A2002" t="s">
        <v>46</v>
      </c>
      <c r="B2002">
        <v>37.36</v>
      </c>
      <c r="C2002" t="s">
        <v>57</v>
      </c>
      <c r="D2002" t="s">
        <v>86</v>
      </c>
      <c r="E2002">
        <v>78840</v>
      </c>
      <c r="F2002">
        <v>2019</v>
      </c>
      <c r="G2002">
        <v>671</v>
      </c>
      <c r="H2002" t="s">
        <v>26</v>
      </c>
      <c r="I2002">
        <v>67.59</v>
      </c>
      <c r="J2002" t="s">
        <v>19</v>
      </c>
      <c r="K2002">
        <v>2023</v>
      </c>
      <c r="L2002" t="s">
        <v>20</v>
      </c>
      <c r="M2002" t="s">
        <v>21</v>
      </c>
      <c r="N2002">
        <v>56438.07</v>
      </c>
      <c r="O2002" t="s">
        <v>36</v>
      </c>
    </row>
    <row r="2003" spans="1:15" x14ac:dyDescent="0.3">
      <c r="A2003" t="s">
        <v>42</v>
      </c>
      <c r="B2003">
        <v>5.25</v>
      </c>
      <c r="C2003" t="s">
        <v>16</v>
      </c>
      <c r="D2003" t="s">
        <v>93</v>
      </c>
      <c r="E2003">
        <v>216240</v>
      </c>
      <c r="F2003">
        <v>2020</v>
      </c>
      <c r="G2003">
        <v>896</v>
      </c>
      <c r="H2003" t="s">
        <v>35</v>
      </c>
      <c r="I2003">
        <v>30.4</v>
      </c>
      <c r="J2003" t="s">
        <v>27</v>
      </c>
      <c r="K2003">
        <v>2021</v>
      </c>
      <c r="L2003" t="s">
        <v>40</v>
      </c>
      <c r="M2003" t="s">
        <v>31</v>
      </c>
      <c r="N2003">
        <v>139730.16</v>
      </c>
      <c r="O2003" t="s">
        <v>54</v>
      </c>
    </row>
    <row r="2004" spans="1:15" x14ac:dyDescent="0.3">
      <c r="A2004" t="s">
        <v>28</v>
      </c>
      <c r="B2004">
        <v>59.58</v>
      </c>
      <c r="C2004" t="s">
        <v>33</v>
      </c>
      <c r="D2004" t="s">
        <v>64</v>
      </c>
      <c r="E2004">
        <v>231857</v>
      </c>
      <c r="F2004">
        <v>2019</v>
      </c>
      <c r="G2004">
        <v>522</v>
      </c>
      <c r="H2004" t="s">
        <v>35</v>
      </c>
      <c r="I2004">
        <v>30.61</v>
      </c>
      <c r="J2004" t="s">
        <v>19</v>
      </c>
      <c r="K2004">
        <v>2020</v>
      </c>
      <c r="L2004" t="s">
        <v>40</v>
      </c>
      <c r="M2004" t="s">
        <v>21</v>
      </c>
      <c r="N2004">
        <v>174775.44</v>
      </c>
      <c r="O2004" t="s">
        <v>22</v>
      </c>
    </row>
    <row r="2005" spans="1:15" x14ac:dyDescent="0.3">
      <c r="A2005" t="s">
        <v>56</v>
      </c>
      <c r="B2005">
        <v>21.68</v>
      </c>
      <c r="C2005" t="s">
        <v>43</v>
      </c>
      <c r="D2005" t="s">
        <v>71</v>
      </c>
      <c r="E2005">
        <v>344268</v>
      </c>
      <c r="F2005">
        <v>2020</v>
      </c>
      <c r="G2005">
        <v>927</v>
      </c>
      <c r="H2005" t="s">
        <v>18</v>
      </c>
      <c r="I2005">
        <v>78.680000000000007</v>
      </c>
      <c r="J2005" t="s">
        <v>45</v>
      </c>
      <c r="K2005">
        <v>2020</v>
      </c>
      <c r="L2005" t="s">
        <v>20</v>
      </c>
      <c r="M2005" t="s">
        <v>31</v>
      </c>
      <c r="N2005">
        <v>237489.52</v>
      </c>
      <c r="O2005" t="s">
        <v>54</v>
      </c>
    </row>
    <row r="2006" spans="1:15" x14ac:dyDescent="0.3">
      <c r="A2006" t="s">
        <v>46</v>
      </c>
      <c r="B2006">
        <v>46.97</v>
      </c>
      <c r="C2006" t="s">
        <v>43</v>
      </c>
      <c r="D2006" t="s">
        <v>65</v>
      </c>
      <c r="E2006">
        <v>357100</v>
      </c>
      <c r="F2006">
        <v>2021</v>
      </c>
      <c r="G2006">
        <v>466</v>
      </c>
      <c r="H2006" t="s">
        <v>35</v>
      </c>
      <c r="I2006">
        <v>54.56</v>
      </c>
      <c r="J2006" t="s">
        <v>19</v>
      </c>
      <c r="K2006">
        <v>2024</v>
      </c>
      <c r="L2006" t="s">
        <v>40</v>
      </c>
      <c r="M2006" t="s">
        <v>21</v>
      </c>
      <c r="N2006">
        <v>224241.49</v>
      </c>
      <c r="O2006" t="s">
        <v>36</v>
      </c>
    </row>
    <row r="2007" spans="1:15" x14ac:dyDescent="0.3">
      <c r="A2007" t="s">
        <v>42</v>
      </c>
      <c r="B2007">
        <v>73.37</v>
      </c>
      <c r="C2007" t="s">
        <v>24</v>
      </c>
      <c r="D2007" t="s">
        <v>70</v>
      </c>
      <c r="E2007">
        <v>235377</v>
      </c>
      <c r="F2007">
        <v>2016</v>
      </c>
      <c r="G2007">
        <v>264</v>
      </c>
      <c r="H2007" t="s">
        <v>26</v>
      </c>
      <c r="I2007">
        <v>74.47</v>
      </c>
      <c r="J2007" t="s">
        <v>45</v>
      </c>
      <c r="K2007">
        <v>2016</v>
      </c>
      <c r="L2007" t="s">
        <v>20</v>
      </c>
      <c r="M2007" t="s">
        <v>21</v>
      </c>
      <c r="N2007">
        <v>103724.39</v>
      </c>
      <c r="O2007" t="s">
        <v>54</v>
      </c>
    </row>
    <row r="2008" spans="1:15" x14ac:dyDescent="0.3">
      <c r="A2008" t="s">
        <v>15</v>
      </c>
      <c r="B2008">
        <v>19.78</v>
      </c>
      <c r="C2008" t="s">
        <v>38</v>
      </c>
      <c r="D2008" t="s">
        <v>60</v>
      </c>
      <c r="E2008">
        <v>238914</v>
      </c>
      <c r="F2008">
        <v>2020</v>
      </c>
      <c r="G2008">
        <v>689</v>
      </c>
      <c r="H2008" t="s">
        <v>35</v>
      </c>
      <c r="I2008">
        <v>39.58</v>
      </c>
      <c r="J2008" t="s">
        <v>45</v>
      </c>
      <c r="K2008">
        <v>2020</v>
      </c>
      <c r="L2008" t="s">
        <v>20</v>
      </c>
      <c r="M2008" t="s">
        <v>21</v>
      </c>
      <c r="N2008">
        <v>100187.52</v>
      </c>
      <c r="O2008" t="s">
        <v>54</v>
      </c>
    </row>
    <row r="2009" spans="1:15" x14ac:dyDescent="0.3">
      <c r="A2009" t="s">
        <v>50</v>
      </c>
      <c r="B2009">
        <v>35.35</v>
      </c>
      <c r="C2009" t="s">
        <v>38</v>
      </c>
      <c r="D2009" t="s">
        <v>39</v>
      </c>
      <c r="E2009">
        <v>353849</v>
      </c>
      <c r="F2009">
        <v>2018</v>
      </c>
      <c r="G2009">
        <v>540</v>
      </c>
      <c r="H2009" t="s">
        <v>35</v>
      </c>
      <c r="I2009">
        <v>38.090000000000003</v>
      </c>
      <c r="J2009" t="s">
        <v>27</v>
      </c>
      <c r="K2009">
        <v>2018</v>
      </c>
      <c r="L2009" t="s">
        <v>20</v>
      </c>
      <c r="M2009" t="s">
        <v>21</v>
      </c>
      <c r="N2009">
        <v>246715.54</v>
      </c>
      <c r="O2009" t="s">
        <v>22</v>
      </c>
    </row>
    <row r="2010" spans="1:15" x14ac:dyDescent="0.3">
      <c r="A2010" t="s">
        <v>51</v>
      </c>
      <c r="B2010">
        <v>56.16</v>
      </c>
      <c r="C2010" t="s">
        <v>43</v>
      </c>
      <c r="D2010" t="s">
        <v>55</v>
      </c>
      <c r="E2010">
        <v>103028</v>
      </c>
      <c r="F2010">
        <v>2022</v>
      </c>
      <c r="G2010">
        <v>262</v>
      </c>
      <c r="H2010" t="s">
        <v>26</v>
      </c>
      <c r="I2010">
        <v>84.5</v>
      </c>
      <c r="J2010" t="s">
        <v>19</v>
      </c>
      <c r="K2010">
        <v>2023</v>
      </c>
      <c r="L2010" t="s">
        <v>48</v>
      </c>
      <c r="M2010" t="s">
        <v>31</v>
      </c>
      <c r="N2010">
        <v>75632.59</v>
      </c>
      <c r="O2010" t="s">
        <v>22</v>
      </c>
    </row>
    <row r="2011" spans="1:15" x14ac:dyDescent="0.3">
      <c r="A2011" t="s">
        <v>15</v>
      </c>
      <c r="B2011">
        <v>19.010000000000002</v>
      </c>
      <c r="C2011" t="s">
        <v>67</v>
      </c>
      <c r="D2011" t="s">
        <v>90</v>
      </c>
      <c r="E2011">
        <v>142064</v>
      </c>
      <c r="F2011">
        <v>2015</v>
      </c>
      <c r="G2011">
        <v>757</v>
      </c>
      <c r="H2011" t="s">
        <v>18</v>
      </c>
      <c r="I2011">
        <v>73.959999999999994</v>
      </c>
      <c r="J2011" t="s">
        <v>19</v>
      </c>
      <c r="K2011">
        <v>2023</v>
      </c>
      <c r="L2011" t="s">
        <v>48</v>
      </c>
      <c r="M2011" t="s">
        <v>21</v>
      </c>
      <c r="N2011">
        <v>70678.28</v>
      </c>
      <c r="O2011" t="s">
        <v>22</v>
      </c>
    </row>
    <row r="2012" spans="1:15" x14ac:dyDescent="0.3">
      <c r="A2012" t="s">
        <v>28</v>
      </c>
      <c r="B2012">
        <v>25.65</v>
      </c>
      <c r="C2012" t="s">
        <v>57</v>
      </c>
      <c r="D2012" t="s">
        <v>75</v>
      </c>
      <c r="E2012">
        <v>238095</v>
      </c>
      <c r="F2012">
        <v>2019</v>
      </c>
      <c r="G2012">
        <v>755</v>
      </c>
      <c r="H2012" t="s">
        <v>26</v>
      </c>
      <c r="I2012">
        <v>76.03</v>
      </c>
      <c r="J2012" t="s">
        <v>45</v>
      </c>
      <c r="K2012">
        <v>2019</v>
      </c>
      <c r="L2012" t="s">
        <v>48</v>
      </c>
      <c r="M2012" t="s">
        <v>21</v>
      </c>
      <c r="N2012">
        <v>167085.51</v>
      </c>
      <c r="O2012" t="s">
        <v>49</v>
      </c>
    </row>
    <row r="2013" spans="1:15" x14ac:dyDescent="0.3">
      <c r="A2013" t="s">
        <v>37</v>
      </c>
      <c r="B2013">
        <v>16.57</v>
      </c>
      <c r="C2013" t="s">
        <v>24</v>
      </c>
      <c r="D2013" t="s">
        <v>76</v>
      </c>
      <c r="E2013">
        <v>346101</v>
      </c>
      <c r="F2013">
        <v>2021</v>
      </c>
      <c r="G2013">
        <v>103</v>
      </c>
      <c r="H2013" t="s">
        <v>26</v>
      </c>
      <c r="I2013">
        <v>84.5</v>
      </c>
      <c r="J2013" t="s">
        <v>19</v>
      </c>
      <c r="K2013">
        <v>2023</v>
      </c>
      <c r="L2013" t="s">
        <v>20</v>
      </c>
      <c r="M2013" t="s">
        <v>31</v>
      </c>
      <c r="N2013">
        <v>220036.7</v>
      </c>
      <c r="O2013" t="s">
        <v>36</v>
      </c>
    </row>
    <row r="2014" spans="1:15" x14ac:dyDescent="0.3">
      <c r="A2014" t="s">
        <v>56</v>
      </c>
      <c r="B2014">
        <v>26.11</v>
      </c>
      <c r="C2014" t="s">
        <v>43</v>
      </c>
      <c r="D2014" t="s">
        <v>44</v>
      </c>
      <c r="E2014">
        <v>340181</v>
      </c>
      <c r="F2014">
        <v>2023</v>
      </c>
      <c r="G2014">
        <v>798</v>
      </c>
      <c r="H2014" t="s">
        <v>35</v>
      </c>
      <c r="I2014">
        <v>51.4</v>
      </c>
      <c r="J2014" t="s">
        <v>27</v>
      </c>
      <c r="K2014">
        <v>2024</v>
      </c>
      <c r="L2014" t="s">
        <v>48</v>
      </c>
      <c r="M2014" t="s">
        <v>31</v>
      </c>
      <c r="N2014">
        <v>182695</v>
      </c>
      <c r="O2014" t="s">
        <v>54</v>
      </c>
    </row>
    <row r="2015" spans="1:15" x14ac:dyDescent="0.3">
      <c r="A2015" t="s">
        <v>56</v>
      </c>
      <c r="B2015">
        <v>6.73</v>
      </c>
      <c r="C2015" t="s">
        <v>43</v>
      </c>
      <c r="D2015" t="s">
        <v>65</v>
      </c>
      <c r="E2015">
        <v>390598</v>
      </c>
      <c r="F2015">
        <v>2021</v>
      </c>
      <c r="G2015">
        <v>746</v>
      </c>
      <c r="H2015" t="s">
        <v>26</v>
      </c>
      <c r="I2015">
        <v>93.29</v>
      </c>
      <c r="J2015" t="s">
        <v>27</v>
      </c>
      <c r="K2015">
        <v>2024</v>
      </c>
      <c r="L2015" t="s">
        <v>40</v>
      </c>
      <c r="M2015" t="s">
        <v>31</v>
      </c>
      <c r="N2015">
        <v>251907.11</v>
      </c>
      <c r="O2015" t="s">
        <v>49</v>
      </c>
    </row>
    <row r="2016" spans="1:15" x14ac:dyDescent="0.3">
      <c r="A2016" t="s">
        <v>28</v>
      </c>
      <c r="B2016">
        <v>63.02</v>
      </c>
      <c r="C2016" t="s">
        <v>24</v>
      </c>
      <c r="D2016" t="s">
        <v>70</v>
      </c>
      <c r="E2016">
        <v>172892</v>
      </c>
      <c r="F2016">
        <v>2019</v>
      </c>
      <c r="G2016">
        <v>733</v>
      </c>
      <c r="H2016" t="s">
        <v>26</v>
      </c>
      <c r="I2016">
        <v>73.48</v>
      </c>
      <c r="J2016" t="s">
        <v>45</v>
      </c>
      <c r="K2016">
        <v>2019</v>
      </c>
      <c r="L2016" t="s">
        <v>48</v>
      </c>
      <c r="M2016" t="s">
        <v>21</v>
      </c>
      <c r="N2016">
        <v>112449.48</v>
      </c>
      <c r="O2016" t="s">
        <v>36</v>
      </c>
    </row>
    <row r="2017" spans="1:15" x14ac:dyDescent="0.3">
      <c r="A2017" t="s">
        <v>51</v>
      </c>
      <c r="B2017">
        <v>59.87</v>
      </c>
      <c r="C2017" t="s">
        <v>33</v>
      </c>
      <c r="D2017" t="s">
        <v>64</v>
      </c>
      <c r="E2017">
        <v>372689</v>
      </c>
      <c r="F2017">
        <v>2017</v>
      </c>
      <c r="G2017">
        <v>643</v>
      </c>
      <c r="H2017" t="s">
        <v>35</v>
      </c>
      <c r="I2017">
        <v>50.91</v>
      </c>
      <c r="J2017" t="s">
        <v>27</v>
      </c>
      <c r="K2017">
        <v>2019</v>
      </c>
      <c r="L2017" t="s">
        <v>48</v>
      </c>
      <c r="M2017" t="s">
        <v>21</v>
      </c>
      <c r="N2017">
        <v>173813.36</v>
      </c>
      <c r="O2017" t="s">
        <v>36</v>
      </c>
    </row>
    <row r="2018" spans="1:15" x14ac:dyDescent="0.3">
      <c r="A2018" t="s">
        <v>50</v>
      </c>
      <c r="B2018">
        <v>41.41</v>
      </c>
      <c r="C2018" t="s">
        <v>33</v>
      </c>
      <c r="D2018" t="s">
        <v>64</v>
      </c>
      <c r="E2018">
        <v>195251</v>
      </c>
      <c r="F2018">
        <v>2018</v>
      </c>
      <c r="G2018">
        <v>957</v>
      </c>
      <c r="H2018" t="s">
        <v>35</v>
      </c>
      <c r="I2018">
        <v>32.22</v>
      </c>
      <c r="J2018" t="s">
        <v>27</v>
      </c>
      <c r="K2018">
        <v>2018</v>
      </c>
      <c r="L2018" t="s">
        <v>20</v>
      </c>
      <c r="M2018" t="s">
        <v>21</v>
      </c>
      <c r="N2018">
        <v>137268.01</v>
      </c>
      <c r="O2018" t="s">
        <v>54</v>
      </c>
    </row>
    <row r="2019" spans="1:15" x14ac:dyDescent="0.3">
      <c r="A2019" t="s">
        <v>15</v>
      </c>
      <c r="B2019">
        <v>71.61</v>
      </c>
      <c r="C2019" t="s">
        <v>38</v>
      </c>
      <c r="D2019" t="s">
        <v>60</v>
      </c>
      <c r="E2019">
        <v>261063</v>
      </c>
      <c r="F2019">
        <v>2022</v>
      </c>
      <c r="G2019">
        <v>586</v>
      </c>
      <c r="H2019" t="s">
        <v>35</v>
      </c>
      <c r="I2019">
        <v>48.17</v>
      </c>
      <c r="J2019" t="s">
        <v>19</v>
      </c>
      <c r="K2019">
        <v>2023</v>
      </c>
      <c r="L2019" t="s">
        <v>48</v>
      </c>
      <c r="M2019" t="s">
        <v>31</v>
      </c>
      <c r="N2019">
        <v>178748.23</v>
      </c>
      <c r="O2019" t="s">
        <v>22</v>
      </c>
    </row>
    <row r="2020" spans="1:15" x14ac:dyDescent="0.3">
      <c r="A2020" t="s">
        <v>42</v>
      </c>
      <c r="B2020">
        <v>43.14</v>
      </c>
      <c r="C2020" t="s">
        <v>29</v>
      </c>
      <c r="D2020" t="s">
        <v>80</v>
      </c>
      <c r="E2020">
        <v>337274</v>
      </c>
      <c r="F2020">
        <v>2023</v>
      </c>
      <c r="G2020">
        <v>438</v>
      </c>
      <c r="H2020" t="s">
        <v>35</v>
      </c>
      <c r="I2020">
        <v>56.56</v>
      </c>
      <c r="J2020" t="s">
        <v>27</v>
      </c>
      <c r="K2020">
        <v>2023</v>
      </c>
      <c r="L2020" t="s">
        <v>40</v>
      </c>
      <c r="M2020" t="s">
        <v>21</v>
      </c>
      <c r="N2020">
        <v>169360.09</v>
      </c>
      <c r="O2020" t="s">
        <v>49</v>
      </c>
    </row>
    <row r="2021" spans="1:15" x14ac:dyDescent="0.3">
      <c r="A2021" t="s">
        <v>42</v>
      </c>
      <c r="B2021">
        <v>75.53</v>
      </c>
      <c r="C2021" t="s">
        <v>33</v>
      </c>
      <c r="D2021" t="s">
        <v>64</v>
      </c>
      <c r="E2021">
        <v>88156</v>
      </c>
      <c r="F2021">
        <v>2016</v>
      </c>
      <c r="G2021">
        <v>725</v>
      </c>
      <c r="H2021" t="s">
        <v>35</v>
      </c>
      <c r="I2021">
        <v>39.31</v>
      </c>
      <c r="J2021" t="s">
        <v>19</v>
      </c>
      <c r="K2021">
        <v>2016</v>
      </c>
      <c r="L2021" t="s">
        <v>48</v>
      </c>
      <c r="M2021" t="s">
        <v>31</v>
      </c>
      <c r="N2021">
        <v>51171.63</v>
      </c>
      <c r="O2021" t="s">
        <v>36</v>
      </c>
    </row>
    <row r="2022" spans="1:15" x14ac:dyDescent="0.3">
      <c r="A2022" t="s">
        <v>23</v>
      </c>
      <c r="B2022">
        <v>68.36</v>
      </c>
      <c r="C2022" t="s">
        <v>57</v>
      </c>
      <c r="D2022" t="s">
        <v>72</v>
      </c>
      <c r="E2022">
        <v>379260</v>
      </c>
      <c r="F2022">
        <v>2024</v>
      </c>
      <c r="G2022">
        <v>320</v>
      </c>
      <c r="H2022" t="s">
        <v>35</v>
      </c>
      <c r="I2022">
        <v>57.41</v>
      </c>
      <c r="J2022" t="s">
        <v>45</v>
      </c>
      <c r="K2022">
        <v>2024</v>
      </c>
      <c r="L2022" t="s">
        <v>40</v>
      </c>
      <c r="M2022" t="s">
        <v>21</v>
      </c>
      <c r="N2022">
        <v>253225.03</v>
      </c>
      <c r="O2022" t="s">
        <v>49</v>
      </c>
    </row>
    <row r="2023" spans="1:15" x14ac:dyDescent="0.3">
      <c r="A2023" t="s">
        <v>28</v>
      </c>
      <c r="B2023">
        <v>54.54</v>
      </c>
      <c r="C2023" t="s">
        <v>57</v>
      </c>
      <c r="D2023" t="s">
        <v>75</v>
      </c>
      <c r="E2023">
        <v>237208</v>
      </c>
      <c r="F2023">
        <v>2019</v>
      </c>
      <c r="G2023">
        <v>123</v>
      </c>
      <c r="H2023" t="s">
        <v>35</v>
      </c>
      <c r="I2023">
        <v>49.7</v>
      </c>
      <c r="J2023" t="s">
        <v>27</v>
      </c>
      <c r="K2023">
        <v>2024</v>
      </c>
      <c r="L2023" t="s">
        <v>48</v>
      </c>
      <c r="M2023" t="s">
        <v>31</v>
      </c>
      <c r="N2023">
        <v>127569.72</v>
      </c>
      <c r="O2023" t="s">
        <v>22</v>
      </c>
    </row>
    <row r="2024" spans="1:15" x14ac:dyDescent="0.3">
      <c r="A2024" t="s">
        <v>23</v>
      </c>
      <c r="B2024">
        <v>41.11</v>
      </c>
      <c r="C2024" t="s">
        <v>29</v>
      </c>
      <c r="D2024" t="s">
        <v>92</v>
      </c>
      <c r="E2024">
        <v>396762</v>
      </c>
      <c r="F2024">
        <v>2020</v>
      </c>
      <c r="G2024">
        <v>655</v>
      </c>
      <c r="H2024" t="s">
        <v>18</v>
      </c>
      <c r="I2024">
        <v>79.14</v>
      </c>
      <c r="J2024" t="s">
        <v>19</v>
      </c>
      <c r="K2024">
        <v>2020</v>
      </c>
      <c r="L2024" t="s">
        <v>40</v>
      </c>
      <c r="M2024" t="s">
        <v>21</v>
      </c>
      <c r="N2024">
        <v>211885.8</v>
      </c>
      <c r="O2024" t="s">
        <v>36</v>
      </c>
    </row>
    <row r="2025" spans="1:15" x14ac:dyDescent="0.3">
      <c r="A2025" t="s">
        <v>15</v>
      </c>
      <c r="B2025">
        <v>22.5</v>
      </c>
      <c r="C2025" t="s">
        <v>67</v>
      </c>
      <c r="D2025" t="s">
        <v>90</v>
      </c>
      <c r="E2025">
        <v>261202</v>
      </c>
      <c r="F2025">
        <v>2018</v>
      </c>
      <c r="G2025">
        <v>565</v>
      </c>
      <c r="H2025" t="s">
        <v>35</v>
      </c>
      <c r="I2025">
        <v>33.299999999999997</v>
      </c>
      <c r="J2025" t="s">
        <v>27</v>
      </c>
      <c r="K2025">
        <v>2023</v>
      </c>
      <c r="L2025" t="s">
        <v>20</v>
      </c>
      <c r="M2025" t="s">
        <v>31</v>
      </c>
      <c r="N2025">
        <v>112257.83</v>
      </c>
      <c r="O2025" t="s">
        <v>54</v>
      </c>
    </row>
    <row r="2026" spans="1:15" x14ac:dyDescent="0.3">
      <c r="A2026" t="s">
        <v>51</v>
      </c>
      <c r="B2026">
        <v>52.12</v>
      </c>
      <c r="C2026" t="s">
        <v>57</v>
      </c>
      <c r="D2026" t="s">
        <v>58</v>
      </c>
      <c r="E2026">
        <v>389417</v>
      </c>
      <c r="F2026">
        <v>2016</v>
      </c>
      <c r="G2026">
        <v>585</v>
      </c>
      <c r="H2026" t="s">
        <v>26</v>
      </c>
      <c r="I2026">
        <v>61.73</v>
      </c>
      <c r="J2026" t="s">
        <v>45</v>
      </c>
      <c r="K2026">
        <v>2016</v>
      </c>
      <c r="L2026" t="s">
        <v>40</v>
      </c>
      <c r="M2026" t="s">
        <v>21</v>
      </c>
      <c r="N2026">
        <v>163249.39000000001</v>
      </c>
      <c r="O2026" t="s">
        <v>22</v>
      </c>
    </row>
    <row r="2027" spans="1:15" x14ac:dyDescent="0.3">
      <c r="A2027" t="s">
        <v>15</v>
      </c>
      <c r="B2027">
        <v>8.6999999999999993</v>
      </c>
      <c r="C2027" t="s">
        <v>67</v>
      </c>
      <c r="D2027" t="s">
        <v>81</v>
      </c>
      <c r="E2027">
        <v>81464</v>
      </c>
      <c r="F2027">
        <v>2016</v>
      </c>
      <c r="G2027">
        <v>415</v>
      </c>
      <c r="H2027" t="s">
        <v>35</v>
      </c>
      <c r="I2027">
        <v>27.04</v>
      </c>
      <c r="J2027" t="s">
        <v>27</v>
      </c>
      <c r="K2027">
        <v>2021</v>
      </c>
      <c r="L2027" t="s">
        <v>48</v>
      </c>
      <c r="M2027" t="s">
        <v>21</v>
      </c>
      <c r="N2027">
        <v>44996.45</v>
      </c>
      <c r="O2027" t="s">
        <v>54</v>
      </c>
    </row>
    <row r="2028" spans="1:15" x14ac:dyDescent="0.3">
      <c r="A2028" t="s">
        <v>46</v>
      </c>
      <c r="B2028">
        <v>70.91</v>
      </c>
      <c r="C2028" t="s">
        <v>16</v>
      </c>
      <c r="D2028" t="s">
        <v>89</v>
      </c>
      <c r="E2028">
        <v>107024</v>
      </c>
      <c r="F2028">
        <v>2016</v>
      </c>
      <c r="G2028">
        <v>236</v>
      </c>
      <c r="H2028" t="s">
        <v>18</v>
      </c>
      <c r="I2028">
        <v>94.16</v>
      </c>
      <c r="J2028" t="s">
        <v>45</v>
      </c>
      <c r="K2028">
        <v>2016</v>
      </c>
      <c r="L2028" t="s">
        <v>48</v>
      </c>
      <c r="M2028" t="s">
        <v>21</v>
      </c>
      <c r="N2028">
        <v>55346.59</v>
      </c>
      <c r="O2028" t="s">
        <v>36</v>
      </c>
    </row>
    <row r="2029" spans="1:15" x14ac:dyDescent="0.3">
      <c r="A2029" t="s">
        <v>28</v>
      </c>
      <c r="B2029">
        <v>24.69</v>
      </c>
      <c r="C2029" t="s">
        <v>16</v>
      </c>
      <c r="D2029" t="s">
        <v>17</v>
      </c>
      <c r="E2029">
        <v>124902</v>
      </c>
      <c r="F2029">
        <v>2021</v>
      </c>
      <c r="G2029">
        <v>102</v>
      </c>
      <c r="H2029" t="s">
        <v>26</v>
      </c>
      <c r="I2029">
        <v>95.25</v>
      </c>
      <c r="J2029" t="s">
        <v>45</v>
      </c>
      <c r="K2029">
        <v>2021</v>
      </c>
      <c r="L2029" t="s">
        <v>20</v>
      </c>
      <c r="M2029" t="s">
        <v>31</v>
      </c>
      <c r="N2029">
        <v>88131.92</v>
      </c>
      <c r="O2029" t="s">
        <v>22</v>
      </c>
    </row>
    <row r="2030" spans="1:15" x14ac:dyDescent="0.3">
      <c r="A2030" t="s">
        <v>41</v>
      </c>
      <c r="B2030">
        <v>21.59</v>
      </c>
      <c r="C2030" t="s">
        <v>24</v>
      </c>
      <c r="D2030" t="s">
        <v>77</v>
      </c>
      <c r="E2030">
        <v>83255</v>
      </c>
      <c r="F2030">
        <v>2016</v>
      </c>
      <c r="G2030">
        <v>256</v>
      </c>
      <c r="H2030" t="s">
        <v>18</v>
      </c>
      <c r="I2030">
        <v>99.33</v>
      </c>
      <c r="J2030" t="s">
        <v>19</v>
      </c>
      <c r="K2030">
        <v>2016</v>
      </c>
      <c r="L2030" t="s">
        <v>20</v>
      </c>
      <c r="M2030" t="s">
        <v>21</v>
      </c>
      <c r="N2030">
        <v>56780.24</v>
      </c>
      <c r="O2030" t="s">
        <v>54</v>
      </c>
    </row>
    <row r="2031" spans="1:15" x14ac:dyDescent="0.3">
      <c r="A2031" t="s">
        <v>41</v>
      </c>
      <c r="B2031">
        <v>43.48</v>
      </c>
      <c r="C2031" t="s">
        <v>16</v>
      </c>
      <c r="D2031" t="s">
        <v>89</v>
      </c>
      <c r="E2031">
        <v>281135</v>
      </c>
      <c r="F2031">
        <v>2024</v>
      </c>
      <c r="G2031">
        <v>397</v>
      </c>
      <c r="H2031" t="s">
        <v>35</v>
      </c>
      <c r="I2031">
        <v>46.71</v>
      </c>
      <c r="J2031" t="s">
        <v>27</v>
      </c>
      <c r="K2031">
        <v>2024</v>
      </c>
      <c r="L2031" t="s">
        <v>40</v>
      </c>
      <c r="M2031" t="s">
        <v>31</v>
      </c>
      <c r="N2031">
        <v>173570.1</v>
      </c>
      <c r="O2031" t="s">
        <v>36</v>
      </c>
    </row>
    <row r="2032" spans="1:15" x14ac:dyDescent="0.3">
      <c r="A2032" t="s">
        <v>23</v>
      </c>
      <c r="B2032">
        <v>49.8</v>
      </c>
      <c r="C2032" t="s">
        <v>16</v>
      </c>
      <c r="D2032" t="s">
        <v>82</v>
      </c>
      <c r="E2032">
        <v>123154</v>
      </c>
      <c r="F2032">
        <v>2020</v>
      </c>
      <c r="G2032">
        <v>981</v>
      </c>
      <c r="H2032" t="s">
        <v>35</v>
      </c>
      <c r="I2032">
        <v>28.16</v>
      </c>
      <c r="J2032" t="s">
        <v>27</v>
      </c>
      <c r="K2032">
        <v>2020</v>
      </c>
      <c r="L2032" t="s">
        <v>20</v>
      </c>
      <c r="M2032" t="s">
        <v>31</v>
      </c>
      <c r="N2032">
        <v>54149.22</v>
      </c>
      <c r="O2032" t="s">
        <v>49</v>
      </c>
    </row>
    <row r="2033" spans="1:15" x14ac:dyDescent="0.3">
      <c r="A2033" t="s">
        <v>15</v>
      </c>
      <c r="B2033">
        <v>24.32</v>
      </c>
      <c r="C2033" t="s">
        <v>16</v>
      </c>
      <c r="D2033" t="s">
        <v>82</v>
      </c>
      <c r="E2033">
        <v>327312</v>
      </c>
      <c r="F2033">
        <v>2024</v>
      </c>
      <c r="G2033">
        <v>123</v>
      </c>
      <c r="H2033" t="s">
        <v>26</v>
      </c>
      <c r="I2033">
        <v>92.78</v>
      </c>
      <c r="J2033" t="s">
        <v>45</v>
      </c>
      <c r="K2033">
        <v>2024</v>
      </c>
      <c r="L2033" t="s">
        <v>48</v>
      </c>
      <c r="M2033" t="s">
        <v>21</v>
      </c>
      <c r="N2033">
        <v>230889.91</v>
      </c>
      <c r="O2033" t="s">
        <v>22</v>
      </c>
    </row>
    <row r="2034" spans="1:15" x14ac:dyDescent="0.3">
      <c r="A2034" t="s">
        <v>37</v>
      </c>
      <c r="B2034">
        <v>77</v>
      </c>
      <c r="C2034" t="s">
        <v>57</v>
      </c>
      <c r="D2034" t="s">
        <v>75</v>
      </c>
      <c r="E2034">
        <v>133181</v>
      </c>
      <c r="F2034">
        <v>2023</v>
      </c>
      <c r="G2034">
        <v>633</v>
      </c>
      <c r="H2034" t="s">
        <v>18</v>
      </c>
      <c r="I2034">
        <v>90.84</v>
      </c>
      <c r="J2034" t="s">
        <v>45</v>
      </c>
      <c r="K2034">
        <v>2023</v>
      </c>
      <c r="L2034" t="s">
        <v>40</v>
      </c>
      <c r="M2034" t="s">
        <v>31</v>
      </c>
      <c r="N2034">
        <v>73345.509999999995</v>
      </c>
      <c r="O2034" t="s">
        <v>49</v>
      </c>
    </row>
    <row r="2035" spans="1:15" x14ac:dyDescent="0.3">
      <c r="A2035" t="s">
        <v>37</v>
      </c>
      <c r="B2035">
        <v>9.31</v>
      </c>
      <c r="C2035" t="s">
        <v>43</v>
      </c>
      <c r="D2035" t="s">
        <v>62</v>
      </c>
      <c r="E2035">
        <v>162561</v>
      </c>
      <c r="F2035">
        <v>2022</v>
      </c>
      <c r="G2035">
        <v>379</v>
      </c>
      <c r="H2035" t="s">
        <v>35</v>
      </c>
      <c r="I2035">
        <v>52.91</v>
      </c>
      <c r="J2035" t="s">
        <v>27</v>
      </c>
      <c r="K2035">
        <v>2022</v>
      </c>
      <c r="L2035" t="s">
        <v>40</v>
      </c>
      <c r="M2035" t="s">
        <v>31</v>
      </c>
      <c r="N2035">
        <v>67500.289999999994</v>
      </c>
      <c r="O2035" t="s">
        <v>49</v>
      </c>
    </row>
    <row r="2036" spans="1:15" x14ac:dyDescent="0.3">
      <c r="A2036" t="s">
        <v>23</v>
      </c>
      <c r="B2036">
        <v>22.54</v>
      </c>
      <c r="C2036" t="s">
        <v>43</v>
      </c>
      <c r="D2036" t="s">
        <v>62</v>
      </c>
      <c r="E2036">
        <v>223600</v>
      </c>
      <c r="F2036">
        <v>2016</v>
      </c>
      <c r="G2036">
        <v>302</v>
      </c>
      <c r="H2036" t="s">
        <v>35</v>
      </c>
      <c r="I2036">
        <v>47.63</v>
      </c>
      <c r="J2036" t="s">
        <v>27</v>
      </c>
      <c r="K2036">
        <v>2024</v>
      </c>
      <c r="L2036" t="s">
        <v>20</v>
      </c>
      <c r="M2036" t="s">
        <v>31</v>
      </c>
      <c r="N2036">
        <v>92184.99</v>
      </c>
      <c r="O2036" t="s">
        <v>49</v>
      </c>
    </row>
    <row r="2037" spans="1:15" x14ac:dyDescent="0.3">
      <c r="A2037" t="s">
        <v>56</v>
      </c>
      <c r="B2037">
        <v>39.85</v>
      </c>
      <c r="C2037" t="s">
        <v>43</v>
      </c>
      <c r="D2037" t="s">
        <v>44</v>
      </c>
      <c r="E2037">
        <v>138954</v>
      </c>
      <c r="F2037">
        <v>2018</v>
      </c>
      <c r="G2037">
        <v>834</v>
      </c>
      <c r="H2037" t="s">
        <v>18</v>
      </c>
      <c r="I2037">
        <v>78.819999999999993</v>
      </c>
      <c r="J2037" t="s">
        <v>19</v>
      </c>
      <c r="K2037">
        <v>2022</v>
      </c>
      <c r="L2037" t="s">
        <v>20</v>
      </c>
      <c r="M2037" t="s">
        <v>21</v>
      </c>
      <c r="N2037">
        <v>82183.87</v>
      </c>
      <c r="O2037" t="s">
        <v>54</v>
      </c>
    </row>
    <row r="2038" spans="1:15" x14ac:dyDescent="0.3">
      <c r="A2038" t="s">
        <v>50</v>
      </c>
      <c r="B2038">
        <v>36.53</v>
      </c>
      <c r="C2038" t="s">
        <v>29</v>
      </c>
      <c r="D2038" t="s">
        <v>80</v>
      </c>
      <c r="E2038">
        <v>256544</v>
      </c>
      <c r="F2038">
        <v>2024</v>
      </c>
      <c r="G2038">
        <v>876</v>
      </c>
      <c r="H2038" t="s">
        <v>26</v>
      </c>
      <c r="I2038">
        <v>69.12</v>
      </c>
      <c r="J2038" t="s">
        <v>27</v>
      </c>
      <c r="K2038">
        <v>2024</v>
      </c>
      <c r="L2038" t="s">
        <v>20</v>
      </c>
      <c r="M2038" t="s">
        <v>21</v>
      </c>
      <c r="N2038">
        <v>174574.26</v>
      </c>
      <c r="O2038" t="s">
        <v>36</v>
      </c>
    </row>
    <row r="2039" spans="1:15" x14ac:dyDescent="0.3">
      <c r="A2039" t="s">
        <v>51</v>
      </c>
      <c r="B2039">
        <v>43.18</v>
      </c>
      <c r="C2039" t="s">
        <v>33</v>
      </c>
      <c r="D2039" t="s">
        <v>59</v>
      </c>
      <c r="E2039">
        <v>300905</v>
      </c>
      <c r="F2039">
        <v>2023</v>
      </c>
      <c r="G2039">
        <v>454</v>
      </c>
      <c r="H2039" t="s">
        <v>26</v>
      </c>
      <c r="I2039">
        <v>96.67</v>
      </c>
      <c r="J2039" t="s">
        <v>27</v>
      </c>
      <c r="K2039">
        <v>2024</v>
      </c>
      <c r="L2039" t="s">
        <v>40</v>
      </c>
      <c r="M2039" t="s">
        <v>21</v>
      </c>
      <c r="N2039">
        <v>230959.79</v>
      </c>
      <c r="O2039" t="s">
        <v>49</v>
      </c>
    </row>
    <row r="2040" spans="1:15" x14ac:dyDescent="0.3">
      <c r="A2040" t="s">
        <v>50</v>
      </c>
      <c r="B2040">
        <v>28.69</v>
      </c>
      <c r="C2040" t="s">
        <v>38</v>
      </c>
      <c r="D2040" t="s">
        <v>69</v>
      </c>
      <c r="E2040">
        <v>233418</v>
      </c>
      <c r="F2040">
        <v>2020</v>
      </c>
      <c r="G2040">
        <v>353</v>
      </c>
      <c r="H2040" t="s">
        <v>26</v>
      </c>
      <c r="I2040">
        <v>91.91</v>
      </c>
      <c r="J2040" t="s">
        <v>27</v>
      </c>
      <c r="K2040">
        <v>2020</v>
      </c>
      <c r="L2040" t="s">
        <v>40</v>
      </c>
      <c r="M2040" t="s">
        <v>31</v>
      </c>
      <c r="N2040">
        <v>128749.95</v>
      </c>
      <c r="O2040" t="s">
        <v>54</v>
      </c>
    </row>
    <row r="2041" spans="1:15" x14ac:dyDescent="0.3">
      <c r="A2041" t="s">
        <v>41</v>
      </c>
      <c r="B2041">
        <v>78.39</v>
      </c>
      <c r="C2041" t="s">
        <v>29</v>
      </c>
      <c r="D2041" t="s">
        <v>87</v>
      </c>
      <c r="E2041">
        <v>375537</v>
      </c>
      <c r="F2041">
        <v>2015</v>
      </c>
      <c r="G2041">
        <v>933</v>
      </c>
      <c r="H2041" t="s">
        <v>18</v>
      </c>
      <c r="I2041">
        <v>93.78</v>
      </c>
      <c r="J2041" t="s">
        <v>19</v>
      </c>
      <c r="K2041">
        <v>2021</v>
      </c>
      <c r="L2041" t="s">
        <v>40</v>
      </c>
      <c r="M2041" t="s">
        <v>21</v>
      </c>
      <c r="N2041">
        <v>195909.67</v>
      </c>
      <c r="O2041" t="s">
        <v>49</v>
      </c>
    </row>
    <row r="2042" spans="1:15" x14ac:dyDescent="0.3">
      <c r="A2042" t="s">
        <v>23</v>
      </c>
      <c r="B2042">
        <v>71.900000000000006</v>
      </c>
      <c r="C2042" t="s">
        <v>16</v>
      </c>
      <c r="D2042" t="s">
        <v>93</v>
      </c>
      <c r="E2042">
        <v>317433</v>
      </c>
      <c r="F2042">
        <v>2017</v>
      </c>
      <c r="G2042">
        <v>418</v>
      </c>
      <c r="H2042" t="s">
        <v>18</v>
      </c>
      <c r="I2042">
        <v>82.67</v>
      </c>
      <c r="J2042" t="s">
        <v>45</v>
      </c>
      <c r="K2042">
        <v>2017</v>
      </c>
      <c r="L2042" t="s">
        <v>40</v>
      </c>
      <c r="M2042" t="s">
        <v>21</v>
      </c>
      <c r="N2042">
        <v>184996.13</v>
      </c>
      <c r="O2042" t="s">
        <v>22</v>
      </c>
    </row>
    <row r="2043" spans="1:15" x14ac:dyDescent="0.3">
      <c r="A2043" t="s">
        <v>41</v>
      </c>
      <c r="B2043">
        <v>15.12</v>
      </c>
      <c r="C2043" t="s">
        <v>16</v>
      </c>
      <c r="D2043" t="s">
        <v>93</v>
      </c>
      <c r="E2043">
        <v>168928</v>
      </c>
      <c r="F2043">
        <v>2020</v>
      </c>
      <c r="G2043">
        <v>870</v>
      </c>
      <c r="H2043" t="s">
        <v>26</v>
      </c>
      <c r="I2043">
        <v>83.93</v>
      </c>
      <c r="J2043" t="s">
        <v>45</v>
      </c>
      <c r="K2043">
        <v>2020</v>
      </c>
      <c r="L2043" t="s">
        <v>20</v>
      </c>
      <c r="M2043" t="s">
        <v>31</v>
      </c>
      <c r="N2043">
        <v>80517.2</v>
      </c>
      <c r="O2043" t="s">
        <v>49</v>
      </c>
    </row>
    <row r="2044" spans="1:15" x14ac:dyDescent="0.3">
      <c r="A2044" t="s">
        <v>37</v>
      </c>
      <c r="B2044">
        <v>49.39</v>
      </c>
      <c r="C2044" t="s">
        <v>33</v>
      </c>
      <c r="D2044" t="s">
        <v>34</v>
      </c>
      <c r="E2044">
        <v>68215</v>
      </c>
      <c r="F2044">
        <v>2016</v>
      </c>
      <c r="G2044">
        <v>448</v>
      </c>
      <c r="H2044" t="s">
        <v>26</v>
      </c>
      <c r="I2044">
        <v>93.67</v>
      </c>
      <c r="J2044" t="s">
        <v>27</v>
      </c>
      <c r="K2044">
        <v>2024</v>
      </c>
      <c r="L2044" t="s">
        <v>40</v>
      </c>
      <c r="M2044" t="s">
        <v>31</v>
      </c>
      <c r="N2044">
        <v>27455.69</v>
      </c>
      <c r="O2044" t="s">
        <v>22</v>
      </c>
    </row>
    <row r="2045" spans="1:15" x14ac:dyDescent="0.3">
      <c r="A2045" t="s">
        <v>42</v>
      </c>
      <c r="B2045">
        <v>27.94</v>
      </c>
      <c r="C2045" t="s">
        <v>24</v>
      </c>
      <c r="D2045" t="s">
        <v>76</v>
      </c>
      <c r="E2045">
        <v>250307</v>
      </c>
      <c r="F2045">
        <v>2023</v>
      </c>
      <c r="G2045">
        <v>847</v>
      </c>
      <c r="H2045" t="s">
        <v>18</v>
      </c>
      <c r="I2045">
        <v>96.76</v>
      </c>
      <c r="J2045" t="s">
        <v>27</v>
      </c>
      <c r="K2045">
        <v>2023</v>
      </c>
      <c r="L2045" t="s">
        <v>40</v>
      </c>
      <c r="M2045" t="s">
        <v>31</v>
      </c>
      <c r="N2045">
        <v>127516.53</v>
      </c>
      <c r="O2045" t="s">
        <v>49</v>
      </c>
    </row>
    <row r="2046" spans="1:15" x14ac:dyDescent="0.3">
      <c r="A2046" t="s">
        <v>28</v>
      </c>
      <c r="B2046">
        <v>22.36</v>
      </c>
      <c r="C2046" t="s">
        <v>16</v>
      </c>
      <c r="D2046" t="s">
        <v>47</v>
      </c>
      <c r="E2046">
        <v>259540</v>
      </c>
      <c r="F2046">
        <v>2016</v>
      </c>
      <c r="G2046">
        <v>927</v>
      </c>
      <c r="H2046" t="s">
        <v>35</v>
      </c>
      <c r="I2046">
        <v>57.03</v>
      </c>
      <c r="J2046" t="s">
        <v>27</v>
      </c>
      <c r="K2046">
        <v>2023</v>
      </c>
      <c r="L2046" t="s">
        <v>20</v>
      </c>
      <c r="M2046" t="s">
        <v>31</v>
      </c>
      <c r="N2046">
        <v>110887.67</v>
      </c>
      <c r="O2046" t="s">
        <v>36</v>
      </c>
    </row>
    <row r="2047" spans="1:15" x14ac:dyDescent="0.3">
      <c r="A2047" t="s">
        <v>56</v>
      </c>
      <c r="B2047">
        <v>74.72</v>
      </c>
      <c r="C2047" t="s">
        <v>33</v>
      </c>
      <c r="D2047" t="s">
        <v>85</v>
      </c>
      <c r="E2047">
        <v>174940</v>
      </c>
      <c r="F2047">
        <v>2017</v>
      </c>
      <c r="G2047">
        <v>762</v>
      </c>
      <c r="H2047" t="s">
        <v>35</v>
      </c>
      <c r="I2047">
        <v>39.44</v>
      </c>
      <c r="J2047" t="s">
        <v>27</v>
      </c>
      <c r="K2047">
        <v>2017</v>
      </c>
      <c r="L2047" t="s">
        <v>40</v>
      </c>
      <c r="M2047" t="s">
        <v>21</v>
      </c>
      <c r="N2047">
        <v>116120.14</v>
      </c>
      <c r="O2047" t="s">
        <v>36</v>
      </c>
    </row>
    <row r="2048" spans="1:15" x14ac:dyDescent="0.3">
      <c r="A2048" t="s">
        <v>46</v>
      </c>
      <c r="B2048">
        <v>33.86</v>
      </c>
      <c r="C2048" t="s">
        <v>57</v>
      </c>
      <c r="D2048" t="s">
        <v>75</v>
      </c>
      <c r="E2048">
        <v>157641</v>
      </c>
      <c r="F2048">
        <v>2020</v>
      </c>
      <c r="G2048">
        <v>103</v>
      </c>
      <c r="H2048" t="s">
        <v>18</v>
      </c>
      <c r="I2048">
        <v>75.41</v>
      </c>
      <c r="J2048" t="s">
        <v>19</v>
      </c>
      <c r="K2048">
        <v>2022</v>
      </c>
      <c r="L2048" t="s">
        <v>20</v>
      </c>
      <c r="M2048" t="s">
        <v>31</v>
      </c>
      <c r="N2048">
        <v>101759.45</v>
      </c>
      <c r="O2048" t="s">
        <v>22</v>
      </c>
    </row>
    <row r="2049" spans="1:15" x14ac:dyDescent="0.3">
      <c r="A2049" t="s">
        <v>56</v>
      </c>
      <c r="B2049">
        <v>72.8</v>
      </c>
      <c r="C2049" t="s">
        <v>16</v>
      </c>
      <c r="D2049" t="s">
        <v>93</v>
      </c>
      <c r="E2049">
        <v>131105</v>
      </c>
      <c r="F2049">
        <v>2017</v>
      </c>
      <c r="G2049">
        <v>888</v>
      </c>
      <c r="H2049" t="s">
        <v>18</v>
      </c>
      <c r="I2049">
        <v>85.85</v>
      </c>
      <c r="J2049" t="s">
        <v>27</v>
      </c>
      <c r="K2049">
        <v>2017</v>
      </c>
      <c r="L2049" t="s">
        <v>40</v>
      </c>
      <c r="M2049" t="s">
        <v>31</v>
      </c>
      <c r="N2049">
        <v>95315.99</v>
      </c>
      <c r="O2049" t="s">
        <v>49</v>
      </c>
    </row>
    <row r="2050" spans="1:15" x14ac:dyDescent="0.3">
      <c r="A2050" t="s">
        <v>28</v>
      </c>
      <c r="B2050">
        <v>11.43</v>
      </c>
      <c r="C2050" t="s">
        <v>67</v>
      </c>
      <c r="D2050" t="s">
        <v>68</v>
      </c>
      <c r="E2050">
        <v>297699</v>
      </c>
      <c r="F2050">
        <v>2018</v>
      </c>
      <c r="G2050">
        <v>326</v>
      </c>
      <c r="H2050" t="s">
        <v>26</v>
      </c>
      <c r="I2050">
        <v>90.11</v>
      </c>
      <c r="J2050" t="s">
        <v>45</v>
      </c>
      <c r="K2050">
        <v>2018</v>
      </c>
      <c r="L2050" t="s">
        <v>40</v>
      </c>
      <c r="M2050" t="s">
        <v>31</v>
      </c>
      <c r="N2050">
        <v>157138.13</v>
      </c>
      <c r="O2050" t="s">
        <v>36</v>
      </c>
    </row>
    <row r="2051" spans="1:15" x14ac:dyDescent="0.3">
      <c r="A2051" t="s">
        <v>15</v>
      </c>
      <c r="B2051">
        <v>10.35</v>
      </c>
      <c r="C2051" t="s">
        <v>33</v>
      </c>
      <c r="D2051" t="s">
        <v>59</v>
      </c>
      <c r="E2051">
        <v>347711</v>
      </c>
      <c r="F2051">
        <v>2023</v>
      </c>
      <c r="G2051">
        <v>639</v>
      </c>
      <c r="H2051" t="s">
        <v>26</v>
      </c>
      <c r="I2051">
        <v>62.49</v>
      </c>
      <c r="J2051" t="s">
        <v>45</v>
      </c>
      <c r="K2051">
        <v>2023</v>
      </c>
      <c r="L2051" t="s">
        <v>40</v>
      </c>
      <c r="M2051" t="s">
        <v>31</v>
      </c>
      <c r="N2051">
        <v>201541.22</v>
      </c>
      <c r="O2051" t="s">
        <v>36</v>
      </c>
    </row>
    <row r="2052" spans="1:15" x14ac:dyDescent="0.3">
      <c r="A2052" t="s">
        <v>23</v>
      </c>
      <c r="B2052">
        <v>32.380000000000003</v>
      </c>
      <c r="C2052" t="s">
        <v>43</v>
      </c>
      <c r="D2052" t="s">
        <v>71</v>
      </c>
      <c r="E2052">
        <v>179748</v>
      </c>
      <c r="F2052">
        <v>2020</v>
      </c>
      <c r="G2052">
        <v>767</v>
      </c>
      <c r="H2052" t="s">
        <v>26</v>
      </c>
      <c r="I2052">
        <v>89.41</v>
      </c>
      <c r="J2052" t="s">
        <v>27</v>
      </c>
      <c r="K2052">
        <v>2022</v>
      </c>
      <c r="L2052" t="s">
        <v>20</v>
      </c>
      <c r="M2052" t="s">
        <v>21</v>
      </c>
      <c r="N2052">
        <v>91491.82</v>
      </c>
      <c r="O2052" t="s">
        <v>49</v>
      </c>
    </row>
    <row r="2053" spans="1:15" x14ac:dyDescent="0.3">
      <c r="A2053" t="s">
        <v>23</v>
      </c>
      <c r="B2053">
        <v>11.22</v>
      </c>
      <c r="C2053" t="s">
        <v>16</v>
      </c>
      <c r="D2053" t="s">
        <v>82</v>
      </c>
      <c r="E2053">
        <v>256449</v>
      </c>
      <c r="F2053">
        <v>2019</v>
      </c>
      <c r="G2053">
        <v>939</v>
      </c>
      <c r="H2053" t="s">
        <v>18</v>
      </c>
      <c r="I2053">
        <v>85.04</v>
      </c>
      <c r="J2053" t="s">
        <v>27</v>
      </c>
      <c r="K2053">
        <v>2021</v>
      </c>
      <c r="L2053" t="s">
        <v>20</v>
      </c>
      <c r="M2053" t="s">
        <v>21</v>
      </c>
      <c r="N2053">
        <v>113427.35</v>
      </c>
      <c r="O2053" t="s">
        <v>54</v>
      </c>
    </row>
    <row r="2054" spans="1:15" x14ac:dyDescent="0.3">
      <c r="A2054" t="s">
        <v>56</v>
      </c>
      <c r="B2054">
        <v>20.97</v>
      </c>
      <c r="C2054" t="s">
        <v>57</v>
      </c>
      <c r="D2054" t="s">
        <v>84</v>
      </c>
      <c r="E2054">
        <v>250260</v>
      </c>
      <c r="F2054">
        <v>2018</v>
      </c>
      <c r="G2054">
        <v>918</v>
      </c>
      <c r="H2054" t="s">
        <v>26</v>
      </c>
      <c r="I2054">
        <v>67.819999999999993</v>
      </c>
      <c r="J2054" t="s">
        <v>27</v>
      </c>
      <c r="K2054">
        <v>2018</v>
      </c>
      <c r="L2054" t="s">
        <v>48</v>
      </c>
      <c r="M2054" t="s">
        <v>21</v>
      </c>
      <c r="N2054">
        <v>147846.9</v>
      </c>
      <c r="O2054" t="s">
        <v>54</v>
      </c>
    </row>
    <row r="2055" spans="1:15" x14ac:dyDescent="0.3">
      <c r="A2055" t="s">
        <v>15</v>
      </c>
      <c r="B2055">
        <v>12.72</v>
      </c>
      <c r="C2055" t="s">
        <v>43</v>
      </c>
      <c r="D2055" t="s">
        <v>65</v>
      </c>
      <c r="E2055">
        <v>391990</v>
      </c>
      <c r="F2055">
        <v>2016</v>
      </c>
      <c r="G2055">
        <v>610</v>
      </c>
      <c r="H2055" t="s">
        <v>35</v>
      </c>
      <c r="I2055">
        <v>27.99</v>
      </c>
      <c r="J2055" t="s">
        <v>45</v>
      </c>
      <c r="K2055">
        <v>2016</v>
      </c>
      <c r="L2055" t="s">
        <v>40</v>
      </c>
      <c r="M2055" t="s">
        <v>21</v>
      </c>
      <c r="N2055">
        <v>172772.62</v>
      </c>
      <c r="O2055" t="s">
        <v>22</v>
      </c>
    </row>
    <row r="2056" spans="1:15" x14ac:dyDescent="0.3">
      <c r="A2056" t="s">
        <v>46</v>
      </c>
      <c r="B2056">
        <v>63.14</v>
      </c>
      <c r="C2056" t="s">
        <v>38</v>
      </c>
      <c r="D2056" t="s">
        <v>66</v>
      </c>
      <c r="E2056">
        <v>325223</v>
      </c>
      <c r="F2056">
        <v>2019</v>
      </c>
      <c r="G2056">
        <v>535</v>
      </c>
      <c r="H2056" t="s">
        <v>26</v>
      </c>
      <c r="I2056">
        <v>93.52</v>
      </c>
      <c r="J2056" t="s">
        <v>45</v>
      </c>
      <c r="K2056">
        <v>2019</v>
      </c>
      <c r="L2056" t="s">
        <v>20</v>
      </c>
      <c r="M2056" t="s">
        <v>21</v>
      </c>
      <c r="N2056">
        <v>216084.18</v>
      </c>
      <c r="O2056" t="s">
        <v>22</v>
      </c>
    </row>
    <row r="2057" spans="1:15" x14ac:dyDescent="0.3">
      <c r="A2057" t="s">
        <v>37</v>
      </c>
      <c r="B2057">
        <v>62.41</v>
      </c>
      <c r="C2057" t="s">
        <v>29</v>
      </c>
      <c r="D2057" t="s">
        <v>80</v>
      </c>
      <c r="E2057">
        <v>349438</v>
      </c>
      <c r="F2057">
        <v>2023</v>
      </c>
      <c r="G2057">
        <v>477</v>
      </c>
      <c r="H2057" t="s">
        <v>18</v>
      </c>
      <c r="I2057">
        <v>73.44</v>
      </c>
      <c r="J2057" t="s">
        <v>19</v>
      </c>
      <c r="K2057">
        <v>2024</v>
      </c>
      <c r="L2057" t="s">
        <v>40</v>
      </c>
      <c r="M2057" t="s">
        <v>21</v>
      </c>
      <c r="N2057">
        <v>154776.35</v>
      </c>
      <c r="O2057" t="s">
        <v>36</v>
      </c>
    </row>
    <row r="2058" spans="1:15" x14ac:dyDescent="0.3">
      <c r="A2058" t="s">
        <v>41</v>
      </c>
      <c r="B2058">
        <v>57.35</v>
      </c>
      <c r="C2058" t="s">
        <v>57</v>
      </c>
      <c r="D2058" t="s">
        <v>86</v>
      </c>
      <c r="E2058">
        <v>146707</v>
      </c>
      <c r="F2058">
        <v>2016</v>
      </c>
      <c r="G2058">
        <v>446</v>
      </c>
      <c r="H2058" t="s">
        <v>18</v>
      </c>
      <c r="I2058">
        <v>72.31</v>
      </c>
      <c r="J2058" t="s">
        <v>27</v>
      </c>
      <c r="K2058">
        <v>2018</v>
      </c>
      <c r="L2058" t="s">
        <v>20</v>
      </c>
      <c r="M2058" t="s">
        <v>21</v>
      </c>
      <c r="N2058">
        <v>110627.29</v>
      </c>
      <c r="O2058" t="s">
        <v>54</v>
      </c>
    </row>
    <row r="2059" spans="1:15" x14ac:dyDescent="0.3">
      <c r="A2059" t="s">
        <v>56</v>
      </c>
      <c r="B2059">
        <v>11.5</v>
      </c>
      <c r="C2059" t="s">
        <v>24</v>
      </c>
      <c r="D2059" t="s">
        <v>25</v>
      </c>
      <c r="E2059">
        <v>108806</v>
      </c>
      <c r="F2059">
        <v>2020</v>
      </c>
      <c r="G2059">
        <v>340</v>
      </c>
      <c r="H2059" t="s">
        <v>35</v>
      </c>
      <c r="I2059">
        <v>51.67</v>
      </c>
      <c r="J2059" t="s">
        <v>19</v>
      </c>
      <c r="K2059">
        <v>2023</v>
      </c>
      <c r="L2059" t="s">
        <v>40</v>
      </c>
      <c r="M2059" t="s">
        <v>21</v>
      </c>
      <c r="N2059">
        <v>76978.100000000006</v>
      </c>
      <c r="O2059" t="s">
        <v>54</v>
      </c>
    </row>
    <row r="2060" spans="1:15" x14ac:dyDescent="0.3">
      <c r="A2060" t="s">
        <v>46</v>
      </c>
      <c r="B2060">
        <v>50.26</v>
      </c>
      <c r="C2060" t="s">
        <v>43</v>
      </c>
      <c r="D2060" t="s">
        <v>55</v>
      </c>
      <c r="E2060">
        <v>197983</v>
      </c>
      <c r="F2060">
        <v>2022</v>
      </c>
      <c r="G2060">
        <v>899</v>
      </c>
      <c r="H2060" t="s">
        <v>18</v>
      </c>
      <c r="I2060">
        <v>99.37</v>
      </c>
      <c r="J2060" t="s">
        <v>19</v>
      </c>
      <c r="K2060">
        <v>2022</v>
      </c>
      <c r="L2060" t="s">
        <v>48</v>
      </c>
      <c r="M2060" t="s">
        <v>21</v>
      </c>
      <c r="N2060">
        <v>108482.19</v>
      </c>
      <c r="O2060" t="s">
        <v>54</v>
      </c>
    </row>
    <row r="2061" spans="1:15" x14ac:dyDescent="0.3">
      <c r="A2061" t="s">
        <v>37</v>
      </c>
      <c r="B2061">
        <v>24.47</v>
      </c>
      <c r="C2061" t="s">
        <v>24</v>
      </c>
      <c r="D2061" t="s">
        <v>25</v>
      </c>
      <c r="E2061">
        <v>344262</v>
      </c>
      <c r="F2061">
        <v>2024</v>
      </c>
      <c r="G2061">
        <v>289</v>
      </c>
      <c r="H2061" t="s">
        <v>26</v>
      </c>
      <c r="I2061">
        <v>78.12</v>
      </c>
      <c r="J2061" t="s">
        <v>45</v>
      </c>
      <c r="K2061">
        <v>2024</v>
      </c>
      <c r="L2061" t="s">
        <v>48</v>
      </c>
      <c r="M2061" t="s">
        <v>31</v>
      </c>
      <c r="N2061">
        <v>145316.1</v>
      </c>
      <c r="O2061" t="s">
        <v>54</v>
      </c>
    </row>
    <row r="2062" spans="1:15" x14ac:dyDescent="0.3">
      <c r="A2062" t="s">
        <v>50</v>
      </c>
      <c r="B2062">
        <v>69.08</v>
      </c>
      <c r="C2062" t="s">
        <v>57</v>
      </c>
      <c r="D2062" t="s">
        <v>75</v>
      </c>
      <c r="E2062">
        <v>310935</v>
      </c>
      <c r="F2062">
        <v>2017</v>
      </c>
      <c r="G2062">
        <v>529</v>
      </c>
      <c r="H2062" t="s">
        <v>35</v>
      </c>
      <c r="I2062">
        <v>45.99</v>
      </c>
      <c r="J2062" t="s">
        <v>27</v>
      </c>
      <c r="K2062">
        <v>2018</v>
      </c>
      <c r="L2062" t="s">
        <v>48</v>
      </c>
      <c r="M2062" t="s">
        <v>21</v>
      </c>
      <c r="N2062">
        <v>133495.04999999999</v>
      </c>
      <c r="O2062" t="s">
        <v>49</v>
      </c>
    </row>
    <row r="2063" spans="1:15" x14ac:dyDescent="0.3">
      <c r="A2063" t="s">
        <v>50</v>
      </c>
      <c r="B2063">
        <v>67.39</v>
      </c>
      <c r="C2063" t="s">
        <v>57</v>
      </c>
      <c r="D2063" t="s">
        <v>58</v>
      </c>
      <c r="E2063">
        <v>195524</v>
      </c>
      <c r="F2063">
        <v>2023</v>
      </c>
      <c r="G2063">
        <v>296</v>
      </c>
      <c r="H2063" t="s">
        <v>26</v>
      </c>
      <c r="I2063">
        <v>76.37</v>
      </c>
      <c r="J2063" t="s">
        <v>27</v>
      </c>
      <c r="K2063">
        <v>2023</v>
      </c>
      <c r="L2063" t="s">
        <v>48</v>
      </c>
      <c r="M2063" t="s">
        <v>31</v>
      </c>
      <c r="N2063">
        <v>83371.75</v>
      </c>
      <c r="O2063" t="s">
        <v>22</v>
      </c>
    </row>
    <row r="2064" spans="1:15" x14ac:dyDescent="0.3">
      <c r="A2064" t="s">
        <v>50</v>
      </c>
      <c r="B2064">
        <v>60.34</v>
      </c>
      <c r="C2064" t="s">
        <v>24</v>
      </c>
      <c r="D2064" t="s">
        <v>76</v>
      </c>
      <c r="E2064">
        <v>231711</v>
      </c>
      <c r="F2064">
        <v>2020</v>
      </c>
      <c r="G2064">
        <v>233</v>
      </c>
      <c r="H2064" t="s">
        <v>26</v>
      </c>
      <c r="I2064">
        <v>61.54</v>
      </c>
      <c r="J2064" t="s">
        <v>27</v>
      </c>
      <c r="K2064">
        <v>2023</v>
      </c>
      <c r="L2064" t="s">
        <v>48</v>
      </c>
      <c r="M2064" t="s">
        <v>21</v>
      </c>
      <c r="N2064">
        <v>182746.87</v>
      </c>
      <c r="O2064" t="s">
        <v>22</v>
      </c>
    </row>
    <row r="2065" spans="1:15" x14ac:dyDescent="0.3">
      <c r="A2065" t="s">
        <v>50</v>
      </c>
      <c r="B2065">
        <v>61.7</v>
      </c>
      <c r="C2065" t="s">
        <v>16</v>
      </c>
      <c r="D2065" t="s">
        <v>17</v>
      </c>
      <c r="E2065">
        <v>358609</v>
      </c>
      <c r="F2065">
        <v>2021</v>
      </c>
      <c r="G2065">
        <v>621</v>
      </c>
      <c r="H2065" t="s">
        <v>35</v>
      </c>
      <c r="I2065">
        <v>56.32</v>
      </c>
      <c r="J2065" t="s">
        <v>19</v>
      </c>
      <c r="K2065">
        <v>2022</v>
      </c>
      <c r="L2065" t="s">
        <v>40</v>
      </c>
      <c r="M2065" t="s">
        <v>21</v>
      </c>
      <c r="N2065">
        <v>202034.4</v>
      </c>
      <c r="O2065" t="s">
        <v>22</v>
      </c>
    </row>
    <row r="2066" spans="1:15" x14ac:dyDescent="0.3">
      <c r="A2066" t="s">
        <v>28</v>
      </c>
      <c r="B2066">
        <v>40.799999999999997</v>
      </c>
      <c r="C2066" t="s">
        <v>29</v>
      </c>
      <c r="D2066" t="s">
        <v>53</v>
      </c>
      <c r="E2066">
        <v>304432</v>
      </c>
      <c r="F2066">
        <v>2019</v>
      </c>
      <c r="G2066">
        <v>347</v>
      </c>
      <c r="H2066" t="s">
        <v>18</v>
      </c>
      <c r="I2066">
        <v>95.02</v>
      </c>
      <c r="J2066" t="s">
        <v>27</v>
      </c>
      <c r="K2066">
        <v>2021</v>
      </c>
      <c r="L2066" t="s">
        <v>20</v>
      </c>
      <c r="M2066" t="s">
        <v>31</v>
      </c>
      <c r="N2066">
        <v>171009.45</v>
      </c>
      <c r="O2066" t="s">
        <v>22</v>
      </c>
    </row>
    <row r="2067" spans="1:15" x14ac:dyDescent="0.3">
      <c r="A2067" t="s">
        <v>37</v>
      </c>
      <c r="B2067">
        <v>61</v>
      </c>
      <c r="C2067" t="s">
        <v>29</v>
      </c>
      <c r="D2067" t="s">
        <v>92</v>
      </c>
      <c r="E2067">
        <v>67061</v>
      </c>
      <c r="F2067">
        <v>2023</v>
      </c>
      <c r="G2067">
        <v>174</v>
      </c>
      <c r="H2067" t="s">
        <v>18</v>
      </c>
      <c r="I2067">
        <v>82.99</v>
      </c>
      <c r="J2067" t="s">
        <v>27</v>
      </c>
      <c r="K2067">
        <v>2024</v>
      </c>
      <c r="L2067" t="s">
        <v>48</v>
      </c>
      <c r="M2067" t="s">
        <v>21</v>
      </c>
      <c r="N2067">
        <v>49580.55</v>
      </c>
      <c r="O2067" t="s">
        <v>49</v>
      </c>
    </row>
    <row r="2068" spans="1:15" x14ac:dyDescent="0.3">
      <c r="A2068" t="s">
        <v>50</v>
      </c>
      <c r="B2068">
        <v>22.75</v>
      </c>
      <c r="C2068" t="s">
        <v>57</v>
      </c>
      <c r="D2068" t="s">
        <v>86</v>
      </c>
      <c r="E2068">
        <v>143450</v>
      </c>
      <c r="F2068">
        <v>2024</v>
      </c>
      <c r="G2068">
        <v>520</v>
      </c>
      <c r="H2068" t="s">
        <v>35</v>
      </c>
      <c r="I2068">
        <v>41.5</v>
      </c>
      <c r="J2068" t="s">
        <v>27</v>
      </c>
      <c r="K2068">
        <v>2024</v>
      </c>
      <c r="L2068" t="s">
        <v>48</v>
      </c>
      <c r="M2068" t="s">
        <v>31</v>
      </c>
      <c r="N2068">
        <v>64269.41</v>
      </c>
      <c r="O2068" t="s">
        <v>49</v>
      </c>
    </row>
    <row r="2069" spans="1:15" x14ac:dyDescent="0.3">
      <c r="A2069" t="s">
        <v>15</v>
      </c>
      <c r="B2069">
        <v>65.16</v>
      </c>
      <c r="C2069" t="s">
        <v>38</v>
      </c>
      <c r="D2069" t="s">
        <v>66</v>
      </c>
      <c r="E2069">
        <v>227353</v>
      </c>
      <c r="F2069">
        <v>2024</v>
      </c>
      <c r="G2069">
        <v>760</v>
      </c>
      <c r="H2069" t="s">
        <v>35</v>
      </c>
      <c r="I2069">
        <v>56.25</v>
      </c>
      <c r="J2069" t="s">
        <v>27</v>
      </c>
      <c r="K2069">
        <v>2024</v>
      </c>
      <c r="L2069" t="s">
        <v>40</v>
      </c>
      <c r="M2069" t="s">
        <v>31</v>
      </c>
      <c r="N2069">
        <v>136190.79</v>
      </c>
      <c r="O2069" t="s">
        <v>22</v>
      </c>
    </row>
    <row r="2070" spans="1:15" x14ac:dyDescent="0.3">
      <c r="A2070" t="s">
        <v>41</v>
      </c>
      <c r="B2070">
        <v>48.09</v>
      </c>
      <c r="C2070" t="s">
        <v>33</v>
      </c>
      <c r="D2070" t="s">
        <v>85</v>
      </c>
      <c r="E2070">
        <v>363934</v>
      </c>
      <c r="F2070">
        <v>2017</v>
      </c>
      <c r="G2070">
        <v>821</v>
      </c>
      <c r="H2070" t="s">
        <v>35</v>
      </c>
      <c r="I2070">
        <v>38.200000000000003</v>
      </c>
      <c r="J2070" t="s">
        <v>45</v>
      </c>
      <c r="K2070">
        <v>2017</v>
      </c>
      <c r="L2070" t="s">
        <v>48</v>
      </c>
      <c r="M2070" t="s">
        <v>31</v>
      </c>
      <c r="N2070">
        <v>249520.95</v>
      </c>
      <c r="O2070" t="s">
        <v>54</v>
      </c>
    </row>
    <row r="2071" spans="1:15" x14ac:dyDescent="0.3">
      <c r="A2071" t="s">
        <v>15</v>
      </c>
      <c r="B2071">
        <v>55.3</v>
      </c>
      <c r="C2071" t="s">
        <v>67</v>
      </c>
      <c r="D2071" t="s">
        <v>68</v>
      </c>
      <c r="E2071">
        <v>245248</v>
      </c>
      <c r="F2071">
        <v>2024</v>
      </c>
      <c r="G2071">
        <v>219</v>
      </c>
      <c r="H2071" t="s">
        <v>26</v>
      </c>
      <c r="I2071">
        <v>93.37</v>
      </c>
      <c r="J2071" t="s">
        <v>27</v>
      </c>
      <c r="K2071">
        <v>2024</v>
      </c>
      <c r="L2071" t="s">
        <v>40</v>
      </c>
      <c r="M2071" t="s">
        <v>31</v>
      </c>
      <c r="N2071">
        <v>186388.64</v>
      </c>
      <c r="O2071" t="s">
        <v>22</v>
      </c>
    </row>
    <row r="2072" spans="1:15" x14ac:dyDescent="0.3">
      <c r="A2072" t="s">
        <v>50</v>
      </c>
      <c r="B2072">
        <v>73.67</v>
      </c>
      <c r="C2072" t="s">
        <v>38</v>
      </c>
      <c r="D2072" t="s">
        <v>60</v>
      </c>
      <c r="E2072">
        <v>322601</v>
      </c>
      <c r="F2072">
        <v>2024</v>
      </c>
      <c r="G2072">
        <v>876</v>
      </c>
      <c r="H2072" t="s">
        <v>35</v>
      </c>
      <c r="I2072">
        <v>55.27</v>
      </c>
      <c r="J2072" t="s">
        <v>27</v>
      </c>
      <c r="K2072">
        <v>2024</v>
      </c>
      <c r="L2072" t="s">
        <v>40</v>
      </c>
      <c r="M2072" t="s">
        <v>21</v>
      </c>
      <c r="N2072">
        <v>179820.22</v>
      </c>
      <c r="O2072" t="s">
        <v>22</v>
      </c>
    </row>
    <row r="2073" spans="1:15" x14ac:dyDescent="0.3">
      <c r="A2073" t="s">
        <v>37</v>
      </c>
      <c r="B2073">
        <v>71.7</v>
      </c>
      <c r="C2073" t="s">
        <v>29</v>
      </c>
      <c r="D2073" t="s">
        <v>30</v>
      </c>
      <c r="E2073">
        <v>266198</v>
      </c>
      <c r="F2073">
        <v>2017</v>
      </c>
      <c r="G2073">
        <v>242</v>
      </c>
      <c r="H2073" t="s">
        <v>26</v>
      </c>
      <c r="I2073">
        <v>86.4</v>
      </c>
      <c r="J2073" t="s">
        <v>19</v>
      </c>
      <c r="K2073">
        <v>2022</v>
      </c>
      <c r="L2073" t="s">
        <v>40</v>
      </c>
      <c r="M2073" t="s">
        <v>31</v>
      </c>
      <c r="N2073">
        <v>174176.06</v>
      </c>
      <c r="O2073" t="s">
        <v>22</v>
      </c>
    </row>
    <row r="2074" spans="1:15" x14ac:dyDescent="0.3">
      <c r="A2074" t="s">
        <v>28</v>
      </c>
      <c r="B2074">
        <v>53.69</v>
      </c>
      <c r="C2074" t="s">
        <v>43</v>
      </c>
      <c r="D2074" t="s">
        <v>71</v>
      </c>
      <c r="E2074">
        <v>381259</v>
      </c>
      <c r="F2074">
        <v>2015</v>
      </c>
      <c r="G2074">
        <v>202</v>
      </c>
      <c r="H2074" t="s">
        <v>18</v>
      </c>
      <c r="I2074">
        <v>74.819999999999993</v>
      </c>
      <c r="J2074" t="s">
        <v>27</v>
      </c>
      <c r="K2074">
        <v>2016</v>
      </c>
      <c r="L2074" t="s">
        <v>48</v>
      </c>
      <c r="M2074" t="s">
        <v>31</v>
      </c>
      <c r="N2074">
        <v>272211.86</v>
      </c>
      <c r="O2074" t="s">
        <v>54</v>
      </c>
    </row>
    <row r="2075" spans="1:15" x14ac:dyDescent="0.3">
      <c r="A2075" t="s">
        <v>41</v>
      </c>
      <c r="B2075">
        <v>57.92</v>
      </c>
      <c r="C2075" t="s">
        <v>24</v>
      </c>
      <c r="D2075" t="s">
        <v>91</v>
      </c>
      <c r="E2075">
        <v>268746</v>
      </c>
      <c r="F2075">
        <v>2024</v>
      </c>
      <c r="G2075">
        <v>401</v>
      </c>
      <c r="H2075" t="s">
        <v>18</v>
      </c>
      <c r="I2075">
        <v>66.599999999999994</v>
      </c>
      <c r="J2075" t="s">
        <v>45</v>
      </c>
      <c r="K2075">
        <v>2024</v>
      </c>
      <c r="L2075" t="s">
        <v>20</v>
      </c>
      <c r="M2075" t="s">
        <v>31</v>
      </c>
      <c r="N2075">
        <v>109998.46</v>
      </c>
      <c r="O2075" t="s">
        <v>49</v>
      </c>
    </row>
    <row r="2076" spans="1:15" x14ac:dyDescent="0.3">
      <c r="A2076" t="s">
        <v>42</v>
      </c>
      <c r="B2076">
        <v>11.09</v>
      </c>
      <c r="C2076" t="s">
        <v>16</v>
      </c>
      <c r="D2076" t="s">
        <v>47</v>
      </c>
      <c r="E2076">
        <v>132411</v>
      </c>
      <c r="F2076">
        <v>2022</v>
      </c>
      <c r="G2076">
        <v>734</v>
      </c>
      <c r="H2076" t="s">
        <v>35</v>
      </c>
      <c r="I2076">
        <v>49.8</v>
      </c>
      <c r="J2076" t="s">
        <v>45</v>
      </c>
      <c r="K2076">
        <v>2022</v>
      </c>
      <c r="L2076" t="s">
        <v>40</v>
      </c>
      <c r="M2076" t="s">
        <v>21</v>
      </c>
      <c r="N2076">
        <v>102265.65</v>
      </c>
      <c r="O2076" t="s">
        <v>22</v>
      </c>
    </row>
    <row r="2077" spans="1:15" x14ac:dyDescent="0.3">
      <c r="A2077" t="s">
        <v>51</v>
      </c>
      <c r="B2077">
        <v>12.95</v>
      </c>
      <c r="C2077" t="s">
        <v>38</v>
      </c>
      <c r="D2077" t="s">
        <v>39</v>
      </c>
      <c r="E2077">
        <v>180849</v>
      </c>
      <c r="F2077">
        <v>2018</v>
      </c>
      <c r="G2077">
        <v>830</v>
      </c>
      <c r="H2077" t="s">
        <v>18</v>
      </c>
      <c r="I2077">
        <v>82.6</v>
      </c>
      <c r="J2077" t="s">
        <v>19</v>
      </c>
      <c r="K2077">
        <v>2019</v>
      </c>
      <c r="L2077" t="s">
        <v>20</v>
      </c>
      <c r="M2077" t="s">
        <v>31</v>
      </c>
      <c r="N2077">
        <v>108433.66</v>
      </c>
      <c r="O2077" t="s">
        <v>49</v>
      </c>
    </row>
    <row r="2078" spans="1:15" x14ac:dyDescent="0.3">
      <c r="A2078" t="s">
        <v>46</v>
      </c>
      <c r="B2078">
        <v>35.79</v>
      </c>
      <c r="C2078" t="s">
        <v>38</v>
      </c>
      <c r="D2078" t="s">
        <v>60</v>
      </c>
      <c r="E2078">
        <v>104696</v>
      </c>
      <c r="F2078">
        <v>2016</v>
      </c>
      <c r="G2078">
        <v>724</v>
      </c>
      <c r="H2078" t="s">
        <v>35</v>
      </c>
      <c r="I2078">
        <v>28.23</v>
      </c>
      <c r="J2078" t="s">
        <v>45</v>
      </c>
      <c r="K2078">
        <v>2016</v>
      </c>
      <c r="L2078" t="s">
        <v>20</v>
      </c>
      <c r="M2078" t="s">
        <v>21</v>
      </c>
      <c r="N2078">
        <v>81017.45</v>
      </c>
      <c r="O2078" t="s">
        <v>49</v>
      </c>
    </row>
    <row r="2079" spans="1:15" x14ac:dyDescent="0.3">
      <c r="A2079" t="s">
        <v>42</v>
      </c>
      <c r="B2079">
        <v>31.7</v>
      </c>
      <c r="C2079" t="s">
        <v>24</v>
      </c>
      <c r="D2079" t="s">
        <v>77</v>
      </c>
      <c r="E2079">
        <v>370643</v>
      </c>
      <c r="F2079">
        <v>2017</v>
      </c>
      <c r="G2079">
        <v>955</v>
      </c>
      <c r="H2079" t="s">
        <v>18</v>
      </c>
      <c r="I2079">
        <v>87.29</v>
      </c>
      <c r="J2079" t="s">
        <v>19</v>
      </c>
      <c r="K2079">
        <v>2020</v>
      </c>
      <c r="L2079" t="s">
        <v>40</v>
      </c>
      <c r="M2079" t="s">
        <v>31</v>
      </c>
      <c r="N2079">
        <v>193930.99</v>
      </c>
      <c r="O2079" t="s">
        <v>22</v>
      </c>
    </row>
    <row r="2080" spans="1:15" x14ac:dyDescent="0.3">
      <c r="A2080" t="s">
        <v>23</v>
      </c>
      <c r="B2080">
        <v>11.56</v>
      </c>
      <c r="C2080" t="s">
        <v>67</v>
      </c>
      <c r="D2080" t="s">
        <v>83</v>
      </c>
      <c r="E2080">
        <v>127797</v>
      </c>
      <c r="F2080">
        <v>2022</v>
      </c>
      <c r="G2080">
        <v>460</v>
      </c>
      <c r="H2080" t="s">
        <v>18</v>
      </c>
      <c r="I2080">
        <v>74.56</v>
      </c>
      <c r="J2080" t="s">
        <v>27</v>
      </c>
      <c r="K2080">
        <v>2023</v>
      </c>
      <c r="L2080" t="s">
        <v>48</v>
      </c>
      <c r="M2080" t="s">
        <v>21</v>
      </c>
      <c r="N2080">
        <v>69554.23</v>
      </c>
      <c r="O2080" t="s">
        <v>22</v>
      </c>
    </row>
    <row r="2081" spans="1:15" x14ac:dyDescent="0.3">
      <c r="A2081" t="s">
        <v>15</v>
      </c>
      <c r="B2081">
        <v>14.8</v>
      </c>
      <c r="C2081" t="s">
        <v>43</v>
      </c>
      <c r="D2081" t="s">
        <v>71</v>
      </c>
      <c r="E2081">
        <v>183806</v>
      </c>
      <c r="F2081">
        <v>2020</v>
      </c>
      <c r="G2081">
        <v>311</v>
      </c>
      <c r="H2081" t="s">
        <v>26</v>
      </c>
      <c r="I2081">
        <v>77.349999999999994</v>
      </c>
      <c r="J2081" t="s">
        <v>45</v>
      </c>
      <c r="K2081">
        <v>2020</v>
      </c>
      <c r="L2081" t="s">
        <v>20</v>
      </c>
      <c r="M2081" t="s">
        <v>21</v>
      </c>
      <c r="N2081">
        <v>140097.82999999999</v>
      </c>
      <c r="O2081" t="s">
        <v>49</v>
      </c>
    </row>
    <row r="2082" spans="1:15" x14ac:dyDescent="0.3">
      <c r="A2082" t="s">
        <v>56</v>
      </c>
      <c r="B2082">
        <v>29.67</v>
      </c>
      <c r="C2082" t="s">
        <v>43</v>
      </c>
      <c r="D2082" t="s">
        <v>65</v>
      </c>
      <c r="E2082">
        <v>348779</v>
      </c>
      <c r="F2082">
        <v>2015</v>
      </c>
      <c r="G2082">
        <v>468</v>
      </c>
      <c r="H2082" t="s">
        <v>18</v>
      </c>
      <c r="I2082">
        <v>70.02</v>
      </c>
      <c r="J2082" t="s">
        <v>45</v>
      </c>
      <c r="K2082">
        <v>2015</v>
      </c>
      <c r="L2082" t="s">
        <v>40</v>
      </c>
      <c r="M2082" t="s">
        <v>21</v>
      </c>
      <c r="N2082">
        <v>245892.09</v>
      </c>
      <c r="O2082" t="s">
        <v>36</v>
      </c>
    </row>
    <row r="2083" spans="1:15" x14ac:dyDescent="0.3">
      <c r="A2083" t="s">
        <v>15</v>
      </c>
      <c r="B2083">
        <v>26.23</v>
      </c>
      <c r="C2083" t="s">
        <v>67</v>
      </c>
      <c r="D2083" t="s">
        <v>90</v>
      </c>
      <c r="E2083">
        <v>195868</v>
      </c>
      <c r="F2083">
        <v>2021</v>
      </c>
      <c r="G2083">
        <v>119</v>
      </c>
      <c r="H2083" t="s">
        <v>35</v>
      </c>
      <c r="I2083">
        <v>31.35</v>
      </c>
      <c r="J2083" t="s">
        <v>19</v>
      </c>
      <c r="K2083">
        <v>2024</v>
      </c>
      <c r="L2083" t="s">
        <v>48</v>
      </c>
      <c r="M2083" t="s">
        <v>21</v>
      </c>
      <c r="N2083">
        <v>137398.96</v>
      </c>
      <c r="O2083" t="s">
        <v>36</v>
      </c>
    </row>
    <row r="2084" spans="1:15" x14ac:dyDescent="0.3">
      <c r="A2084" t="s">
        <v>50</v>
      </c>
      <c r="B2084">
        <v>13.05</v>
      </c>
      <c r="C2084" t="s">
        <v>67</v>
      </c>
      <c r="D2084" t="s">
        <v>74</v>
      </c>
      <c r="E2084">
        <v>226933</v>
      </c>
      <c r="F2084">
        <v>2020</v>
      </c>
      <c r="G2084">
        <v>949</v>
      </c>
      <c r="H2084" t="s">
        <v>18</v>
      </c>
      <c r="I2084">
        <v>86.33</v>
      </c>
      <c r="J2084" t="s">
        <v>27</v>
      </c>
      <c r="K2084">
        <v>2021</v>
      </c>
      <c r="L2084" t="s">
        <v>20</v>
      </c>
      <c r="M2084" t="s">
        <v>31</v>
      </c>
      <c r="N2084">
        <v>177123.12</v>
      </c>
      <c r="O2084" t="s">
        <v>36</v>
      </c>
    </row>
    <row r="2085" spans="1:15" x14ac:dyDescent="0.3">
      <c r="A2085" t="s">
        <v>56</v>
      </c>
      <c r="B2085">
        <v>24.93</v>
      </c>
      <c r="C2085" t="s">
        <v>29</v>
      </c>
      <c r="D2085" t="s">
        <v>80</v>
      </c>
      <c r="E2085">
        <v>274498</v>
      </c>
      <c r="F2085">
        <v>2021</v>
      </c>
      <c r="G2085">
        <v>209</v>
      </c>
      <c r="H2085" t="s">
        <v>35</v>
      </c>
      <c r="I2085">
        <v>26.74</v>
      </c>
      <c r="J2085" t="s">
        <v>45</v>
      </c>
      <c r="K2085">
        <v>2021</v>
      </c>
      <c r="L2085" t="s">
        <v>48</v>
      </c>
      <c r="M2085" t="s">
        <v>21</v>
      </c>
      <c r="N2085">
        <v>128986.21</v>
      </c>
      <c r="O2085" t="s">
        <v>54</v>
      </c>
    </row>
    <row r="2086" spans="1:15" x14ac:dyDescent="0.3">
      <c r="A2086" t="s">
        <v>50</v>
      </c>
      <c r="B2086">
        <v>7.7</v>
      </c>
      <c r="C2086" t="s">
        <v>24</v>
      </c>
      <c r="D2086" t="s">
        <v>76</v>
      </c>
      <c r="E2086">
        <v>227619</v>
      </c>
      <c r="F2086">
        <v>2024</v>
      </c>
      <c r="G2086">
        <v>591</v>
      </c>
      <c r="H2086" t="s">
        <v>35</v>
      </c>
      <c r="I2086">
        <v>56.78</v>
      </c>
      <c r="J2086" t="s">
        <v>45</v>
      </c>
      <c r="K2086">
        <v>2024</v>
      </c>
      <c r="L2086" t="s">
        <v>48</v>
      </c>
      <c r="M2086" t="s">
        <v>21</v>
      </c>
      <c r="N2086">
        <v>145212.42000000001</v>
      </c>
      <c r="O2086" t="s">
        <v>36</v>
      </c>
    </row>
    <row r="2087" spans="1:15" x14ac:dyDescent="0.3">
      <c r="A2087" t="s">
        <v>51</v>
      </c>
      <c r="B2087">
        <v>45.24</v>
      </c>
      <c r="C2087" t="s">
        <v>33</v>
      </c>
      <c r="D2087" t="s">
        <v>59</v>
      </c>
      <c r="E2087">
        <v>310737</v>
      </c>
      <c r="F2087">
        <v>2021</v>
      </c>
      <c r="G2087">
        <v>444</v>
      </c>
      <c r="H2087" t="s">
        <v>26</v>
      </c>
      <c r="I2087">
        <v>62.06</v>
      </c>
      <c r="J2087" t="s">
        <v>27</v>
      </c>
      <c r="K2087">
        <v>2024</v>
      </c>
      <c r="L2087" t="s">
        <v>40</v>
      </c>
      <c r="M2087" t="s">
        <v>21</v>
      </c>
      <c r="N2087">
        <v>135601.01999999999</v>
      </c>
      <c r="O2087" t="s">
        <v>49</v>
      </c>
    </row>
    <row r="2088" spans="1:15" x14ac:dyDescent="0.3">
      <c r="A2088" t="s">
        <v>50</v>
      </c>
      <c r="B2088">
        <v>60.52</v>
      </c>
      <c r="C2088" t="s">
        <v>67</v>
      </c>
      <c r="D2088" t="s">
        <v>74</v>
      </c>
      <c r="E2088">
        <v>180745</v>
      </c>
      <c r="F2088">
        <v>2017</v>
      </c>
      <c r="G2088">
        <v>307</v>
      </c>
      <c r="H2088" t="s">
        <v>26</v>
      </c>
      <c r="I2088">
        <v>74.45</v>
      </c>
      <c r="J2088" t="s">
        <v>19</v>
      </c>
      <c r="K2088">
        <v>2017</v>
      </c>
      <c r="L2088" t="s">
        <v>20</v>
      </c>
      <c r="M2088" t="s">
        <v>31</v>
      </c>
      <c r="N2088">
        <v>75341.67</v>
      </c>
      <c r="O2088" t="s">
        <v>22</v>
      </c>
    </row>
    <row r="2089" spans="1:15" x14ac:dyDescent="0.3">
      <c r="A2089" t="s">
        <v>41</v>
      </c>
      <c r="B2089">
        <v>57.69</v>
      </c>
      <c r="C2089" t="s">
        <v>43</v>
      </c>
      <c r="D2089" t="s">
        <v>44</v>
      </c>
      <c r="E2089">
        <v>344734</v>
      </c>
      <c r="F2089">
        <v>2023</v>
      </c>
      <c r="G2089">
        <v>386</v>
      </c>
      <c r="H2089" t="s">
        <v>35</v>
      </c>
      <c r="I2089">
        <v>30.1</v>
      </c>
      <c r="J2089" t="s">
        <v>27</v>
      </c>
      <c r="K2089">
        <v>2023</v>
      </c>
      <c r="L2089" t="s">
        <v>48</v>
      </c>
      <c r="M2089" t="s">
        <v>21</v>
      </c>
      <c r="N2089">
        <v>154972.25</v>
      </c>
      <c r="O2089" t="s">
        <v>36</v>
      </c>
    </row>
    <row r="2090" spans="1:15" x14ac:dyDescent="0.3">
      <c r="A2090" t="s">
        <v>41</v>
      </c>
      <c r="B2090">
        <v>23.85</v>
      </c>
      <c r="C2090" t="s">
        <v>67</v>
      </c>
      <c r="D2090" t="s">
        <v>74</v>
      </c>
      <c r="E2090">
        <v>309212</v>
      </c>
      <c r="F2090">
        <v>2016</v>
      </c>
      <c r="G2090">
        <v>849</v>
      </c>
      <c r="H2090" t="s">
        <v>35</v>
      </c>
      <c r="I2090">
        <v>56.32</v>
      </c>
      <c r="J2090" t="s">
        <v>27</v>
      </c>
      <c r="K2090">
        <v>2018</v>
      </c>
      <c r="L2090" t="s">
        <v>20</v>
      </c>
      <c r="M2090" t="s">
        <v>21</v>
      </c>
      <c r="N2090">
        <v>175192.19</v>
      </c>
      <c r="O2090" t="s">
        <v>36</v>
      </c>
    </row>
    <row r="2091" spans="1:15" x14ac:dyDescent="0.3">
      <c r="A2091" t="s">
        <v>50</v>
      </c>
      <c r="B2091">
        <v>34.950000000000003</v>
      </c>
      <c r="C2091" t="s">
        <v>67</v>
      </c>
      <c r="D2091" t="s">
        <v>83</v>
      </c>
      <c r="E2091">
        <v>95109</v>
      </c>
      <c r="F2091">
        <v>2021</v>
      </c>
      <c r="G2091">
        <v>106</v>
      </c>
      <c r="H2091" t="s">
        <v>26</v>
      </c>
      <c r="I2091">
        <v>70.040000000000006</v>
      </c>
      <c r="J2091" t="s">
        <v>19</v>
      </c>
      <c r="K2091">
        <v>2021</v>
      </c>
      <c r="L2091" t="s">
        <v>40</v>
      </c>
      <c r="M2091" t="s">
        <v>31</v>
      </c>
      <c r="N2091">
        <v>70912.53</v>
      </c>
      <c r="O2091" t="s">
        <v>36</v>
      </c>
    </row>
    <row r="2092" spans="1:15" x14ac:dyDescent="0.3">
      <c r="A2092" t="s">
        <v>50</v>
      </c>
      <c r="B2092">
        <v>30.24</v>
      </c>
      <c r="C2092" t="s">
        <v>57</v>
      </c>
      <c r="D2092" t="s">
        <v>58</v>
      </c>
      <c r="E2092">
        <v>312634</v>
      </c>
      <c r="F2092">
        <v>2021</v>
      </c>
      <c r="G2092">
        <v>664</v>
      </c>
      <c r="H2092" t="s">
        <v>35</v>
      </c>
      <c r="I2092">
        <v>27.58</v>
      </c>
      <c r="J2092" t="s">
        <v>19</v>
      </c>
      <c r="K2092">
        <v>2021</v>
      </c>
      <c r="L2092" t="s">
        <v>48</v>
      </c>
      <c r="M2092" t="s">
        <v>21</v>
      </c>
      <c r="N2092">
        <v>240537.22</v>
      </c>
      <c r="O2092" t="s">
        <v>36</v>
      </c>
    </row>
    <row r="2093" spans="1:15" x14ac:dyDescent="0.3">
      <c r="A2093" t="s">
        <v>28</v>
      </c>
      <c r="B2093">
        <v>33.659999999999997</v>
      </c>
      <c r="C2093" t="s">
        <v>43</v>
      </c>
      <c r="D2093" t="s">
        <v>55</v>
      </c>
      <c r="E2093">
        <v>240644</v>
      </c>
      <c r="F2093">
        <v>2017</v>
      </c>
      <c r="G2093">
        <v>662</v>
      </c>
      <c r="H2093" t="s">
        <v>26</v>
      </c>
      <c r="I2093">
        <v>99.46</v>
      </c>
      <c r="J2093" t="s">
        <v>27</v>
      </c>
      <c r="K2093">
        <v>2023</v>
      </c>
      <c r="L2093" t="s">
        <v>20</v>
      </c>
      <c r="M2093" t="s">
        <v>21</v>
      </c>
      <c r="N2093">
        <v>191258.26</v>
      </c>
      <c r="O2093" t="s">
        <v>54</v>
      </c>
    </row>
    <row r="2094" spans="1:15" x14ac:dyDescent="0.3">
      <c r="A2094" t="s">
        <v>51</v>
      </c>
      <c r="B2094">
        <v>16.48</v>
      </c>
      <c r="C2094" t="s">
        <v>16</v>
      </c>
      <c r="D2094" t="s">
        <v>89</v>
      </c>
      <c r="E2094">
        <v>301542</v>
      </c>
      <c r="F2094">
        <v>2015</v>
      </c>
      <c r="G2094">
        <v>289</v>
      </c>
      <c r="H2094" t="s">
        <v>18</v>
      </c>
      <c r="I2094">
        <v>97.14</v>
      </c>
      <c r="J2094" t="s">
        <v>27</v>
      </c>
      <c r="K2094">
        <v>2024</v>
      </c>
      <c r="L2094" t="s">
        <v>20</v>
      </c>
      <c r="M2094" t="s">
        <v>21</v>
      </c>
      <c r="N2094">
        <v>180897.18</v>
      </c>
      <c r="O2094" t="s">
        <v>36</v>
      </c>
    </row>
    <row r="2095" spans="1:15" x14ac:dyDescent="0.3">
      <c r="A2095" t="s">
        <v>37</v>
      </c>
      <c r="B2095">
        <v>19.75</v>
      </c>
      <c r="C2095" t="s">
        <v>24</v>
      </c>
      <c r="D2095" t="s">
        <v>25</v>
      </c>
      <c r="E2095">
        <v>108808</v>
      </c>
      <c r="F2095">
        <v>2023</v>
      </c>
      <c r="G2095">
        <v>938</v>
      </c>
      <c r="H2095" t="s">
        <v>26</v>
      </c>
      <c r="I2095">
        <v>66.33</v>
      </c>
      <c r="J2095" t="s">
        <v>45</v>
      </c>
      <c r="K2095">
        <v>2023</v>
      </c>
      <c r="L2095" t="s">
        <v>20</v>
      </c>
      <c r="M2095" t="s">
        <v>31</v>
      </c>
      <c r="N2095">
        <v>46050.93</v>
      </c>
      <c r="O2095" t="s">
        <v>54</v>
      </c>
    </row>
    <row r="2096" spans="1:15" x14ac:dyDescent="0.3">
      <c r="A2096" t="s">
        <v>41</v>
      </c>
      <c r="B2096">
        <v>30.7</v>
      </c>
      <c r="C2096" t="s">
        <v>29</v>
      </c>
      <c r="D2096" t="s">
        <v>92</v>
      </c>
      <c r="E2096">
        <v>376140</v>
      </c>
      <c r="F2096">
        <v>2017</v>
      </c>
      <c r="G2096">
        <v>223</v>
      </c>
      <c r="H2096" t="s">
        <v>26</v>
      </c>
      <c r="I2096">
        <v>71.05</v>
      </c>
      <c r="J2096" t="s">
        <v>27</v>
      </c>
      <c r="K2096">
        <v>2019</v>
      </c>
      <c r="L2096" t="s">
        <v>48</v>
      </c>
      <c r="M2096" t="s">
        <v>31</v>
      </c>
      <c r="N2096">
        <v>237432.43</v>
      </c>
      <c r="O2096" t="s">
        <v>54</v>
      </c>
    </row>
    <row r="2097" spans="1:15" x14ac:dyDescent="0.3">
      <c r="A2097" t="s">
        <v>51</v>
      </c>
      <c r="B2097">
        <v>56.64</v>
      </c>
      <c r="C2097" t="s">
        <v>16</v>
      </c>
      <c r="D2097" t="s">
        <v>89</v>
      </c>
      <c r="E2097">
        <v>192613</v>
      </c>
      <c r="F2097">
        <v>2024</v>
      </c>
      <c r="G2097">
        <v>612</v>
      </c>
      <c r="H2097" t="s">
        <v>18</v>
      </c>
      <c r="I2097">
        <v>85.1</v>
      </c>
      <c r="J2097" t="s">
        <v>19</v>
      </c>
      <c r="K2097">
        <v>2024</v>
      </c>
      <c r="L2097" t="s">
        <v>40</v>
      </c>
      <c r="M2097" t="s">
        <v>21</v>
      </c>
      <c r="N2097">
        <v>92340.95</v>
      </c>
      <c r="O2097" t="s">
        <v>49</v>
      </c>
    </row>
    <row r="2098" spans="1:15" x14ac:dyDescent="0.3">
      <c r="A2098" t="s">
        <v>56</v>
      </c>
      <c r="B2098">
        <v>74.430000000000007</v>
      </c>
      <c r="C2098" t="s">
        <v>67</v>
      </c>
      <c r="D2098" t="s">
        <v>83</v>
      </c>
      <c r="E2098">
        <v>221430</v>
      </c>
      <c r="F2098">
        <v>2019</v>
      </c>
      <c r="G2098">
        <v>834</v>
      </c>
      <c r="H2098" t="s">
        <v>26</v>
      </c>
      <c r="I2098">
        <v>68.58</v>
      </c>
      <c r="J2098" t="s">
        <v>19</v>
      </c>
      <c r="K2098">
        <v>2023</v>
      </c>
      <c r="L2098" t="s">
        <v>48</v>
      </c>
      <c r="M2098" t="s">
        <v>21</v>
      </c>
      <c r="N2098">
        <v>99057.77</v>
      </c>
      <c r="O2098" t="s">
        <v>22</v>
      </c>
    </row>
    <row r="2099" spans="1:15" x14ac:dyDescent="0.3">
      <c r="A2099" t="s">
        <v>46</v>
      </c>
      <c r="B2099">
        <v>74.02</v>
      </c>
      <c r="C2099" t="s">
        <v>67</v>
      </c>
      <c r="D2099" t="s">
        <v>90</v>
      </c>
      <c r="E2099">
        <v>376552</v>
      </c>
      <c r="F2099">
        <v>2021</v>
      </c>
      <c r="G2099">
        <v>818</v>
      </c>
      <c r="H2099" t="s">
        <v>18</v>
      </c>
      <c r="I2099">
        <v>94.54</v>
      </c>
      <c r="J2099" t="s">
        <v>27</v>
      </c>
      <c r="K2099">
        <v>2022</v>
      </c>
      <c r="L2099" t="s">
        <v>48</v>
      </c>
      <c r="M2099" t="s">
        <v>31</v>
      </c>
      <c r="N2099">
        <v>286334.06</v>
      </c>
      <c r="O2099" t="s">
        <v>22</v>
      </c>
    </row>
    <row r="2100" spans="1:15" x14ac:dyDescent="0.3">
      <c r="A2100" t="s">
        <v>23</v>
      </c>
      <c r="B2100">
        <v>52.04</v>
      </c>
      <c r="C2100" t="s">
        <v>67</v>
      </c>
      <c r="D2100" t="s">
        <v>83</v>
      </c>
      <c r="E2100">
        <v>191746</v>
      </c>
      <c r="F2100">
        <v>2023</v>
      </c>
      <c r="G2100">
        <v>316</v>
      </c>
      <c r="H2100" t="s">
        <v>18</v>
      </c>
      <c r="I2100">
        <v>93.09</v>
      </c>
      <c r="J2100" t="s">
        <v>27</v>
      </c>
      <c r="K2100">
        <v>2023</v>
      </c>
      <c r="L2100" t="s">
        <v>48</v>
      </c>
      <c r="M2100" t="s">
        <v>31</v>
      </c>
      <c r="N2100">
        <v>91732.800000000003</v>
      </c>
      <c r="O2100" t="s">
        <v>36</v>
      </c>
    </row>
    <row r="2101" spans="1:15" x14ac:dyDescent="0.3">
      <c r="A2101" t="s">
        <v>42</v>
      </c>
      <c r="B2101">
        <v>73.849999999999994</v>
      </c>
      <c r="C2101" t="s">
        <v>29</v>
      </c>
      <c r="D2101" t="s">
        <v>92</v>
      </c>
      <c r="E2101">
        <v>361307</v>
      </c>
      <c r="F2101">
        <v>2018</v>
      </c>
      <c r="G2101">
        <v>860</v>
      </c>
      <c r="H2101" t="s">
        <v>26</v>
      </c>
      <c r="I2101">
        <v>72.08</v>
      </c>
      <c r="J2101" t="s">
        <v>19</v>
      </c>
      <c r="K2101">
        <v>2022</v>
      </c>
      <c r="L2101" t="s">
        <v>40</v>
      </c>
      <c r="M2101" t="s">
        <v>31</v>
      </c>
      <c r="N2101">
        <v>207493.31</v>
      </c>
      <c r="O2101" t="s">
        <v>49</v>
      </c>
    </row>
    <row r="2102" spans="1:15" x14ac:dyDescent="0.3">
      <c r="A2102" t="s">
        <v>46</v>
      </c>
      <c r="B2102">
        <v>28.49</v>
      </c>
      <c r="C2102" t="s">
        <v>43</v>
      </c>
      <c r="D2102" t="s">
        <v>65</v>
      </c>
      <c r="E2102">
        <v>381550</v>
      </c>
      <c r="F2102">
        <v>2017</v>
      </c>
      <c r="G2102">
        <v>308</v>
      </c>
      <c r="H2102" t="s">
        <v>18</v>
      </c>
      <c r="I2102">
        <v>61.32</v>
      </c>
      <c r="J2102" t="s">
        <v>27</v>
      </c>
      <c r="K2102">
        <v>2024</v>
      </c>
      <c r="L2102" t="s">
        <v>40</v>
      </c>
      <c r="M2102" t="s">
        <v>31</v>
      </c>
      <c r="N2102">
        <v>169618.32</v>
      </c>
      <c r="O2102" t="s">
        <v>22</v>
      </c>
    </row>
    <row r="2103" spans="1:15" x14ac:dyDescent="0.3">
      <c r="A2103" t="s">
        <v>37</v>
      </c>
      <c r="B2103">
        <v>27.1</v>
      </c>
      <c r="C2103" t="s">
        <v>29</v>
      </c>
      <c r="D2103" t="s">
        <v>92</v>
      </c>
      <c r="E2103">
        <v>265041</v>
      </c>
      <c r="F2103">
        <v>2018</v>
      </c>
      <c r="G2103">
        <v>225</v>
      </c>
      <c r="H2103" t="s">
        <v>18</v>
      </c>
      <c r="I2103">
        <v>69.739999999999995</v>
      </c>
      <c r="J2103" t="s">
        <v>27</v>
      </c>
      <c r="K2103">
        <v>2024</v>
      </c>
      <c r="L2103" t="s">
        <v>20</v>
      </c>
      <c r="M2103" t="s">
        <v>21</v>
      </c>
      <c r="N2103">
        <v>153574.37</v>
      </c>
      <c r="O2103" t="s">
        <v>22</v>
      </c>
    </row>
    <row r="2104" spans="1:15" x14ac:dyDescent="0.3">
      <c r="A2104" t="s">
        <v>28</v>
      </c>
      <c r="B2104">
        <v>75.06</v>
      </c>
      <c r="C2104" t="s">
        <v>33</v>
      </c>
      <c r="D2104" t="s">
        <v>59</v>
      </c>
      <c r="E2104">
        <v>347789</v>
      </c>
      <c r="F2104">
        <v>2023</v>
      </c>
      <c r="G2104">
        <v>264</v>
      </c>
      <c r="H2104" t="s">
        <v>26</v>
      </c>
      <c r="I2104">
        <v>84.62</v>
      </c>
      <c r="J2104" t="s">
        <v>45</v>
      </c>
      <c r="K2104">
        <v>2023</v>
      </c>
      <c r="L2104" t="s">
        <v>20</v>
      </c>
      <c r="M2104" t="s">
        <v>31</v>
      </c>
      <c r="N2104">
        <v>260959.95</v>
      </c>
      <c r="O2104" t="s">
        <v>36</v>
      </c>
    </row>
    <row r="2105" spans="1:15" x14ac:dyDescent="0.3">
      <c r="A2105" t="s">
        <v>23</v>
      </c>
      <c r="B2105">
        <v>68.34</v>
      </c>
      <c r="C2105" t="s">
        <v>57</v>
      </c>
      <c r="D2105" t="s">
        <v>75</v>
      </c>
      <c r="E2105">
        <v>136951</v>
      </c>
      <c r="F2105">
        <v>2015</v>
      </c>
      <c r="G2105">
        <v>395</v>
      </c>
      <c r="H2105" t="s">
        <v>35</v>
      </c>
      <c r="I2105">
        <v>51.93</v>
      </c>
      <c r="J2105" t="s">
        <v>19</v>
      </c>
      <c r="K2105">
        <v>2021</v>
      </c>
      <c r="L2105" t="s">
        <v>40</v>
      </c>
      <c r="M2105" t="s">
        <v>21</v>
      </c>
      <c r="N2105">
        <v>63880.42</v>
      </c>
      <c r="O2105" t="s">
        <v>54</v>
      </c>
    </row>
    <row r="2106" spans="1:15" x14ac:dyDescent="0.3">
      <c r="A2106" t="s">
        <v>28</v>
      </c>
      <c r="B2106">
        <v>75.34</v>
      </c>
      <c r="C2106" t="s">
        <v>33</v>
      </c>
      <c r="D2106" t="s">
        <v>64</v>
      </c>
      <c r="E2106">
        <v>180998</v>
      </c>
      <c r="F2106">
        <v>2022</v>
      </c>
      <c r="G2106">
        <v>236</v>
      </c>
      <c r="H2106" t="s">
        <v>26</v>
      </c>
      <c r="I2106">
        <v>69.25</v>
      </c>
      <c r="J2106" t="s">
        <v>19</v>
      </c>
      <c r="K2106">
        <v>2022</v>
      </c>
      <c r="L2106" t="s">
        <v>20</v>
      </c>
      <c r="M2106" t="s">
        <v>31</v>
      </c>
      <c r="N2106">
        <v>89361.29</v>
      </c>
      <c r="O2106" t="s">
        <v>36</v>
      </c>
    </row>
    <row r="2107" spans="1:15" x14ac:dyDescent="0.3">
      <c r="A2107" t="s">
        <v>37</v>
      </c>
      <c r="B2107">
        <v>52.47</v>
      </c>
      <c r="C2107" t="s">
        <v>43</v>
      </c>
      <c r="D2107" t="s">
        <v>44</v>
      </c>
      <c r="E2107">
        <v>66080</v>
      </c>
      <c r="F2107">
        <v>2019</v>
      </c>
      <c r="G2107">
        <v>748</v>
      </c>
      <c r="H2107" t="s">
        <v>35</v>
      </c>
      <c r="I2107">
        <v>43.9</v>
      </c>
      <c r="J2107" t="s">
        <v>19</v>
      </c>
      <c r="K2107">
        <v>2024</v>
      </c>
      <c r="L2107" t="s">
        <v>48</v>
      </c>
      <c r="M2107" t="s">
        <v>31</v>
      </c>
      <c r="N2107">
        <v>28992.61</v>
      </c>
      <c r="O2107" t="s">
        <v>49</v>
      </c>
    </row>
    <row r="2108" spans="1:15" x14ac:dyDescent="0.3">
      <c r="A2108" t="s">
        <v>15</v>
      </c>
      <c r="B2108">
        <v>70.86</v>
      </c>
      <c r="C2108" t="s">
        <v>24</v>
      </c>
      <c r="D2108" t="s">
        <v>91</v>
      </c>
      <c r="E2108">
        <v>357496</v>
      </c>
      <c r="F2108">
        <v>2022</v>
      </c>
      <c r="G2108">
        <v>654</v>
      </c>
      <c r="H2108" t="s">
        <v>18</v>
      </c>
      <c r="I2108">
        <v>79.23</v>
      </c>
      <c r="J2108" t="s">
        <v>45</v>
      </c>
      <c r="K2108">
        <v>2022</v>
      </c>
      <c r="L2108" t="s">
        <v>48</v>
      </c>
      <c r="M2108" t="s">
        <v>31</v>
      </c>
      <c r="N2108">
        <v>180906.84</v>
      </c>
      <c r="O2108" t="s">
        <v>49</v>
      </c>
    </row>
    <row r="2109" spans="1:15" x14ac:dyDescent="0.3">
      <c r="A2109" t="s">
        <v>42</v>
      </c>
      <c r="B2109">
        <v>59.86</v>
      </c>
      <c r="C2109" t="s">
        <v>67</v>
      </c>
      <c r="D2109" t="s">
        <v>74</v>
      </c>
      <c r="E2109">
        <v>379196</v>
      </c>
      <c r="F2109">
        <v>2015</v>
      </c>
      <c r="G2109">
        <v>787</v>
      </c>
      <c r="H2109" t="s">
        <v>35</v>
      </c>
      <c r="I2109">
        <v>26.86</v>
      </c>
      <c r="J2109" t="s">
        <v>19</v>
      </c>
      <c r="K2109">
        <v>2016</v>
      </c>
      <c r="L2109" t="s">
        <v>48</v>
      </c>
      <c r="M2109" t="s">
        <v>31</v>
      </c>
      <c r="N2109">
        <v>285879.32</v>
      </c>
      <c r="O2109" t="s">
        <v>22</v>
      </c>
    </row>
    <row r="2110" spans="1:15" x14ac:dyDescent="0.3">
      <c r="A2110" t="s">
        <v>56</v>
      </c>
      <c r="B2110">
        <v>22.08</v>
      </c>
      <c r="C2110" t="s">
        <v>24</v>
      </c>
      <c r="D2110" t="s">
        <v>70</v>
      </c>
      <c r="E2110">
        <v>368890</v>
      </c>
      <c r="F2110">
        <v>2021</v>
      </c>
      <c r="G2110">
        <v>606</v>
      </c>
      <c r="H2110" t="s">
        <v>18</v>
      </c>
      <c r="I2110">
        <v>60.48</v>
      </c>
      <c r="J2110" t="s">
        <v>45</v>
      </c>
      <c r="K2110">
        <v>2021</v>
      </c>
      <c r="L2110" t="s">
        <v>40</v>
      </c>
      <c r="M2110" t="s">
        <v>21</v>
      </c>
      <c r="N2110">
        <v>209798.16</v>
      </c>
      <c r="O2110" t="s">
        <v>49</v>
      </c>
    </row>
    <row r="2111" spans="1:15" x14ac:dyDescent="0.3">
      <c r="A2111" t="s">
        <v>50</v>
      </c>
      <c r="B2111">
        <v>57.69</v>
      </c>
      <c r="C2111" t="s">
        <v>57</v>
      </c>
      <c r="D2111" t="s">
        <v>86</v>
      </c>
      <c r="E2111">
        <v>297841</v>
      </c>
      <c r="F2111">
        <v>2022</v>
      </c>
      <c r="G2111">
        <v>351</v>
      </c>
      <c r="H2111" t="s">
        <v>18</v>
      </c>
      <c r="I2111">
        <v>66.239999999999995</v>
      </c>
      <c r="J2111" t="s">
        <v>19</v>
      </c>
      <c r="K2111">
        <v>2023</v>
      </c>
      <c r="L2111" t="s">
        <v>40</v>
      </c>
      <c r="M2111" t="s">
        <v>21</v>
      </c>
      <c r="N2111">
        <v>134637.46</v>
      </c>
      <c r="O2111" t="s">
        <v>54</v>
      </c>
    </row>
    <row r="2112" spans="1:15" x14ac:dyDescent="0.3">
      <c r="A2112" t="s">
        <v>41</v>
      </c>
      <c r="B2112">
        <v>31.94</v>
      </c>
      <c r="C2112" t="s">
        <v>43</v>
      </c>
      <c r="D2112" t="s">
        <v>44</v>
      </c>
      <c r="E2112">
        <v>320054</v>
      </c>
      <c r="F2112">
        <v>2016</v>
      </c>
      <c r="G2112">
        <v>411</v>
      </c>
      <c r="H2112" t="s">
        <v>26</v>
      </c>
      <c r="I2112">
        <v>85.43</v>
      </c>
      <c r="J2112" t="s">
        <v>27</v>
      </c>
      <c r="K2112">
        <v>2023</v>
      </c>
      <c r="L2112" t="s">
        <v>20</v>
      </c>
      <c r="M2112" t="s">
        <v>21</v>
      </c>
      <c r="N2112">
        <v>179389.8</v>
      </c>
      <c r="O2112" t="s">
        <v>36</v>
      </c>
    </row>
    <row r="2113" spans="1:15" x14ac:dyDescent="0.3">
      <c r="A2113" t="s">
        <v>37</v>
      </c>
      <c r="B2113">
        <v>59.43</v>
      </c>
      <c r="C2113" t="s">
        <v>16</v>
      </c>
      <c r="D2113" t="s">
        <v>82</v>
      </c>
      <c r="E2113">
        <v>176793</v>
      </c>
      <c r="F2113">
        <v>2015</v>
      </c>
      <c r="G2113">
        <v>524</v>
      </c>
      <c r="H2113" t="s">
        <v>18</v>
      </c>
      <c r="I2113">
        <v>76.19</v>
      </c>
      <c r="J2113" t="s">
        <v>27</v>
      </c>
      <c r="K2113">
        <v>2022</v>
      </c>
      <c r="L2113" t="s">
        <v>40</v>
      </c>
      <c r="M2113" t="s">
        <v>21</v>
      </c>
      <c r="N2113">
        <v>113762.36</v>
      </c>
      <c r="O2113" t="s">
        <v>49</v>
      </c>
    </row>
    <row r="2114" spans="1:15" x14ac:dyDescent="0.3">
      <c r="A2114" t="s">
        <v>51</v>
      </c>
      <c r="B2114">
        <v>54.12</v>
      </c>
      <c r="C2114" t="s">
        <v>16</v>
      </c>
      <c r="D2114" t="s">
        <v>89</v>
      </c>
      <c r="E2114">
        <v>358679</v>
      </c>
      <c r="F2114">
        <v>2020</v>
      </c>
      <c r="G2114">
        <v>160</v>
      </c>
      <c r="H2114" t="s">
        <v>35</v>
      </c>
      <c r="I2114">
        <v>33.049999999999997</v>
      </c>
      <c r="J2114" t="s">
        <v>27</v>
      </c>
      <c r="K2114">
        <v>2020</v>
      </c>
      <c r="L2114" t="s">
        <v>20</v>
      </c>
      <c r="M2114" t="s">
        <v>21</v>
      </c>
      <c r="N2114">
        <v>172119.9</v>
      </c>
      <c r="O2114" t="s">
        <v>49</v>
      </c>
    </row>
    <row r="2115" spans="1:15" x14ac:dyDescent="0.3">
      <c r="A2115" t="s">
        <v>51</v>
      </c>
      <c r="B2115">
        <v>9.82</v>
      </c>
      <c r="C2115" t="s">
        <v>38</v>
      </c>
      <c r="D2115" t="s">
        <v>73</v>
      </c>
      <c r="E2115">
        <v>288949</v>
      </c>
      <c r="F2115">
        <v>2018</v>
      </c>
      <c r="G2115">
        <v>360</v>
      </c>
      <c r="H2115" t="s">
        <v>35</v>
      </c>
      <c r="I2115">
        <v>46.29</v>
      </c>
      <c r="J2115" t="s">
        <v>27</v>
      </c>
      <c r="K2115">
        <v>2022</v>
      </c>
      <c r="L2115" t="s">
        <v>48</v>
      </c>
      <c r="M2115" t="s">
        <v>31</v>
      </c>
      <c r="N2115">
        <v>186801.33</v>
      </c>
      <c r="O2115" t="s">
        <v>49</v>
      </c>
    </row>
    <row r="2116" spans="1:15" x14ac:dyDescent="0.3">
      <c r="A2116" t="s">
        <v>50</v>
      </c>
      <c r="B2116">
        <v>75.489999999999995</v>
      </c>
      <c r="C2116" t="s">
        <v>33</v>
      </c>
      <c r="D2116" t="s">
        <v>52</v>
      </c>
      <c r="E2116">
        <v>257796</v>
      </c>
      <c r="F2116">
        <v>2021</v>
      </c>
      <c r="G2116">
        <v>102</v>
      </c>
      <c r="H2116" t="s">
        <v>18</v>
      </c>
      <c r="I2116">
        <v>75.64</v>
      </c>
      <c r="J2116" t="s">
        <v>45</v>
      </c>
      <c r="K2116">
        <v>2021</v>
      </c>
      <c r="L2116" t="s">
        <v>48</v>
      </c>
      <c r="M2116" t="s">
        <v>31</v>
      </c>
      <c r="N2116">
        <v>176082.79</v>
      </c>
      <c r="O2116" t="s">
        <v>36</v>
      </c>
    </row>
    <row r="2117" spans="1:15" x14ac:dyDescent="0.3">
      <c r="A2117" t="s">
        <v>37</v>
      </c>
      <c r="B2117">
        <v>54.54</v>
      </c>
      <c r="C2117" t="s">
        <v>38</v>
      </c>
      <c r="D2117" t="s">
        <v>73</v>
      </c>
      <c r="E2117">
        <v>203588</v>
      </c>
      <c r="F2117">
        <v>2021</v>
      </c>
      <c r="G2117">
        <v>583</v>
      </c>
      <c r="H2117" t="s">
        <v>18</v>
      </c>
      <c r="I2117">
        <v>82.84</v>
      </c>
      <c r="J2117" t="s">
        <v>27</v>
      </c>
      <c r="K2117">
        <v>2024</v>
      </c>
      <c r="L2117" t="s">
        <v>48</v>
      </c>
      <c r="M2117" t="s">
        <v>21</v>
      </c>
      <c r="N2117">
        <v>109603.43</v>
      </c>
      <c r="O2117" t="s">
        <v>36</v>
      </c>
    </row>
    <row r="2118" spans="1:15" x14ac:dyDescent="0.3">
      <c r="A2118" t="s">
        <v>28</v>
      </c>
      <c r="B2118">
        <v>66.819999999999993</v>
      </c>
      <c r="C2118" t="s">
        <v>29</v>
      </c>
      <c r="D2118" t="s">
        <v>80</v>
      </c>
      <c r="E2118">
        <v>273665</v>
      </c>
      <c r="F2118">
        <v>2023</v>
      </c>
      <c r="G2118">
        <v>985</v>
      </c>
      <c r="H2118" t="s">
        <v>35</v>
      </c>
      <c r="I2118">
        <v>57.08</v>
      </c>
      <c r="J2118" t="s">
        <v>19</v>
      </c>
      <c r="K2118">
        <v>2023</v>
      </c>
      <c r="L2118" t="s">
        <v>20</v>
      </c>
      <c r="M2118" t="s">
        <v>31</v>
      </c>
      <c r="N2118">
        <v>167003.4</v>
      </c>
      <c r="O2118" t="s">
        <v>54</v>
      </c>
    </row>
    <row r="2119" spans="1:15" x14ac:dyDescent="0.3">
      <c r="A2119" t="s">
        <v>46</v>
      </c>
      <c r="B2119">
        <v>34.96</v>
      </c>
      <c r="C2119" t="s">
        <v>67</v>
      </c>
      <c r="D2119" t="s">
        <v>83</v>
      </c>
      <c r="E2119">
        <v>168388</v>
      </c>
      <c r="F2119">
        <v>2018</v>
      </c>
      <c r="G2119">
        <v>459</v>
      </c>
      <c r="H2119" t="s">
        <v>26</v>
      </c>
      <c r="I2119">
        <v>77.319999999999993</v>
      </c>
      <c r="J2119" t="s">
        <v>45</v>
      </c>
      <c r="K2119">
        <v>2018</v>
      </c>
      <c r="L2119" t="s">
        <v>40</v>
      </c>
      <c r="M2119" t="s">
        <v>31</v>
      </c>
      <c r="N2119">
        <v>121886.51</v>
      </c>
      <c r="O2119" t="s">
        <v>49</v>
      </c>
    </row>
    <row r="2120" spans="1:15" x14ac:dyDescent="0.3">
      <c r="A2120" t="s">
        <v>23</v>
      </c>
      <c r="B2120">
        <v>36.9</v>
      </c>
      <c r="C2120" t="s">
        <v>29</v>
      </c>
      <c r="D2120" t="s">
        <v>80</v>
      </c>
      <c r="E2120">
        <v>365416</v>
      </c>
      <c r="F2120">
        <v>2017</v>
      </c>
      <c r="G2120">
        <v>920</v>
      </c>
      <c r="H2120" t="s">
        <v>26</v>
      </c>
      <c r="I2120">
        <v>90.13</v>
      </c>
      <c r="J2120" t="s">
        <v>19</v>
      </c>
      <c r="K2120">
        <v>2017</v>
      </c>
      <c r="L2120" t="s">
        <v>40</v>
      </c>
      <c r="M2120" t="s">
        <v>21</v>
      </c>
      <c r="N2120">
        <v>181826.87</v>
      </c>
      <c r="O2120" t="s">
        <v>49</v>
      </c>
    </row>
    <row r="2121" spans="1:15" x14ac:dyDescent="0.3">
      <c r="A2121" t="s">
        <v>37</v>
      </c>
      <c r="B2121">
        <v>10.57</v>
      </c>
      <c r="C2121" t="s">
        <v>38</v>
      </c>
      <c r="D2121" t="s">
        <v>66</v>
      </c>
      <c r="E2121">
        <v>358871</v>
      </c>
      <c r="F2121">
        <v>2022</v>
      </c>
      <c r="G2121">
        <v>532</v>
      </c>
      <c r="H2121" t="s">
        <v>26</v>
      </c>
      <c r="I2121">
        <v>90.13</v>
      </c>
      <c r="J2121" t="s">
        <v>19</v>
      </c>
      <c r="K2121">
        <v>2023</v>
      </c>
      <c r="L2121" t="s">
        <v>20</v>
      </c>
      <c r="M2121" t="s">
        <v>31</v>
      </c>
      <c r="N2121">
        <v>282322.15999999997</v>
      </c>
      <c r="O2121" t="s">
        <v>22</v>
      </c>
    </row>
    <row r="2122" spans="1:15" x14ac:dyDescent="0.3">
      <c r="A2122" t="s">
        <v>37</v>
      </c>
      <c r="B2122">
        <v>60.04</v>
      </c>
      <c r="C2122" t="s">
        <v>38</v>
      </c>
      <c r="D2122" t="s">
        <v>39</v>
      </c>
      <c r="E2122">
        <v>161600</v>
      </c>
      <c r="F2122">
        <v>2021</v>
      </c>
      <c r="G2122">
        <v>339</v>
      </c>
      <c r="H2122" t="s">
        <v>18</v>
      </c>
      <c r="I2122">
        <v>75.180000000000007</v>
      </c>
      <c r="J2122" t="s">
        <v>19</v>
      </c>
      <c r="K2122">
        <v>2024</v>
      </c>
      <c r="L2122" t="s">
        <v>48</v>
      </c>
      <c r="M2122" t="s">
        <v>21</v>
      </c>
      <c r="N2122">
        <v>128852.91</v>
      </c>
      <c r="O2122" t="s">
        <v>36</v>
      </c>
    </row>
    <row r="2123" spans="1:15" x14ac:dyDescent="0.3">
      <c r="A2123" t="s">
        <v>50</v>
      </c>
      <c r="B2123">
        <v>12.37</v>
      </c>
      <c r="C2123" t="s">
        <v>24</v>
      </c>
      <c r="D2123" t="s">
        <v>25</v>
      </c>
      <c r="E2123">
        <v>357049</v>
      </c>
      <c r="F2123">
        <v>2015</v>
      </c>
      <c r="G2123">
        <v>954</v>
      </c>
      <c r="H2123" t="s">
        <v>35</v>
      </c>
      <c r="I2123">
        <v>46.47</v>
      </c>
      <c r="J2123" t="s">
        <v>45</v>
      </c>
      <c r="K2123">
        <v>2015</v>
      </c>
      <c r="L2123" t="s">
        <v>40</v>
      </c>
      <c r="M2123" t="s">
        <v>21</v>
      </c>
      <c r="N2123">
        <v>180899.74</v>
      </c>
      <c r="O2123" t="s">
        <v>49</v>
      </c>
    </row>
    <row r="2124" spans="1:15" x14ac:dyDescent="0.3">
      <c r="A2124" t="s">
        <v>37</v>
      </c>
      <c r="B2124">
        <v>33.49</v>
      </c>
      <c r="C2124" t="s">
        <v>38</v>
      </c>
      <c r="D2124" t="s">
        <v>73</v>
      </c>
      <c r="E2124">
        <v>161164</v>
      </c>
      <c r="F2124">
        <v>2015</v>
      </c>
      <c r="G2124">
        <v>301</v>
      </c>
      <c r="H2124" t="s">
        <v>35</v>
      </c>
      <c r="I2124">
        <v>52.05</v>
      </c>
      <c r="J2124" t="s">
        <v>19</v>
      </c>
      <c r="K2124">
        <v>2019</v>
      </c>
      <c r="L2124" t="s">
        <v>48</v>
      </c>
      <c r="M2124" t="s">
        <v>21</v>
      </c>
      <c r="N2124">
        <v>128458.12</v>
      </c>
      <c r="O2124" t="s">
        <v>54</v>
      </c>
    </row>
    <row r="2125" spans="1:15" x14ac:dyDescent="0.3">
      <c r="A2125" t="s">
        <v>23</v>
      </c>
      <c r="B2125">
        <v>65.03</v>
      </c>
      <c r="C2125" t="s">
        <v>43</v>
      </c>
      <c r="D2125" t="s">
        <v>65</v>
      </c>
      <c r="E2125">
        <v>379121</v>
      </c>
      <c r="F2125">
        <v>2022</v>
      </c>
      <c r="G2125">
        <v>205</v>
      </c>
      <c r="H2125" t="s">
        <v>18</v>
      </c>
      <c r="I2125">
        <v>69.59</v>
      </c>
      <c r="J2125" t="s">
        <v>19</v>
      </c>
      <c r="K2125">
        <v>2023</v>
      </c>
      <c r="L2125" t="s">
        <v>48</v>
      </c>
      <c r="M2125" t="s">
        <v>21</v>
      </c>
      <c r="N2125">
        <v>231307.26</v>
      </c>
      <c r="O2125" t="s">
        <v>54</v>
      </c>
    </row>
    <row r="2126" spans="1:15" x14ac:dyDescent="0.3">
      <c r="A2126" t="s">
        <v>41</v>
      </c>
      <c r="B2126">
        <v>22.52</v>
      </c>
      <c r="C2126" t="s">
        <v>29</v>
      </c>
      <c r="D2126" t="s">
        <v>53</v>
      </c>
      <c r="E2126">
        <v>120839</v>
      </c>
      <c r="F2126">
        <v>2016</v>
      </c>
      <c r="G2126">
        <v>538</v>
      </c>
      <c r="H2126" t="s">
        <v>18</v>
      </c>
      <c r="I2126">
        <v>84.85</v>
      </c>
      <c r="J2126" t="s">
        <v>45</v>
      </c>
      <c r="K2126">
        <v>2016</v>
      </c>
      <c r="L2126" t="s">
        <v>40</v>
      </c>
      <c r="M2126" t="s">
        <v>31</v>
      </c>
      <c r="N2126">
        <v>95496.61</v>
      </c>
      <c r="O2126" t="s">
        <v>49</v>
      </c>
    </row>
    <row r="2127" spans="1:15" x14ac:dyDescent="0.3">
      <c r="A2127" t="s">
        <v>46</v>
      </c>
      <c r="B2127">
        <v>61.24</v>
      </c>
      <c r="C2127" t="s">
        <v>29</v>
      </c>
      <c r="D2127" t="s">
        <v>53</v>
      </c>
      <c r="E2127">
        <v>75135</v>
      </c>
      <c r="F2127">
        <v>2015</v>
      </c>
      <c r="G2127">
        <v>866</v>
      </c>
      <c r="H2127" t="s">
        <v>35</v>
      </c>
      <c r="I2127">
        <v>25.19</v>
      </c>
      <c r="J2127" t="s">
        <v>45</v>
      </c>
      <c r="K2127">
        <v>2015</v>
      </c>
      <c r="L2127" t="s">
        <v>48</v>
      </c>
      <c r="M2127" t="s">
        <v>31</v>
      </c>
      <c r="N2127">
        <v>57495</v>
      </c>
      <c r="O2127" t="s">
        <v>36</v>
      </c>
    </row>
    <row r="2128" spans="1:15" x14ac:dyDescent="0.3">
      <c r="A2128" t="s">
        <v>51</v>
      </c>
      <c r="B2128">
        <v>7.46</v>
      </c>
      <c r="C2128" t="s">
        <v>43</v>
      </c>
      <c r="D2128" t="s">
        <v>62</v>
      </c>
      <c r="E2128">
        <v>206025</v>
      </c>
      <c r="F2128">
        <v>2015</v>
      </c>
      <c r="G2128">
        <v>892</v>
      </c>
      <c r="H2128" t="s">
        <v>35</v>
      </c>
      <c r="I2128">
        <v>34.07</v>
      </c>
      <c r="J2128" t="s">
        <v>45</v>
      </c>
      <c r="K2128">
        <v>2015</v>
      </c>
      <c r="L2128" t="s">
        <v>20</v>
      </c>
      <c r="M2128" t="s">
        <v>21</v>
      </c>
      <c r="N2128">
        <v>106400.58</v>
      </c>
      <c r="O2128" t="s">
        <v>49</v>
      </c>
    </row>
    <row r="2129" spans="1:15" x14ac:dyDescent="0.3">
      <c r="A2129" t="s">
        <v>50</v>
      </c>
      <c r="B2129">
        <v>7.53</v>
      </c>
      <c r="C2129" t="s">
        <v>67</v>
      </c>
      <c r="D2129" t="s">
        <v>83</v>
      </c>
      <c r="E2129">
        <v>144099</v>
      </c>
      <c r="F2129">
        <v>2018</v>
      </c>
      <c r="G2129">
        <v>776</v>
      </c>
      <c r="H2129" t="s">
        <v>35</v>
      </c>
      <c r="I2129">
        <v>29.53</v>
      </c>
      <c r="J2129" t="s">
        <v>45</v>
      </c>
      <c r="K2129">
        <v>2018</v>
      </c>
      <c r="L2129" t="s">
        <v>20</v>
      </c>
      <c r="M2129" t="s">
        <v>31</v>
      </c>
      <c r="N2129">
        <v>99827.44</v>
      </c>
      <c r="O2129" t="s">
        <v>54</v>
      </c>
    </row>
    <row r="2130" spans="1:15" x14ac:dyDescent="0.3">
      <c r="A2130" t="s">
        <v>41</v>
      </c>
      <c r="B2130">
        <v>68.47</v>
      </c>
      <c r="C2130" t="s">
        <v>16</v>
      </c>
      <c r="D2130" t="s">
        <v>93</v>
      </c>
      <c r="E2130">
        <v>352968</v>
      </c>
      <c r="F2130">
        <v>2023</v>
      </c>
      <c r="G2130">
        <v>880</v>
      </c>
      <c r="H2130" t="s">
        <v>35</v>
      </c>
      <c r="I2130">
        <v>37.659999999999997</v>
      </c>
      <c r="J2130" t="s">
        <v>27</v>
      </c>
      <c r="K2130">
        <v>2024</v>
      </c>
      <c r="L2130" t="s">
        <v>40</v>
      </c>
      <c r="M2130" t="s">
        <v>21</v>
      </c>
      <c r="N2130">
        <v>164427.29</v>
      </c>
      <c r="O2130" t="s">
        <v>22</v>
      </c>
    </row>
    <row r="2131" spans="1:15" x14ac:dyDescent="0.3">
      <c r="A2131" t="s">
        <v>37</v>
      </c>
      <c r="B2131">
        <v>8.09</v>
      </c>
      <c r="C2131" t="s">
        <v>38</v>
      </c>
      <c r="D2131" t="s">
        <v>69</v>
      </c>
      <c r="E2131">
        <v>166513</v>
      </c>
      <c r="F2131">
        <v>2018</v>
      </c>
      <c r="G2131">
        <v>808</v>
      </c>
      <c r="H2131" t="s">
        <v>26</v>
      </c>
      <c r="I2131">
        <v>61.39</v>
      </c>
      <c r="J2131" t="s">
        <v>45</v>
      </c>
      <c r="K2131">
        <v>2018</v>
      </c>
      <c r="L2131" t="s">
        <v>40</v>
      </c>
      <c r="M2131" t="s">
        <v>21</v>
      </c>
      <c r="N2131">
        <v>112695.85</v>
      </c>
      <c r="O2131" t="s">
        <v>49</v>
      </c>
    </row>
    <row r="2132" spans="1:15" x14ac:dyDescent="0.3">
      <c r="A2132" t="s">
        <v>23</v>
      </c>
      <c r="B2132">
        <v>73.11</v>
      </c>
      <c r="C2132" t="s">
        <v>43</v>
      </c>
      <c r="D2132" t="s">
        <v>62</v>
      </c>
      <c r="E2132">
        <v>126159</v>
      </c>
      <c r="F2132">
        <v>2019</v>
      </c>
      <c r="G2132">
        <v>624</v>
      </c>
      <c r="H2132" t="s">
        <v>35</v>
      </c>
      <c r="I2132">
        <v>50.86</v>
      </c>
      <c r="J2132" t="s">
        <v>45</v>
      </c>
      <c r="K2132">
        <v>2019</v>
      </c>
      <c r="L2132" t="s">
        <v>20</v>
      </c>
      <c r="M2132" t="s">
        <v>21</v>
      </c>
      <c r="N2132">
        <v>73975.960000000006</v>
      </c>
      <c r="O2132" t="s">
        <v>36</v>
      </c>
    </row>
    <row r="2133" spans="1:15" x14ac:dyDescent="0.3">
      <c r="A2133" t="s">
        <v>46</v>
      </c>
      <c r="B2133">
        <v>44.01</v>
      </c>
      <c r="C2133" t="s">
        <v>24</v>
      </c>
      <c r="D2133" t="s">
        <v>91</v>
      </c>
      <c r="E2133">
        <v>163672</v>
      </c>
      <c r="F2133">
        <v>2018</v>
      </c>
      <c r="G2133">
        <v>602</v>
      </c>
      <c r="H2133" t="s">
        <v>18</v>
      </c>
      <c r="I2133">
        <v>69.38</v>
      </c>
      <c r="J2133" t="s">
        <v>45</v>
      </c>
      <c r="K2133">
        <v>2018</v>
      </c>
      <c r="L2133" t="s">
        <v>20</v>
      </c>
      <c r="M2133" t="s">
        <v>21</v>
      </c>
      <c r="N2133">
        <v>111244.53</v>
      </c>
      <c r="O2133" t="s">
        <v>49</v>
      </c>
    </row>
    <row r="2134" spans="1:15" x14ac:dyDescent="0.3">
      <c r="A2134" t="s">
        <v>46</v>
      </c>
      <c r="B2134">
        <v>34.659999999999997</v>
      </c>
      <c r="C2134" t="s">
        <v>43</v>
      </c>
      <c r="D2134" t="s">
        <v>44</v>
      </c>
      <c r="E2134">
        <v>362510</v>
      </c>
      <c r="F2134">
        <v>2019</v>
      </c>
      <c r="G2134">
        <v>122</v>
      </c>
      <c r="H2134" t="s">
        <v>26</v>
      </c>
      <c r="I2134">
        <v>86.1</v>
      </c>
      <c r="J2134" t="s">
        <v>45</v>
      </c>
      <c r="K2134">
        <v>2019</v>
      </c>
      <c r="L2134" t="s">
        <v>48</v>
      </c>
      <c r="M2134" t="s">
        <v>21</v>
      </c>
      <c r="N2134">
        <v>249027.54</v>
      </c>
      <c r="O2134" t="s">
        <v>49</v>
      </c>
    </row>
    <row r="2135" spans="1:15" x14ac:dyDescent="0.3">
      <c r="A2135" t="s">
        <v>42</v>
      </c>
      <c r="B2135">
        <v>66.67</v>
      </c>
      <c r="C2135" t="s">
        <v>24</v>
      </c>
      <c r="D2135" t="s">
        <v>91</v>
      </c>
      <c r="E2135">
        <v>214957</v>
      </c>
      <c r="F2135">
        <v>2024</v>
      </c>
      <c r="G2135">
        <v>468</v>
      </c>
      <c r="H2135" t="s">
        <v>18</v>
      </c>
      <c r="I2135">
        <v>62.73</v>
      </c>
      <c r="J2135" t="s">
        <v>27</v>
      </c>
      <c r="K2135">
        <v>2024</v>
      </c>
      <c r="L2135" t="s">
        <v>40</v>
      </c>
      <c r="M2135" t="s">
        <v>31</v>
      </c>
      <c r="N2135">
        <v>168102.67</v>
      </c>
      <c r="O2135" t="s">
        <v>36</v>
      </c>
    </row>
    <row r="2136" spans="1:15" x14ac:dyDescent="0.3">
      <c r="A2136" t="s">
        <v>28</v>
      </c>
      <c r="B2136">
        <v>24.19</v>
      </c>
      <c r="C2136" t="s">
        <v>16</v>
      </c>
      <c r="D2136" t="s">
        <v>93</v>
      </c>
      <c r="E2136">
        <v>115335</v>
      </c>
      <c r="F2136">
        <v>2019</v>
      </c>
      <c r="G2136">
        <v>253</v>
      </c>
      <c r="H2136" t="s">
        <v>26</v>
      </c>
      <c r="I2136">
        <v>83.47</v>
      </c>
      <c r="J2136" t="s">
        <v>45</v>
      </c>
      <c r="K2136">
        <v>2019</v>
      </c>
      <c r="L2136" t="s">
        <v>20</v>
      </c>
      <c r="M2136" t="s">
        <v>21</v>
      </c>
      <c r="N2136">
        <v>63971.89</v>
      </c>
      <c r="O2136" t="s">
        <v>36</v>
      </c>
    </row>
    <row r="2137" spans="1:15" x14ac:dyDescent="0.3">
      <c r="A2137" t="s">
        <v>28</v>
      </c>
      <c r="B2137">
        <v>5.23</v>
      </c>
      <c r="C2137" t="s">
        <v>43</v>
      </c>
      <c r="D2137" t="s">
        <v>44</v>
      </c>
      <c r="E2137">
        <v>151116</v>
      </c>
      <c r="F2137">
        <v>2023</v>
      </c>
      <c r="G2137">
        <v>983</v>
      </c>
      <c r="H2137" t="s">
        <v>35</v>
      </c>
      <c r="I2137">
        <v>54.27</v>
      </c>
      <c r="J2137" t="s">
        <v>27</v>
      </c>
      <c r="K2137">
        <v>2023</v>
      </c>
      <c r="L2137" t="s">
        <v>20</v>
      </c>
      <c r="M2137" t="s">
        <v>31</v>
      </c>
      <c r="N2137">
        <v>101015.11</v>
      </c>
      <c r="O2137" t="s">
        <v>54</v>
      </c>
    </row>
    <row r="2138" spans="1:15" x14ac:dyDescent="0.3">
      <c r="A2138" t="s">
        <v>51</v>
      </c>
      <c r="B2138">
        <v>35.49</v>
      </c>
      <c r="C2138" t="s">
        <v>16</v>
      </c>
      <c r="D2138" t="s">
        <v>47</v>
      </c>
      <c r="E2138">
        <v>138052</v>
      </c>
      <c r="F2138">
        <v>2015</v>
      </c>
      <c r="G2138">
        <v>103</v>
      </c>
      <c r="H2138" t="s">
        <v>35</v>
      </c>
      <c r="I2138">
        <v>39.19</v>
      </c>
      <c r="J2138" t="s">
        <v>27</v>
      </c>
      <c r="K2138">
        <v>2018</v>
      </c>
      <c r="L2138" t="s">
        <v>40</v>
      </c>
      <c r="M2138" t="s">
        <v>31</v>
      </c>
      <c r="N2138">
        <v>69057.210000000006</v>
      </c>
      <c r="O2138" t="s">
        <v>49</v>
      </c>
    </row>
    <row r="2139" spans="1:15" x14ac:dyDescent="0.3">
      <c r="A2139" t="s">
        <v>28</v>
      </c>
      <c r="B2139">
        <v>29.63</v>
      </c>
      <c r="C2139" t="s">
        <v>24</v>
      </c>
      <c r="D2139" t="s">
        <v>91</v>
      </c>
      <c r="E2139">
        <v>358096</v>
      </c>
      <c r="F2139">
        <v>2022</v>
      </c>
      <c r="G2139">
        <v>904</v>
      </c>
      <c r="H2139" t="s">
        <v>26</v>
      </c>
      <c r="I2139">
        <v>65.39</v>
      </c>
      <c r="J2139" t="s">
        <v>19</v>
      </c>
      <c r="K2139">
        <v>2024</v>
      </c>
      <c r="L2139" t="s">
        <v>20</v>
      </c>
      <c r="M2139" t="s">
        <v>21</v>
      </c>
      <c r="N2139">
        <v>155809.04</v>
      </c>
      <c r="O2139" t="s">
        <v>54</v>
      </c>
    </row>
    <row r="2140" spans="1:15" x14ac:dyDescent="0.3">
      <c r="A2140" t="s">
        <v>15</v>
      </c>
      <c r="B2140">
        <v>54.75</v>
      </c>
      <c r="C2140" t="s">
        <v>57</v>
      </c>
      <c r="D2140" t="s">
        <v>75</v>
      </c>
      <c r="E2140">
        <v>102841</v>
      </c>
      <c r="F2140">
        <v>2016</v>
      </c>
      <c r="G2140">
        <v>439</v>
      </c>
      <c r="H2140" t="s">
        <v>26</v>
      </c>
      <c r="I2140">
        <v>61.3</v>
      </c>
      <c r="J2140" t="s">
        <v>19</v>
      </c>
      <c r="K2140">
        <v>2018</v>
      </c>
      <c r="L2140" t="s">
        <v>20</v>
      </c>
      <c r="M2140" t="s">
        <v>31</v>
      </c>
      <c r="N2140">
        <v>57788.14</v>
      </c>
      <c r="O2140" t="s">
        <v>54</v>
      </c>
    </row>
    <row r="2141" spans="1:15" x14ac:dyDescent="0.3">
      <c r="A2141" t="s">
        <v>37</v>
      </c>
      <c r="B2141">
        <v>40.659999999999997</v>
      </c>
      <c r="C2141" t="s">
        <v>24</v>
      </c>
      <c r="D2141" t="s">
        <v>70</v>
      </c>
      <c r="E2141">
        <v>229583</v>
      </c>
      <c r="F2141">
        <v>2015</v>
      </c>
      <c r="G2141">
        <v>718</v>
      </c>
      <c r="H2141" t="s">
        <v>18</v>
      </c>
      <c r="I2141">
        <v>64.91</v>
      </c>
      <c r="J2141" t="s">
        <v>19</v>
      </c>
      <c r="K2141">
        <v>2019</v>
      </c>
      <c r="L2141" t="s">
        <v>20</v>
      </c>
      <c r="M2141" t="s">
        <v>31</v>
      </c>
      <c r="N2141">
        <v>108140.2</v>
      </c>
      <c r="O2141" t="s">
        <v>49</v>
      </c>
    </row>
    <row r="2142" spans="1:15" x14ac:dyDescent="0.3">
      <c r="A2142" t="s">
        <v>46</v>
      </c>
      <c r="B2142">
        <v>15.4</v>
      </c>
      <c r="C2142" t="s">
        <v>43</v>
      </c>
      <c r="D2142" t="s">
        <v>44</v>
      </c>
      <c r="E2142">
        <v>52567</v>
      </c>
      <c r="F2142">
        <v>2017</v>
      </c>
      <c r="G2142">
        <v>446</v>
      </c>
      <c r="H2142" t="s">
        <v>26</v>
      </c>
      <c r="I2142">
        <v>74.84</v>
      </c>
      <c r="J2142" t="s">
        <v>45</v>
      </c>
      <c r="K2142">
        <v>2017</v>
      </c>
      <c r="L2142" t="s">
        <v>20</v>
      </c>
      <c r="M2142" t="s">
        <v>31</v>
      </c>
      <c r="N2142">
        <v>21945.79</v>
      </c>
      <c r="O2142" t="s">
        <v>54</v>
      </c>
    </row>
    <row r="2143" spans="1:15" x14ac:dyDescent="0.3">
      <c r="A2143" t="s">
        <v>56</v>
      </c>
      <c r="B2143">
        <v>66.98</v>
      </c>
      <c r="C2143" t="s">
        <v>38</v>
      </c>
      <c r="D2143" t="s">
        <v>69</v>
      </c>
      <c r="E2143">
        <v>255872</v>
      </c>
      <c r="F2143">
        <v>2021</v>
      </c>
      <c r="G2143">
        <v>293</v>
      </c>
      <c r="H2143" t="s">
        <v>18</v>
      </c>
      <c r="I2143">
        <v>71.680000000000007</v>
      </c>
      <c r="J2143" t="s">
        <v>45</v>
      </c>
      <c r="K2143">
        <v>2021</v>
      </c>
      <c r="L2143" t="s">
        <v>48</v>
      </c>
      <c r="M2143" t="s">
        <v>31</v>
      </c>
      <c r="N2143">
        <v>118956.08</v>
      </c>
      <c r="O2143" t="s">
        <v>49</v>
      </c>
    </row>
    <row r="2144" spans="1:15" x14ac:dyDescent="0.3">
      <c r="A2144" t="s">
        <v>28</v>
      </c>
      <c r="B2144">
        <v>68.3</v>
      </c>
      <c r="C2144" t="s">
        <v>16</v>
      </c>
      <c r="D2144" t="s">
        <v>47</v>
      </c>
      <c r="E2144">
        <v>197356</v>
      </c>
      <c r="F2144">
        <v>2023</v>
      </c>
      <c r="G2144">
        <v>399</v>
      </c>
      <c r="H2144" t="s">
        <v>26</v>
      </c>
      <c r="I2144">
        <v>81.540000000000006</v>
      </c>
      <c r="J2144" t="s">
        <v>19</v>
      </c>
      <c r="K2144">
        <v>2023</v>
      </c>
      <c r="L2144" t="s">
        <v>48</v>
      </c>
      <c r="M2144" t="s">
        <v>21</v>
      </c>
      <c r="N2144">
        <v>102491.22</v>
      </c>
      <c r="O2144" t="s">
        <v>54</v>
      </c>
    </row>
    <row r="2145" spans="1:15" x14ac:dyDescent="0.3">
      <c r="A2145" t="s">
        <v>51</v>
      </c>
      <c r="B2145">
        <v>32.5</v>
      </c>
      <c r="C2145" t="s">
        <v>29</v>
      </c>
      <c r="D2145" t="s">
        <v>80</v>
      </c>
      <c r="E2145">
        <v>226406</v>
      </c>
      <c r="F2145">
        <v>2022</v>
      </c>
      <c r="G2145">
        <v>713</v>
      </c>
      <c r="H2145" t="s">
        <v>18</v>
      </c>
      <c r="I2145">
        <v>93.57</v>
      </c>
      <c r="J2145" t="s">
        <v>19</v>
      </c>
      <c r="K2145">
        <v>2023</v>
      </c>
      <c r="L2145" t="s">
        <v>48</v>
      </c>
      <c r="M2145" t="s">
        <v>21</v>
      </c>
      <c r="N2145">
        <v>155942.01</v>
      </c>
      <c r="O2145" t="s">
        <v>54</v>
      </c>
    </row>
    <row r="2146" spans="1:15" x14ac:dyDescent="0.3">
      <c r="A2146" t="s">
        <v>37</v>
      </c>
      <c r="B2146">
        <v>29.22</v>
      </c>
      <c r="C2146" t="s">
        <v>33</v>
      </c>
      <c r="D2146" t="s">
        <v>52</v>
      </c>
      <c r="E2146">
        <v>399401</v>
      </c>
      <c r="F2146">
        <v>2024</v>
      </c>
      <c r="G2146">
        <v>200</v>
      </c>
      <c r="H2146" t="s">
        <v>18</v>
      </c>
      <c r="I2146">
        <v>73.05</v>
      </c>
      <c r="J2146" t="s">
        <v>19</v>
      </c>
      <c r="K2146">
        <v>2024</v>
      </c>
      <c r="L2146" t="s">
        <v>48</v>
      </c>
      <c r="M2146" t="s">
        <v>21</v>
      </c>
      <c r="N2146">
        <v>241488.02</v>
      </c>
      <c r="O2146" t="s">
        <v>22</v>
      </c>
    </row>
    <row r="2147" spans="1:15" x14ac:dyDescent="0.3">
      <c r="A2147" t="s">
        <v>15</v>
      </c>
      <c r="B2147">
        <v>44.49</v>
      </c>
      <c r="C2147" t="s">
        <v>57</v>
      </c>
      <c r="D2147" t="s">
        <v>86</v>
      </c>
      <c r="E2147">
        <v>274677</v>
      </c>
      <c r="F2147">
        <v>2015</v>
      </c>
      <c r="G2147">
        <v>958</v>
      </c>
      <c r="H2147" t="s">
        <v>18</v>
      </c>
      <c r="I2147">
        <v>69.05</v>
      </c>
      <c r="J2147" t="s">
        <v>27</v>
      </c>
      <c r="K2147">
        <v>2020</v>
      </c>
      <c r="L2147" t="s">
        <v>48</v>
      </c>
      <c r="M2147" t="s">
        <v>31</v>
      </c>
      <c r="N2147">
        <v>208207.19</v>
      </c>
      <c r="O2147" t="s">
        <v>54</v>
      </c>
    </row>
    <row r="2148" spans="1:15" x14ac:dyDescent="0.3">
      <c r="A2148" t="s">
        <v>42</v>
      </c>
      <c r="B2148">
        <v>59.09</v>
      </c>
      <c r="C2148" t="s">
        <v>33</v>
      </c>
      <c r="D2148" t="s">
        <v>64</v>
      </c>
      <c r="E2148">
        <v>54487</v>
      </c>
      <c r="F2148">
        <v>2016</v>
      </c>
      <c r="G2148">
        <v>782</v>
      </c>
      <c r="H2148" t="s">
        <v>18</v>
      </c>
      <c r="I2148">
        <v>88.4</v>
      </c>
      <c r="J2148" t="s">
        <v>45</v>
      </c>
      <c r="K2148">
        <v>2016</v>
      </c>
      <c r="L2148" t="s">
        <v>48</v>
      </c>
      <c r="M2148" t="s">
        <v>21</v>
      </c>
      <c r="N2148">
        <v>25102.26</v>
      </c>
      <c r="O2148" t="s">
        <v>36</v>
      </c>
    </row>
    <row r="2149" spans="1:15" x14ac:dyDescent="0.3">
      <c r="A2149" t="s">
        <v>50</v>
      </c>
      <c r="B2149">
        <v>52.14</v>
      </c>
      <c r="C2149" t="s">
        <v>67</v>
      </c>
      <c r="D2149" t="s">
        <v>74</v>
      </c>
      <c r="E2149">
        <v>293860</v>
      </c>
      <c r="F2149">
        <v>2022</v>
      </c>
      <c r="G2149">
        <v>521</v>
      </c>
      <c r="H2149" t="s">
        <v>18</v>
      </c>
      <c r="I2149">
        <v>79.55</v>
      </c>
      <c r="J2149" t="s">
        <v>45</v>
      </c>
      <c r="K2149">
        <v>2022</v>
      </c>
      <c r="L2149" t="s">
        <v>48</v>
      </c>
      <c r="M2149" t="s">
        <v>21</v>
      </c>
      <c r="N2149">
        <v>171373.42</v>
      </c>
      <c r="O2149" t="s">
        <v>49</v>
      </c>
    </row>
    <row r="2150" spans="1:15" x14ac:dyDescent="0.3">
      <c r="A2150" t="s">
        <v>23</v>
      </c>
      <c r="B2150">
        <v>68.98</v>
      </c>
      <c r="C2150" t="s">
        <v>67</v>
      </c>
      <c r="D2150" t="s">
        <v>83</v>
      </c>
      <c r="E2150">
        <v>301614</v>
      </c>
      <c r="F2150">
        <v>2019</v>
      </c>
      <c r="G2150">
        <v>879</v>
      </c>
      <c r="H2150" t="s">
        <v>35</v>
      </c>
      <c r="I2150">
        <v>48.61</v>
      </c>
      <c r="J2150" t="s">
        <v>27</v>
      </c>
      <c r="K2150">
        <v>2022</v>
      </c>
      <c r="L2150" t="s">
        <v>40</v>
      </c>
      <c r="M2150" t="s">
        <v>21</v>
      </c>
      <c r="N2150">
        <v>157434.96</v>
      </c>
      <c r="O2150" t="s">
        <v>36</v>
      </c>
    </row>
    <row r="2151" spans="1:15" x14ac:dyDescent="0.3">
      <c r="A2151" t="s">
        <v>56</v>
      </c>
      <c r="B2151">
        <v>73.55</v>
      </c>
      <c r="C2151" t="s">
        <v>38</v>
      </c>
      <c r="D2151" t="s">
        <v>73</v>
      </c>
      <c r="E2151">
        <v>303244</v>
      </c>
      <c r="F2151">
        <v>2020</v>
      </c>
      <c r="G2151">
        <v>703</v>
      </c>
      <c r="H2151" t="s">
        <v>26</v>
      </c>
      <c r="I2151">
        <v>80.260000000000005</v>
      </c>
      <c r="J2151" t="s">
        <v>27</v>
      </c>
      <c r="K2151">
        <v>2022</v>
      </c>
      <c r="L2151" t="s">
        <v>48</v>
      </c>
      <c r="M2151" t="s">
        <v>31</v>
      </c>
      <c r="N2151">
        <v>223178.62</v>
      </c>
      <c r="O2151" t="s">
        <v>22</v>
      </c>
    </row>
    <row r="2152" spans="1:15" x14ac:dyDescent="0.3">
      <c r="A2152" t="s">
        <v>46</v>
      </c>
      <c r="B2152">
        <v>15.81</v>
      </c>
      <c r="C2152" t="s">
        <v>57</v>
      </c>
      <c r="D2152" t="s">
        <v>84</v>
      </c>
      <c r="E2152">
        <v>367934</v>
      </c>
      <c r="F2152">
        <v>2020</v>
      </c>
      <c r="G2152">
        <v>830</v>
      </c>
      <c r="H2152" t="s">
        <v>18</v>
      </c>
      <c r="I2152">
        <v>72.83</v>
      </c>
      <c r="J2152" t="s">
        <v>27</v>
      </c>
      <c r="K2152">
        <v>2024</v>
      </c>
      <c r="L2152" t="s">
        <v>48</v>
      </c>
      <c r="M2152" t="s">
        <v>31</v>
      </c>
      <c r="N2152">
        <v>241432.72</v>
      </c>
      <c r="O2152" t="s">
        <v>54</v>
      </c>
    </row>
    <row r="2153" spans="1:15" x14ac:dyDescent="0.3">
      <c r="A2153" t="s">
        <v>46</v>
      </c>
      <c r="B2153">
        <v>9.3699999999999992</v>
      </c>
      <c r="C2153" t="s">
        <v>24</v>
      </c>
      <c r="D2153" t="s">
        <v>70</v>
      </c>
      <c r="E2153">
        <v>277285</v>
      </c>
      <c r="F2153">
        <v>2015</v>
      </c>
      <c r="G2153">
        <v>151</v>
      </c>
      <c r="H2153" t="s">
        <v>18</v>
      </c>
      <c r="I2153">
        <v>83.41</v>
      </c>
      <c r="J2153" t="s">
        <v>27</v>
      </c>
      <c r="K2153">
        <v>2020</v>
      </c>
      <c r="L2153" t="s">
        <v>20</v>
      </c>
      <c r="M2153" t="s">
        <v>21</v>
      </c>
      <c r="N2153">
        <v>134703.07</v>
      </c>
      <c r="O2153" t="s">
        <v>54</v>
      </c>
    </row>
    <row r="2154" spans="1:15" x14ac:dyDescent="0.3">
      <c r="A2154" t="s">
        <v>41</v>
      </c>
      <c r="B2154">
        <v>55.24</v>
      </c>
      <c r="C2154" t="s">
        <v>57</v>
      </c>
      <c r="D2154" t="s">
        <v>86</v>
      </c>
      <c r="E2154">
        <v>247109</v>
      </c>
      <c r="F2154">
        <v>2017</v>
      </c>
      <c r="G2154">
        <v>209</v>
      </c>
      <c r="H2154" t="s">
        <v>35</v>
      </c>
      <c r="I2154">
        <v>40.79</v>
      </c>
      <c r="J2154" t="s">
        <v>45</v>
      </c>
      <c r="K2154">
        <v>2017</v>
      </c>
      <c r="L2154" t="s">
        <v>48</v>
      </c>
      <c r="M2154" t="s">
        <v>21</v>
      </c>
      <c r="N2154">
        <v>174657.73</v>
      </c>
      <c r="O2154" t="s">
        <v>49</v>
      </c>
    </row>
    <row r="2155" spans="1:15" x14ac:dyDescent="0.3">
      <c r="A2155" t="s">
        <v>41</v>
      </c>
      <c r="B2155">
        <v>25.87</v>
      </c>
      <c r="C2155" t="s">
        <v>67</v>
      </c>
      <c r="D2155" t="s">
        <v>90</v>
      </c>
      <c r="E2155">
        <v>113470</v>
      </c>
      <c r="F2155">
        <v>2020</v>
      </c>
      <c r="G2155">
        <v>157</v>
      </c>
      <c r="H2155" t="s">
        <v>26</v>
      </c>
      <c r="I2155">
        <v>82.87</v>
      </c>
      <c r="J2155" t="s">
        <v>19</v>
      </c>
      <c r="K2155">
        <v>2023</v>
      </c>
      <c r="L2155" t="s">
        <v>40</v>
      </c>
      <c r="M2155" t="s">
        <v>21</v>
      </c>
      <c r="N2155">
        <v>58378.63</v>
      </c>
      <c r="O2155" t="s">
        <v>54</v>
      </c>
    </row>
    <row r="2156" spans="1:15" x14ac:dyDescent="0.3">
      <c r="A2156" t="s">
        <v>23</v>
      </c>
      <c r="B2156">
        <v>59.65</v>
      </c>
      <c r="C2156" t="s">
        <v>33</v>
      </c>
      <c r="D2156" t="s">
        <v>64</v>
      </c>
      <c r="E2156">
        <v>334397</v>
      </c>
      <c r="F2156">
        <v>2024</v>
      </c>
      <c r="G2156">
        <v>535</v>
      </c>
      <c r="H2156" t="s">
        <v>35</v>
      </c>
      <c r="I2156">
        <v>40.74</v>
      </c>
      <c r="J2156" t="s">
        <v>45</v>
      </c>
      <c r="K2156">
        <v>2024</v>
      </c>
      <c r="L2156" t="s">
        <v>40</v>
      </c>
      <c r="M2156" t="s">
        <v>21</v>
      </c>
      <c r="N2156">
        <v>265455.42</v>
      </c>
      <c r="O2156" t="s">
        <v>22</v>
      </c>
    </row>
    <row r="2157" spans="1:15" x14ac:dyDescent="0.3">
      <c r="A2157" t="s">
        <v>41</v>
      </c>
      <c r="B2157">
        <v>57.82</v>
      </c>
      <c r="C2157" t="s">
        <v>57</v>
      </c>
      <c r="D2157" t="s">
        <v>72</v>
      </c>
      <c r="E2157">
        <v>174356</v>
      </c>
      <c r="F2157">
        <v>2018</v>
      </c>
      <c r="G2157">
        <v>790</v>
      </c>
      <c r="H2157" t="s">
        <v>26</v>
      </c>
      <c r="I2157">
        <v>82.31</v>
      </c>
      <c r="J2157" t="s">
        <v>19</v>
      </c>
      <c r="K2157">
        <v>2018</v>
      </c>
      <c r="L2157" t="s">
        <v>48</v>
      </c>
      <c r="M2157" t="s">
        <v>31</v>
      </c>
      <c r="N2157">
        <v>127282.49</v>
      </c>
      <c r="O2157" t="s">
        <v>54</v>
      </c>
    </row>
    <row r="2158" spans="1:15" x14ac:dyDescent="0.3">
      <c r="A2158" t="s">
        <v>23</v>
      </c>
      <c r="B2158">
        <v>58.11</v>
      </c>
      <c r="C2158" t="s">
        <v>38</v>
      </c>
      <c r="D2158" t="s">
        <v>69</v>
      </c>
      <c r="E2158">
        <v>84230</v>
      </c>
      <c r="F2158">
        <v>2018</v>
      </c>
      <c r="G2158">
        <v>241</v>
      </c>
      <c r="H2158" t="s">
        <v>35</v>
      </c>
      <c r="I2158">
        <v>55.5</v>
      </c>
      <c r="J2158" t="s">
        <v>45</v>
      </c>
      <c r="K2158">
        <v>2018</v>
      </c>
      <c r="L2158" t="s">
        <v>48</v>
      </c>
      <c r="M2158" t="s">
        <v>31</v>
      </c>
      <c r="N2158">
        <v>42505.83</v>
      </c>
      <c r="O2158" t="s">
        <v>22</v>
      </c>
    </row>
    <row r="2159" spans="1:15" x14ac:dyDescent="0.3">
      <c r="A2159" t="s">
        <v>41</v>
      </c>
      <c r="B2159">
        <v>66.03</v>
      </c>
      <c r="C2159" t="s">
        <v>16</v>
      </c>
      <c r="D2159" t="s">
        <v>47</v>
      </c>
      <c r="E2159">
        <v>231875</v>
      </c>
      <c r="F2159">
        <v>2019</v>
      </c>
      <c r="G2159">
        <v>846</v>
      </c>
      <c r="H2159" t="s">
        <v>18</v>
      </c>
      <c r="I2159">
        <v>62.85</v>
      </c>
      <c r="J2159" t="s">
        <v>45</v>
      </c>
      <c r="K2159">
        <v>2019</v>
      </c>
      <c r="L2159" t="s">
        <v>48</v>
      </c>
      <c r="M2159" t="s">
        <v>21</v>
      </c>
      <c r="N2159">
        <v>98301.52</v>
      </c>
      <c r="O2159" t="s">
        <v>36</v>
      </c>
    </row>
    <row r="2160" spans="1:15" x14ac:dyDescent="0.3">
      <c r="A2160" t="s">
        <v>28</v>
      </c>
      <c r="B2160">
        <v>18.190000000000001</v>
      </c>
      <c r="C2160" t="s">
        <v>38</v>
      </c>
      <c r="D2160" t="s">
        <v>60</v>
      </c>
      <c r="E2160">
        <v>284766</v>
      </c>
      <c r="F2160">
        <v>2018</v>
      </c>
      <c r="G2160">
        <v>652</v>
      </c>
      <c r="H2160" t="s">
        <v>18</v>
      </c>
      <c r="I2160">
        <v>86.22</v>
      </c>
      <c r="J2160" t="s">
        <v>27</v>
      </c>
      <c r="K2160">
        <v>2022</v>
      </c>
      <c r="L2160" t="s">
        <v>48</v>
      </c>
      <c r="M2160" t="s">
        <v>31</v>
      </c>
      <c r="N2160">
        <v>133698.85</v>
      </c>
      <c r="O2160" t="s">
        <v>49</v>
      </c>
    </row>
    <row r="2161" spans="1:15" x14ac:dyDescent="0.3">
      <c r="A2161" t="s">
        <v>37</v>
      </c>
      <c r="B2161">
        <v>79.89</v>
      </c>
      <c r="C2161" t="s">
        <v>38</v>
      </c>
      <c r="D2161" t="s">
        <v>39</v>
      </c>
      <c r="E2161">
        <v>185693</v>
      </c>
      <c r="F2161">
        <v>2023</v>
      </c>
      <c r="G2161">
        <v>143</v>
      </c>
      <c r="H2161" t="s">
        <v>35</v>
      </c>
      <c r="I2161">
        <v>45.99</v>
      </c>
      <c r="J2161" t="s">
        <v>19</v>
      </c>
      <c r="K2161">
        <v>2023</v>
      </c>
      <c r="L2161" t="s">
        <v>20</v>
      </c>
      <c r="M2161" t="s">
        <v>21</v>
      </c>
      <c r="N2161">
        <v>91892.78</v>
      </c>
      <c r="O2161" t="s">
        <v>36</v>
      </c>
    </row>
    <row r="2162" spans="1:15" x14ac:dyDescent="0.3">
      <c r="A2162" t="s">
        <v>28</v>
      </c>
      <c r="B2162">
        <v>34.96</v>
      </c>
      <c r="C2162" t="s">
        <v>43</v>
      </c>
      <c r="D2162" t="s">
        <v>44</v>
      </c>
      <c r="E2162">
        <v>155432</v>
      </c>
      <c r="F2162">
        <v>2023</v>
      </c>
      <c r="G2162">
        <v>589</v>
      </c>
      <c r="H2162" t="s">
        <v>26</v>
      </c>
      <c r="I2162">
        <v>85.99</v>
      </c>
      <c r="J2162" t="s">
        <v>19</v>
      </c>
      <c r="K2162">
        <v>2024</v>
      </c>
      <c r="L2162" t="s">
        <v>48</v>
      </c>
      <c r="M2162" t="s">
        <v>21</v>
      </c>
      <c r="N2162">
        <v>75924.87</v>
      </c>
      <c r="O2162" t="s">
        <v>22</v>
      </c>
    </row>
    <row r="2163" spans="1:15" x14ac:dyDescent="0.3">
      <c r="A2163" t="s">
        <v>51</v>
      </c>
      <c r="B2163">
        <v>65.45</v>
      </c>
      <c r="C2163" t="s">
        <v>33</v>
      </c>
      <c r="D2163" t="s">
        <v>64</v>
      </c>
      <c r="E2163">
        <v>194616</v>
      </c>
      <c r="F2163">
        <v>2021</v>
      </c>
      <c r="G2163">
        <v>583</v>
      </c>
      <c r="H2163" t="s">
        <v>35</v>
      </c>
      <c r="I2163">
        <v>33.979999999999997</v>
      </c>
      <c r="J2163" t="s">
        <v>27</v>
      </c>
      <c r="K2163">
        <v>2024</v>
      </c>
      <c r="L2163" t="s">
        <v>48</v>
      </c>
      <c r="M2163" t="s">
        <v>21</v>
      </c>
      <c r="N2163">
        <v>153411.56</v>
      </c>
      <c r="O2163" t="s">
        <v>36</v>
      </c>
    </row>
    <row r="2164" spans="1:15" x14ac:dyDescent="0.3">
      <c r="A2164" t="s">
        <v>56</v>
      </c>
      <c r="B2164">
        <v>30.18</v>
      </c>
      <c r="C2164" t="s">
        <v>24</v>
      </c>
      <c r="D2164" t="s">
        <v>25</v>
      </c>
      <c r="E2164">
        <v>143843</v>
      </c>
      <c r="F2164">
        <v>2022</v>
      </c>
      <c r="G2164">
        <v>332</v>
      </c>
      <c r="H2164" t="s">
        <v>26</v>
      </c>
      <c r="I2164">
        <v>65.55</v>
      </c>
      <c r="J2164" t="s">
        <v>27</v>
      </c>
      <c r="K2164">
        <v>2022</v>
      </c>
      <c r="L2164" t="s">
        <v>20</v>
      </c>
      <c r="M2164" t="s">
        <v>31</v>
      </c>
      <c r="N2164">
        <v>86437.27</v>
      </c>
      <c r="O2164" t="s">
        <v>36</v>
      </c>
    </row>
    <row r="2165" spans="1:15" x14ac:dyDescent="0.3">
      <c r="A2165" t="s">
        <v>51</v>
      </c>
      <c r="B2165">
        <v>10.64</v>
      </c>
      <c r="C2165" t="s">
        <v>33</v>
      </c>
      <c r="D2165" t="s">
        <v>85</v>
      </c>
      <c r="E2165">
        <v>191473</v>
      </c>
      <c r="F2165">
        <v>2020</v>
      </c>
      <c r="G2165">
        <v>636</v>
      </c>
      <c r="H2165" t="s">
        <v>35</v>
      </c>
      <c r="I2165">
        <v>30</v>
      </c>
      <c r="J2165" t="s">
        <v>45</v>
      </c>
      <c r="K2165">
        <v>2020</v>
      </c>
      <c r="L2165" t="s">
        <v>48</v>
      </c>
      <c r="M2165" t="s">
        <v>31</v>
      </c>
      <c r="N2165">
        <v>114775.52</v>
      </c>
      <c r="O2165" t="s">
        <v>36</v>
      </c>
    </row>
    <row r="2166" spans="1:15" x14ac:dyDescent="0.3">
      <c r="A2166" t="s">
        <v>23</v>
      </c>
      <c r="B2166">
        <v>12.44</v>
      </c>
      <c r="C2166" t="s">
        <v>29</v>
      </c>
      <c r="D2166" t="s">
        <v>87</v>
      </c>
      <c r="E2166">
        <v>147595</v>
      </c>
      <c r="F2166">
        <v>2022</v>
      </c>
      <c r="G2166">
        <v>109</v>
      </c>
      <c r="H2166" t="s">
        <v>18</v>
      </c>
      <c r="I2166">
        <v>82.35</v>
      </c>
      <c r="J2166" t="s">
        <v>19</v>
      </c>
      <c r="K2166">
        <v>2024</v>
      </c>
      <c r="L2166" t="s">
        <v>40</v>
      </c>
      <c r="M2166" t="s">
        <v>31</v>
      </c>
      <c r="N2166">
        <v>100169.64</v>
      </c>
      <c r="O2166" t="s">
        <v>49</v>
      </c>
    </row>
    <row r="2167" spans="1:15" x14ac:dyDescent="0.3">
      <c r="A2167" t="s">
        <v>56</v>
      </c>
      <c r="B2167">
        <v>11.7</v>
      </c>
      <c r="C2167" t="s">
        <v>67</v>
      </c>
      <c r="D2167" t="s">
        <v>74</v>
      </c>
      <c r="E2167">
        <v>241491</v>
      </c>
      <c r="F2167">
        <v>2018</v>
      </c>
      <c r="G2167">
        <v>565</v>
      </c>
      <c r="H2167" t="s">
        <v>35</v>
      </c>
      <c r="I2167">
        <v>59.75</v>
      </c>
      <c r="J2167" t="s">
        <v>45</v>
      </c>
      <c r="K2167">
        <v>2018</v>
      </c>
      <c r="L2167" t="s">
        <v>40</v>
      </c>
      <c r="M2167" t="s">
        <v>21</v>
      </c>
      <c r="N2167">
        <v>133627.72</v>
      </c>
      <c r="O2167" t="s">
        <v>54</v>
      </c>
    </row>
    <row r="2168" spans="1:15" x14ac:dyDescent="0.3">
      <c r="A2168" t="s">
        <v>51</v>
      </c>
      <c r="B2168">
        <v>23.01</v>
      </c>
      <c r="C2168" t="s">
        <v>29</v>
      </c>
      <c r="D2168" t="s">
        <v>80</v>
      </c>
      <c r="E2168">
        <v>377143</v>
      </c>
      <c r="F2168">
        <v>2015</v>
      </c>
      <c r="G2168">
        <v>452</v>
      </c>
      <c r="H2168" t="s">
        <v>26</v>
      </c>
      <c r="I2168">
        <v>83.3</v>
      </c>
      <c r="J2168" t="s">
        <v>45</v>
      </c>
      <c r="K2168">
        <v>2015</v>
      </c>
      <c r="L2168" t="s">
        <v>40</v>
      </c>
      <c r="M2168" t="s">
        <v>31</v>
      </c>
      <c r="N2168">
        <v>156119.51999999999</v>
      </c>
      <c r="O2168" t="s">
        <v>49</v>
      </c>
    </row>
    <row r="2169" spans="1:15" x14ac:dyDescent="0.3">
      <c r="A2169" t="s">
        <v>23</v>
      </c>
      <c r="B2169">
        <v>50.44</v>
      </c>
      <c r="C2169" t="s">
        <v>24</v>
      </c>
      <c r="D2169" t="s">
        <v>77</v>
      </c>
      <c r="E2169">
        <v>259124</v>
      </c>
      <c r="F2169">
        <v>2021</v>
      </c>
      <c r="G2169">
        <v>712</v>
      </c>
      <c r="H2169" t="s">
        <v>26</v>
      </c>
      <c r="I2169">
        <v>81.08</v>
      </c>
      <c r="J2169" t="s">
        <v>45</v>
      </c>
      <c r="K2169">
        <v>2021</v>
      </c>
      <c r="L2169" t="s">
        <v>20</v>
      </c>
      <c r="M2169" t="s">
        <v>31</v>
      </c>
      <c r="N2169">
        <v>160071.95000000001</v>
      </c>
      <c r="O2169" t="s">
        <v>22</v>
      </c>
    </row>
    <row r="2170" spans="1:15" x14ac:dyDescent="0.3">
      <c r="A2170" t="s">
        <v>23</v>
      </c>
      <c r="B2170">
        <v>77.569999999999993</v>
      </c>
      <c r="C2170" t="s">
        <v>24</v>
      </c>
      <c r="D2170" t="s">
        <v>70</v>
      </c>
      <c r="E2170">
        <v>286810</v>
      </c>
      <c r="F2170">
        <v>2020</v>
      </c>
      <c r="G2170">
        <v>819</v>
      </c>
      <c r="H2170" t="s">
        <v>18</v>
      </c>
      <c r="I2170">
        <v>73.959999999999994</v>
      </c>
      <c r="J2170" t="s">
        <v>45</v>
      </c>
      <c r="K2170">
        <v>2020</v>
      </c>
      <c r="L2170" t="s">
        <v>40</v>
      </c>
      <c r="M2170" t="s">
        <v>21</v>
      </c>
      <c r="N2170">
        <v>200957.64</v>
      </c>
      <c r="O2170" t="s">
        <v>49</v>
      </c>
    </row>
    <row r="2171" spans="1:15" x14ac:dyDescent="0.3">
      <c r="A2171" t="s">
        <v>46</v>
      </c>
      <c r="B2171">
        <v>20.82</v>
      </c>
      <c r="C2171" t="s">
        <v>33</v>
      </c>
      <c r="D2171" t="s">
        <v>85</v>
      </c>
      <c r="E2171">
        <v>276946</v>
      </c>
      <c r="F2171">
        <v>2017</v>
      </c>
      <c r="G2171">
        <v>920</v>
      </c>
      <c r="H2171" t="s">
        <v>18</v>
      </c>
      <c r="I2171">
        <v>74.599999999999994</v>
      </c>
      <c r="J2171" t="s">
        <v>19</v>
      </c>
      <c r="K2171">
        <v>2024</v>
      </c>
      <c r="L2171" t="s">
        <v>20</v>
      </c>
      <c r="M2171" t="s">
        <v>21</v>
      </c>
      <c r="N2171">
        <v>151057.87</v>
      </c>
      <c r="O2171" t="s">
        <v>54</v>
      </c>
    </row>
    <row r="2172" spans="1:15" x14ac:dyDescent="0.3">
      <c r="A2172" t="s">
        <v>51</v>
      </c>
      <c r="B2172">
        <v>26.31</v>
      </c>
      <c r="C2172" t="s">
        <v>29</v>
      </c>
      <c r="D2172" t="s">
        <v>30</v>
      </c>
      <c r="E2172">
        <v>257517</v>
      </c>
      <c r="F2172">
        <v>2017</v>
      </c>
      <c r="G2172">
        <v>839</v>
      </c>
      <c r="H2172" t="s">
        <v>26</v>
      </c>
      <c r="I2172">
        <v>66.02</v>
      </c>
      <c r="J2172" t="s">
        <v>45</v>
      </c>
      <c r="K2172">
        <v>2017</v>
      </c>
      <c r="L2172" t="s">
        <v>40</v>
      </c>
      <c r="M2172" t="s">
        <v>21</v>
      </c>
      <c r="N2172">
        <v>198960.59</v>
      </c>
      <c r="O2172" t="s">
        <v>49</v>
      </c>
    </row>
    <row r="2173" spans="1:15" x14ac:dyDescent="0.3">
      <c r="A2173" t="s">
        <v>50</v>
      </c>
      <c r="B2173">
        <v>74.58</v>
      </c>
      <c r="C2173" t="s">
        <v>29</v>
      </c>
      <c r="D2173" t="s">
        <v>30</v>
      </c>
      <c r="E2173">
        <v>262059</v>
      </c>
      <c r="F2173">
        <v>2022</v>
      </c>
      <c r="G2173">
        <v>729</v>
      </c>
      <c r="H2173" t="s">
        <v>26</v>
      </c>
      <c r="I2173">
        <v>76.11</v>
      </c>
      <c r="J2173" t="s">
        <v>27</v>
      </c>
      <c r="K2173">
        <v>2022</v>
      </c>
      <c r="L2173" t="s">
        <v>20</v>
      </c>
      <c r="M2173" t="s">
        <v>31</v>
      </c>
      <c r="N2173">
        <v>208425.88</v>
      </c>
      <c r="O2173" t="s">
        <v>49</v>
      </c>
    </row>
    <row r="2174" spans="1:15" x14ac:dyDescent="0.3">
      <c r="A2174" t="s">
        <v>50</v>
      </c>
      <c r="B2174">
        <v>37.89</v>
      </c>
      <c r="C2174" t="s">
        <v>29</v>
      </c>
      <c r="D2174" t="s">
        <v>80</v>
      </c>
      <c r="E2174">
        <v>275933</v>
      </c>
      <c r="F2174">
        <v>2016</v>
      </c>
      <c r="G2174">
        <v>325</v>
      </c>
      <c r="H2174" t="s">
        <v>35</v>
      </c>
      <c r="I2174">
        <v>26.94</v>
      </c>
      <c r="J2174" t="s">
        <v>27</v>
      </c>
      <c r="K2174">
        <v>2017</v>
      </c>
      <c r="L2174" t="s">
        <v>20</v>
      </c>
      <c r="M2174" t="s">
        <v>21</v>
      </c>
      <c r="N2174">
        <v>125069.8</v>
      </c>
      <c r="O2174" t="s">
        <v>22</v>
      </c>
    </row>
    <row r="2175" spans="1:15" x14ac:dyDescent="0.3">
      <c r="A2175" t="s">
        <v>37</v>
      </c>
      <c r="B2175">
        <v>43.17</v>
      </c>
      <c r="C2175" t="s">
        <v>67</v>
      </c>
      <c r="D2175" t="s">
        <v>83</v>
      </c>
      <c r="E2175">
        <v>201454</v>
      </c>
      <c r="F2175">
        <v>2024</v>
      </c>
      <c r="G2175">
        <v>665</v>
      </c>
      <c r="H2175" t="s">
        <v>26</v>
      </c>
      <c r="I2175">
        <v>95.63</v>
      </c>
      <c r="J2175" t="s">
        <v>19</v>
      </c>
      <c r="K2175">
        <v>2024</v>
      </c>
      <c r="L2175" t="s">
        <v>40</v>
      </c>
      <c r="M2175" t="s">
        <v>31</v>
      </c>
      <c r="N2175">
        <v>93678.1</v>
      </c>
      <c r="O2175" t="s">
        <v>54</v>
      </c>
    </row>
    <row r="2176" spans="1:15" x14ac:dyDescent="0.3">
      <c r="A2176" t="s">
        <v>42</v>
      </c>
      <c r="B2176">
        <v>7.25</v>
      </c>
      <c r="C2176" t="s">
        <v>33</v>
      </c>
      <c r="D2176" t="s">
        <v>34</v>
      </c>
      <c r="E2176">
        <v>269996</v>
      </c>
      <c r="F2176">
        <v>2021</v>
      </c>
      <c r="G2176">
        <v>190</v>
      </c>
      <c r="H2176" t="s">
        <v>18</v>
      </c>
      <c r="I2176">
        <v>99.57</v>
      </c>
      <c r="J2176" t="s">
        <v>45</v>
      </c>
      <c r="K2176">
        <v>2021</v>
      </c>
      <c r="L2176" t="s">
        <v>20</v>
      </c>
      <c r="M2176" t="s">
        <v>31</v>
      </c>
      <c r="N2176">
        <v>111028.61</v>
      </c>
      <c r="O2176" t="s">
        <v>36</v>
      </c>
    </row>
    <row r="2177" spans="1:15" x14ac:dyDescent="0.3">
      <c r="A2177" t="s">
        <v>50</v>
      </c>
      <c r="B2177">
        <v>59.31</v>
      </c>
      <c r="C2177" t="s">
        <v>24</v>
      </c>
      <c r="D2177" t="s">
        <v>25</v>
      </c>
      <c r="E2177">
        <v>369219</v>
      </c>
      <c r="F2177">
        <v>2016</v>
      </c>
      <c r="G2177">
        <v>169</v>
      </c>
      <c r="H2177" t="s">
        <v>26</v>
      </c>
      <c r="I2177">
        <v>63.16</v>
      </c>
      <c r="J2177" t="s">
        <v>19</v>
      </c>
      <c r="K2177">
        <v>2021</v>
      </c>
      <c r="L2177" t="s">
        <v>48</v>
      </c>
      <c r="M2177" t="s">
        <v>21</v>
      </c>
      <c r="N2177">
        <v>244983.04000000001</v>
      </c>
      <c r="O2177" t="s">
        <v>49</v>
      </c>
    </row>
    <row r="2178" spans="1:15" x14ac:dyDescent="0.3">
      <c r="A2178" t="s">
        <v>50</v>
      </c>
      <c r="B2178">
        <v>25.39</v>
      </c>
      <c r="C2178" t="s">
        <v>29</v>
      </c>
      <c r="D2178" t="s">
        <v>30</v>
      </c>
      <c r="E2178">
        <v>108115</v>
      </c>
      <c r="F2178">
        <v>2017</v>
      </c>
      <c r="G2178">
        <v>705</v>
      </c>
      <c r="H2178" t="s">
        <v>35</v>
      </c>
      <c r="I2178">
        <v>35.44</v>
      </c>
      <c r="J2178" t="s">
        <v>27</v>
      </c>
      <c r="K2178">
        <v>2019</v>
      </c>
      <c r="L2178" t="s">
        <v>48</v>
      </c>
      <c r="M2178" t="s">
        <v>31</v>
      </c>
      <c r="N2178">
        <v>62139.41</v>
      </c>
      <c r="O2178" t="s">
        <v>49</v>
      </c>
    </row>
    <row r="2179" spans="1:15" x14ac:dyDescent="0.3">
      <c r="A2179" t="s">
        <v>23</v>
      </c>
      <c r="B2179">
        <v>59</v>
      </c>
      <c r="C2179" t="s">
        <v>67</v>
      </c>
      <c r="D2179" t="s">
        <v>74</v>
      </c>
      <c r="E2179">
        <v>175507</v>
      </c>
      <c r="F2179">
        <v>2016</v>
      </c>
      <c r="G2179">
        <v>543</v>
      </c>
      <c r="H2179" t="s">
        <v>26</v>
      </c>
      <c r="I2179">
        <v>76.61</v>
      </c>
      <c r="J2179" t="s">
        <v>45</v>
      </c>
      <c r="K2179">
        <v>2016</v>
      </c>
      <c r="L2179" t="s">
        <v>40</v>
      </c>
      <c r="M2179" t="s">
        <v>21</v>
      </c>
      <c r="N2179">
        <v>75889.14</v>
      </c>
      <c r="O2179" t="s">
        <v>36</v>
      </c>
    </row>
    <row r="2180" spans="1:15" x14ac:dyDescent="0.3">
      <c r="A2180" t="s">
        <v>56</v>
      </c>
      <c r="B2180">
        <v>73.3</v>
      </c>
      <c r="C2180" t="s">
        <v>16</v>
      </c>
      <c r="D2180" t="s">
        <v>82</v>
      </c>
      <c r="E2180">
        <v>261569</v>
      </c>
      <c r="F2180">
        <v>2023</v>
      </c>
      <c r="G2180">
        <v>480</v>
      </c>
      <c r="H2180" t="s">
        <v>35</v>
      </c>
      <c r="I2180">
        <v>53.48</v>
      </c>
      <c r="J2180" t="s">
        <v>45</v>
      </c>
      <c r="K2180">
        <v>2023</v>
      </c>
      <c r="L2180" t="s">
        <v>20</v>
      </c>
      <c r="M2180" t="s">
        <v>31</v>
      </c>
      <c r="N2180">
        <v>110931.54</v>
      </c>
      <c r="O2180" t="s">
        <v>49</v>
      </c>
    </row>
    <row r="2181" spans="1:15" x14ac:dyDescent="0.3">
      <c r="A2181" t="s">
        <v>41</v>
      </c>
      <c r="B2181">
        <v>54.07</v>
      </c>
      <c r="C2181" t="s">
        <v>33</v>
      </c>
      <c r="D2181" t="s">
        <v>34</v>
      </c>
      <c r="E2181">
        <v>77015</v>
      </c>
      <c r="F2181">
        <v>2018</v>
      </c>
      <c r="G2181">
        <v>758</v>
      </c>
      <c r="H2181" t="s">
        <v>26</v>
      </c>
      <c r="I2181">
        <v>67.16</v>
      </c>
      <c r="J2181" t="s">
        <v>19</v>
      </c>
      <c r="K2181">
        <v>2024</v>
      </c>
      <c r="L2181" t="s">
        <v>48</v>
      </c>
      <c r="M2181" t="s">
        <v>31</v>
      </c>
      <c r="N2181">
        <v>32804.699999999997</v>
      </c>
      <c r="O2181" t="s">
        <v>22</v>
      </c>
    </row>
    <row r="2182" spans="1:15" x14ac:dyDescent="0.3">
      <c r="A2182" t="s">
        <v>42</v>
      </c>
      <c r="B2182">
        <v>66.709999999999994</v>
      </c>
      <c r="C2182" t="s">
        <v>16</v>
      </c>
      <c r="D2182" t="s">
        <v>82</v>
      </c>
      <c r="E2182">
        <v>339419</v>
      </c>
      <c r="F2182">
        <v>2022</v>
      </c>
      <c r="G2182">
        <v>318</v>
      </c>
      <c r="H2182" t="s">
        <v>26</v>
      </c>
      <c r="I2182">
        <v>65.27</v>
      </c>
      <c r="J2182" t="s">
        <v>19</v>
      </c>
      <c r="K2182">
        <v>2024</v>
      </c>
      <c r="L2182" t="s">
        <v>20</v>
      </c>
      <c r="M2182" t="s">
        <v>31</v>
      </c>
      <c r="N2182">
        <v>141884.47</v>
      </c>
      <c r="O2182" t="s">
        <v>36</v>
      </c>
    </row>
    <row r="2183" spans="1:15" x14ac:dyDescent="0.3">
      <c r="A2183" t="s">
        <v>28</v>
      </c>
      <c r="B2183">
        <v>63.07</v>
      </c>
      <c r="C2183" t="s">
        <v>29</v>
      </c>
      <c r="D2183" t="s">
        <v>30</v>
      </c>
      <c r="E2183">
        <v>207116</v>
      </c>
      <c r="F2183">
        <v>2017</v>
      </c>
      <c r="G2183">
        <v>429</v>
      </c>
      <c r="H2183" t="s">
        <v>35</v>
      </c>
      <c r="I2183">
        <v>50.68</v>
      </c>
      <c r="J2183" t="s">
        <v>45</v>
      </c>
      <c r="K2183">
        <v>2017</v>
      </c>
      <c r="L2183" t="s">
        <v>48</v>
      </c>
      <c r="M2183" t="s">
        <v>31</v>
      </c>
      <c r="N2183">
        <v>144668.93</v>
      </c>
      <c r="O2183" t="s">
        <v>49</v>
      </c>
    </row>
    <row r="2184" spans="1:15" x14ac:dyDescent="0.3">
      <c r="A2184" t="s">
        <v>51</v>
      </c>
      <c r="B2184">
        <v>73.069999999999993</v>
      </c>
      <c r="C2184" t="s">
        <v>29</v>
      </c>
      <c r="D2184" t="s">
        <v>92</v>
      </c>
      <c r="E2184">
        <v>192677</v>
      </c>
      <c r="F2184">
        <v>2019</v>
      </c>
      <c r="G2184">
        <v>641</v>
      </c>
      <c r="H2184" t="s">
        <v>35</v>
      </c>
      <c r="I2184">
        <v>50.24</v>
      </c>
      <c r="J2184" t="s">
        <v>45</v>
      </c>
      <c r="K2184">
        <v>2019</v>
      </c>
      <c r="L2184" t="s">
        <v>40</v>
      </c>
      <c r="M2184" t="s">
        <v>21</v>
      </c>
      <c r="N2184">
        <v>98597.82</v>
      </c>
      <c r="O2184" t="s">
        <v>49</v>
      </c>
    </row>
    <row r="2185" spans="1:15" x14ac:dyDescent="0.3">
      <c r="A2185" t="s">
        <v>15</v>
      </c>
      <c r="B2185">
        <v>47.42</v>
      </c>
      <c r="C2185" t="s">
        <v>24</v>
      </c>
      <c r="D2185" t="s">
        <v>70</v>
      </c>
      <c r="E2185">
        <v>77126</v>
      </c>
      <c r="F2185">
        <v>2018</v>
      </c>
      <c r="G2185">
        <v>108</v>
      </c>
      <c r="H2185" t="s">
        <v>35</v>
      </c>
      <c r="I2185">
        <v>38.9</v>
      </c>
      <c r="J2185" t="s">
        <v>27</v>
      </c>
      <c r="K2185">
        <v>2018</v>
      </c>
      <c r="L2185" t="s">
        <v>40</v>
      </c>
      <c r="M2185" t="s">
        <v>31</v>
      </c>
      <c r="N2185">
        <v>53001.33</v>
      </c>
      <c r="O2185" t="s">
        <v>49</v>
      </c>
    </row>
    <row r="2186" spans="1:15" x14ac:dyDescent="0.3">
      <c r="A2186" t="s">
        <v>41</v>
      </c>
      <c r="B2186">
        <v>31.23</v>
      </c>
      <c r="C2186" t="s">
        <v>38</v>
      </c>
      <c r="D2186" t="s">
        <v>60</v>
      </c>
      <c r="E2186">
        <v>297025</v>
      </c>
      <c r="F2186">
        <v>2015</v>
      </c>
      <c r="G2186">
        <v>487</v>
      </c>
      <c r="H2186" t="s">
        <v>18</v>
      </c>
      <c r="I2186">
        <v>74.22</v>
      </c>
      <c r="J2186" t="s">
        <v>19</v>
      </c>
      <c r="K2186">
        <v>2016</v>
      </c>
      <c r="L2186" t="s">
        <v>48</v>
      </c>
      <c r="M2186" t="s">
        <v>21</v>
      </c>
      <c r="N2186">
        <v>166017.54</v>
      </c>
      <c r="O2186" t="s">
        <v>36</v>
      </c>
    </row>
    <row r="2187" spans="1:15" x14ac:dyDescent="0.3">
      <c r="A2187" t="s">
        <v>15</v>
      </c>
      <c r="B2187">
        <v>59.96</v>
      </c>
      <c r="C2187" t="s">
        <v>43</v>
      </c>
      <c r="D2187" t="s">
        <v>71</v>
      </c>
      <c r="E2187">
        <v>106898</v>
      </c>
      <c r="F2187">
        <v>2021</v>
      </c>
      <c r="G2187">
        <v>645</v>
      </c>
      <c r="H2187" t="s">
        <v>18</v>
      </c>
      <c r="I2187">
        <v>62.49</v>
      </c>
      <c r="J2187" t="s">
        <v>19</v>
      </c>
      <c r="K2187">
        <v>2021</v>
      </c>
      <c r="L2187" t="s">
        <v>48</v>
      </c>
      <c r="M2187" t="s">
        <v>21</v>
      </c>
      <c r="N2187">
        <v>44940.85</v>
      </c>
      <c r="O2187" t="s">
        <v>36</v>
      </c>
    </row>
    <row r="2188" spans="1:15" x14ac:dyDescent="0.3">
      <c r="A2188" t="s">
        <v>46</v>
      </c>
      <c r="B2188">
        <v>26.62</v>
      </c>
      <c r="C2188" t="s">
        <v>33</v>
      </c>
      <c r="D2188" t="s">
        <v>34</v>
      </c>
      <c r="E2188">
        <v>172627</v>
      </c>
      <c r="F2188">
        <v>2021</v>
      </c>
      <c r="G2188">
        <v>812</v>
      </c>
      <c r="H2188" t="s">
        <v>26</v>
      </c>
      <c r="I2188">
        <v>78.849999999999994</v>
      </c>
      <c r="J2188" t="s">
        <v>45</v>
      </c>
      <c r="K2188">
        <v>2021</v>
      </c>
      <c r="L2188" t="s">
        <v>40</v>
      </c>
      <c r="M2188" t="s">
        <v>31</v>
      </c>
      <c r="N2188">
        <v>76394.25</v>
      </c>
      <c r="O2188" t="s">
        <v>49</v>
      </c>
    </row>
    <row r="2189" spans="1:15" x14ac:dyDescent="0.3">
      <c r="A2189" t="s">
        <v>15</v>
      </c>
      <c r="B2189">
        <v>75.430000000000007</v>
      </c>
      <c r="C2189" t="s">
        <v>43</v>
      </c>
      <c r="D2189" t="s">
        <v>71</v>
      </c>
      <c r="E2189">
        <v>361694</v>
      </c>
      <c r="F2189">
        <v>2021</v>
      </c>
      <c r="G2189">
        <v>888</v>
      </c>
      <c r="H2189" t="s">
        <v>26</v>
      </c>
      <c r="I2189">
        <v>97.31</v>
      </c>
      <c r="J2189" t="s">
        <v>27</v>
      </c>
      <c r="K2189">
        <v>2023</v>
      </c>
      <c r="L2189" t="s">
        <v>48</v>
      </c>
      <c r="M2189" t="s">
        <v>31</v>
      </c>
      <c r="N2189">
        <v>257936.44</v>
      </c>
      <c r="O2189" t="s">
        <v>54</v>
      </c>
    </row>
    <row r="2190" spans="1:15" x14ac:dyDescent="0.3">
      <c r="A2190" t="s">
        <v>23</v>
      </c>
      <c r="B2190">
        <v>67.17</v>
      </c>
      <c r="C2190" t="s">
        <v>16</v>
      </c>
      <c r="D2190" t="s">
        <v>82</v>
      </c>
      <c r="E2190">
        <v>216276</v>
      </c>
      <c r="F2190">
        <v>2019</v>
      </c>
      <c r="G2190">
        <v>732</v>
      </c>
      <c r="H2190" t="s">
        <v>26</v>
      </c>
      <c r="I2190">
        <v>63.24</v>
      </c>
      <c r="J2190" t="s">
        <v>45</v>
      </c>
      <c r="K2190">
        <v>2019</v>
      </c>
      <c r="L2190" t="s">
        <v>48</v>
      </c>
      <c r="M2190" t="s">
        <v>31</v>
      </c>
      <c r="N2190">
        <v>125285.68</v>
      </c>
      <c r="O2190" t="s">
        <v>54</v>
      </c>
    </row>
    <row r="2191" spans="1:15" x14ac:dyDescent="0.3">
      <c r="A2191" t="s">
        <v>46</v>
      </c>
      <c r="B2191">
        <v>31.32</v>
      </c>
      <c r="C2191" t="s">
        <v>29</v>
      </c>
      <c r="D2191" t="s">
        <v>92</v>
      </c>
      <c r="E2191">
        <v>303968</v>
      </c>
      <c r="F2191">
        <v>2023</v>
      </c>
      <c r="G2191">
        <v>701</v>
      </c>
      <c r="H2191" t="s">
        <v>26</v>
      </c>
      <c r="I2191">
        <v>99.81</v>
      </c>
      <c r="J2191" t="s">
        <v>45</v>
      </c>
      <c r="K2191">
        <v>2023</v>
      </c>
      <c r="L2191" t="s">
        <v>48</v>
      </c>
      <c r="M2191" t="s">
        <v>31</v>
      </c>
      <c r="N2191">
        <v>169713.78</v>
      </c>
      <c r="O2191" t="s">
        <v>36</v>
      </c>
    </row>
    <row r="2192" spans="1:15" x14ac:dyDescent="0.3">
      <c r="A2192" t="s">
        <v>50</v>
      </c>
      <c r="B2192">
        <v>56.77</v>
      </c>
      <c r="C2192" t="s">
        <v>24</v>
      </c>
      <c r="D2192" t="s">
        <v>77</v>
      </c>
      <c r="E2192">
        <v>210785</v>
      </c>
      <c r="F2192">
        <v>2017</v>
      </c>
      <c r="G2192">
        <v>204</v>
      </c>
      <c r="H2192" t="s">
        <v>26</v>
      </c>
      <c r="I2192">
        <v>61.97</v>
      </c>
      <c r="J2192" t="s">
        <v>27</v>
      </c>
      <c r="K2192">
        <v>2023</v>
      </c>
      <c r="L2192" t="s">
        <v>20</v>
      </c>
      <c r="M2192" t="s">
        <v>31</v>
      </c>
      <c r="N2192">
        <v>127845.31</v>
      </c>
      <c r="O2192" t="s">
        <v>49</v>
      </c>
    </row>
    <row r="2193" spans="1:15" x14ac:dyDescent="0.3">
      <c r="A2193" t="s">
        <v>56</v>
      </c>
      <c r="B2193">
        <v>32.97</v>
      </c>
      <c r="C2193" t="s">
        <v>43</v>
      </c>
      <c r="D2193" t="s">
        <v>65</v>
      </c>
      <c r="E2193">
        <v>360592</v>
      </c>
      <c r="F2193">
        <v>2022</v>
      </c>
      <c r="G2193">
        <v>797</v>
      </c>
      <c r="H2193" t="s">
        <v>26</v>
      </c>
      <c r="I2193">
        <v>62.82</v>
      </c>
      <c r="J2193" t="s">
        <v>45</v>
      </c>
      <c r="K2193">
        <v>2022</v>
      </c>
      <c r="L2193" t="s">
        <v>48</v>
      </c>
      <c r="M2193" t="s">
        <v>31</v>
      </c>
      <c r="N2193">
        <v>159836.63</v>
      </c>
      <c r="O2193" t="s">
        <v>36</v>
      </c>
    </row>
    <row r="2194" spans="1:15" x14ac:dyDescent="0.3">
      <c r="A2194" t="s">
        <v>42</v>
      </c>
      <c r="B2194">
        <v>59.36</v>
      </c>
      <c r="C2194" t="s">
        <v>16</v>
      </c>
      <c r="D2194" t="s">
        <v>17</v>
      </c>
      <c r="E2194">
        <v>284598</v>
      </c>
      <c r="F2194">
        <v>2015</v>
      </c>
      <c r="G2194">
        <v>661</v>
      </c>
      <c r="H2194" t="s">
        <v>35</v>
      </c>
      <c r="I2194">
        <v>55.09</v>
      </c>
      <c r="J2194" t="s">
        <v>19</v>
      </c>
      <c r="K2194">
        <v>2024</v>
      </c>
      <c r="L2194" t="s">
        <v>40</v>
      </c>
      <c r="M2194" t="s">
        <v>21</v>
      </c>
      <c r="N2194">
        <v>224097.87</v>
      </c>
      <c r="O2194" t="s">
        <v>49</v>
      </c>
    </row>
    <row r="2195" spans="1:15" x14ac:dyDescent="0.3">
      <c r="A2195" t="s">
        <v>41</v>
      </c>
      <c r="B2195">
        <v>29.81</v>
      </c>
      <c r="C2195" t="s">
        <v>33</v>
      </c>
      <c r="D2195" t="s">
        <v>64</v>
      </c>
      <c r="E2195">
        <v>349726</v>
      </c>
      <c r="F2195">
        <v>2021</v>
      </c>
      <c r="G2195">
        <v>993</v>
      </c>
      <c r="H2195" t="s">
        <v>26</v>
      </c>
      <c r="I2195">
        <v>76.8</v>
      </c>
      <c r="J2195" t="s">
        <v>19</v>
      </c>
      <c r="K2195">
        <v>2023</v>
      </c>
      <c r="L2195" t="s">
        <v>20</v>
      </c>
      <c r="M2195" t="s">
        <v>21</v>
      </c>
      <c r="N2195">
        <v>171905.07</v>
      </c>
      <c r="O2195" t="s">
        <v>36</v>
      </c>
    </row>
    <row r="2196" spans="1:15" x14ac:dyDescent="0.3">
      <c r="A2196" t="s">
        <v>51</v>
      </c>
      <c r="B2196">
        <v>50.05</v>
      </c>
      <c r="C2196" t="s">
        <v>38</v>
      </c>
      <c r="D2196" t="s">
        <v>60</v>
      </c>
      <c r="E2196">
        <v>78106</v>
      </c>
      <c r="F2196">
        <v>2017</v>
      </c>
      <c r="G2196">
        <v>462</v>
      </c>
      <c r="H2196" t="s">
        <v>35</v>
      </c>
      <c r="I2196">
        <v>25.65</v>
      </c>
      <c r="J2196" t="s">
        <v>45</v>
      </c>
      <c r="K2196">
        <v>2017</v>
      </c>
      <c r="L2196" t="s">
        <v>48</v>
      </c>
      <c r="M2196" t="s">
        <v>31</v>
      </c>
      <c r="N2196">
        <v>43403.01</v>
      </c>
      <c r="O2196" t="s">
        <v>54</v>
      </c>
    </row>
    <row r="2197" spans="1:15" x14ac:dyDescent="0.3">
      <c r="A2197" t="s">
        <v>15</v>
      </c>
      <c r="B2197">
        <v>70.849999999999994</v>
      </c>
      <c r="C2197" t="s">
        <v>16</v>
      </c>
      <c r="D2197" t="s">
        <v>47</v>
      </c>
      <c r="E2197">
        <v>331490</v>
      </c>
      <c r="F2197">
        <v>2024</v>
      </c>
      <c r="G2197">
        <v>255</v>
      </c>
      <c r="H2197" t="s">
        <v>18</v>
      </c>
      <c r="I2197">
        <v>70.03</v>
      </c>
      <c r="J2197" t="s">
        <v>27</v>
      </c>
      <c r="K2197">
        <v>2024</v>
      </c>
      <c r="L2197" t="s">
        <v>20</v>
      </c>
      <c r="M2197" t="s">
        <v>21</v>
      </c>
      <c r="N2197">
        <v>196978.25</v>
      </c>
      <c r="O2197" t="s">
        <v>36</v>
      </c>
    </row>
    <row r="2198" spans="1:15" x14ac:dyDescent="0.3">
      <c r="A2198" t="s">
        <v>51</v>
      </c>
      <c r="B2198">
        <v>64.94</v>
      </c>
      <c r="C2198" t="s">
        <v>24</v>
      </c>
      <c r="D2198" t="s">
        <v>77</v>
      </c>
      <c r="E2198">
        <v>299486</v>
      </c>
      <c r="F2198">
        <v>2017</v>
      </c>
      <c r="G2198">
        <v>238</v>
      </c>
      <c r="H2198" t="s">
        <v>26</v>
      </c>
      <c r="I2198">
        <v>88.54</v>
      </c>
      <c r="J2198" t="s">
        <v>27</v>
      </c>
      <c r="K2198">
        <v>2018</v>
      </c>
      <c r="L2198" t="s">
        <v>20</v>
      </c>
      <c r="M2198" t="s">
        <v>21</v>
      </c>
      <c r="N2198">
        <v>125341.1</v>
      </c>
      <c r="O2198" t="s">
        <v>54</v>
      </c>
    </row>
    <row r="2199" spans="1:15" x14ac:dyDescent="0.3">
      <c r="A2199" t="s">
        <v>28</v>
      </c>
      <c r="B2199">
        <v>41.32</v>
      </c>
      <c r="C2199" t="s">
        <v>33</v>
      </c>
      <c r="D2199" t="s">
        <v>34</v>
      </c>
      <c r="E2199">
        <v>119962</v>
      </c>
      <c r="F2199">
        <v>2015</v>
      </c>
      <c r="G2199">
        <v>315</v>
      </c>
      <c r="H2199" t="s">
        <v>26</v>
      </c>
      <c r="I2199">
        <v>93.84</v>
      </c>
      <c r="J2199" t="s">
        <v>45</v>
      </c>
      <c r="K2199">
        <v>2015</v>
      </c>
      <c r="L2199" t="s">
        <v>20</v>
      </c>
      <c r="M2199" t="s">
        <v>21</v>
      </c>
      <c r="N2199">
        <v>48475.49</v>
      </c>
      <c r="O2199" t="s">
        <v>36</v>
      </c>
    </row>
    <row r="2200" spans="1:15" x14ac:dyDescent="0.3">
      <c r="A2200" t="s">
        <v>23</v>
      </c>
      <c r="B2200">
        <v>79.84</v>
      </c>
      <c r="C2200" t="s">
        <v>43</v>
      </c>
      <c r="D2200" t="s">
        <v>71</v>
      </c>
      <c r="E2200">
        <v>61838</v>
      </c>
      <c r="F2200">
        <v>2023</v>
      </c>
      <c r="G2200">
        <v>212</v>
      </c>
      <c r="H2200" t="s">
        <v>35</v>
      </c>
      <c r="I2200">
        <v>36.869999999999997</v>
      </c>
      <c r="J2200" t="s">
        <v>19</v>
      </c>
      <c r="K2200">
        <v>2024</v>
      </c>
      <c r="L2200" t="s">
        <v>40</v>
      </c>
      <c r="M2200" t="s">
        <v>31</v>
      </c>
      <c r="N2200">
        <v>37965.5</v>
      </c>
      <c r="O2200" t="s">
        <v>49</v>
      </c>
    </row>
    <row r="2201" spans="1:15" x14ac:dyDescent="0.3">
      <c r="A2201" t="s">
        <v>37</v>
      </c>
      <c r="B2201">
        <v>10.47</v>
      </c>
      <c r="C2201" t="s">
        <v>16</v>
      </c>
      <c r="D2201" t="s">
        <v>17</v>
      </c>
      <c r="E2201">
        <v>168570</v>
      </c>
      <c r="F2201">
        <v>2017</v>
      </c>
      <c r="G2201">
        <v>204</v>
      </c>
      <c r="H2201" t="s">
        <v>26</v>
      </c>
      <c r="I2201">
        <v>91.19</v>
      </c>
      <c r="J2201" t="s">
        <v>27</v>
      </c>
      <c r="K2201">
        <v>2018</v>
      </c>
      <c r="L2201" t="s">
        <v>48</v>
      </c>
      <c r="M2201" t="s">
        <v>31</v>
      </c>
      <c r="N2201">
        <v>132480.41</v>
      </c>
      <c r="O2201" t="s">
        <v>49</v>
      </c>
    </row>
    <row r="2202" spans="1:15" x14ac:dyDescent="0.3">
      <c r="A2202" t="s">
        <v>56</v>
      </c>
      <c r="B2202">
        <v>71.95</v>
      </c>
      <c r="C2202" t="s">
        <v>38</v>
      </c>
      <c r="D2202" t="s">
        <v>60</v>
      </c>
      <c r="E2202">
        <v>397212</v>
      </c>
      <c r="F2202">
        <v>2015</v>
      </c>
      <c r="G2202">
        <v>592</v>
      </c>
      <c r="H2202" t="s">
        <v>35</v>
      </c>
      <c r="I2202">
        <v>51.88</v>
      </c>
      <c r="J2202" t="s">
        <v>19</v>
      </c>
      <c r="K2202">
        <v>2017</v>
      </c>
      <c r="L2202" t="s">
        <v>48</v>
      </c>
      <c r="M2202" t="s">
        <v>31</v>
      </c>
      <c r="N2202">
        <v>220124.77</v>
      </c>
      <c r="O2202" t="s">
        <v>22</v>
      </c>
    </row>
    <row r="2203" spans="1:15" x14ac:dyDescent="0.3">
      <c r="A2203" t="s">
        <v>42</v>
      </c>
      <c r="B2203">
        <v>29.88</v>
      </c>
      <c r="C2203" t="s">
        <v>43</v>
      </c>
      <c r="D2203" t="s">
        <v>44</v>
      </c>
      <c r="E2203">
        <v>91642</v>
      </c>
      <c r="F2203">
        <v>2021</v>
      </c>
      <c r="G2203">
        <v>885</v>
      </c>
      <c r="H2203" t="s">
        <v>18</v>
      </c>
      <c r="I2203">
        <v>69.260000000000005</v>
      </c>
      <c r="J2203" t="s">
        <v>45</v>
      </c>
      <c r="K2203">
        <v>2021</v>
      </c>
      <c r="L2203" t="s">
        <v>20</v>
      </c>
      <c r="M2203" t="s">
        <v>21</v>
      </c>
      <c r="N2203">
        <v>66615.55</v>
      </c>
      <c r="O2203" t="s">
        <v>22</v>
      </c>
    </row>
    <row r="2204" spans="1:15" x14ac:dyDescent="0.3">
      <c r="A2204" t="s">
        <v>15</v>
      </c>
      <c r="B2204">
        <v>14.93</v>
      </c>
      <c r="C2204" t="s">
        <v>29</v>
      </c>
      <c r="D2204" t="s">
        <v>87</v>
      </c>
      <c r="E2204">
        <v>383022</v>
      </c>
      <c r="F2204">
        <v>2017</v>
      </c>
      <c r="G2204">
        <v>408</v>
      </c>
      <c r="H2204" t="s">
        <v>18</v>
      </c>
      <c r="I2204">
        <v>85.85</v>
      </c>
      <c r="J2204" t="s">
        <v>19</v>
      </c>
      <c r="K2204">
        <v>2018</v>
      </c>
      <c r="L2204" t="s">
        <v>40</v>
      </c>
      <c r="M2204" t="s">
        <v>21</v>
      </c>
      <c r="N2204">
        <v>157754.53</v>
      </c>
      <c r="O2204" t="s">
        <v>49</v>
      </c>
    </row>
    <row r="2205" spans="1:15" x14ac:dyDescent="0.3">
      <c r="A2205" t="s">
        <v>42</v>
      </c>
      <c r="B2205">
        <v>50.01</v>
      </c>
      <c r="C2205" t="s">
        <v>16</v>
      </c>
      <c r="D2205" t="s">
        <v>93</v>
      </c>
      <c r="E2205">
        <v>146416</v>
      </c>
      <c r="F2205">
        <v>2020</v>
      </c>
      <c r="G2205">
        <v>550</v>
      </c>
      <c r="H2205" t="s">
        <v>26</v>
      </c>
      <c r="I2205">
        <v>93.09</v>
      </c>
      <c r="J2205" t="s">
        <v>19</v>
      </c>
      <c r="K2205">
        <v>2023</v>
      </c>
      <c r="L2205" t="s">
        <v>40</v>
      </c>
      <c r="M2205" t="s">
        <v>21</v>
      </c>
      <c r="N2205">
        <v>75852.98</v>
      </c>
      <c r="O2205" t="s">
        <v>54</v>
      </c>
    </row>
    <row r="2206" spans="1:15" x14ac:dyDescent="0.3">
      <c r="A2206" t="s">
        <v>23</v>
      </c>
      <c r="B2206">
        <v>23.61</v>
      </c>
      <c r="C2206" t="s">
        <v>43</v>
      </c>
      <c r="D2206" t="s">
        <v>65</v>
      </c>
      <c r="E2206">
        <v>287423</v>
      </c>
      <c r="F2206">
        <v>2019</v>
      </c>
      <c r="G2206">
        <v>133</v>
      </c>
      <c r="H2206" t="s">
        <v>18</v>
      </c>
      <c r="I2206">
        <v>61.41</v>
      </c>
      <c r="J2206" t="s">
        <v>27</v>
      </c>
      <c r="K2206">
        <v>2020</v>
      </c>
      <c r="L2206" t="s">
        <v>20</v>
      </c>
      <c r="M2206" t="s">
        <v>21</v>
      </c>
      <c r="N2206">
        <v>224944.16</v>
      </c>
      <c r="O2206" t="s">
        <v>22</v>
      </c>
    </row>
    <row r="2207" spans="1:15" x14ac:dyDescent="0.3">
      <c r="A2207" t="s">
        <v>41</v>
      </c>
      <c r="B2207">
        <v>33.24</v>
      </c>
      <c r="C2207" t="s">
        <v>67</v>
      </c>
      <c r="D2207" t="s">
        <v>83</v>
      </c>
      <c r="E2207">
        <v>351708</v>
      </c>
      <c r="F2207">
        <v>2020</v>
      </c>
      <c r="G2207">
        <v>493</v>
      </c>
      <c r="H2207" t="s">
        <v>26</v>
      </c>
      <c r="I2207">
        <v>81.87</v>
      </c>
      <c r="J2207" t="s">
        <v>19</v>
      </c>
      <c r="K2207">
        <v>2024</v>
      </c>
      <c r="L2207" t="s">
        <v>48</v>
      </c>
      <c r="M2207" t="s">
        <v>21</v>
      </c>
      <c r="N2207">
        <v>194733.53</v>
      </c>
      <c r="O2207" t="s">
        <v>54</v>
      </c>
    </row>
    <row r="2208" spans="1:15" x14ac:dyDescent="0.3">
      <c r="A2208" t="s">
        <v>56</v>
      </c>
      <c r="B2208">
        <v>34.950000000000003</v>
      </c>
      <c r="C2208" t="s">
        <v>43</v>
      </c>
      <c r="D2208" t="s">
        <v>62</v>
      </c>
      <c r="E2208">
        <v>263334</v>
      </c>
      <c r="F2208">
        <v>2021</v>
      </c>
      <c r="G2208">
        <v>812</v>
      </c>
      <c r="H2208" t="s">
        <v>35</v>
      </c>
      <c r="I2208">
        <v>30.09</v>
      </c>
      <c r="J2208" t="s">
        <v>45</v>
      </c>
      <c r="K2208">
        <v>2021</v>
      </c>
      <c r="L2208" t="s">
        <v>48</v>
      </c>
      <c r="M2208" t="s">
        <v>21</v>
      </c>
      <c r="N2208">
        <v>131239.73000000001</v>
      </c>
      <c r="O2208" t="s">
        <v>49</v>
      </c>
    </row>
    <row r="2209" spans="1:15" x14ac:dyDescent="0.3">
      <c r="A2209" t="s">
        <v>41</v>
      </c>
      <c r="B2209">
        <v>50.09</v>
      </c>
      <c r="C2209" t="s">
        <v>24</v>
      </c>
      <c r="D2209" t="s">
        <v>25</v>
      </c>
      <c r="E2209">
        <v>86047</v>
      </c>
      <c r="F2209">
        <v>2023</v>
      </c>
      <c r="G2209">
        <v>355</v>
      </c>
      <c r="H2209" t="s">
        <v>35</v>
      </c>
      <c r="I2209">
        <v>49.95</v>
      </c>
      <c r="J2209" t="s">
        <v>27</v>
      </c>
      <c r="K2209">
        <v>2024</v>
      </c>
      <c r="L2209" t="s">
        <v>20</v>
      </c>
      <c r="M2209" t="s">
        <v>21</v>
      </c>
      <c r="N2209">
        <v>66570.91</v>
      </c>
      <c r="O2209" t="s">
        <v>36</v>
      </c>
    </row>
    <row r="2210" spans="1:15" x14ac:dyDescent="0.3">
      <c r="A2210" t="s">
        <v>42</v>
      </c>
      <c r="B2210">
        <v>46.37</v>
      </c>
      <c r="C2210" t="s">
        <v>67</v>
      </c>
      <c r="D2210" t="s">
        <v>83</v>
      </c>
      <c r="E2210">
        <v>274019</v>
      </c>
      <c r="F2210">
        <v>2016</v>
      </c>
      <c r="G2210">
        <v>531</v>
      </c>
      <c r="H2210" t="s">
        <v>35</v>
      </c>
      <c r="I2210">
        <v>45.13</v>
      </c>
      <c r="J2210" t="s">
        <v>19</v>
      </c>
      <c r="K2210">
        <v>2018</v>
      </c>
      <c r="L2210" t="s">
        <v>20</v>
      </c>
      <c r="M2210" t="s">
        <v>31</v>
      </c>
      <c r="N2210">
        <v>142256.95999999999</v>
      </c>
      <c r="O2210" t="s">
        <v>36</v>
      </c>
    </row>
    <row r="2211" spans="1:15" x14ac:dyDescent="0.3">
      <c r="A2211" t="s">
        <v>42</v>
      </c>
      <c r="B2211">
        <v>50.59</v>
      </c>
      <c r="C2211" t="s">
        <v>38</v>
      </c>
      <c r="D2211" t="s">
        <v>39</v>
      </c>
      <c r="E2211">
        <v>371840</v>
      </c>
      <c r="F2211">
        <v>2021</v>
      </c>
      <c r="G2211">
        <v>525</v>
      </c>
      <c r="H2211" t="s">
        <v>26</v>
      </c>
      <c r="I2211">
        <v>84.23</v>
      </c>
      <c r="J2211" t="s">
        <v>45</v>
      </c>
      <c r="K2211">
        <v>2021</v>
      </c>
      <c r="L2211" t="s">
        <v>40</v>
      </c>
      <c r="M2211" t="s">
        <v>31</v>
      </c>
      <c r="N2211">
        <v>177145.87</v>
      </c>
      <c r="O2211" t="s">
        <v>36</v>
      </c>
    </row>
    <row r="2212" spans="1:15" x14ac:dyDescent="0.3">
      <c r="A2212" t="s">
        <v>50</v>
      </c>
      <c r="B2212">
        <v>54.66</v>
      </c>
      <c r="C2212" t="s">
        <v>67</v>
      </c>
      <c r="D2212" t="s">
        <v>81</v>
      </c>
      <c r="E2212">
        <v>379664</v>
      </c>
      <c r="F2212">
        <v>2024</v>
      </c>
      <c r="G2212">
        <v>453</v>
      </c>
      <c r="H2212" t="s">
        <v>18</v>
      </c>
      <c r="I2212">
        <v>86.84</v>
      </c>
      <c r="J2212" t="s">
        <v>27</v>
      </c>
      <c r="K2212">
        <v>2024</v>
      </c>
      <c r="L2212" t="s">
        <v>40</v>
      </c>
      <c r="M2212" t="s">
        <v>21</v>
      </c>
      <c r="N2212">
        <v>153120.57999999999</v>
      </c>
      <c r="O2212" t="s">
        <v>54</v>
      </c>
    </row>
    <row r="2213" spans="1:15" x14ac:dyDescent="0.3">
      <c r="A2213" t="s">
        <v>15</v>
      </c>
      <c r="B2213">
        <v>8.57</v>
      </c>
      <c r="C2213" t="s">
        <v>29</v>
      </c>
      <c r="D2213" t="s">
        <v>87</v>
      </c>
      <c r="E2213">
        <v>142575</v>
      </c>
      <c r="F2213">
        <v>2023</v>
      </c>
      <c r="G2213">
        <v>213</v>
      </c>
      <c r="H2213" t="s">
        <v>18</v>
      </c>
      <c r="I2213">
        <v>76.62</v>
      </c>
      <c r="J2213" t="s">
        <v>19</v>
      </c>
      <c r="K2213">
        <v>2024</v>
      </c>
      <c r="L2213" t="s">
        <v>20</v>
      </c>
      <c r="M2213" t="s">
        <v>21</v>
      </c>
      <c r="N2213">
        <v>83711.94</v>
      </c>
      <c r="O2213" t="s">
        <v>54</v>
      </c>
    </row>
    <row r="2214" spans="1:15" x14ac:dyDescent="0.3">
      <c r="A2214" t="s">
        <v>42</v>
      </c>
      <c r="B2214">
        <v>68.150000000000006</v>
      </c>
      <c r="C2214" t="s">
        <v>67</v>
      </c>
      <c r="D2214" t="s">
        <v>74</v>
      </c>
      <c r="E2214">
        <v>227573</v>
      </c>
      <c r="F2214">
        <v>2020</v>
      </c>
      <c r="G2214">
        <v>159</v>
      </c>
      <c r="H2214" t="s">
        <v>35</v>
      </c>
      <c r="I2214">
        <v>40.44</v>
      </c>
      <c r="J2214" t="s">
        <v>27</v>
      </c>
      <c r="K2214">
        <v>2022</v>
      </c>
      <c r="L2214" t="s">
        <v>48</v>
      </c>
      <c r="M2214" t="s">
        <v>31</v>
      </c>
      <c r="N2214">
        <v>153237.75</v>
      </c>
      <c r="O2214" t="s">
        <v>36</v>
      </c>
    </row>
    <row r="2215" spans="1:15" x14ac:dyDescent="0.3">
      <c r="A2215" t="s">
        <v>37</v>
      </c>
      <c r="B2215">
        <v>17.25</v>
      </c>
      <c r="C2215" t="s">
        <v>67</v>
      </c>
      <c r="D2215" t="s">
        <v>83</v>
      </c>
      <c r="E2215">
        <v>397517</v>
      </c>
      <c r="F2215">
        <v>2021</v>
      </c>
      <c r="G2215">
        <v>830</v>
      </c>
      <c r="H2215" t="s">
        <v>26</v>
      </c>
      <c r="I2215">
        <v>62.46</v>
      </c>
      <c r="J2215" t="s">
        <v>45</v>
      </c>
      <c r="K2215">
        <v>2021</v>
      </c>
      <c r="L2215" t="s">
        <v>48</v>
      </c>
      <c r="M2215" t="s">
        <v>21</v>
      </c>
      <c r="N2215">
        <v>311723.12</v>
      </c>
      <c r="O2215" t="s">
        <v>54</v>
      </c>
    </row>
    <row r="2216" spans="1:15" x14ac:dyDescent="0.3">
      <c r="A2216" t="s">
        <v>46</v>
      </c>
      <c r="B2216">
        <v>20.03</v>
      </c>
      <c r="C2216" t="s">
        <v>33</v>
      </c>
      <c r="D2216" t="s">
        <v>34</v>
      </c>
      <c r="E2216">
        <v>149610</v>
      </c>
      <c r="F2216">
        <v>2024</v>
      </c>
      <c r="G2216">
        <v>196</v>
      </c>
      <c r="H2216" t="s">
        <v>26</v>
      </c>
      <c r="I2216">
        <v>83.23</v>
      </c>
      <c r="J2216" t="s">
        <v>27</v>
      </c>
      <c r="K2216">
        <v>2024</v>
      </c>
      <c r="L2216" t="s">
        <v>20</v>
      </c>
      <c r="M2216" t="s">
        <v>21</v>
      </c>
      <c r="N2216">
        <v>71708.399999999994</v>
      </c>
      <c r="O2216" t="s">
        <v>54</v>
      </c>
    </row>
    <row r="2217" spans="1:15" x14ac:dyDescent="0.3">
      <c r="A2217" t="s">
        <v>28</v>
      </c>
      <c r="B2217">
        <v>15.96</v>
      </c>
      <c r="C2217" t="s">
        <v>43</v>
      </c>
      <c r="D2217" t="s">
        <v>55</v>
      </c>
      <c r="E2217">
        <v>72987</v>
      </c>
      <c r="F2217">
        <v>2020</v>
      </c>
      <c r="G2217">
        <v>450</v>
      </c>
      <c r="H2217" t="s">
        <v>26</v>
      </c>
      <c r="I2217">
        <v>64.09</v>
      </c>
      <c r="J2217" t="s">
        <v>27</v>
      </c>
      <c r="K2217">
        <v>2023</v>
      </c>
      <c r="L2217" t="s">
        <v>48</v>
      </c>
      <c r="M2217" t="s">
        <v>31</v>
      </c>
      <c r="N2217">
        <v>44533.45</v>
      </c>
      <c r="O2217" t="s">
        <v>49</v>
      </c>
    </row>
    <row r="2218" spans="1:15" x14ac:dyDescent="0.3">
      <c r="A2218" t="s">
        <v>51</v>
      </c>
      <c r="B2218">
        <v>65.790000000000006</v>
      </c>
      <c r="C2218" t="s">
        <v>29</v>
      </c>
      <c r="D2218" t="s">
        <v>80</v>
      </c>
      <c r="E2218">
        <v>332186</v>
      </c>
      <c r="F2218">
        <v>2016</v>
      </c>
      <c r="G2218">
        <v>590</v>
      </c>
      <c r="H2218" t="s">
        <v>26</v>
      </c>
      <c r="I2218">
        <v>65.290000000000006</v>
      </c>
      <c r="J2218" t="s">
        <v>45</v>
      </c>
      <c r="K2218">
        <v>2016</v>
      </c>
      <c r="L2218" t="s">
        <v>20</v>
      </c>
      <c r="M2218" t="s">
        <v>21</v>
      </c>
      <c r="N2218">
        <v>221562.03</v>
      </c>
      <c r="O2218" t="s">
        <v>22</v>
      </c>
    </row>
    <row r="2219" spans="1:15" x14ac:dyDescent="0.3">
      <c r="A2219" t="s">
        <v>23</v>
      </c>
      <c r="B2219">
        <v>20.59</v>
      </c>
      <c r="C2219" t="s">
        <v>57</v>
      </c>
      <c r="D2219" t="s">
        <v>86</v>
      </c>
      <c r="E2219">
        <v>227649</v>
      </c>
      <c r="F2219">
        <v>2022</v>
      </c>
      <c r="G2219">
        <v>987</v>
      </c>
      <c r="H2219" t="s">
        <v>35</v>
      </c>
      <c r="I2219">
        <v>35.369999999999997</v>
      </c>
      <c r="J2219" t="s">
        <v>19</v>
      </c>
      <c r="K2219">
        <v>2022</v>
      </c>
      <c r="L2219" t="s">
        <v>48</v>
      </c>
      <c r="M2219" t="s">
        <v>21</v>
      </c>
      <c r="N2219">
        <v>134395.16</v>
      </c>
      <c r="O2219" t="s">
        <v>36</v>
      </c>
    </row>
    <row r="2220" spans="1:15" x14ac:dyDescent="0.3">
      <c r="A2220" t="s">
        <v>46</v>
      </c>
      <c r="B2220">
        <v>7.65</v>
      </c>
      <c r="C2220" t="s">
        <v>24</v>
      </c>
      <c r="D2220" t="s">
        <v>91</v>
      </c>
      <c r="E2220">
        <v>383741</v>
      </c>
      <c r="F2220">
        <v>2016</v>
      </c>
      <c r="G2220">
        <v>414</v>
      </c>
      <c r="H2220" t="s">
        <v>26</v>
      </c>
      <c r="I2220">
        <v>65.739999999999995</v>
      </c>
      <c r="J2220" t="s">
        <v>27</v>
      </c>
      <c r="K2220">
        <v>2016</v>
      </c>
      <c r="L2220" t="s">
        <v>48</v>
      </c>
      <c r="M2220" t="s">
        <v>31</v>
      </c>
      <c r="N2220">
        <v>252207.48</v>
      </c>
      <c r="O2220" t="s">
        <v>54</v>
      </c>
    </row>
    <row r="2221" spans="1:15" x14ac:dyDescent="0.3">
      <c r="A2221" t="s">
        <v>41</v>
      </c>
      <c r="B2221">
        <v>53.28</v>
      </c>
      <c r="C2221" t="s">
        <v>57</v>
      </c>
      <c r="D2221" t="s">
        <v>72</v>
      </c>
      <c r="E2221">
        <v>86019</v>
      </c>
      <c r="F2221">
        <v>2020</v>
      </c>
      <c r="G2221">
        <v>479</v>
      </c>
      <c r="H2221" t="s">
        <v>35</v>
      </c>
      <c r="I2221">
        <v>53.85</v>
      </c>
      <c r="J2221" t="s">
        <v>27</v>
      </c>
      <c r="K2221">
        <v>2024</v>
      </c>
      <c r="L2221" t="s">
        <v>20</v>
      </c>
      <c r="M2221" t="s">
        <v>31</v>
      </c>
      <c r="N2221">
        <v>58402.34</v>
      </c>
      <c r="O2221" t="s">
        <v>49</v>
      </c>
    </row>
    <row r="2222" spans="1:15" x14ac:dyDescent="0.3">
      <c r="A2222" t="s">
        <v>56</v>
      </c>
      <c r="B2222">
        <v>63.62</v>
      </c>
      <c r="C2222" t="s">
        <v>16</v>
      </c>
      <c r="D2222" t="s">
        <v>93</v>
      </c>
      <c r="E2222">
        <v>341980</v>
      </c>
      <c r="F2222">
        <v>2021</v>
      </c>
      <c r="G2222">
        <v>784</v>
      </c>
      <c r="H2222" t="s">
        <v>35</v>
      </c>
      <c r="I2222">
        <v>29.18</v>
      </c>
      <c r="J2222" t="s">
        <v>19</v>
      </c>
      <c r="K2222">
        <v>2023</v>
      </c>
      <c r="L2222" t="s">
        <v>40</v>
      </c>
      <c r="M2222" t="s">
        <v>21</v>
      </c>
      <c r="N2222">
        <v>223233.5</v>
      </c>
      <c r="O2222" t="s">
        <v>36</v>
      </c>
    </row>
    <row r="2223" spans="1:15" x14ac:dyDescent="0.3">
      <c r="A2223" t="s">
        <v>51</v>
      </c>
      <c r="B2223">
        <v>52.51</v>
      </c>
      <c r="C2223" t="s">
        <v>43</v>
      </c>
      <c r="D2223" t="s">
        <v>65</v>
      </c>
      <c r="E2223">
        <v>355866</v>
      </c>
      <c r="F2223">
        <v>2019</v>
      </c>
      <c r="G2223">
        <v>595</v>
      </c>
      <c r="H2223" t="s">
        <v>18</v>
      </c>
      <c r="I2223">
        <v>69.239999999999995</v>
      </c>
      <c r="J2223" t="s">
        <v>45</v>
      </c>
      <c r="K2223">
        <v>2019</v>
      </c>
      <c r="L2223" t="s">
        <v>40</v>
      </c>
      <c r="M2223" t="s">
        <v>21</v>
      </c>
      <c r="N2223">
        <v>181189.8</v>
      </c>
      <c r="O2223" t="s">
        <v>49</v>
      </c>
    </row>
    <row r="2224" spans="1:15" x14ac:dyDescent="0.3">
      <c r="A2224" t="s">
        <v>41</v>
      </c>
      <c r="B2224">
        <v>35.04</v>
      </c>
      <c r="C2224" t="s">
        <v>67</v>
      </c>
      <c r="D2224" t="s">
        <v>68</v>
      </c>
      <c r="E2224">
        <v>198368</v>
      </c>
      <c r="F2224">
        <v>2018</v>
      </c>
      <c r="G2224">
        <v>610</v>
      </c>
      <c r="H2224" t="s">
        <v>18</v>
      </c>
      <c r="I2224">
        <v>86.99</v>
      </c>
      <c r="J2224" t="s">
        <v>19</v>
      </c>
      <c r="K2224">
        <v>2020</v>
      </c>
      <c r="L2224" t="s">
        <v>20</v>
      </c>
      <c r="M2224" t="s">
        <v>21</v>
      </c>
      <c r="N2224">
        <v>134129.31</v>
      </c>
      <c r="O2224" t="s">
        <v>36</v>
      </c>
    </row>
    <row r="2225" spans="1:15" x14ac:dyDescent="0.3">
      <c r="A2225" t="s">
        <v>28</v>
      </c>
      <c r="B2225">
        <v>43.64</v>
      </c>
      <c r="C2225" t="s">
        <v>38</v>
      </c>
      <c r="D2225" t="s">
        <v>69</v>
      </c>
      <c r="E2225">
        <v>236062</v>
      </c>
      <c r="F2225">
        <v>2016</v>
      </c>
      <c r="G2225">
        <v>614</v>
      </c>
      <c r="H2225" t="s">
        <v>35</v>
      </c>
      <c r="I2225">
        <v>43.09</v>
      </c>
      <c r="J2225" t="s">
        <v>27</v>
      </c>
      <c r="K2225">
        <v>2020</v>
      </c>
      <c r="L2225" t="s">
        <v>48</v>
      </c>
      <c r="M2225" t="s">
        <v>31</v>
      </c>
      <c r="N2225">
        <v>187222.42</v>
      </c>
      <c r="O2225" t="s">
        <v>54</v>
      </c>
    </row>
    <row r="2226" spans="1:15" x14ac:dyDescent="0.3">
      <c r="A2226" t="s">
        <v>51</v>
      </c>
      <c r="B2226">
        <v>39.79</v>
      </c>
      <c r="C2226" t="s">
        <v>38</v>
      </c>
      <c r="D2226" t="s">
        <v>66</v>
      </c>
      <c r="E2226">
        <v>250636</v>
      </c>
      <c r="F2226">
        <v>2022</v>
      </c>
      <c r="G2226">
        <v>968</v>
      </c>
      <c r="H2226" t="s">
        <v>35</v>
      </c>
      <c r="I2226">
        <v>32.200000000000003</v>
      </c>
      <c r="J2226" t="s">
        <v>19</v>
      </c>
      <c r="K2226">
        <v>2022</v>
      </c>
      <c r="L2226" t="s">
        <v>48</v>
      </c>
      <c r="M2226" t="s">
        <v>31</v>
      </c>
      <c r="N2226">
        <v>170007.72</v>
      </c>
      <c r="O2226" t="s">
        <v>54</v>
      </c>
    </row>
    <row r="2227" spans="1:15" x14ac:dyDescent="0.3">
      <c r="A2227" t="s">
        <v>42</v>
      </c>
      <c r="B2227">
        <v>66.849999999999994</v>
      </c>
      <c r="C2227" t="s">
        <v>16</v>
      </c>
      <c r="D2227" t="s">
        <v>89</v>
      </c>
      <c r="E2227">
        <v>114187</v>
      </c>
      <c r="F2227">
        <v>2024</v>
      </c>
      <c r="G2227">
        <v>986</v>
      </c>
      <c r="H2227" t="s">
        <v>26</v>
      </c>
      <c r="I2227">
        <v>69.290000000000006</v>
      </c>
      <c r="J2227" t="s">
        <v>19</v>
      </c>
      <c r="K2227">
        <v>2024</v>
      </c>
      <c r="L2227" t="s">
        <v>40</v>
      </c>
      <c r="M2227" t="s">
        <v>21</v>
      </c>
      <c r="N2227">
        <v>82509.350000000006</v>
      </c>
      <c r="O2227" t="s">
        <v>36</v>
      </c>
    </row>
    <row r="2228" spans="1:15" x14ac:dyDescent="0.3">
      <c r="A2228" t="s">
        <v>15</v>
      </c>
      <c r="B2228">
        <v>58.97</v>
      </c>
      <c r="C2228" t="s">
        <v>33</v>
      </c>
      <c r="D2228" t="s">
        <v>64</v>
      </c>
      <c r="E2228">
        <v>390221</v>
      </c>
      <c r="F2228">
        <v>2020</v>
      </c>
      <c r="G2228">
        <v>362</v>
      </c>
      <c r="H2228" t="s">
        <v>26</v>
      </c>
      <c r="I2228">
        <v>74.2</v>
      </c>
      <c r="J2228" t="s">
        <v>27</v>
      </c>
      <c r="K2228">
        <v>2020</v>
      </c>
      <c r="L2228" t="s">
        <v>20</v>
      </c>
      <c r="M2228" t="s">
        <v>31</v>
      </c>
      <c r="N2228">
        <v>273119.94</v>
      </c>
      <c r="O2228" t="s">
        <v>49</v>
      </c>
    </row>
    <row r="2229" spans="1:15" x14ac:dyDescent="0.3">
      <c r="A2229" t="s">
        <v>56</v>
      </c>
      <c r="B2229">
        <v>45.28</v>
      </c>
      <c r="C2229" t="s">
        <v>24</v>
      </c>
      <c r="D2229" t="s">
        <v>25</v>
      </c>
      <c r="E2229">
        <v>220098</v>
      </c>
      <c r="F2229">
        <v>2024</v>
      </c>
      <c r="G2229">
        <v>616</v>
      </c>
      <c r="H2229" t="s">
        <v>26</v>
      </c>
      <c r="I2229">
        <v>75.08</v>
      </c>
      <c r="J2229" t="s">
        <v>19</v>
      </c>
      <c r="K2229">
        <v>2024</v>
      </c>
      <c r="L2229" t="s">
        <v>40</v>
      </c>
      <c r="M2229" t="s">
        <v>21</v>
      </c>
      <c r="N2229">
        <v>103890.66</v>
      </c>
      <c r="O2229" t="s">
        <v>36</v>
      </c>
    </row>
    <row r="2230" spans="1:15" x14ac:dyDescent="0.3">
      <c r="A2230" t="s">
        <v>56</v>
      </c>
      <c r="B2230">
        <v>17.739999999999998</v>
      </c>
      <c r="C2230" t="s">
        <v>33</v>
      </c>
      <c r="D2230" t="s">
        <v>52</v>
      </c>
      <c r="E2230">
        <v>241161</v>
      </c>
      <c r="F2230">
        <v>2021</v>
      </c>
      <c r="G2230">
        <v>382</v>
      </c>
      <c r="H2230" t="s">
        <v>35</v>
      </c>
      <c r="I2230">
        <v>43.61</v>
      </c>
      <c r="J2230" t="s">
        <v>27</v>
      </c>
      <c r="K2230">
        <v>2023</v>
      </c>
      <c r="L2230" t="s">
        <v>48</v>
      </c>
      <c r="M2230" t="s">
        <v>31</v>
      </c>
      <c r="N2230">
        <v>152037.01999999999</v>
      </c>
      <c r="O2230" t="s">
        <v>22</v>
      </c>
    </row>
    <row r="2231" spans="1:15" x14ac:dyDescent="0.3">
      <c r="A2231" t="s">
        <v>28</v>
      </c>
      <c r="B2231">
        <v>11.2</v>
      </c>
      <c r="C2231" t="s">
        <v>24</v>
      </c>
      <c r="D2231" t="s">
        <v>76</v>
      </c>
      <c r="E2231">
        <v>321541</v>
      </c>
      <c r="F2231">
        <v>2015</v>
      </c>
      <c r="G2231">
        <v>683</v>
      </c>
      <c r="H2231" t="s">
        <v>26</v>
      </c>
      <c r="I2231">
        <v>96.74</v>
      </c>
      <c r="J2231" t="s">
        <v>27</v>
      </c>
      <c r="K2231">
        <v>2023</v>
      </c>
      <c r="L2231" t="s">
        <v>40</v>
      </c>
      <c r="M2231" t="s">
        <v>31</v>
      </c>
      <c r="N2231">
        <v>207379.4</v>
      </c>
      <c r="O2231" t="s">
        <v>54</v>
      </c>
    </row>
    <row r="2232" spans="1:15" x14ac:dyDescent="0.3">
      <c r="A2232" t="s">
        <v>50</v>
      </c>
      <c r="B2232">
        <v>26.81</v>
      </c>
      <c r="C2232" t="s">
        <v>33</v>
      </c>
      <c r="D2232" t="s">
        <v>59</v>
      </c>
      <c r="E2232">
        <v>354157</v>
      </c>
      <c r="F2232">
        <v>2020</v>
      </c>
      <c r="G2232">
        <v>831</v>
      </c>
      <c r="H2232" t="s">
        <v>35</v>
      </c>
      <c r="I2232">
        <v>50.04</v>
      </c>
      <c r="J2232" t="s">
        <v>19</v>
      </c>
      <c r="K2232">
        <v>2024</v>
      </c>
      <c r="L2232" t="s">
        <v>20</v>
      </c>
      <c r="M2232" t="s">
        <v>21</v>
      </c>
      <c r="N2232">
        <v>280800.95</v>
      </c>
      <c r="O2232" t="s">
        <v>22</v>
      </c>
    </row>
    <row r="2233" spans="1:15" x14ac:dyDescent="0.3">
      <c r="A2233" t="s">
        <v>46</v>
      </c>
      <c r="B2233">
        <v>57.57</v>
      </c>
      <c r="C2233" t="s">
        <v>38</v>
      </c>
      <c r="D2233" t="s">
        <v>69</v>
      </c>
      <c r="E2233">
        <v>306959</v>
      </c>
      <c r="F2233">
        <v>2022</v>
      </c>
      <c r="G2233">
        <v>462</v>
      </c>
      <c r="H2233" t="s">
        <v>35</v>
      </c>
      <c r="I2233">
        <v>40.26</v>
      </c>
      <c r="J2233" t="s">
        <v>27</v>
      </c>
      <c r="K2233">
        <v>2024</v>
      </c>
      <c r="L2233" t="s">
        <v>40</v>
      </c>
      <c r="M2233" t="s">
        <v>31</v>
      </c>
      <c r="N2233">
        <v>198526.38</v>
      </c>
      <c r="O2233" t="s">
        <v>36</v>
      </c>
    </row>
    <row r="2234" spans="1:15" x14ac:dyDescent="0.3">
      <c r="A2234" t="s">
        <v>51</v>
      </c>
      <c r="B2234">
        <v>31.99</v>
      </c>
      <c r="C2234" t="s">
        <v>38</v>
      </c>
      <c r="D2234" t="s">
        <v>39</v>
      </c>
      <c r="E2234">
        <v>231730</v>
      </c>
      <c r="F2234">
        <v>2015</v>
      </c>
      <c r="G2234">
        <v>110</v>
      </c>
      <c r="H2234" t="s">
        <v>35</v>
      </c>
      <c r="I2234">
        <v>53.64</v>
      </c>
      <c r="J2234" t="s">
        <v>27</v>
      </c>
      <c r="K2234">
        <v>2015</v>
      </c>
      <c r="L2234" t="s">
        <v>40</v>
      </c>
      <c r="M2234" t="s">
        <v>21</v>
      </c>
      <c r="N2234">
        <v>170334.38</v>
      </c>
      <c r="O2234" t="s">
        <v>54</v>
      </c>
    </row>
    <row r="2235" spans="1:15" x14ac:dyDescent="0.3">
      <c r="A2235" t="s">
        <v>42</v>
      </c>
      <c r="B2235">
        <v>56.16</v>
      </c>
      <c r="C2235" t="s">
        <v>43</v>
      </c>
      <c r="D2235" t="s">
        <v>71</v>
      </c>
      <c r="E2235">
        <v>209379</v>
      </c>
      <c r="F2235">
        <v>2015</v>
      </c>
      <c r="G2235">
        <v>865</v>
      </c>
      <c r="H2235" t="s">
        <v>18</v>
      </c>
      <c r="I2235">
        <v>95.83</v>
      </c>
      <c r="J2235" t="s">
        <v>19</v>
      </c>
      <c r="K2235">
        <v>2021</v>
      </c>
      <c r="L2235" t="s">
        <v>48</v>
      </c>
      <c r="M2235" t="s">
        <v>21</v>
      </c>
      <c r="N2235">
        <v>104398.25</v>
      </c>
      <c r="O2235" t="s">
        <v>49</v>
      </c>
    </row>
    <row r="2236" spans="1:15" x14ac:dyDescent="0.3">
      <c r="A2236" t="s">
        <v>50</v>
      </c>
      <c r="B2236">
        <v>25.4</v>
      </c>
      <c r="C2236" t="s">
        <v>67</v>
      </c>
      <c r="D2236" t="s">
        <v>90</v>
      </c>
      <c r="E2236">
        <v>387255</v>
      </c>
      <c r="F2236">
        <v>2019</v>
      </c>
      <c r="G2236">
        <v>559</v>
      </c>
      <c r="H2236" t="s">
        <v>26</v>
      </c>
      <c r="I2236">
        <v>71.040000000000006</v>
      </c>
      <c r="J2236" t="s">
        <v>27</v>
      </c>
      <c r="K2236">
        <v>2021</v>
      </c>
      <c r="L2236" t="s">
        <v>40</v>
      </c>
      <c r="M2236" t="s">
        <v>21</v>
      </c>
      <c r="N2236">
        <v>296029.09000000003</v>
      </c>
      <c r="O2236" t="s">
        <v>22</v>
      </c>
    </row>
    <row r="2237" spans="1:15" x14ac:dyDescent="0.3">
      <c r="A2237" t="s">
        <v>28</v>
      </c>
      <c r="B2237">
        <v>79.599999999999994</v>
      </c>
      <c r="C2237" t="s">
        <v>67</v>
      </c>
      <c r="D2237" t="s">
        <v>81</v>
      </c>
      <c r="E2237">
        <v>267558</v>
      </c>
      <c r="F2237">
        <v>2019</v>
      </c>
      <c r="G2237">
        <v>863</v>
      </c>
      <c r="H2237" t="s">
        <v>18</v>
      </c>
      <c r="I2237">
        <v>91.46</v>
      </c>
      <c r="J2237" t="s">
        <v>19</v>
      </c>
      <c r="K2237">
        <v>2021</v>
      </c>
      <c r="L2237" t="s">
        <v>40</v>
      </c>
      <c r="M2237" t="s">
        <v>21</v>
      </c>
      <c r="N2237">
        <v>168635.6</v>
      </c>
      <c r="O2237" t="s">
        <v>49</v>
      </c>
    </row>
    <row r="2238" spans="1:15" x14ac:dyDescent="0.3">
      <c r="A2238" t="s">
        <v>50</v>
      </c>
      <c r="B2238">
        <v>16.66</v>
      </c>
      <c r="C2238" t="s">
        <v>67</v>
      </c>
      <c r="D2238" t="s">
        <v>90</v>
      </c>
      <c r="E2238">
        <v>199155</v>
      </c>
      <c r="F2238">
        <v>2022</v>
      </c>
      <c r="G2238">
        <v>468</v>
      </c>
      <c r="H2238" t="s">
        <v>18</v>
      </c>
      <c r="I2238">
        <v>98.38</v>
      </c>
      <c r="J2238" t="s">
        <v>27</v>
      </c>
      <c r="K2238">
        <v>2024</v>
      </c>
      <c r="L2238" t="s">
        <v>48</v>
      </c>
      <c r="M2238" t="s">
        <v>21</v>
      </c>
      <c r="N2238">
        <v>100713.65</v>
      </c>
      <c r="O2238" t="s">
        <v>22</v>
      </c>
    </row>
    <row r="2239" spans="1:15" x14ac:dyDescent="0.3">
      <c r="A2239" t="s">
        <v>51</v>
      </c>
      <c r="B2239">
        <v>5.14</v>
      </c>
      <c r="C2239" t="s">
        <v>43</v>
      </c>
      <c r="D2239" t="s">
        <v>65</v>
      </c>
      <c r="E2239">
        <v>221242</v>
      </c>
      <c r="F2239">
        <v>2024</v>
      </c>
      <c r="G2239">
        <v>884</v>
      </c>
      <c r="H2239" t="s">
        <v>18</v>
      </c>
      <c r="I2239">
        <v>91.19</v>
      </c>
      <c r="J2239" t="s">
        <v>19</v>
      </c>
      <c r="K2239">
        <v>2024</v>
      </c>
      <c r="L2239" t="s">
        <v>20</v>
      </c>
      <c r="M2239" t="s">
        <v>21</v>
      </c>
      <c r="N2239">
        <v>117896.76</v>
      </c>
      <c r="O2239" t="s">
        <v>54</v>
      </c>
    </row>
    <row r="2240" spans="1:15" x14ac:dyDescent="0.3">
      <c r="A2240" t="s">
        <v>28</v>
      </c>
      <c r="B2240">
        <v>71.209999999999994</v>
      </c>
      <c r="C2240" t="s">
        <v>16</v>
      </c>
      <c r="D2240" t="s">
        <v>82</v>
      </c>
      <c r="E2240">
        <v>211394</v>
      </c>
      <c r="F2240">
        <v>2024</v>
      </c>
      <c r="G2240">
        <v>884</v>
      </c>
      <c r="H2240" t="s">
        <v>26</v>
      </c>
      <c r="I2240">
        <v>93.73</v>
      </c>
      <c r="J2240" t="s">
        <v>45</v>
      </c>
      <c r="K2240">
        <v>2024</v>
      </c>
      <c r="L2240" t="s">
        <v>40</v>
      </c>
      <c r="M2240" t="s">
        <v>31</v>
      </c>
      <c r="N2240">
        <v>161882.72</v>
      </c>
      <c r="O2240" t="s">
        <v>36</v>
      </c>
    </row>
    <row r="2241" spans="1:15" x14ac:dyDescent="0.3">
      <c r="A2241" t="s">
        <v>41</v>
      </c>
      <c r="B2241">
        <v>77.739999999999995</v>
      </c>
      <c r="C2241" t="s">
        <v>38</v>
      </c>
      <c r="D2241" t="s">
        <v>39</v>
      </c>
      <c r="E2241">
        <v>206703</v>
      </c>
      <c r="F2241">
        <v>2022</v>
      </c>
      <c r="G2241">
        <v>608</v>
      </c>
      <c r="H2241" t="s">
        <v>26</v>
      </c>
      <c r="I2241">
        <v>86.09</v>
      </c>
      <c r="J2241" t="s">
        <v>27</v>
      </c>
      <c r="K2241">
        <v>2024</v>
      </c>
      <c r="L2241" t="s">
        <v>48</v>
      </c>
      <c r="M2241" t="s">
        <v>31</v>
      </c>
      <c r="N2241">
        <v>148367.47</v>
      </c>
      <c r="O2241" t="s">
        <v>22</v>
      </c>
    </row>
    <row r="2242" spans="1:15" x14ac:dyDescent="0.3">
      <c r="A2242" t="s">
        <v>15</v>
      </c>
      <c r="B2242">
        <v>29.46</v>
      </c>
      <c r="C2242" t="s">
        <v>16</v>
      </c>
      <c r="D2242" t="s">
        <v>17</v>
      </c>
      <c r="E2242">
        <v>245341</v>
      </c>
      <c r="F2242">
        <v>2017</v>
      </c>
      <c r="G2242">
        <v>710</v>
      </c>
      <c r="H2242" t="s">
        <v>35</v>
      </c>
      <c r="I2242">
        <v>35.57</v>
      </c>
      <c r="J2242" t="s">
        <v>27</v>
      </c>
      <c r="K2242">
        <v>2022</v>
      </c>
      <c r="L2242" t="s">
        <v>40</v>
      </c>
      <c r="M2242" t="s">
        <v>21</v>
      </c>
      <c r="N2242">
        <v>119357.08</v>
      </c>
      <c r="O2242" t="s">
        <v>36</v>
      </c>
    </row>
    <row r="2243" spans="1:15" x14ac:dyDescent="0.3">
      <c r="A2243" t="s">
        <v>46</v>
      </c>
      <c r="B2243">
        <v>76.45</v>
      </c>
      <c r="C2243" t="s">
        <v>24</v>
      </c>
      <c r="D2243" t="s">
        <v>25</v>
      </c>
      <c r="E2243">
        <v>302655</v>
      </c>
      <c r="F2243">
        <v>2018</v>
      </c>
      <c r="G2243">
        <v>941</v>
      </c>
      <c r="H2243" t="s">
        <v>18</v>
      </c>
      <c r="I2243">
        <v>96.69</v>
      </c>
      <c r="J2243" t="s">
        <v>27</v>
      </c>
      <c r="K2243">
        <v>2020</v>
      </c>
      <c r="L2243" t="s">
        <v>48</v>
      </c>
      <c r="M2243" t="s">
        <v>21</v>
      </c>
      <c r="N2243">
        <v>202656.29</v>
      </c>
      <c r="O2243" t="s">
        <v>54</v>
      </c>
    </row>
    <row r="2244" spans="1:15" x14ac:dyDescent="0.3">
      <c r="A2244" t="s">
        <v>23</v>
      </c>
      <c r="B2244">
        <v>57.39</v>
      </c>
      <c r="C2244" t="s">
        <v>57</v>
      </c>
      <c r="D2244" t="s">
        <v>72</v>
      </c>
      <c r="E2244">
        <v>214668</v>
      </c>
      <c r="F2244">
        <v>2022</v>
      </c>
      <c r="G2244">
        <v>526</v>
      </c>
      <c r="H2244" t="s">
        <v>35</v>
      </c>
      <c r="I2244">
        <v>50.91</v>
      </c>
      <c r="J2244" t="s">
        <v>45</v>
      </c>
      <c r="K2244">
        <v>2022</v>
      </c>
      <c r="L2244" t="s">
        <v>40</v>
      </c>
      <c r="M2244" t="s">
        <v>21</v>
      </c>
      <c r="N2244">
        <v>93401.88</v>
      </c>
      <c r="O2244" t="s">
        <v>36</v>
      </c>
    </row>
    <row r="2245" spans="1:15" x14ac:dyDescent="0.3">
      <c r="A2245" t="s">
        <v>46</v>
      </c>
      <c r="B2245">
        <v>41.64</v>
      </c>
      <c r="C2245" t="s">
        <v>16</v>
      </c>
      <c r="D2245" t="s">
        <v>89</v>
      </c>
      <c r="E2245">
        <v>53439</v>
      </c>
      <c r="F2245">
        <v>2023</v>
      </c>
      <c r="G2245">
        <v>348</v>
      </c>
      <c r="H2245" t="s">
        <v>35</v>
      </c>
      <c r="I2245">
        <v>51.73</v>
      </c>
      <c r="J2245" t="s">
        <v>45</v>
      </c>
      <c r="K2245">
        <v>2023</v>
      </c>
      <c r="L2245" t="s">
        <v>40</v>
      </c>
      <c r="M2245" t="s">
        <v>31</v>
      </c>
      <c r="N2245">
        <v>26529.83</v>
      </c>
      <c r="O2245" t="s">
        <v>54</v>
      </c>
    </row>
    <row r="2246" spans="1:15" x14ac:dyDescent="0.3">
      <c r="A2246" t="s">
        <v>42</v>
      </c>
      <c r="B2246">
        <v>78.03</v>
      </c>
      <c r="C2246" t="s">
        <v>24</v>
      </c>
      <c r="D2246" t="s">
        <v>91</v>
      </c>
      <c r="E2246">
        <v>169164</v>
      </c>
      <c r="F2246">
        <v>2015</v>
      </c>
      <c r="G2246">
        <v>954</v>
      </c>
      <c r="H2246" t="s">
        <v>35</v>
      </c>
      <c r="I2246">
        <v>27.25</v>
      </c>
      <c r="J2246" t="s">
        <v>19</v>
      </c>
      <c r="K2246">
        <v>2022</v>
      </c>
      <c r="L2246" t="s">
        <v>40</v>
      </c>
      <c r="M2246" t="s">
        <v>21</v>
      </c>
      <c r="N2246">
        <v>79750.91</v>
      </c>
      <c r="O2246" t="s">
        <v>49</v>
      </c>
    </row>
    <row r="2247" spans="1:15" x14ac:dyDescent="0.3">
      <c r="A2247" t="s">
        <v>42</v>
      </c>
      <c r="B2247">
        <v>54.75</v>
      </c>
      <c r="C2247" t="s">
        <v>16</v>
      </c>
      <c r="D2247" t="s">
        <v>89</v>
      </c>
      <c r="E2247">
        <v>389365</v>
      </c>
      <c r="F2247">
        <v>2017</v>
      </c>
      <c r="G2247">
        <v>397</v>
      </c>
      <c r="H2247" t="s">
        <v>18</v>
      </c>
      <c r="I2247">
        <v>82.67</v>
      </c>
      <c r="J2247" t="s">
        <v>19</v>
      </c>
      <c r="K2247">
        <v>2018</v>
      </c>
      <c r="L2247" t="s">
        <v>48</v>
      </c>
      <c r="M2247" t="s">
        <v>31</v>
      </c>
      <c r="N2247">
        <v>274526.18</v>
      </c>
      <c r="O2247" t="s">
        <v>54</v>
      </c>
    </row>
    <row r="2248" spans="1:15" x14ac:dyDescent="0.3">
      <c r="A2248" t="s">
        <v>41</v>
      </c>
      <c r="B2248">
        <v>25.96</v>
      </c>
      <c r="C2248" t="s">
        <v>29</v>
      </c>
      <c r="D2248" t="s">
        <v>80</v>
      </c>
      <c r="E2248">
        <v>367461</v>
      </c>
      <c r="F2248">
        <v>2021</v>
      </c>
      <c r="G2248">
        <v>965</v>
      </c>
      <c r="H2248" t="s">
        <v>18</v>
      </c>
      <c r="I2248">
        <v>83.62</v>
      </c>
      <c r="J2248" t="s">
        <v>27</v>
      </c>
      <c r="K2248">
        <v>2022</v>
      </c>
      <c r="L2248" t="s">
        <v>40</v>
      </c>
      <c r="M2248" t="s">
        <v>31</v>
      </c>
      <c r="N2248">
        <v>205069.53</v>
      </c>
      <c r="O2248" t="s">
        <v>36</v>
      </c>
    </row>
    <row r="2249" spans="1:15" x14ac:dyDescent="0.3">
      <c r="A2249" t="s">
        <v>56</v>
      </c>
      <c r="B2249">
        <v>57.05</v>
      </c>
      <c r="C2249" t="s">
        <v>29</v>
      </c>
      <c r="D2249" t="s">
        <v>87</v>
      </c>
      <c r="E2249">
        <v>399829</v>
      </c>
      <c r="F2249">
        <v>2024</v>
      </c>
      <c r="G2249">
        <v>686</v>
      </c>
      <c r="H2249" t="s">
        <v>35</v>
      </c>
      <c r="I2249">
        <v>41.12</v>
      </c>
      <c r="J2249" t="s">
        <v>45</v>
      </c>
      <c r="K2249">
        <v>2024</v>
      </c>
      <c r="L2249" t="s">
        <v>48</v>
      </c>
      <c r="M2249" t="s">
        <v>31</v>
      </c>
      <c r="N2249">
        <v>233155.41</v>
      </c>
      <c r="O2249" t="s">
        <v>36</v>
      </c>
    </row>
    <row r="2250" spans="1:15" x14ac:dyDescent="0.3">
      <c r="A2250" t="s">
        <v>28</v>
      </c>
      <c r="B2250">
        <v>70.489999999999995</v>
      </c>
      <c r="C2250" t="s">
        <v>67</v>
      </c>
      <c r="D2250" t="s">
        <v>90</v>
      </c>
      <c r="E2250">
        <v>151734</v>
      </c>
      <c r="F2250">
        <v>2020</v>
      </c>
      <c r="G2250">
        <v>708</v>
      </c>
      <c r="H2250" t="s">
        <v>35</v>
      </c>
      <c r="I2250">
        <v>38.97</v>
      </c>
      <c r="J2250" t="s">
        <v>45</v>
      </c>
      <c r="K2250">
        <v>2020</v>
      </c>
      <c r="L2250" t="s">
        <v>48</v>
      </c>
      <c r="M2250" t="s">
        <v>31</v>
      </c>
      <c r="N2250">
        <v>73726.41</v>
      </c>
      <c r="O2250" t="s">
        <v>54</v>
      </c>
    </row>
    <row r="2251" spans="1:15" x14ac:dyDescent="0.3">
      <c r="A2251" t="s">
        <v>46</v>
      </c>
      <c r="B2251">
        <v>56.75</v>
      </c>
      <c r="C2251" t="s">
        <v>29</v>
      </c>
      <c r="D2251" t="s">
        <v>92</v>
      </c>
      <c r="E2251">
        <v>197810</v>
      </c>
      <c r="F2251">
        <v>2021</v>
      </c>
      <c r="G2251">
        <v>114</v>
      </c>
      <c r="H2251" t="s">
        <v>35</v>
      </c>
      <c r="I2251">
        <v>51.43</v>
      </c>
      <c r="J2251" t="s">
        <v>45</v>
      </c>
      <c r="K2251">
        <v>2021</v>
      </c>
      <c r="L2251" t="s">
        <v>40</v>
      </c>
      <c r="M2251" t="s">
        <v>31</v>
      </c>
      <c r="N2251">
        <v>126771.02</v>
      </c>
      <c r="O2251" t="s">
        <v>49</v>
      </c>
    </row>
    <row r="2252" spans="1:15" x14ac:dyDescent="0.3">
      <c r="A2252" t="s">
        <v>41</v>
      </c>
      <c r="B2252">
        <v>60.88</v>
      </c>
      <c r="C2252" t="s">
        <v>16</v>
      </c>
      <c r="D2252" t="s">
        <v>89</v>
      </c>
      <c r="E2252">
        <v>354525</v>
      </c>
      <c r="F2252">
        <v>2020</v>
      </c>
      <c r="G2252">
        <v>424</v>
      </c>
      <c r="H2252" t="s">
        <v>18</v>
      </c>
      <c r="I2252">
        <v>97.9</v>
      </c>
      <c r="J2252" t="s">
        <v>27</v>
      </c>
      <c r="K2252">
        <v>2024</v>
      </c>
      <c r="L2252" t="s">
        <v>40</v>
      </c>
      <c r="M2252" t="s">
        <v>21</v>
      </c>
      <c r="N2252">
        <v>263273.76</v>
      </c>
      <c r="O2252" t="s">
        <v>49</v>
      </c>
    </row>
    <row r="2253" spans="1:15" x14ac:dyDescent="0.3">
      <c r="A2253" t="s">
        <v>41</v>
      </c>
      <c r="B2253">
        <v>73.87</v>
      </c>
      <c r="C2253" t="s">
        <v>67</v>
      </c>
      <c r="D2253" t="s">
        <v>81</v>
      </c>
      <c r="E2253">
        <v>314472</v>
      </c>
      <c r="F2253">
        <v>2020</v>
      </c>
      <c r="G2253">
        <v>835</v>
      </c>
      <c r="H2253" t="s">
        <v>18</v>
      </c>
      <c r="I2253">
        <v>71.58</v>
      </c>
      <c r="J2253" t="s">
        <v>45</v>
      </c>
      <c r="K2253">
        <v>2020</v>
      </c>
      <c r="L2253" t="s">
        <v>20</v>
      </c>
      <c r="M2253" t="s">
        <v>21</v>
      </c>
      <c r="N2253">
        <v>181115.41</v>
      </c>
      <c r="O2253" t="s">
        <v>36</v>
      </c>
    </row>
    <row r="2254" spans="1:15" x14ac:dyDescent="0.3">
      <c r="A2254" t="s">
        <v>37</v>
      </c>
      <c r="B2254">
        <v>34.270000000000003</v>
      </c>
      <c r="C2254" t="s">
        <v>67</v>
      </c>
      <c r="D2254" t="s">
        <v>90</v>
      </c>
      <c r="E2254">
        <v>227879</v>
      </c>
      <c r="F2254">
        <v>2017</v>
      </c>
      <c r="G2254">
        <v>969</v>
      </c>
      <c r="H2254" t="s">
        <v>18</v>
      </c>
      <c r="I2254">
        <v>97.38</v>
      </c>
      <c r="J2254" t="s">
        <v>27</v>
      </c>
      <c r="K2254">
        <v>2022</v>
      </c>
      <c r="L2254" t="s">
        <v>48</v>
      </c>
      <c r="M2254" t="s">
        <v>31</v>
      </c>
      <c r="N2254">
        <v>106930.19</v>
      </c>
      <c r="O2254" t="s">
        <v>22</v>
      </c>
    </row>
    <row r="2255" spans="1:15" x14ac:dyDescent="0.3">
      <c r="A2255" t="s">
        <v>15</v>
      </c>
      <c r="B2255">
        <v>20.350000000000001</v>
      </c>
      <c r="C2255" t="s">
        <v>24</v>
      </c>
      <c r="D2255" t="s">
        <v>91</v>
      </c>
      <c r="E2255">
        <v>196884</v>
      </c>
      <c r="F2255">
        <v>2022</v>
      </c>
      <c r="G2255">
        <v>126</v>
      </c>
      <c r="H2255" t="s">
        <v>26</v>
      </c>
      <c r="I2255">
        <v>89.17</v>
      </c>
      <c r="J2255" t="s">
        <v>27</v>
      </c>
      <c r="K2255">
        <v>2022</v>
      </c>
      <c r="L2255" t="s">
        <v>20</v>
      </c>
      <c r="M2255" t="s">
        <v>31</v>
      </c>
      <c r="N2255">
        <v>112148.05</v>
      </c>
      <c r="O2255" t="s">
        <v>22</v>
      </c>
    </row>
    <row r="2256" spans="1:15" x14ac:dyDescent="0.3">
      <c r="A2256" t="s">
        <v>28</v>
      </c>
      <c r="B2256">
        <v>52.94</v>
      </c>
      <c r="C2256" t="s">
        <v>33</v>
      </c>
      <c r="D2256" t="s">
        <v>64</v>
      </c>
      <c r="E2256">
        <v>399230</v>
      </c>
      <c r="F2256">
        <v>2019</v>
      </c>
      <c r="G2256">
        <v>597</v>
      </c>
      <c r="H2256" t="s">
        <v>26</v>
      </c>
      <c r="I2256">
        <v>72.08</v>
      </c>
      <c r="J2256" t="s">
        <v>19</v>
      </c>
      <c r="K2256">
        <v>2020</v>
      </c>
      <c r="L2256" t="s">
        <v>20</v>
      </c>
      <c r="M2256" t="s">
        <v>31</v>
      </c>
      <c r="N2256">
        <v>270711.83</v>
      </c>
      <c r="O2256" t="s">
        <v>36</v>
      </c>
    </row>
    <row r="2257" spans="1:15" x14ac:dyDescent="0.3">
      <c r="A2257" t="s">
        <v>56</v>
      </c>
      <c r="B2257">
        <v>18.04</v>
      </c>
      <c r="C2257" t="s">
        <v>38</v>
      </c>
      <c r="D2257" t="s">
        <v>69</v>
      </c>
      <c r="E2257">
        <v>114279</v>
      </c>
      <c r="F2257">
        <v>2016</v>
      </c>
      <c r="G2257">
        <v>738</v>
      </c>
      <c r="H2257" t="s">
        <v>18</v>
      </c>
      <c r="I2257">
        <v>71.569999999999993</v>
      </c>
      <c r="J2257" t="s">
        <v>27</v>
      </c>
      <c r="K2257">
        <v>2023</v>
      </c>
      <c r="L2257" t="s">
        <v>20</v>
      </c>
      <c r="M2257" t="s">
        <v>31</v>
      </c>
      <c r="N2257">
        <v>82101.06</v>
      </c>
      <c r="O2257" t="s">
        <v>54</v>
      </c>
    </row>
    <row r="2258" spans="1:15" x14ac:dyDescent="0.3">
      <c r="A2258" t="s">
        <v>42</v>
      </c>
      <c r="B2258">
        <v>19.89</v>
      </c>
      <c r="C2258" t="s">
        <v>43</v>
      </c>
      <c r="D2258" t="s">
        <v>71</v>
      </c>
      <c r="E2258">
        <v>259225</v>
      </c>
      <c r="F2258">
        <v>2022</v>
      </c>
      <c r="G2258">
        <v>141</v>
      </c>
      <c r="H2258" t="s">
        <v>26</v>
      </c>
      <c r="I2258">
        <v>76.069999999999993</v>
      </c>
      <c r="J2258" t="s">
        <v>27</v>
      </c>
      <c r="K2258">
        <v>2024</v>
      </c>
      <c r="L2258" t="s">
        <v>48</v>
      </c>
      <c r="M2258" t="s">
        <v>31</v>
      </c>
      <c r="N2258">
        <v>163209.69</v>
      </c>
      <c r="O2258" t="s">
        <v>36</v>
      </c>
    </row>
    <row r="2259" spans="1:15" x14ac:dyDescent="0.3">
      <c r="A2259" t="s">
        <v>15</v>
      </c>
      <c r="B2259">
        <v>12.13</v>
      </c>
      <c r="C2259" t="s">
        <v>38</v>
      </c>
      <c r="D2259" t="s">
        <v>60</v>
      </c>
      <c r="E2259">
        <v>334467</v>
      </c>
      <c r="F2259">
        <v>2021</v>
      </c>
      <c r="G2259">
        <v>925</v>
      </c>
      <c r="H2259" t="s">
        <v>18</v>
      </c>
      <c r="I2259">
        <v>88.16</v>
      </c>
      <c r="J2259" t="s">
        <v>19</v>
      </c>
      <c r="K2259">
        <v>2024</v>
      </c>
      <c r="L2259" t="s">
        <v>20</v>
      </c>
      <c r="M2259" t="s">
        <v>31</v>
      </c>
      <c r="N2259">
        <v>157389.1</v>
      </c>
      <c r="O2259" t="s">
        <v>36</v>
      </c>
    </row>
    <row r="2260" spans="1:15" x14ac:dyDescent="0.3">
      <c r="A2260" t="s">
        <v>42</v>
      </c>
      <c r="B2260">
        <v>57.66</v>
      </c>
      <c r="C2260" t="s">
        <v>16</v>
      </c>
      <c r="D2260" t="s">
        <v>82</v>
      </c>
      <c r="E2260">
        <v>389025</v>
      </c>
      <c r="F2260">
        <v>2017</v>
      </c>
      <c r="G2260">
        <v>951</v>
      </c>
      <c r="H2260" t="s">
        <v>35</v>
      </c>
      <c r="I2260">
        <v>44.23</v>
      </c>
      <c r="J2260" t="s">
        <v>45</v>
      </c>
      <c r="K2260">
        <v>2017</v>
      </c>
      <c r="L2260" t="s">
        <v>20</v>
      </c>
      <c r="M2260" t="s">
        <v>21</v>
      </c>
      <c r="N2260">
        <v>189147.72</v>
      </c>
      <c r="O2260" t="s">
        <v>49</v>
      </c>
    </row>
    <row r="2261" spans="1:15" x14ac:dyDescent="0.3">
      <c r="A2261" t="s">
        <v>50</v>
      </c>
      <c r="B2261">
        <v>41.43</v>
      </c>
      <c r="C2261" t="s">
        <v>29</v>
      </c>
      <c r="D2261" t="s">
        <v>92</v>
      </c>
      <c r="E2261">
        <v>391046</v>
      </c>
      <c r="F2261">
        <v>2022</v>
      </c>
      <c r="G2261">
        <v>590</v>
      </c>
      <c r="H2261" t="s">
        <v>26</v>
      </c>
      <c r="I2261">
        <v>93.04</v>
      </c>
      <c r="J2261" t="s">
        <v>27</v>
      </c>
      <c r="K2261">
        <v>2022</v>
      </c>
      <c r="L2261" t="s">
        <v>20</v>
      </c>
      <c r="M2261" t="s">
        <v>31</v>
      </c>
      <c r="N2261">
        <v>306608.07</v>
      </c>
      <c r="O2261" t="s">
        <v>54</v>
      </c>
    </row>
    <row r="2262" spans="1:15" x14ac:dyDescent="0.3">
      <c r="A2262" t="s">
        <v>42</v>
      </c>
      <c r="B2262">
        <v>76.53</v>
      </c>
      <c r="C2262" t="s">
        <v>29</v>
      </c>
      <c r="D2262" t="s">
        <v>92</v>
      </c>
      <c r="E2262">
        <v>353400</v>
      </c>
      <c r="F2262">
        <v>2021</v>
      </c>
      <c r="G2262">
        <v>394</v>
      </c>
      <c r="H2262" t="s">
        <v>18</v>
      </c>
      <c r="I2262">
        <v>89.71</v>
      </c>
      <c r="J2262" t="s">
        <v>27</v>
      </c>
      <c r="K2262">
        <v>2024</v>
      </c>
      <c r="L2262" t="s">
        <v>48</v>
      </c>
      <c r="M2262" t="s">
        <v>31</v>
      </c>
      <c r="N2262">
        <v>256074.13</v>
      </c>
      <c r="O2262" t="s">
        <v>36</v>
      </c>
    </row>
    <row r="2263" spans="1:15" x14ac:dyDescent="0.3">
      <c r="A2263" t="s">
        <v>56</v>
      </c>
      <c r="B2263">
        <v>39.17</v>
      </c>
      <c r="C2263" t="s">
        <v>24</v>
      </c>
      <c r="D2263" t="s">
        <v>77</v>
      </c>
      <c r="E2263">
        <v>104691</v>
      </c>
      <c r="F2263">
        <v>2015</v>
      </c>
      <c r="G2263">
        <v>164</v>
      </c>
      <c r="H2263" t="s">
        <v>18</v>
      </c>
      <c r="I2263">
        <v>84</v>
      </c>
      <c r="J2263" t="s">
        <v>27</v>
      </c>
      <c r="K2263">
        <v>2020</v>
      </c>
      <c r="L2263" t="s">
        <v>20</v>
      </c>
      <c r="M2263" t="s">
        <v>21</v>
      </c>
      <c r="N2263">
        <v>57554.67</v>
      </c>
      <c r="O2263" t="s">
        <v>22</v>
      </c>
    </row>
    <row r="2264" spans="1:15" x14ac:dyDescent="0.3">
      <c r="A2264" t="s">
        <v>42</v>
      </c>
      <c r="B2264">
        <v>26.76</v>
      </c>
      <c r="C2264" t="s">
        <v>38</v>
      </c>
      <c r="D2264" t="s">
        <v>39</v>
      </c>
      <c r="E2264">
        <v>180180</v>
      </c>
      <c r="F2264">
        <v>2018</v>
      </c>
      <c r="G2264">
        <v>854</v>
      </c>
      <c r="H2264" t="s">
        <v>26</v>
      </c>
      <c r="I2264">
        <v>96.58</v>
      </c>
      <c r="J2264" t="s">
        <v>27</v>
      </c>
      <c r="K2264">
        <v>2024</v>
      </c>
      <c r="L2264" t="s">
        <v>20</v>
      </c>
      <c r="M2264" t="s">
        <v>31</v>
      </c>
      <c r="N2264">
        <v>114146.55</v>
      </c>
      <c r="O2264" t="s">
        <v>49</v>
      </c>
    </row>
    <row r="2265" spans="1:15" x14ac:dyDescent="0.3">
      <c r="A2265" t="s">
        <v>42</v>
      </c>
      <c r="B2265">
        <v>59.8</v>
      </c>
      <c r="C2265" t="s">
        <v>67</v>
      </c>
      <c r="D2265" t="s">
        <v>68</v>
      </c>
      <c r="E2265">
        <v>386478</v>
      </c>
      <c r="F2265">
        <v>2015</v>
      </c>
      <c r="G2265">
        <v>550</v>
      </c>
      <c r="H2265" t="s">
        <v>26</v>
      </c>
      <c r="I2265">
        <v>86.63</v>
      </c>
      <c r="J2265" t="s">
        <v>45</v>
      </c>
      <c r="K2265">
        <v>2015</v>
      </c>
      <c r="L2265" t="s">
        <v>48</v>
      </c>
      <c r="M2265" t="s">
        <v>21</v>
      </c>
      <c r="N2265">
        <v>166001.43</v>
      </c>
      <c r="O2265" t="s">
        <v>49</v>
      </c>
    </row>
    <row r="2266" spans="1:15" x14ac:dyDescent="0.3">
      <c r="A2266" t="s">
        <v>50</v>
      </c>
      <c r="B2266">
        <v>14.22</v>
      </c>
      <c r="C2266" t="s">
        <v>29</v>
      </c>
      <c r="D2266" t="s">
        <v>92</v>
      </c>
      <c r="E2266">
        <v>72124</v>
      </c>
      <c r="F2266">
        <v>2021</v>
      </c>
      <c r="G2266">
        <v>407</v>
      </c>
      <c r="H2266" t="s">
        <v>35</v>
      </c>
      <c r="I2266">
        <v>46.73</v>
      </c>
      <c r="J2266" t="s">
        <v>27</v>
      </c>
      <c r="K2266">
        <v>2023</v>
      </c>
      <c r="L2266" t="s">
        <v>48</v>
      </c>
      <c r="M2266" t="s">
        <v>31</v>
      </c>
      <c r="N2266">
        <v>45442.25</v>
      </c>
      <c r="O2266" t="s">
        <v>22</v>
      </c>
    </row>
    <row r="2267" spans="1:15" x14ac:dyDescent="0.3">
      <c r="A2267" t="s">
        <v>41</v>
      </c>
      <c r="B2267">
        <v>55.03</v>
      </c>
      <c r="C2267" t="s">
        <v>33</v>
      </c>
      <c r="D2267" t="s">
        <v>52</v>
      </c>
      <c r="E2267">
        <v>110493</v>
      </c>
      <c r="F2267">
        <v>2024</v>
      </c>
      <c r="G2267">
        <v>453</v>
      </c>
      <c r="H2267" t="s">
        <v>26</v>
      </c>
      <c r="I2267">
        <v>67.680000000000007</v>
      </c>
      <c r="J2267" t="s">
        <v>45</v>
      </c>
      <c r="K2267">
        <v>2024</v>
      </c>
      <c r="L2267" t="s">
        <v>40</v>
      </c>
      <c r="M2267" t="s">
        <v>31</v>
      </c>
      <c r="N2267">
        <v>51861.41</v>
      </c>
      <c r="O2267" t="s">
        <v>22</v>
      </c>
    </row>
    <row r="2268" spans="1:15" x14ac:dyDescent="0.3">
      <c r="A2268" t="s">
        <v>15</v>
      </c>
      <c r="B2268">
        <v>40.25</v>
      </c>
      <c r="C2268" t="s">
        <v>33</v>
      </c>
      <c r="D2268" t="s">
        <v>64</v>
      </c>
      <c r="E2268">
        <v>209439</v>
      </c>
      <c r="F2268">
        <v>2021</v>
      </c>
      <c r="G2268">
        <v>142</v>
      </c>
      <c r="H2268" t="s">
        <v>35</v>
      </c>
      <c r="I2268">
        <v>30.1</v>
      </c>
      <c r="J2268" t="s">
        <v>45</v>
      </c>
      <c r="K2268">
        <v>2021</v>
      </c>
      <c r="L2268" t="s">
        <v>48</v>
      </c>
      <c r="M2268" t="s">
        <v>21</v>
      </c>
      <c r="N2268">
        <v>110721.04</v>
      </c>
      <c r="O2268" t="s">
        <v>49</v>
      </c>
    </row>
    <row r="2269" spans="1:15" x14ac:dyDescent="0.3">
      <c r="A2269" t="s">
        <v>51</v>
      </c>
      <c r="B2269">
        <v>14.44</v>
      </c>
      <c r="C2269" t="s">
        <v>38</v>
      </c>
      <c r="D2269" t="s">
        <v>69</v>
      </c>
      <c r="E2269">
        <v>111177</v>
      </c>
      <c r="F2269">
        <v>2023</v>
      </c>
      <c r="G2269">
        <v>332</v>
      </c>
      <c r="H2269" t="s">
        <v>26</v>
      </c>
      <c r="I2269">
        <v>87.71</v>
      </c>
      <c r="J2269" t="s">
        <v>27</v>
      </c>
      <c r="K2269">
        <v>2023</v>
      </c>
      <c r="L2269" t="s">
        <v>48</v>
      </c>
      <c r="M2269" t="s">
        <v>31</v>
      </c>
      <c r="N2269">
        <v>54693.24</v>
      </c>
      <c r="O2269" t="s">
        <v>36</v>
      </c>
    </row>
    <row r="2270" spans="1:15" x14ac:dyDescent="0.3">
      <c r="A2270" t="s">
        <v>46</v>
      </c>
      <c r="B2270">
        <v>42.05</v>
      </c>
      <c r="C2270" t="s">
        <v>67</v>
      </c>
      <c r="D2270" t="s">
        <v>90</v>
      </c>
      <c r="E2270">
        <v>188501</v>
      </c>
      <c r="F2270">
        <v>2018</v>
      </c>
      <c r="G2270">
        <v>697</v>
      </c>
      <c r="H2270" t="s">
        <v>18</v>
      </c>
      <c r="I2270">
        <v>71.87</v>
      </c>
      <c r="J2270" t="s">
        <v>19</v>
      </c>
      <c r="K2270">
        <v>2018</v>
      </c>
      <c r="L2270" t="s">
        <v>40</v>
      </c>
      <c r="M2270" t="s">
        <v>21</v>
      </c>
      <c r="N2270">
        <v>145573.63</v>
      </c>
      <c r="O2270" t="s">
        <v>22</v>
      </c>
    </row>
    <row r="2271" spans="1:15" x14ac:dyDescent="0.3">
      <c r="A2271" t="s">
        <v>41</v>
      </c>
      <c r="B2271">
        <v>79.989999999999995</v>
      </c>
      <c r="C2271" t="s">
        <v>33</v>
      </c>
      <c r="D2271" t="s">
        <v>85</v>
      </c>
      <c r="E2271">
        <v>390684</v>
      </c>
      <c r="F2271">
        <v>2020</v>
      </c>
      <c r="G2271">
        <v>529</v>
      </c>
      <c r="H2271" t="s">
        <v>26</v>
      </c>
      <c r="I2271">
        <v>69</v>
      </c>
      <c r="J2271" t="s">
        <v>19</v>
      </c>
      <c r="K2271">
        <v>2021</v>
      </c>
      <c r="L2271" t="s">
        <v>48</v>
      </c>
      <c r="M2271" t="s">
        <v>31</v>
      </c>
      <c r="N2271">
        <v>230644.65</v>
      </c>
      <c r="O2271" t="s">
        <v>54</v>
      </c>
    </row>
    <row r="2272" spans="1:15" x14ac:dyDescent="0.3">
      <c r="A2272" t="s">
        <v>51</v>
      </c>
      <c r="B2272">
        <v>32.08</v>
      </c>
      <c r="C2272" t="s">
        <v>16</v>
      </c>
      <c r="D2272" t="s">
        <v>93</v>
      </c>
      <c r="E2272">
        <v>243284</v>
      </c>
      <c r="F2272">
        <v>2016</v>
      </c>
      <c r="G2272">
        <v>473</v>
      </c>
      <c r="H2272" t="s">
        <v>26</v>
      </c>
      <c r="I2272">
        <v>93.22</v>
      </c>
      <c r="J2272" t="s">
        <v>27</v>
      </c>
      <c r="K2272">
        <v>2024</v>
      </c>
      <c r="L2272" t="s">
        <v>40</v>
      </c>
      <c r="M2272" t="s">
        <v>21</v>
      </c>
      <c r="N2272">
        <v>122840.85</v>
      </c>
      <c r="O2272" t="s">
        <v>54</v>
      </c>
    </row>
    <row r="2273" spans="1:15" x14ac:dyDescent="0.3">
      <c r="A2273" t="s">
        <v>46</v>
      </c>
      <c r="B2273">
        <v>60.36</v>
      </c>
      <c r="C2273" t="s">
        <v>43</v>
      </c>
      <c r="D2273" t="s">
        <v>44</v>
      </c>
      <c r="E2273">
        <v>383950</v>
      </c>
      <c r="F2273">
        <v>2024</v>
      </c>
      <c r="G2273">
        <v>964</v>
      </c>
      <c r="H2273" t="s">
        <v>35</v>
      </c>
      <c r="I2273">
        <v>39.22</v>
      </c>
      <c r="J2273" t="s">
        <v>45</v>
      </c>
      <c r="K2273">
        <v>2024</v>
      </c>
      <c r="L2273" t="s">
        <v>40</v>
      </c>
      <c r="M2273" t="s">
        <v>21</v>
      </c>
      <c r="N2273">
        <v>227872.17</v>
      </c>
      <c r="O2273" t="s">
        <v>22</v>
      </c>
    </row>
    <row r="2274" spans="1:15" x14ac:dyDescent="0.3">
      <c r="A2274" t="s">
        <v>46</v>
      </c>
      <c r="B2274">
        <v>13.87</v>
      </c>
      <c r="C2274" t="s">
        <v>24</v>
      </c>
      <c r="D2274" t="s">
        <v>76</v>
      </c>
      <c r="E2274">
        <v>214082</v>
      </c>
      <c r="F2274">
        <v>2020</v>
      </c>
      <c r="G2274">
        <v>583</v>
      </c>
      <c r="H2274" t="s">
        <v>26</v>
      </c>
      <c r="I2274">
        <v>66.67</v>
      </c>
      <c r="J2274" t="s">
        <v>27</v>
      </c>
      <c r="K2274">
        <v>2022</v>
      </c>
      <c r="L2274" t="s">
        <v>40</v>
      </c>
      <c r="M2274" t="s">
        <v>21</v>
      </c>
      <c r="N2274">
        <v>92856.2</v>
      </c>
      <c r="O2274" t="s">
        <v>54</v>
      </c>
    </row>
    <row r="2275" spans="1:15" x14ac:dyDescent="0.3">
      <c r="A2275" t="s">
        <v>15</v>
      </c>
      <c r="B2275">
        <v>11.72</v>
      </c>
      <c r="C2275" t="s">
        <v>24</v>
      </c>
      <c r="D2275" t="s">
        <v>70</v>
      </c>
      <c r="E2275">
        <v>133388</v>
      </c>
      <c r="F2275">
        <v>2018</v>
      </c>
      <c r="G2275">
        <v>710</v>
      </c>
      <c r="H2275" t="s">
        <v>35</v>
      </c>
      <c r="I2275">
        <v>39.14</v>
      </c>
      <c r="J2275" t="s">
        <v>45</v>
      </c>
      <c r="K2275">
        <v>2018</v>
      </c>
      <c r="L2275" t="s">
        <v>40</v>
      </c>
      <c r="M2275" t="s">
        <v>31</v>
      </c>
      <c r="N2275">
        <v>89101.09</v>
      </c>
      <c r="O2275" t="s">
        <v>54</v>
      </c>
    </row>
    <row r="2276" spans="1:15" x14ac:dyDescent="0.3">
      <c r="A2276" t="s">
        <v>56</v>
      </c>
      <c r="B2276">
        <v>76.34</v>
      </c>
      <c r="C2276" t="s">
        <v>67</v>
      </c>
      <c r="D2276" t="s">
        <v>81</v>
      </c>
      <c r="E2276">
        <v>130053</v>
      </c>
      <c r="F2276">
        <v>2017</v>
      </c>
      <c r="G2276">
        <v>853</v>
      </c>
      <c r="H2276" t="s">
        <v>26</v>
      </c>
      <c r="I2276">
        <v>99.06</v>
      </c>
      <c r="J2276" t="s">
        <v>27</v>
      </c>
      <c r="K2276">
        <v>2017</v>
      </c>
      <c r="L2276" t="s">
        <v>40</v>
      </c>
      <c r="M2276" t="s">
        <v>31</v>
      </c>
      <c r="N2276">
        <v>102503.67</v>
      </c>
      <c r="O2276" t="s">
        <v>49</v>
      </c>
    </row>
    <row r="2277" spans="1:15" x14ac:dyDescent="0.3">
      <c r="A2277" t="s">
        <v>56</v>
      </c>
      <c r="B2277">
        <v>6.09</v>
      </c>
      <c r="C2277" t="s">
        <v>16</v>
      </c>
      <c r="D2277" t="s">
        <v>82</v>
      </c>
      <c r="E2277">
        <v>205353</v>
      </c>
      <c r="F2277">
        <v>2023</v>
      </c>
      <c r="G2277">
        <v>302</v>
      </c>
      <c r="H2277" t="s">
        <v>26</v>
      </c>
      <c r="I2277">
        <v>68.78</v>
      </c>
      <c r="J2277" t="s">
        <v>19</v>
      </c>
      <c r="K2277">
        <v>2024</v>
      </c>
      <c r="L2277" t="s">
        <v>48</v>
      </c>
      <c r="M2277" t="s">
        <v>21</v>
      </c>
      <c r="N2277">
        <v>113157.58</v>
      </c>
      <c r="O2277" t="s">
        <v>54</v>
      </c>
    </row>
    <row r="2278" spans="1:15" x14ac:dyDescent="0.3">
      <c r="A2278" t="s">
        <v>50</v>
      </c>
      <c r="B2278">
        <v>13.96</v>
      </c>
      <c r="C2278" t="s">
        <v>67</v>
      </c>
      <c r="D2278" t="s">
        <v>81</v>
      </c>
      <c r="E2278">
        <v>99936</v>
      </c>
      <c r="F2278">
        <v>2015</v>
      </c>
      <c r="G2278">
        <v>749</v>
      </c>
      <c r="H2278" t="s">
        <v>35</v>
      </c>
      <c r="I2278">
        <v>39.049999999999997</v>
      </c>
      <c r="J2278" t="s">
        <v>45</v>
      </c>
      <c r="K2278">
        <v>2015</v>
      </c>
      <c r="L2278" t="s">
        <v>20</v>
      </c>
      <c r="M2278" t="s">
        <v>31</v>
      </c>
      <c r="N2278">
        <v>70757.89</v>
      </c>
      <c r="O2278" t="s">
        <v>36</v>
      </c>
    </row>
    <row r="2279" spans="1:15" x14ac:dyDescent="0.3">
      <c r="A2279" t="s">
        <v>50</v>
      </c>
      <c r="B2279">
        <v>35.369999999999997</v>
      </c>
      <c r="C2279" t="s">
        <v>16</v>
      </c>
      <c r="D2279" t="s">
        <v>93</v>
      </c>
      <c r="E2279">
        <v>191407</v>
      </c>
      <c r="F2279">
        <v>2020</v>
      </c>
      <c r="G2279">
        <v>366</v>
      </c>
      <c r="H2279" t="s">
        <v>35</v>
      </c>
      <c r="I2279">
        <v>38.64</v>
      </c>
      <c r="J2279" t="s">
        <v>45</v>
      </c>
      <c r="K2279">
        <v>2020</v>
      </c>
      <c r="L2279" t="s">
        <v>20</v>
      </c>
      <c r="M2279" t="s">
        <v>21</v>
      </c>
      <c r="N2279">
        <v>122448.21</v>
      </c>
      <c r="O2279" t="s">
        <v>49</v>
      </c>
    </row>
    <row r="2280" spans="1:15" x14ac:dyDescent="0.3">
      <c r="A2280" t="s">
        <v>56</v>
      </c>
      <c r="B2280">
        <v>79.569999999999993</v>
      </c>
      <c r="C2280" t="s">
        <v>57</v>
      </c>
      <c r="D2280" t="s">
        <v>86</v>
      </c>
      <c r="E2280">
        <v>172421</v>
      </c>
      <c r="F2280">
        <v>2022</v>
      </c>
      <c r="G2280">
        <v>268</v>
      </c>
      <c r="H2280" t="s">
        <v>35</v>
      </c>
      <c r="I2280">
        <v>27.31</v>
      </c>
      <c r="J2280" t="s">
        <v>27</v>
      </c>
      <c r="K2280">
        <v>2024</v>
      </c>
      <c r="L2280" t="s">
        <v>20</v>
      </c>
      <c r="M2280" t="s">
        <v>31</v>
      </c>
      <c r="N2280">
        <v>107347.08</v>
      </c>
      <c r="O2280" t="s">
        <v>36</v>
      </c>
    </row>
    <row r="2281" spans="1:15" x14ac:dyDescent="0.3">
      <c r="A2281" t="s">
        <v>51</v>
      </c>
      <c r="B2281">
        <v>64.25</v>
      </c>
      <c r="C2281" t="s">
        <v>33</v>
      </c>
      <c r="D2281" t="s">
        <v>85</v>
      </c>
      <c r="E2281">
        <v>328795</v>
      </c>
      <c r="F2281">
        <v>2024</v>
      </c>
      <c r="G2281">
        <v>839</v>
      </c>
      <c r="H2281" t="s">
        <v>35</v>
      </c>
      <c r="I2281">
        <v>53.46</v>
      </c>
      <c r="J2281" t="s">
        <v>45</v>
      </c>
      <c r="K2281">
        <v>2024</v>
      </c>
      <c r="L2281" t="s">
        <v>48</v>
      </c>
      <c r="M2281" t="s">
        <v>21</v>
      </c>
      <c r="N2281">
        <v>251681.6</v>
      </c>
      <c r="O2281" t="s">
        <v>49</v>
      </c>
    </row>
    <row r="2282" spans="1:15" x14ac:dyDescent="0.3">
      <c r="A2282" t="s">
        <v>37</v>
      </c>
      <c r="B2282">
        <v>14.25</v>
      </c>
      <c r="C2282" t="s">
        <v>38</v>
      </c>
      <c r="D2282" t="s">
        <v>39</v>
      </c>
      <c r="E2282">
        <v>228771</v>
      </c>
      <c r="F2282">
        <v>2020</v>
      </c>
      <c r="G2282">
        <v>786</v>
      </c>
      <c r="H2282" t="s">
        <v>35</v>
      </c>
      <c r="I2282">
        <v>58.51</v>
      </c>
      <c r="J2282" t="s">
        <v>45</v>
      </c>
      <c r="K2282">
        <v>2020</v>
      </c>
      <c r="L2282" t="s">
        <v>20</v>
      </c>
      <c r="M2282" t="s">
        <v>21</v>
      </c>
      <c r="N2282">
        <v>151958.28</v>
      </c>
      <c r="O2282" t="s">
        <v>54</v>
      </c>
    </row>
    <row r="2283" spans="1:15" x14ac:dyDescent="0.3">
      <c r="A2283" t="s">
        <v>41</v>
      </c>
      <c r="B2283">
        <v>33.11</v>
      </c>
      <c r="C2283" t="s">
        <v>16</v>
      </c>
      <c r="D2283" t="s">
        <v>17</v>
      </c>
      <c r="E2283">
        <v>351452</v>
      </c>
      <c r="F2283">
        <v>2019</v>
      </c>
      <c r="G2283">
        <v>360</v>
      </c>
      <c r="H2283" t="s">
        <v>18</v>
      </c>
      <c r="I2283">
        <v>70.709999999999994</v>
      </c>
      <c r="J2283" t="s">
        <v>27</v>
      </c>
      <c r="K2283">
        <v>2020</v>
      </c>
      <c r="L2283" t="s">
        <v>48</v>
      </c>
      <c r="M2283" t="s">
        <v>21</v>
      </c>
      <c r="N2283">
        <v>212439.87</v>
      </c>
      <c r="O2283" t="s">
        <v>36</v>
      </c>
    </row>
    <row r="2284" spans="1:15" x14ac:dyDescent="0.3">
      <c r="A2284" t="s">
        <v>23</v>
      </c>
      <c r="B2284">
        <v>19.190000000000001</v>
      </c>
      <c r="C2284" t="s">
        <v>16</v>
      </c>
      <c r="D2284" t="s">
        <v>89</v>
      </c>
      <c r="E2284">
        <v>83095</v>
      </c>
      <c r="F2284">
        <v>2017</v>
      </c>
      <c r="G2284">
        <v>312</v>
      </c>
      <c r="H2284" t="s">
        <v>35</v>
      </c>
      <c r="I2284">
        <v>45.62</v>
      </c>
      <c r="J2284" t="s">
        <v>19</v>
      </c>
      <c r="K2284">
        <v>2024</v>
      </c>
      <c r="L2284" t="s">
        <v>20</v>
      </c>
      <c r="M2284" t="s">
        <v>31</v>
      </c>
      <c r="N2284">
        <v>53768.47</v>
      </c>
      <c r="O2284" t="s">
        <v>54</v>
      </c>
    </row>
    <row r="2285" spans="1:15" x14ac:dyDescent="0.3">
      <c r="A2285" t="s">
        <v>15</v>
      </c>
      <c r="B2285">
        <v>69.81</v>
      </c>
      <c r="C2285" t="s">
        <v>43</v>
      </c>
      <c r="D2285" t="s">
        <v>55</v>
      </c>
      <c r="E2285">
        <v>242673</v>
      </c>
      <c r="F2285">
        <v>2018</v>
      </c>
      <c r="G2285">
        <v>943</v>
      </c>
      <c r="H2285" t="s">
        <v>35</v>
      </c>
      <c r="I2285">
        <v>27.34</v>
      </c>
      <c r="J2285" t="s">
        <v>27</v>
      </c>
      <c r="K2285">
        <v>2020</v>
      </c>
      <c r="L2285" t="s">
        <v>48</v>
      </c>
      <c r="M2285" t="s">
        <v>31</v>
      </c>
      <c r="N2285">
        <v>182611.21</v>
      </c>
      <c r="O2285" t="s">
        <v>22</v>
      </c>
    </row>
    <row r="2286" spans="1:15" x14ac:dyDescent="0.3">
      <c r="A2286" t="s">
        <v>42</v>
      </c>
      <c r="B2286">
        <v>62.39</v>
      </c>
      <c r="C2286" t="s">
        <v>57</v>
      </c>
      <c r="D2286" t="s">
        <v>84</v>
      </c>
      <c r="E2286">
        <v>393408</v>
      </c>
      <c r="F2286">
        <v>2018</v>
      </c>
      <c r="G2286">
        <v>765</v>
      </c>
      <c r="H2286" t="s">
        <v>35</v>
      </c>
      <c r="I2286">
        <v>45.58</v>
      </c>
      <c r="J2286" t="s">
        <v>27</v>
      </c>
      <c r="K2286">
        <v>2020</v>
      </c>
      <c r="L2286" t="s">
        <v>48</v>
      </c>
      <c r="M2286" t="s">
        <v>31</v>
      </c>
      <c r="N2286">
        <v>194842.03</v>
      </c>
      <c r="O2286" t="s">
        <v>22</v>
      </c>
    </row>
    <row r="2287" spans="1:15" x14ac:dyDescent="0.3">
      <c r="A2287" t="s">
        <v>37</v>
      </c>
      <c r="B2287">
        <v>40.229999999999997</v>
      </c>
      <c r="C2287" t="s">
        <v>24</v>
      </c>
      <c r="D2287" t="s">
        <v>77</v>
      </c>
      <c r="E2287">
        <v>249481</v>
      </c>
      <c r="F2287">
        <v>2019</v>
      </c>
      <c r="G2287">
        <v>591</v>
      </c>
      <c r="H2287" t="s">
        <v>26</v>
      </c>
      <c r="I2287">
        <v>66.37</v>
      </c>
      <c r="J2287" t="s">
        <v>27</v>
      </c>
      <c r="K2287">
        <v>2019</v>
      </c>
      <c r="L2287" t="s">
        <v>40</v>
      </c>
      <c r="M2287" t="s">
        <v>21</v>
      </c>
      <c r="N2287">
        <v>197351.48</v>
      </c>
      <c r="O2287" t="s">
        <v>22</v>
      </c>
    </row>
    <row r="2288" spans="1:15" x14ac:dyDescent="0.3">
      <c r="A2288" t="s">
        <v>23</v>
      </c>
      <c r="B2288">
        <v>20.37</v>
      </c>
      <c r="C2288" t="s">
        <v>33</v>
      </c>
      <c r="D2288" t="s">
        <v>85</v>
      </c>
      <c r="E2288">
        <v>150499</v>
      </c>
      <c r="F2288">
        <v>2022</v>
      </c>
      <c r="G2288">
        <v>128</v>
      </c>
      <c r="H2288" t="s">
        <v>35</v>
      </c>
      <c r="I2288">
        <v>46.32</v>
      </c>
      <c r="J2288" t="s">
        <v>27</v>
      </c>
      <c r="K2288">
        <v>2024</v>
      </c>
      <c r="L2288" t="s">
        <v>40</v>
      </c>
      <c r="M2288" t="s">
        <v>31</v>
      </c>
      <c r="N2288">
        <v>70797.34</v>
      </c>
      <c r="O2288" t="s">
        <v>36</v>
      </c>
    </row>
    <row r="2289" spans="1:15" x14ac:dyDescent="0.3">
      <c r="A2289" t="s">
        <v>41</v>
      </c>
      <c r="B2289">
        <v>72.2</v>
      </c>
      <c r="C2289" t="s">
        <v>16</v>
      </c>
      <c r="D2289" t="s">
        <v>17</v>
      </c>
      <c r="E2289">
        <v>100849</v>
      </c>
      <c r="F2289">
        <v>2021</v>
      </c>
      <c r="G2289">
        <v>165</v>
      </c>
      <c r="H2289" t="s">
        <v>18</v>
      </c>
      <c r="I2289">
        <v>83.02</v>
      </c>
      <c r="J2289" t="s">
        <v>19</v>
      </c>
      <c r="K2289">
        <v>2023</v>
      </c>
      <c r="L2289" t="s">
        <v>48</v>
      </c>
      <c r="M2289" t="s">
        <v>31</v>
      </c>
      <c r="N2289">
        <v>53584.11</v>
      </c>
      <c r="O2289" t="s">
        <v>49</v>
      </c>
    </row>
    <row r="2290" spans="1:15" x14ac:dyDescent="0.3">
      <c r="A2290" t="s">
        <v>37</v>
      </c>
      <c r="B2290">
        <v>51.57</v>
      </c>
      <c r="C2290" t="s">
        <v>33</v>
      </c>
      <c r="D2290" t="s">
        <v>52</v>
      </c>
      <c r="E2290">
        <v>205475</v>
      </c>
      <c r="F2290">
        <v>2015</v>
      </c>
      <c r="G2290">
        <v>176</v>
      </c>
      <c r="H2290" t="s">
        <v>18</v>
      </c>
      <c r="I2290">
        <v>72.430000000000007</v>
      </c>
      <c r="J2290" t="s">
        <v>45</v>
      </c>
      <c r="K2290">
        <v>2015</v>
      </c>
      <c r="L2290" t="s">
        <v>20</v>
      </c>
      <c r="M2290" t="s">
        <v>21</v>
      </c>
      <c r="N2290">
        <v>161303.81</v>
      </c>
      <c r="O2290" t="s">
        <v>49</v>
      </c>
    </row>
    <row r="2291" spans="1:15" x14ac:dyDescent="0.3">
      <c r="A2291" t="s">
        <v>46</v>
      </c>
      <c r="B2291">
        <v>46.18</v>
      </c>
      <c r="C2291" t="s">
        <v>16</v>
      </c>
      <c r="D2291" t="s">
        <v>89</v>
      </c>
      <c r="E2291">
        <v>307046</v>
      </c>
      <c r="F2291">
        <v>2023</v>
      </c>
      <c r="G2291">
        <v>334</v>
      </c>
      <c r="H2291" t="s">
        <v>18</v>
      </c>
      <c r="I2291">
        <v>71.03</v>
      </c>
      <c r="J2291" t="s">
        <v>45</v>
      </c>
      <c r="K2291">
        <v>2023</v>
      </c>
      <c r="L2291" t="s">
        <v>40</v>
      </c>
      <c r="M2291" t="s">
        <v>21</v>
      </c>
      <c r="N2291">
        <v>132516.39000000001</v>
      </c>
      <c r="O2291" t="s">
        <v>36</v>
      </c>
    </row>
    <row r="2292" spans="1:15" x14ac:dyDescent="0.3">
      <c r="A2292" t="s">
        <v>42</v>
      </c>
      <c r="B2292">
        <v>46.56</v>
      </c>
      <c r="C2292" t="s">
        <v>57</v>
      </c>
      <c r="D2292" t="s">
        <v>86</v>
      </c>
      <c r="E2292">
        <v>89452</v>
      </c>
      <c r="F2292">
        <v>2022</v>
      </c>
      <c r="G2292">
        <v>926</v>
      </c>
      <c r="H2292" t="s">
        <v>35</v>
      </c>
      <c r="I2292">
        <v>29.73</v>
      </c>
      <c r="J2292" t="s">
        <v>19</v>
      </c>
      <c r="K2292">
        <v>2023</v>
      </c>
      <c r="L2292" t="s">
        <v>20</v>
      </c>
      <c r="M2292" t="s">
        <v>21</v>
      </c>
      <c r="N2292">
        <v>63769.97</v>
      </c>
      <c r="O2292" t="s">
        <v>36</v>
      </c>
    </row>
    <row r="2293" spans="1:15" x14ac:dyDescent="0.3">
      <c r="A2293" t="s">
        <v>23</v>
      </c>
      <c r="B2293">
        <v>55.4</v>
      </c>
      <c r="C2293" t="s">
        <v>33</v>
      </c>
      <c r="D2293" t="s">
        <v>85</v>
      </c>
      <c r="E2293">
        <v>144808</v>
      </c>
      <c r="F2293">
        <v>2018</v>
      </c>
      <c r="G2293">
        <v>136</v>
      </c>
      <c r="H2293" t="s">
        <v>35</v>
      </c>
      <c r="I2293">
        <v>30.14</v>
      </c>
      <c r="J2293" t="s">
        <v>19</v>
      </c>
      <c r="K2293">
        <v>2021</v>
      </c>
      <c r="L2293" t="s">
        <v>20</v>
      </c>
      <c r="M2293" t="s">
        <v>21</v>
      </c>
      <c r="N2293">
        <v>86547.93</v>
      </c>
      <c r="O2293" t="s">
        <v>49</v>
      </c>
    </row>
    <row r="2294" spans="1:15" x14ac:dyDescent="0.3">
      <c r="A2294" t="s">
        <v>37</v>
      </c>
      <c r="B2294">
        <v>7.79</v>
      </c>
      <c r="C2294" t="s">
        <v>33</v>
      </c>
      <c r="D2294" t="s">
        <v>64</v>
      </c>
      <c r="E2294">
        <v>178578</v>
      </c>
      <c r="F2294">
        <v>2017</v>
      </c>
      <c r="G2294">
        <v>407</v>
      </c>
      <c r="H2294" t="s">
        <v>26</v>
      </c>
      <c r="I2294">
        <v>73.95</v>
      </c>
      <c r="J2294" t="s">
        <v>19</v>
      </c>
      <c r="K2294">
        <v>2024</v>
      </c>
      <c r="L2294" t="s">
        <v>20</v>
      </c>
      <c r="M2294" t="s">
        <v>31</v>
      </c>
      <c r="N2294">
        <v>135730.29999999999</v>
      </c>
      <c r="O2294" t="s">
        <v>36</v>
      </c>
    </row>
    <row r="2295" spans="1:15" x14ac:dyDescent="0.3">
      <c r="A2295" t="s">
        <v>56</v>
      </c>
      <c r="B2295">
        <v>57.76</v>
      </c>
      <c r="C2295" t="s">
        <v>16</v>
      </c>
      <c r="D2295" t="s">
        <v>17</v>
      </c>
      <c r="E2295">
        <v>392386</v>
      </c>
      <c r="F2295">
        <v>2015</v>
      </c>
      <c r="G2295">
        <v>426</v>
      </c>
      <c r="H2295" t="s">
        <v>26</v>
      </c>
      <c r="I2295">
        <v>84.38</v>
      </c>
      <c r="J2295" t="s">
        <v>27</v>
      </c>
      <c r="K2295">
        <v>2017</v>
      </c>
      <c r="L2295" t="s">
        <v>20</v>
      </c>
      <c r="M2295" t="s">
        <v>21</v>
      </c>
      <c r="N2295">
        <v>273883.15000000002</v>
      </c>
      <c r="O2295" t="s">
        <v>22</v>
      </c>
    </row>
    <row r="2296" spans="1:15" x14ac:dyDescent="0.3">
      <c r="A2296" t="s">
        <v>28</v>
      </c>
      <c r="B2296">
        <v>12</v>
      </c>
      <c r="C2296" t="s">
        <v>33</v>
      </c>
      <c r="D2296" t="s">
        <v>52</v>
      </c>
      <c r="E2296">
        <v>227615</v>
      </c>
      <c r="F2296">
        <v>2022</v>
      </c>
      <c r="G2296">
        <v>951</v>
      </c>
      <c r="H2296" t="s">
        <v>26</v>
      </c>
      <c r="I2296">
        <v>73.849999999999994</v>
      </c>
      <c r="J2296" t="s">
        <v>27</v>
      </c>
      <c r="K2296">
        <v>2024</v>
      </c>
      <c r="L2296" t="s">
        <v>20</v>
      </c>
      <c r="M2296" t="s">
        <v>31</v>
      </c>
      <c r="N2296">
        <v>120338.32</v>
      </c>
      <c r="O2296" t="s">
        <v>22</v>
      </c>
    </row>
    <row r="2297" spans="1:15" x14ac:dyDescent="0.3">
      <c r="A2297" t="s">
        <v>56</v>
      </c>
      <c r="B2297">
        <v>60.83</v>
      </c>
      <c r="C2297" t="s">
        <v>24</v>
      </c>
      <c r="D2297" t="s">
        <v>70</v>
      </c>
      <c r="E2297">
        <v>284594</v>
      </c>
      <c r="F2297">
        <v>2024</v>
      </c>
      <c r="G2297">
        <v>711</v>
      </c>
      <c r="H2297" t="s">
        <v>18</v>
      </c>
      <c r="I2297">
        <v>63.9</v>
      </c>
      <c r="J2297" t="s">
        <v>45</v>
      </c>
      <c r="K2297">
        <v>2024</v>
      </c>
      <c r="L2297" t="s">
        <v>48</v>
      </c>
      <c r="M2297" t="s">
        <v>31</v>
      </c>
      <c r="N2297">
        <v>221537.82</v>
      </c>
      <c r="O2297" t="s">
        <v>36</v>
      </c>
    </row>
    <row r="2298" spans="1:15" x14ac:dyDescent="0.3">
      <c r="A2298" t="s">
        <v>42</v>
      </c>
      <c r="B2298">
        <v>19.829999999999998</v>
      </c>
      <c r="C2298" t="s">
        <v>57</v>
      </c>
      <c r="D2298" t="s">
        <v>86</v>
      </c>
      <c r="E2298">
        <v>133933</v>
      </c>
      <c r="F2298">
        <v>2018</v>
      </c>
      <c r="G2298">
        <v>928</v>
      </c>
      <c r="H2298" t="s">
        <v>35</v>
      </c>
      <c r="I2298">
        <v>51.22</v>
      </c>
      <c r="J2298" t="s">
        <v>27</v>
      </c>
      <c r="K2298">
        <v>2019</v>
      </c>
      <c r="L2298" t="s">
        <v>20</v>
      </c>
      <c r="M2298" t="s">
        <v>31</v>
      </c>
      <c r="N2298">
        <v>58435.28</v>
      </c>
      <c r="O2298" t="s">
        <v>36</v>
      </c>
    </row>
    <row r="2299" spans="1:15" x14ac:dyDescent="0.3">
      <c r="A2299" t="s">
        <v>41</v>
      </c>
      <c r="B2299">
        <v>34.36</v>
      </c>
      <c r="C2299" t="s">
        <v>16</v>
      </c>
      <c r="D2299" t="s">
        <v>47</v>
      </c>
      <c r="E2299">
        <v>118301</v>
      </c>
      <c r="F2299">
        <v>2019</v>
      </c>
      <c r="G2299">
        <v>276</v>
      </c>
      <c r="H2299" t="s">
        <v>26</v>
      </c>
      <c r="I2299">
        <v>91.85</v>
      </c>
      <c r="J2299" t="s">
        <v>45</v>
      </c>
      <c r="K2299">
        <v>2019</v>
      </c>
      <c r="L2299" t="s">
        <v>20</v>
      </c>
      <c r="M2299" t="s">
        <v>31</v>
      </c>
      <c r="N2299">
        <v>49282.32</v>
      </c>
      <c r="O2299" t="s">
        <v>49</v>
      </c>
    </row>
    <row r="2300" spans="1:15" x14ac:dyDescent="0.3">
      <c r="A2300" t="s">
        <v>56</v>
      </c>
      <c r="B2300">
        <v>38.22</v>
      </c>
      <c r="C2300" t="s">
        <v>38</v>
      </c>
      <c r="D2300" t="s">
        <v>39</v>
      </c>
      <c r="E2300">
        <v>125768</v>
      </c>
      <c r="F2300">
        <v>2016</v>
      </c>
      <c r="G2300">
        <v>311</v>
      </c>
      <c r="H2300" t="s">
        <v>18</v>
      </c>
      <c r="I2300">
        <v>90.92</v>
      </c>
      <c r="J2300" t="s">
        <v>27</v>
      </c>
      <c r="K2300">
        <v>2021</v>
      </c>
      <c r="L2300" t="s">
        <v>20</v>
      </c>
      <c r="M2300" t="s">
        <v>21</v>
      </c>
      <c r="N2300">
        <v>76228.77</v>
      </c>
      <c r="O2300" t="s">
        <v>54</v>
      </c>
    </row>
    <row r="2301" spans="1:15" x14ac:dyDescent="0.3">
      <c r="A2301" t="s">
        <v>50</v>
      </c>
      <c r="B2301">
        <v>13.65</v>
      </c>
      <c r="C2301" t="s">
        <v>57</v>
      </c>
      <c r="D2301" t="s">
        <v>72</v>
      </c>
      <c r="E2301">
        <v>247189</v>
      </c>
      <c r="F2301">
        <v>2023</v>
      </c>
      <c r="G2301">
        <v>326</v>
      </c>
      <c r="H2301" t="s">
        <v>18</v>
      </c>
      <c r="I2301">
        <v>87.52</v>
      </c>
      <c r="J2301" t="s">
        <v>27</v>
      </c>
      <c r="K2301">
        <v>2024</v>
      </c>
      <c r="L2301" t="s">
        <v>48</v>
      </c>
      <c r="M2301" t="s">
        <v>21</v>
      </c>
      <c r="N2301">
        <v>158681.71</v>
      </c>
      <c r="O2301" t="s">
        <v>49</v>
      </c>
    </row>
    <row r="2302" spans="1:15" x14ac:dyDescent="0.3">
      <c r="A2302" t="s">
        <v>46</v>
      </c>
      <c r="B2302">
        <v>10.51</v>
      </c>
      <c r="C2302" t="s">
        <v>57</v>
      </c>
      <c r="D2302" t="s">
        <v>72</v>
      </c>
      <c r="E2302">
        <v>163565</v>
      </c>
      <c r="F2302">
        <v>2018</v>
      </c>
      <c r="G2302">
        <v>159</v>
      </c>
      <c r="H2302" t="s">
        <v>18</v>
      </c>
      <c r="I2302">
        <v>77.459999999999994</v>
      </c>
      <c r="J2302" t="s">
        <v>27</v>
      </c>
      <c r="K2302">
        <v>2024</v>
      </c>
      <c r="L2302" t="s">
        <v>48</v>
      </c>
      <c r="M2302" t="s">
        <v>21</v>
      </c>
      <c r="N2302">
        <v>87432.6</v>
      </c>
      <c r="O2302" t="s">
        <v>54</v>
      </c>
    </row>
    <row r="2303" spans="1:15" x14ac:dyDescent="0.3">
      <c r="A2303" t="s">
        <v>51</v>
      </c>
      <c r="B2303">
        <v>20.78</v>
      </c>
      <c r="C2303" t="s">
        <v>67</v>
      </c>
      <c r="D2303" t="s">
        <v>74</v>
      </c>
      <c r="E2303">
        <v>363572</v>
      </c>
      <c r="F2303">
        <v>2019</v>
      </c>
      <c r="G2303">
        <v>970</v>
      </c>
      <c r="H2303" t="s">
        <v>18</v>
      </c>
      <c r="I2303">
        <v>97.3</v>
      </c>
      <c r="J2303" t="s">
        <v>19</v>
      </c>
      <c r="K2303">
        <v>2019</v>
      </c>
      <c r="L2303" t="s">
        <v>48</v>
      </c>
      <c r="M2303" t="s">
        <v>31</v>
      </c>
      <c r="N2303">
        <v>170308.27</v>
      </c>
      <c r="O2303" t="s">
        <v>36</v>
      </c>
    </row>
    <row r="2304" spans="1:15" x14ac:dyDescent="0.3">
      <c r="A2304" t="s">
        <v>37</v>
      </c>
      <c r="B2304">
        <v>61.5</v>
      </c>
      <c r="C2304" t="s">
        <v>38</v>
      </c>
      <c r="D2304" t="s">
        <v>60</v>
      </c>
      <c r="E2304">
        <v>177408</v>
      </c>
      <c r="F2304">
        <v>2015</v>
      </c>
      <c r="G2304">
        <v>509</v>
      </c>
      <c r="H2304" t="s">
        <v>26</v>
      </c>
      <c r="I2304">
        <v>67.25</v>
      </c>
      <c r="J2304" t="s">
        <v>19</v>
      </c>
      <c r="K2304">
        <v>2018</v>
      </c>
      <c r="L2304" t="s">
        <v>48</v>
      </c>
      <c r="M2304" t="s">
        <v>31</v>
      </c>
      <c r="N2304">
        <v>99192.5</v>
      </c>
      <c r="O2304" t="s">
        <v>54</v>
      </c>
    </row>
    <row r="2305" spans="1:15" x14ac:dyDescent="0.3">
      <c r="A2305" t="s">
        <v>42</v>
      </c>
      <c r="B2305">
        <v>36.270000000000003</v>
      </c>
      <c r="C2305" t="s">
        <v>43</v>
      </c>
      <c r="D2305" t="s">
        <v>55</v>
      </c>
      <c r="E2305">
        <v>211628</v>
      </c>
      <c r="F2305">
        <v>2018</v>
      </c>
      <c r="G2305">
        <v>117</v>
      </c>
      <c r="H2305" t="s">
        <v>35</v>
      </c>
      <c r="I2305">
        <v>30.44</v>
      </c>
      <c r="J2305" t="s">
        <v>19</v>
      </c>
      <c r="K2305">
        <v>2020</v>
      </c>
      <c r="L2305" t="s">
        <v>48</v>
      </c>
      <c r="M2305" t="s">
        <v>31</v>
      </c>
      <c r="N2305">
        <v>160249.37</v>
      </c>
      <c r="O2305" t="s">
        <v>36</v>
      </c>
    </row>
    <row r="2306" spans="1:15" x14ac:dyDescent="0.3">
      <c r="A2306" t="s">
        <v>51</v>
      </c>
      <c r="B2306">
        <v>11.32</v>
      </c>
      <c r="C2306" t="s">
        <v>43</v>
      </c>
      <c r="D2306" t="s">
        <v>62</v>
      </c>
      <c r="E2306">
        <v>252187</v>
      </c>
      <c r="F2306">
        <v>2018</v>
      </c>
      <c r="G2306">
        <v>895</v>
      </c>
      <c r="H2306" t="s">
        <v>26</v>
      </c>
      <c r="I2306">
        <v>81.84</v>
      </c>
      <c r="J2306" t="s">
        <v>45</v>
      </c>
      <c r="K2306">
        <v>2018</v>
      </c>
      <c r="L2306" t="s">
        <v>48</v>
      </c>
      <c r="M2306" t="s">
        <v>21</v>
      </c>
      <c r="N2306">
        <v>137845.88</v>
      </c>
      <c r="O2306" t="s">
        <v>49</v>
      </c>
    </row>
    <row r="2307" spans="1:15" x14ac:dyDescent="0.3">
      <c r="A2307" t="s">
        <v>41</v>
      </c>
      <c r="B2307">
        <v>21.93</v>
      </c>
      <c r="C2307" t="s">
        <v>16</v>
      </c>
      <c r="D2307" t="s">
        <v>89</v>
      </c>
      <c r="E2307">
        <v>317223</v>
      </c>
      <c r="F2307">
        <v>2017</v>
      </c>
      <c r="G2307">
        <v>717</v>
      </c>
      <c r="H2307" t="s">
        <v>35</v>
      </c>
      <c r="I2307">
        <v>45.12</v>
      </c>
      <c r="J2307" t="s">
        <v>19</v>
      </c>
      <c r="K2307">
        <v>2021</v>
      </c>
      <c r="L2307" t="s">
        <v>48</v>
      </c>
      <c r="M2307" t="s">
        <v>21</v>
      </c>
      <c r="N2307">
        <v>247318.41</v>
      </c>
      <c r="O2307" t="s">
        <v>22</v>
      </c>
    </row>
    <row r="2308" spans="1:15" x14ac:dyDescent="0.3">
      <c r="A2308" t="s">
        <v>41</v>
      </c>
      <c r="B2308">
        <v>59.12</v>
      </c>
      <c r="C2308" t="s">
        <v>38</v>
      </c>
      <c r="D2308" t="s">
        <v>69</v>
      </c>
      <c r="E2308">
        <v>85340</v>
      </c>
      <c r="F2308">
        <v>2018</v>
      </c>
      <c r="G2308">
        <v>837</v>
      </c>
      <c r="H2308" t="s">
        <v>18</v>
      </c>
      <c r="I2308">
        <v>87.45</v>
      </c>
      <c r="J2308" t="s">
        <v>27</v>
      </c>
      <c r="K2308">
        <v>2018</v>
      </c>
      <c r="L2308" t="s">
        <v>40</v>
      </c>
      <c r="M2308" t="s">
        <v>21</v>
      </c>
      <c r="N2308">
        <v>46488.09</v>
      </c>
      <c r="O2308" t="s">
        <v>22</v>
      </c>
    </row>
    <row r="2309" spans="1:15" x14ac:dyDescent="0.3">
      <c r="A2309" t="s">
        <v>37</v>
      </c>
      <c r="B2309">
        <v>20.27</v>
      </c>
      <c r="C2309" t="s">
        <v>38</v>
      </c>
      <c r="D2309" t="s">
        <v>73</v>
      </c>
      <c r="E2309">
        <v>280899</v>
      </c>
      <c r="F2309">
        <v>2021</v>
      </c>
      <c r="G2309">
        <v>308</v>
      </c>
      <c r="H2309" t="s">
        <v>18</v>
      </c>
      <c r="I2309">
        <v>88.68</v>
      </c>
      <c r="J2309" t="s">
        <v>19</v>
      </c>
      <c r="K2309">
        <v>2022</v>
      </c>
      <c r="L2309" t="s">
        <v>40</v>
      </c>
      <c r="M2309" t="s">
        <v>31</v>
      </c>
      <c r="N2309">
        <v>118779.67</v>
      </c>
      <c r="O2309" t="s">
        <v>54</v>
      </c>
    </row>
    <row r="2310" spans="1:15" x14ac:dyDescent="0.3">
      <c r="A2310" t="s">
        <v>28</v>
      </c>
      <c r="B2310">
        <v>67.739999999999995</v>
      </c>
      <c r="C2310" t="s">
        <v>57</v>
      </c>
      <c r="D2310" t="s">
        <v>72</v>
      </c>
      <c r="E2310">
        <v>343323</v>
      </c>
      <c r="F2310">
        <v>2015</v>
      </c>
      <c r="G2310">
        <v>844</v>
      </c>
      <c r="H2310" t="s">
        <v>18</v>
      </c>
      <c r="I2310">
        <v>66.040000000000006</v>
      </c>
      <c r="J2310" t="s">
        <v>27</v>
      </c>
      <c r="K2310">
        <v>2023</v>
      </c>
      <c r="L2310" t="s">
        <v>40</v>
      </c>
      <c r="M2310" t="s">
        <v>31</v>
      </c>
      <c r="N2310">
        <v>141063.35</v>
      </c>
      <c r="O2310" t="s">
        <v>49</v>
      </c>
    </row>
    <row r="2311" spans="1:15" x14ac:dyDescent="0.3">
      <c r="A2311" t="s">
        <v>41</v>
      </c>
      <c r="B2311">
        <v>61.72</v>
      </c>
      <c r="C2311" t="s">
        <v>57</v>
      </c>
      <c r="D2311" t="s">
        <v>72</v>
      </c>
      <c r="E2311">
        <v>338595</v>
      </c>
      <c r="F2311">
        <v>2023</v>
      </c>
      <c r="G2311">
        <v>985</v>
      </c>
      <c r="H2311" t="s">
        <v>26</v>
      </c>
      <c r="I2311">
        <v>78.760000000000005</v>
      </c>
      <c r="J2311" t="s">
        <v>45</v>
      </c>
      <c r="K2311">
        <v>2023</v>
      </c>
      <c r="L2311" t="s">
        <v>20</v>
      </c>
      <c r="M2311" t="s">
        <v>31</v>
      </c>
      <c r="N2311">
        <v>256888.1</v>
      </c>
      <c r="O2311" t="s">
        <v>54</v>
      </c>
    </row>
    <row r="2312" spans="1:15" x14ac:dyDescent="0.3">
      <c r="A2312" t="s">
        <v>50</v>
      </c>
      <c r="B2312">
        <v>29.54</v>
      </c>
      <c r="C2312" t="s">
        <v>16</v>
      </c>
      <c r="D2312" t="s">
        <v>47</v>
      </c>
      <c r="E2312">
        <v>156062</v>
      </c>
      <c r="F2312">
        <v>2018</v>
      </c>
      <c r="G2312">
        <v>836</v>
      </c>
      <c r="H2312" t="s">
        <v>35</v>
      </c>
      <c r="I2312">
        <v>41.42</v>
      </c>
      <c r="J2312" t="s">
        <v>45</v>
      </c>
      <c r="K2312">
        <v>2018</v>
      </c>
      <c r="L2312" t="s">
        <v>20</v>
      </c>
      <c r="M2312" t="s">
        <v>31</v>
      </c>
      <c r="N2312">
        <v>68294.080000000002</v>
      </c>
      <c r="O2312" t="s">
        <v>22</v>
      </c>
    </row>
    <row r="2313" spans="1:15" x14ac:dyDescent="0.3">
      <c r="A2313" t="s">
        <v>23</v>
      </c>
      <c r="B2313">
        <v>24.13</v>
      </c>
      <c r="C2313" t="s">
        <v>29</v>
      </c>
      <c r="D2313" t="s">
        <v>92</v>
      </c>
      <c r="E2313">
        <v>141361</v>
      </c>
      <c r="F2313">
        <v>2016</v>
      </c>
      <c r="G2313">
        <v>876</v>
      </c>
      <c r="H2313" t="s">
        <v>26</v>
      </c>
      <c r="I2313">
        <v>96.66</v>
      </c>
      <c r="J2313" t="s">
        <v>19</v>
      </c>
      <c r="K2313">
        <v>2022</v>
      </c>
      <c r="L2313" t="s">
        <v>20</v>
      </c>
      <c r="M2313" t="s">
        <v>31</v>
      </c>
      <c r="N2313">
        <v>70237.789999999994</v>
      </c>
      <c r="O2313" t="s">
        <v>49</v>
      </c>
    </row>
    <row r="2314" spans="1:15" x14ac:dyDescent="0.3">
      <c r="A2314" t="s">
        <v>42</v>
      </c>
      <c r="B2314">
        <v>8.19</v>
      </c>
      <c r="C2314" t="s">
        <v>24</v>
      </c>
      <c r="D2314" t="s">
        <v>76</v>
      </c>
      <c r="E2314">
        <v>289835</v>
      </c>
      <c r="F2314">
        <v>2018</v>
      </c>
      <c r="G2314">
        <v>884</v>
      </c>
      <c r="H2314" t="s">
        <v>35</v>
      </c>
      <c r="I2314">
        <v>52</v>
      </c>
      <c r="J2314" t="s">
        <v>27</v>
      </c>
      <c r="K2314">
        <v>2019</v>
      </c>
      <c r="L2314" t="s">
        <v>20</v>
      </c>
      <c r="M2314" t="s">
        <v>31</v>
      </c>
      <c r="N2314">
        <v>157476.64000000001</v>
      </c>
      <c r="O2314" t="s">
        <v>54</v>
      </c>
    </row>
    <row r="2315" spans="1:15" x14ac:dyDescent="0.3">
      <c r="A2315" t="s">
        <v>50</v>
      </c>
      <c r="B2315">
        <v>13.32</v>
      </c>
      <c r="C2315" t="s">
        <v>29</v>
      </c>
      <c r="D2315" t="s">
        <v>92</v>
      </c>
      <c r="E2315">
        <v>259175</v>
      </c>
      <c r="F2315">
        <v>2023</v>
      </c>
      <c r="G2315">
        <v>801</v>
      </c>
      <c r="H2315" t="s">
        <v>18</v>
      </c>
      <c r="I2315">
        <v>85.77</v>
      </c>
      <c r="J2315" t="s">
        <v>19</v>
      </c>
      <c r="K2315">
        <v>2024</v>
      </c>
      <c r="L2315" t="s">
        <v>48</v>
      </c>
      <c r="M2315" t="s">
        <v>21</v>
      </c>
      <c r="N2315">
        <v>103944.11</v>
      </c>
      <c r="O2315" t="s">
        <v>22</v>
      </c>
    </row>
    <row r="2316" spans="1:15" x14ac:dyDescent="0.3">
      <c r="A2316" t="s">
        <v>15</v>
      </c>
      <c r="B2316">
        <v>26.59</v>
      </c>
      <c r="C2316" t="s">
        <v>16</v>
      </c>
      <c r="D2316" t="s">
        <v>93</v>
      </c>
      <c r="E2316">
        <v>349028</v>
      </c>
      <c r="F2316">
        <v>2019</v>
      </c>
      <c r="G2316">
        <v>459</v>
      </c>
      <c r="H2316" t="s">
        <v>18</v>
      </c>
      <c r="I2316">
        <v>75.7</v>
      </c>
      <c r="J2316" t="s">
        <v>27</v>
      </c>
      <c r="K2316">
        <v>2021</v>
      </c>
      <c r="L2316" t="s">
        <v>40</v>
      </c>
      <c r="M2316" t="s">
        <v>31</v>
      </c>
      <c r="N2316">
        <v>234521.51</v>
      </c>
      <c r="O2316" t="s">
        <v>49</v>
      </c>
    </row>
    <row r="2317" spans="1:15" x14ac:dyDescent="0.3">
      <c r="A2317" t="s">
        <v>37</v>
      </c>
      <c r="B2317">
        <v>7.46</v>
      </c>
      <c r="C2317" t="s">
        <v>24</v>
      </c>
      <c r="D2317" t="s">
        <v>77</v>
      </c>
      <c r="E2317">
        <v>333441</v>
      </c>
      <c r="F2317">
        <v>2016</v>
      </c>
      <c r="G2317">
        <v>307</v>
      </c>
      <c r="H2317" t="s">
        <v>35</v>
      </c>
      <c r="I2317">
        <v>39.049999999999997</v>
      </c>
      <c r="J2317" t="s">
        <v>45</v>
      </c>
      <c r="K2317">
        <v>2016</v>
      </c>
      <c r="L2317" t="s">
        <v>20</v>
      </c>
      <c r="M2317" t="s">
        <v>21</v>
      </c>
      <c r="N2317">
        <v>167548.72</v>
      </c>
      <c r="O2317" t="s">
        <v>22</v>
      </c>
    </row>
    <row r="2318" spans="1:15" x14ac:dyDescent="0.3">
      <c r="A2318" t="s">
        <v>37</v>
      </c>
      <c r="B2318">
        <v>5.43</v>
      </c>
      <c r="C2318" t="s">
        <v>29</v>
      </c>
      <c r="D2318" t="s">
        <v>80</v>
      </c>
      <c r="E2318">
        <v>234378</v>
      </c>
      <c r="F2318">
        <v>2020</v>
      </c>
      <c r="G2318">
        <v>548</v>
      </c>
      <c r="H2318" t="s">
        <v>18</v>
      </c>
      <c r="I2318">
        <v>74.41</v>
      </c>
      <c r="J2318" t="s">
        <v>19</v>
      </c>
      <c r="K2318">
        <v>2022</v>
      </c>
      <c r="L2318" t="s">
        <v>20</v>
      </c>
      <c r="M2318" t="s">
        <v>31</v>
      </c>
      <c r="N2318">
        <v>140286.9</v>
      </c>
      <c r="O2318" t="s">
        <v>22</v>
      </c>
    </row>
    <row r="2319" spans="1:15" x14ac:dyDescent="0.3">
      <c r="A2319" t="s">
        <v>37</v>
      </c>
      <c r="B2319">
        <v>5.7</v>
      </c>
      <c r="C2319" t="s">
        <v>24</v>
      </c>
      <c r="D2319" t="s">
        <v>77</v>
      </c>
      <c r="E2319">
        <v>207357</v>
      </c>
      <c r="F2319">
        <v>2023</v>
      </c>
      <c r="G2319">
        <v>632</v>
      </c>
      <c r="H2319" t="s">
        <v>18</v>
      </c>
      <c r="I2319">
        <v>77.37</v>
      </c>
      <c r="J2319" t="s">
        <v>45</v>
      </c>
      <c r="K2319">
        <v>2023</v>
      </c>
      <c r="L2319" t="s">
        <v>20</v>
      </c>
      <c r="M2319" t="s">
        <v>31</v>
      </c>
      <c r="N2319">
        <v>145275.17000000001</v>
      </c>
      <c r="O2319" t="s">
        <v>36</v>
      </c>
    </row>
    <row r="2320" spans="1:15" x14ac:dyDescent="0.3">
      <c r="A2320" t="s">
        <v>42</v>
      </c>
      <c r="B2320">
        <v>27.08</v>
      </c>
      <c r="C2320" t="s">
        <v>67</v>
      </c>
      <c r="D2320" t="s">
        <v>68</v>
      </c>
      <c r="E2320">
        <v>322367</v>
      </c>
      <c r="F2320">
        <v>2017</v>
      </c>
      <c r="G2320">
        <v>543</v>
      </c>
      <c r="H2320" t="s">
        <v>26</v>
      </c>
      <c r="I2320">
        <v>63.75</v>
      </c>
      <c r="J2320" t="s">
        <v>27</v>
      </c>
      <c r="K2320">
        <v>2019</v>
      </c>
      <c r="L2320" t="s">
        <v>40</v>
      </c>
      <c r="M2320" t="s">
        <v>21</v>
      </c>
      <c r="N2320">
        <v>212859.55</v>
      </c>
      <c r="O2320" t="s">
        <v>36</v>
      </c>
    </row>
    <row r="2321" spans="1:15" x14ac:dyDescent="0.3">
      <c r="A2321" t="s">
        <v>56</v>
      </c>
      <c r="B2321">
        <v>33.31</v>
      </c>
      <c r="C2321" t="s">
        <v>29</v>
      </c>
      <c r="D2321" t="s">
        <v>53</v>
      </c>
      <c r="E2321">
        <v>313223</v>
      </c>
      <c r="F2321">
        <v>2018</v>
      </c>
      <c r="G2321">
        <v>528</v>
      </c>
      <c r="H2321" t="s">
        <v>18</v>
      </c>
      <c r="I2321">
        <v>97.47</v>
      </c>
      <c r="J2321" t="s">
        <v>19</v>
      </c>
      <c r="K2321">
        <v>2018</v>
      </c>
      <c r="L2321" t="s">
        <v>20</v>
      </c>
      <c r="M2321" t="s">
        <v>31</v>
      </c>
      <c r="N2321">
        <v>215654.92</v>
      </c>
      <c r="O2321" t="s">
        <v>54</v>
      </c>
    </row>
    <row r="2322" spans="1:15" x14ac:dyDescent="0.3">
      <c r="A2322" t="s">
        <v>46</v>
      </c>
      <c r="B2322">
        <v>60.42</v>
      </c>
      <c r="C2322" t="s">
        <v>38</v>
      </c>
      <c r="D2322" t="s">
        <v>73</v>
      </c>
      <c r="E2322">
        <v>357737</v>
      </c>
      <c r="F2322">
        <v>2015</v>
      </c>
      <c r="G2322">
        <v>589</v>
      </c>
      <c r="H2322" t="s">
        <v>35</v>
      </c>
      <c r="I2322">
        <v>44.01</v>
      </c>
      <c r="J2322" t="s">
        <v>45</v>
      </c>
      <c r="K2322">
        <v>2015</v>
      </c>
      <c r="L2322" t="s">
        <v>40</v>
      </c>
      <c r="M2322" t="s">
        <v>21</v>
      </c>
      <c r="N2322">
        <v>275163.09000000003</v>
      </c>
      <c r="O2322" t="s">
        <v>36</v>
      </c>
    </row>
    <row r="2323" spans="1:15" x14ac:dyDescent="0.3">
      <c r="A2323" t="s">
        <v>23</v>
      </c>
      <c r="B2323">
        <v>32.79</v>
      </c>
      <c r="C2323" t="s">
        <v>24</v>
      </c>
      <c r="D2323" t="s">
        <v>25</v>
      </c>
      <c r="E2323">
        <v>361805</v>
      </c>
      <c r="F2323">
        <v>2022</v>
      </c>
      <c r="G2323">
        <v>975</v>
      </c>
      <c r="H2323" t="s">
        <v>18</v>
      </c>
      <c r="I2323">
        <v>70.64</v>
      </c>
      <c r="J2323" t="s">
        <v>27</v>
      </c>
      <c r="K2323">
        <v>2023</v>
      </c>
      <c r="L2323" t="s">
        <v>20</v>
      </c>
      <c r="M2323" t="s">
        <v>21</v>
      </c>
      <c r="N2323">
        <v>264542.65000000002</v>
      </c>
      <c r="O2323" t="s">
        <v>54</v>
      </c>
    </row>
    <row r="2324" spans="1:15" x14ac:dyDescent="0.3">
      <c r="A2324" t="s">
        <v>23</v>
      </c>
      <c r="B2324">
        <v>25.03</v>
      </c>
      <c r="C2324" t="s">
        <v>38</v>
      </c>
      <c r="D2324" t="s">
        <v>69</v>
      </c>
      <c r="E2324">
        <v>81936</v>
      </c>
      <c r="F2324">
        <v>2020</v>
      </c>
      <c r="G2324">
        <v>609</v>
      </c>
      <c r="H2324" t="s">
        <v>35</v>
      </c>
      <c r="I2324">
        <v>43.34</v>
      </c>
      <c r="J2324" t="s">
        <v>45</v>
      </c>
      <c r="K2324">
        <v>2020</v>
      </c>
      <c r="L2324" t="s">
        <v>40</v>
      </c>
      <c r="M2324" t="s">
        <v>21</v>
      </c>
      <c r="N2324">
        <v>37073.82</v>
      </c>
      <c r="O2324" t="s">
        <v>49</v>
      </c>
    </row>
    <row r="2325" spans="1:15" x14ac:dyDescent="0.3">
      <c r="A2325" t="s">
        <v>50</v>
      </c>
      <c r="B2325">
        <v>46.89</v>
      </c>
      <c r="C2325" t="s">
        <v>16</v>
      </c>
      <c r="D2325" t="s">
        <v>93</v>
      </c>
      <c r="E2325">
        <v>139189</v>
      </c>
      <c r="F2325">
        <v>2019</v>
      </c>
      <c r="G2325">
        <v>838</v>
      </c>
      <c r="H2325" t="s">
        <v>18</v>
      </c>
      <c r="I2325">
        <v>62.77</v>
      </c>
      <c r="J2325" t="s">
        <v>19</v>
      </c>
      <c r="K2325">
        <v>2024</v>
      </c>
      <c r="L2325" t="s">
        <v>20</v>
      </c>
      <c r="M2325" t="s">
        <v>21</v>
      </c>
      <c r="N2325">
        <v>66937.350000000006</v>
      </c>
      <c r="O2325" t="s">
        <v>54</v>
      </c>
    </row>
    <row r="2326" spans="1:15" x14ac:dyDescent="0.3">
      <c r="A2326" t="s">
        <v>41</v>
      </c>
      <c r="B2326">
        <v>26.36</v>
      </c>
      <c r="C2326" t="s">
        <v>24</v>
      </c>
      <c r="D2326" t="s">
        <v>70</v>
      </c>
      <c r="E2326">
        <v>196014</v>
      </c>
      <c r="F2326">
        <v>2023</v>
      </c>
      <c r="G2326">
        <v>808</v>
      </c>
      <c r="H2326" t="s">
        <v>26</v>
      </c>
      <c r="I2326">
        <v>75.430000000000007</v>
      </c>
      <c r="J2326" t="s">
        <v>19</v>
      </c>
      <c r="K2326">
        <v>2023</v>
      </c>
      <c r="L2326" t="s">
        <v>48</v>
      </c>
      <c r="M2326" t="s">
        <v>31</v>
      </c>
      <c r="N2326">
        <v>89659.12</v>
      </c>
      <c r="O2326" t="s">
        <v>36</v>
      </c>
    </row>
    <row r="2327" spans="1:15" x14ac:dyDescent="0.3">
      <c r="A2327" t="s">
        <v>15</v>
      </c>
      <c r="B2327">
        <v>75.400000000000006</v>
      </c>
      <c r="C2327" t="s">
        <v>33</v>
      </c>
      <c r="D2327" t="s">
        <v>64</v>
      </c>
      <c r="E2327">
        <v>212472</v>
      </c>
      <c r="F2327">
        <v>2020</v>
      </c>
      <c r="G2327">
        <v>877</v>
      </c>
      <c r="H2327" t="s">
        <v>18</v>
      </c>
      <c r="I2327">
        <v>80.260000000000005</v>
      </c>
      <c r="J2327" t="s">
        <v>45</v>
      </c>
      <c r="K2327">
        <v>2020</v>
      </c>
      <c r="L2327" t="s">
        <v>40</v>
      </c>
      <c r="M2327" t="s">
        <v>21</v>
      </c>
      <c r="N2327">
        <v>159200.56</v>
      </c>
      <c r="O2327" t="s">
        <v>22</v>
      </c>
    </row>
    <row r="2328" spans="1:15" x14ac:dyDescent="0.3">
      <c r="A2328" t="s">
        <v>56</v>
      </c>
      <c r="B2328">
        <v>51.92</v>
      </c>
      <c r="C2328" t="s">
        <v>29</v>
      </c>
      <c r="D2328" t="s">
        <v>30</v>
      </c>
      <c r="E2328">
        <v>181106</v>
      </c>
      <c r="F2328">
        <v>2020</v>
      </c>
      <c r="G2328">
        <v>858</v>
      </c>
      <c r="H2328" t="s">
        <v>26</v>
      </c>
      <c r="I2328">
        <v>83.68</v>
      </c>
      <c r="J2328" t="s">
        <v>45</v>
      </c>
      <c r="K2328">
        <v>2020</v>
      </c>
      <c r="L2328" t="s">
        <v>40</v>
      </c>
      <c r="M2328" t="s">
        <v>31</v>
      </c>
      <c r="N2328">
        <v>109869.48</v>
      </c>
      <c r="O2328" t="s">
        <v>36</v>
      </c>
    </row>
    <row r="2329" spans="1:15" x14ac:dyDescent="0.3">
      <c r="A2329" t="s">
        <v>51</v>
      </c>
      <c r="B2329">
        <v>52.06</v>
      </c>
      <c r="C2329" t="s">
        <v>16</v>
      </c>
      <c r="D2329" t="s">
        <v>82</v>
      </c>
      <c r="E2329">
        <v>70807</v>
      </c>
      <c r="F2329">
        <v>2024</v>
      </c>
      <c r="G2329">
        <v>169</v>
      </c>
      <c r="H2329" t="s">
        <v>18</v>
      </c>
      <c r="I2329">
        <v>79</v>
      </c>
      <c r="J2329" t="s">
        <v>19</v>
      </c>
      <c r="K2329">
        <v>2024</v>
      </c>
      <c r="L2329" t="s">
        <v>48</v>
      </c>
      <c r="M2329" t="s">
        <v>31</v>
      </c>
      <c r="N2329">
        <v>40452.400000000001</v>
      </c>
      <c r="O2329" t="s">
        <v>22</v>
      </c>
    </row>
    <row r="2330" spans="1:15" x14ac:dyDescent="0.3">
      <c r="A2330" t="s">
        <v>37</v>
      </c>
      <c r="B2330">
        <v>45.16</v>
      </c>
      <c r="C2330" t="s">
        <v>33</v>
      </c>
      <c r="D2330" t="s">
        <v>64</v>
      </c>
      <c r="E2330">
        <v>102397</v>
      </c>
      <c r="F2330">
        <v>2016</v>
      </c>
      <c r="G2330">
        <v>150</v>
      </c>
      <c r="H2330" t="s">
        <v>18</v>
      </c>
      <c r="I2330">
        <v>72.63</v>
      </c>
      <c r="J2330" t="s">
        <v>19</v>
      </c>
      <c r="K2330">
        <v>2020</v>
      </c>
      <c r="L2330" t="s">
        <v>48</v>
      </c>
      <c r="M2330" t="s">
        <v>31</v>
      </c>
      <c r="N2330">
        <v>81037.73</v>
      </c>
      <c r="O2330" t="s">
        <v>49</v>
      </c>
    </row>
    <row r="2331" spans="1:15" x14ac:dyDescent="0.3">
      <c r="A2331" t="s">
        <v>56</v>
      </c>
      <c r="B2331">
        <v>24.07</v>
      </c>
      <c r="C2331" t="s">
        <v>24</v>
      </c>
      <c r="D2331" t="s">
        <v>76</v>
      </c>
      <c r="E2331">
        <v>57220</v>
      </c>
      <c r="F2331">
        <v>2021</v>
      </c>
      <c r="G2331">
        <v>158</v>
      </c>
      <c r="H2331" t="s">
        <v>18</v>
      </c>
      <c r="I2331">
        <v>80.25</v>
      </c>
      <c r="J2331" t="s">
        <v>27</v>
      </c>
      <c r="K2331">
        <v>2021</v>
      </c>
      <c r="L2331" t="s">
        <v>40</v>
      </c>
      <c r="M2331" t="s">
        <v>31</v>
      </c>
      <c r="N2331">
        <v>45483.9</v>
      </c>
      <c r="O2331" t="s">
        <v>22</v>
      </c>
    </row>
    <row r="2332" spans="1:15" x14ac:dyDescent="0.3">
      <c r="A2332" t="s">
        <v>50</v>
      </c>
      <c r="B2332">
        <v>66.36</v>
      </c>
      <c r="C2332" t="s">
        <v>33</v>
      </c>
      <c r="D2332" t="s">
        <v>52</v>
      </c>
      <c r="E2332">
        <v>54828</v>
      </c>
      <c r="F2332">
        <v>2018</v>
      </c>
      <c r="G2332">
        <v>774</v>
      </c>
      <c r="H2332" t="s">
        <v>35</v>
      </c>
      <c r="I2332">
        <v>46.74</v>
      </c>
      <c r="J2332" t="s">
        <v>27</v>
      </c>
      <c r="K2332">
        <v>2022</v>
      </c>
      <c r="L2332" t="s">
        <v>40</v>
      </c>
      <c r="M2332" t="s">
        <v>21</v>
      </c>
      <c r="N2332">
        <v>40386.879999999997</v>
      </c>
      <c r="O2332" t="s">
        <v>54</v>
      </c>
    </row>
    <row r="2333" spans="1:15" x14ac:dyDescent="0.3">
      <c r="A2333" t="s">
        <v>23</v>
      </c>
      <c r="B2333">
        <v>50.64</v>
      </c>
      <c r="C2333" t="s">
        <v>57</v>
      </c>
      <c r="D2333" t="s">
        <v>58</v>
      </c>
      <c r="E2333">
        <v>280337</v>
      </c>
      <c r="F2333">
        <v>2024</v>
      </c>
      <c r="G2333">
        <v>267</v>
      </c>
      <c r="H2333" t="s">
        <v>26</v>
      </c>
      <c r="I2333">
        <v>80.989999999999995</v>
      </c>
      <c r="J2333" t="s">
        <v>45</v>
      </c>
      <c r="K2333">
        <v>2024</v>
      </c>
      <c r="L2333" t="s">
        <v>40</v>
      </c>
      <c r="M2333" t="s">
        <v>21</v>
      </c>
      <c r="N2333">
        <v>121731.66</v>
      </c>
      <c r="O2333" t="s">
        <v>49</v>
      </c>
    </row>
    <row r="2334" spans="1:15" x14ac:dyDescent="0.3">
      <c r="A2334" t="s">
        <v>41</v>
      </c>
      <c r="B2334">
        <v>68.12</v>
      </c>
      <c r="C2334" t="s">
        <v>57</v>
      </c>
      <c r="D2334" t="s">
        <v>58</v>
      </c>
      <c r="E2334">
        <v>196018</v>
      </c>
      <c r="F2334">
        <v>2023</v>
      </c>
      <c r="G2334">
        <v>621</v>
      </c>
      <c r="H2334" t="s">
        <v>18</v>
      </c>
      <c r="I2334">
        <v>97.43</v>
      </c>
      <c r="J2334" t="s">
        <v>19</v>
      </c>
      <c r="K2334">
        <v>2023</v>
      </c>
      <c r="L2334" t="s">
        <v>48</v>
      </c>
      <c r="M2334" t="s">
        <v>31</v>
      </c>
      <c r="N2334">
        <v>134258.46</v>
      </c>
      <c r="O2334" t="s">
        <v>49</v>
      </c>
    </row>
    <row r="2335" spans="1:15" x14ac:dyDescent="0.3">
      <c r="A2335" t="s">
        <v>50</v>
      </c>
      <c r="B2335">
        <v>28.29</v>
      </c>
      <c r="C2335" t="s">
        <v>29</v>
      </c>
      <c r="D2335" t="s">
        <v>53</v>
      </c>
      <c r="E2335">
        <v>305445</v>
      </c>
      <c r="F2335">
        <v>2021</v>
      </c>
      <c r="G2335">
        <v>990</v>
      </c>
      <c r="H2335" t="s">
        <v>35</v>
      </c>
      <c r="I2335">
        <v>58.09</v>
      </c>
      <c r="J2335" t="s">
        <v>19</v>
      </c>
      <c r="K2335">
        <v>2023</v>
      </c>
      <c r="L2335" t="s">
        <v>40</v>
      </c>
      <c r="M2335" t="s">
        <v>21</v>
      </c>
      <c r="N2335">
        <v>164604.87</v>
      </c>
      <c r="O2335" t="s">
        <v>36</v>
      </c>
    </row>
    <row r="2336" spans="1:15" x14ac:dyDescent="0.3">
      <c r="A2336" t="s">
        <v>46</v>
      </c>
      <c r="B2336">
        <v>25.76</v>
      </c>
      <c r="C2336" t="s">
        <v>16</v>
      </c>
      <c r="D2336" t="s">
        <v>89</v>
      </c>
      <c r="E2336">
        <v>278263</v>
      </c>
      <c r="F2336">
        <v>2021</v>
      </c>
      <c r="G2336">
        <v>489</v>
      </c>
      <c r="H2336" t="s">
        <v>18</v>
      </c>
      <c r="I2336">
        <v>66.41</v>
      </c>
      <c r="J2336" t="s">
        <v>19</v>
      </c>
      <c r="K2336">
        <v>2021</v>
      </c>
      <c r="L2336" t="s">
        <v>20</v>
      </c>
      <c r="M2336" t="s">
        <v>21</v>
      </c>
      <c r="N2336">
        <v>118830.72</v>
      </c>
      <c r="O2336" t="s">
        <v>36</v>
      </c>
    </row>
    <row r="2337" spans="1:15" x14ac:dyDescent="0.3">
      <c r="A2337" t="s">
        <v>15</v>
      </c>
      <c r="B2337">
        <v>21.84</v>
      </c>
      <c r="C2337" t="s">
        <v>43</v>
      </c>
      <c r="D2337" t="s">
        <v>65</v>
      </c>
      <c r="E2337">
        <v>321534</v>
      </c>
      <c r="F2337">
        <v>2023</v>
      </c>
      <c r="G2337">
        <v>467</v>
      </c>
      <c r="H2337" t="s">
        <v>35</v>
      </c>
      <c r="I2337">
        <v>44.99</v>
      </c>
      <c r="J2337" t="s">
        <v>27</v>
      </c>
      <c r="K2337">
        <v>2023</v>
      </c>
      <c r="L2337" t="s">
        <v>40</v>
      </c>
      <c r="M2337" t="s">
        <v>21</v>
      </c>
      <c r="N2337">
        <v>144562.07</v>
      </c>
      <c r="O2337" t="s">
        <v>22</v>
      </c>
    </row>
    <row r="2338" spans="1:15" x14ac:dyDescent="0.3">
      <c r="A2338" t="s">
        <v>15</v>
      </c>
      <c r="B2338">
        <v>26.1</v>
      </c>
      <c r="C2338" t="s">
        <v>24</v>
      </c>
      <c r="D2338" t="s">
        <v>77</v>
      </c>
      <c r="E2338">
        <v>321292</v>
      </c>
      <c r="F2338">
        <v>2018</v>
      </c>
      <c r="G2338">
        <v>999</v>
      </c>
      <c r="H2338" t="s">
        <v>26</v>
      </c>
      <c r="I2338">
        <v>67.37</v>
      </c>
      <c r="J2338" t="s">
        <v>45</v>
      </c>
      <c r="K2338">
        <v>2018</v>
      </c>
      <c r="L2338" t="s">
        <v>48</v>
      </c>
      <c r="M2338" t="s">
        <v>21</v>
      </c>
      <c r="N2338">
        <v>170013.56</v>
      </c>
      <c r="O2338" t="s">
        <v>36</v>
      </c>
    </row>
    <row r="2339" spans="1:15" x14ac:dyDescent="0.3">
      <c r="A2339" t="s">
        <v>42</v>
      </c>
      <c r="B2339">
        <v>60.71</v>
      </c>
      <c r="C2339" t="s">
        <v>38</v>
      </c>
      <c r="D2339" t="s">
        <v>39</v>
      </c>
      <c r="E2339">
        <v>107555</v>
      </c>
      <c r="F2339">
        <v>2017</v>
      </c>
      <c r="G2339">
        <v>423</v>
      </c>
      <c r="H2339" t="s">
        <v>26</v>
      </c>
      <c r="I2339">
        <v>71.38</v>
      </c>
      <c r="J2339" t="s">
        <v>45</v>
      </c>
      <c r="K2339">
        <v>2017</v>
      </c>
      <c r="L2339" t="s">
        <v>48</v>
      </c>
      <c r="M2339" t="s">
        <v>21</v>
      </c>
      <c r="N2339">
        <v>75513.539999999994</v>
      </c>
      <c r="O2339" t="s">
        <v>54</v>
      </c>
    </row>
    <row r="2340" spans="1:15" x14ac:dyDescent="0.3">
      <c r="A2340" t="s">
        <v>56</v>
      </c>
      <c r="B2340">
        <v>64.930000000000007</v>
      </c>
      <c r="C2340" t="s">
        <v>33</v>
      </c>
      <c r="D2340" t="s">
        <v>52</v>
      </c>
      <c r="E2340">
        <v>194445</v>
      </c>
      <c r="F2340">
        <v>2015</v>
      </c>
      <c r="G2340">
        <v>272</v>
      </c>
      <c r="H2340" t="s">
        <v>35</v>
      </c>
      <c r="I2340">
        <v>44.43</v>
      </c>
      <c r="J2340" t="s">
        <v>27</v>
      </c>
      <c r="K2340">
        <v>2019</v>
      </c>
      <c r="L2340" t="s">
        <v>48</v>
      </c>
      <c r="M2340" t="s">
        <v>21</v>
      </c>
      <c r="N2340">
        <v>142785.79999999999</v>
      </c>
      <c r="O2340" t="s">
        <v>49</v>
      </c>
    </row>
    <row r="2341" spans="1:15" x14ac:dyDescent="0.3">
      <c r="A2341" t="s">
        <v>28</v>
      </c>
      <c r="B2341">
        <v>13.95</v>
      </c>
      <c r="C2341" t="s">
        <v>67</v>
      </c>
      <c r="D2341" t="s">
        <v>83</v>
      </c>
      <c r="E2341">
        <v>103076</v>
      </c>
      <c r="F2341">
        <v>2019</v>
      </c>
      <c r="G2341">
        <v>364</v>
      </c>
      <c r="H2341" t="s">
        <v>35</v>
      </c>
      <c r="I2341">
        <v>49.85</v>
      </c>
      <c r="J2341" t="s">
        <v>27</v>
      </c>
      <c r="K2341">
        <v>2024</v>
      </c>
      <c r="L2341" t="s">
        <v>48</v>
      </c>
      <c r="M2341" t="s">
        <v>31</v>
      </c>
      <c r="N2341">
        <v>77827.42</v>
      </c>
      <c r="O2341" t="s">
        <v>36</v>
      </c>
    </row>
    <row r="2342" spans="1:15" x14ac:dyDescent="0.3">
      <c r="A2342" t="s">
        <v>15</v>
      </c>
      <c r="B2342">
        <v>41.61</v>
      </c>
      <c r="C2342" t="s">
        <v>33</v>
      </c>
      <c r="D2342" t="s">
        <v>34</v>
      </c>
      <c r="E2342">
        <v>255454</v>
      </c>
      <c r="F2342">
        <v>2016</v>
      </c>
      <c r="G2342">
        <v>280</v>
      </c>
      <c r="H2342" t="s">
        <v>35</v>
      </c>
      <c r="I2342">
        <v>31.55</v>
      </c>
      <c r="J2342" t="s">
        <v>27</v>
      </c>
      <c r="K2342">
        <v>2017</v>
      </c>
      <c r="L2342" t="s">
        <v>48</v>
      </c>
      <c r="M2342" t="s">
        <v>21</v>
      </c>
      <c r="N2342">
        <v>185155.65</v>
      </c>
      <c r="O2342" t="s">
        <v>49</v>
      </c>
    </row>
    <row r="2343" spans="1:15" x14ac:dyDescent="0.3">
      <c r="A2343" t="s">
        <v>23</v>
      </c>
      <c r="B2343">
        <v>68.27</v>
      </c>
      <c r="C2343" t="s">
        <v>67</v>
      </c>
      <c r="D2343" t="s">
        <v>83</v>
      </c>
      <c r="E2343">
        <v>64158</v>
      </c>
      <c r="F2343">
        <v>2021</v>
      </c>
      <c r="G2343">
        <v>673</v>
      </c>
      <c r="H2343" t="s">
        <v>18</v>
      </c>
      <c r="I2343">
        <v>78.55</v>
      </c>
      <c r="J2343" t="s">
        <v>19</v>
      </c>
      <c r="K2343">
        <v>2024</v>
      </c>
      <c r="L2343" t="s">
        <v>40</v>
      </c>
      <c r="M2343" t="s">
        <v>31</v>
      </c>
      <c r="N2343">
        <v>44562.37</v>
      </c>
      <c r="O2343" t="s">
        <v>49</v>
      </c>
    </row>
    <row r="2344" spans="1:15" x14ac:dyDescent="0.3">
      <c r="A2344" t="s">
        <v>28</v>
      </c>
      <c r="B2344">
        <v>22.99</v>
      </c>
      <c r="C2344" t="s">
        <v>43</v>
      </c>
      <c r="D2344" t="s">
        <v>65</v>
      </c>
      <c r="E2344">
        <v>342454</v>
      </c>
      <c r="F2344">
        <v>2015</v>
      </c>
      <c r="G2344">
        <v>998</v>
      </c>
      <c r="H2344" t="s">
        <v>35</v>
      </c>
      <c r="I2344">
        <v>30.31</v>
      </c>
      <c r="J2344" t="s">
        <v>19</v>
      </c>
      <c r="K2344">
        <v>2020</v>
      </c>
      <c r="L2344" t="s">
        <v>48</v>
      </c>
      <c r="M2344" t="s">
        <v>31</v>
      </c>
      <c r="N2344">
        <v>158383.71</v>
      </c>
      <c r="O2344" t="s">
        <v>49</v>
      </c>
    </row>
    <row r="2345" spans="1:15" x14ac:dyDescent="0.3">
      <c r="A2345" t="s">
        <v>56</v>
      </c>
      <c r="B2345">
        <v>48.65</v>
      </c>
      <c r="C2345" t="s">
        <v>24</v>
      </c>
      <c r="D2345" t="s">
        <v>77</v>
      </c>
      <c r="E2345">
        <v>260387</v>
      </c>
      <c r="F2345">
        <v>2024</v>
      </c>
      <c r="G2345">
        <v>113</v>
      </c>
      <c r="H2345" t="s">
        <v>18</v>
      </c>
      <c r="I2345">
        <v>95.94</v>
      </c>
      <c r="J2345" t="s">
        <v>27</v>
      </c>
      <c r="K2345">
        <v>2024</v>
      </c>
      <c r="L2345" t="s">
        <v>40</v>
      </c>
      <c r="M2345" t="s">
        <v>21</v>
      </c>
      <c r="N2345">
        <v>205280.82</v>
      </c>
      <c r="O2345" t="s">
        <v>36</v>
      </c>
    </row>
    <row r="2346" spans="1:15" x14ac:dyDescent="0.3">
      <c r="A2346" t="s">
        <v>46</v>
      </c>
      <c r="B2346">
        <v>46.25</v>
      </c>
      <c r="C2346" t="s">
        <v>43</v>
      </c>
      <c r="D2346" t="s">
        <v>71</v>
      </c>
      <c r="E2346">
        <v>135690</v>
      </c>
      <c r="F2346">
        <v>2022</v>
      </c>
      <c r="G2346">
        <v>743</v>
      </c>
      <c r="H2346" t="s">
        <v>26</v>
      </c>
      <c r="I2346">
        <v>69.180000000000007</v>
      </c>
      <c r="J2346" t="s">
        <v>27</v>
      </c>
      <c r="K2346">
        <v>2023</v>
      </c>
      <c r="L2346" t="s">
        <v>40</v>
      </c>
      <c r="M2346" t="s">
        <v>31</v>
      </c>
      <c r="N2346">
        <v>88580.31</v>
      </c>
      <c r="O2346" t="s">
        <v>36</v>
      </c>
    </row>
    <row r="2347" spans="1:15" x14ac:dyDescent="0.3">
      <c r="A2347" t="s">
        <v>23</v>
      </c>
      <c r="B2347">
        <v>15.84</v>
      </c>
      <c r="C2347" t="s">
        <v>67</v>
      </c>
      <c r="D2347" t="s">
        <v>68</v>
      </c>
      <c r="E2347">
        <v>267930</v>
      </c>
      <c r="F2347">
        <v>2022</v>
      </c>
      <c r="G2347">
        <v>275</v>
      </c>
      <c r="H2347" t="s">
        <v>35</v>
      </c>
      <c r="I2347">
        <v>50.15</v>
      </c>
      <c r="J2347" t="s">
        <v>19</v>
      </c>
      <c r="K2347">
        <v>2024</v>
      </c>
      <c r="L2347" t="s">
        <v>48</v>
      </c>
      <c r="M2347" t="s">
        <v>21</v>
      </c>
      <c r="N2347">
        <v>121104.91</v>
      </c>
      <c r="O2347" t="s">
        <v>54</v>
      </c>
    </row>
    <row r="2348" spans="1:15" x14ac:dyDescent="0.3">
      <c r="A2348" t="s">
        <v>51</v>
      </c>
      <c r="B2348">
        <v>45.96</v>
      </c>
      <c r="C2348" t="s">
        <v>29</v>
      </c>
      <c r="D2348" t="s">
        <v>87</v>
      </c>
      <c r="E2348">
        <v>300839</v>
      </c>
      <c r="F2348">
        <v>2018</v>
      </c>
      <c r="G2348">
        <v>423</v>
      </c>
      <c r="H2348" t="s">
        <v>26</v>
      </c>
      <c r="I2348">
        <v>83.53</v>
      </c>
      <c r="J2348" t="s">
        <v>27</v>
      </c>
      <c r="K2348">
        <v>2018</v>
      </c>
      <c r="L2348" t="s">
        <v>48</v>
      </c>
      <c r="M2348" t="s">
        <v>31</v>
      </c>
      <c r="N2348">
        <v>158320.60999999999</v>
      </c>
      <c r="O2348" t="s">
        <v>36</v>
      </c>
    </row>
    <row r="2349" spans="1:15" x14ac:dyDescent="0.3">
      <c r="A2349" t="s">
        <v>37</v>
      </c>
      <c r="B2349">
        <v>74.239999999999995</v>
      </c>
      <c r="C2349" t="s">
        <v>43</v>
      </c>
      <c r="D2349" t="s">
        <v>65</v>
      </c>
      <c r="E2349">
        <v>212483</v>
      </c>
      <c r="F2349">
        <v>2021</v>
      </c>
      <c r="G2349">
        <v>665</v>
      </c>
      <c r="H2349" t="s">
        <v>26</v>
      </c>
      <c r="I2349">
        <v>70.63</v>
      </c>
      <c r="J2349" t="s">
        <v>19</v>
      </c>
      <c r="K2349">
        <v>2023</v>
      </c>
      <c r="L2349" t="s">
        <v>20</v>
      </c>
      <c r="M2349" t="s">
        <v>21</v>
      </c>
      <c r="N2349">
        <v>105147.43</v>
      </c>
      <c r="O2349" t="s">
        <v>22</v>
      </c>
    </row>
    <row r="2350" spans="1:15" x14ac:dyDescent="0.3">
      <c r="A2350" t="s">
        <v>15</v>
      </c>
      <c r="B2350">
        <v>35.340000000000003</v>
      </c>
      <c r="C2350" t="s">
        <v>24</v>
      </c>
      <c r="D2350" t="s">
        <v>91</v>
      </c>
      <c r="E2350">
        <v>135841</v>
      </c>
      <c r="F2350">
        <v>2015</v>
      </c>
      <c r="G2350">
        <v>733</v>
      </c>
      <c r="H2350" t="s">
        <v>18</v>
      </c>
      <c r="I2350">
        <v>83.17</v>
      </c>
      <c r="J2350" t="s">
        <v>19</v>
      </c>
      <c r="K2350">
        <v>2015</v>
      </c>
      <c r="L2350" t="s">
        <v>40</v>
      </c>
      <c r="M2350" t="s">
        <v>21</v>
      </c>
      <c r="N2350">
        <v>64899.18</v>
      </c>
      <c r="O2350" t="s">
        <v>49</v>
      </c>
    </row>
    <row r="2351" spans="1:15" x14ac:dyDescent="0.3">
      <c r="A2351" t="s">
        <v>41</v>
      </c>
      <c r="B2351">
        <v>71.099999999999994</v>
      </c>
      <c r="C2351" t="s">
        <v>29</v>
      </c>
      <c r="D2351" t="s">
        <v>80</v>
      </c>
      <c r="E2351">
        <v>293590</v>
      </c>
      <c r="F2351">
        <v>2017</v>
      </c>
      <c r="G2351">
        <v>219</v>
      </c>
      <c r="H2351" t="s">
        <v>18</v>
      </c>
      <c r="I2351">
        <v>89.14</v>
      </c>
      <c r="J2351" t="s">
        <v>19</v>
      </c>
      <c r="K2351">
        <v>2022</v>
      </c>
      <c r="L2351" t="s">
        <v>48</v>
      </c>
      <c r="M2351" t="s">
        <v>21</v>
      </c>
      <c r="N2351">
        <v>126972.8</v>
      </c>
      <c r="O2351" t="s">
        <v>54</v>
      </c>
    </row>
    <row r="2352" spans="1:15" x14ac:dyDescent="0.3">
      <c r="A2352" t="s">
        <v>41</v>
      </c>
      <c r="B2352">
        <v>65</v>
      </c>
      <c r="C2352" t="s">
        <v>16</v>
      </c>
      <c r="D2352" t="s">
        <v>82</v>
      </c>
      <c r="E2352">
        <v>320238</v>
      </c>
      <c r="F2352">
        <v>2021</v>
      </c>
      <c r="G2352">
        <v>369</v>
      </c>
      <c r="H2352" t="s">
        <v>35</v>
      </c>
      <c r="I2352">
        <v>44.16</v>
      </c>
      <c r="J2352" t="s">
        <v>45</v>
      </c>
      <c r="K2352">
        <v>2021</v>
      </c>
      <c r="L2352" t="s">
        <v>40</v>
      </c>
      <c r="M2352" t="s">
        <v>31</v>
      </c>
      <c r="N2352">
        <v>207015.22</v>
      </c>
      <c r="O2352" t="s">
        <v>22</v>
      </c>
    </row>
    <row r="2353" spans="1:15" x14ac:dyDescent="0.3">
      <c r="A2353" t="s">
        <v>15</v>
      </c>
      <c r="B2353">
        <v>62.34</v>
      </c>
      <c r="C2353" t="s">
        <v>43</v>
      </c>
      <c r="D2353" t="s">
        <v>62</v>
      </c>
      <c r="E2353">
        <v>55319</v>
      </c>
      <c r="F2353">
        <v>2015</v>
      </c>
      <c r="G2353">
        <v>128</v>
      </c>
      <c r="H2353" t="s">
        <v>26</v>
      </c>
      <c r="I2353">
        <v>72.55</v>
      </c>
      <c r="J2353" t="s">
        <v>19</v>
      </c>
      <c r="K2353">
        <v>2016</v>
      </c>
      <c r="L2353" t="s">
        <v>48</v>
      </c>
      <c r="M2353" t="s">
        <v>31</v>
      </c>
      <c r="N2353">
        <v>24908.06</v>
      </c>
      <c r="O2353" t="s">
        <v>36</v>
      </c>
    </row>
    <row r="2354" spans="1:15" x14ac:dyDescent="0.3">
      <c r="A2354" t="s">
        <v>37</v>
      </c>
      <c r="B2354">
        <v>69.349999999999994</v>
      </c>
      <c r="C2354" t="s">
        <v>57</v>
      </c>
      <c r="D2354" t="s">
        <v>75</v>
      </c>
      <c r="E2354">
        <v>246733</v>
      </c>
      <c r="F2354">
        <v>2024</v>
      </c>
      <c r="G2354">
        <v>309</v>
      </c>
      <c r="H2354" t="s">
        <v>26</v>
      </c>
      <c r="I2354">
        <v>81.34</v>
      </c>
      <c r="J2354" t="s">
        <v>19</v>
      </c>
      <c r="K2354">
        <v>2024</v>
      </c>
      <c r="L2354" t="s">
        <v>20</v>
      </c>
      <c r="M2354" t="s">
        <v>21</v>
      </c>
      <c r="N2354">
        <v>192903.52</v>
      </c>
      <c r="O2354" t="s">
        <v>36</v>
      </c>
    </row>
    <row r="2355" spans="1:15" x14ac:dyDescent="0.3">
      <c r="A2355" t="s">
        <v>50</v>
      </c>
      <c r="B2355">
        <v>26.48</v>
      </c>
      <c r="C2355" t="s">
        <v>16</v>
      </c>
      <c r="D2355" t="s">
        <v>17</v>
      </c>
      <c r="E2355">
        <v>305432</v>
      </c>
      <c r="F2355">
        <v>2019</v>
      </c>
      <c r="G2355">
        <v>170</v>
      </c>
      <c r="H2355" t="s">
        <v>35</v>
      </c>
      <c r="I2355">
        <v>56.81</v>
      </c>
      <c r="J2355" t="s">
        <v>45</v>
      </c>
      <c r="K2355">
        <v>2019</v>
      </c>
      <c r="L2355" t="s">
        <v>20</v>
      </c>
      <c r="M2355" t="s">
        <v>21</v>
      </c>
      <c r="N2355">
        <v>234236.62</v>
      </c>
      <c r="O2355" t="s">
        <v>54</v>
      </c>
    </row>
    <row r="2356" spans="1:15" x14ac:dyDescent="0.3">
      <c r="A2356" t="s">
        <v>41</v>
      </c>
      <c r="B2356">
        <v>71.75</v>
      </c>
      <c r="C2356" t="s">
        <v>67</v>
      </c>
      <c r="D2356" t="s">
        <v>83</v>
      </c>
      <c r="E2356">
        <v>292530</v>
      </c>
      <c r="F2356">
        <v>2017</v>
      </c>
      <c r="G2356">
        <v>686</v>
      </c>
      <c r="H2356" t="s">
        <v>35</v>
      </c>
      <c r="I2356">
        <v>57.85</v>
      </c>
      <c r="J2356" t="s">
        <v>27</v>
      </c>
      <c r="K2356">
        <v>2020</v>
      </c>
      <c r="L2356" t="s">
        <v>48</v>
      </c>
      <c r="M2356" t="s">
        <v>21</v>
      </c>
      <c r="N2356">
        <v>214277.95</v>
      </c>
      <c r="O2356" t="s">
        <v>54</v>
      </c>
    </row>
    <row r="2357" spans="1:15" x14ac:dyDescent="0.3">
      <c r="A2357" t="s">
        <v>50</v>
      </c>
      <c r="B2357">
        <v>10.51</v>
      </c>
      <c r="C2357" t="s">
        <v>38</v>
      </c>
      <c r="D2357" t="s">
        <v>73</v>
      </c>
      <c r="E2357">
        <v>243103</v>
      </c>
      <c r="F2357">
        <v>2022</v>
      </c>
      <c r="G2357">
        <v>753</v>
      </c>
      <c r="H2357" t="s">
        <v>26</v>
      </c>
      <c r="I2357">
        <v>74.31</v>
      </c>
      <c r="J2357" t="s">
        <v>45</v>
      </c>
      <c r="K2357">
        <v>2022</v>
      </c>
      <c r="L2357" t="s">
        <v>48</v>
      </c>
      <c r="M2357" t="s">
        <v>31</v>
      </c>
      <c r="N2357">
        <v>138146.76999999999</v>
      </c>
      <c r="O2357" t="s">
        <v>22</v>
      </c>
    </row>
    <row r="2358" spans="1:15" x14ac:dyDescent="0.3">
      <c r="A2358" t="s">
        <v>37</v>
      </c>
      <c r="B2358">
        <v>73.67</v>
      </c>
      <c r="C2358" t="s">
        <v>57</v>
      </c>
      <c r="D2358" t="s">
        <v>58</v>
      </c>
      <c r="E2358">
        <v>172817</v>
      </c>
      <c r="F2358">
        <v>2022</v>
      </c>
      <c r="G2358">
        <v>438</v>
      </c>
      <c r="H2358" t="s">
        <v>26</v>
      </c>
      <c r="I2358">
        <v>75.78</v>
      </c>
      <c r="J2358" t="s">
        <v>27</v>
      </c>
      <c r="K2358">
        <v>2022</v>
      </c>
      <c r="L2358" t="s">
        <v>48</v>
      </c>
      <c r="M2358" t="s">
        <v>31</v>
      </c>
      <c r="N2358">
        <v>84359.21</v>
      </c>
      <c r="O2358" t="s">
        <v>36</v>
      </c>
    </row>
    <row r="2359" spans="1:15" x14ac:dyDescent="0.3">
      <c r="A2359" t="s">
        <v>51</v>
      </c>
      <c r="B2359">
        <v>72.459999999999994</v>
      </c>
      <c r="C2359" t="s">
        <v>38</v>
      </c>
      <c r="D2359" t="s">
        <v>66</v>
      </c>
      <c r="E2359">
        <v>291834</v>
      </c>
      <c r="F2359">
        <v>2024</v>
      </c>
      <c r="G2359">
        <v>389</v>
      </c>
      <c r="H2359" t="s">
        <v>26</v>
      </c>
      <c r="I2359">
        <v>75.62</v>
      </c>
      <c r="J2359" t="s">
        <v>27</v>
      </c>
      <c r="K2359">
        <v>2024</v>
      </c>
      <c r="L2359" t="s">
        <v>40</v>
      </c>
      <c r="M2359" t="s">
        <v>31</v>
      </c>
      <c r="N2359">
        <v>137388.81</v>
      </c>
      <c r="O2359" t="s">
        <v>49</v>
      </c>
    </row>
    <row r="2360" spans="1:15" x14ac:dyDescent="0.3">
      <c r="A2360" t="s">
        <v>37</v>
      </c>
      <c r="B2360">
        <v>48.04</v>
      </c>
      <c r="C2360" t="s">
        <v>16</v>
      </c>
      <c r="D2360" t="s">
        <v>89</v>
      </c>
      <c r="E2360">
        <v>222350</v>
      </c>
      <c r="F2360">
        <v>2020</v>
      </c>
      <c r="G2360">
        <v>268</v>
      </c>
      <c r="H2360" t="s">
        <v>18</v>
      </c>
      <c r="I2360">
        <v>84.72</v>
      </c>
      <c r="J2360" t="s">
        <v>27</v>
      </c>
      <c r="K2360">
        <v>2021</v>
      </c>
      <c r="L2360" t="s">
        <v>20</v>
      </c>
      <c r="M2360" t="s">
        <v>31</v>
      </c>
      <c r="N2360">
        <v>157645.26999999999</v>
      </c>
      <c r="O2360" t="s">
        <v>54</v>
      </c>
    </row>
    <row r="2361" spans="1:15" x14ac:dyDescent="0.3">
      <c r="A2361" t="s">
        <v>23</v>
      </c>
      <c r="B2361">
        <v>69.040000000000006</v>
      </c>
      <c r="C2361" t="s">
        <v>57</v>
      </c>
      <c r="D2361" t="s">
        <v>84</v>
      </c>
      <c r="E2361">
        <v>346142</v>
      </c>
      <c r="F2361">
        <v>2019</v>
      </c>
      <c r="G2361">
        <v>513</v>
      </c>
      <c r="H2361" t="s">
        <v>35</v>
      </c>
      <c r="I2361">
        <v>49.33</v>
      </c>
      <c r="J2361" t="s">
        <v>27</v>
      </c>
      <c r="K2361">
        <v>2019</v>
      </c>
      <c r="L2361" t="s">
        <v>48</v>
      </c>
      <c r="M2361" t="s">
        <v>31</v>
      </c>
      <c r="N2361">
        <v>256642.58</v>
      </c>
      <c r="O2361" t="s">
        <v>22</v>
      </c>
    </row>
    <row r="2362" spans="1:15" x14ac:dyDescent="0.3">
      <c r="A2362" t="s">
        <v>51</v>
      </c>
      <c r="B2362">
        <v>21.09</v>
      </c>
      <c r="C2362" t="s">
        <v>16</v>
      </c>
      <c r="D2362" t="s">
        <v>47</v>
      </c>
      <c r="E2362">
        <v>167608</v>
      </c>
      <c r="F2362">
        <v>2016</v>
      </c>
      <c r="G2362">
        <v>684</v>
      </c>
      <c r="H2362" t="s">
        <v>18</v>
      </c>
      <c r="I2362">
        <v>76.400000000000006</v>
      </c>
      <c r="J2362" t="s">
        <v>27</v>
      </c>
      <c r="K2362">
        <v>2016</v>
      </c>
      <c r="L2362" t="s">
        <v>20</v>
      </c>
      <c r="M2362" t="s">
        <v>21</v>
      </c>
      <c r="N2362">
        <v>70063.679999999993</v>
      </c>
      <c r="O2362" t="s">
        <v>22</v>
      </c>
    </row>
    <row r="2363" spans="1:15" x14ac:dyDescent="0.3">
      <c r="A2363" t="s">
        <v>41</v>
      </c>
      <c r="B2363">
        <v>64.040000000000006</v>
      </c>
      <c r="C2363" t="s">
        <v>67</v>
      </c>
      <c r="D2363" t="s">
        <v>81</v>
      </c>
      <c r="E2363">
        <v>101976</v>
      </c>
      <c r="F2363">
        <v>2016</v>
      </c>
      <c r="G2363">
        <v>123</v>
      </c>
      <c r="H2363" t="s">
        <v>35</v>
      </c>
      <c r="I2363">
        <v>28.79</v>
      </c>
      <c r="J2363" t="s">
        <v>45</v>
      </c>
      <c r="K2363">
        <v>2016</v>
      </c>
      <c r="L2363" t="s">
        <v>40</v>
      </c>
      <c r="M2363" t="s">
        <v>21</v>
      </c>
      <c r="N2363">
        <v>61411.83</v>
      </c>
      <c r="O2363" t="s">
        <v>22</v>
      </c>
    </row>
    <row r="2364" spans="1:15" x14ac:dyDescent="0.3">
      <c r="A2364" t="s">
        <v>56</v>
      </c>
      <c r="B2364">
        <v>61.44</v>
      </c>
      <c r="C2364" t="s">
        <v>67</v>
      </c>
      <c r="D2364" t="s">
        <v>74</v>
      </c>
      <c r="E2364">
        <v>78817</v>
      </c>
      <c r="F2364">
        <v>2020</v>
      </c>
      <c r="G2364">
        <v>971</v>
      </c>
      <c r="H2364" t="s">
        <v>18</v>
      </c>
      <c r="I2364">
        <v>92.75</v>
      </c>
      <c r="J2364" t="s">
        <v>19</v>
      </c>
      <c r="K2364">
        <v>2023</v>
      </c>
      <c r="L2364" t="s">
        <v>40</v>
      </c>
      <c r="M2364" t="s">
        <v>31</v>
      </c>
      <c r="N2364">
        <v>33793.86</v>
      </c>
      <c r="O2364" t="s">
        <v>49</v>
      </c>
    </row>
    <row r="2365" spans="1:15" x14ac:dyDescent="0.3">
      <c r="A2365" t="s">
        <v>37</v>
      </c>
      <c r="B2365">
        <v>51.9</v>
      </c>
      <c r="C2365" t="s">
        <v>24</v>
      </c>
      <c r="D2365" t="s">
        <v>70</v>
      </c>
      <c r="E2365">
        <v>137263</v>
      </c>
      <c r="F2365">
        <v>2023</v>
      </c>
      <c r="G2365">
        <v>678</v>
      </c>
      <c r="H2365" t="s">
        <v>26</v>
      </c>
      <c r="I2365">
        <v>75.319999999999993</v>
      </c>
      <c r="J2365" t="s">
        <v>19</v>
      </c>
      <c r="K2365">
        <v>2024</v>
      </c>
      <c r="L2365" t="s">
        <v>40</v>
      </c>
      <c r="M2365" t="s">
        <v>21</v>
      </c>
      <c r="N2365">
        <v>82611.320000000007</v>
      </c>
      <c r="O2365" t="s">
        <v>36</v>
      </c>
    </row>
    <row r="2366" spans="1:15" x14ac:dyDescent="0.3">
      <c r="A2366" t="s">
        <v>28</v>
      </c>
      <c r="B2366">
        <v>6.34</v>
      </c>
      <c r="C2366" t="s">
        <v>57</v>
      </c>
      <c r="D2366" t="s">
        <v>72</v>
      </c>
      <c r="E2366">
        <v>261882</v>
      </c>
      <c r="F2366">
        <v>2020</v>
      </c>
      <c r="G2366">
        <v>821</v>
      </c>
      <c r="H2366" t="s">
        <v>18</v>
      </c>
      <c r="I2366">
        <v>84.07</v>
      </c>
      <c r="J2366" t="s">
        <v>45</v>
      </c>
      <c r="K2366">
        <v>2020</v>
      </c>
      <c r="L2366" t="s">
        <v>48</v>
      </c>
      <c r="M2366" t="s">
        <v>21</v>
      </c>
      <c r="N2366">
        <v>130018.31</v>
      </c>
      <c r="O2366" t="s">
        <v>49</v>
      </c>
    </row>
    <row r="2367" spans="1:15" x14ac:dyDescent="0.3">
      <c r="A2367" t="s">
        <v>50</v>
      </c>
      <c r="B2367">
        <v>7.13</v>
      </c>
      <c r="C2367" t="s">
        <v>38</v>
      </c>
      <c r="D2367" t="s">
        <v>69</v>
      </c>
      <c r="E2367">
        <v>381238</v>
      </c>
      <c r="F2367">
        <v>2017</v>
      </c>
      <c r="G2367">
        <v>453</v>
      </c>
      <c r="H2367" t="s">
        <v>26</v>
      </c>
      <c r="I2367">
        <v>85.09</v>
      </c>
      <c r="J2367" t="s">
        <v>27</v>
      </c>
      <c r="K2367">
        <v>2022</v>
      </c>
      <c r="L2367" t="s">
        <v>40</v>
      </c>
      <c r="M2367" t="s">
        <v>21</v>
      </c>
      <c r="N2367">
        <v>258589.2</v>
      </c>
      <c r="O2367" t="s">
        <v>49</v>
      </c>
    </row>
    <row r="2368" spans="1:15" x14ac:dyDescent="0.3">
      <c r="A2368" t="s">
        <v>56</v>
      </c>
      <c r="B2368">
        <v>8.2899999999999991</v>
      </c>
      <c r="C2368" t="s">
        <v>57</v>
      </c>
      <c r="D2368" t="s">
        <v>84</v>
      </c>
      <c r="E2368">
        <v>76449</v>
      </c>
      <c r="F2368">
        <v>2019</v>
      </c>
      <c r="G2368">
        <v>885</v>
      </c>
      <c r="H2368" t="s">
        <v>35</v>
      </c>
      <c r="I2368">
        <v>47.14</v>
      </c>
      <c r="J2368" t="s">
        <v>45</v>
      </c>
      <c r="K2368">
        <v>2019</v>
      </c>
      <c r="L2368" t="s">
        <v>20</v>
      </c>
      <c r="M2368" t="s">
        <v>21</v>
      </c>
      <c r="N2368">
        <v>49879.15</v>
      </c>
      <c r="O2368" t="s">
        <v>22</v>
      </c>
    </row>
    <row r="2369" spans="1:15" x14ac:dyDescent="0.3">
      <c r="A2369" t="s">
        <v>46</v>
      </c>
      <c r="B2369">
        <v>43.77</v>
      </c>
      <c r="C2369" t="s">
        <v>29</v>
      </c>
      <c r="D2369" t="s">
        <v>80</v>
      </c>
      <c r="E2369">
        <v>377333</v>
      </c>
      <c r="F2369">
        <v>2017</v>
      </c>
      <c r="G2369">
        <v>144</v>
      </c>
      <c r="H2369" t="s">
        <v>26</v>
      </c>
      <c r="I2369">
        <v>65.12</v>
      </c>
      <c r="J2369" t="s">
        <v>27</v>
      </c>
      <c r="K2369">
        <v>2022</v>
      </c>
      <c r="L2369" t="s">
        <v>40</v>
      </c>
      <c r="M2369" t="s">
        <v>21</v>
      </c>
      <c r="N2369">
        <v>255886.03</v>
      </c>
      <c r="O2369" t="s">
        <v>36</v>
      </c>
    </row>
    <row r="2370" spans="1:15" x14ac:dyDescent="0.3">
      <c r="A2370" t="s">
        <v>28</v>
      </c>
      <c r="B2370">
        <v>62.79</v>
      </c>
      <c r="C2370" t="s">
        <v>29</v>
      </c>
      <c r="D2370" t="s">
        <v>30</v>
      </c>
      <c r="E2370">
        <v>142698</v>
      </c>
      <c r="F2370">
        <v>2015</v>
      </c>
      <c r="G2370">
        <v>398</v>
      </c>
      <c r="H2370" t="s">
        <v>35</v>
      </c>
      <c r="I2370">
        <v>28.92</v>
      </c>
      <c r="J2370" t="s">
        <v>27</v>
      </c>
      <c r="K2370">
        <v>2024</v>
      </c>
      <c r="L2370" t="s">
        <v>20</v>
      </c>
      <c r="M2370" t="s">
        <v>31</v>
      </c>
      <c r="N2370">
        <v>112153.11</v>
      </c>
      <c r="O2370" t="s">
        <v>54</v>
      </c>
    </row>
    <row r="2371" spans="1:15" x14ac:dyDescent="0.3">
      <c r="A2371" t="s">
        <v>42</v>
      </c>
      <c r="B2371">
        <v>16.920000000000002</v>
      </c>
      <c r="C2371" t="s">
        <v>24</v>
      </c>
      <c r="D2371" t="s">
        <v>25</v>
      </c>
      <c r="E2371">
        <v>78804</v>
      </c>
      <c r="F2371">
        <v>2023</v>
      </c>
      <c r="G2371">
        <v>845</v>
      </c>
      <c r="H2371" t="s">
        <v>26</v>
      </c>
      <c r="I2371">
        <v>96.52</v>
      </c>
      <c r="J2371" t="s">
        <v>27</v>
      </c>
      <c r="K2371">
        <v>2023</v>
      </c>
      <c r="L2371" t="s">
        <v>20</v>
      </c>
      <c r="M2371" t="s">
        <v>31</v>
      </c>
      <c r="N2371">
        <v>44945.49</v>
      </c>
      <c r="O2371" t="s">
        <v>22</v>
      </c>
    </row>
    <row r="2372" spans="1:15" x14ac:dyDescent="0.3">
      <c r="A2372" t="s">
        <v>46</v>
      </c>
      <c r="B2372">
        <v>58.5</v>
      </c>
      <c r="C2372" t="s">
        <v>67</v>
      </c>
      <c r="D2372" t="s">
        <v>81</v>
      </c>
      <c r="E2372">
        <v>103725</v>
      </c>
      <c r="F2372">
        <v>2019</v>
      </c>
      <c r="G2372">
        <v>964</v>
      </c>
      <c r="H2372" t="s">
        <v>18</v>
      </c>
      <c r="I2372">
        <v>87.7</v>
      </c>
      <c r="J2372" t="s">
        <v>19</v>
      </c>
      <c r="K2372">
        <v>2020</v>
      </c>
      <c r="L2372" t="s">
        <v>20</v>
      </c>
      <c r="M2372" t="s">
        <v>31</v>
      </c>
      <c r="N2372">
        <v>62682.01</v>
      </c>
      <c r="O2372" t="s">
        <v>36</v>
      </c>
    </row>
    <row r="2373" spans="1:15" x14ac:dyDescent="0.3">
      <c r="A2373" t="s">
        <v>50</v>
      </c>
      <c r="B2373">
        <v>46.17</v>
      </c>
      <c r="C2373" t="s">
        <v>57</v>
      </c>
      <c r="D2373" t="s">
        <v>72</v>
      </c>
      <c r="E2373">
        <v>268586</v>
      </c>
      <c r="F2373">
        <v>2020</v>
      </c>
      <c r="G2373">
        <v>904</v>
      </c>
      <c r="H2373" t="s">
        <v>26</v>
      </c>
      <c r="I2373">
        <v>85.93</v>
      </c>
      <c r="J2373" t="s">
        <v>27</v>
      </c>
      <c r="K2373">
        <v>2020</v>
      </c>
      <c r="L2373" t="s">
        <v>40</v>
      </c>
      <c r="M2373" t="s">
        <v>21</v>
      </c>
      <c r="N2373">
        <v>179144.36</v>
      </c>
      <c r="O2373" t="s">
        <v>49</v>
      </c>
    </row>
    <row r="2374" spans="1:15" x14ac:dyDescent="0.3">
      <c r="A2374" t="s">
        <v>51</v>
      </c>
      <c r="B2374">
        <v>24.53</v>
      </c>
      <c r="C2374" t="s">
        <v>24</v>
      </c>
      <c r="D2374" t="s">
        <v>77</v>
      </c>
      <c r="E2374">
        <v>100144</v>
      </c>
      <c r="F2374">
        <v>2018</v>
      </c>
      <c r="G2374">
        <v>881</v>
      </c>
      <c r="H2374" t="s">
        <v>26</v>
      </c>
      <c r="I2374">
        <v>76.28</v>
      </c>
      <c r="J2374" t="s">
        <v>19</v>
      </c>
      <c r="K2374">
        <v>2019</v>
      </c>
      <c r="L2374" t="s">
        <v>20</v>
      </c>
      <c r="M2374" t="s">
        <v>21</v>
      </c>
      <c r="N2374">
        <v>55818.84</v>
      </c>
      <c r="O2374" t="s">
        <v>49</v>
      </c>
    </row>
    <row r="2375" spans="1:15" x14ac:dyDescent="0.3">
      <c r="A2375" t="s">
        <v>50</v>
      </c>
      <c r="B2375">
        <v>49.47</v>
      </c>
      <c r="C2375" t="s">
        <v>33</v>
      </c>
      <c r="D2375" t="s">
        <v>34</v>
      </c>
      <c r="E2375">
        <v>58114</v>
      </c>
      <c r="F2375">
        <v>2020</v>
      </c>
      <c r="G2375">
        <v>227</v>
      </c>
      <c r="H2375" t="s">
        <v>35</v>
      </c>
      <c r="I2375">
        <v>43.79</v>
      </c>
      <c r="J2375" t="s">
        <v>19</v>
      </c>
      <c r="K2375">
        <v>2023</v>
      </c>
      <c r="L2375" t="s">
        <v>40</v>
      </c>
      <c r="M2375" t="s">
        <v>31</v>
      </c>
      <c r="N2375">
        <v>25567.09</v>
      </c>
      <c r="O2375" t="s">
        <v>49</v>
      </c>
    </row>
    <row r="2376" spans="1:15" x14ac:dyDescent="0.3">
      <c r="A2376" t="s">
        <v>15</v>
      </c>
      <c r="B2376">
        <v>35.97</v>
      </c>
      <c r="C2376" t="s">
        <v>38</v>
      </c>
      <c r="D2376" t="s">
        <v>69</v>
      </c>
      <c r="E2376">
        <v>338185</v>
      </c>
      <c r="F2376">
        <v>2016</v>
      </c>
      <c r="G2376">
        <v>924</v>
      </c>
      <c r="H2376" t="s">
        <v>18</v>
      </c>
      <c r="I2376">
        <v>91.65</v>
      </c>
      <c r="J2376" t="s">
        <v>45</v>
      </c>
      <c r="K2376">
        <v>2016</v>
      </c>
      <c r="L2376" t="s">
        <v>20</v>
      </c>
      <c r="M2376" t="s">
        <v>31</v>
      </c>
      <c r="N2376">
        <v>210491.97</v>
      </c>
      <c r="O2376" t="s">
        <v>22</v>
      </c>
    </row>
    <row r="2377" spans="1:15" x14ac:dyDescent="0.3">
      <c r="A2377" t="s">
        <v>15</v>
      </c>
      <c r="B2377">
        <v>38.47</v>
      </c>
      <c r="C2377" t="s">
        <v>16</v>
      </c>
      <c r="D2377" t="s">
        <v>89</v>
      </c>
      <c r="E2377">
        <v>347115</v>
      </c>
      <c r="F2377">
        <v>2024</v>
      </c>
      <c r="G2377">
        <v>330</v>
      </c>
      <c r="H2377" t="s">
        <v>18</v>
      </c>
      <c r="I2377">
        <v>90.16</v>
      </c>
      <c r="J2377" t="s">
        <v>27</v>
      </c>
      <c r="K2377">
        <v>2024</v>
      </c>
      <c r="L2377" t="s">
        <v>20</v>
      </c>
      <c r="M2377" t="s">
        <v>31</v>
      </c>
      <c r="N2377">
        <v>209420.64</v>
      </c>
      <c r="O2377" t="s">
        <v>36</v>
      </c>
    </row>
    <row r="2378" spans="1:15" x14ac:dyDescent="0.3">
      <c r="A2378" t="s">
        <v>50</v>
      </c>
      <c r="B2378">
        <v>26.68</v>
      </c>
      <c r="C2378" t="s">
        <v>24</v>
      </c>
      <c r="D2378" t="s">
        <v>91</v>
      </c>
      <c r="E2378">
        <v>349108</v>
      </c>
      <c r="F2378">
        <v>2023</v>
      </c>
      <c r="G2378">
        <v>954</v>
      </c>
      <c r="H2378" t="s">
        <v>26</v>
      </c>
      <c r="I2378">
        <v>74.739999999999995</v>
      </c>
      <c r="J2378" t="s">
        <v>19</v>
      </c>
      <c r="K2378">
        <v>2023</v>
      </c>
      <c r="L2378" t="s">
        <v>40</v>
      </c>
      <c r="M2378" t="s">
        <v>31</v>
      </c>
      <c r="N2378">
        <v>254974.76</v>
      </c>
      <c r="O2378" t="s">
        <v>22</v>
      </c>
    </row>
    <row r="2379" spans="1:15" x14ac:dyDescent="0.3">
      <c r="A2379" t="s">
        <v>50</v>
      </c>
      <c r="B2379">
        <v>42.34</v>
      </c>
      <c r="C2379" t="s">
        <v>33</v>
      </c>
      <c r="D2379" t="s">
        <v>59</v>
      </c>
      <c r="E2379">
        <v>161445</v>
      </c>
      <c r="F2379">
        <v>2017</v>
      </c>
      <c r="G2379">
        <v>703</v>
      </c>
      <c r="H2379" t="s">
        <v>26</v>
      </c>
      <c r="I2379">
        <v>75.28</v>
      </c>
      <c r="J2379" t="s">
        <v>45</v>
      </c>
      <c r="K2379">
        <v>2017</v>
      </c>
      <c r="L2379" t="s">
        <v>48</v>
      </c>
      <c r="M2379" t="s">
        <v>31</v>
      </c>
      <c r="N2379">
        <v>67576.23</v>
      </c>
      <c r="O2379" t="s">
        <v>36</v>
      </c>
    </row>
    <row r="2380" spans="1:15" x14ac:dyDescent="0.3">
      <c r="A2380" t="s">
        <v>37</v>
      </c>
      <c r="B2380">
        <v>64.38</v>
      </c>
      <c r="C2380" t="s">
        <v>57</v>
      </c>
      <c r="D2380" t="s">
        <v>58</v>
      </c>
      <c r="E2380">
        <v>169146</v>
      </c>
      <c r="F2380">
        <v>2016</v>
      </c>
      <c r="G2380">
        <v>286</v>
      </c>
      <c r="H2380" t="s">
        <v>26</v>
      </c>
      <c r="I2380">
        <v>65.66</v>
      </c>
      <c r="J2380" t="s">
        <v>19</v>
      </c>
      <c r="K2380">
        <v>2021</v>
      </c>
      <c r="L2380" t="s">
        <v>48</v>
      </c>
      <c r="M2380" t="s">
        <v>31</v>
      </c>
      <c r="N2380">
        <v>91839.96</v>
      </c>
      <c r="O2380" t="s">
        <v>22</v>
      </c>
    </row>
    <row r="2381" spans="1:15" x14ac:dyDescent="0.3">
      <c r="A2381" t="s">
        <v>37</v>
      </c>
      <c r="B2381">
        <v>63.53</v>
      </c>
      <c r="C2381" t="s">
        <v>24</v>
      </c>
      <c r="D2381" t="s">
        <v>25</v>
      </c>
      <c r="E2381">
        <v>222468</v>
      </c>
      <c r="F2381">
        <v>2020</v>
      </c>
      <c r="G2381">
        <v>305</v>
      </c>
      <c r="H2381" t="s">
        <v>26</v>
      </c>
      <c r="I2381">
        <v>61.34</v>
      </c>
      <c r="J2381" t="s">
        <v>45</v>
      </c>
      <c r="K2381">
        <v>2020</v>
      </c>
      <c r="L2381" t="s">
        <v>40</v>
      </c>
      <c r="M2381" t="s">
        <v>31</v>
      </c>
      <c r="N2381">
        <v>89241.4</v>
      </c>
      <c r="O2381" t="s">
        <v>36</v>
      </c>
    </row>
    <row r="2382" spans="1:15" x14ac:dyDescent="0.3">
      <c r="A2382" t="s">
        <v>41</v>
      </c>
      <c r="B2382">
        <v>69.349999999999994</v>
      </c>
      <c r="C2382" t="s">
        <v>38</v>
      </c>
      <c r="D2382" t="s">
        <v>69</v>
      </c>
      <c r="E2382">
        <v>338022</v>
      </c>
      <c r="F2382">
        <v>2024</v>
      </c>
      <c r="G2382">
        <v>770</v>
      </c>
      <c r="H2382" t="s">
        <v>26</v>
      </c>
      <c r="I2382">
        <v>91.11</v>
      </c>
      <c r="J2382" t="s">
        <v>45</v>
      </c>
      <c r="K2382">
        <v>2024</v>
      </c>
      <c r="L2382" t="s">
        <v>40</v>
      </c>
      <c r="M2382" t="s">
        <v>31</v>
      </c>
      <c r="N2382">
        <v>183477.34</v>
      </c>
      <c r="O2382" t="s">
        <v>49</v>
      </c>
    </row>
    <row r="2383" spans="1:15" x14ac:dyDescent="0.3">
      <c r="A2383" t="s">
        <v>51</v>
      </c>
      <c r="B2383">
        <v>75.66</v>
      </c>
      <c r="C2383" t="s">
        <v>38</v>
      </c>
      <c r="D2383" t="s">
        <v>66</v>
      </c>
      <c r="E2383">
        <v>113842</v>
      </c>
      <c r="F2383">
        <v>2022</v>
      </c>
      <c r="G2383">
        <v>743</v>
      </c>
      <c r="H2383" t="s">
        <v>35</v>
      </c>
      <c r="I2383">
        <v>49.31</v>
      </c>
      <c r="J2383" t="s">
        <v>27</v>
      </c>
      <c r="K2383">
        <v>2024</v>
      </c>
      <c r="L2383" t="s">
        <v>40</v>
      </c>
      <c r="M2383" t="s">
        <v>21</v>
      </c>
      <c r="N2383">
        <v>74937.72</v>
      </c>
      <c r="O2383" t="s">
        <v>36</v>
      </c>
    </row>
    <row r="2384" spans="1:15" x14ac:dyDescent="0.3">
      <c r="A2384" t="s">
        <v>28</v>
      </c>
      <c r="B2384">
        <v>42.96</v>
      </c>
      <c r="C2384" t="s">
        <v>33</v>
      </c>
      <c r="D2384" t="s">
        <v>52</v>
      </c>
      <c r="E2384">
        <v>194965</v>
      </c>
      <c r="F2384">
        <v>2015</v>
      </c>
      <c r="G2384">
        <v>574</v>
      </c>
      <c r="H2384" t="s">
        <v>35</v>
      </c>
      <c r="I2384">
        <v>52.48</v>
      </c>
      <c r="J2384" t="s">
        <v>45</v>
      </c>
      <c r="K2384">
        <v>2015</v>
      </c>
      <c r="L2384" t="s">
        <v>48</v>
      </c>
      <c r="M2384" t="s">
        <v>31</v>
      </c>
      <c r="N2384">
        <v>108350.79</v>
      </c>
      <c r="O2384" t="s">
        <v>22</v>
      </c>
    </row>
    <row r="2385" spans="1:15" x14ac:dyDescent="0.3">
      <c r="A2385" t="s">
        <v>46</v>
      </c>
      <c r="B2385">
        <v>45.88</v>
      </c>
      <c r="C2385" t="s">
        <v>38</v>
      </c>
      <c r="D2385" t="s">
        <v>39</v>
      </c>
      <c r="E2385">
        <v>256201</v>
      </c>
      <c r="F2385">
        <v>2022</v>
      </c>
      <c r="G2385">
        <v>263</v>
      </c>
      <c r="H2385" t="s">
        <v>26</v>
      </c>
      <c r="I2385">
        <v>79.709999999999994</v>
      </c>
      <c r="J2385" t="s">
        <v>45</v>
      </c>
      <c r="K2385">
        <v>2022</v>
      </c>
      <c r="L2385" t="s">
        <v>20</v>
      </c>
      <c r="M2385" t="s">
        <v>21</v>
      </c>
      <c r="N2385">
        <v>111077.71</v>
      </c>
      <c r="O2385" t="s">
        <v>49</v>
      </c>
    </row>
    <row r="2386" spans="1:15" x14ac:dyDescent="0.3">
      <c r="A2386" t="s">
        <v>28</v>
      </c>
      <c r="B2386">
        <v>34.4</v>
      </c>
      <c r="C2386" t="s">
        <v>24</v>
      </c>
      <c r="D2386" t="s">
        <v>76</v>
      </c>
      <c r="E2386">
        <v>264825</v>
      </c>
      <c r="F2386">
        <v>2016</v>
      </c>
      <c r="G2386">
        <v>121</v>
      </c>
      <c r="H2386" t="s">
        <v>35</v>
      </c>
      <c r="I2386">
        <v>31.75</v>
      </c>
      <c r="J2386" t="s">
        <v>45</v>
      </c>
      <c r="K2386">
        <v>2016</v>
      </c>
      <c r="L2386" t="s">
        <v>40</v>
      </c>
      <c r="M2386" t="s">
        <v>21</v>
      </c>
      <c r="N2386">
        <v>135813.68</v>
      </c>
      <c r="O2386" t="s">
        <v>22</v>
      </c>
    </row>
    <row r="2387" spans="1:15" x14ac:dyDescent="0.3">
      <c r="A2387" t="s">
        <v>37</v>
      </c>
      <c r="B2387">
        <v>64.59</v>
      </c>
      <c r="C2387" t="s">
        <v>29</v>
      </c>
      <c r="D2387" t="s">
        <v>92</v>
      </c>
      <c r="E2387">
        <v>327767</v>
      </c>
      <c r="F2387">
        <v>2017</v>
      </c>
      <c r="G2387">
        <v>950</v>
      </c>
      <c r="H2387" t="s">
        <v>35</v>
      </c>
      <c r="I2387">
        <v>41.51</v>
      </c>
      <c r="J2387" t="s">
        <v>19</v>
      </c>
      <c r="K2387">
        <v>2021</v>
      </c>
      <c r="L2387" t="s">
        <v>48</v>
      </c>
      <c r="M2387" t="s">
        <v>21</v>
      </c>
      <c r="N2387">
        <v>232487.38</v>
      </c>
      <c r="O2387" t="s">
        <v>22</v>
      </c>
    </row>
    <row r="2388" spans="1:15" x14ac:dyDescent="0.3">
      <c r="A2388" t="s">
        <v>50</v>
      </c>
      <c r="B2388">
        <v>10.49</v>
      </c>
      <c r="C2388" t="s">
        <v>29</v>
      </c>
      <c r="D2388" t="s">
        <v>30</v>
      </c>
      <c r="E2388">
        <v>154031</v>
      </c>
      <c r="F2388">
        <v>2023</v>
      </c>
      <c r="G2388">
        <v>312</v>
      </c>
      <c r="H2388" t="s">
        <v>26</v>
      </c>
      <c r="I2388">
        <v>96.42</v>
      </c>
      <c r="J2388" t="s">
        <v>19</v>
      </c>
      <c r="K2388">
        <v>2023</v>
      </c>
      <c r="L2388" t="s">
        <v>48</v>
      </c>
      <c r="M2388" t="s">
        <v>31</v>
      </c>
      <c r="N2388">
        <v>106303.81</v>
      </c>
      <c r="O2388" t="s">
        <v>36</v>
      </c>
    </row>
    <row r="2389" spans="1:15" x14ac:dyDescent="0.3">
      <c r="A2389" t="s">
        <v>56</v>
      </c>
      <c r="B2389">
        <v>74.92</v>
      </c>
      <c r="C2389" t="s">
        <v>43</v>
      </c>
      <c r="D2389" t="s">
        <v>65</v>
      </c>
      <c r="E2389">
        <v>102025</v>
      </c>
      <c r="F2389">
        <v>2023</v>
      </c>
      <c r="G2389">
        <v>173</v>
      </c>
      <c r="H2389" t="s">
        <v>26</v>
      </c>
      <c r="I2389">
        <v>93.23</v>
      </c>
      <c r="J2389" t="s">
        <v>19</v>
      </c>
      <c r="K2389">
        <v>2024</v>
      </c>
      <c r="L2389" t="s">
        <v>48</v>
      </c>
      <c r="M2389" t="s">
        <v>21</v>
      </c>
      <c r="N2389">
        <v>53694.45</v>
      </c>
      <c r="O2389" t="s">
        <v>54</v>
      </c>
    </row>
    <row r="2390" spans="1:15" x14ac:dyDescent="0.3">
      <c r="A2390" t="s">
        <v>51</v>
      </c>
      <c r="B2390">
        <v>72.790000000000006</v>
      </c>
      <c r="C2390" t="s">
        <v>43</v>
      </c>
      <c r="D2390" t="s">
        <v>62</v>
      </c>
      <c r="E2390">
        <v>255014</v>
      </c>
      <c r="F2390">
        <v>2017</v>
      </c>
      <c r="G2390">
        <v>512</v>
      </c>
      <c r="H2390" t="s">
        <v>18</v>
      </c>
      <c r="I2390">
        <v>84.19</v>
      </c>
      <c r="J2390" t="s">
        <v>19</v>
      </c>
      <c r="K2390">
        <v>2019</v>
      </c>
      <c r="L2390" t="s">
        <v>20</v>
      </c>
      <c r="M2390" t="s">
        <v>21</v>
      </c>
      <c r="N2390">
        <v>175449.23</v>
      </c>
      <c r="O2390" t="s">
        <v>36</v>
      </c>
    </row>
    <row r="2391" spans="1:15" x14ac:dyDescent="0.3">
      <c r="A2391" t="s">
        <v>51</v>
      </c>
      <c r="B2391">
        <v>65.94</v>
      </c>
      <c r="C2391" t="s">
        <v>33</v>
      </c>
      <c r="D2391" t="s">
        <v>64</v>
      </c>
      <c r="E2391">
        <v>267420</v>
      </c>
      <c r="F2391">
        <v>2018</v>
      </c>
      <c r="G2391">
        <v>551</v>
      </c>
      <c r="H2391" t="s">
        <v>18</v>
      </c>
      <c r="I2391">
        <v>70.7</v>
      </c>
      <c r="J2391" t="s">
        <v>19</v>
      </c>
      <c r="K2391">
        <v>2023</v>
      </c>
      <c r="L2391" t="s">
        <v>40</v>
      </c>
      <c r="M2391" t="s">
        <v>21</v>
      </c>
      <c r="N2391">
        <v>169538.3</v>
      </c>
      <c r="O2391" t="s">
        <v>22</v>
      </c>
    </row>
    <row r="2392" spans="1:15" x14ac:dyDescent="0.3">
      <c r="A2392" t="s">
        <v>28</v>
      </c>
      <c r="B2392">
        <v>58.29</v>
      </c>
      <c r="C2392" t="s">
        <v>43</v>
      </c>
      <c r="D2392" t="s">
        <v>71</v>
      </c>
      <c r="E2392">
        <v>356491</v>
      </c>
      <c r="F2392">
        <v>2024</v>
      </c>
      <c r="G2392">
        <v>600</v>
      </c>
      <c r="H2392" t="s">
        <v>35</v>
      </c>
      <c r="I2392">
        <v>44.85</v>
      </c>
      <c r="J2392" t="s">
        <v>27</v>
      </c>
      <c r="K2392">
        <v>2024</v>
      </c>
      <c r="L2392" t="s">
        <v>48</v>
      </c>
      <c r="M2392" t="s">
        <v>31</v>
      </c>
      <c r="N2392">
        <v>234359.11</v>
      </c>
      <c r="O2392" t="s">
        <v>36</v>
      </c>
    </row>
    <row r="2393" spans="1:15" x14ac:dyDescent="0.3">
      <c r="A2393" t="s">
        <v>37</v>
      </c>
      <c r="B2393">
        <v>46.8</v>
      </c>
      <c r="C2393" t="s">
        <v>33</v>
      </c>
      <c r="D2393" t="s">
        <v>34</v>
      </c>
      <c r="E2393">
        <v>50255</v>
      </c>
      <c r="F2393">
        <v>2021</v>
      </c>
      <c r="G2393">
        <v>668</v>
      </c>
      <c r="H2393" t="s">
        <v>18</v>
      </c>
      <c r="I2393">
        <v>90.13</v>
      </c>
      <c r="J2393" t="s">
        <v>27</v>
      </c>
      <c r="K2393">
        <v>2023</v>
      </c>
      <c r="L2393" t="s">
        <v>20</v>
      </c>
      <c r="M2393" t="s">
        <v>21</v>
      </c>
      <c r="N2393">
        <v>35798.050000000003</v>
      </c>
      <c r="O2393" t="s">
        <v>49</v>
      </c>
    </row>
    <row r="2394" spans="1:15" x14ac:dyDescent="0.3">
      <c r="A2394" t="s">
        <v>28</v>
      </c>
      <c r="B2394">
        <v>52.76</v>
      </c>
      <c r="C2394" t="s">
        <v>33</v>
      </c>
      <c r="D2394" t="s">
        <v>59</v>
      </c>
      <c r="E2394">
        <v>350861</v>
      </c>
      <c r="F2394">
        <v>2016</v>
      </c>
      <c r="G2394">
        <v>284</v>
      </c>
      <c r="H2394" t="s">
        <v>35</v>
      </c>
      <c r="I2394">
        <v>41.96</v>
      </c>
      <c r="J2394" t="s">
        <v>19</v>
      </c>
      <c r="K2394">
        <v>2020</v>
      </c>
      <c r="L2394" t="s">
        <v>40</v>
      </c>
      <c r="M2394" t="s">
        <v>21</v>
      </c>
      <c r="N2394">
        <v>221638.56</v>
      </c>
      <c r="O2394" t="s">
        <v>36</v>
      </c>
    </row>
    <row r="2395" spans="1:15" x14ac:dyDescent="0.3">
      <c r="A2395" t="s">
        <v>42</v>
      </c>
      <c r="B2395">
        <v>27.66</v>
      </c>
      <c r="C2395" t="s">
        <v>16</v>
      </c>
      <c r="D2395" t="s">
        <v>93</v>
      </c>
      <c r="E2395">
        <v>78017</v>
      </c>
      <c r="F2395">
        <v>2017</v>
      </c>
      <c r="G2395">
        <v>675</v>
      </c>
      <c r="H2395" t="s">
        <v>18</v>
      </c>
      <c r="I2395">
        <v>70.37</v>
      </c>
      <c r="J2395" t="s">
        <v>19</v>
      </c>
      <c r="K2395">
        <v>2019</v>
      </c>
      <c r="L2395" t="s">
        <v>40</v>
      </c>
      <c r="M2395" t="s">
        <v>21</v>
      </c>
      <c r="N2395">
        <v>33234.839999999997</v>
      </c>
      <c r="O2395" t="s">
        <v>22</v>
      </c>
    </row>
    <row r="2396" spans="1:15" x14ac:dyDescent="0.3">
      <c r="A2396" t="s">
        <v>56</v>
      </c>
      <c r="B2396">
        <v>68.08</v>
      </c>
      <c r="C2396" t="s">
        <v>67</v>
      </c>
      <c r="D2396" t="s">
        <v>74</v>
      </c>
      <c r="E2396">
        <v>182228</v>
      </c>
      <c r="F2396">
        <v>2018</v>
      </c>
      <c r="G2396">
        <v>346</v>
      </c>
      <c r="H2396" t="s">
        <v>26</v>
      </c>
      <c r="I2396">
        <v>81.25</v>
      </c>
      <c r="J2396" t="s">
        <v>19</v>
      </c>
      <c r="K2396">
        <v>2018</v>
      </c>
      <c r="L2396" t="s">
        <v>20</v>
      </c>
      <c r="M2396" t="s">
        <v>31</v>
      </c>
      <c r="N2396">
        <v>80726.789999999994</v>
      </c>
      <c r="O2396" t="s">
        <v>49</v>
      </c>
    </row>
    <row r="2397" spans="1:15" x14ac:dyDescent="0.3">
      <c r="A2397" t="s">
        <v>23</v>
      </c>
      <c r="B2397">
        <v>40.11</v>
      </c>
      <c r="C2397" t="s">
        <v>43</v>
      </c>
      <c r="D2397" t="s">
        <v>62</v>
      </c>
      <c r="E2397">
        <v>282786</v>
      </c>
      <c r="F2397">
        <v>2019</v>
      </c>
      <c r="G2397">
        <v>962</v>
      </c>
      <c r="H2397" t="s">
        <v>26</v>
      </c>
      <c r="I2397">
        <v>84.28</v>
      </c>
      <c r="J2397" t="s">
        <v>27</v>
      </c>
      <c r="K2397">
        <v>2020</v>
      </c>
      <c r="L2397" t="s">
        <v>20</v>
      </c>
      <c r="M2397" t="s">
        <v>21</v>
      </c>
      <c r="N2397">
        <v>159718.72</v>
      </c>
      <c r="O2397" t="s">
        <v>22</v>
      </c>
    </row>
    <row r="2398" spans="1:15" x14ac:dyDescent="0.3">
      <c r="A2398" t="s">
        <v>23</v>
      </c>
      <c r="B2398">
        <v>58.51</v>
      </c>
      <c r="C2398" t="s">
        <v>24</v>
      </c>
      <c r="D2398" t="s">
        <v>25</v>
      </c>
      <c r="E2398">
        <v>80140</v>
      </c>
      <c r="F2398">
        <v>2024</v>
      </c>
      <c r="G2398">
        <v>879</v>
      </c>
      <c r="H2398" t="s">
        <v>35</v>
      </c>
      <c r="I2398">
        <v>58.14</v>
      </c>
      <c r="J2398" t="s">
        <v>27</v>
      </c>
      <c r="K2398">
        <v>2024</v>
      </c>
      <c r="L2398" t="s">
        <v>40</v>
      </c>
      <c r="M2398" t="s">
        <v>31</v>
      </c>
      <c r="N2398">
        <v>33428.1</v>
      </c>
      <c r="O2398" t="s">
        <v>36</v>
      </c>
    </row>
    <row r="2399" spans="1:15" x14ac:dyDescent="0.3">
      <c r="A2399" t="s">
        <v>37</v>
      </c>
      <c r="B2399">
        <v>48.88</v>
      </c>
      <c r="C2399" t="s">
        <v>57</v>
      </c>
      <c r="D2399" t="s">
        <v>84</v>
      </c>
      <c r="E2399">
        <v>190162</v>
      </c>
      <c r="F2399">
        <v>2018</v>
      </c>
      <c r="G2399">
        <v>570</v>
      </c>
      <c r="H2399" t="s">
        <v>26</v>
      </c>
      <c r="I2399">
        <v>86.54</v>
      </c>
      <c r="J2399" t="s">
        <v>27</v>
      </c>
      <c r="K2399">
        <v>2021</v>
      </c>
      <c r="L2399" t="s">
        <v>48</v>
      </c>
      <c r="M2399" t="s">
        <v>31</v>
      </c>
      <c r="N2399">
        <v>84586.16</v>
      </c>
      <c r="O2399" t="s">
        <v>54</v>
      </c>
    </row>
    <row r="2400" spans="1:15" x14ac:dyDescent="0.3">
      <c r="A2400" t="s">
        <v>15</v>
      </c>
      <c r="B2400">
        <v>62.24</v>
      </c>
      <c r="C2400" t="s">
        <v>33</v>
      </c>
      <c r="D2400" t="s">
        <v>52</v>
      </c>
      <c r="E2400">
        <v>229913</v>
      </c>
      <c r="F2400">
        <v>2024</v>
      </c>
      <c r="G2400">
        <v>927</v>
      </c>
      <c r="H2400" t="s">
        <v>35</v>
      </c>
      <c r="I2400">
        <v>28.65</v>
      </c>
      <c r="J2400" t="s">
        <v>45</v>
      </c>
      <c r="K2400">
        <v>2024</v>
      </c>
      <c r="L2400" t="s">
        <v>40</v>
      </c>
      <c r="M2400" t="s">
        <v>21</v>
      </c>
      <c r="N2400">
        <v>98708.29</v>
      </c>
      <c r="O2400" t="s">
        <v>36</v>
      </c>
    </row>
    <row r="2401" spans="1:15" x14ac:dyDescent="0.3">
      <c r="A2401" t="s">
        <v>41</v>
      </c>
      <c r="B2401">
        <v>7.06</v>
      </c>
      <c r="C2401" t="s">
        <v>38</v>
      </c>
      <c r="D2401" t="s">
        <v>69</v>
      </c>
      <c r="E2401">
        <v>279619</v>
      </c>
      <c r="F2401">
        <v>2019</v>
      </c>
      <c r="G2401">
        <v>925</v>
      </c>
      <c r="H2401" t="s">
        <v>26</v>
      </c>
      <c r="I2401">
        <v>71.08</v>
      </c>
      <c r="J2401" t="s">
        <v>27</v>
      </c>
      <c r="K2401">
        <v>2022</v>
      </c>
      <c r="L2401" t="s">
        <v>48</v>
      </c>
      <c r="M2401" t="s">
        <v>21</v>
      </c>
      <c r="N2401">
        <v>188241.5</v>
      </c>
      <c r="O2401" t="s">
        <v>36</v>
      </c>
    </row>
    <row r="2402" spans="1:15" x14ac:dyDescent="0.3">
      <c r="A2402" t="s">
        <v>15</v>
      </c>
      <c r="B2402">
        <v>15.85</v>
      </c>
      <c r="C2402" t="s">
        <v>33</v>
      </c>
      <c r="D2402" t="s">
        <v>85</v>
      </c>
      <c r="E2402">
        <v>244149</v>
      </c>
      <c r="F2402">
        <v>2015</v>
      </c>
      <c r="G2402">
        <v>154</v>
      </c>
      <c r="H2402" t="s">
        <v>18</v>
      </c>
      <c r="I2402">
        <v>94.67</v>
      </c>
      <c r="J2402" t="s">
        <v>19</v>
      </c>
      <c r="K2402">
        <v>2015</v>
      </c>
      <c r="L2402" t="s">
        <v>20</v>
      </c>
      <c r="M2402" t="s">
        <v>31</v>
      </c>
      <c r="N2402">
        <v>175690.43</v>
      </c>
      <c r="O2402" t="s">
        <v>49</v>
      </c>
    </row>
    <row r="2403" spans="1:15" x14ac:dyDescent="0.3">
      <c r="A2403" t="s">
        <v>23</v>
      </c>
      <c r="B2403">
        <v>35.42</v>
      </c>
      <c r="C2403" t="s">
        <v>43</v>
      </c>
      <c r="D2403" t="s">
        <v>44</v>
      </c>
      <c r="E2403">
        <v>185512</v>
      </c>
      <c r="F2403">
        <v>2019</v>
      </c>
      <c r="G2403">
        <v>473</v>
      </c>
      <c r="H2403" t="s">
        <v>35</v>
      </c>
      <c r="I2403">
        <v>51.98</v>
      </c>
      <c r="J2403" t="s">
        <v>19</v>
      </c>
      <c r="K2403">
        <v>2024</v>
      </c>
      <c r="L2403" t="s">
        <v>20</v>
      </c>
      <c r="M2403" t="s">
        <v>21</v>
      </c>
      <c r="N2403">
        <v>111048.37</v>
      </c>
      <c r="O2403" t="s">
        <v>36</v>
      </c>
    </row>
    <row r="2404" spans="1:15" x14ac:dyDescent="0.3">
      <c r="A2404" t="s">
        <v>15</v>
      </c>
      <c r="B2404">
        <v>60.16</v>
      </c>
      <c r="C2404" t="s">
        <v>33</v>
      </c>
      <c r="D2404" t="s">
        <v>85</v>
      </c>
      <c r="E2404">
        <v>136328</v>
      </c>
      <c r="F2404">
        <v>2022</v>
      </c>
      <c r="G2404">
        <v>858</v>
      </c>
      <c r="H2404" t="s">
        <v>35</v>
      </c>
      <c r="I2404">
        <v>40.770000000000003</v>
      </c>
      <c r="J2404" t="s">
        <v>45</v>
      </c>
      <c r="K2404">
        <v>2022</v>
      </c>
      <c r="L2404" t="s">
        <v>40</v>
      </c>
      <c r="M2404" t="s">
        <v>21</v>
      </c>
      <c r="N2404">
        <v>75146.559999999998</v>
      </c>
      <c r="O2404" t="s">
        <v>36</v>
      </c>
    </row>
    <row r="2405" spans="1:15" x14ac:dyDescent="0.3">
      <c r="A2405" t="s">
        <v>41</v>
      </c>
      <c r="B2405">
        <v>76.73</v>
      </c>
      <c r="C2405" t="s">
        <v>33</v>
      </c>
      <c r="D2405" t="s">
        <v>59</v>
      </c>
      <c r="E2405">
        <v>316175</v>
      </c>
      <c r="F2405">
        <v>2022</v>
      </c>
      <c r="G2405">
        <v>169</v>
      </c>
      <c r="H2405" t="s">
        <v>18</v>
      </c>
      <c r="I2405">
        <v>76.010000000000005</v>
      </c>
      <c r="J2405" t="s">
        <v>45</v>
      </c>
      <c r="K2405">
        <v>2022</v>
      </c>
      <c r="L2405" t="s">
        <v>20</v>
      </c>
      <c r="M2405" t="s">
        <v>21</v>
      </c>
      <c r="N2405">
        <v>127464.43</v>
      </c>
      <c r="O2405" t="s">
        <v>54</v>
      </c>
    </row>
    <row r="2406" spans="1:15" x14ac:dyDescent="0.3">
      <c r="A2406" t="s">
        <v>23</v>
      </c>
      <c r="B2406">
        <v>6.46</v>
      </c>
      <c r="C2406" t="s">
        <v>29</v>
      </c>
      <c r="D2406" t="s">
        <v>92</v>
      </c>
      <c r="E2406">
        <v>299212</v>
      </c>
      <c r="F2406">
        <v>2019</v>
      </c>
      <c r="G2406">
        <v>196</v>
      </c>
      <c r="H2406" t="s">
        <v>26</v>
      </c>
      <c r="I2406">
        <v>76.900000000000006</v>
      </c>
      <c r="J2406" t="s">
        <v>27</v>
      </c>
      <c r="K2406">
        <v>2021</v>
      </c>
      <c r="L2406" t="s">
        <v>40</v>
      </c>
      <c r="M2406" t="s">
        <v>31</v>
      </c>
      <c r="N2406">
        <v>152855.25</v>
      </c>
      <c r="O2406" t="s">
        <v>22</v>
      </c>
    </row>
    <row r="2407" spans="1:15" x14ac:dyDescent="0.3">
      <c r="A2407" t="s">
        <v>41</v>
      </c>
      <c r="B2407">
        <v>6.78</v>
      </c>
      <c r="C2407" t="s">
        <v>33</v>
      </c>
      <c r="D2407" t="s">
        <v>52</v>
      </c>
      <c r="E2407">
        <v>104328</v>
      </c>
      <c r="F2407">
        <v>2023</v>
      </c>
      <c r="G2407">
        <v>252</v>
      </c>
      <c r="H2407" t="s">
        <v>18</v>
      </c>
      <c r="I2407">
        <v>83.69</v>
      </c>
      <c r="J2407" t="s">
        <v>45</v>
      </c>
      <c r="K2407">
        <v>2023</v>
      </c>
      <c r="L2407" t="s">
        <v>20</v>
      </c>
      <c r="M2407" t="s">
        <v>21</v>
      </c>
      <c r="N2407">
        <v>68226</v>
      </c>
      <c r="O2407" t="s">
        <v>49</v>
      </c>
    </row>
    <row r="2408" spans="1:15" x14ac:dyDescent="0.3">
      <c r="A2408" t="s">
        <v>50</v>
      </c>
      <c r="B2408">
        <v>66.39</v>
      </c>
      <c r="C2408" t="s">
        <v>57</v>
      </c>
      <c r="D2408" t="s">
        <v>86</v>
      </c>
      <c r="E2408">
        <v>390899</v>
      </c>
      <c r="F2408">
        <v>2023</v>
      </c>
      <c r="G2408">
        <v>644</v>
      </c>
      <c r="H2408" t="s">
        <v>35</v>
      </c>
      <c r="I2408">
        <v>40.479999999999997</v>
      </c>
      <c r="J2408" t="s">
        <v>27</v>
      </c>
      <c r="K2408">
        <v>2023</v>
      </c>
      <c r="L2408" t="s">
        <v>48</v>
      </c>
      <c r="M2408" t="s">
        <v>31</v>
      </c>
      <c r="N2408">
        <v>298916.81</v>
      </c>
      <c r="O2408" t="s">
        <v>36</v>
      </c>
    </row>
    <row r="2409" spans="1:15" x14ac:dyDescent="0.3">
      <c r="A2409" t="s">
        <v>56</v>
      </c>
      <c r="B2409">
        <v>46.68</v>
      </c>
      <c r="C2409" t="s">
        <v>33</v>
      </c>
      <c r="D2409" t="s">
        <v>85</v>
      </c>
      <c r="E2409">
        <v>285334</v>
      </c>
      <c r="F2409">
        <v>2016</v>
      </c>
      <c r="G2409">
        <v>445</v>
      </c>
      <c r="H2409" t="s">
        <v>26</v>
      </c>
      <c r="I2409">
        <v>72.84</v>
      </c>
      <c r="J2409" t="s">
        <v>45</v>
      </c>
      <c r="K2409">
        <v>2016</v>
      </c>
      <c r="L2409" t="s">
        <v>40</v>
      </c>
      <c r="M2409" t="s">
        <v>31</v>
      </c>
      <c r="N2409">
        <v>225585.18</v>
      </c>
      <c r="O2409" t="s">
        <v>22</v>
      </c>
    </row>
    <row r="2410" spans="1:15" x14ac:dyDescent="0.3">
      <c r="A2410" t="s">
        <v>37</v>
      </c>
      <c r="B2410">
        <v>5.64</v>
      </c>
      <c r="C2410" t="s">
        <v>33</v>
      </c>
      <c r="D2410" t="s">
        <v>59</v>
      </c>
      <c r="E2410">
        <v>91034</v>
      </c>
      <c r="F2410">
        <v>2019</v>
      </c>
      <c r="G2410">
        <v>200</v>
      </c>
      <c r="H2410" t="s">
        <v>35</v>
      </c>
      <c r="I2410">
        <v>36.020000000000003</v>
      </c>
      <c r="J2410" t="s">
        <v>27</v>
      </c>
      <c r="K2410">
        <v>2021</v>
      </c>
      <c r="L2410" t="s">
        <v>40</v>
      </c>
      <c r="M2410" t="s">
        <v>21</v>
      </c>
      <c r="N2410">
        <v>36463.79</v>
      </c>
      <c r="O2410" t="s">
        <v>36</v>
      </c>
    </row>
    <row r="2411" spans="1:15" x14ac:dyDescent="0.3">
      <c r="A2411" t="s">
        <v>23</v>
      </c>
      <c r="B2411">
        <v>57.02</v>
      </c>
      <c r="C2411" t="s">
        <v>57</v>
      </c>
      <c r="D2411" t="s">
        <v>75</v>
      </c>
      <c r="E2411">
        <v>134457</v>
      </c>
      <c r="F2411">
        <v>2017</v>
      </c>
      <c r="G2411">
        <v>994</v>
      </c>
      <c r="H2411" t="s">
        <v>35</v>
      </c>
      <c r="I2411">
        <v>41.35</v>
      </c>
      <c r="J2411" t="s">
        <v>19</v>
      </c>
      <c r="K2411">
        <v>2024</v>
      </c>
      <c r="L2411" t="s">
        <v>20</v>
      </c>
      <c r="M2411" t="s">
        <v>31</v>
      </c>
      <c r="N2411">
        <v>90172.51</v>
      </c>
      <c r="O2411" t="s">
        <v>36</v>
      </c>
    </row>
    <row r="2412" spans="1:15" x14ac:dyDescent="0.3">
      <c r="A2412" t="s">
        <v>51</v>
      </c>
      <c r="B2412">
        <v>52.14</v>
      </c>
      <c r="C2412" t="s">
        <v>24</v>
      </c>
      <c r="D2412" t="s">
        <v>25</v>
      </c>
      <c r="E2412">
        <v>189087</v>
      </c>
      <c r="F2412">
        <v>2024</v>
      </c>
      <c r="G2412">
        <v>628</v>
      </c>
      <c r="H2412" t="s">
        <v>18</v>
      </c>
      <c r="I2412">
        <v>90.33</v>
      </c>
      <c r="J2412" t="s">
        <v>27</v>
      </c>
      <c r="K2412">
        <v>2024</v>
      </c>
      <c r="L2412" t="s">
        <v>48</v>
      </c>
      <c r="M2412" t="s">
        <v>21</v>
      </c>
      <c r="N2412">
        <v>147429.82</v>
      </c>
      <c r="O2412" t="s">
        <v>36</v>
      </c>
    </row>
    <row r="2413" spans="1:15" x14ac:dyDescent="0.3">
      <c r="A2413" t="s">
        <v>23</v>
      </c>
      <c r="B2413">
        <v>26.85</v>
      </c>
      <c r="C2413" t="s">
        <v>33</v>
      </c>
      <c r="D2413" t="s">
        <v>52</v>
      </c>
      <c r="E2413">
        <v>320245</v>
      </c>
      <c r="F2413">
        <v>2021</v>
      </c>
      <c r="G2413">
        <v>250</v>
      </c>
      <c r="H2413" t="s">
        <v>35</v>
      </c>
      <c r="I2413">
        <v>34.5</v>
      </c>
      <c r="J2413" t="s">
        <v>19</v>
      </c>
      <c r="K2413">
        <v>2024</v>
      </c>
      <c r="L2413" t="s">
        <v>20</v>
      </c>
      <c r="M2413" t="s">
        <v>31</v>
      </c>
      <c r="N2413">
        <v>233236.37</v>
      </c>
      <c r="O2413" t="s">
        <v>49</v>
      </c>
    </row>
    <row r="2414" spans="1:15" x14ac:dyDescent="0.3">
      <c r="A2414" t="s">
        <v>37</v>
      </c>
      <c r="B2414">
        <v>8.25</v>
      </c>
      <c r="C2414" t="s">
        <v>57</v>
      </c>
      <c r="D2414" t="s">
        <v>75</v>
      </c>
      <c r="E2414">
        <v>92637</v>
      </c>
      <c r="F2414">
        <v>2024</v>
      </c>
      <c r="G2414">
        <v>239</v>
      </c>
      <c r="H2414" t="s">
        <v>26</v>
      </c>
      <c r="I2414">
        <v>73.95</v>
      </c>
      <c r="J2414" t="s">
        <v>45</v>
      </c>
      <c r="K2414">
        <v>2024</v>
      </c>
      <c r="L2414" t="s">
        <v>48</v>
      </c>
      <c r="M2414" t="s">
        <v>31</v>
      </c>
      <c r="N2414">
        <v>62607.8</v>
      </c>
      <c r="O2414" t="s">
        <v>54</v>
      </c>
    </row>
    <row r="2415" spans="1:15" x14ac:dyDescent="0.3">
      <c r="A2415" t="s">
        <v>50</v>
      </c>
      <c r="B2415">
        <v>72.92</v>
      </c>
      <c r="C2415" t="s">
        <v>29</v>
      </c>
      <c r="D2415" t="s">
        <v>92</v>
      </c>
      <c r="E2415">
        <v>138246</v>
      </c>
      <c r="F2415">
        <v>2018</v>
      </c>
      <c r="G2415">
        <v>186</v>
      </c>
      <c r="H2415" t="s">
        <v>18</v>
      </c>
      <c r="I2415">
        <v>77.48</v>
      </c>
      <c r="J2415" t="s">
        <v>27</v>
      </c>
      <c r="K2415">
        <v>2021</v>
      </c>
      <c r="L2415" t="s">
        <v>40</v>
      </c>
      <c r="M2415" t="s">
        <v>21</v>
      </c>
      <c r="N2415">
        <v>93256.17</v>
      </c>
      <c r="O2415" t="s">
        <v>49</v>
      </c>
    </row>
    <row r="2416" spans="1:15" x14ac:dyDescent="0.3">
      <c r="A2416" t="s">
        <v>41</v>
      </c>
      <c r="B2416">
        <v>41</v>
      </c>
      <c r="C2416" t="s">
        <v>43</v>
      </c>
      <c r="D2416" t="s">
        <v>65</v>
      </c>
      <c r="E2416">
        <v>230161</v>
      </c>
      <c r="F2416">
        <v>2024</v>
      </c>
      <c r="G2416">
        <v>241</v>
      </c>
      <c r="H2416" t="s">
        <v>35</v>
      </c>
      <c r="I2416">
        <v>56.5</v>
      </c>
      <c r="J2416" t="s">
        <v>27</v>
      </c>
      <c r="K2416">
        <v>2024</v>
      </c>
      <c r="L2416" t="s">
        <v>48</v>
      </c>
      <c r="M2416" t="s">
        <v>21</v>
      </c>
      <c r="N2416">
        <v>162314.81</v>
      </c>
      <c r="O2416" t="s">
        <v>36</v>
      </c>
    </row>
    <row r="2417" spans="1:15" x14ac:dyDescent="0.3">
      <c r="A2417" t="s">
        <v>15</v>
      </c>
      <c r="B2417">
        <v>39.840000000000003</v>
      </c>
      <c r="C2417" t="s">
        <v>67</v>
      </c>
      <c r="D2417" t="s">
        <v>68</v>
      </c>
      <c r="E2417">
        <v>212856</v>
      </c>
      <c r="F2417">
        <v>2024</v>
      </c>
      <c r="G2417">
        <v>241</v>
      </c>
      <c r="H2417" t="s">
        <v>18</v>
      </c>
      <c r="I2417">
        <v>91.36</v>
      </c>
      <c r="J2417" t="s">
        <v>27</v>
      </c>
      <c r="K2417">
        <v>2024</v>
      </c>
      <c r="L2417" t="s">
        <v>40</v>
      </c>
      <c r="M2417" t="s">
        <v>21</v>
      </c>
      <c r="N2417">
        <v>88084.1</v>
      </c>
      <c r="O2417" t="s">
        <v>22</v>
      </c>
    </row>
    <row r="2418" spans="1:15" x14ac:dyDescent="0.3">
      <c r="A2418" t="s">
        <v>42</v>
      </c>
      <c r="B2418">
        <v>44.27</v>
      </c>
      <c r="C2418" t="s">
        <v>43</v>
      </c>
      <c r="D2418" t="s">
        <v>62</v>
      </c>
      <c r="E2418">
        <v>295592</v>
      </c>
      <c r="F2418">
        <v>2024</v>
      </c>
      <c r="G2418">
        <v>897</v>
      </c>
      <c r="H2418" t="s">
        <v>18</v>
      </c>
      <c r="I2418">
        <v>92.04</v>
      </c>
      <c r="J2418" t="s">
        <v>45</v>
      </c>
      <c r="K2418">
        <v>2024</v>
      </c>
      <c r="L2418" t="s">
        <v>48</v>
      </c>
      <c r="M2418" t="s">
        <v>31</v>
      </c>
      <c r="N2418">
        <v>185852.07</v>
      </c>
      <c r="O2418" t="s">
        <v>49</v>
      </c>
    </row>
    <row r="2419" spans="1:15" x14ac:dyDescent="0.3">
      <c r="A2419" t="s">
        <v>41</v>
      </c>
      <c r="B2419">
        <v>23.63</v>
      </c>
      <c r="C2419" t="s">
        <v>24</v>
      </c>
      <c r="D2419" t="s">
        <v>70</v>
      </c>
      <c r="E2419">
        <v>143664</v>
      </c>
      <c r="F2419">
        <v>2019</v>
      </c>
      <c r="G2419">
        <v>574</v>
      </c>
      <c r="H2419" t="s">
        <v>35</v>
      </c>
      <c r="I2419">
        <v>43.48</v>
      </c>
      <c r="J2419" t="s">
        <v>45</v>
      </c>
      <c r="K2419">
        <v>2019</v>
      </c>
      <c r="L2419" t="s">
        <v>48</v>
      </c>
      <c r="M2419" t="s">
        <v>31</v>
      </c>
      <c r="N2419">
        <v>98432.09</v>
      </c>
      <c r="O2419" t="s">
        <v>49</v>
      </c>
    </row>
    <row r="2420" spans="1:15" x14ac:dyDescent="0.3">
      <c r="A2420" t="s">
        <v>37</v>
      </c>
      <c r="B2420">
        <v>63.66</v>
      </c>
      <c r="C2420" t="s">
        <v>43</v>
      </c>
      <c r="D2420" t="s">
        <v>71</v>
      </c>
      <c r="E2420">
        <v>289530</v>
      </c>
      <c r="F2420">
        <v>2024</v>
      </c>
      <c r="G2420">
        <v>264</v>
      </c>
      <c r="H2420" t="s">
        <v>26</v>
      </c>
      <c r="I2420">
        <v>61.04</v>
      </c>
      <c r="J2420" t="s">
        <v>19</v>
      </c>
      <c r="K2420">
        <v>2024</v>
      </c>
      <c r="L2420" t="s">
        <v>20</v>
      </c>
      <c r="M2420" t="s">
        <v>21</v>
      </c>
      <c r="N2420">
        <v>212409.79</v>
      </c>
      <c r="O2420" t="s">
        <v>22</v>
      </c>
    </row>
    <row r="2421" spans="1:15" x14ac:dyDescent="0.3">
      <c r="A2421" t="s">
        <v>46</v>
      </c>
      <c r="B2421">
        <v>69.83</v>
      </c>
      <c r="C2421" t="s">
        <v>29</v>
      </c>
      <c r="D2421" t="s">
        <v>53</v>
      </c>
      <c r="E2421">
        <v>197335</v>
      </c>
      <c r="F2421">
        <v>2023</v>
      </c>
      <c r="G2421">
        <v>227</v>
      </c>
      <c r="H2421" t="s">
        <v>35</v>
      </c>
      <c r="I2421">
        <v>35.33</v>
      </c>
      <c r="J2421" t="s">
        <v>45</v>
      </c>
      <c r="K2421">
        <v>2023</v>
      </c>
      <c r="L2421" t="s">
        <v>48</v>
      </c>
      <c r="M2421" t="s">
        <v>21</v>
      </c>
      <c r="N2421">
        <v>154109.62</v>
      </c>
      <c r="O2421" t="s">
        <v>36</v>
      </c>
    </row>
    <row r="2422" spans="1:15" x14ac:dyDescent="0.3">
      <c r="A2422" t="s">
        <v>51</v>
      </c>
      <c r="B2422">
        <v>11.53</v>
      </c>
      <c r="C2422" t="s">
        <v>33</v>
      </c>
      <c r="D2422" t="s">
        <v>64</v>
      </c>
      <c r="E2422">
        <v>67799</v>
      </c>
      <c r="F2422">
        <v>2015</v>
      </c>
      <c r="G2422">
        <v>527</v>
      </c>
      <c r="H2422" t="s">
        <v>35</v>
      </c>
      <c r="I2422">
        <v>57.32</v>
      </c>
      <c r="J2422" t="s">
        <v>19</v>
      </c>
      <c r="K2422">
        <v>2015</v>
      </c>
      <c r="L2422" t="s">
        <v>40</v>
      </c>
      <c r="M2422" t="s">
        <v>31</v>
      </c>
      <c r="N2422">
        <v>34408.97</v>
      </c>
      <c r="O2422" t="s">
        <v>49</v>
      </c>
    </row>
    <row r="2423" spans="1:15" x14ac:dyDescent="0.3">
      <c r="A2423" t="s">
        <v>15</v>
      </c>
      <c r="B2423">
        <v>45.66</v>
      </c>
      <c r="C2423" t="s">
        <v>29</v>
      </c>
      <c r="D2423" t="s">
        <v>30</v>
      </c>
      <c r="E2423">
        <v>355417</v>
      </c>
      <c r="F2423">
        <v>2015</v>
      </c>
      <c r="G2423">
        <v>920</v>
      </c>
      <c r="H2423" t="s">
        <v>26</v>
      </c>
      <c r="I2423">
        <v>85.07</v>
      </c>
      <c r="J2423" t="s">
        <v>27</v>
      </c>
      <c r="K2423">
        <v>2015</v>
      </c>
      <c r="L2423" t="s">
        <v>20</v>
      </c>
      <c r="M2423" t="s">
        <v>21</v>
      </c>
      <c r="N2423">
        <v>276183.78000000003</v>
      </c>
      <c r="O2423" t="s">
        <v>54</v>
      </c>
    </row>
    <row r="2424" spans="1:15" x14ac:dyDescent="0.3">
      <c r="A2424" t="s">
        <v>42</v>
      </c>
      <c r="B2424">
        <v>27.44</v>
      </c>
      <c r="C2424" t="s">
        <v>16</v>
      </c>
      <c r="D2424" t="s">
        <v>89</v>
      </c>
      <c r="E2424">
        <v>119041</v>
      </c>
      <c r="F2424">
        <v>2019</v>
      </c>
      <c r="G2424">
        <v>448</v>
      </c>
      <c r="H2424" t="s">
        <v>18</v>
      </c>
      <c r="I2424">
        <v>97.59</v>
      </c>
      <c r="J2424" t="s">
        <v>19</v>
      </c>
      <c r="K2424">
        <v>2021</v>
      </c>
      <c r="L2424" t="s">
        <v>40</v>
      </c>
      <c r="M2424" t="s">
        <v>21</v>
      </c>
      <c r="N2424">
        <v>58909.03</v>
      </c>
      <c r="O2424" t="s">
        <v>49</v>
      </c>
    </row>
    <row r="2425" spans="1:15" x14ac:dyDescent="0.3">
      <c r="A2425" t="s">
        <v>51</v>
      </c>
      <c r="B2425">
        <v>35.049999999999997</v>
      </c>
      <c r="C2425" t="s">
        <v>43</v>
      </c>
      <c r="D2425" t="s">
        <v>55</v>
      </c>
      <c r="E2425">
        <v>184381</v>
      </c>
      <c r="F2425">
        <v>2016</v>
      </c>
      <c r="G2425">
        <v>379</v>
      </c>
      <c r="H2425" t="s">
        <v>26</v>
      </c>
      <c r="I2425">
        <v>87.64</v>
      </c>
      <c r="J2425" t="s">
        <v>27</v>
      </c>
      <c r="K2425">
        <v>2024</v>
      </c>
      <c r="L2425" t="s">
        <v>48</v>
      </c>
      <c r="M2425" t="s">
        <v>21</v>
      </c>
      <c r="N2425">
        <v>105140.82</v>
      </c>
      <c r="O2425" t="s">
        <v>49</v>
      </c>
    </row>
    <row r="2426" spans="1:15" x14ac:dyDescent="0.3">
      <c r="A2426" t="s">
        <v>56</v>
      </c>
      <c r="B2426">
        <v>77.430000000000007</v>
      </c>
      <c r="C2426" t="s">
        <v>16</v>
      </c>
      <c r="D2426" t="s">
        <v>82</v>
      </c>
      <c r="E2426">
        <v>396283</v>
      </c>
      <c r="F2426">
        <v>2015</v>
      </c>
      <c r="G2426">
        <v>485</v>
      </c>
      <c r="H2426" t="s">
        <v>18</v>
      </c>
      <c r="I2426">
        <v>67.23</v>
      </c>
      <c r="J2426" t="s">
        <v>45</v>
      </c>
      <c r="K2426">
        <v>2015</v>
      </c>
      <c r="L2426" t="s">
        <v>40</v>
      </c>
      <c r="M2426" t="s">
        <v>31</v>
      </c>
      <c r="N2426">
        <v>198294.51</v>
      </c>
      <c r="O2426" t="s">
        <v>36</v>
      </c>
    </row>
    <row r="2427" spans="1:15" x14ac:dyDescent="0.3">
      <c r="A2427" t="s">
        <v>28</v>
      </c>
      <c r="B2427">
        <v>40.700000000000003</v>
      </c>
      <c r="C2427" t="s">
        <v>38</v>
      </c>
      <c r="D2427" t="s">
        <v>69</v>
      </c>
      <c r="E2427">
        <v>191189</v>
      </c>
      <c r="F2427">
        <v>2019</v>
      </c>
      <c r="G2427">
        <v>491</v>
      </c>
      <c r="H2427" t="s">
        <v>35</v>
      </c>
      <c r="I2427">
        <v>44.6</v>
      </c>
      <c r="J2427" t="s">
        <v>27</v>
      </c>
      <c r="K2427">
        <v>2020</v>
      </c>
      <c r="L2427" t="s">
        <v>40</v>
      </c>
      <c r="M2427" t="s">
        <v>31</v>
      </c>
      <c r="N2427">
        <v>122163.09</v>
      </c>
      <c r="O2427" t="s">
        <v>36</v>
      </c>
    </row>
    <row r="2428" spans="1:15" x14ac:dyDescent="0.3">
      <c r="A2428" t="s">
        <v>42</v>
      </c>
      <c r="B2428">
        <v>18.079999999999998</v>
      </c>
      <c r="C2428" t="s">
        <v>67</v>
      </c>
      <c r="D2428" t="s">
        <v>83</v>
      </c>
      <c r="E2428">
        <v>136354</v>
      </c>
      <c r="F2428">
        <v>2022</v>
      </c>
      <c r="G2428">
        <v>552</v>
      </c>
      <c r="H2428" t="s">
        <v>18</v>
      </c>
      <c r="I2428">
        <v>92.75</v>
      </c>
      <c r="J2428" t="s">
        <v>27</v>
      </c>
      <c r="K2428">
        <v>2024</v>
      </c>
      <c r="L2428" t="s">
        <v>48</v>
      </c>
      <c r="M2428" t="s">
        <v>21</v>
      </c>
      <c r="N2428">
        <v>68227.360000000001</v>
      </c>
      <c r="O2428" t="s">
        <v>54</v>
      </c>
    </row>
    <row r="2429" spans="1:15" x14ac:dyDescent="0.3">
      <c r="A2429" t="s">
        <v>23</v>
      </c>
      <c r="B2429">
        <v>36.979999999999997</v>
      </c>
      <c r="C2429" t="s">
        <v>57</v>
      </c>
      <c r="D2429" t="s">
        <v>84</v>
      </c>
      <c r="E2429">
        <v>323047</v>
      </c>
      <c r="F2429">
        <v>2015</v>
      </c>
      <c r="G2429">
        <v>955</v>
      </c>
      <c r="H2429" t="s">
        <v>35</v>
      </c>
      <c r="I2429">
        <v>39.799999999999997</v>
      </c>
      <c r="J2429" t="s">
        <v>27</v>
      </c>
      <c r="K2429">
        <v>2016</v>
      </c>
      <c r="L2429" t="s">
        <v>48</v>
      </c>
      <c r="M2429" t="s">
        <v>31</v>
      </c>
      <c r="N2429">
        <v>254477.63</v>
      </c>
      <c r="O2429" t="s">
        <v>36</v>
      </c>
    </row>
    <row r="2430" spans="1:15" x14ac:dyDescent="0.3">
      <c r="A2430" t="s">
        <v>23</v>
      </c>
      <c r="B2430">
        <v>36.520000000000003</v>
      </c>
      <c r="C2430" t="s">
        <v>24</v>
      </c>
      <c r="D2430" t="s">
        <v>70</v>
      </c>
      <c r="E2430">
        <v>320385</v>
      </c>
      <c r="F2430">
        <v>2017</v>
      </c>
      <c r="G2430">
        <v>521</v>
      </c>
      <c r="H2430" t="s">
        <v>26</v>
      </c>
      <c r="I2430">
        <v>79.25</v>
      </c>
      <c r="J2430" t="s">
        <v>45</v>
      </c>
      <c r="K2430">
        <v>2017</v>
      </c>
      <c r="L2430" t="s">
        <v>20</v>
      </c>
      <c r="M2430" t="s">
        <v>21</v>
      </c>
      <c r="N2430">
        <v>200232.01</v>
      </c>
      <c r="O2430" t="s">
        <v>22</v>
      </c>
    </row>
    <row r="2431" spans="1:15" x14ac:dyDescent="0.3">
      <c r="A2431" t="s">
        <v>23</v>
      </c>
      <c r="B2431">
        <v>54.32</v>
      </c>
      <c r="C2431" t="s">
        <v>43</v>
      </c>
      <c r="D2431" t="s">
        <v>65</v>
      </c>
      <c r="E2431">
        <v>324515</v>
      </c>
      <c r="F2431">
        <v>2022</v>
      </c>
      <c r="G2431">
        <v>644</v>
      </c>
      <c r="H2431" t="s">
        <v>18</v>
      </c>
      <c r="I2431">
        <v>90.68</v>
      </c>
      <c r="J2431" t="s">
        <v>27</v>
      </c>
      <c r="K2431">
        <v>2022</v>
      </c>
      <c r="L2431" t="s">
        <v>20</v>
      </c>
      <c r="M2431" t="s">
        <v>31</v>
      </c>
      <c r="N2431">
        <v>174378.64</v>
      </c>
      <c r="O2431" t="s">
        <v>49</v>
      </c>
    </row>
    <row r="2432" spans="1:15" x14ac:dyDescent="0.3">
      <c r="A2432" t="s">
        <v>41</v>
      </c>
      <c r="B2432">
        <v>38.65</v>
      </c>
      <c r="C2432" t="s">
        <v>57</v>
      </c>
      <c r="D2432" t="s">
        <v>58</v>
      </c>
      <c r="E2432">
        <v>70763</v>
      </c>
      <c r="F2432">
        <v>2022</v>
      </c>
      <c r="G2432">
        <v>595</v>
      </c>
      <c r="H2432" t="s">
        <v>26</v>
      </c>
      <c r="I2432">
        <v>89.36</v>
      </c>
      <c r="J2432" t="s">
        <v>45</v>
      </c>
      <c r="K2432">
        <v>2022</v>
      </c>
      <c r="L2432" t="s">
        <v>48</v>
      </c>
      <c r="M2432" t="s">
        <v>31</v>
      </c>
      <c r="N2432">
        <v>41701.519999999997</v>
      </c>
      <c r="O2432" t="s">
        <v>22</v>
      </c>
    </row>
    <row r="2433" spans="1:15" x14ac:dyDescent="0.3">
      <c r="A2433" t="s">
        <v>15</v>
      </c>
      <c r="B2433">
        <v>27.3</v>
      </c>
      <c r="C2433" t="s">
        <v>24</v>
      </c>
      <c r="D2433" t="s">
        <v>25</v>
      </c>
      <c r="E2433">
        <v>344227</v>
      </c>
      <c r="F2433">
        <v>2023</v>
      </c>
      <c r="G2433">
        <v>543</v>
      </c>
      <c r="H2433" t="s">
        <v>26</v>
      </c>
      <c r="I2433">
        <v>87.25</v>
      </c>
      <c r="J2433" t="s">
        <v>45</v>
      </c>
      <c r="K2433">
        <v>2023</v>
      </c>
      <c r="L2433" t="s">
        <v>48</v>
      </c>
      <c r="M2433" t="s">
        <v>21</v>
      </c>
      <c r="N2433">
        <v>274536.52</v>
      </c>
      <c r="O2433" t="s">
        <v>36</v>
      </c>
    </row>
    <row r="2434" spans="1:15" x14ac:dyDescent="0.3">
      <c r="A2434" t="s">
        <v>56</v>
      </c>
      <c r="B2434">
        <v>20.94</v>
      </c>
      <c r="C2434" t="s">
        <v>29</v>
      </c>
      <c r="D2434" t="s">
        <v>92</v>
      </c>
      <c r="E2434">
        <v>190042</v>
      </c>
      <c r="F2434">
        <v>2023</v>
      </c>
      <c r="G2434">
        <v>778</v>
      </c>
      <c r="H2434" t="s">
        <v>26</v>
      </c>
      <c r="I2434">
        <v>76.69</v>
      </c>
      <c r="J2434" t="s">
        <v>45</v>
      </c>
      <c r="K2434">
        <v>2023</v>
      </c>
      <c r="L2434" t="s">
        <v>20</v>
      </c>
      <c r="M2434" t="s">
        <v>31</v>
      </c>
      <c r="N2434">
        <v>123025.24</v>
      </c>
      <c r="O2434" t="s">
        <v>36</v>
      </c>
    </row>
    <row r="2435" spans="1:15" x14ac:dyDescent="0.3">
      <c r="A2435" t="s">
        <v>23</v>
      </c>
      <c r="B2435">
        <v>13.92</v>
      </c>
      <c r="C2435" t="s">
        <v>67</v>
      </c>
      <c r="D2435" t="s">
        <v>74</v>
      </c>
      <c r="E2435">
        <v>171628</v>
      </c>
      <c r="F2435">
        <v>2017</v>
      </c>
      <c r="G2435">
        <v>843</v>
      </c>
      <c r="H2435" t="s">
        <v>18</v>
      </c>
      <c r="I2435">
        <v>90.41</v>
      </c>
      <c r="J2435" t="s">
        <v>27</v>
      </c>
      <c r="K2435">
        <v>2024</v>
      </c>
      <c r="L2435" t="s">
        <v>40</v>
      </c>
      <c r="M2435" t="s">
        <v>31</v>
      </c>
      <c r="N2435">
        <v>109812.79</v>
      </c>
      <c r="O2435" t="s">
        <v>54</v>
      </c>
    </row>
    <row r="2436" spans="1:15" x14ac:dyDescent="0.3">
      <c r="A2436" t="s">
        <v>23</v>
      </c>
      <c r="B2436">
        <v>18.93</v>
      </c>
      <c r="C2436" t="s">
        <v>67</v>
      </c>
      <c r="D2436" t="s">
        <v>90</v>
      </c>
      <c r="E2436">
        <v>283436</v>
      </c>
      <c r="F2436">
        <v>2015</v>
      </c>
      <c r="G2436">
        <v>268</v>
      </c>
      <c r="H2436" t="s">
        <v>35</v>
      </c>
      <c r="I2436">
        <v>25.91</v>
      </c>
      <c r="J2436" t="s">
        <v>19</v>
      </c>
      <c r="K2436">
        <v>2024</v>
      </c>
      <c r="L2436" t="s">
        <v>48</v>
      </c>
      <c r="M2436" t="s">
        <v>31</v>
      </c>
      <c r="N2436">
        <v>183923.36</v>
      </c>
      <c r="O2436" t="s">
        <v>49</v>
      </c>
    </row>
    <row r="2437" spans="1:15" x14ac:dyDescent="0.3">
      <c r="A2437" t="s">
        <v>50</v>
      </c>
      <c r="B2437">
        <v>46.56</v>
      </c>
      <c r="C2437" t="s">
        <v>16</v>
      </c>
      <c r="D2437" t="s">
        <v>17</v>
      </c>
      <c r="E2437">
        <v>373399</v>
      </c>
      <c r="F2437">
        <v>2022</v>
      </c>
      <c r="G2437">
        <v>872</v>
      </c>
      <c r="H2437" t="s">
        <v>35</v>
      </c>
      <c r="I2437">
        <v>32.83</v>
      </c>
      <c r="J2437" t="s">
        <v>19</v>
      </c>
      <c r="K2437">
        <v>2024</v>
      </c>
      <c r="L2437" t="s">
        <v>40</v>
      </c>
      <c r="M2437" t="s">
        <v>21</v>
      </c>
      <c r="N2437">
        <v>175669.87</v>
      </c>
      <c r="O2437" t="s">
        <v>49</v>
      </c>
    </row>
    <row r="2438" spans="1:15" x14ac:dyDescent="0.3">
      <c r="A2438" t="s">
        <v>51</v>
      </c>
      <c r="B2438">
        <v>26.22</v>
      </c>
      <c r="C2438" t="s">
        <v>57</v>
      </c>
      <c r="D2438" t="s">
        <v>72</v>
      </c>
      <c r="E2438">
        <v>123276</v>
      </c>
      <c r="F2438">
        <v>2015</v>
      </c>
      <c r="G2438">
        <v>760</v>
      </c>
      <c r="H2438" t="s">
        <v>35</v>
      </c>
      <c r="I2438">
        <v>55.81</v>
      </c>
      <c r="J2438" t="s">
        <v>45</v>
      </c>
      <c r="K2438">
        <v>2015</v>
      </c>
      <c r="L2438" t="s">
        <v>20</v>
      </c>
      <c r="M2438" t="s">
        <v>21</v>
      </c>
      <c r="N2438">
        <v>95156.479999999996</v>
      </c>
      <c r="O2438" t="s">
        <v>54</v>
      </c>
    </row>
    <row r="2439" spans="1:15" x14ac:dyDescent="0.3">
      <c r="A2439" t="s">
        <v>51</v>
      </c>
      <c r="B2439">
        <v>17.920000000000002</v>
      </c>
      <c r="C2439" t="s">
        <v>43</v>
      </c>
      <c r="D2439" t="s">
        <v>62</v>
      </c>
      <c r="E2439">
        <v>124335</v>
      </c>
      <c r="F2439">
        <v>2023</v>
      </c>
      <c r="G2439">
        <v>999</v>
      </c>
      <c r="H2439" t="s">
        <v>26</v>
      </c>
      <c r="I2439">
        <v>76.59</v>
      </c>
      <c r="J2439" t="s">
        <v>19</v>
      </c>
      <c r="K2439">
        <v>2023</v>
      </c>
      <c r="L2439" t="s">
        <v>40</v>
      </c>
      <c r="M2439" t="s">
        <v>31</v>
      </c>
      <c r="N2439">
        <v>54446.58</v>
      </c>
      <c r="O2439" t="s">
        <v>36</v>
      </c>
    </row>
    <row r="2440" spans="1:15" x14ac:dyDescent="0.3">
      <c r="A2440" t="s">
        <v>42</v>
      </c>
      <c r="B2440">
        <v>63.62</v>
      </c>
      <c r="C2440" t="s">
        <v>38</v>
      </c>
      <c r="D2440" t="s">
        <v>73</v>
      </c>
      <c r="E2440">
        <v>307090</v>
      </c>
      <c r="F2440">
        <v>2024</v>
      </c>
      <c r="G2440">
        <v>786</v>
      </c>
      <c r="H2440" t="s">
        <v>26</v>
      </c>
      <c r="I2440">
        <v>89.65</v>
      </c>
      <c r="J2440" t="s">
        <v>27</v>
      </c>
      <c r="K2440">
        <v>2024</v>
      </c>
      <c r="L2440" t="s">
        <v>20</v>
      </c>
      <c r="M2440" t="s">
        <v>21</v>
      </c>
      <c r="N2440">
        <v>138858.01</v>
      </c>
      <c r="O2440" t="s">
        <v>54</v>
      </c>
    </row>
    <row r="2441" spans="1:15" x14ac:dyDescent="0.3">
      <c r="A2441" t="s">
        <v>37</v>
      </c>
      <c r="B2441">
        <v>5.59</v>
      </c>
      <c r="C2441" t="s">
        <v>38</v>
      </c>
      <c r="D2441" t="s">
        <v>69</v>
      </c>
      <c r="E2441">
        <v>313878</v>
      </c>
      <c r="F2441">
        <v>2018</v>
      </c>
      <c r="G2441">
        <v>940</v>
      </c>
      <c r="H2441" t="s">
        <v>35</v>
      </c>
      <c r="I2441">
        <v>25.9</v>
      </c>
      <c r="J2441" t="s">
        <v>45</v>
      </c>
      <c r="K2441">
        <v>2018</v>
      </c>
      <c r="L2441" t="s">
        <v>40</v>
      </c>
      <c r="M2441" t="s">
        <v>31</v>
      </c>
      <c r="N2441">
        <v>145482.76999999999</v>
      </c>
      <c r="O2441" t="s">
        <v>22</v>
      </c>
    </row>
    <row r="2442" spans="1:15" x14ac:dyDescent="0.3">
      <c r="A2442" t="s">
        <v>28</v>
      </c>
      <c r="B2442">
        <v>49.39</v>
      </c>
      <c r="C2442" t="s">
        <v>33</v>
      </c>
      <c r="D2442" t="s">
        <v>64</v>
      </c>
      <c r="E2442">
        <v>66077</v>
      </c>
      <c r="F2442">
        <v>2020</v>
      </c>
      <c r="G2442">
        <v>201</v>
      </c>
      <c r="H2442" t="s">
        <v>35</v>
      </c>
      <c r="I2442">
        <v>45.63</v>
      </c>
      <c r="J2442" t="s">
        <v>19</v>
      </c>
      <c r="K2442">
        <v>2021</v>
      </c>
      <c r="L2442" t="s">
        <v>20</v>
      </c>
      <c r="M2442" t="s">
        <v>21</v>
      </c>
      <c r="N2442">
        <v>50392.43</v>
      </c>
      <c r="O2442" t="s">
        <v>49</v>
      </c>
    </row>
    <row r="2443" spans="1:15" x14ac:dyDescent="0.3">
      <c r="A2443" t="s">
        <v>50</v>
      </c>
      <c r="B2443">
        <v>55.42</v>
      </c>
      <c r="C2443" t="s">
        <v>33</v>
      </c>
      <c r="D2443" t="s">
        <v>64</v>
      </c>
      <c r="E2443">
        <v>266190</v>
      </c>
      <c r="F2443">
        <v>2020</v>
      </c>
      <c r="G2443">
        <v>600</v>
      </c>
      <c r="H2443" t="s">
        <v>26</v>
      </c>
      <c r="I2443">
        <v>67.569999999999993</v>
      </c>
      <c r="J2443" t="s">
        <v>27</v>
      </c>
      <c r="K2443">
        <v>2024</v>
      </c>
      <c r="L2443" t="s">
        <v>20</v>
      </c>
      <c r="M2443" t="s">
        <v>21</v>
      </c>
      <c r="N2443">
        <v>182173.77</v>
      </c>
      <c r="O2443" t="s">
        <v>49</v>
      </c>
    </row>
    <row r="2444" spans="1:15" x14ac:dyDescent="0.3">
      <c r="A2444" t="s">
        <v>56</v>
      </c>
      <c r="B2444">
        <v>21.7</v>
      </c>
      <c r="C2444" t="s">
        <v>43</v>
      </c>
      <c r="D2444" t="s">
        <v>44</v>
      </c>
      <c r="E2444">
        <v>219933</v>
      </c>
      <c r="F2444">
        <v>2017</v>
      </c>
      <c r="G2444">
        <v>166</v>
      </c>
      <c r="H2444" t="s">
        <v>26</v>
      </c>
      <c r="I2444">
        <v>60.13</v>
      </c>
      <c r="J2444" t="s">
        <v>27</v>
      </c>
      <c r="K2444">
        <v>2022</v>
      </c>
      <c r="L2444" t="s">
        <v>48</v>
      </c>
      <c r="M2444" t="s">
        <v>21</v>
      </c>
      <c r="N2444">
        <v>100871.7</v>
      </c>
      <c r="O2444" t="s">
        <v>36</v>
      </c>
    </row>
    <row r="2445" spans="1:15" x14ac:dyDescent="0.3">
      <c r="A2445" t="s">
        <v>42</v>
      </c>
      <c r="B2445">
        <v>14.61</v>
      </c>
      <c r="C2445" t="s">
        <v>67</v>
      </c>
      <c r="D2445" t="s">
        <v>90</v>
      </c>
      <c r="E2445">
        <v>165848</v>
      </c>
      <c r="F2445">
        <v>2021</v>
      </c>
      <c r="G2445">
        <v>349</v>
      </c>
      <c r="H2445" t="s">
        <v>26</v>
      </c>
      <c r="I2445">
        <v>77.459999999999994</v>
      </c>
      <c r="J2445" t="s">
        <v>19</v>
      </c>
      <c r="K2445">
        <v>2023</v>
      </c>
      <c r="L2445" t="s">
        <v>48</v>
      </c>
      <c r="M2445" t="s">
        <v>31</v>
      </c>
      <c r="N2445">
        <v>131251.04</v>
      </c>
      <c r="O2445" t="s">
        <v>22</v>
      </c>
    </row>
    <row r="2446" spans="1:15" x14ac:dyDescent="0.3">
      <c r="A2446" t="s">
        <v>41</v>
      </c>
      <c r="B2446">
        <v>79.099999999999994</v>
      </c>
      <c r="C2446" t="s">
        <v>38</v>
      </c>
      <c r="D2446" t="s">
        <v>69</v>
      </c>
      <c r="E2446">
        <v>392168</v>
      </c>
      <c r="F2446">
        <v>2020</v>
      </c>
      <c r="G2446">
        <v>330</v>
      </c>
      <c r="H2446" t="s">
        <v>18</v>
      </c>
      <c r="I2446">
        <v>72.98</v>
      </c>
      <c r="J2446" t="s">
        <v>27</v>
      </c>
      <c r="K2446">
        <v>2020</v>
      </c>
      <c r="L2446" t="s">
        <v>48</v>
      </c>
      <c r="M2446" t="s">
        <v>31</v>
      </c>
      <c r="N2446">
        <v>207119.69</v>
      </c>
      <c r="O2446" t="s">
        <v>22</v>
      </c>
    </row>
    <row r="2447" spans="1:15" x14ac:dyDescent="0.3">
      <c r="A2447" t="s">
        <v>23</v>
      </c>
      <c r="B2447">
        <v>47.47</v>
      </c>
      <c r="C2447" t="s">
        <v>33</v>
      </c>
      <c r="D2447" t="s">
        <v>52</v>
      </c>
      <c r="E2447">
        <v>78641</v>
      </c>
      <c r="F2447">
        <v>2016</v>
      </c>
      <c r="G2447">
        <v>711</v>
      </c>
      <c r="H2447" t="s">
        <v>18</v>
      </c>
      <c r="I2447">
        <v>80.790000000000006</v>
      </c>
      <c r="J2447" t="s">
        <v>27</v>
      </c>
      <c r="K2447">
        <v>2017</v>
      </c>
      <c r="L2447" t="s">
        <v>20</v>
      </c>
      <c r="M2447" t="s">
        <v>31</v>
      </c>
      <c r="N2447">
        <v>43177.52</v>
      </c>
      <c r="O2447" t="s">
        <v>54</v>
      </c>
    </row>
    <row r="2448" spans="1:15" x14ac:dyDescent="0.3">
      <c r="A2448" t="s">
        <v>41</v>
      </c>
      <c r="B2448">
        <v>75.5</v>
      </c>
      <c r="C2448" t="s">
        <v>29</v>
      </c>
      <c r="D2448" t="s">
        <v>53</v>
      </c>
      <c r="E2448">
        <v>220407</v>
      </c>
      <c r="F2448">
        <v>2023</v>
      </c>
      <c r="G2448">
        <v>117</v>
      </c>
      <c r="H2448" t="s">
        <v>26</v>
      </c>
      <c r="I2448">
        <v>78.97</v>
      </c>
      <c r="J2448" t="s">
        <v>27</v>
      </c>
      <c r="K2448">
        <v>2023</v>
      </c>
      <c r="L2448" t="s">
        <v>20</v>
      </c>
      <c r="M2448" t="s">
        <v>31</v>
      </c>
      <c r="N2448">
        <v>93683.86</v>
      </c>
      <c r="O2448" t="s">
        <v>54</v>
      </c>
    </row>
    <row r="2449" spans="1:15" x14ac:dyDescent="0.3">
      <c r="A2449" t="s">
        <v>56</v>
      </c>
      <c r="B2449">
        <v>47.49</v>
      </c>
      <c r="C2449" t="s">
        <v>43</v>
      </c>
      <c r="D2449" t="s">
        <v>71</v>
      </c>
      <c r="E2449">
        <v>381790</v>
      </c>
      <c r="F2449">
        <v>2016</v>
      </c>
      <c r="G2449">
        <v>283</v>
      </c>
      <c r="H2449" t="s">
        <v>18</v>
      </c>
      <c r="I2449">
        <v>83.53</v>
      </c>
      <c r="J2449" t="s">
        <v>19</v>
      </c>
      <c r="K2449">
        <v>2024</v>
      </c>
      <c r="L2449" t="s">
        <v>20</v>
      </c>
      <c r="M2449" t="s">
        <v>21</v>
      </c>
      <c r="N2449">
        <v>267916.56</v>
      </c>
      <c r="O2449" t="s">
        <v>36</v>
      </c>
    </row>
    <row r="2450" spans="1:15" x14ac:dyDescent="0.3">
      <c r="A2450" t="s">
        <v>46</v>
      </c>
      <c r="B2450">
        <v>67.62</v>
      </c>
      <c r="C2450" t="s">
        <v>38</v>
      </c>
      <c r="D2450" t="s">
        <v>60</v>
      </c>
      <c r="E2450">
        <v>180496</v>
      </c>
      <c r="F2450">
        <v>2019</v>
      </c>
      <c r="G2450">
        <v>876</v>
      </c>
      <c r="H2450" t="s">
        <v>18</v>
      </c>
      <c r="I2450">
        <v>64.37</v>
      </c>
      <c r="J2450" t="s">
        <v>19</v>
      </c>
      <c r="K2450">
        <v>2024</v>
      </c>
      <c r="L2450" t="s">
        <v>40</v>
      </c>
      <c r="M2450" t="s">
        <v>31</v>
      </c>
      <c r="N2450">
        <v>110765.63</v>
      </c>
      <c r="O2450" t="s">
        <v>54</v>
      </c>
    </row>
    <row r="2451" spans="1:15" x14ac:dyDescent="0.3">
      <c r="A2451" t="s">
        <v>23</v>
      </c>
      <c r="B2451">
        <v>36.450000000000003</v>
      </c>
      <c r="C2451" t="s">
        <v>57</v>
      </c>
      <c r="D2451" t="s">
        <v>86</v>
      </c>
      <c r="E2451">
        <v>361202</v>
      </c>
      <c r="F2451">
        <v>2023</v>
      </c>
      <c r="G2451">
        <v>144</v>
      </c>
      <c r="H2451" t="s">
        <v>26</v>
      </c>
      <c r="I2451">
        <v>69.98</v>
      </c>
      <c r="J2451" t="s">
        <v>19</v>
      </c>
      <c r="K2451">
        <v>2024</v>
      </c>
      <c r="L2451" t="s">
        <v>20</v>
      </c>
      <c r="M2451" t="s">
        <v>31</v>
      </c>
      <c r="N2451">
        <v>196796.95</v>
      </c>
      <c r="O2451" t="s">
        <v>54</v>
      </c>
    </row>
    <row r="2452" spans="1:15" x14ac:dyDescent="0.3">
      <c r="A2452" t="s">
        <v>37</v>
      </c>
      <c r="B2452">
        <v>31.84</v>
      </c>
      <c r="C2452" t="s">
        <v>33</v>
      </c>
      <c r="D2452" t="s">
        <v>64</v>
      </c>
      <c r="E2452">
        <v>291660</v>
      </c>
      <c r="F2452">
        <v>2018</v>
      </c>
      <c r="G2452">
        <v>147</v>
      </c>
      <c r="H2452" t="s">
        <v>18</v>
      </c>
      <c r="I2452">
        <v>65.48</v>
      </c>
      <c r="J2452" t="s">
        <v>27</v>
      </c>
      <c r="K2452">
        <v>2019</v>
      </c>
      <c r="L2452" t="s">
        <v>40</v>
      </c>
      <c r="M2452" t="s">
        <v>31</v>
      </c>
      <c r="N2452">
        <v>199292.17</v>
      </c>
      <c r="O2452" t="s">
        <v>54</v>
      </c>
    </row>
    <row r="2453" spans="1:15" x14ac:dyDescent="0.3">
      <c r="A2453" t="s">
        <v>23</v>
      </c>
      <c r="B2453">
        <v>64.040000000000006</v>
      </c>
      <c r="C2453" t="s">
        <v>29</v>
      </c>
      <c r="D2453" t="s">
        <v>30</v>
      </c>
      <c r="E2453">
        <v>320230</v>
      </c>
      <c r="F2453">
        <v>2024</v>
      </c>
      <c r="G2453">
        <v>131</v>
      </c>
      <c r="H2453" t="s">
        <v>18</v>
      </c>
      <c r="I2453">
        <v>78.33</v>
      </c>
      <c r="J2453" t="s">
        <v>27</v>
      </c>
      <c r="K2453">
        <v>2024</v>
      </c>
      <c r="L2453" t="s">
        <v>40</v>
      </c>
      <c r="M2453" t="s">
        <v>31</v>
      </c>
      <c r="N2453">
        <v>218714.2</v>
      </c>
      <c r="O2453" t="s">
        <v>36</v>
      </c>
    </row>
    <row r="2454" spans="1:15" x14ac:dyDescent="0.3">
      <c r="A2454" t="s">
        <v>37</v>
      </c>
      <c r="B2454">
        <v>72.06</v>
      </c>
      <c r="C2454" t="s">
        <v>16</v>
      </c>
      <c r="D2454" t="s">
        <v>47</v>
      </c>
      <c r="E2454">
        <v>398534</v>
      </c>
      <c r="F2454">
        <v>2018</v>
      </c>
      <c r="G2454">
        <v>320</v>
      </c>
      <c r="H2454" t="s">
        <v>18</v>
      </c>
      <c r="I2454">
        <v>89.14</v>
      </c>
      <c r="J2454" t="s">
        <v>19</v>
      </c>
      <c r="K2454">
        <v>2018</v>
      </c>
      <c r="L2454" t="s">
        <v>48</v>
      </c>
      <c r="M2454" t="s">
        <v>21</v>
      </c>
      <c r="N2454">
        <v>268621.5</v>
      </c>
      <c r="O2454" t="s">
        <v>49</v>
      </c>
    </row>
    <row r="2455" spans="1:15" x14ac:dyDescent="0.3">
      <c r="A2455" t="s">
        <v>56</v>
      </c>
      <c r="B2455">
        <v>48.46</v>
      </c>
      <c r="C2455" t="s">
        <v>57</v>
      </c>
      <c r="D2455" t="s">
        <v>58</v>
      </c>
      <c r="E2455">
        <v>304984</v>
      </c>
      <c r="F2455">
        <v>2023</v>
      </c>
      <c r="G2455">
        <v>694</v>
      </c>
      <c r="H2455" t="s">
        <v>26</v>
      </c>
      <c r="I2455">
        <v>93.61</v>
      </c>
      <c r="J2455" t="s">
        <v>45</v>
      </c>
      <c r="K2455">
        <v>2023</v>
      </c>
      <c r="L2455" t="s">
        <v>40</v>
      </c>
      <c r="M2455" t="s">
        <v>31</v>
      </c>
      <c r="N2455">
        <v>136765.85999999999</v>
      </c>
      <c r="O2455" t="s">
        <v>36</v>
      </c>
    </row>
    <row r="2456" spans="1:15" x14ac:dyDescent="0.3">
      <c r="A2456" t="s">
        <v>28</v>
      </c>
      <c r="B2456">
        <v>60.32</v>
      </c>
      <c r="C2456" t="s">
        <v>43</v>
      </c>
      <c r="D2456" t="s">
        <v>71</v>
      </c>
      <c r="E2456">
        <v>149196</v>
      </c>
      <c r="F2456">
        <v>2022</v>
      </c>
      <c r="G2456">
        <v>296</v>
      </c>
      <c r="H2456" t="s">
        <v>35</v>
      </c>
      <c r="I2456">
        <v>58.49</v>
      </c>
      <c r="J2456" t="s">
        <v>19</v>
      </c>
      <c r="K2456">
        <v>2023</v>
      </c>
      <c r="L2456" t="s">
        <v>48</v>
      </c>
      <c r="M2456" t="s">
        <v>21</v>
      </c>
      <c r="N2456">
        <v>63500.25</v>
      </c>
      <c r="O2456" t="s">
        <v>36</v>
      </c>
    </row>
    <row r="2457" spans="1:15" x14ac:dyDescent="0.3">
      <c r="A2457" t="s">
        <v>41</v>
      </c>
      <c r="B2457">
        <v>69.84</v>
      </c>
      <c r="C2457" t="s">
        <v>29</v>
      </c>
      <c r="D2457" t="s">
        <v>87</v>
      </c>
      <c r="E2457">
        <v>186622</v>
      </c>
      <c r="F2457">
        <v>2017</v>
      </c>
      <c r="G2457">
        <v>546</v>
      </c>
      <c r="H2457" t="s">
        <v>18</v>
      </c>
      <c r="I2457">
        <v>71.67</v>
      </c>
      <c r="J2457" t="s">
        <v>19</v>
      </c>
      <c r="K2457">
        <v>2021</v>
      </c>
      <c r="L2457" t="s">
        <v>48</v>
      </c>
      <c r="M2457" t="s">
        <v>21</v>
      </c>
      <c r="N2457">
        <v>145013.34</v>
      </c>
      <c r="O2457" t="s">
        <v>22</v>
      </c>
    </row>
    <row r="2458" spans="1:15" x14ac:dyDescent="0.3">
      <c r="A2458" t="s">
        <v>42</v>
      </c>
      <c r="B2458">
        <v>10.61</v>
      </c>
      <c r="C2458" t="s">
        <v>67</v>
      </c>
      <c r="D2458" t="s">
        <v>74</v>
      </c>
      <c r="E2458">
        <v>369640</v>
      </c>
      <c r="F2458">
        <v>2023</v>
      </c>
      <c r="G2458">
        <v>324</v>
      </c>
      <c r="H2458" t="s">
        <v>18</v>
      </c>
      <c r="I2458">
        <v>76.25</v>
      </c>
      <c r="J2458" t="s">
        <v>27</v>
      </c>
      <c r="K2458">
        <v>2024</v>
      </c>
      <c r="L2458" t="s">
        <v>48</v>
      </c>
      <c r="M2458" t="s">
        <v>31</v>
      </c>
      <c r="N2458">
        <v>288612.75</v>
      </c>
      <c r="O2458" t="s">
        <v>36</v>
      </c>
    </row>
    <row r="2459" spans="1:15" x14ac:dyDescent="0.3">
      <c r="A2459" t="s">
        <v>51</v>
      </c>
      <c r="B2459">
        <v>16.399999999999999</v>
      </c>
      <c r="C2459" t="s">
        <v>43</v>
      </c>
      <c r="D2459" t="s">
        <v>62</v>
      </c>
      <c r="E2459">
        <v>197120</v>
      </c>
      <c r="F2459">
        <v>2024</v>
      </c>
      <c r="G2459">
        <v>606</v>
      </c>
      <c r="H2459" t="s">
        <v>18</v>
      </c>
      <c r="I2459">
        <v>64.56</v>
      </c>
      <c r="J2459" t="s">
        <v>45</v>
      </c>
      <c r="K2459">
        <v>2024</v>
      </c>
      <c r="L2459" t="s">
        <v>20</v>
      </c>
      <c r="M2459" t="s">
        <v>21</v>
      </c>
      <c r="N2459">
        <v>124052.96</v>
      </c>
      <c r="O2459" t="s">
        <v>54</v>
      </c>
    </row>
    <row r="2460" spans="1:15" x14ac:dyDescent="0.3">
      <c r="A2460" t="s">
        <v>46</v>
      </c>
      <c r="B2460">
        <v>16.22</v>
      </c>
      <c r="C2460" t="s">
        <v>29</v>
      </c>
      <c r="D2460" t="s">
        <v>87</v>
      </c>
      <c r="E2460">
        <v>51538</v>
      </c>
      <c r="F2460">
        <v>2016</v>
      </c>
      <c r="G2460">
        <v>821</v>
      </c>
      <c r="H2460" t="s">
        <v>35</v>
      </c>
      <c r="I2460">
        <v>38.159999999999997</v>
      </c>
      <c r="J2460" t="s">
        <v>27</v>
      </c>
      <c r="K2460">
        <v>2017</v>
      </c>
      <c r="L2460" t="s">
        <v>48</v>
      </c>
      <c r="M2460" t="s">
        <v>31</v>
      </c>
      <c r="N2460">
        <v>25621.58</v>
      </c>
      <c r="O2460" t="s">
        <v>49</v>
      </c>
    </row>
    <row r="2461" spans="1:15" x14ac:dyDescent="0.3">
      <c r="A2461" t="s">
        <v>56</v>
      </c>
      <c r="B2461">
        <v>64.989999999999995</v>
      </c>
      <c r="C2461" t="s">
        <v>67</v>
      </c>
      <c r="D2461" t="s">
        <v>74</v>
      </c>
      <c r="E2461">
        <v>116927</v>
      </c>
      <c r="F2461">
        <v>2016</v>
      </c>
      <c r="G2461">
        <v>838</v>
      </c>
      <c r="H2461" t="s">
        <v>35</v>
      </c>
      <c r="I2461">
        <v>34.54</v>
      </c>
      <c r="J2461" t="s">
        <v>27</v>
      </c>
      <c r="K2461">
        <v>2017</v>
      </c>
      <c r="L2461" t="s">
        <v>48</v>
      </c>
      <c r="M2461" t="s">
        <v>31</v>
      </c>
      <c r="N2461">
        <v>73569.88</v>
      </c>
      <c r="O2461" t="s">
        <v>36</v>
      </c>
    </row>
    <row r="2462" spans="1:15" x14ac:dyDescent="0.3">
      <c r="A2462" t="s">
        <v>28</v>
      </c>
      <c r="B2462">
        <v>29.08</v>
      </c>
      <c r="C2462" t="s">
        <v>43</v>
      </c>
      <c r="D2462" t="s">
        <v>71</v>
      </c>
      <c r="E2462">
        <v>393384</v>
      </c>
      <c r="F2462">
        <v>2017</v>
      </c>
      <c r="G2462">
        <v>320</v>
      </c>
      <c r="H2462" t="s">
        <v>18</v>
      </c>
      <c r="I2462">
        <v>77.41</v>
      </c>
      <c r="J2462" t="s">
        <v>45</v>
      </c>
      <c r="K2462">
        <v>2017</v>
      </c>
      <c r="L2462" t="s">
        <v>48</v>
      </c>
      <c r="M2462" t="s">
        <v>21</v>
      </c>
      <c r="N2462">
        <v>172152.67</v>
      </c>
      <c r="O2462" t="s">
        <v>49</v>
      </c>
    </row>
    <row r="2463" spans="1:15" x14ac:dyDescent="0.3">
      <c r="A2463" t="s">
        <v>41</v>
      </c>
      <c r="B2463">
        <v>56.77</v>
      </c>
      <c r="C2463" t="s">
        <v>57</v>
      </c>
      <c r="D2463" t="s">
        <v>86</v>
      </c>
      <c r="E2463">
        <v>283111</v>
      </c>
      <c r="F2463">
        <v>2019</v>
      </c>
      <c r="G2463">
        <v>157</v>
      </c>
      <c r="H2463" t="s">
        <v>18</v>
      </c>
      <c r="I2463">
        <v>82.91</v>
      </c>
      <c r="J2463" t="s">
        <v>27</v>
      </c>
      <c r="K2463">
        <v>2022</v>
      </c>
      <c r="L2463" t="s">
        <v>40</v>
      </c>
      <c r="M2463" t="s">
        <v>31</v>
      </c>
      <c r="N2463">
        <v>126686.01</v>
      </c>
      <c r="O2463" t="s">
        <v>54</v>
      </c>
    </row>
    <row r="2464" spans="1:15" x14ac:dyDescent="0.3">
      <c r="A2464" t="s">
        <v>50</v>
      </c>
      <c r="B2464">
        <v>64.09</v>
      </c>
      <c r="C2464" t="s">
        <v>24</v>
      </c>
      <c r="D2464" t="s">
        <v>91</v>
      </c>
      <c r="E2464">
        <v>119036</v>
      </c>
      <c r="F2464">
        <v>2018</v>
      </c>
      <c r="G2464">
        <v>209</v>
      </c>
      <c r="H2464" t="s">
        <v>26</v>
      </c>
      <c r="I2464">
        <v>90.03</v>
      </c>
      <c r="J2464" t="s">
        <v>19</v>
      </c>
      <c r="K2464">
        <v>2023</v>
      </c>
      <c r="L2464" t="s">
        <v>48</v>
      </c>
      <c r="M2464" t="s">
        <v>31</v>
      </c>
      <c r="N2464">
        <v>85305.12</v>
      </c>
      <c r="O2464" t="s">
        <v>36</v>
      </c>
    </row>
    <row r="2465" spans="1:15" x14ac:dyDescent="0.3">
      <c r="A2465" t="s">
        <v>15</v>
      </c>
      <c r="B2465">
        <v>42.48</v>
      </c>
      <c r="C2465" t="s">
        <v>16</v>
      </c>
      <c r="D2465" t="s">
        <v>82</v>
      </c>
      <c r="E2465">
        <v>309665</v>
      </c>
      <c r="F2465">
        <v>2018</v>
      </c>
      <c r="G2465">
        <v>199</v>
      </c>
      <c r="H2465" t="s">
        <v>35</v>
      </c>
      <c r="I2465">
        <v>52.97</v>
      </c>
      <c r="J2465" t="s">
        <v>27</v>
      </c>
      <c r="K2465">
        <v>2018</v>
      </c>
      <c r="L2465" t="s">
        <v>48</v>
      </c>
      <c r="M2465" t="s">
        <v>21</v>
      </c>
      <c r="N2465">
        <v>243371.34</v>
      </c>
      <c r="O2465" t="s">
        <v>49</v>
      </c>
    </row>
    <row r="2466" spans="1:15" x14ac:dyDescent="0.3">
      <c r="A2466" t="s">
        <v>42</v>
      </c>
      <c r="B2466">
        <v>69.34</v>
      </c>
      <c r="C2466" t="s">
        <v>38</v>
      </c>
      <c r="D2466" t="s">
        <v>39</v>
      </c>
      <c r="E2466">
        <v>232258</v>
      </c>
      <c r="F2466">
        <v>2019</v>
      </c>
      <c r="G2466">
        <v>130</v>
      </c>
      <c r="H2466" t="s">
        <v>18</v>
      </c>
      <c r="I2466">
        <v>90.42</v>
      </c>
      <c r="J2466" t="s">
        <v>27</v>
      </c>
      <c r="K2466">
        <v>2021</v>
      </c>
      <c r="L2466" t="s">
        <v>48</v>
      </c>
      <c r="M2466" t="s">
        <v>31</v>
      </c>
      <c r="N2466">
        <v>141412.32999999999</v>
      </c>
      <c r="O2466" t="s">
        <v>36</v>
      </c>
    </row>
    <row r="2467" spans="1:15" x14ac:dyDescent="0.3">
      <c r="A2467" t="s">
        <v>50</v>
      </c>
      <c r="B2467">
        <v>27.56</v>
      </c>
      <c r="C2467" t="s">
        <v>24</v>
      </c>
      <c r="D2467" t="s">
        <v>77</v>
      </c>
      <c r="E2467">
        <v>183048</v>
      </c>
      <c r="F2467">
        <v>2020</v>
      </c>
      <c r="G2467">
        <v>756</v>
      </c>
      <c r="H2467" t="s">
        <v>18</v>
      </c>
      <c r="I2467">
        <v>97.01</v>
      </c>
      <c r="J2467" t="s">
        <v>27</v>
      </c>
      <c r="K2467">
        <v>2020</v>
      </c>
      <c r="L2467" t="s">
        <v>40</v>
      </c>
      <c r="M2467" t="s">
        <v>21</v>
      </c>
      <c r="N2467">
        <v>74641.460000000006</v>
      </c>
      <c r="O2467" t="s">
        <v>36</v>
      </c>
    </row>
    <row r="2468" spans="1:15" x14ac:dyDescent="0.3">
      <c r="A2468" t="s">
        <v>15</v>
      </c>
      <c r="B2468">
        <v>67.34</v>
      </c>
      <c r="C2468" t="s">
        <v>24</v>
      </c>
      <c r="D2468" t="s">
        <v>25</v>
      </c>
      <c r="E2468">
        <v>308729</v>
      </c>
      <c r="F2468">
        <v>2024</v>
      </c>
      <c r="G2468">
        <v>923</v>
      </c>
      <c r="H2468" t="s">
        <v>26</v>
      </c>
      <c r="I2468">
        <v>67.87</v>
      </c>
      <c r="J2468" t="s">
        <v>19</v>
      </c>
      <c r="K2468">
        <v>2024</v>
      </c>
      <c r="L2468" t="s">
        <v>40</v>
      </c>
      <c r="M2468" t="s">
        <v>31</v>
      </c>
      <c r="N2468">
        <v>128193.61</v>
      </c>
      <c r="O2468" t="s">
        <v>54</v>
      </c>
    </row>
    <row r="2469" spans="1:15" x14ac:dyDescent="0.3">
      <c r="A2469" t="s">
        <v>51</v>
      </c>
      <c r="B2469">
        <v>28.17</v>
      </c>
      <c r="C2469" t="s">
        <v>33</v>
      </c>
      <c r="D2469" t="s">
        <v>52</v>
      </c>
      <c r="E2469">
        <v>214371</v>
      </c>
      <c r="F2469">
        <v>2023</v>
      </c>
      <c r="G2469">
        <v>500</v>
      </c>
      <c r="H2469" t="s">
        <v>18</v>
      </c>
      <c r="I2469">
        <v>95.52</v>
      </c>
      <c r="J2469" t="s">
        <v>19</v>
      </c>
      <c r="K2469">
        <v>2024</v>
      </c>
      <c r="L2469" t="s">
        <v>20</v>
      </c>
      <c r="M2469" t="s">
        <v>21</v>
      </c>
      <c r="N2469">
        <v>87261.72</v>
      </c>
      <c r="O2469" t="s">
        <v>22</v>
      </c>
    </row>
    <row r="2470" spans="1:15" x14ac:dyDescent="0.3">
      <c r="A2470" t="s">
        <v>23</v>
      </c>
      <c r="B2470">
        <v>35.54</v>
      </c>
      <c r="C2470" t="s">
        <v>33</v>
      </c>
      <c r="D2470" t="s">
        <v>59</v>
      </c>
      <c r="E2470">
        <v>261821</v>
      </c>
      <c r="F2470">
        <v>2018</v>
      </c>
      <c r="G2470">
        <v>191</v>
      </c>
      <c r="H2470" t="s">
        <v>35</v>
      </c>
      <c r="I2470">
        <v>51.28</v>
      </c>
      <c r="J2470" t="s">
        <v>27</v>
      </c>
      <c r="K2470">
        <v>2019</v>
      </c>
      <c r="L2470" t="s">
        <v>40</v>
      </c>
      <c r="M2470" t="s">
        <v>31</v>
      </c>
      <c r="N2470">
        <v>206891.01</v>
      </c>
      <c r="O2470" t="s">
        <v>22</v>
      </c>
    </row>
    <row r="2471" spans="1:15" x14ac:dyDescent="0.3">
      <c r="A2471" t="s">
        <v>50</v>
      </c>
      <c r="B2471">
        <v>71.150000000000006</v>
      </c>
      <c r="C2471" t="s">
        <v>67</v>
      </c>
      <c r="D2471" t="s">
        <v>90</v>
      </c>
      <c r="E2471">
        <v>137272</v>
      </c>
      <c r="F2471">
        <v>2020</v>
      </c>
      <c r="G2471">
        <v>322</v>
      </c>
      <c r="H2471" t="s">
        <v>26</v>
      </c>
      <c r="I2471">
        <v>73.819999999999993</v>
      </c>
      <c r="J2471" t="s">
        <v>19</v>
      </c>
      <c r="K2471">
        <v>2022</v>
      </c>
      <c r="L2471" t="s">
        <v>20</v>
      </c>
      <c r="M2471" t="s">
        <v>31</v>
      </c>
      <c r="N2471">
        <v>56662.45</v>
      </c>
      <c r="O2471" t="s">
        <v>36</v>
      </c>
    </row>
    <row r="2472" spans="1:15" x14ac:dyDescent="0.3">
      <c r="A2472" t="s">
        <v>41</v>
      </c>
      <c r="B2472">
        <v>66.430000000000007</v>
      </c>
      <c r="C2472" t="s">
        <v>16</v>
      </c>
      <c r="D2472" t="s">
        <v>93</v>
      </c>
      <c r="E2472">
        <v>340481</v>
      </c>
      <c r="F2472">
        <v>2015</v>
      </c>
      <c r="G2472">
        <v>335</v>
      </c>
      <c r="H2472" t="s">
        <v>26</v>
      </c>
      <c r="I2472">
        <v>68.180000000000007</v>
      </c>
      <c r="J2472" t="s">
        <v>27</v>
      </c>
      <c r="K2472">
        <v>2021</v>
      </c>
      <c r="L2472" t="s">
        <v>48</v>
      </c>
      <c r="M2472" t="s">
        <v>21</v>
      </c>
      <c r="N2472">
        <v>245023.63</v>
      </c>
      <c r="O2472" t="s">
        <v>54</v>
      </c>
    </row>
    <row r="2473" spans="1:15" x14ac:dyDescent="0.3">
      <c r="A2473" t="s">
        <v>23</v>
      </c>
      <c r="B2473">
        <v>73.37</v>
      </c>
      <c r="C2473" t="s">
        <v>24</v>
      </c>
      <c r="D2473" t="s">
        <v>76</v>
      </c>
      <c r="E2473">
        <v>303965</v>
      </c>
      <c r="F2473">
        <v>2018</v>
      </c>
      <c r="G2473">
        <v>238</v>
      </c>
      <c r="H2473" t="s">
        <v>26</v>
      </c>
      <c r="I2473">
        <v>77.91</v>
      </c>
      <c r="J2473" t="s">
        <v>45</v>
      </c>
      <c r="K2473">
        <v>2018</v>
      </c>
      <c r="L2473" t="s">
        <v>48</v>
      </c>
      <c r="M2473" t="s">
        <v>31</v>
      </c>
      <c r="N2473">
        <v>238721.44</v>
      </c>
      <c r="O2473" t="s">
        <v>49</v>
      </c>
    </row>
    <row r="2474" spans="1:15" x14ac:dyDescent="0.3">
      <c r="A2474" t="s">
        <v>23</v>
      </c>
      <c r="B2474">
        <v>59.92</v>
      </c>
      <c r="C2474" t="s">
        <v>29</v>
      </c>
      <c r="D2474" t="s">
        <v>87</v>
      </c>
      <c r="E2474">
        <v>219760</v>
      </c>
      <c r="F2474">
        <v>2021</v>
      </c>
      <c r="G2474">
        <v>268</v>
      </c>
      <c r="H2474" t="s">
        <v>35</v>
      </c>
      <c r="I2474">
        <v>36.29</v>
      </c>
      <c r="J2474" t="s">
        <v>27</v>
      </c>
      <c r="K2474">
        <v>2021</v>
      </c>
      <c r="L2474" t="s">
        <v>48</v>
      </c>
      <c r="M2474" t="s">
        <v>31</v>
      </c>
      <c r="N2474">
        <v>156469.29</v>
      </c>
      <c r="O2474" t="s">
        <v>54</v>
      </c>
    </row>
    <row r="2475" spans="1:15" x14ac:dyDescent="0.3">
      <c r="A2475" t="s">
        <v>51</v>
      </c>
      <c r="B2475">
        <v>56.95</v>
      </c>
      <c r="C2475" t="s">
        <v>24</v>
      </c>
      <c r="D2475" t="s">
        <v>91</v>
      </c>
      <c r="E2475">
        <v>387221</v>
      </c>
      <c r="F2475">
        <v>2020</v>
      </c>
      <c r="G2475">
        <v>636</v>
      </c>
      <c r="H2475" t="s">
        <v>35</v>
      </c>
      <c r="I2475">
        <v>33.880000000000003</v>
      </c>
      <c r="J2475" t="s">
        <v>19</v>
      </c>
      <c r="K2475">
        <v>2023</v>
      </c>
      <c r="L2475" t="s">
        <v>48</v>
      </c>
      <c r="M2475" t="s">
        <v>31</v>
      </c>
      <c r="N2475">
        <v>179850.48</v>
      </c>
      <c r="O2475" t="s">
        <v>49</v>
      </c>
    </row>
    <row r="2476" spans="1:15" x14ac:dyDescent="0.3">
      <c r="A2476" t="s">
        <v>56</v>
      </c>
      <c r="B2476">
        <v>59.96</v>
      </c>
      <c r="C2476" t="s">
        <v>38</v>
      </c>
      <c r="D2476" t="s">
        <v>73</v>
      </c>
      <c r="E2476">
        <v>244043</v>
      </c>
      <c r="F2476">
        <v>2019</v>
      </c>
      <c r="G2476">
        <v>836</v>
      </c>
      <c r="H2476" t="s">
        <v>26</v>
      </c>
      <c r="I2476">
        <v>83.7</v>
      </c>
      <c r="J2476" t="s">
        <v>45</v>
      </c>
      <c r="K2476">
        <v>2019</v>
      </c>
      <c r="L2476" t="s">
        <v>20</v>
      </c>
      <c r="M2476" t="s">
        <v>31</v>
      </c>
      <c r="N2476">
        <v>184696.6</v>
      </c>
      <c r="O2476" t="s">
        <v>49</v>
      </c>
    </row>
    <row r="2477" spans="1:15" x14ac:dyDescent="0.3">
      <c r="A2477" t="s">
        <v>51</v>
      </c>
      <c r="B2477">
        <v>29.34</v>
      </c>
      <c r="C2477" t="s">
        <v>16</v>
      </c>
      <c r="D2477" t="s">
        <v>17</v>
      </c>
      <c r="E2477">
        <v>138083</v>
      </c>
      <c r="F2477">
        <v>2017</v>
      </c>
      <c r="G2477">
        <v>846</v>
      </c>
      <c r="H2477" t="s">
        <v>35</v>
      </c>
      <c r="I2477">
        <v>53.62</v>
      </c>
      <c r="J2477" t="s">
        <v>45</v>
      </c>
      <c r="K2477">
        <v>2017</v>
      </c>
      <c r="L2477" t="s">
        <v>40</v>
      </c>
      <c r="M2477" t="s">
        <v>21</v>
      </c>
      <c r="N2477">
        <v>98133.03</v>
      </c>
      <c r="O2477" t="s">
        <v>22</v>
      </c>
    </row>
    <row r="2478" spans="1:15" x14ac:dyDescent="0.3">
      <c r="A2478" t="s">
        <v>37</v>
      </c>
      <c r="B2478">
        <v>31.39</v>
      </c>
      <c r="C2478" t="s">
        <v>24</v>
      </c>
      <c r="D2478" t="s">
        <v>76</v>
      </c>
      <c r="E2478">
        <v>235238</v>
      </c>
      <c r="F2478">
        <v>2015</v>
      </c>
      <c r="G2478">
        <v>592</v>
      </c>
      <c r="H2478" t="s">
        <v>26</v>
      </c>
      <c r="I2478">
        <v>66.709999999999994</v>
      </c>
      <c r="J2478" t="s">
        <v>27</v>
      </c>
      <c r="K2478">
        <v>2016</v>
      </c>
      <c r="L2478" t="s">
        <v>48</v>
      </c>
      <c r="M2478" t="s">
        <v>31</v>
      </c>
      <c r="N2478">
        <v>184930.77</v>
      </c>
      <c r="O2478" t="s">
        <v>54</v>
      </c>
    </row>
    <row r="2479" spans="1:15" x14ac:dyDescent="0.3">
      <c r="A2479" t="s">
        <v>46</v>
      </c>
      <c r="B2479">
        <v>64.38</v>
      </c>
      <c r="C2479" t="s">
        <v>67</v>
      </c>
      <c r="D2479" t="s">
        <v>74</v>
      </c>
      <c r="E2479">
        <v>285279</v>
      </c>
      <c r="F2479">
        <v>2023</v>
      </c>
      <c r="G2479">
        <v>602</v>
      </c>
      <c r="H2479" t="s">
        <v>26</v>
      </c>
      <c r="I2479">
        <v>94.33</v>
      </c>
      <c r="J2479" t="s">
        <v>27</v>
      </c>
      <c r="K2479">
        <v>2023</v>
      </c>
      <c r="L2479" t="s">
        <v>40</v>
      </c>
      <c r="M2479" t="s">
        <v>31</v>
      </c>
      <c r="N2479">
        <v>190528.5</v>
      </c>
      <c r="O2479" t="s">
        <v>36</v>
      </c>
    </row>
    <row r="2480" spans="1:15" x14ac:dyDescent="0.3">
      <c r="A2480" t="s">
        <v>15</v>
      </c>
      <c r="B2480">
        <v>13.98</v>
      </c>
      <c r="C2480" t="s">
        <v>67</v>
      </c>
      <c r="D2480" t="s">
        <v>68</v>
      </c>
      <c r="E2480">
        <v>113947</v>
      </c>
      <c r="F2480">
        <v>2022</v>
      </c>
      <c r="G2480">
        <v>954</v>
      </c>
      <c r="H2480" t="s">
        <v>26</v>
      </c>
      <c r="I2480">
        <v>79.39</v>
      </c>
      <c r="J2480" t="s">
        <v>27</v>
      </c>
      <c r="K2480">
        <v>2023</v>
      </c>
      <c r="L2480" t="s">
        <v>48</v>
      </c>
      <c r="M2480" t="s">
        <v>21</v>
      </c>
      <c r="N2480">
        <v>52066.94</v>
      </c>
      <c r="O2480" t="s">
        <v>49</v>
      </c>
    </row>
    <row r="2481" spans="1:15" x14ac:dyDescent="0.3">
      <c r="A2481" t="s">
        <v>51</v>
      </c>
      <c r="B2481">
        <v>74.97</v>
      </c>
      <c r="C2481" t="s">
        <v>16</v>
      </c>
      <c r="D2481" t="s">
        <v>93</v>
      </c>
      <c r="E2481">
        <v>346806</v>
      </c>
      <c r="F2481">
        <v>2021</v>
      </c>
      <c r="G2481">
        <v>829</v>
      </c>
      <c r="H2481" t="s">
        <v>18</v>
      </c>
      <c r="I2481">
        <v>83.27</v>
      </c>
      <c r="J2481" t="s">
        <v>45</v>
      </c>
      <c r="K2481">
        <v>2021</v>
      </c>
      <c r="L2481" t="s">
        <v>20</v>
      </c>
      <c r="M2481" t="s">
        <v>21</v>
      </c>
      <c r="N2481">
        <v>196124.43</v>
      </c>
      <c r="O2481" t="s">
        <v>36</v>
      </c>
    </row>
    <row r="2482" spans="1:15" x14ac:dyDescent="0.3">
      <c r="A2482" t="s">
        <v>56</v>
      </c>
      <c r="B2482">
        <v>40.479999999999997</v>
      </c>
      <c r="C2482" t="s">
        <v>43</v>
      </c>
      <c r="D2482" t="s">
        <v>44</v>
      </c>
      <c r="E2482">
        <v>391177</v>
      </c>
      <c r="F2482">
        <v>2019</v>
      </c>
      <c r="G2482">
        <v>157</v>
      </c>
      <c r="H2482" t="s">
        <v>18</v>
      </c>
      <c r="I2482">
        <v>88.84</v>
      </c>
      <c r="J2482" t="s">
        <v>27</v>
      </c>
      <c r="K2482">
        <v>2020</v>
      </c>
      <c r="L2482" t="s">
        <v>48</v>
      </c>
      <c r="M2482" t="s">
        <v>21</v>
      </c>
      <c r="N2482">
        <v>224343.73</v>
      </c>
      <c r="O2482" t="s">
        <v>54</v>
      </c>
    </row>
    <row r="2483" spans="1:15" x14ac:dyDescent="0.3">
      <c r="A2483" t="s">
        <v>37</v>
      </c>
      <c r="B2483">
        <v>64.45</v>
      </c>
      <c r="C2483" t="s">
        <v>16</v>
      </c>
      <c r="D2483" t="s">
        <v>93</v>
      </c>
      <c r="E2483">
        <v>67129</v>
      </c>
      <c r="F2483">
        <v>2016</v>
      </c>
      <c r="G2483">
        <v>784</v>
      </c>
      <c r="H2483" t="s">
        <v>26</v>
      </c>
      <c r="I2483">
        <v>65.83</v>
      </c>
      <c r="J2483" t="s">
        <v>19</v>
      </c>
      <c r="K2483">
        <v>2020</v>
      </c>
      <c r="L2483" t="s">
        <v>20</v>
      </c>
      <c r="M2483" t="s">
        <v>31</v>
      </c>
      <c r="N2483">
        <v>32910.79</v>
      </c>
      <c r="O2483" t="s">
        <v>54</v>
      </c>
    </row>
    <row r="2484" spans="1:15" x14ac:dyDescent="0.3">
      <c r="A2484" t="s">
        <v>15</v>
      </c>
      <c r="B2484">
        <v>35.74</v>
      </c>
      <c r="C2484" t="s">
        <v>67</v>
      </c>
      <c r="D2484" t="s">
        <v>74</v>
      </c>
      <c r="E2484">
        <v>79318</v>
      </c>
      <c r="F2484">
        <v>2015</v>
      </c>
      <c r="G2484">
        <v>352</v>
      </c>
      <c r="H2484" t="s">
        <v>35</v>
      </c>
      <c r="I2484">
        <v>44.55</v>
      </c>
      <c r="J2484" t="s">
        <v>45</v>
      </c>
      <c r="K2484">
        <v>2015</v>
      </c>
      <c r="L2484" t="s">
        <v>48</v>
      </c>
      <c r="M2484" t="s">
        <v>31</v>
      </c>
      <c r="N2484">
        <v>50205.31</v>
      </c>
      <c r="O2484" t="s">
        <v>49</v>
      </c>
    </row>
    <row r="2485" spans="1:15" x14ac:dyDescent="0.3">
      <c r="A2485" t="s">
        <v>28</v>
      </c>
      <c r="B2485">
        <v>72.63</v>
      </c>
      <c r="C2485" t="s">
        <v>33</v>
      </c>
      <c r="D2485" t="s">
        <v>59</v>
      </c>
      <c r="E2485">
        <v>239001</v>
      </c>
      <c r="F2485">
        <v>2020</v>
      </c>
      <c r="G2485">
        <v>315</v>
      </c>
      <c r="H2485" t="s">
        <v>35</v>
      </c>
      <c r="I2485">
        <v>38</v>
      </c>
      <c r="J2485" t="s">
        <v>27</v>
      </c>
      <c r="K2485">
        <v>2024</v>
      </c>
      <c r="L2485" t="s">
        <v>20</v>
      </c>
      <c r="M2485" t="s">
        <v>21</v>
      </c>
      <c r="N2485">
        <v>110339.56</v>
      </c>
      <c r="O2485" t="s">
        <v>22</v>
      </c>
    </row>
    <row r="2486" spans="1:15" x14ac:dyDescent="0.3">
      <c r="A2486" t="s">
        <v>50</v>
      </c>
      <c r="B2486">
        <v>30.97</v>
      </c>
      <c r="C2486" t="s">
        <v>38</v>
      </c>
      <c r="D2486" t="s">
        <v>69</v>
      </c>
      <c r="E2486">
        <v>212299</v>
      </c>
      <c r="F2486">
        <v>2020</v>
      </c>
      <c r="G2486">
        <v>832</v>
      </c>
      <c r="H2486" t="s">
        <v>18</v>
      </c>
      <c r="I2486">
        <v>82.08</v>
      </c>
      <c r="J2486" t="s">
        <v>45</v>
      </c>
      <c r="K2486">
        <v>2020</v>
      </c>
      <c r="L2486" t="s">
        <v>20</v>
      </c>
      <c r="M2486" t="s">
        <v>31</v>
      </c>
      <c r="N2486">
        <v>105218.05</v>
      </c>
      <c r="O2486" t="s">
        <v>36</v>
      </c>
    </row>
    <row r="2487" spans="1:15" x14ac:dyDescent="0.3">
      <c r="A2487" t="s">
        <v>51</v>
      </c>
      <c r="B2487">
        <v>41.34</v>
      </c>
      <c r="C2487" t="s">
        <v>67</v>
      </c>
      <c r="D2487" t="s">
        <v>83</v>
      </c>
      <c r="E2487">
        <v>77193</v>
      </c>
      <c r="F2487">
        <v>2020</v>
      </c>
      <c r="G2487">
        <v>706</v>
      </c>
      <c r="H2487" t="s">
        <v>35</v>
      </c>
      <c r="I2487">
        <v>49.13</v>
      </c>
      <c r="J2487" t="s">
        <v>27</v>
      </c>
      <c r="K2487">
        <v>2020</v>
      </c>
      <c r="L2487" t="s">
        <v>40</v>
      </c>
      <c r="M2487" t="s">
        <v>21</v>
      </c>
      <c r="N2487">
        <v>45802.57</v>
      </c>
      <c r="O2487" t="s">
        <v>54</v>
      </c>
    </row>
    <row r="2488" spans="1:15" x14ac:dyDescent="0.3">
      <c r="A2488" t="s">
        <v>51</v>
      </c>
      <c r="B2488">
        <v>53.3</v>
      </c>
      <c r="C2488" t="s">
        <v>38</v>
      </c>
      <c r="D2488" t="s">
        <v>73</v>
      </c>
      <c r="E2488">
        <v>99533</v>
      </c>
      <c r="F2488">
        <v>2021</v>
      </c>
      <c r="G2488">
        <v>410</v>
      </c>
      <c r="H2488" t="s">
        <v>18</v>
      </c>
      <c r="I2488">
        <v>63.37</v>
      </c>
      <c r="J2488" t="s">
        <v>19</v>
      </c>
      <c r="K2488">
        <v>2024</v>
      </c>
      <c r="L2488" t="s">
        <v>20</v>
      </c>
      <c r="M2488" t="s">
        <v>21</v>
      </c>
      <c r="N2488">
        <v>50860.56</v>
      </c>
      <c r="O2488" t="s">
        <v>49</v>
      </c>
    </row>
    <row r="2489" spans="1:15" x14ac:dyDescent="0.3">
      <c r="A2489" t="s">
        <v>41</v>
      </c>
      <c r="B2489">
        <v>21.56</v>
      </c>
      <c r="C2489" t="s">
        <v>38</v>
      </c>
      <c r="D2489" t="s">
        <v>60</v>
      </c>
      <c r="E2489">
        <v>360691</v>
      </c>
      <c r="F2489">
        <v>2015</v>
      </c>
      <c r="G2489">
        <v>853</v>
      </c>
      <c r="H2489" t="s">
        <v>18</v>
      </c>
      <c r="I2489">
        <v>64.41</v>
      </c>
      <c r="J2489" t="s">
        <v>19</v>
      </c>
      <c r="K2489">
        <v>2018</v>
      </c>
      <c r="L2489" t="s">
        <v>40</v>
      </c>
      <c r="M2489" t="s">
        <v>31</v>
      </c>
      <c r="N2489">
        <v>287187.71000000002</v>
      </c>
      <c r="O2489" t="s">
        <v>54</v>
      </c>
    </row>
    <row r="2490" spans="1:15" x14ac:dyDescent="0.3">
      <c r="A2490" t="s">
        <v>23</v>
      </c>
      <c r="B2490">
        <v>64.62</v>
      </c>
      <c r="C2490" t="s">
        <v>29</v>
      </c>
      <c r="D2490" t="s">
        <v>53</v>
      </c>
      <c r="E2490">
        <v>239982</v>
      </c>
      <c r="F2490">
        <v>2015</v>
      </c>
      <c r="G2490">
        <v>121</v>
      </c>
      <c r="H2490" t="s">
        <v>26</v>
      </c>
      <c r="I2490">
        <v>69.03</v>
      </c>
      <c r="J2490" t="s">
        <v>19</v>
      </c>
      <c r="K2490">
        <v>2015</v>
      </c>
      <c r="L2490" t="s">
        <v>20</v>
      </c>
      <c r="M2490" t="s">
        <v>21</v>
      </c>
      <c r="N2490">
        <v>100348.07</v>
      </c>
      <c r="O2490" t="s">
        <v>36</v>
      </c>
    </row>
    <row r="2491" spans="1:15" x14ac:dyDescent="0.3">
      <c r="A2491" t="s">
        <v>15</v>
      </c>
      <c r="B2491">
        <v>73.42</v>
      </c>
      <c r="C2491" t="s">
        <v>43</v>
      </c>
      <c r="D2491" t="s">
        <v>44</v>
      </c>
      <c r="E2491">
        <v>171024</v>
      </c>
      <c r="F2491">
        <v>2017</v>
      </c>
      <c r="G2491">
        <v>677</v>
      </c>
      <c r="H2491" t="s">
        <v>18</v>
      </c>
      <c r="I2491">
        <v>75.31</v>
      </c>
      <c r="J2491" t="s">
        <v>19</v>
      </c>
      <c r="K2491">
        <v>2020</v>
      </c>
      <c r="L2491" t="s">
        <v>20</v>
      </c>
      <c r="M2491" t="s">
        <v>31</v>
      </c>
      <c r="N2491">
        <v>105010.78</v>
      </c>
      <c r="O2491" t="s">
        <v>49</v>
      </c>
    </row>
    <row r="2492" spans="1:15" x14ac:dyDescent="0.3">
      <c r="A2492" t="s">
        <v>37</v>
      </c>
      <c r="B2492">
        <v>5.33</v>
      </c>
      <c r="C2492" t="s">
        <v>38</v>
      </c>
      <c r="D2492" t="s">
        <v>66</v>
      </c>
      <c r="E2492">
        <v>53212</v>
      </c>
      <c r="F2492">
        <v>2015</v>
      </c>
      <c r="G2492">
        <v>951</v>
      </c>
      <c r="H2492" t="s">
        <v>18</v>
      </c>
      <c r="I2492">
        <v>76.75</v>
      </c>
      <c r="J2492" t="s">
        <v>45</v>
      </c>
      <c r="K2492">
        <v>2015</v>
      </c>
      <c r="L2492" t="s">
        <v>40</v>
      </c>
      <c r="M2492" t="s">
        <v>21</v>
      </c>
      <c r="N2492">
        <v>42229.69</v>
      </c>
      <c r="O2492" t="s">
        <v>49</v>
      </c>
    </row>
    <row r="2493" spans="1:15" x14ac:dyDescent="0.3">
      <c r="A2493" t="s">
        <v>56</v>
      </c>
      <c r="B2493">
        <v>60.69</v>
      </c>
      <c r="C2493" t="s">
        <v>24</v>
      </c>
      <c r="D2493" t="s">
        <v>25</v>
      </c>
      <c r="E2493">
        <v>262524</v>
      </c>
      <c r="F2493">
        <v>2022</v>
      </c>
      <c r="G2493">
        <v>848</v>
      </c>
      <c r="H2493" t="s">
        <v>26</v>
      </c>
      <c r="I2493">
        <v>85.47</v>
      </c>
      <c r="J2493" t="s">
        <v>45</v>
      </c>
      <c r="K2493">
        <v>2022</v>
      </c>
      <c r="L2493" t="s">
        <v>40</v>
      </c>
      <c r="M2493" t="s">
        <v>21</v>
      </c>
      <c r="N2493">
        <v>136938.54999999999</v>
      </c>
      <c r="O2493" t="s">
        <v>22</v>
      </c>
    </row>
    <row r="2494" spans="1:15" x14ac:dyDescent="0.3">
      <c r="A2494" t="s">
        <v>37</v>
      </c>
      <c r="B2494">
        <v>28.08</v>
      </c>
      <c r="C2494" t="s">
        <v>24</v>
      </c>
      <c r="D2494" t="s">
        <v>25</v>
      </c>
      <c r="E2494">
        <v>314916</v>
      </c>
      <c r="F2494">
        <v>2024</v>
      </c>
      <c r="G2494">
        <v>395</v>
      </c>
      <c r="H2494" t="s">
        <v>26</v>
      </c>
      <c r="I2494">
        <v>62.98</v>
      </c>
      <c r="J2494" t="s">
        <v>19</v>
      </c>
      <c r="K2494">
        <v>2024</v>
      </c>
      <c r="L2494" t="s">
        <v>20</v>
      </c>
      <c r="M2494" t="s">
        <v>31</v>
      </c>
      <c r="N2494">
        <v>250720.88</v>
      </c>
      <c r="O2494" t="s">
        <v>22</v>
      </c>
    </row>
    <row r="2495" spans="1:15" x14ac:dyDescent="0.3">
      <c r="A2495" t="s">
        <v>28</v>
      </c>
      <c r="B2495">
        <v>25.38</v>
      </c>
      <c r="C2495" t="s">
        <v>33</v>
      </c>
      <c r="D2495" t="s">
        <v>52</v>
      </c>
      <c r="E2495">
        <v>356045</v>
      </c>
      <c r="F2495">
        <v>2017</v>
      </c>
      <c r="G2495">
        <v>360</v>
      </c>
      <c r="H2495" t="s">
        <v>35</v>
      </c>
      <c r="I2495">
        <v>31.76</v>
      </c>
      <c r="J2495" t="s">
        <v>27</v>
      </c>
      <c r="K2495">
        <v>2023</v>
      </c>
      <c r="L2495" t="s">
        <v>40</v>
      </c>
      <c r="M2495" t="s">
        <v>21</v>
      </c>
      <c r="N2495">
        <v>217375.2</v>
      </c>
      <c r="O2495" t="s">
        <v>36</v>
      </c>
    </row>
    <row r="2496" spans="1:15" x14ac:dyDescent="0.3">
      <c r="A2496" t="s">
        <v>28</v>
      </c>
      <c r="B2496">
        <v>27.03</v>
      </c>
      <c r="C2496" t="s">
        <v>57</v>
      </c>
      <c r="D2496" t="s">
        <v>84</v>
      </c>
      <c r="E2496">
        <v>129726</v>
      </c>
      <c r="F2496">
        <v>2024</v>
      </c>
      <c r="G2496">
        <v>503</v>
      </c>
      <c r="H2496" t="s">
        <v>18</v>
      </c>
      <c r="I2496">
        <v>96.5</v>
      </c>
      <c r="J2496" t="s">
        <v>27</v>
      </c>
      <c r="K2496">
        <v>2024</v>
      </c>
      <c r="L2496" t="s">
        <v>20</v>
      </c>
      <c r="M2496" t="s">
        <v>21</v>
      </c>
      <c r="N2496">
        <v>91806.33</v>
      </c>
      <c r="O2496" t="s">
        <v>22</v>
      </c>
    </row>
    <row r="2497" spans="1:15" x14ac:dyDescent="0.3">
      <c r="A2497" t="s">
        <v>41</v>
      </c>
      <c r="B2497">
        <v>5.88</v>
      </c>
      <c r="C2497" t="s">
        <v>38</v>
      </c>
      <c r="D2497" t="s">
        <v>69</v>
      </c>
      <c r="E2497">
        <v>304931</v>
      </c>
      <c r="F2497">
        <v>2015</v>
      </c>
      <c r="G2497">
        <v>588</v>
      </c>
      <c r="H2497" t="s">
        <v>26</v>
      </c>
      <c r="I2497">
        <v>66.92</v>
      </c>
      <c r="J2497" t="s">
        <v>45</v>
      </c>
      <c r="K2497">
        <v>2015</v>
      </c>
      <c r="L2497" t="s">
        <v>48</v>
      </c>
      <c r="M2497" t="s">
        <v>21</v>
      </c>
      <c r="N2497">
        <v>179413.57</v>
      </c>
      <c r="O2497" t="s">
        <v>22</v>
      </c>
    </row>
    <row r="2498" spans="1:15" x14ac:dyDescent="0.3">
      <c r="A2498" t="s">
        <v>42</v>
      </c>
      <c r="B2498">
        <v>56.24</v>
      </c>
      <c r="C2498" t="s">
        <v>24</v>
      </c>
      <c r="D2498" t="s">
        <v>76</v>
      </c>
      <c r="E2498">
        <v>311435</v>
      </c>
      <c r="F2498">
        <v>2019</v>
      </c>
      <c r="G2498">
        <v>363</v>
      </c>
      <c r="H2498" t="s">
        <v>35</v>
      </c>
      <c r="I2498">
        <v>33.72</v>
      </c>
      <c r="J2498" t="s">
        <v>45</v>
      </c>
      <c r="K2498">
        <v>2019</v>
      </c>
      <c r="L2498" t="s">
        <v>40</v>
      </c>
      <c r="M2498" t="s">
        <v>21</v>
      </c>
      <c r="N2498">
        <v>165464.78</v>
      </c>
      <c r="O2498" t="s">
        <v>54</v>
      </c>
    </row>
    <row r="2499" spans="1:15" x14ac:dyDescent="0.3">
      <c r="A2499" t="s">
        <v>50</v>
      </c>
      <c r="B2499">
        <v>54.47</v>
      </c>
      <c r="C2499" t="s">
        <v>24</v>
      </c>
      <c r="D2499" t="s">
        <v>70</v>
      </c>
      <c r="E2499">
        <v>399627</v>
      </c>
      <c r="F2499">
        <v>2019</v>
      </c>
      <c r="G2499">
        <v>202</v>
      </c>
      <c r="H2499" t="s">
        <v>26</v>
      </c>
      <c r="I2499">
        <v>92.53</v>
      </c>
      <c r="J2499" t="s">
        <v>19</v>
      </c>
      <c r="K2499">
        <v>2021</v>
      </c>
      <c r="L2499" t="s">
        <v>48</v>
      </c>
      <c r="M2499" t="s">
        <v>31</v>
      </c>
      <c r="N2499">
        <v>291600.18</v>
      </c>
      <c r="O2499" t="s">
        <v>49</v>
      </c>
    </row>
    <row r="2500" spans="1:15" x14ac:dyDescent="0.3">
      <c r="A2500" t="s">
        <v>50</v>
      </c>
      <c r="B2500">
        <v>31.19</v>
      </c>
      <c r="C2500" t="s">
        <v>57</v>
      </c>
      <c r="D2500" t="s">
        <v>72</v>
      </c>
      <c r="E2500">
        <v>358251</v>
      </c>
      <c r="F2500">
        <v>2023</v>
      </c>
      <c r="G2500">
        <v>986</v>
      </c>
      <c r="H2500" t="s">
        <v>18</v>
      </c>
      <c r="I2500">
        <v>92.38</v>
      </c>
      <c r="J2500" t="s">
        <v>45</v>
      </c>
      <c r="K2500">
        <v>2023</v>
      </c>
      <c r="L2500" t="s">
        <v>40</v>
      </c>
      <c r="M2500" t="s">
        <v>31</v>
      </c>
      <c r="N2500">
        <v>271257.59999999998</v>
      </c>
      <c r="O2500" t="s">
        <v>49</v>
      </c>
    </row>
    <row r="2501" spans="1:15" x14ac:dyDescent="0.3">
      <c r="A2501" t="s">
        <v>50</v>
      </c>
      <c r="B2501">
        <v>17.829999999999998</v>
      </c>
      <c r="C2501" t="s">
        <v>57</v>
      </c>
      <c r="D2501" t="s">
        <v>84</v>
      </c>
      <c r="E2501">
        <v>340066</v>
      </c>
      <c r="F2501">
        <v>2021</v>
      </c>
      <c r="G2501">
        <v>742</v>
      </c>
      <c r="H2501" t="s">
        <v>18</v>
      </c>
      <c r="I2501">
        <v>86.51</v>
      </c>
      <c r="J2501" t="s">
        <v>27</v>
      </c>
      <c r="K2501">
        <v>2023</v>
      </c>
      <c r="L2501" t="s">
        <v>20</v>
      </c>
      <c r="M2501" t="s">
        <v>21</v>
      </c>
      <c r="N2501">
        <v>183784.12</v>
      </c>
      <c r="O2501" t="s">
        <v>54</v>
      </c>
    </row>
    <row r="2502" spans="1:15" x14ac:dyDescent="0.3">
      <c r="A2502" t="s">
        <v>41</v>
      </c>
      <c r="B2502">
        <v>52</v>
      </c>
      <c r="C2502" t="s">
        <v>24</v>
      </c>
      <c r="D2502" t="s">
        <v>91</v>
      </c>
      <c r="E2502">
        <v>154358</v>
      </c>
      <c r="F2502">
        <v>2017</v>
      </c>
      <c r="G2502">
        <v>671</v>
      </c>
      <c r="H2502" t="s">
        <v>26</v>
      </c>
      <c r="I2502">
        <v>74.52</v>
      </c>
      <c r="J2502" t="s">
        <v>19</v>
      </c>
      <c r="K2502">
        <v>2021</v>
      </c>
      <c r="L2502" t="s">
        <v>40</v>
      </c>
      <c r="M2502" t="s">
        <v>31</v>
      </c>
      <c r="N2502">
        <v>65306.95</v>
      </c>
      <c r="O2502" t="s">
        <v>22</v>
      </c>
    </row>
    <row r="2503" spans="1:15" x14ac:dyDescent="0.3">
      <c r="A2503" t="s">
        <v>56</v>
      </c>
      <c r="B2503">
        <v>77.88</v>
      </c>
      <c r="C2503" t="s">
        <v>29</v>
      </c>
      <c r="D2503" t="s">
        <v>80</v>
      </c>
      <c r="E2503">
        <v>336993</v>
      </c>
      <c r="F2503">
        <v>2023</v>
      </c>
      <c r="G2503">
        <v>228</v>
      </c>
      <c r="H2503" t="s">
        <v>35</v>
      </c>
      <c r="I2503">
        <v>58.89</v>
      </c>
      <c r="J2503" t="s">
        <v>27</v>
      </c>
      <c r="K2503">
        <v>2024</v>
      </c>
      <c r="L2503" t="s">
        <v>48</v>
      </c>
      <c r="M2503" t="s">
        <v>31</v>
      </c>
      <c r="N2503">
        <v>255309.82</v>
      </c>
      <c r="O2503" t="s">
        <v>22</v>
      </c>
    </row>
    <row r="2504" spans="1:15" x14ac:dyDescent="0.3">
      <c r="A2504" t="s">
        <v>15</v>
      </c>
      <c r="B2504">
        <v>56.05</v>
      </c>
      <c r="C2504" t="s">
        <v>29</v>
      </c>
      <c r="D2504" t="s">
        <v>53</v>
      </c>
      <c r="E2504">
        <v>148715</v>
      </c>
      <c r="F2504">
        <v>2020</v>
      </c>
      <c r="G2504">
        <v>432</v>
      </c>
      <c r="H2504" t="s">
        <v>26</v>
      </c>
      <c r="I2504">
        <v>74.58</v>
      </c>
      <c r="J2504" t="s">
        <v>27</v>
      </c>
      <c r="K2504">
        <v>2021</v>
      </c>
      <c r="L2504" t="s">
        <v>40</v>
      </c>
      <c r="M2504" t="s">
        <v>31</v>
      </c>
      <c r="N2504">
        <v>77760.88</v>
      </c>
      <c r="O2504" t="s">
        <v>22</v>
      </c>
    </row>
    <row r="2505" spans="1:15" x14ac:dyDescent="0.3">
      <c r="A2505" t="s">
        <v>46</v>
      </c>
      <c r="B2505">
        <v>47.03</v>
      </c>
      <c r="C2505" t="s">
        <v>57</v>
      </c>
      <c r="D2505" t="s">
        <v>72</v>
      </c>
      <c r="E2505">
        <v>104485</v>
      </c>
      <c r="F2505">
        <v>2023</v>
      </c>
      <c r="G2505">
        <v>845</v>
      </c>
      <c r="H2505" t="s">
        <v>35</v>
      </c>
      <c r="I2505">
        <v>48.03</v>
      </c>
      <c r="J2505" t="s">
        <v>19</v>
      </c>
      <c r="K2505">
        <v>2023</v>
      </c>
      <c r="L2505" t="s">
        <v>40</v>
      </c>
      <c r="M2505" t="s">
        <v>31</v>
      </c>
      <c r="N2505">
        <v>77850.7</v>
      </c>
      <c r="O2505" t="s">
        <v>22</v>
      </c>
    </row>
    <row r="2506" spans="1:15" x14ac:dyDescent="0.3">
      <c r="A2506" t="s">
        <v>46</v>
      </c>
      <c r="B2506">
        <v>76.34</v>
      </c>
      <c r="C2506" t="s">
        <v>16</v>
      </c>
      <c r="D2506" t="s">
        <v>89</v>
      </c>
      <c r="E2506">
        <v>371996</v>
      </c>
      <c r="F2506">
        <v>2023</v>
      </c>
      <c r="G2506">
        <v>230</v>
      </c>
      <c r="H2506" t="s">
        <v>26</v>
      </c>
      <c r="I2506">
        <v>61.87</v>
      </c>
      <c r="J2506" t="s">
        <v>19</v>
      </c>
      <c r="K2506">
        <v>2024</v>
      </c>
      <c r="L2506" t="s">
        <v>20</v>
      </c>
      <c r="M2506" t="s">
        <v>31</v>
      </c>
      <c r="N2506">
        <v>214388.22</v>
      </c>
      <c r="O2506" t="s">
        <v>54</v>
      </c>
    </row>
    <row r="2507" spans="1:15" x14ac:dyDescent="0.3">
      <c r="A2507" t="s">
        <v>46</v>
      </c>
      <c r="B2507">
        <v>45.64</v>
      </c>
      <c r="C2507" t="s">
        <v>16</v>
      </c>
      <c r="D2507" t="s">
        <v>93</v>
      </c>
      <c r="E2507">
        <v>240333</v>
      </c>
      <c r="F2507">
        <v>2020</v>
      </c>
      <c r="G2507">
        <v>851</v>
      </c>
      <c r="H2507" t="s">
        <v>18</v>
      </c>
      <c r="I2507">
        <v>87.89</v>
      </c>
      <c r="J2507" t="s">
        <v>19</v>
      </c>
      <c r="K2507">
        <v>2021</v>
      </c>
      <c r="L2507" t="s">
        <v>40</v>
      </c>
      <c r="M2507" t="s">
        <v>21</v>
      </c>
      <c r="N2507">
        <v>186137.36</v>
      </c>
      <c r="O2507" t="s">
        <v>49</v>
      </c>
    </row>
    <row r="2508" spans="1:15" x14ac:dyDescent="0.3">
      <c r="A2508" t="s">
        <v>23</v>
      </c>
      <c r="B2508">
        <v>78.3</v>
      </c>
      <c r="C2508" t="s">
        <v>16</v>
      </c>
      <c r="D2508" t="s">
        <v>93</v>
      </c>
      <c r="E2508">
        <v>175782</v>
      </c>
      <c r="F2508">
        <v>2021</v>
      </c>
      <c r="G2508">
        <v>236</v>
      </c>
      <c r="H2508" t="s">
        <v>18</v>
      </c>
      <c r="I2508">
        <v>74.72</v>
      </c>
      <c r="J2508" t="s">
        <v>19</v>
      </c>
      <c r="K2508">
        <v>2021</v>
      </c>
      <c r="L2508" t="s">
        <v>48</v>
      </c>
      <c r="M2508" t="s">
        <v>31</v>
      </c>
      <c r="N2508">
        <v>139732.72</v>
      </c>
      <c r="O2508" t="s">
        <v>22</v>
      </c>
    </row>
    <row r="2509" spans="1:15" x14ac:dyDescent="0.3">
      <c r="A2509" t="s">
        <v>37</v>
      </c>
      <c r="B2509">
        <v>75.34</v>
      </c>
      <c r="C2509" t="s">
        <v>16</v>
      </c>
      <c r="D2509" t="s">
        <v>93</v>
      </c>
      <c r="E2509">
        <v>289703</v>
      </c>
      <c r="F2509">
        <v>2021</v>
      </c>
      <c r="G2509">
        <v>585</v>
      </c>
      <c r="H2509" t="s">
        <v>26</v>
      </c>
      <c r="I2509">
        <v>84.64</v>
      </c>
      <c r="J2509" t="s">
        <v>27</v>
      </c>
      <c r="K2509">
        <v>2021</v>
      </c>
      <c r="L2509" t="s">
        <v>48</v>
      </c>
      <c r="M2509" t="s">
        <v>21</v>
      </c>
      <c r="N2509">
        <v>219788.75</v>
      </c>
      <c r="O2509" t="s">
        <v>36</v>
      </c>
    </row>
    <row r="2510" spans="1:15" x14ac:dyDescent="0.3">
      <c r="A2510" t="s">
        <v>28</v>
      </c>
      <c r="B2510">
        <v>8.1300000000000008</v>
      </c>
      <c r="C2510" t="s">
        <v>67</v>
      </c>
      <c r="D2510" t="s">
        <v>83</v>
      </c>
      <c r="E2510">
        <v>229274</v>
      </c>
      <c r="F2510">
        <v>2022</v>
      </c>
      <c r="G2510">
        <v>971</v>
      </c>
      <c r="H2510" t="s">
        <v>18</v>
      </c>
      <c r="I2510">
        <v>90.73</v>
      </c>
      <c r="J2510" t="s">
        <v>27</v>
      </c>
      <c r="K2510">
        <v>2023</v>
      </c>
      <c r="L2510" t="s">
        <v>40</v>
      </c>
      <c r="M2510" t="s">
        <v>31</v>
      </c>
      <c r="N2510">
        <v>114766.44</v>
      </c>
      <c r="O2510" t="s">
        <v>36</v>
      </c>
    </row>
    <row r="2511" spans="1:15" x14ac:dyDescent="0.3">
      <c r="A2511" t="s">
        <v>56</v>
      </c>
      <c r="B2511">
        <v>65.430000000000007</v>
      </c>
      <c r="C2511" t="s">
        <v>57</v>
      </c>
      <c r="D2511" t="s">
        <v>72</v>
      </c>
      <c r="E2511">
        <v>103037</v>
      </c>
      <c r="F2511">
        <v>2021</v>
      </c>
      <c r="G2511">
        <v>201</v>
      </c>
      <c r="H2511" t="s">
        <v>18</v>
      </c>
      <c r="I2511">
        <v>88.18</v>
      </c>
      <c r="J2511" t="s">
        <v>45</v>
      </c>
      <c r="K2511">
        <v>2021</v>
      </c>
      <c r="L2511" t="s">
        <v>40</v>
      </c>
      <c r="M2511" t="s">
        <v>31</v>
      </c>
      <c r="N2511">
        <v>47348.14</v>
      </c>
      <c r="O2511" t="s">
        <v>54</v>
      </c>
    </row>
    <row r="2512" spans="1:15" x14ac:dyDescent="0.3">
      <c r="A2512" t="s">
        <v>42</v>
      </c>
      <c r="B2512">
        <v>22.96</v>
      </c>
      <c r="C2512" t="s">
        <v>24</v>
      </c>
      <c r="D2512" t="s">
        <v>70</v>
      </c>
      <c r="E2512">
        <v>363368</v>
      </c>
      <c r="F2512">
        <v>2019</v>
      </c>
      <c r="G2512">
        <v>377</v>
      </c>
      <c r="H2512" t="s">
        <v>18</v>
      </c>
      <c r="I2512">
        <v>60.03</v>
      </c>
      <c r="J2512" t="s">
        <v>45</v>
      </c>
      <c r="K2512">
        <v>2019</v>
      </c>
      <c r="L2512" t="s">
        <v>40</v>
      </c>
      <c r="M2512" t="s">
        <v>31</v>
      </c>
      <c r="N2512">
        <v>214966.59</v>
      </c>
      <c r="O2512" t="s">
        <v>22</v>
      </c>
    </row>
    <row r="2513" spans="1:15" x14ac:dyDescent="0.3">
      <c r="A2513" t="s">
        <v>56</v>
      </c>
      <c r="B2513">
        <v>57.95</v>
      </c>
      <c r="C2513" t="s">
        <v>16</v>
      </c>
      <c r="D2513" t="s">
        <v>17</v>
      </c>
      <c r="E2513">
        <v>276694</v>
      </c>
      <c r="F2513">
        <v>2022</v>
      </c>
      <c r="G2513">
        <v>924</v>
      </c>
      <c r="H2513" t="s">
        <v>35</v>
      </c>
      <c r="I2513">
        <v>41.82</v>
      </c>
      <c r="J2513" t="s">
        <v>45</v>
      </c>
      <c r="K2513">
        <v>2022</v>
      </c>
      <c r="L2513" t="s">
        <v>40</v>
      </c>
      <c r="M2513" t="s">
        <v>31</v>
      </c>
      <c r="N2513">
        <v>131949.78</v>
      </c>
      <c r="O2513" t="s">
        <v>22</v>
      </c>
    </row>
    <row r="2514" spans="1:15" x14ac:dyDescent="0.3">
      <c r="A2514" t="s">
        <v>50</v>
      </c>
      <c r="B2514">
        <v>20.3</v>
      </c>
      <c r="C2514" t="s">
        <v>24</v>
      </c>
      <c r="D2514" t="s">
        <v>77</v>
      </c>
      <c r="E2514">
        <v>319161</v>
      </c>
      <c r="F2514">
        <v>2024</v>
      </c>
      <c r="G2514">
        <v>341</v>
      </c>
      <c r="H2514" t="s">
        <v>18</v>
      </c>
      <c r="I2514">
        <v>73.56</v>
      </c>
      <c r="J2514" t="s">
        <v>45</v>
      </c>
      <c r="K2514">
        <v>2024</v>
      </c>
      <c r="L2514" t="s">
        <v>20</v>
      </c>
      <c r="M2514" t="s">
        <v>31</v>
      </c>
      <c r="N2514">
        <v>133429.07</v>
      </c>
      <c r="O2514" t="s">
        <v>49</v>
      </c>
    </row>
    <row r="2515" spans="1:15" x14ac:dyDescent="0.3">
      <c r="A2515" t="s">
        <v>51</v>
      </c>
      <c r="B2515">
        <v>28.03</v>
      </c>
      <c r="C2515" t="s">
        <v>43</v>
      </c>
      <c r="D2515" t="s">
        <v>62</v>
      </c>
      <c r="E2515">
        <v>70058</v>
      </c>
      <c r="F2515">
        <v>2019</v>
      </c>
      <c r="G2515">
        <v>446</v>
      </c>
      <c r="H2515" t="s">
        <v>18</v>
      </c>
      <c r="I2515">
        <v>86.83</v>
      </c>
      <c r="J2515" t="s">
        <v>19</v>
      </c>
      <c r="K2515">
        <v>2021</v>
      </c>
      <c r="L2515" t="s">
        <v>48</v>
      </c>
      <c r="M2515" t="s">
        <v>21</v>
      </c>
      <c r="N2515">
        <v>35004.1</v>
      </c>
      <c r="O2515" t="s">
        <v>54</v>
      </c>
    </row>
    <row r="2516" spans="1:15" x14ac:dyDescent="0.3">
      <c r="A2516" t="s">
        <v>41</v>
      </c>
      <c r="B2516">
        <v>10.69</v>
      </c>
      <c r="C2516" t="s">
        <v>29</v>
      </c>
      <c r="D2516" t="s">
        <v>80</v>
      </c>
      <c r="E2516">
        <v>62934</v>
      </c>
      <c r="F2516">
        <v>2020</v>
      </c>
      <c r="G2516">
        <v>456</v>
      </c>
      <c r="H2516" t="s">
        <v>35</v>
      </c>
      <c r="I2516">
        <v>34.99</v>
      </c>
      <c r="J2516" t="s">
        <v>27</v>
      </c>
      <c r="K2516">
        <v>2020</v>
      </c>
      <c r="L2516" t="s">
        <v>20</v>
      </c>
      <c r="M2516" t="s">
        <v>21</v>
      </c>
      <c r="N2516">
        <v>33347.43</v>
      </c>
      <c r="O2516" t="s">
        <v>49</v>
      </c>
    </row>
    <row r="2517" spans="1:15" x14ac:dyDescent="0.3">
      <c r="A2517" t="s">
        <v>15</v>
      </c>
      <c r="B2517">
        <v>26.15</v>
      </c>
      <c r="C2517" t="s">
        <v>29</v>
      </c>
      <c r="D2517" t="s">
        <v>87</v>
      </c>
      <c r="E2517">
        <v>177806</v>
      </c>
      <c r="F2517">
        <v>2022</v>
      </c>
      <c r="G2517">
        <v>319</v>
      </c>
      <c r="H2517" t="s">
        <v>18</v>
      </c>
      <c r="I2517">
        <v>71.16</v>
      </c>
      <c r="J2517" t="s">
        <v>27</v>
      </c>
      <c r="K2517">
        <v>2024</v>
      </c>
      <c r="L2517" t="s">
        <v>40</v>
      </c>
      <c r="M2517" t="s">
        <v>21</v>
      </c>
      <c r="N2517">
        <v>97863.42</v>
      </c>
      <c r="O2517" t="s">
        <v>49</v>
      </c>
    </row>
    <row r="2518" spans="1:15" x14ac:dyDescent="0.3">
      <c r="A2518" t="s">
        <v>50</v>
      </c>
      <c r="B2518">
        <v>19.899999999999999</v>
      </c>
      <c r="C2518" t="s">
        <v>38</v>
      </c>
      <c r="D2518" t="s">
        <v>66</v>
      </c>
      <c r="E2518">
        <v>338018</v>
      </c>
      <c r="F2518">
        <v>2021</v>
      </c>
      <c r="G2518">
        <v>369</v>
      </c>
      <c r="H2518" t="s">
        <v>18</v>
      </c>
      <c r="I2518">
        <v>79.209999999999994</v>
      </c>
      <c r="J2518" t="s">
        <v>19</v>
      </c>
      <c r="K2518">
        <v>2021</v>
      </c>
      <c r="L2518" t="s">
        <v>48</v>
      </c>
      <c r="M2518" t="s">
        <v>31</v>
      </c>
      <c r="N2518">
        <v>270226.14</v>
      </c>
      <c r="O2518" t="s">
        <v>22</v>
      </c>
    </row>
    <row r="2519" spans="1:15" x14ac:dyDescent="0.3">
      <c r="A2519" t="s">
        <v>15</v>
      </c>
      <c r="B2519">
        <v>32.68</v>
      </c>
      <c r="C2519" t="s">
        <v>43</v>
      </c>
      <c r="D2519" t="s">
        <v>65</v>
      </c>
      <c r="E2519">
        <v>364166</v>
      </c>
      <c r="F2519">
        <v>2021</v>
      </c>
      <c r="G2519">
        <v>556</v>
      </c>
      <c r="H2519" t="s">
        <v>35</v>
      </c>
      <c r="I2519">
        <v>57.7</v>
      </c>
      <c r="J2519" t="s">
        <v>27</v>
      </c>
      <c r="K2519">
        <v>2024</v>
      </c>
      <c r="L2519" t="s">
        <v>20</v>
      </c>
      <c r="M2519" t="s">
        <v>21</v>
      </c>
      <c r="N2519">
        <v>259229.47</v>
      </c>
      <c r="O2519" t="s">
        <v>22</v>
      </c>
    </row>
    <row r="2520" spans="1:15" x14ac:dyDescent="0.3">
      <c r="A2520" t="s">
        <v>51</v>
      </c>
      <c r="B2520">
        <v>49.59</v>
      </c>
      <c r="C2520" t="s">
        <v>16</v>
      </c>
      <c r="D2520" t="s">
        <v>17</v>
      </c>
      <c r="E2520">
        <v>340023</v>
      </c>
      <c r="F2520">
        <v>2024</v>
      </c>
      <c r="G2520">
        <v>244</v>
      </c>
      <c r="H2520" t="s">
        <v>26</v>
      </c>
      <c r="I2520">
        <v>84.87</v>
      </c>
      <c r="J2520" t="s">
        <v>19</v>
      </c>
      <c r="K2520">
        <v>2024</v>
      </c>
      <c r="L2520" t="s">
        <v>48</v>
      </c>
      <c r="M2520" t="s">
        <v>31</v>
      </c>
      <c r="N2520">
        <v>242110.22</v>
      </c>
      <c r="O2520" t="s">
        <v>49</v>
      </c>
    </row>
    <row r="2521" spans="1:15" x14ac:dyDescent="0.3">
      <c r="A2521" t="s">
        <v>37</v>
      </c>
      <c r="B2521">
        <v>15.76</v>
      </c>
      <c r="C2521" t="s">
        <v>33</v>
      </c>
      <c r="D2521" t="s">
        <v>59</v>
      </c>
      <c r="E2521">
        <v>274562</v>
      </c>
      <c r="F2521">
        <v>2023</v>
      </c>
      <c r="G2521">
        <v>935</v>
      </c>
      <c r="H2521" t="s">
        <v>18</v>
      </c>
      <c r="I2521">
        <v>68.760000000000005</v>
      </c>
      <c r="J2521" t="s">
        <v>27</v>
      </c>
      <c r="K2521">
        <v>2023</v>
      </c>
      <c r="L2521" t="s">
        <v>48</v>
      </c>
      <c r="M2521" t="s">
        <v>31</v>
      </c>
      <c r="N2521">
        <v>175227.99</v>
      </c>
      <c r="O2521" t="s">
        <v>36</v>
      </c>
    </row>
    <row r="2522" spans="1:15" x14ac:dyDescent="0.3">
      <c r="A2522" t="s">
        <v>28</v>
      </c>
      <c r="B2522">
        <v>68.66</v>
      </c>
      <c r="C2522" t="s">
        <v>38</v>
      </c>
      <c r="D2522" t="s">
        <v>69</v>
      </c>
      <c r="E2522">
        <v>361741</v>
      </c>
      <c r="F2522">
        <v>2016</v>
      </c>
      <c r="G2522">
        <v>408</v>
      </c>
      <c r="H2522" t="s">
        <v>35</v>
      </c>
      <c r="I2522">
        <v>28.54</v>
      </c>
      <c r="J2522" t="s">
        <v>27</v>
      </c>
      <c r="K2522">
        <v>2022</v>
      </c>
      <c r="L2522" t="s">
        <v>48</v>
      </c>
      <c r="M2522" t="s">
        <v>31</v>
      </c>
      <c r="N2522">
        <v>256566.47</v>
      </c>
      <c r="O2522" t="s">
        <v>22</v>
      </c>
    </row>
    <row r="2523" spans="1:15" x14ac:dyDescent="0.3">
      <c r="A2523" t="s">
        <v>15</v>
      </c>
      <c r="B2523">
        <v>64.349999999999994</v>
      </c>
      <c r="C2523" t="s">
        <v>38</v>
      </c>
      <c r="D2523" t="s">
        <v>73</v>
      </c>
      <c r="E2523">
        <v>142375</v>
      </c>
      <c r="F2523">
        <v>2022</v>
      </c>
      <c r="G2523">
        <v>789</v>
      </c>
      <c r="H2523" t="s">
        <v>26</v>
      </c>
      <c r="I2523">
        <v>70.069999999999993</v>
      </c>
      <c r="J2523" t="s">
        <v>45</v>
      </c>
      <c r="K2523">
        <v>2022</v>
      </c>
      <c r="L2523" t="s">
        <v>20</v>
      </c>
      <c r="M2523" t="s">
        <v>31</v>
      </c>
      <c r="N2523">
        <v>77767.88</v>
      </c>
      <c r="O2523" t="s">
        <v>36</v>
      </c>
    </row>
    <row r="2524" spans="1:15" x14ac:dyDescent="0.3">
      <c r="A2524" t="s">
        <v>23</v>
      </c>
      <c r="B2524">
        <v>48.24</v>
      </c>
      <c r="C2524" t="s">
        <v>38</v>
      </c>
      <c r="D2524" t="s">
        <v>69</v>
      </c>
      <c r="E2524">
        <v>113339</v>
      </c>
      <c r="F2524">
        <v>2019</v>
      </c>
      <c r="G2524">
        <v>345</v>
      </c>
      <c r="H2524" t="s">
        <v>18</v>
      </c>
      <c r="I2524">
        <v>86.5</v>
      </c>
      <c r="J2524" t="s">
        <v>27</v>
      </c>
      <c r="K2524">
        <v>2020</v>
      </c>
      <c r="L2524" t="s">
        <v>20</v>
      </c>
      <c r="M2524" t="s">
        <v>31</v>
      </c>
      <c r="N2524">
        <v>65533.919999999998</v>
      </c>
      <c r="O2524" t="s">
        <v>36</v>
      </c>
    </row>
    <row r="2525" spans="1:15" x14ac:dyDescent="0.3">
      <c r="A2525" t="s">
        <v>37</v>
      </c>
      <c r="B2525">
        <v>8.3800000000000008</v>
      </c>
      <c r="C2525" t="s">
        <v>16</v>
      </c>
      <c r="D2525" t="s">
        <v>47</v>
      </c>
      <c r="E2525">
        <v>138444</v>
      </c>
      <c r="F2525">
        <v>2022</v>
      </c>
      <c r="G2525">
        <v>790</v>
      </c>
      <c r="H2525" t="s">
        <v>26</v>
      </c>
      <c r="I2525">
        <v>67.209999999999994</v>
      </c>
      <c r="J2525" t="s">
        <v>19</v>
      </c>
      <c r="K2525">
        <v>2024</v>
      </c>
      <c r="L2525" t="s">
        <v>48</v>
      </c>
      <c r="M2525" t="s">
        <v>21</v>
      </c>
      <c r="N2525">
        <v>56987.360000000001</v>
      </c>
      <c r="O2525" t="s">
        <v>22</v>
      </c>
    </row>
    <row r="2526" spans="1:15" x14ac:dyDescent="0.3">
      <c r="A2526" t="s">
        <v>56</v>
      </c>
      <c r="B2526">
        <v>40.700000000000003</v>
      </c>
      <c r="C2526" t="s">
        <v>57</v>
      </c>
      <c r="D2526" t="s">
        <v>58</v>
      </c>
      <c r="E2526">
        <v>298470</v>
      </c>
      <c r="F2526">
        <v>2016</v>
      </c>
      <c r="G2526">
        <v>828</v>
      </c>
      <c r="H2526" t="s">
        <v>35</v>
      </c>
      <c r="I2526">
        <v>26.67</v>
      </c>
      <c r="J2526" t="s">
        <v>45</v>
      </c>
      <c r="K2526">
        <v>2016</v>
      </c>
      <c r="L2526" t="s">
        <v>48</v>
      </c>
      <c r="M2526" t="s">
        <v>21</v>
      </c>
      <c r="N2526">
        <v>146014.69</v>
      </c>
      <c r="O2526" t="s">
        <v>22</v>
      </c>
    </row>
    <row r="2527" spans="1:15" x14ac:dyDescent="0.3">
      <c r="A2527" t="s">
        <v>51</v>
      </c>
      <c r="B2527">
        <v>30.12</v>
      </c>
      <c r="C2527" t="s">
        <v>33</v>
      </c>
      <c r="D2527" t="s">
        <v>64</v>
      </c>
      <c r="E2527">
        <v>96675</v>
      </c>
      <c r="F2527">
        <v>2017</v>
      </c>
      <c r="G2527">
        <v>851</v>
      </c>
      <c r="H2527" t="s">
        <v>26</v>
      </c>
      <c r="I2527">
        <v>71.06</v>
      </c>
      <c r="J2527" t="s">
        <v>19</v>
      </c>
      <c r="K2527">
        <v>2021</v>
      </c>
      <c r="L2527" t="s">
        <v>40</v>
      </c>
      <c r="M2527" t="s">
        <v>31</v>
      </c>
      <c r="N2527">
        <v>76336.850000000006</v>
      </c>
      <c r="O2527" t="s">
        <v>36</v>
      </c>
    </row>
    <row r="2528" spans="1:15" x14ac:dyDescent="0.3">
      <c r="A2528" t="s">
        <v>41</v>
      </c>
      <c r="B2528">
        <v>50.32</v>
      </c>
      <c r="C2528" t="s">
        <v>67</v>
      </c>
      <c r="D2528" t="s">
        <v>81</v>
      </c>
      <c r="E2528">
        <v>163818</v>
      </c>
      <c r="F2528">
        <v>2023</v>
      </c>
      <c r="G2528">
        <v>927</v>
      </c>
      <c r="H2528" t="s">
        <v>35</v>
      </c>
      <c r="I2528">
        <v>56.24</v>
      </c>
      <c r="J2528" t="s">
        <v>45</v>
      </c>
      <c r="K2528">
        <v>2023</v>
      </c>
      <c r="L2528" t="s">
        <v>40</v>
      </c>
      <c r="M2528" t="s">
        <v>21</v>
      </c>
      <c r="N2528">
        <v>83249.94</v>
      </c>
      <c r="O2528" t="s">
        <v>54</v>
      </c>
    </row>
    <row r="2529" spans="1:15" x14ac:dyDescent="0.3">
      <c r="A2529" t="s">
        <v>41</v>
      </c>
      <c r="B2529">
        <v>72.650000000000006</v>
      </c>
      <c r="C2529" t="s">
        <v>33</v>
      </c>
      <c r="D2529" t="s">
        <v>59</v>
      </c>
      <c r="E2529">
        <v>189904</v>
      </c>
      <c r="F2529">
        <v>2018</v>
      </c>
      <c r="G2529">
        <v>759</v>
      </c>
      <c r="H2529" t="s">
        <v>35</v>
      </c>
      <c r="I2529">
        <v>39.090000000000003</v>
      </c>
      <c r="J2529" t="s">
        <v>19</v>
      </c>
      <c r="K2529">
        <v>2024</v>
      </c>
      <c r="L2529" t="s">
        <v>48</v>
      </c>
      <c r="M2529" t="s">
        <v>31</v>
      </c>
      <c r="N2529">
        <v>135973.04</v>
      </c>
      <c r="O2529" t="s">
        <v>22</v>
      </c>
    </row>
    <row r="2530" spans="1:15" x14ac:dyDescent="0.3">
      <c r="A2530" t="s">
        <v>28</v>
      </c>
      <c r="B2530">
        <v>6.1</v>
      </c>
      <c r="C2530" t="s">
        <v>29</v>
      </c>
      <c r="D2530" t="s">
        <v>53</v>
      </c>
      <c r="E2530">
        <v>385491</v>
      </c>
      <c r="F2530">
        <v>2019</v>
      </c>
      <c r="G2530">
        <v>326</v>
      </c>
      <c r="H2530" t="s">
        <v>18</v>
      </c>
      <c r="I2530">
        <v>81.459999999999994</v>
      </c>
      <c r="J2530" t="s">
        <v>27</v>
      </c>
      <c r="K2530">
        <v>2019</v>
      </c>
      <c r="L2530" t="s">
        <v>48</v>
      </c>
      <c r="M2530" t="s">
        <v>31</v>
      </c>
      <c r="N2530">
        <v>241419.66</v>
      </c>
      <c r="O2530" t="s">
        <v>36</v>
      </c>
    </row>
    <row r="2531" spans="1:15" x14ac:dyDescent="0.3">
      <c r="A2531" t="s">
        <v>28</v>
      </c>
      <c r="B2531">
        <v>21.04</v>
      </c>
      <c r="C2531" t="s">
        <v>67</v>
      </c>
      <c r="D2531" t="s">
        <v>74</v>
      </c>
      <c r="E2531">
        <v>152458</v>
      </c>
      <c r="F2531">
        <v>2018</v>
      </c>
      <c r="G2531">
        <v>552</v>
      </c>
      <c r="H2531" t="s">
        <v>18</v>
      </c>
      <c r="I2531">
        <v>76.89</v>
      </c>
      <c r="J2531" t="s">
        <v>19</v>
      </c>
      <c r="K2531">
        <v>2022</v>
      </c>
      <c r="L2531" t="s">
        <v>20</v>
      </c>
      <c r="M2531" t="s">
        <v>31</v>
      </c>
      <c r="N2531">
        <v>121390.6</v>
      </c>
      <c r="O2531" t="s">
        <v>49</v>
      </c>
    </row>
    <row r="2532" spans="1:15" x14ac:dyDescent="0.3">
      <c r="A2532" t="s">
        <v>51</v>
      </c>
      <c r="B2532">
        <v>61.12</v>
      </c>
      <c r="C2532" t="s">
        <v>33</v>
      </c>
      <c r="D2532" t="s">
        <v>64</v>
      </c>
      <c r="E2532">
        <v>306105</v>
      </c>
      <c r="F2532">
        <v>2022</v>
      </c>
      <c r="G2532">
        <v>222</v>
      </c>
      <c r="H2532" t="s">
        <v>26</v>
      </c>
      <c r="I2532">
        <v>63.56</v>
      </c>
      <c r="J2532" t="s">
        <v>27</v>
      </c>
      <c r="K2532">
        <v>2022</v>
      </c>
      <c r="L2532" t="s">
        <v>20</v>
      </c>
      <c r="M2532" t="s">
        <v>21</v>
      </c>
      <c r="N2532">
        <v>136651.47</v>
      </c>
      <c r="O2532" t="s">
        <v>49</v>
      </c>
    </row>
    <row r="2533" spans="1:15" x14ac:dyDescent="0.3">
      <c r="A2533" t="s">
        <v>41</v>
      </c>
      <c r="B2533">
        <v>39.369999999999997</v>
      </c>
      <c r="C2533" t="s">
        <v>67</v>
      </c>
      <c r="D2533" t="s">
        <v>74</v>
      </c>
      <c r="E2533">
        <v>191747</v>
      </c>
      <c r="F2533">
        <v>2017</v>
      </c>
      <c r="G2533">
        <v>867</v>
      </c>
      <c r="H2533" t="s">
        <v>35</v>
      </c>
      <c r="I2533">
        <v>47.94</v>
      </c>
      <c r="J2533" t="s">
        <v>45</v>
      </c>
      <c r="K2533">
        <v>2017</v>
      </c>
      <c r="L2533" t="s">
        <v>48</v>
      </c>
      <c r="M2533" t="s">
        <v>31</v>
      </c>
      <c r="N2533">
        <v>134427.57999999999</v>
      </c>
      <c r="O2533" t="s">
        <v>22</v>
      </c>
    </row>
    <row r="2534" spans="1:15" x14ac:dyDescent="0.3">
      <c r="A2534" t="s">
        <v>28</v>
      </c>
      <c r="B2534">
        <v>54.79</v>
      </c>
      <c r="C2534" t="s">
        <v>57</v>
      </c>
      <c r="D2534" t="s">
        <v>58</v>
      </c>
      <c r="E2534">
        <v>131703</v>
      </c>
      <c r="F2534">
        <v>2024</v>
      </c>
      <c r="G2534">
        <v>258</v>
      </c>
      <c r="H2534" t="s">
        <v>26</v>
      </c>
      <c r="I2534">
        <v>97.56</v>
      </c>
      <c r="J2534" t="s">
        <v>27</v>
      </c>
      <c r="K2534">
        <v>2024</v>
      </c>
      <c r="L2534" t="s">
        <v>48</v>
      </c>
      <c r="M2534" t="s">
        <v>31</v>
      </c>
      <c r="N2534">
        <v>57880.55</v>
      </c>
      <c r="O2534" t="s">
        <v>49</v>
      </c>
    </row>
    <row r="2535" spans="1:15" x14ac:dyDescent="0.3">
      <c r="A2535" t="s">
        <v>46</v>
      </c>
      <c r="B2535">
        <v>56.03</v>
      </c>
      <c r="C2535" t="s">
        <v>57</v>
      </c>
      <c r="D2535" t="s">
        <v>72</v>
      </c>
      <c r="E2535">
        <v>154990</v>
      </c>
      <c r="F2535">
        <v>2021</v>
      </c>
      <c r="G2535">
        <v>899</v>
      </c>
      <c r="H2535" t="s">
        <v>35</v>
      </c>
      <c r="I2535">
        <v>48.59</v>
      </c>
      <c r="J2535" t="s">
        <v>27</v>
      </c>
      <c r="K2535">
        <v>2022</v>
      </c>
      <c r="L2535" t="s">
        <v>48</v>
      </c>
      <c r="M2535" t="s">
        <v>31</v>
      </c>
      <c r="N2535">
        <v>106715.17</v>
      </c>
      <c r="O2535" t="s">
        <v>54</v>
      </c>
    </row>
    <row r="2536" spans="1:15" x14ac:dyDescent="0.3">
      <c r="A2536" t="s">
        <v>50</v>
      </c>
      <c r="B2536">
        <v>8.73</v>
      </c>
      <c r="C2536" t="s">
        <v>16</v>
      </c>
      <c r="D2536" t="s">
        <v>82</v>
      </c>
      <c r="E2536">
        <v>317087</v>
      </c>
      <c r="F2536">
        <v>2022</v>
      </c>
      <c r="G2536">
        <v>570</v>
      </c>
      <c r="H2536" t="s">
        <v>35</v>
      </c>
      <c r="I2536">
        <v>35.18</v>
      </c>
      <c r="J2536" t="s">
        <v>45</v>
      </c>
      <c r="K2536">
        <v>2022</v>
      </c>
      <c r="L2536" t="s">
        <v>40</v>
      </c>
      <c r="M2536" t="s">
        <v>31</v>
      </c>
      <c r="N2536">
        <v>173525.81</v>
      </c>
      <c r="O2536" t="s">
        <v>54</v>
      </c>
    </row>
    <row r="2537" spans="1:15" x14ac:dyDescent="0.3">
      <c r="A2537" t="s">
        <v>51</v>
      </c>
      <c r="B2537">
        <v>67.05</v>
      </c>
      <c r="C2537" t="s">
        <v>57</v>
      </c>
      <c r="D2537" t="s">
        <v>72</v>
      </c>
      <c r="E2537">
        <v>283718</v>
      </c>
      <c r="F2537">
        <v>2022</v>
      </c>
      <c r="G2537">
        <v>555</v>
      </c>
      <c r="H2537" t="s">
        <v>18</v>
      </c>
      <c r="I2537">
        <v>76.97</v>
      </c>
      <c r="J2537" t="s">
        <v>19</v>
      </c>
      <c r="K2537">
        <v>2022</v>
      </c>
      <c r="L2537" t="s">
        <v>40</v>
      </c>
      <c r="M2537" t="s">
        <v>31</v>
      </c>
      <c r="N2537">
        <v>130361.4</v>
      </c>
      <c r="O2537" t="s">
        <v>49</v>
      </c>
    </row>
    <row r="2538" spans="1:15" x14ac:dyDescent="0.3">
      <c r="A2538" t="s">
        <v>28</v>
      </c>
      <c r="B2538">
        <v>30.29</v>
      </c>
      <c r="C2538" t="s">
        <v>57</v>
      </c>
      <c r="D2538" t="s">
        <v>86</v>
      </c>
      <c r="E2538">
        <v>128083</v>
      </c>
      <c r="F2538">
        <v>2015</v>
      </c>
      <c r="G2538">
        <v>834</v>
      </c>
      <c r="H2538" t="s">
        <v>35</v>
      </c>
      <c r="I2538">
        <v>52.4</v>
      </c>
      <c r="J2538" t="s">
        <v>45</v>
      </c>
      <c r="K2538">
        <v>2015</v>
      </c>
      <c r="L2538" t="s">
        <v>40</v>
      </c>
      <c r="M2538" t="s">
        <v>31</v>
      </c>
      <c r="N2538">
        <v>97976.08</v>
      </c>
      <c r="O2538" t="s">
        <v>54</v>
      </c>
    </row>
    <row r="2539" spans="1:15" x14ac:dyDescent="0.3">
      <c r="A2539" t="s">
        <v>37</v>
      </c>
      <c r="B2539">
        <v>37.9</v>
      </c>
      <c r="C2539" t="s">
        <v>24</v>
      </c>
      <c r="D2539" t="s">
        <v>77</v>
      </c>
      <c r="E2539">
        <v>207608</v>
      </c>
      <c r="F2539">
        <v>2016</v>
      </c>
      <c r="G2539">
        <v>778</v>
      </c>
      <c r="H2539" t="s">
        <v>35</v>
      </c>
      <c r="I2539">
        <v>36.409999999999997</v>
      </c>
      <c r="J2539" t="s">
        <v>45</v>
      </c>
      <c r="K2539">
        <v>2016</v>
      </c>
      <c r="L2539" t="s">
        <v>48</v>
      </c>
      <c r="M2539" t="s">
        <v>21</v>
      </c>
      <c r="N2539">
        <v>165721.13</v>
      </c>
      <c r="O2539" t="s">
        <v>36</v>
      </c>
    </row>
    <row r="2540" spans="1:15" x14ac:dyDescent="0.3">
      <c r="A2540" t="s">
        <v>37</v>
      </c>
      <c r="B2540">
        <v>77.3</v>
      </c>
      <c r="C2540" t="s">
        <v>57</v>
      </c>
      <c r="D2540" t="s">
        <v>58</v>
      </c>
      <c r="E2540">
        <v>224360</v>
      </c>
      <c r="F2540">
        <v>2016</v>
      </c>
      <c r="G2540">
        <v>165</v>
      </c>
      <c r="H2540" t="s">
        <v>26</v>
      </c>
      <c r="I2540">
        <v>64.2</v>
      </c>
      <c r="J2540" t="s">
        <v>19</v>
      </c>
      <c r="K2540">
        <v>2017</v>
      </c>
      <c r="L2540" t="s">
        <v>20</v>
      </c>
      <c r="M2540" t="s">
        <v>31</v>
      </c>
      <c r="N2540">
        <v>95290.13</v>
      </c>
      <c r="O2540" t="s">
        <v>22</v>
      </c>
    </row>
    <row r="2541" spans="1:15" x14ac:dyDescent="0.3">
      <c r="A2541" t="s">
        <v>56</v>
      </c>
      <c r="B2541">
        <v>25.73</v>
      </c>
      <c r="C2541" t="s">
        <v>67</v>
      </c>
      <c r="D2541" t="s">
        <v>68</v>
      </c>
      <c r="E2541">
        <v>393048</v>
      </c>
      <c r="F2541">
        <v>2021</v>
      </c>
      <c r="G2541">
        <v>628</v>
      </c>
      <c r="H2541" t="s">
        <v>26</v>
      </c>
      <c r="I2541">
        <v>83.38</v>
      </c>
      <c r="J2541" t="s">
        <v>27</v>
      </c>
      <c r="K2541">
        <v>2023</v>
      </c>
      <c r="L2541" t="s">
        <v>40</v>
      </c>
      <c r="M2541" t="s">
        <v>31</v>
      </c>
      <c r="N2541">
        <v>302601.37</v>
      </c>
      <c r="O2541" t="s">
        <v>22</v>
      </c>
    </row>
    <row r="2542" spans="1:15" x14ac:dyDescent="0.3">
      <c r="A2542" t="s">
        <v>23</v>
      </c>
      <c r="B2542">
        <v>9.89</v>
      </c>
      <c r="C2542" t="s">
        <v>43</v>
      </c>
      <c r="D2542" t="s">
        <v>71</v>
      </c>
      <c r="E2542">
        <v>379176</v>
      </c>
      <c r="F2542">
        <v>2015</v>
      </c>
      <c r="G2542">
        <v>498</v>
      </c>
      <c r="H2542" t="s">
        <v>26</v>
      </c>
      <c r="I2542">
        <v>67.56</v>
      </c>
      <c r="J2542" t="s">
        <v>19</v>
      </c>
      <c r="K2542">
        <v>2022</v>
      </c>
      <c r="L2542" t="s">
        <v>20</v>
      </c>
      <c r="M2542" t="s">
        <v>31</v>
      </c>
      <c r="N2542">
        <v>165354.59</v>
      </c>
      <c r="O2542" t="s">
        <v>36</v>
      </c>
    </row>
    <row r="2543" spans="1:15" x14ac:dyDescent="0.3">
      <c r="A2543" t="s">
        <v>41</v>
      </c>
      <c r="B2543">
        <v>41.98</v>
      </c>
      <c r="C2543" t="s">
        <v>33</v>
      </c>
      <c r="D2543" t="s">
        <v>59</v>
      </c>
      <c r="E2543">
        <v>357588</v>
      </c>
      <c r="F2543">
        <v>2021</v>
      </c>
      <c r="G2543">
        <v>860</v>
      </c>
      <c r="H2543" t="s">
        <v>18</v>
      </c>
      <c r="I2543">
        <v>61.76</v>
      </c>
      <c r="J2543" t="s">
        <v>27</v>
      </c>
      <c r="K2543">
        <v>2022</v>
      </c>
      <c r="L2543" t="s">
        <v>40</v>
      </c>
      <c r="M2543" t="s">
        <v>21</v>
      </c>
      <c r="N2543">
        <v>147714.26999999999</v>
      </c>
      <c r="O2543" t="s">
        <v>36</v>
      </c>
    </row>
    <row r="2544" spans="1:15" x14ac:dyDescent="0.3">
      <c r="A2544" t="s">
        <v>15</v>
      </c>
      <c r="B2544">
        <v>10.25</v>
      </c>
      <c r="C2544" t="s">
        <v>57</v>
      </c>
      <c r="D2544" t="s">
        <v>72</v>
      </c>
      <c r="E2544">
        <v>184228</v>
      </c>
      <c r="F2544">
        <v>2019</v>
      </c>
      <c r="G2544">
        <v>271</v>
      </c>
      <c r="H2544" t="s">
        <v>26</v>
      </c>
      <c r="I2544">
        <v>69.510000000000005</v>
      </c>
      <c r="J2544" t="s">
        <v>45</v>
      </c>
      <c r="K2544">
        <v>2019</v>
      </c>
      <c r="L2544" t="s">
        <v>40</v>
      </c>
      <c r="M2544" t="s">
        <v>31</v>
      </c>
      <c r="N2544">
        <v>120705.32</v>
      </c>
      <c r="O2544" t="s">
        <v>49</v>
      </c>
    </row>
    <row r="2545" spans="1:15" x14ac:dyDescent="0.3">
      <c r="A2545" t="s">
        <v>42</v>
      </c>
      <c r="B2545">
        <v>38.26</v>
      </c>
      <c r="C2545" t="s">
        <v>16</v>
      </c>
      <c r="D2545" t="s">
        <v>93</v>
      </c>
      <c r="E2545">
        <v>235982</v>
      </c>
      <c r="F2545">
        <v>2020</v>
      </c>
      <c r="G2545">
        <v>794</v>
      </c>
      <c r="H2545" t="s">
        <v>35</v>
      </c>
      <c r="I2545">
        <v>27.78</v>
      </c>
      <c r="J2545" t="s">
        <v>27</v>
      </c>
      <c r="K2545">
        <v>2024</v>
      </c>
      <c r="L2545" t="s">
        <v>20</v>
      </c>
      <c r="M2545" t="s">
        <v>21</v>
      </c>
      <c r="N2545">
        <v>165768.46</v>
      </c>
      <c r="O2545" t="s">
        <v>36</v>
      </c>
    </row>
    <row r="2546" spans="1:15" x14ac:dyDescent="0.3">
      <c r="A2546" t="s">
        <v>15</v>
      </c>
      <c r="B2546">
        <v>72.86</v>
      </c>
      <c r="C2546" t="s">
        <v>16</v>
      </c>
      <c r="D2546" t="s">
        <v>82</v>
      </c>
      <c r="E2546">
        <v>326527</v>
      </c>
      <c r="F2546">
        <v>2015</v>
      </c>
      <c r="G2546">
        <v>480</v>
      </c>
      <c r="H2546" t="s">
        <v>35</v>
      </c>
      <c r="I2546">
        <v>50.69</v>
      </c>
      <c r="J2546" t="s">
        <v>45</v>
      </c>
      <c r="K2546">
        <v>2015</v>
      </c>
      <c r="L2546" t="s">
        <v>20</v>
      </c>
      <c r="M2546" t="s">
        <v>31</v>
      </c>
      <c r="N2546">
        <v>209764.47</v>
      </c>
      <c r="O2546" t="s">
        <v>36</v>
      </c>
    </row>
    <row r="2547" spans="1:15" x14ac:dyDescent="0.3">
      <c r="A2547" t="s">
        <v>23</v>
      </c>
      <c r="B2547">
        <v>6.92</v>
      </c>
      <c r="C2547" t="s">
        <v>57</v>
      </c>
      <c r="D2547" t="s">
        <v>72</v>
      </c>
      <c r="E2547">
        <v>302545</v>
      </c>
      <c r="F2547">
        <v>2015</v>
      </c>
      <c r="G2547">
        <v>720</v>
      </c>
      <c r="H2547" t="s">
        <v>35</v>
      </c>
      <c r="I2547">
        <v>47.76</v>
      </c>
      <c r="J2547" t="s">
        <v>19</v>
      </c>
      <c r="K2547">
        <v>2017</v>
      </c>
      <c r="L2547" t="s">
        <v>40</v>
      </c>
      <c r="M2547" t="s">
        <v>31</v>
      </c>
      <c r="N2547">
        <v>138369.22</v>
      </c>
      <c r="O2547" t="s">
        <v>54</v>
      </c>
    </row>
    <row r="2548" spans="1:15" x14ac:dyDescent="0.3">
      <c r="A2548" t="s">
        <v>56</v>
      </c>
      <c r="B2548">
        <v>67.97</v>
      </c>
      <c r="C2548" t="s">
        <v>38</v>
      </c>
      <c r="D2548" t="s">
        <v>69</v>
      </c>
      <c r="E2548">
        <v>395678</v>
      </c>
      <c r="F2548">
        <v>2024</v>
      </c>
      <c r="G2548">
        <v>684</v>
      </c>
      <c r="H2548" t="s">
        <v>35</v>
      </c>
      <c r="I2548">
        <v>36.94</v>
      </c>
      <c r="J2548" t="s">
        <v>19</v>
      </c>
      <c r="K2548">
        <v>2024</v>
      </c>
      <c r="L2548" t="s">
        <v>40</v>
      </c>
      <c r="M2548" t="s">
        <v>31</v>
      </c>
      <c r="N2548">
        <v>275000.8</v>
      </c>
      <c r="O2548" t="s">
        <v>54</v>
      </c>
    </row>
    <row r="2549" spans="1:15" x14ac:dyDescent="0.3">
      <c r="A2549" t="s">
        <v>15</v>
      </c>
      <c r="B2549">
        <v>25.39</v>
      </c>
      <c r="C2549" t="s">
        <v>33</v>
      </c>
      <c r="D2549" t="s">
        <v>34</v>
      </c>
      <c r="E2549">
        <v>232034</v>
      </c>
      <c r="F2549">
        <v>2018</v>
      </c>
      <c r="G2549">
        <v>166</v>
      </c>
      <c r="H2549" t="s">
        <v>26</v>
      </c>
      <c r="I2549">
        <v>77.75</v>
      </c>
      <c r="J2549" t="s">
        <v>27</v>
      </c>
      <c r="K2549">
        <v>2024</v>
      </c>
      <c r="L2549" t="s">
        <v>40</v>
      </c>
      <c r="M2549" t="s">
        <v>21</v>
      </c>
      <c r="N2549">
        <v>159657.82</v>
      </c>
      <c r="O2549" t="s">
        <v>49</v>
      </c>
    </row>
    <row r="2550" spans="1:15" x14ac:dyDescent="0.3">
      <c r="A2550" t="s">
        <v>41</v>
      </c>
      <c r="B2550">
        <v>5.63</v>
      </c>
      <c r="C2550" t="s">
        <v>24</v>
      </c>
      <c r="D2550" t="s">
        <v>76</v>
      </c>
      <c r="E2550">
        <v>288444</v>
      </c>
      <c r="F2550">
        <v>2023</v>
      </c>
      <c r="G2550">
        <v>517</v>
      </c>
      <c r="H2550" t="s">
        <v>18</v>
      </c>
      <c r="I2550">
        <v>90.87</v>
      </c>
      <c r="J2550" t="s">
        <v>27</v>
      </c>
      <c r="K2550">
        <v>2024</v>
      </c>
      <c r="L2550" t="s">
        <v>40</v>
      </c>
      <c r="M2550" t="s">
        <v>21</v>
      </c>
      <c r="N2550">
        <v>149964.29999999999</v>
      </c>
      <c r="O2550" t="s">
        <v>49</v>
      </c>
    </row>
    <row r="2551" spans="1:15" x14ac:dyDescent="0.3">
      <c r="A2551" t="s">
        <v>37</v>
      </c>
      <c r="B2551">
        <v>20.81</v>
      </c>
      <c r="C2551" t="s">
        <v>57</v>
      </c>
      <c r="D2551" t="s">
        <v>84</v>
      </c>
      <c r="E2551">
        <v>203155</v>
      </c>
      <c r="F2551">
        <v>2016</v>
      </c>
      <c r="G2551">
        <v>329</v>
      </c>
      <c r="H2551" t="s">
        <v>18</v>
      </c>
      <c r="I2551">
        <v>88.86</v>
      </c>
      <c r="J2551" t="s">
        <v>19</v>
      </c>
      <c r="K2551">
        <v>2020</v>
      </c>
      <c r="L2551" t="s">
        <v>48</v>
      </c>
      <c r="M2551" t="s">
        <v>31</v>
      </c>
      <c r="N2551">
        <v>146553.42000000001</v>
      </c>
      <c r="O2551" t="s">
        <v>36</v>
      </c>
    </row>
    <row r="2552" spans="1:15" x14ac:dyDescent="0.3">
      <c r="A2552" t="s">
        <v>28</v>
      </c>
      <c r="B2552">
        <v>33.619999999999997</v>
      </c>
      <c r="C2552" t="s">
        <v>24</v>
      </c>
      <c r="D2552" t="s">
        <v>25</v>
      </c>
      <c r="E2552">
        <v>301698</v>
      </c>
      <c r="F2552">
        <v>2015</v>
      </c>
      <c r="G2552">
        <v>435</v>
      </c>
      <c r="H2552" t="s">
        <v>35</v>
      </c>
      <c r="I2552">
        <v>28.09</v>
      </c>
      <c r="J2552" t="s">
        <v>45</v>
      </c>
      <c r="K2552">
        <v>2015</v>
      </c>
      <c r="L2552" t="s">
        <v>20</v>
      </c>
      <c r="M2552" t="s">
        <v>31</v>
      </c>
      <c r="N2552">
        <v>185226.7</v>
      </c>
      <c r="O2552" t="s">
        <v>36</v>
      </c>
    </row>
    <row r="2553" spans="1:15" x14ac:dyDescent="0.3">
      <c r="A2553" t="s">
        <v>42</v>
      </c>
      <c r="B2553">
        <v>78.28</v>
      </c>
      <c r="C2553" t="s">
        <v>29</v>
      </c>
      <c r="D2553" t="s">
        <v>80</v>
      </c>
      <c r="E2553">
        <v>311255</v>
      </c>
      <c r="F2553">
        <v>2024</v>
      </c>
      <c r="G2553">
        <v>360</v>
      </c>
      <c r="H2553" t="s">
        <v>35</v>
      </c>
      <c r="I2553">
        <v>41.29</v>
      </c>
      <c r="J2553" t="s">
        <v>27</v>
      </c>
      <c r="K2553">
        <v>2024</v>
      </c>
      <c r="L2553" t="s">
        <v>48</v>
      </c>
      <c r="M2553" t="s">
        <v>21</v>
      </c>
      <c r="N2553">
        <v>228628.66</v>
      </c>
      <c r="O2553" t="s">
        <v>22</v>
      </c>
    </row>
    <row r="2554" spans="1:15" x14ac:dyDescent="0.3">
      <c r="A2554" t="s">
        <v>42</v>
      </c>
      <c r="B2554">
        <v>27.87</v>
      </c>
      <c r="C2554" t="s">
        <v>38</v>
      </c>
      <c r="D2554" t="s">
        <v>66</v>
      </c>
      <c r="E2554">
        <v>324359</v>
      </c>
      <c r="F2554">
        <v>2024</v>
      </c>
      <c r="G2554">
        <v>965</v>
      </c>
      <c r="H2554" t="s">
        <v>26</v>
      </c>
      <c r="I2554">
        <v>76.739999999999995</v>
      </c>
      <c r="J2554" t="s">
        <v>19</v>
      </c>
      <c r="K2554">
        <v>2024</v>
      </c>
      <c r="L2554" t="s">
        <v>20</v>
      </c>
      <c r="M2554" t="s">
        <v>31</v>
      </c>
      <c r="N2554">
        <v>168356.36</v>
      </c>
      <c r="O2554" t="s">
        <v>36</v>
      </c>
    </row>
    <row r="2555" spans="1:15" x14ac:dyDescent="0.3">
      <c r="A2555" t="s">
        <v>23</v>
      </c>
      <c r="B2555">
        <v>67.59</v>
      </c>
      <c r="C2555" t="s">
        <v>29</v>
      </c>
      <c r="D2555" t="s">
        <v>53</v>
      </c>
      <c r="E2555">
        <v>94298</v>
      </c>
      <c r="F2555">
        <v>2019</v>
      </c>
      <c r="G2555">
        <v>885</v>
      </c>
      <c r="H2555" t="s">
        <v>18</v>
      </c>
      <c r="I2555">
        <v>97.23</v>
      </c>
      <c r="J2555" t="s">
        <v>45</v>
      </c>
      <c r="K2555">
        <v>2019</v>
      </c>
      <c r="L2555" t="s">
        <v>40</v>
      </c>
      <c r="M2555" t="s">
        <v>21</v>
      </c>
      <c r="N2555">
        <v>47807.22</v>
      </c>
      <c r="O2555" t="s">
        <v>22</v>
      </c>
    </row>
    <row r="2556" spans="1:15" x14ac:dyDescent="0.3">
      <c r="A2556" t="s">
        <v>23</v>
      </c>
      <c r="B2556">
        <v>14.87</v>
      </c>
      <c r="C2556" t="s">
        <v>29</v>
      </c>
      <c r="D2556" t="s">
        <v>53</v>
      </c>
      <c r="E2556">
        <v>134500</v>
      </c>
      <c r="F2556">
        <v>2019</v>
      </c>
      <c r="G2556">
        <v>376</v>
      </c>
      <c r="H2556" t="s">
        <v>35</v>
      </c>
      <c r="I2556">
        <v>38.700000000000003</v>
      </c>
      <c r="J2556" t="s">
        <v>19</v>
      </c>
      <c r="K2556">
        <v>2019</v>
      </c>
      <c r="L2556" t="s">
        <v>48</v>
      </c>
      <c r="M2556" t="s">
        <v>31</v>
      </c>
      <c r="N2556">
        <v>85116.82</v>
      </c>
      <c r="O2556" t="s">
        <v>54</v>
      </c>
    </row>
    <row r="2557" spans="1:15" x14ac:dyDescent="0.3">
      <c r="A2557" t="s">
        <v>15</v>
      </c>
      <c r="B2557">
        <v>46.77</v>
      </c>
      <c r="C2557" t="s">
        <v>57</v>
      </c>
      <c r="D2557" t="s">
        <v>86</v>
      </c>
      <c r="E2557">
        <v>309657</v>
      </c>
      <c r="F2557">
        <v>2019</v>
      </c>
      <c r="G2557">
        <v>691</v>
      </c>
      <c r="H2557" t="s">
        <v>35</v>
      </c>
      <c r="I2557">
        <v>30.5</v>
      </c>
      <c r="J2557" t="s">
        <v>19</v>
      </c>
      <c r="K2557">
        <v>2024</v>
      </c>
      <c r="L2557" t="s">
        <v>48</v>
      </c>
      <c r="M2557" t="s">
        <v>21</v>
      </c>
      <c r="N2557">
        <v>171116.5</v>
      </c>
      <c r="O2557" t="s">
        <v>49</v>
      </c>
    </row>
    <row r="2558" spans="1:15" x14ac:dyDescent="0.3">
      <c r="A2558" t="s">
        <v>42</v>
      </c>
      <c r="B2558">
        <v>13.8</v>
      </c>
      <c r="C2558" t="s">
        <v>16</v>
      </c>
      <c r="D2558" t="s">
        <v>93</v>
      </c>
      <c r="E2558">
        <v>186201</v>
      </c>
      <c r="F2558">
        <v>2015</v>
      </c>
      <c r="G2558">
        <v>311</v>
      </c>
      <c r="H2558" t="s">
        <v>35</v>
      </c>
      <c r="I2558">
        <v>40.53</v>
      </c>
      <c r="J2558" t="s">
        <v>19</v>
      </c>
      <c r="K2558">
        <v>2020</v>
      </c>
      <c r="L2558" t="s">
        <v>48</v>
      </c>
      <c r="M2558" t="s">
        <v>21</v>
      </c>
      <c r="N2558">
        <v>114293.08</v>
      </c>
      <c r="O2558" t="s">
        <v>36</v>
      </c>
    </row>
    <row r="2559" spans="1:15" x14ac:dyDescent="0.3">
      <c r="A2559" t="s">
        <v>28</v>
      </c>
      <c r="B2559">
        <v>61.48</v>
      </c>
      <c r="C2559" t="s">
        <v>38</v>
      </c>
      <c r="D2559" t="s">
        <v>73</v>
      </c>
      <c r="E2559">
        <v>133692</v>
      </c>
      <c r="F2559">
        <v>2019</v>
      </c>
      <c r="G2559">
        <v>225</v>
      </c>
      <c r="H2559" t="s">
        <v>26</v>
      </c>
      <c r="I2559">
        <v>87.18</v>
      </c>
      <c r="J2559" t="s">
        <v>27</v>
      </c>
      <c r="K2559">
        <v>2020</v>
      </c>
      <c r="L2559" t="s">
        <v>20</v>
      </c>
      <c r="M2559" t="s">
        <v>31</v>
      </c>
      <c r="N2559">
        <v>83542.8</v>
      </c>
      <c r="O2559" t="s">
        <v>22</v>
      </c>
    </row>
    <row r="2560" spans="1:15" x14ac:dyDescent="0.3">
      <c r="A2560" t="s">
        <v>15</v>
      </c>
      <c r="B2560">
        <v>10.24</v>
      </c>
      <c r="C2560" t="s">
        <v>29</v>
      </c>
      <c r="D2560" t="s">
        <v>30</v>
      </c>
      <c r="E2560">
        <v>396349</v>
      </c>
      <c r="F2560">
        <v>2023</v>
      </c>
      <c r="G2560">
        <v>878</v>
      </c>
      <c r="H2560" t="s">
        <v>18</v>
      </c>
      <c r="I2560">
        <v>87.31</v>
      </c>
      <c r="J2560" t="s">
        <v>45</v>
      </c>
      <c r="K2560">
        <v>2023</v>
      </c>
      <c r="L2560" t="s">
        <v>40</v>
      </c>
      <c r="M2560" t="s">
        <v>21</v>
      </c>
      <c r="N2560">
        <v>198898.77</v>
      </c>
      <c r="O2560" t="s">
        <v>54</v>
      </c>
    </row>
    <row r="2561" spans="1:15" x14ac:dyDescent="0.3">
      <c r="A2561" t="s">
        <v>56</v>
      </c>
      <c r="B2561">
        <v>30.5</v>
      </c>
      <c r="C2561" t="s">
        <v>24</v>
      </c>
      <c r="D2561" t="s">
        <v>70</v>
      </c>
      <c r="E2561">
        <v>261848</v>
      </c>
      <c r="F2561">
        <v>2018</v>
      </c>
      <c r="G2561">
        <v>310</v>
      </c>
      <c r="H2561" t="s">
        <v>26</v>
      </c>
      <c r="I2561">
        <v>97.9</v>
      </c>
      <c r="J2561" t="s">
        <v>45</v>
      </c>
      <c r="K2561">
        <v>2018</v>
      </c>
      <c r="L2561" t="s">
        <v>48</v>
      </c>
      <c r="M2561" t="s">
        <v>21</v>
      </c>
      <c r="N2561">
        <v>168827.57</v>
      </c>
      <c r="O2561" t="s">
        <v>22</v>
      </c>
    </row>
    <row r="2562" spans="1:15" x14ac:dyDescent="0.3">
      <c r="A2562" t="s">
        <v>37</v>
      </c>
      <c r="B2562">
        <v>45.31</v>
      </c>
      <c r="C2562" t="s">
        <v>33</v>
      </c>
      <c r="D2562" t="s">
        <v>34</v>
      </c>
      <c r="E2562">
        <v>199576</v>
      </c>
      <c r="F2562">
        <v>2015</v>
      </c>
      <c r="G2562">
        <v>650</v>
      </c>
      <c r="H2562" t="s">
        <v>18</v>
      </c>
      <c r="I2562">
        <v>98.4</v>
      </c>
      <c r="J2562" t="s">
        <v>45</v>
      </c>
      <c r="K2562">
        <v>2015</v>
      </c>
      <c r="L2562" t="s">
        <v>48</v>
      </c>
      <c r="M2562" t="s">
        <v>21</v>
      </c>
      <c r="N2562">
        <v>159257.48000000001</v>
      </c>
      <c r="O2562" t="s">
        <v>36</v>
      </c>
    </row>
    <row r="2563" spans="1:15" x14ac:dyDescent="0.3">
      <c r="A2563" t="s">
        <v>46</v>
      </c>
      <c r="B2563">
        <v>45.29</v>
      </c>
      <c r="C2563" t="s">
        <v>38</v>
      </c>
      <c r="D2563" t="s">
        <v>66</v>
      </c>
      <c r="E2563">
        <v>147700</v>
      </c>
      <c r="F2563">
        <v>2017</v>
      </c>
      <c r="G2563">
        <v>675</v>
      </c>
      <c r="H2563" t="s">
        <v>35</v>
      </c>
      <c r="I2563">
        <v>38.21</v>
      </c>
      <c r="J2563" t="s">
        <v>27</v>
      </c>
      <c r="K2563">
        <v>2023</v>
      </c>
      <c r="L2563" t="s">
        <v>48</v>
      </c>
      <c r="M2563" t="s">
        <v>21</v>
      </c>
      <c r="N2563">
        <v>71458.759999999995</v>
      </c>
      <c r="O2563" t="s">
        <v>36</v>
      </c>
    </row>
    <row r="2564" spans="1:15" x14ac:dyDescent="0.3">
      <c r="A2564" t="s">
        <v>23</v>
      </c>
      <c r="B2564">
        <v>41.79</v>
      </c>
      <c r="C2564" t="s">
        <v>29</v>
      </c>
      <c r="D2564" t="s">
        <v>92</v>
      </c>
      <c r="E2564">
        <v>74711</v>
      </c>
      <c r="F2564">
        <v>2021</v>
      </c>
      <c r="G2564">
        <v>128</v>
      </c>
      <c r="H2564" t="s">
        <v>18</v>
      </c>
      <c r="I2564">
        <v>88.24</v>
      </c>
      <c r="J2564" t="s">
        <v>19</v>
      </c>
      <c r="K2564">
        <v>2021</v>
      </c>
      <c r="L2564" t="s">
        <v>20</v>
      </c>
      <c r="M2564" t="s">
        <v>31</v>
      </c>
      <c r="N2564">
        <v>31983.98</v>
      </c>
      <c r="O2564" t="s">
        <v>49</v>
      </c>
    </row>
    <row r="2565" spans="1:15" x14ac:dyDescent="0.3">
      <c r="A2565" t="s">
        <v>46</v>
      </c>
      <c r="B2565">
        <v>6.93</v>
      </c>
      <c r="C2565" t="s">
        <v>16</v>
      </c>
      <c r="D2565" t="s">
        <v>89</v>
      </c>
      <c r="E2565">
        <v>238406</v>
      </c>
      <c r="F2565">
        <v>2024</v>
      </c>
      <c r="G2565">
        <v>490</v>
      </c>
      <c r="H2565" t="s">
        <v>18</v>
      </c>
      <c r="I2565">
        <v>65.27</v>
      </c>
      <c r="J2565" t="s">
        <v>27</v>
      </c>
      <c r="K2565">
        <v>2024</v>
      </c>
      <c r="L2565" t="s">
        <v>20</v>
      </c>
      <c r="M2565" t="s">
        <v>21</v>
      </c>
      <c r="N2565">
        <v>148924.98000000001</v>
      </c>
      <c r="O2565" t="s">
        <v>49</v>
      </c>
    </row>
    <row r="2566" spans="1:15" x14ac:dyDescent="0.3">
      <c r="A2566" t="s">
        <v>15</v>
      </c>
      <c r="B2566">
        <v>35.43</v>
      </c>
      <c r="C2566" t="s">
        <v>38</v>
      </c>
      <c r="D2566" t="s">
        <v>73</v>
      </c>
      <c r="E2566">
        <v>233178</v>
      </c>
      <c r="F2566">
        <v>2022</v>
      </c>
      <c r="G2566">
        <v>227</v>
      </c>
      <c r="H2566" t="s">
        <v>18</v>
      </c>
      <c r="I2566">
        <v>94.07</v>
      </c>
      <c r="J2566" t="s">
        <v>19</v>
      </c>
      <c r="K2566">
        <v>2022</v>
      </c>
      <c r="L2566" t="s">
        <v>48</v>
      </c>
      <c r="M2566" t="s">
        <v>21</v>
      </c>
      <c r="N2566">
        <v>138623.99</v>
      </c>
      <c r="O2566" t="s">
        <v>36</v>
      </c>
    </row>
    <row r="2567" spans="1:15" x14ac:dyDescent="0.3">
      <c r="A2567" t="s">
        <v>42</v>
      </c>
      <c r="B2567">
        <v>55.53</v>
      </c>
      <c r="C2567" t="s">
        <v>16</v>
      </c>
      <c r="D2567" t="s">
        <v>47</v>
      </c>
      <c r="E2567">
        <v>81223</v>
      </c>
      <c r="F2567">
        <v>2020</v>
      </c>
      <c r="G2567">
        <v>950</v>
      </c>
      <c r="H2567" t="s">
        <v>35</v>
      </c>
      <c r="I2567">
        <v>27.43</v>
      </c>
      <c r="J2567" t="s">
        <v>19</v>
      </c>
      <c r="K2567">
        <v>2023</v>
      </c>
      <c r="L2567" t="s">
        <v>48</v>
      </c>
      <c r="M2567" t="s">
        <v>31</v>
      </c>
      <c r="N2567">
        <v>59929.19</v>
      </c>
      <c r="O2567" t="s">
        <v>22</v>
      </c>
    </row>
    <row r="2568" spans="1:15" x14ac:dyDescent="0.3">
      <c r="A2568" t="s">
        <v>37</v>
      </c>
      <c r="B2568">
        <v>63.82</v>
      </c>
      <c r="C2568" t="s">
        <v>67</v>
      </c>
      <c r="D2568" t="s">
        <v>83</v>
      </c>
      <c r="E2568">
        <v>128598</v>
      </c>
      <c r="F2568">
        <v>2016</v>
      </c>
      <c r="G2568">
        <v>402</v>
      </c>
      <c r="H2568" t="s">
        <v>35</v>
      </c>
      <c r="I2568">
        <v>46.95</v>
      </c>
      <c r="J2568" t="s">
        <v>27</v>
      </c>
      <c r="K2568">
        <v>2018</v>
      </c>
      <c r="L2568" t="s">
        <v>20</v>
      </c>
      <c r="M2568" t="s">
        <v>21</v>
      </c>
      <c r="N2568">
        <v>83266.5</v>
      </c>
      <c r="O2568" t="s">
        <v>54</v>
      </c>
    </row>
    <row r="2569" spans="1:15" x14ac:dyDescent="0.3">
      <c r="A2569" t="s">
        <v>23</v>
      </c>
      <c r="B2569">
        <v>56.93</v>
      </c>
      <c r="C2569" t="s">
        <v>16</v>
      </c>
      <c r="D2569" t="s">
        <v>82</v>
      </c>
      <c r="E2569">
        <v>395080</v>
      </c>
      <c r="F2569">
        <v>2016</v>
      </c>
      <c r="G2569">
        <v>552</v>
      </c>
      <c r="H2569" t="s">
        <v>35</v>
      </c>
      <c r="I2569">
        <v>42.68</v>
      </c>
      <c r="J2569" t="s">
        <v>27</v>
      </c>
      <c r="K2569">
        <v>2021</v>
      </c>
      <c r="L2569" t="s">
        <v>40</v>
      </c>
      <c r="M2569" t="s">
        <v>31</v>
      </c>
      <c r="N2569">
        <v>289983.59999999998</v>
      </c>
      <c r="O2569" t="s">
        <v>49</v>
      </c>
    </row>
    <row r="2570" spans="1:15" x14ac:dyDescent="0.3">
      <c r="A2570" t="s">
        <v>41</v>
      </c>
      <c r="B2570">
        <v>63.85</v>
      </c>
      <c r="C2570" t="s">
        <v>43</v>
      </c>
      <c r="D2570" t="s">
        <v>55</v>
      </c>
      <c r="E2570">
        <v>233914</v>
      </c>
      <c r="F2570">
        <v>2021</v>
      </c>
      <c r="G2570">
        <v>484</v>
      </c>
      <c r="H2570" t="s">
        <v>26</v>
      </c>
      <c r="I2570">
        <v>71.989999999999995</v>
      </c>
      <c r="J2570" t="s">
        <v>19</v>
      </c>
      <c r="K2570">
        <v>2021</v>
      </c>
      <c r="L2570" t="s">
        <v>20</v>
      </c>
      <c r="M2570" t="s">
        <v>21</v>
      </c>
      <c r="N2570">
        <v>185800.78</v>
      </c>
      <c r="O2570" t="s">
        <v>54</v>
      </c>
    </row>
    <row r="2571" spans="1:15" x14ac:dyDescent="0.3">
      <c r="A2571" t="s">
        <v>15</v>
      </c>
      <c r="B2571">
        <v>45.4</v>
      </c>
      <c r="C2571" t="s">
        <v>67</v>
      </c>
      <c r="D2571" t="s">
        <v>83</v>
      </c>
      <c r="E2571">
        <v>240199</v>
      </c>
      <c r="F2571">
        <v>2019</v>
      </c>
      <c r="G2571">
        <v>726</v>
      </c>
      <c r="H2571" t="s">
        <v>18</v>
      </c>
      <c r="I2571">
        <v>95.09</v>
      </c>
      <c r="J2571" t="s">
        <v>19</v>
      </c>
      <c r="K2571">
        <v>2022</v>
      </c>
      <c r="L2571" t="s">
        <v>20</v>
      </c>
      <c r="M2571" t="s">
        <v>21</v>
      </c>
      <c r="N2571">
        <v>138357.51</v>
      </c>
      <c r="O2571" t="s">
        <v>22</v>
      </c>
    </row>
    <row r="2572" spans="1:15" x14ac:dyDescent="0.3">
      <c r="A2572" t="s">
        <v>56</v>
      </c>
      <c r="B2572">
        <v>24.69</v>
      </c>
      <c r="C2572" t="s">
        <v>24</v>
      </c>
      <c r="D2572" t="s">
        <v>91</v>
      </c>
      <c r="E2572">
        <v>77086</v>
      </c>
      <c r="F2572">
        <v>2024</v>
      </c>
      <c r="G2572">
        <v>716</v>
      </c>
      <c r="H2572" t="s">
        <v>26</v>
      </c>
      <c r="I2572">
        <v>91.08</v>
      </c>
      <c r="J2572" t="s">
        <v>27</v>
      </c>
      <c r="K2572">
        <v>2024</v>
      </c>
      <c r="L2572" t="s">
        <v>40</v>
      </c>
      <c r="M2572" t="s">
        <v>21</v>
      </c>
      <c r="N2572">
        <v>38270.769999999997</v>
      </c>
      <c r="O2572" t="s">
        <v>54</v>
      </c>
    </row>
    <row r="2573" spans="1:15" x14ac:dyDescent="0.3">
      <c r="A2573" t="s">
        <v>51</v>
      </c>
      <c r="B2573">
        <v>31.21</v>
      </c>
      <c r="C2573" t="s">
        <v>33</v>
      </c>
      <c r="D2573" t="s">
        <v>64</v>
      </c>
      <c r="E2573">
        <v>346685</v>
      </c>
      <c r="F2573">
        <v>2017</v>
      </c>
      <c r="G2573">
        <v>142</v>
      </c>
      <c r="H2573" t="s">
        <v>26</v>
      </c>
      <c r="I2573">
        <v>81.88</v>
      </c>
      <c r="J2573" t="s">
        <v>27</v>
      </c>
      <c r="K2573">
        <v>2019</v>
      </c>
      <c r="L2573" t="s">
        <v>20</v>
      </c>
      <c r="M2573" t="s">
        <v>31</v>
      </c>
      <c r="N2573">
        <v>213593.07</v>
      </c>
      <c r="O2573" t="s">
        <v>22</v>
      </c>
    </row>
    <row r="2574" spans="1:15" x14ac:dyDescent="0.3">
      <c r="A2574" t="s">
        <v>28</v>
      </c>
      <c r="B2574">
        <v>53.04</v>
      </c>
      <c r="C2574" t="s">
        <v>16</v>
      </c>
      <c r="D2574" t="s">
        <v>82</v>
      </c>
      <c r="E2574">
        <v>115226</v>
      </c>
      <c r="F2574">
        <v>2022</v>
      </c>
      <c r="G2574">
        <v>186</v>
      </c>
      <c r="H2574" t="s">
        <v>18</v>
      </c>
      <c r="I2574">
        <v>71.540000000000006</v>
      </c>
      <c r="J2574" t="s">
        <v>19</v>
      </c>
      <c r="K2574">
        <v>2023</v>
      </c>
      <c r="L2574" t="s">
        <v>48</v>
      </c>
      <c r="M2574" t="s">
        <v>31</v>
      </c>
      <c r="N2574">
        <v>60886.54</v>
      </c>
      <c r="O2574" t="s">
        <v>54</v>
      </c>
    </row>
    <row r="2575" spans="1:15" x14ac:dyDescent="0.3">
      <c r="A2575" t="s">
        <v>41</v>
      </c>
      <c r="B2575">
        <v>53.73</v>
      </c>
      <c r="C2575" t="s">
        <v>67</v>
      </c>
      <c r="D2575" t="s">
        <v>83</v>
      </c>
      <c r="E2575">
        <v>315858</v>
      </c>
      <c r="F2575">
        <v>2015</v>
      </c>
      <c r="G2575">
        <v>685</v>
      </c>
      <c r="H2575" t="s">
        <v>26</v>
      </c>
      <c r="I2575">
        <v>81.44</v>
      </c>
      <c r="J2575" t="s">
        <v>45</v>
      </c>
      <c r="K2575">
        <v>2015</v>
      </c>
      <c r="L2575" t="s">
        <v>20</v>
      </c>
      <c r="M2575" t="s">
        <v>31</v>
      </c>
      <c r="N2575">
        <v>126707.51</v>
      </c>
      <c r="O2575" t="s">
        <v>22</v>
      </c>
    </row>
    <row r="2576" spans="1:15" x14ac:dyDescent="0.3">
      <c r="A2576" t="s">
        <v>23</v>
      </c>
      <c r="B2576">
        <v>55.64</v>
      </c>
      <c r="C2576" t="s">
        <v>33</v>
      </c>
      <c r="D2576" t="s">
        <v>64</v>
      </c>
      <c r="E2576">
        <v>247653</v>
      </c>
      <c r="F2576">
        <v>2019</v>
      </c>
      <c r="G2576">
        <v>941</v>
      </c>
      <c r="H2576" t="s">
        <v>18</v>
      </c>
      <c r="I2576">
        <v>64.459999999999994</v>
      </c>
      <c r="J2576" t="s">
        <v>27</v>
      </c>
      <c r="K2576">
        <v>2019</v>
      </c>
      <c r="L2576" t="s">
        <v>20</v>
      </c>
      <c r="M2576" t="s">
        <v>31</v>
      </c>
      <c r="N2576">
        <v>136136.76</v>
      </c>
      <c r="O2576" t="s">
        <v>49</v>
      </c>
    </row>
    <row r="2577" spans="1:15" x14ac:dyDescent="0.3">
      <c r="A2577" t="s">
        <v>41</v>
      </c>
      <c r="B2577">
        <v>40.26</v>
      </c>
      <c r="C2577" t="s">
        <v>38</v>
      </c>
      <c r="D2577" t="s">
        <v>69</v>
      </c>
      <c r="E2577">
        <v>259305</v>
      </c>
      <c r="F2577">
        <v>2018</v>
      </c>
      <c r="G2577">
        <v>884</v>
      </c>
      <c r="H2577" t="s">
        <v>35</v>
      </c>
      <c r="I2577">
        <v>49.31</v>
      </c>
      <c r="J2577" t="s">
        <v>27</v>
      </c>
      <c r="K2577">
        <v>2020</v>
      </c>
      <c r="L2577" t="s">
        <v>20</v>
      </c>
      <c r="M2577" t="s">
        <v>31</v>
      </c>
      <c r="N2577">
        <v>169855.46</v>
      </c>
      <c r="O2577" t="s">
        <v>49</v>
      </c>
    </row>
    <row r="2578" spans="1:15" x14ac:dyDescent="0.3">
      <c r="A2578" t="s">
        <v>42</v>
      </c>
      <c r="B2578">
        <v>72</v>
      </c>
      <c r="C2578" t="s">
        <v>24</v>
      </c>
      <c r="D2578" t="s">
        <v>70</v>
      </c>
      <c r="E2578">
        <v>198651</v>
      </c>
      <c r="F2578">
        <v>2020</v>
      </c>
      <c r="G2578">
        <v>233</v>
      </c>
      <c r="H2578" t="s">
        <v>35</v>
      </c>
      <c r="I2578">
        <v>42.35</v>
      </c>
      <c r="J2578" t="s">
        <v>19</v>
      </c>
      <c r="K2578">
        <v>2022</v>
      </c>
      <c r="L2578" t="s">
        <v>48</v>
      </c>
      <c r="M2578" t="s">
        <v>21</v>
      </c>
      <c r="N2578">
        <v>81149.62</v>
      </c>
      <c r="O2578" t="s">
        <v>54</v>
      </c>
    </row>
    <row r="2579" spans="1:15" x14ac:dyDescent="0.3">
      <c r="A2579" t="s">
        <v>51</v>
      </c>
      <c r="B2579">
        <v>49.11</v>
      </c>
      <c r="C2579" t="s">
        <v>38</v>
      </c>
      <c r="D2579" t="s">
        <v>60</v>
      </c>
      <c r="E2579">
        <v>182320</v>
      </c>
      <c r="F2579">
        <v>2023</v>
      </c>
      <c r="G2579">
        <v>930</v>
      </c>
      <c r="H2579" t="s">
        <v>18</v>
      </c>
      <c r="I2579">
        <v>84.76</v>
      </c>
      <c r="J2579" t="s">
        <v>27</v>
      </c>
      <c r="K2579">
        <v>2023</v>
      </c>
      <c r="L2579" t="s">
        <v>40</v>
      </c>
      <c r="M2579" t="s">
        <v>21</v>
      </c>
      <c r="N2579">
        <v>73749.09</v>
      </c>
      <c r="O2579" t="s">
        <v>36</v>
      </c>
    </row>
    <row r="2580" spans="1:15" x14ac:dyDescent="0.3">
      <c r="A2580" t="s">
        <v>15</v>
      </c>
      <c r="B2580">
        <v>36.68</v>
      </c>
      <c r="C2580" t="s">
        <v>24</v>
      </c>
      <c r="D2580" t="s">
        <v>70</v>
      </c>
      <c r="E2580">
        <v>204589</v>
      </c>
      <c r="F2580">
        <v>2024</v>
      </c>
      <c r="G2580">
        <v>374</v>
      </c>
      <c r="H2580" t="s">
        <v>26</v>
      </c>
      <c r="I2580">
        <v>80.02</v>
      </c>
      <c r="J2580" t="s">
        <v>19</v>
      </c>
      <c r="K2580">
        <v>2024</v>
      </c>
      <c r="L2580" t="s">
        <v>20</v>
      </c>
      <c r="M2580" t="s">
        <v>21</v>
      </c>
      <c r="N2580">
        <v>110639.44</v>
      </c>
      <c r="O2580" t="s">
        <v>22</v>
      </c>
    </row>
    <row r="2581" spans="1:15" x14ac:dyDescent="0.3">
      <c r="A2581" t="s">
        <v>37</v>
      </c>
      <c r="B2581">
        <v>65.8</v>
      </c>
      <c r="C2581" t="s">
        <v>29</v>
      </c>
      <c r="D2581" t="s">
        <v>53</v>
      </c>
      <c r="E2581">
        <v>202009</v>
      </c>
      <c r="F2581">
        <v>2016</v>
      </c>
      <c r="G2581">
        <v>980</v>
      </c>
      <c r="H2581" t="s">
        <v>35</v>
      </c>
      <c r="I2581">
        <v>31.23</v>
      </c>
      <c r="J2581" t="s">
        <v>19</v>
      </c>
      <c r="K2581">
        <v>2022</v>
      </c>
      <c r="L2581" t="s">
        <v>20</v>
      </c>
      <c r="M2581" t="s">
        <v>21</v>
      </c>
      <c r="N2581">
        <v>85967.48</v>
      </c>
      <c r="O2581" t="s">
        <v>54</v>
      </c>
    </row>
    <row r="2582" spans="1:15" x14ac:dyDescent="0.3">
      <c r="A2582" t="s">
        <v>41</v>
      </c>
      <c r="B2582">
        <v>41.8</v>
      </c>
      <c r="C2582" t="s">
        <v>24</v>
      </c>
      <c r="D2582" t="s">
        <v>77</v>
      </c>
      <c r="E2582">
        <v>371751</v>
      </c>
      <c r="F2582">
        <v>2016</v>
      </c>
      <c r="G2582">
        <v>367</v>
      </c>
      <c r="H2582" t="s">
        <v>35</v>
      </c>
      <c r="I2582">
        <v>30.06</v>
      </c>
      <c r="J2582" t="s">
        <v>27</v>
      </c>
      <c r="K2582">
        <v>2018</v>
      </c>
      <c r="L2582" t="s">
        <v>20</v>
      </c>
      <c r="M2582" t="s">
        <v>31</v>
      </c>
      <c r="N2582">
        <v>159313.29999999999</v>
      </c>
      <c r="O2582" t="s">
        <v>54</v>
      </c>
    </row>
    <row r="2583" spans="1:15" x14ac:dyDescent="0.3">
      <c r="A2583" t="s">
        <v>46</v>
      </c>
      <c r="B2583">
        <v>16.739999999999998</v>
      </c>
      <c r="C2583" t="s">
        <v>38</v>
      </c>
      <c r="D2583" t="s">
        <v>73</v>
      </c>
      <c r="E2583">
        <v>318860</v>
      </c>
      <c r="F2583">
        <v>2022</v>
      </c>
      <c r="G2583">
        <v>601</v>
      </c>
      <c r="H2583" t="s">
        <v>26</v>
      </c>
      <c r="I2583">
        <v>96.43</v>
      </c>
      <c r="J2583" t="s">
        <v>19</v>
      </c>
      <c r="K2583">
        <v>2022</v>
      </c>
      <c r="L2583" t="s">
        <v>48</v>
      </c>
      <c r="M2583" t="s">
        <v>31</v>
      </c>
      <c r="N2583">
        <v>226215.44</v>
      </c>
      <c r="O2583" t="s">
        <v>54</v>
      </c>
    </row>
    <row r="2584" spans="1:15" x14ac:dyDescent="0.3">
      <c r="A2584" t="s">
        <v>37</v>
      </c>
      <c r="B2584">
        <v>34.03</v>
      </c>
      <c r="C2584" t="s">
        <v>38</v>
      </c>
      <c r="D2584" t="s">
        <v>69</v>
      </c>
      <c r="E2584">
        <v>167442</v>
      </c>
      <c r="F2584">
        <v>2019</v>
      </c>
      <c r="G2584">
        <v>739</v>
      </c>
      <c r="H2584" t="s">
        <v>26</v>
      </c>
      <c r="I2584">
        <v>97.6</v>
      </c>
      <c r="J2584" t="s">
        <v>45</v>
      </c>
      <c r="K2584">
        <v>2019</v>
      </c>
      <c r="L2584" t="s">
        <v>40</v>
      </c>
      <c r="M2584" t="s">
        <v>31</v>
      </c>
      <c r="N2584">
        <v>103223.7</v>
      </c>
      <c r="O2584" t="s">
        <v>49</v>
      </c>
    </row>
    <row r="2585" spans="1:15" x14ac:dyDescent="0.3">
      <c r="A2585" t="s">
        <v>37</v>
      </c>
      <c r="B2585">
        <v>45.13</v>
      </c>
      <c r="C2585" t="s">
        <v>43</v>
      </c>
      <c r="D2585" t="s">
        <v>55</v>
      </c>
      <c r="E2585">
        <v>108030</v>
      </c>
      <c r="F2585">
        <v>2016</v>
      </c>
      <c r="G2585">
        <v>384</v>
      </c>
      <c r="H2585" t="s">
        <v>18</v>
      </c>
      <c r="I2585">
        <v>98.62</v>
      </c>
      <c r="J2585" t="s">
        <v>27</v>
      </c>
      <c r="K2585">
        <v>2024</v>
      </c>
      <c r="L2585" t="s">
        <v>48</v>
      </c>
      <c r="M2585" t="s">
        <v>21</v>
      </c>
      <c r="N2585">
        <v>51798.559999999998</v>
      </c>
      <c r="O2585" t="s">
        <v>54</v>
      </c>
    </row>
    <row r="2586" spans="1:15" x14ac:dyDescent="0.3">
      <c r="A2586" t="s">
        <v>23</v>
      </c>
      <c r="B2586">
        <v>28.96</v>
      </c>
      <c r="C2586" t="s">
        <v>57</v>
      </c>
      <c r="D2586" t="s">
        <v>72</v>
      </c>
      <c r="E2586">
        <v>252003</v>
      </c>
      <c r="F2586">
        <v>2021</v>
      </c>
      <c r="G2586">
        <v>567</v>
      </c>
      <c r="H2586" t="s">
        <v>18</v>
      </c>
      <c r="I2586">
        <v>61.3</v>
      </c>
      <c r="J2586" t="s">
        <v>19</v>
      </c>
      <c r="K2586">
        <v>2021</v>
      </c>
      <c r="L2586" t="s">
        <v>20</v>
      </c>
      <c r="M2586" t="s">
        <v>21</v>
      </c>
      <c r="N2586">
        <v>196764.19</v>
      </c>
      <c r="O2586" t="s">
        <v>22</v>
      </c>
    </row>
    <row r="2587" spans="1:15" x14ac:dyDescent="0.3">
      <c r="A2587" t="s">
        <v>23</v>
      </c>
      <c r="B2587">
        <v>57.58</v>
      </c>
      <c r="C2587" t="s">
        <v>33</v>
      </c>
      <c r="D2587" t="s">
        <v>34</v>
      </c>
      <c r="E2587">
        <v>326696</v>
      </c>
      <c r="F2587">
        <v>2024</v>
      </c>
      <c r="G2587">
        <v>917</v>
      </c>
      <c r="H2587" t="s">
        <v>18</v>
      </c>
      <c r="I2587">
        <v>95</v>
      </c>
      <c r="J2587" t="s">
        <v>19</v>
      </c>
      <c r="K2587">
        <v>2024</v>
      </c>
      <c r="L2587" t="s">
        <v>40</v>
      </c>
      <c r="M2587" t="s">
        <v>21</v>
      </c>
      <c r="N2587">
        <v>219695.8</v>
      </c>
      <c r="O2587" t="s">
        <v>36</v>
      </c>
    </row>
    <row r="2588" spans="1:15" x14ac:dyDescent="0.3">
      <c r="A2588" t="s">
        <v>23</v>
      </c>
      <c r="B2588">
        <v>11.48</v>
      </c>
      <c r="C2588" t="s">
        <v>38</v>
      </c>
      <c r="D2588" t="s">
        <v>69</v>
      </c>
      <c r="E2588">
        <v>125496</v>
      </c>
      <c r="F2588">
        <v>2019</v>
      </c>
      <c r="G2588">
        <v>937</v>
      </c>
      <c r="H2588" t="s">
        <v>26</v>
      </c>
      <c r="I2588">
        <v>74.290000000000006</v>
      </c>
      <c r="J2588" t="s">
        <v>45</v>
      </c>
      <c r="K2588">
        <v>2019</v>
      </c>
      <c r="L2588" t="s">
        <v>20</v>
      </c>
      <c r="M2588" t="s">
        <v>31</v>
      </c>
      <c r="N2588">
        <v>66620.14</v>
      </c>
      <c r="O2588" t="s">
        <v>54</v>
      </c>
    </row>
    <row r="2589" spans="1:15" x14ac:dyDescent="0.3">
      <c r="A2589" t="s">
        <v>41</v>
      </c>
      <c r="B2589">
        <v>41.78</v>
      </c>
      <c r="C2589" t="s">
        <v>16</v>
      </c>
      <c r="D2589" t="s">
        <v>82</v>
      </c>
      <c r="E2589">
        <v>119813</v>
      </c>
      <c r="F2589">
        <v>2017</v>
      </c>
      <c r="G2589">
        <v>480</v>
      </c>
      <c r="H2589" t="s">
        <v>26</v>
      </c>
      <c r="I2589">
        <v>87.89</v>
      </c>
      <c r="J2589" t="s">
        <v>19</v>
      </c>
      <c r="K2589">
        <v>2023</v>
      </c>
      <c r="L2589" t="s">
        <v>20</v>
      </c>
      <c r="M2589" t="s">
        <v>21</v>
      </c>
      <c r="N2589">
        <v>66933.53</v>
      </c>
      <c r="O2589" t="s">
        <v>22</v>
      </c>
    </row>
    <row r="2590" spans="1:15" x14ac:dyDescent="0.3">
      <c r="A2590" t="s">
        <v>15</v>
      </c>
      <c r="B2590">
        <v>42.43</v>
      </c>
      <c r="C2590" t="s">
        <v>67</v>
      </c>
      <c r="D2590" t="s">
        <v>83</v>
      </c>
      <c r="E2590">
        <v>186952</v>
      </c>
      <c r="F2590">
        <v>2017</v>
      </c>
      <c r="G2590">
        <v>665</v>
      </c>
      <c r="H2590" t="s">
        <v>26</v>
      </c>
      <c r="I2590">
        <v>69.459999999999994</v>
      </c>
      <c r="J2590" t="s">
        <v>27</v>
      </c>
      <c r="K2590">
        <v>2023</v>
      </c>
      <c r="L2590" t="s">
        <v>20</v>
      </c>
      <c r="M2590" t="s">
        <v>31</v>
      </c>
      <c r="N2590">
        <v>110431.23</v>
      </c>
      <c r="O2590" t="s">
        <v>49</v>
      </c>
    </row>
    <row r="2591" spans="1:15" x14ac:dyDescent="0.3">
      <c r="A2591" t="s">
        <v>46</v>
      </c>
      <c r="B2591">
        <v>52.25</v>
      </c>
      <c r="C2591" t="s">
        <v>24</v>
      </c>
      <c r="D2591" t="s">
        <v>76</v>
      </c>
      <c r="E2591">
        <v>277106</v>
      </c>
      <c r="F2591">
        <v>2020</v>
      </c>
      <c r="G2591">
        <v>212</v>
      </c>
      <c r="H2591" t="s">
        <v>18</v>
      </c>
      <c r="I2591">
        <v>86.83</v>
      </c>
      <c r="J2591" t="s">
        <v>27</v>
      </c>
      <c r="K2591">
        <v>2022</v>
      </c>
      <c r="L2591" t="s">
        <v>40</v>
      </c>
      <c r="M2591" t="s">
        <v>31</v>
      </c>
      <c r="N2591">
        <v>136391.4</v>
      </c>
      <c r="O2591" t="s">
        <v>22</v>
      </c>
    </row>
    <row r="2592" spans="1:15" x14ac:dyDescent="0.3">
      <c r="A2592" t="s">
        <v>51</v>
      </c>
      <c r="B2592">
        <v>26.9</v>
      </c>
      <c r="C2592" t="s">
        <v>57</v>
      </c>
      <c r="D2592" t="s">
        <v>72</v>
      </c>
      <c r="E2592">
        <v>83474</v>
      </c>
      <c r="F2592">
        <v>2015</v>
      </c>
      <c r="G2592">
        <v>864</v>
      </c>
      <c r="H2592" t="s">
        <v>26</v>
      </c>
      <c r="I2592">
        <v>95.76</v>
      </c>
      <c r="J2592" t="s">
        <v>45</v>
      </c>
      <c r="K2592">
        <v>2015</v>
      </c>
      <c r="L2592" t="s">
        <v>40</v>
      </c>
      <c r="M2592" t="s">
        <v>31</v>
      </c>
      <c r="N2592">
        <v>51041.33</v>
      </c>
      <c r="O2592" t="s">
        <v>22</v>
      </c>
    </row>
    <row r="2593" spans="1:15" x14ac:dyDescent="0.3">
      <c r="A2593" t="s">
        <v>37</v>
      </c>
      <c r="B2593">
        <v>13.96</v>
      </c>
      <c r="C2593" t="s">
        <v>38</v>
      </c>
      <c r="D2593" t="s">
        <v>66</v>
      </c>
      <c r="E2593">
        <v>216444</v>
      </c>
      <c r="F2593">
        <v>2021</v>
      </c>
      <c r="G2593">
        <v>375</v>
      </c>
      <c r="H2593" t="s">
        <v>18</v>
      </c>
      <c r="I2593">
        <v>92.48</v>
      </c>
      <c r="J2593" t="s">
        <v>19</v>
      </c>
      <c r="K2593">
        <v>2023</v>
      </c>
      <c r="L2593" t="s">
        <v>48</v>
      </c>
      <c r="M2593" t="s">
        <v>21</v>
      </c>
      <c r="N2593">
        <v>168022.25</v>
      </c>
      <c r="O2593" t="s">
        <v>49</v>
      </c>
    </row>
    <row r="2594" spans="1:15" x14ac:dyDescent="0.3">
      <c r="A2594" t="s">
        <v>42</v>
      </c>
      <c r="B2594">
        <v>49.47</v>
      </c>
      <c r="C2594" t="s">
        <v>33</v>
      </c>
      <c r="D2594" t="s">
        <v>64</v>
      </c>
      <c r="E2594">
        <v>189778</v>
      </c>
      <c r="F2594">
        <v>2022</v>
      </c>
      <c r="G2594">
        <v>954</v>
      </c>
      <c r="H2594" t="s">
        <v>18</v>
      </c>
      <c r="I2594">
        <v>83.85</v>
      </c>
      <c r="J2594" t="s">
        <v>19</v>
      </c>
      <c r="K2594">
        <v>2022</v>
      </c>
      <c r="L2594" t="s">
        <v>40</v>
      </c>
      <c r="M2594" t="s">
        <v>31</v>
      </c>
      <c r="N2594">
        <v>92441.27</v>
      </c>
      <c r="O2594" t="s">
        <v>22</v>
      </c>
    </row>
    <row r="2595" spans="1:15" x14ac:dyDescent="0.3">
      <c r="A2595" t="s">
        <v>50</v>
      </c>
      <c r="B2595">
        <v>31.06</v>
      </c>
      <c r="C2595" t="s">
        <v>43</v>
      </c>
      <c r="D2595" t="s">
        <v>62</v>
      </c>
      <c r="E2595">
        <v>147547</v>
      </c>
      <c r="F2595">
        <v>2015</v>
      </c>
      <c r="G2595">
        <v>768</v>
      </c>
      <c r="H2595" t="s">
        <v>35</v>
      </c>
      <c r="I2595">
        <v>41.43</v>
      </c>
      <c r="J2595" t="s">
        <v>27</v>
      </c>
      <c r="K2595">
        <v>2017</v>
      </c>
      <c r="L2595" t="s">
        <v>48</v>
      </c>
      <c r="M2595" t="s">
        <v>21</v>
      </c>
      <c r="N2595">
        <v>101467.58</v>
      </c>
      <c r="O2595" t="s">
        <v>54</v>
      </c>
    </row>
    <row r="2596" spans="1:15" x14ac:dyDescent="0.3">
      <c r="A2596" t="s">
        <v>28</v>
      </c>
      <c r="B2596">
        <v>15.3</v>
      </c>
      <c r="C2596" t="s">
        <v>38</v>
      </c>
      <c r="D2596" t="s">
        <v>69</v>
      </c>
      <c r="E2596">
        <v>269505</v>
      </c>
      <c r="F2596">
        <v>2016</v>
      </c>
      <c r="G2596">
        <v>154</v>
      </c>
      <c r="H2596" t="s">
        <v>26</v>
      </c>
      <c r="I2596">
        <v>84.21</v>
      </c>
      <c r="J2596" t="s">
        <v>19</v>
      </c>
      <c r="K2596">
        <v>2022</v>
      </c>
      <c r="L2596" t="s">
        <v>20</v>
      </c>
      <c r="M2596" t="s">
        <v>31</v>
      </c>
      <c r="N2596">
        <v>152520.31</v>
      </c>
      <c r="O2596" t="s">
        <v>54</v>
      </c>
    </row>
    <row r="2597" spans="1:15" x14ac:dyDescent="0.3">
      <c r="A2597" t="s">
        <v>46</v>
      </c>
      <c r="B2597">
        <v>19.829999999999998</v>
      </c>
      <c r="C2597" t="s">
        <v>43</v>
      </c>
      <c r="D2597" t="s">
        <v>62</v>
      </c>
      <c r="E2597">
        <v>190989</v>
      </c>
      <c r="F2597">
        <v>2015</v>
      </c>
      <c r="G2597">
        <v>651</v>
      </c>
      <c r="H2597" t="s">
        <v>26</v>
      </c>
      <c r="I2597">
        <v>96.74</v>
      </c>
      <c r="J2597" t="s">
        <v>27</v>
      </c>
      <c r="K2597">
        <v>2017</v>
      </c>
      <c r="L2597" t="s">
        <v>48</v>
      </c>
      <c r="M2597" t="s">
        <v>21</v>
      </c>
      <c r="N2597">
        <v>122113.18</v>
      </c>
      <c r="O2597" t="s">
        <v>54</v>
      </c>
    </row>
    <row r="2598" spans="1:15" x14ac:dyDescent="0.3">
      <c r="A2598" t="s">
        <v>51</v>
      </c>
      <c r="B2598">
        <v>34.369999999999997</v>
      </c>
      <c r="C2598" t="s">
        <v>43</v>
      </c>
      <c r="D2598" t="s">
        <v>62</v>
      </c>
      <c r="E2598">
        <v>301291</v>
      </c>
      <c r="F2598">
        <v>2021</v>
      </c>
      <c r="G2598">
        <v>340</v>
      </c>
      <c r="H2598" t="s">
        <v>18</v>
      </c>
      <c r="I2598">
        <v>86.56</v>
      </c>
      <c r="J2598" t="s">
        <v>45</v>
      </c>
      <c r="K2598">
        <v>2021</v>
      </c>
      <c r="L2598" t="s">
        <v>20</v>
      </c>
      <c r="M2598" t="s">
        <v>31</v>
      </c>
      <c r="N2598">
        <v>160539.51999999999</v>
      </c>
      <c r="O2598" t="s">
        <v>22</v>
      </c>
    </row>
    <row r="2599" spans="1:15" x14ac:dyDescent="0.3">
      <c r="A2599" t="s">
        <v>15</v>
      </c>
      <c r="B2599">
        <v>10.16</v>
      </c>
      <c r="C2599" t="s">
        <v>57</v>
      </c>
      <c r="D2599" t="s">
        <v>84</v>
      </c>
      <c r="E2599">
        <v>79387</v>
      </c>
      <c r="F2599">
        <v>2021</v>
      </c>
      <c r="G2599">
        <v>804</v>
      </c>
      <c r="H2599" t="s">
        <v>35</v>
      </c>
      <c r="I2599">
        <v>57.05</v>
      </c>
      <c r="J2599" t="s">
        <v>27</v>
      </c>
      <c r="K2599">
        <v>2022</v>
      </c>
      <c r="L2599" t="s">
        <v>20</v>
      </c>
      <c r="M2599" t="s">
        <v>21</v>
      </c>
      <c r="N2599">
        <v>42994.78</v>
      </c>
      <c r="O2599" t="s">
        <v>36</v>
      </c>
    </row>
    <row r="2600" spans="1:15" x14ac:dyDescent="0.3">
      <c r="A2600" t="s">
        <v>41</v>
      </c>
      <c r="B2600">
        <v>46.55</v>
      </c>
      <c r="C2600" t="s">
        <v>67</v>
      </c>
      <c r="D2600" t="s">
        <v>68</v>
      </c>
      <c r="E2600">
        <v>294941</v>
      </c>
      <c r="F2600">
        <v>2020</v>
      </c>
      <c r="G2600">
        <v>228</v>
      </c>
      <c r="H2600" t="s">
        <v>18</v>
      </c>
      <c r="I2600">
        <v>66.209999999999994</v>
      </c>
      <c r="J2600" t="s">
        <v>19</v>
      </c>
      <c r="K2600">
        <v>2020</v>
      </c>
      <c r="L2600" t="s">
        <v>48</v>
      </c>
      <c r="M2600" t="s">
        <v>31</v>
      </c>
      <c r="N2600">
        <v>159639.99</v>
      </c>
      <c r="O2600" t="s">
        <v>36</v>
      </c>
    </row>
    <row r="2601" spans="1:15" x14ac:dyDescent="0.3">
      <c r="A2601" t="s">
        <v>37</v>
      </c>
      <c r="B2601">
        <v>32.5</v>
      </c>
      <c r="C2601" t="s">
        <v>67</v>
      </c>
      <c r="D2601" t="s">
        <v>90</v>
      </c>
      <c r="E2601">
        <v>165112</v>
      </c>
      <c r="F2601">
        <v>2018</v>
      </c>
      <c r="G2601">
        <v>559</v>
      </c>
      <c r="H2601" t="s">
        <v>35</v>
      </c>
      <c r="I2601">
        <v>56.4</v>
      </c>
      <c r="J2601" t="s">
        <v>27</v>
      </c>
      <c r="K2601">
        <v>2023</v>
      </c>
      <c r="L2601" t="s">
        <v>20</v>
      </c>
      <c r="M2601" t="s">
        <v>21</v>
      </c>
      <c r="N2601">
        <v>124608.87</v>
      </c>
      <c r="O2601" t="s">
        <v>36</v>
      </c>
    </row>
    <row r="2602" spans="1:15" x14ac:dyDescent="0.3">
      <c r="A2602" t="s">
        <v>50</v>
      </c>
      <c r="B2602">
        <v>21.8</v>
      </c>
      <c r="C2602" t="s">
        <v>16</v>
      </c>
      <c r="D2602" t="s">
        <v>17</v>
      </c>
      <c r="E2602">
        <v>273926</v>
      </c>
      <c r="F2602">
        <v>2015</v>
      </c>
      <c r="G2602">
        <v>415</v>
      </c>
      <c r="H2602" t="s">
        <v>18</v>
      </c>
      <c r="I2602">
        <v>67.77</v>
      </c>
      <c r="J2602" t="s">
        <v>27</v>
      </c>
      <c r="K2602">
        <v>2017</v>
      </c>
      <c r="L2602" t="s">
        <v>40</v>
      </c>
      <c r="M2602" t="s">
        <v>21</v>
      </c>
      <c r="N2602">
        <v>189034.52</v>
      </c>
      <c r="O2602" t="s">
        <v>36</v>
      </c>
    </row>
    <row r="2603" spans="1:15" x14ac:dyDescent="0.3">
      <c r="A2603" t="s">
        <v>37</v>
      </c>
      <c r="B2603">
        <v>37.99</v>
      </c>
      <c r="C2603" t="s">
        <v>38</v>
      </c>
      <c r="D2603" t="s">
        <v>66</v>
      </c>
      <c r="E2603">
        <v>162047</v>
      </c>
      <c r="F2603">
        <v>2016</v>
      </c>
      <c r="G2603">
        <v>767</v>
      </c>
      <c r="H2603" t="s">
        <v>26</v>
      </c>
      <c r="I2603">
        <v>68.95</v>
      </c>
      <c r="J2603" t="s">
        <v>19</v>
      </c>
      <c r="K2603">
        <v>2019</v>
      </c>
      <c r="L2603" t="s">
        <v>48</v>
      </c>
      <c r="M2603" t="s">
        <v>31</v>
      </c>
      <c r="N2603">
        <v>95027.14</v>
      </c>
      <c r="O2603" t="s">
        <v>22</v>
      </c>
    </row>
    <row r="2604" spans="1:15" x14ac:dyDescent="0.3">
      <c r="A2604" t="s">
        <v>51</v>
      </c>
      <c r="B2604">
        <v>75.05</v>
      </c>
      <c r="C2604" t="s">
        <v>67</v>
      </c>
      <c r="D2604" t="s">
        <v>90</v>
      </c>
      <c r="E2604">
        <v>208128</v>
      </c>
      <c r="F2604">
        <v>2019</v>
      </c>
      <c r="G2604">
        <v>867</v>
      </c>
      <c r="H2604" t="s">
        <v>35</v>
      </c>
      <c r="I2604">
        <v>29.77</v>
      </c>
      <c r="J2604" t="s">
        <v>27</v>
      </c>
      <c r="K2604">
        <v>2019</v>
      </c>
      <c r="L2604" t="s">
        <v>40</v>
      </c>
      <c r="M2604" t="s">
        <v>31</v>
      </c>
      <c r="N2604">
        <v>122059.82</v>
      </c>
      <c r="O2604" t="s">
        <v>36</v>
      </c>
    </row>
    <row r="2605" spans="1:15" x14ac:dyDescent="0.3">
      <c r="A2605" t="s">
        <v>51</v>
      </c>
      <c r="B2605">
        <v>43.5</v>
      </c>
      <c r="C2605" t="s">
        <v>29</v>
      </c>
      <c r="D2605" t="s">
        <v>53</v>
      </c>
      <c r="E2605">
        <v>316830</v>
      </c>
      <c r="F2605">
        <v>2017</v>
      </c>
      <c r="G2605">
        <v>382</v>
      </c>
      <c r="H2605" t="s">
        <v>26</v>
      </c>
      <c r="I2605">
        <v>98.15</v>
      </c>
      <c r="J2605" t="s">
        <v>45</v>
      </c>
      <c r="K2605">
        <v>2017</v>
      </c>
      <c r="L2605" t="s">
        <v>40</v>
      </c>
      <c r="M2605" t="s">
        <v>21</v>
      </c>
      <c r="N2605">
        <v>152605.16</v>
      </c>
      <c r="O2605" t="s">
        <v>22</v>
      </c>
    </row>
    <row r="2606" spans="1:15" x14ac:dyDescent="0.3">
      <c r="A2606" t="s">
        <v>50</v>
      </c>
      <c r="B2606">
        <v>72.28</v>
      </c>
      <c r="C2606" t="s">
        <v>24</v>
      </c>
      <c r="D2606" t="s">
        <v>70</v>
      </c>
      <c r="E2606">
        <v>163217</v>
      </c>
      <c r="F2606">
        <v>2023</v>
      </c>
      <c r="G2606">
        <v>744</v>
      </c>
      <c r="H2606" t="s">
        <v>35</v>
      </c>
      <c r="I2606">
        <v>43.86</v>
      </c>
      <c r="J2606" t="s">
        <v>19</v>
      </c>
      <c r="K2606">
        <v>2023</v>
      </c>
      <c r="L2606" t="s">
        <v>48</v>
      </c>
      <c r="M2606" t="s">
        <v>21</v>
      </c>
      <c r="N2606">
        <v>76676</v>
      </c>
      <c r="O2606" t="s">
        <v>54</v>
      </c>
    </row>
    <row r="2607" spans="1:15" x14ac:dyDescent="0.3">
      <c r="A2607" t="s">
        <v>37</v>
      </c>
      <c r="B2607">
        <v>22.97</v>
      </c>
      <c r="C2607" t="s">
        <v>24</v>
      </c>
      <c r="D2607" t="s">
        <v>76</v>
      </c>
      <c r="E2607">
        <v>164423</v>
      </c>
      <c r="F2607">
        <v>2023</v>
      </c>
      <c r="G2607">
        <v>222</v>
      </c>
      <c r="H2607" t="s">
        <v>26</v>
      </c>
      <c r="I2607">
        <v>86</v>
      </c>
      <c r="J2607" t="s">
        <v>27</v>
      </c>
      <c r="K2607">
        <v>2023</v>
      </c>
      <c r="L2607" t="s">
        <v>20</v>
      </c>
      <c r="M2607" t="s">
        <v>31</v>
      </c>
      <c r="N2607">
        <v>73463.710000000006</v>
      </c>
      <c r="O2607" t="s">
        <v>49</v>
      </c>
    </row>
    <row r="2608" spans="1:15" x14ac:dyDescent="0.3">
      <c r="A2608" t="s">
        <v>23</v>
      </c>
      <c r="B2608">
        <v>11.68</v>
      </c>
      <c r="C2608" t="s">
        <v>16</v>
      </c>
      <c r="D2608" t="s">
        <v>93</v>
      </c>
      <c r="E2608">
        <v>227659</v>
      </c>
      <c r="F2608">
        <v>2020</v>
      </c>
      <c r="G2608">
        <v>266</v>
      </c>
      <c r="H2608" t="s">
        <v>26</v>
      </c>
      <c r="I2608">
        <v>86.5</v>
      </c>
      <c r="J2608" t="s">
        <v>45</v>
      </c>
      <c r="K2608">
        <v>2020</v>
      </c>
      <c r="L2608" t="s">
        <v>48</v>
      </c>
      <c r="M2608" t="s">
        <v>21</v>
      </c>
      <c r="N2608">
        <v>118459.09</v>
      </c>
      <c r="O2608" t="s">
        <v>22</v>
      </c>
    </row>
    <row r="2609" spans="1:15" x14ac:dyDescent="0.3">
      <c r="A2609" t="s">
        <v>28</v>
      </c>
      <c r="B2609">
        <v>60.78</v>
      </c>
      <c r="C2609" t="s">
        <v>16</v>
      </c>
      <c r="D2609" t="s">
        <v>17</v>
      </c>
      <c r="E2609">
        <v>157189</v>
      </c>
      <c r="F2609">
        <v>2024</v>
      </c>
      <c r="G2609">
        <v>206</v>
      </c>
      <c r="H2609" t="s">
        <v>26</v>
      </c>
      <c r="I2609">
        <v>65.59</v>
      </c>
      <c r="J2609" t="s">
        <v>19</v>
      </c>
      <c r="K2609">
        <v>2024</v>
      </c>
      <c r="L2609" t="s">
        <v>40</v>
      </c>
      <c r="M2609" t="s">
        <v>31</v>
      </c>
      <c r="N2609">
        <v>108322.07</v>
      </c>
      <c r="O2609" t="s">
        <v>54</v>
      </c>
    </row>
    <row r="2610" spans="1:15" x14ac:dyDescent="0.3">
      <c r="A2610" t="s">
        <v>23</v>
      </c>
      <c r="B2610">
        <v>15.77</v>
      </c>
      <c r="C2610" t="s">
        <v>33</v>
      </c>
      <c r="D2610" t="s">
        <v>52</v>
      </c>
      <c r="E2610">
        <v>85354</v>
      </c>
      <c r="F2610">
        <v>2015</v>
      </c>
      <c r="G2610">
        <v>775</v>
      </c>
      <c r="H2610" t="s">
        <v>18</v>
      </c>
      <c r="I2610">
        <v>94.65</v>
      </c>
      <c r="J2610" t="s">
        <v>27</v>
      </c>
      <c r="K2610">
        <v>2016</v>
      </c>
      <c r="L2610" t="s">
        <v>48</v>
      </c>
      <c r="M2610" t="s">
        <v>21</v>
      </c>
      <c r="N2610">
        <v>59656.53</v>
      </c>
      <c r="O2610" t="s">
        <v>49</v>
      </c>
    </row>
    <row r="2611" spans="1:15" x14ac:dyDescent="0.3">
      <c r="A2611" t="s">
        <v>37</v>
      </c>
      <c r="B2611">
        <v>65.63</v>
      </c>
      <c r="C2611" t="s">
        <v>43</v>
      </c>
      <c r="D2611" t="s">
        <v>44</v>
      </c>
      <c r="E2611">
        <v>129916</v>
      </c>
      <c r="F2611">
        <v>2018</v>
      </c>
      <c r="G2611">
        <v>445</v>
      </c>
      <c r="H2611" t="s">
        <v>35</v>
      </c>
      <c r="I2611">
        <v>50.19</v>
      </c>
      <c r="J2611" t="s">
        <v>27</v>
      </c>
      <c r="K2611">
        <v>2024</v>
      </c>
      <c r="L2611" t="s">
        <v>20</v>
      </c>
      <c r="M2611" t="s">
        <v>21</v>
      </c>
      <c r="N2611">
        <v>92855.09</v>
      </c>
      <c r="O2611" t="s">
        <v>22</v>
      </c>
    </row>
    <row r="2612" spans="1:15" x14ac:dyDescent="0.3">
      <c r="A2612" t="s">
        <v>51</v>
      </c>
      <c r="B2612">
        <v>42.45</v>
      </c>
      <c r="C2612" t="s">
        <v>16</v>
      </c>
      <c r="D2612" t="s">
        <v>47</v>
      </c>
      <c r="E2612">
        <v>287704</v>
      </c>
      <c r="F2612">
        <v>2022</v>
      </c>
      <c r="G2612">
        <v>645</v>
      </c>
      <c r="H2612" t="s">
        <v>18</v>
      </c>
      <c r="I2612">
        <v>95.66</v>
      </c>
      <c r="J2612" t="s">
        <v>27</v>
      </c>
      <c r="K2612">
        <v>2023</v>
      </c>
      <c r="L2612" t="s">
        <v>40</v>
      </c>
      <c r="M2612" t="s">
        <v>31</v>
      </c>
      <c r="N2612">
        <v>197118.88</v>
      </c>
      <c r="O2612" t="s">
        <v>36</v>
      </c>
    </row>
    <row r="2613" spans="1:15" x14ac:dyDescent="0.3">
      <c r="A2613" t="s">
        <v>28</v>
      </c>
      <c r="B2613">
        <v>23.88</v>
      </c>
      <c r="C2613" t="s">
        <v>16</v>
      </c>
      <c r="D2613" t="s">
        <v>82</v>
      </c>
      <c r="E2613">
        <v>157607</v>
      </c>
      <c r="F2613">
        <v>2018</v>
      </c>
      <c r="G2613">
        <v>953</v>
      </c>
      <c r="H2613" t="s">
        <v>26</v>
      </c>
      <c r="I2613">
        <v>95.16</v>
      </c>
      <c r="J2613" t="s">
        <v>19</v>
      </c>
      <c r="K2613">
        <v>2023</v>
      </c>
      <c r="L2613" t="s">
        <v>20</v>
      </c>
      <c r="M2613" t="s">
        <v>21</v>
      </c>
      <c r="N2613">
        <v>101656.91</v>
      </c>
      <c r="O2613" t="s">
        <v>54</v>
      </c>
    </row>
    <row r="2614" spans="1:15" x14ac:dyDescent="0.3">
      <c r="A2614" t="s">
        <v>28</v>
      </c>
      <c r="B2614">
        <v>18.899999999999999</v>
      </c>
      <c r="C2614" t="s">
        <v>24</v>
      </c>
      <c r="D2614" t="s">
        <v>70</v>
      </c>
      <c r="E2614">
        <v>125575</v>
      </c>
      <c r="F2614">
        <v>2022</v>
      </c>
      <c r="G2614">
        <v>206</v>
      </c>
      <c r="H2614" t="s">
        <v>35</v>
      </c>
      <c r="I2614">
        <v>47.75</v>
      </c>
      <c r="J2614" t="s">
        <v>27</v>
      </c>
      <c r="K2614">
        <v>2024</v>
      </c>
      <c r="L2614" t="s">
        <v>20</v>
      </c>
      <c r="M2614" t="s">
        <v>21</v>
      </c>
      <c r="N2614">
        <v>61232.55</v>
      </c>
      <c r="O2614" t="s">
        <v>22</v>
      </c>
    </row>
    <row r="2615" spans="1:15" x14ac:dyDescent="0.3">
      <c r="A2615" t="s">
        <v>28</v>
      </c>
      <c r="B2615">
        <v>51.83</v>
      </c>
      <c r="C2615" t="s">
        <v>38</v>
      </c>
      <c r="D2615" t="s">
        <v>73</v>
      </c>
      <c r="E2615">
        <v>114138</v>
      </c>
      <c r="F2615">
        <v>2022</v>
      </c>
      <c r="G2615">
        <v>334</v>
      </c>
      <c r="H2615" t="s">
        <v>18</v>
      </c>
      <c r="I2615">
        <v>81.67</v>
      </c>
      <c r="J2615" t="s">
        <v>19</v>
      </c>
      <c r="K2615">
        <v>2024</v>
      </c>
      <c r="L2615" t="s">
        <v>48</v>
      </c>
      <c r="M2615" t="s">
        <v>21</v>
      </c>
      <c r="N2615">
        <v>71700.149999999994</v>
      </c>
      <c r="O2615" t="s">
        <v>54</v>
      </c>
    </row>
    <row r="2616" spans="1:15" x14ac:dyDescent="0.3">
      <c r="A2616" t="s">
        <v>15</v>
      </c>
      <c r="B2616">
        <v>58.61</v>
      </c>
      <c r="C2616" t="s">
        <v>33</v>
      </c>
      <c r="D2616" t="s">
        <v>64</v>
      </c>
      <c r="E2616">
        <v>277086</v>
      </c>
      <c r="F2616">
        <v>2017</v>
      </c>
      <c r="G2616">
        <v>468</v>
      </c>
      <c r="H2616" t="s">
        <v>18</v>
      </c>
      <c r="I2616">
        <v>78.61</v>
      </c>
      <c r="J2616" t="s">
        <v>27</v>
      </c>
      <c r="K2616">
        <v>2018</v>
      </c>
      <c r="L2616" t="s">
        <v>48</v>
      </c>
      <c r="M2616" t="s">
        <v>21</v>
      </c>
      <c r="N2616">
        <v>194703.41</v>
      </c>
      <c r="O2616" t="s">
        <v>54</v>
      </c>
    </row>
    <row r="2617" spans="1:15" x14ac:dyDescent="0.3">
      <c r="A2617" t="s">
        <v>50</v>
      </c>
      <c r="B2617">
        <v>68.61</v>
      </c>
      <c r="C2617" t="s">
        <v>43</v>
      </c>
      <c r="D2617" t="s">
        <v>62</v>
      </c>
      <c r="E2617">
        <v>259358</v>
      </c>
      <c r="F2617">
        <v>2015</v>
      </c>
      <c r="G2617">
        <v>769</v>
      </c>
      <c r="H2617" t="s">
        <v>18</v>
      </c>
      <c r="I2617">
        <v>87.42</v>
      </c>
      <c r="J2617" t="s">
        <v>19</v>
      </c>
      <c r="K2617">
        <v>2016</v>
      </c>
      <c r="L2617" t="s">
        <v>48</v>
      </c>
      <c r="M2617" t="s">
        <v>21</v>
      </c>
      <c r="N2617">
        <v>135980.4</v>
      </c>
      <c r="O2617" t="s">
        <v>22</v>
      </c>
    </row>
    <row r="2618" spans="1:15" x14ac:dyDescent="0.3">
      <c r="A2618" t="s">
        <v>50</v>
      </c>
      <c r="B2618">
        <v>10.55</v>
      </c>
      <c r="C2618" t="s">
        <v>29</v>
      </c>
      <c r="D2618" t="s">
        <v>53</v>
      </c>
      <c r="E2618">
        <v>182510</v>
      </c>
      <c r="F2618">
        <v>2022</v>
      </c>
      <c r="G2618">
        <v>795</v>
      </c>
      <c r="H2618" t="s">
        <v>35</v>
      </c>
      <c r="I2618">
        <v>42.23</v>
      </c>
      <c r="J2618" t="s">
        <v>27</v>
      </c>
      <c r="K2618">
        <v>2022</v>
      </c>
      <c r="L2618" t="s">
        <v>40</v>
      </c>
      <c r="M2618" t="s">
        <v>21</v>
      </c>
      <c r="N2618">
        <v>128478.46</v>
      </c>
      <c r="O2618" t="s">
        <v>49</v>
      </c>
    </row>
    <row r="2619" spans="1:15" x14ac:dyDescent="0.3">
      <c r="A2619" t="s">
        <v>37</v>
      </c>
      <c r="B2619">
        <v>70.03</v>
      </c>
      <c r="C2619" t="s">
        <v>24</v>
      </c>
      <c r="D2619" t="s">
        <v>77</v>
      </c>
      <c r="E2619">
        <v>307560</v>
      </c>
      <c r="F2619">
        <v>2015</v>
      </c>
      <c r="G2619">
        <v>232</v>
      </c>
      <c r="H2619" t="s">
        <v>35</v>
      </c>
      <c r="I2619">
        <v>27.99</v>
      </c>
      <c r="J2619" t="s">
        <v>27</v>
      </c>
      <c r="K2619">
        <v>2016</v>
      </c>
      <c r="L2619" t="s">
        <v>20</v>
      </c>
      <c r="M2619" t="s">
        <v>31</v>
      </c>
      <c r="N2619">
        <v>158596.16</v>
      </c>
      <c r="O2619" t="s">
        <v>22</v>
      </c>
    </row>
    <row r="2620" spans="1:15" x14ac:dyDescent="0.3">
      <c r="A2620" t="s">
        <v>41</v>
      </c>
      <c r="B2620">
        <v>60.24</v>
      </c>
      <c r="C2620" t="s">
        <v>29</v>
      </c>
      <c r="D2620" t="s">
        <v>80</v>
      </c>
      <c r="E2620">
        <v>84737</v>
      </c>
      <c r="F2620">
        <v>2020</v>
      </c>
      <c r="G2620">
        <v>802</v>
      </c>
      <c r="H2620" t="s">
        <v>26</v>
      </c>
      <c r="I2620">
        <v>93.47</v>
      </c>
      <c r="J2620" t="s">
        <v>19</v>
      </c>
      <c r="K2620">
        <v>2020</v>
      </c>
      <c r="L2620" t="s">
        <v>40</v>
      </c>
      <c r="M2620" t="s">
        <v>31</v>
      </c>
      <c r="N2620">
        <v>60519.57</v>
      </c>
      <c r="O2620" t="s">
        <v>22</v>
      </c>
    </row>
    <row r="2621" spans="1:15" x14ac:dyDescent="0.3">
      <c r="A2621" t="s">
        <v>50</v>
      </c>
      <c r="B2621">
        <v>12.99</v>
      </c>
      <c r="C2621" t="s">
        <v>16</v>
      </c>
      <c r="D2621" t="s">
        <v>82</v>
      </c>
      <c r="E2621">
        <v>192633</v>
      </c>
      <c r="F2621">
        <v>2023</v>
      </c>
      <c r="G2621">
        <v>657</v>
      </c>
      <c r="H2621" t="s">
        <v>26</v>
      </c>
      <c r="I2621">
        <v>86.67</v>
      </c>
      <c r="J2621" t="s">
        <v>19</v>
      </c>
      <c r="K2621">
        <v>2024</v>
      </c>
      <c r="L2621" t="s">
        <v>40</v>
      </c>
      <c r="M2621" t="s">
        <v>21</v>
      </c>
      <c r="N2621">
        <v>138934.82</v>
      </c>
      <c r="O2621" t="s">
        <v>49</v>
      </c>
    </row>
    <row r="2622" spans="1:15" x14ac:dyDescent="0.3">
      <c r="A2622" t="s">
        <v>23</v>
      </c>
      <c r="B2622">
        <v>5.88</v>
      </c>
      <c r="C2622" t="s">
        <v>67</v>
      </c>
      <c r="D2622" t="s">
        <v>90</v>
      </c>
      <c r="E2622">
        <v>254288</v>
      </c>
      <c r="F2622">
        <v>2022</v>
      </c>
      <c r="G2622">
        <v>828</v>
      </c>
      <c r="H2622" t="s">
        <v>26</v>
      </c>
      <c r="I2622">
        <v>60.07</v>
      </c>
      <c r="J2622" t="s">
        <v>45</v>
      </c>
      <c r="K2622">
        <v>2022</v>
      </c>
      <c r="L2622" t="s">
        <v>40</v>
      </c>
      <c r="M2622" t="s">
        <v>31</v>
      </c>
      <c r="N2622">
        <v>164084.17000000001</v>
      </c>
      <c r="O2622" t="s">
        <v>49</v>
      </c>
    </row>
    <row r="2623" spans="1:15" x14ac:dyDescent="0.3">
      <c r="A2623" t="s">
        <v>46</v>
      </c>
      <c r="B2623">
        <v>29.93</v>
      </c>
      <c r="C2623" t="s">
        <v>29</v>
      </c>
      <c r="D2623" t="s">
        <v>87</v>
      </c>
      <c r="E2623">
        <v>176667</v>
      </c>
      <c r="F2623">
        <v>2024</v>
      </c>
      <c r="G2623">
        <v>661</v>
      </c>
      <c r="H2623" t="s">
        <v>26</v>
      </c>
      <c r="I2623">
        <v>90.33</v>
      </c>
      <c r="J2623" t="s">
        <v>45</v>
      </c>
      <c r="K2623">
        <v>2024</v>
      </c>
      <c r="L2623" t="s">
        <v>48</v>
      </c>
      <c r="M2623" t="s">
        <v>21</v>
      </c>
      <c r="N2623">
        <v>89086.51</v>
      </c>
      <c r="O2623" t="s">
        <v>22</v>
      </c>
    </row>
    <row r="2624" spans="1:15" x14ac:dyDescent="0.3">
      <c r="A2624" t="s">
        <v>41</v>
      </c>
      <c r="B2624">
        <v>45.5</v>
      </c>
      <c r="C2624" t="s">
        <v>24</v>
      </c>
      <c r="D2624" t="s">
        <v>77</v>
      </c>
      <c r="E2624">
        <v>399456</v>
      </c>
      <c r="F2624">
        <v>2019</v>
      </c>
      <c r="G2624">
        <v>683</v>
      </c>
      <c r="H2624" t="s">
        <v>26</v>
      </c>
      <c r="I2624">
        <v>90.79</v>
      </c>
      <c r="J2624" t="s">
        <v>19</v>
      </c>
      <c r="K2624">
        <v>2019</v>
      </c>
      <c r="L2624" t="s">
        <v>20</v>
      </c>
      <c r="M2624" t="s">
        <v>21</v>
      </c>
      <c r="N2624">
        <v>290512.46000000002</v>
      </c>
      <c r="O2624" t="s">
        <v>36</v>
      </c>
    </row>
    <row r="2625" spans="1:15" x14ac:dyDescent="0.3">
      <c r="A2625" t="s">
        <v>41</v>
      </c>
      <c r="B2625">
        <v>36.44</v>
      </c>
      <c r="C2625" t="s">
        <v>29</v>
      </c>
      <c r="D2625" t="s">
        <v>87</v>
      </c>
      <c r="E2625">
        <v>134404</v>
      </c>
      <c r="F2625">
        <v>2021</v>
      </c>
      <c r="G2625">
        <v>681</v>
      </c>
      <c r="H2625" t="s">
        <v>18</v>
      </c>
      <c r="I2625">
        <v>88.27</v>
      </c>
      <c r="J2625" t="s">
        <v>27</v>
      </c>
      <c r="K2625">
        <v>2021</v>
      </c>
      <c r="L2625" t="s">
        <v>40</v>
      </c>
      <c r="M2625" t="s">
        <v>31</v>
      </c>
      <c r="N2625">
        <v>55909.95</v>
      </c>
      <c r="O2625" t="s">
        <v>36</v>
      </c>
    </row>
    <row r="2626" spans="1:15" x14ac:dyDescent="0.3">
      <c r="A2626" t="s">
        <v>37</v>
      </c>
      <c r="B2626">
        <v>35.57</v>
      </c>
      <c r="C2626" t="s">
        <v>16</v>
      </c>
      <c r="D2626" t="s">
        <v>89</v>
      </c>
      <c r="E2626">
        <v>176096</v>
      </c>
      <c r="F2626">
        <v>2022</v>
      </c>
      <c r="G2626">
        <v>279</v>
      </c>
      <c r="H2626" t="s">
        <v>26</v>
      </c>
      <c r="I2626">
        <v>61.79</v>
      </c>
      <c r="J2626" t="s">
        <v>19</v>
      </c>
      <c r="K2626">
        <v>2022</v>
      </c>
      <c r="L2626" t="s">
        <v>40</v>
      </c>
      <c r="M2626" t="s">
        <v>31</v>
      </c>
      <c r="N2626">
        <v>105983.3</v>
      </c>
      <c r="O2626" t="s">
        <v>54</v>
      </c>
    </row>
    <row r="2627" spans="1:15" x14ac:dyDescent="0.3">
      <c r="A2627" t="s">
        <v>15</v>
      </c>
      <c r="B2627">
        <v>52.59</v>
      </c>
      <c r="C2627" t="s">
        <v>29</v>
      </c>
      <c r="D2627" t="s">
        <v>30</v>
      </c>
      <c r="E2627">
        <v>161158</v>
      </c>
      <c r="F2627">
        <v>2015</v>
      </c>
      <c r="G2627">
        <v>525</v>
      </c>
      <c r="H2627" t="s">
        <v>18</v>
      </c>
      <c r="I2627">
        <v>72.27</v>
      </c>
      <c r="J2627" t="s">
        <v>27</v>
      </c>
      <c r="K2627">
        <v>2024</v>
      </c>
      <c r="L2627" t="s">
        <v>20</v>
      </c>
      <c r="M2627" t="s">
        <v>31</v>
      </c>
      <c r="N2627">
        <v>90653.91</v>
      </c>
      <c r="O2627" t="s">
        <v>49</v>
      </c>
    </row>
    <row r="2628" spans="1:15" x14ac:dyDescent="0.3">
      <c r="A2628" t="s">
        <v>42</v>
      </c>
      <c r="B2628">
        <v>38.64</v>
      </c>
      <c r="C2628" t="s">
        <v>67</v>
      </c>
      <c r="D2628" t="s">
        <v>68</v>
      </c>
      <c r="E2628">
        <v>303877</v>
      </c>
      <c r="F2628">
        <v>2023</v>
      </c>
      <c r="G2628">
        <v>897</v>
      </c>
      <c r="H2628" t="s">
        <v>35</v>
      </c>
      <c r="I2628">
        <v>29.23</v>
      </c>
      <c r="J2628" t="s">
        <v>45</v>
      </c>
      <c r="K2628">
        <v>2023</v>
      </c>
      <c r="L2628" t="s">
        <v>48</v>
      </c>
      <c r="M2628" t="s">
        <v>31</v>
      </c>
      <c r="N2628">
        <v>198938.91</v>
      </c>
      <c r="O2628" t="s">
        <v>49</v>
      </c>
    </row>
    <row r="2629" spans="1:15" x14ac:dyDescent="0.3">
      <c r="A2629" t="s">
        <v>41</v>
      </c>
      <c r="B2629">
        <v>16.2</v>
      </c>
      <c r="C2629" t="s">
        <v>38</v>
      </c>
      <c r="D2629" t="s">
        <v>66</v>
      </c>
      <c r="E2629">
        <v>178874</v>
      </c>
      <c r="F2629">
        <v>2022</v>
      </c>
      <c r="G2629">
        <v>522</v>
      </c>
      <c r="H2629" t="s">
        <v>35</v>
      </c>
      <c r="I2629">
        <v>35.01</v>
      </c>
      <c r="J2629" t="s">
        <v>19</v>
      </c>
      <c r="K2629">
        <v>2022</v>
      </c>
      <c r="L2629" t="s">
        <v>20</v>
      </c>
      <c r="M2629" t="s">
        <v>21</v>
      </c>
      <c r="N2629">
        <v>102865.25</v>
      </c>
      <c r="O2629" t="s">
        <v>36</v>
      </c>
    </row>
    <row r="2630" spans="1:15" x14ac:dyDescent="0.3">
      <c r="A2630" t="s">
        <v>23</v>
      </c>
      <c r="B2630">
        <v>42.05</v>
      </c>
      <c r="C2630" t="s">
        <v>57</v>
      </c>
      <c r="D2630" t="s">
        <v>72</v>
      </c>
      <c r="E2630">
        <v>340070</v>
      </c>
      <c r="F2630">
        <v>2015</v>
      </c>
      <c r="G2630">
        <v>829</v>
      </c>
      <c r="H2630" t="s">
        <v>35</v>
      </c>
      <c r="I2630">
        <v>42.78</v>
      </c>
      <c r="J2630" t="s">
        <v>19</v>
      </c>
      <c r="K2630">
        <v>2020</v>
      </c>
      <c r="L2630" t="s">
        <v>20</v>
      </c>
      <c r="M2630" t="s">
        <v>21</v>
      </c>
      <c r="N2630">
        <v>183665.67</v>
      </c>
      <c r="O2630" t="s">
        <v>22</v>
      </c>
    </row>
    <row r="2631" spans="1:15" x14ac:dyDescent="0.3">
      <c r="A2631" t="s">
        <v>50</v>
      </c>
      <c r="B2631">
        <v>39.33</v>
      </c>
      <c r="C2631" t="s">
        <v>29</v>
      </c>
      <c r="D2631" t="s">
        <v>87</v>
      </c>
      <c r="E2631">
        <v>197537</v>
      </c>
      <c r="F2631">
        <v>2017</v>
      </c>
      <c r="G2631">
        <v>228</v>
      </c>
      <c r="H2631" t="s">
        <v>35</v>
      </c>
      <c r="I2631">
        <v>47</v>
      </c>
      <c r="J2631" t="s">
        <v>27</v>
      </c>
      <c r="K2631">
        <v>2018</v>
      </c>
      <c r="L2631" t="s">
        <v>40</v>
      </c>
      <c r="M2631" t="s">
        <v>21</v>
      </c>
      <c r="N2631">
        <v>119047.26</v>
      </c>
      <c r="O2631" t="s">
        <v>54</v>
      </c>
    </row>
    <row r="2632" spans="1:15" x14ac:dyDescent="0.3">
      <c r="A2632" t="s">
        <v>28</v>
      </c>
      <c r="B2632">
        <v>65.239999999999995</v>
      </c>
      <c r="C2632" t="s">
        <v>57</v>
      </c>
      <c r="D2632" t="s">
        <v>84</v>
      </c>
      <c r="E2632">
        <v>313454</v>
      </c>
      <c r="F2632">
        <v>2016</v>
      </c>
      <c r="G2632">
        <v>591</v>
      </c>
      <c r="H2632" t="s">
        <v>18</v>
      </c>
      <c r="I2632">
        <v>60.14</v>
      </c>
      <c r="J2632" t="s">
        <v>45</v>
      </c>
      <c r="K2632">
        <v>2016</v>
      </c>
      <c r="L2632" t="s">
        <v>48</v>
      </c>
      <c r="M2632" t="s">
        <v>21</v>
      </c>
      <c r="N2632">
        <v>155831.60999999999</v>
      </c>
      <c r="O2632" t="s">
        <v>54</v>
      </c>
    </row>
    <row r="2633" spans="1:15" x14ac:dyDescent="0.3">
      <c r="A2633" t="s">
        <v>28</v>
      </c>
      <c r="B2633">
        <v>46.45</v>
      </c>
      <c r="C2633" t="s">
        <v>67</v>
      </c>
      <c r="D2633" t="s">
        <v>74</v>
      </c>
      <c r="E2633">
        <v>229648</v>
      </c>
      <c r="F2633">
        <v>2023</v>
      </c>
      <c r="G2633">
        <v>558</v>
      </c>
      <c r="H2633" t="s">
        <v>35</v>
      </c>
      <c r="I2633">
        <v>48.32</v>
      </c>
      <c r="J2633" t="s">
        <v>27</v>
      </c>
      <c r="K2633">
        <v>2024</v>
      </c>
      <c r="L2633" t="s">
        <v>48</v>
      </c>
      <c r="M2633" t="s">
        <v>31</v>
      </c>
      <c r="N2633">
        <v>169430.69</v>
      </c>
      <c r="O2633" t="s">
        <v>54</v>
      </c>
    </row>
    <row r="2634" spans="1:15" x14ac:dyDescent="0.3">
      <c r="A2634" t="s">
        <v>46</v>
      </c>
      <c r="B2634">
        <v>58.51</v>
      </c>
      <c r="C2634" t="s">
        <v>57</v>
      </c>
      <c r="D2634" t="s">
        <v>75</v>
      </c>
      <c r="E2634">
        <v>230856</v>
      </c>
      <c r="F2634">
        <v>2020</v>
      </c>
      <c r="G2634">
        <v>744</v>
      </c>
      <c r="H2634" t="s">
        <v>26</v>
      </c>
      <c r="I2634">
        <v>65.760000000000005</v>
      </c>
      <c r="J2634" t="s">
        <v>27</v>
      </c>
      <c r="K2634">
        <v>2023</v>
      </c>
      <c r="L2634" t="s">
        <v>40</v>
      </c>
      <c r="M2634" t="s">
        <v>21</v>
      </c>
      <c r="N2634">
        <v>166105.17000000001</v>
      </c>
      <c r="O2634" t="s">
        <v>54</v>
      </c>
    </row>
    <row r="2635" spans="1:15" x14ac:dyDescent="0.3">
      <c r="A2635" t="s">
        <v>15</v>
      </c>
      <c r="B2635">
        <v>44.79</v>
      </c>
      <c r="C2635" t="s">
        <v>67</v>
      </c>
      <c r="D2635" t="s">
        <v>90</v>
      </c>
      <c r="E2635">
        <v>107786</v>
      </c>
      <c r="F2635">
        <v>2020</v>
      </c>
      <c r="G2635">
        <v>147</v>
      </c>
      <c r="H2635" t="s">
        <v>26</v>
      </c>
      <c r="I2635">
        <v>68.209999999999994</v>
      </c>
      <c r="J2635" t="s">
        <v>45</v>
      </c>
      <c r="K2635">
        <v>2020</v>
      </c>
      <c r="L2635" t="s">
        <v>48</v>
      </c>
      <c r="M2635" t="s">
        <v>21</v>
      </c>
      <c r="N2635">
        <v>68268.91</v>
      </c>
      <c r="O2635" t="s">
        <v>49</v>
      </c>
    </row>
    <row r="2636" spans="1:15" x14ac:dyDescent="0.3">
      <c r="A2636" t="s">
        <v>46</v>
      </c>
      <c r="B2636">
        <v>34.29</v>
      </c>
      <c r="C2636" t="s">
        <v>24</v>
      </c>
      <c r="D2636" t="s">
        <v>91</v>
      </c>
      <c r="E2636">
        <v>353274</v>
      </c>
      <c r="F2636">
        <v>2017</v>
      </c>
      <c r="G2636">
        <v>126</v>
      </c>
      <c r="H2636" t="s">
        <v>35</v>
      </c>
      <c r="I2636">
        <v>26.78</v>
      </c>
      <c r="J2636" t="s">
        <v>19</v>
      </c>
      <c r="K2636">
        <v>2024</v>
      </c>
      <c r="L2636" t="s">
        <v>40</v>
      </c>
      <c r="M2636" t="s">
        <v>21</v>
      </c>
      <c r="N2636">
        <v>193412.28</v>
      </c>
      <c r="O2636" t="s">
        <v>22</v>
      </c>
    </row>
    <row r="2637" spans="1:15" x14ac:dyDescent="0.3">
      <c r="A2637" t="s">
        <v>42</v>
      </c>
      <c r="B2637">
        <v>68.55</v>
      </c>
      <c r="C2637" t="s">
        <v>57</v>
      </c>
      <c r="D2637" t="s">
        <v>86</v>
      </c>
      <c r="E2637">
        <v>168753</v>
      </c>
      <c r="F2637">
        <v>2020</v>
      </c>
      <c r="G2637">
        <v>356</v>
      </c>
      <c r="H2637" t="s">
        <v>26</v>
      </c>
      <c r="I2637">
        <v>70.28</v>
      </c>
      <c r="J2637" t="s">
        <v>45</v>
      </c>
      <c r="K2637">
        <v>2020</v>
      </c>
      <c r="L2637" t="s">
        <v>40</v>
      </c>
      <c r="M2637" t="s">
        <v>21</v>
      </c>
      <c r="N2637">
        <v>67651.740000000005</v>
      </c>
      <c r="O2637" t="s">
        <v>49</v>
      </c>
    </row>
    <row r="2638" spans="1:15" x14ac:dyDescent="0.3">
      <c r="A2638" t="s">
        <v>56</v>
      </c>
      <c r="B2638">
        <v>16.88</v>
      </c>
      <c r="C2638" t="s">
        <v>57</v>
      </c>
      <c r="D2638" t="s">
        <v>58</v>
      </c>
      <c r="E2638">
        <v>184149</v>
      </c>
      <c r="F2638">
        <v>2015</v>
      </c>
      <c r="G2638">
        <v>763</v>
      </c>
      <c r="H2638" t="s">
        <v>18</v>
      </c>
      <c r="I2638">
        <v>60.49</v>
      </c>
      <c r="J2638" t="s">
        <v>45</v>
      </c>
      <c r="K2638">
        <v>2015</v>
      </c>
      <c r="L2638" t="s">
        <v>48</v>
      </c>
      <c r="M2638" t="s">
        <v>31</v>
      </c>
      <c r="N2638">
        <v>145200.57999999999</v>
      </c>
      <c r="O2638" t="s">
        <v>22</v>
      </c>
    </row>
    <row r="2639" spans="1:15" x14ac:dyDescent="0.3">
      <c r="A2639" t="s">
        <v>46</v>
      </c>
      <c r="B2639">
        <v>37.25</v>
      </c>
      <c r="C2639" t="s">
        <v>43</v>
      </c>
      <c r="D2639" t="s">
        <v>65</v>
      </c>
      <c r="E2639">
        <v>210772</v>
      </c>
      <c r="F2639">
        <v>2016</v>
      </c>
      <c r="G2639">
        <v>868</v>
      </c>
      <c r="H2639" t="s">
        <v>18</v>
      </c>
      <c r="I2639">
        <v>90.06</v>
      </c>
      <c r="J2639" t="s">
        <v>19</v>
      </c>
      <c r="K2639">
        <v>2020</v>
      </c>
      <c r="L2639" t="s">
        <v>20</v>
      </c>
      <c r="M2639" t="s">
        <v>21</v>
      </c>
      <c r="N2639">
        <v>155212.60999999999</v>
      </c>
      <c r="O2639" t="s">
        <v>22</v>
      </c>
    </row>
    <row r="2640" spans="1:15" x14ac:dyDescent="0.3">
      <c r="A2640" t="s">
        <v>28</v>
      </c>
      <c r="B2640">
        <v>9.6999999999999993</v>
      </c>
      <c r="C2640" t="s">
        <v>67</v>
      </c>
      <c r="D2640" t="s">
        <v>83</v>
      </c>
      <c r="E2640">
        <v>189089</v>
      </c>
      <c r="F2640">
        <v>2018</v>
      </c>
      <c r="G2640">
        <v>313</v>
      </c>
      <c r="H2640" t="s">
        <v>35</v>
      </c>
      <c r="I2640">
        <v>37.94</v>
      </c>
      <c r="J2640" t="s">
        <v>45</v>
      </c>
      <c r="K2640">
        <v>2018</v>
      </c>
      <c r="L2640" t="s">
        <v>40</v>
      </c>
      <c r="M2640" t="s">
        <v>21</v>
      </c>
      <c r="N2640">
        <v>103994.09</v>
      </c>
      <c r="O2640" t="s">
        <v>36</v>
      </c>
    </row>
    <row r="2641" spans="1:15" x14ac:dyDescent="0.3">
      <c r="A2641" t="s">
        <v>51</v>
      </c>
      <c r="B2641">
        <v>36.28</v>
      </c>
      <c r="C2641" t="s">
        <v>38</v>
      </c>
      <c r="D2641" t="s">
        <v>69</v>
      </c>
      <c r="E2641">
        <v>300186</v>
      </c>
      <c r="F2641">
        <v>2020</v>
      </c>
      <c r="G2641">
        <v>508</v>
      </c>
      <c r="H2641" t="s">
        <v>18</v>
      </c>
      <c r="I2641">
        <v>62.55</v>
      </c>
      <c r="J2641" t="s">
        <v>19</v>
      </c>
      <c r="K2641">
        <v>2024</v>
      </c>
      <c r="L2641" t="s">
        <v>20</v>
      </c>
      <c r="M2641" t="s">
        <v>31</v>
      </c>
      <c r="N2641">
        <v>163861.01999999999</v>
      </c>
      <c r="O2641" t="s">
        <v>22</v>
      </c>
    </row>
    <row r="2642" spans="1:15" x14ac:dyDescent="0.3">
      <c r="A2642" t="s">
        <v>23</v>
      </c>
      <c r="B2642">
        <v>36.24</v>
      </c>
      <c r="C2642" t="s">
        <v>67</v>
      </c>
      <c r="D2642" t="s">
        <v>83</v>
      </c>
      <c r="E2642">
        <v>67814</v>
      </c>
      <c r="F2642">
        <v>2023</v>
      </c>
      <c r="G2642">
        <v>967</v>
      </c>
      <c r="H2642" t="s">
        <v>18</v>
      </c>
      <c r="I2642">
        <v>90.99</v>
      </c>
      <c r="J2642" t="s">
        <v>45</v>
      </c>
      <c r="K2642">
        <v>2023</v>
      </c>
      <c r="L2642" t="s">
        <v>40</v>
      </c>
      <c r="M2642" t="s">
        <v>21</v>
      </c>
      <c r="N2642">
        <v>44198.33</v>
      </c>
      <c r="O2642" t="s">
        <v>49</v>
      </c>
    </row>
    <row r="2643" spans="1:15" x14ac:dyDescent="0.3">
      <c r="A2643" t="s">
        <v>50</v>
      </c>
      <c r="B2643">
        <v>73.34</v>
      </c>
      <c r="C2643" t="s">
        <v>67</v>
      </c>
      <c r="D2643" t="s">
        <v>74</v>
      </c>
      <c r="E2643">
        <v>334998</v>
      </c>
      <c r="F2643">
        <v>2023</v>
      </c>
      <c r="G2643">
        <v>449</v>
      </c>
      <c r="H2643" t="s">
        <v>18</v>
      </c>
      <c r="I2643">
        <v>71.37</v>
      </c>
      <c r="J2643" t="s">
        <v>45</v>
      </c>
      <c r="K2643">
        <v>2023</v>
      </c>
      <c r="L2643" t="s">
        <v>20</v>
      </c>
      <c r="M2643" t="s">
        <v>21</v>
      </c>
      <c r="N2643">
        <v>247845.79</v>
      </c>
      <c r="O2643" t="s">
        <v>49</v>
      </c>
    </row>
    <row r="2644" spans="1:15" x14ac:dyDescent="0.3">
      <c r="A2644" t="s">
        <v>42</v>
      </c>
      <c r="B2644">
        <v>23.38</v>
      </c>
      <c r="C2644" t="s">
        <v>67</v>
      </c>
      <c r="D2644" t="s">
        <v>68</v>
      </c>
      <c r="E2644">
        <v>95634</v>
      </c>
      <c r="F2644">
        <v>2024</v>
      </c>
      <c r="G2644">
        <v>666</v>
      </c>
      <c r="H2644" t="s">
        <v>26</v>
      </c>
      <c r="I2644">
        <v>83.67</v>
      </c>
      <c r="J2644" t="s">
        <v>27</v>
      </c>
      <c r="K2644">
        <v>2024</v>
      </c>
      <c r="L2644" t="s">
        <v>48</v>
      </c>
      <c r="M2644" t="s">
        <v>31</v>
      </c>
      <c r="N2644">
        <v>61654.58</v>
      </c>
      <c r="O2644" t="s">
        <v>22</v>
      </c>
    </row>
    <row r="2645" spans="1:15" x14ac:dyDescent="0.3">
      <c r="A2645" t="s">
        <v>37</v>
      </c>
      <c r="B2645">
        <v>22.19</v>
      </c>
      <c r="C2645" t="s">
        <v>24</v>
      </c>
      <c r="D2645" t="s">
        <v>76</v>
      </c>
      <c r="E2645">
        <v>242492</v>
      </c>
      <c r="F2645">
        <v>2020</v>
      </c>
      <c r="G2645">
        <v>797</v>
      </c>
      <c r="H2645" t="s">
        <v>18</v>
      </c>
      <c r="I2645">
        <v>82.28</v>
      </c>
      <c r="J2645" t="s">
        <v>27</v>
      </c>
      <c r="K2645">
        <v>2020</v>
      </c>
      <c r="L2645" t="s">
        <v>40</v>
      </c>
      <c r="M2645" t="s">
        <v>21</v>
      </c>
      <c r="N2645">
        <v>170035.87</v>
      </c>
      <c r="O2645" t="s">
        <v>49</v>
      </c>
    </row>
    <row r="2646" spans="1:15" x14ac:dyDescent="0.3">
      <c r="A2646" t="s">
        <v>37</v>
      </c>
      <c r="B2646">
        <v>10.86</v>
      </c>
      <c r="C2646" t="s">
        <v>38</v>
      </c>
      <c r="D2646" t="s">
        <v>69</v>
      </c>
      <c r="E2646">
        <v>334384</v>
      </c>
      <c r="F2646">
        <v>2015</v>
      </c>
      <c r="G2646">
        <v>396</v>
      </c>
      <c r="H2646" t="s">
        <v>35</v>
      </c>
      <c r="I2646">
        <v>53</v>
      </c>
      <c r="J2646" t="s">
        <v>45</v>
      </c>
      <c r="K2646">
        <v>2015</v>
      </c>
      <c r="L2646" t="s">
        <v>40</v>
      </c>
      <c r="M2646" t="s">
        <v>21</v>
      </c>
      <c r="N2646">
        <v>172319.47</v>
      </c>
      <c r="O2646" t="s">
        <v>22</v>
      </c>
    </row>
    <row r="2647" spans="1:15" x14ac:dyDescent="0.3">
      <c r="A2647" t="s">
        <v>15</v>
      </c>
      <c r="B2647">
        <v>37.78</v>
      </c>
      <c r="C2647" t="s">
        <v>43</v>
      </c>
      <c r="D2647" t="s">
        <v>71</v>
      </c>
      <c r="E2647">
        <v>339638</v>
      </c>
      <c r="F2647">
        <v>2019</v>
      </c>
      <c r="G2647">
        <v>335</v>
      </c>
      <c r="H2647" t="s">
        <v>35</v>
      </c>
      <c r="I2647">
        <v>52.2</v>
      </c>
      <c r="J2647" t="s">
        <v>45</v>
      </c>
      <c r="K2647">
        <v>2019</v>
      </c>
      <c r="L2647" t="s">
        <v>48</v>
      </c>
      <c r="M2647" t="s">
        <v>31</v>
      </c>
      <c r="N2647">
        <v>160295</v>
      </c>
      <c r="O2647" t="s">
        <v>22</v>
      </c>
    </row>
    <row r="2648" spans="1:15" x14ac:dyDescent="0.3">
      <c r="A2648" t="s">
        <v>37</v>
      </c>
      <c r="B2648">
        <v>12.32</v>
      </c>
      <c r="C2648" t="s">
        <v>24</v>
      </c>
      <c r="D2648" t="s">
        <v>25</v>
      </c>
      <c r="E2648">
        <v>87786</v>
      </c>
      <c r="F2648">
        <v>2016</v>
      </c>
      <c r="G2648">
        <v>178</v>
      </c>
      <c r="H2648" t="s">
        <v>18</v>
      </c>
      <c r="I2648">
        <v>72.260000000000005</v>
      </c>
      <c r="J2648" t="s">
        <v>19</v>
      </c>
      <c r="K2648">
        <v>2021</v>
      </c>
      <c r="L2648" t="s">
        <v>48</v>
      </c>
      <c r="M2648" t="s">
        <v>31</v>
      </c>
      <c r="N2648">
        <v>45368.97</v>
      </c>
      <c r="O2648" t="s">
        <v>22</v>
      </c>
    </row>
    <row r="2649" spans="1:15" x14ac:dyDescent="0.3">
      <c r="A2649" t="s">
        <v>15</v>
      </c>
      <c r="B2649">
        <v>30.07</v>
      </c>
      <c r="C2649" t="s">
        <v>33</v>
      </c>
      <c r="D2649" t="s">
        <v>52</v>
      </c>
      <c r="E2649">
        <v>257920</v>
      </c>
      <c r="F2649">
        <v>2022</v>
      </c>
      <c r="G2649">
        <v>613</v>
      </c>
      <c r="H2649" t="s">
        <v>26</v>
      </c>
      <c r="I2649">
        <v>79.03</v>
      </c>
      <c r="J2649" t="s">
        <v>19</v>
      </c>
      <c r="K2649">
        <v>2023</v>
      </c>
      <c r="L2649" t="s">
        <v>40</v>
      </c>
      <c r="M2649" t="s">
        <v>21</v>
      </c>
      <c r="N2649">
        <v>156348.10999999999</v>
      </c>
      <c r="O2649" t="s">
        <v>22</v>
      </c>
    </row>
    <row r="2650" spans="1:15" x14ac:dyDescent="0.3">
      <c r="A2650" t="s">
        <v>46</v>
      </c>
      <c r="B2650">
        <v>31.4</v>
      </c>
      <c r="C2650" t="s">
        <v>57</v>
      </c>
      <c r="D2650" t="s">
        <v>72</v>
      </c>
      <c r="E2650">
        <v>67632</v>
      </c>
      <c r="F2650">
        <v>2023</v>
      </c>
      <c r="G2650">
        <v>839</v>
      </c>
      <c r="H2650" t="s">
        <v>35</v>
      </c>
      <c r="I2650">
        <v>41.69</v>
      </c>
      <c r="J2650" t="s">
        <v>27</v>
      </c>
      <c r="K2650">
        <v>2023</v>
      </c>
      <c r="L2650" t="s">
        <v>40</v>
      </c>
      <c r="M2650" t="s">
        <v>21</v>
      </c>
      <c r="N2650">
        <v>28975.91</v>
      </c>
      <c r="O2650" t="s">
        <v>22</v>
      </c>
    </row>
    <row r="2651" spans="1:15" x14ac:dyDescent="0.3">
      <c r="A2651" t="s">
        <v>56</v>
      </c>
      <c r="B2651">
        <v>51.45</v>
      </c>
      <c r="C2651" t="s">
        <v>67</v>
      </c>
      <c r="D2651" t="s">
        <v>68</v>
      </c>
      <c r="E2651">
        <v>215582</v>
      </c>
      <c r="F2651">
        <v>2022</v>
      </c>
      <c r="G2651">
        <v>751</v>
      </c>
      <c r="H2651" t="s">
        <v>35</v>
      </c>
      <c r="I2651">
        <v>54.69</v>
      </c>
      <c r="J2651" t="s">
        <v>45</v>
      </c>
      <c r="K2651">
        <v>2022</v>
      </c>
      <c r="L2651" t="s">
        <v>40</v>
      </c>
      <c r="M2651" t="s">
        <v>31</v>
      </c>
      <c r="N2651">
        <v>172121.26</v>
      </c>
      <c r="O2651" t="s">
        <v>22</v>
      </c>
    </row>
    <row r="2652" spans="1:15" x14ac:dyDescent="0.3">
      <c r="A2652" t="s">
        <v>46</v>
      </c>
      <c r="B2652">
        <v>75.010000000000005</v>
      </c>
      <c r="C2652" t="s">
        <v>16</v>
      </c>
      <c r="D2652" t="s">
        <v>89</v>
      </c>
      <c r="E2652">
        <v>293454</v>
      </c>
      <c r="F2652">
        <v>2020</v>
      </c>
      <c r="G2652">
        <v>434</v>
      </c>
      <c r="H2652" t="s">
        <v>18</v>
      </c>
      <c r="I2652">
        <v>60.19</v>
      </c>
      <c r="J2652" t="s">
        <v>45</v>
      </c>
      <c r="K2652">
        <v>2020</v>
      </c>
      <c r="L2652" t="s">
        <v>48</v>
      </c>
      <c r="M2652" t="s">
        <v>31</v>
      </c>
      <c r="N2652">
        <v>128623.26</v>
      </c>
      <c r="O2652" t="s">
        <v>54</v>
      </c>
    </row>
    <row r="2653" spans="1:15" x14ac:dyDescent="0.3">
      <c r="A2653" t="s">
        <v>23</v>
      </c>
      <c r="B2653">
        <v>56.64</v>
      </c>
      <c r="C2653" t="s">
        <v>43</v>
      </c>
      <c r="D2653" t="s">
        <v>65</v>
      </c>
      <c r="E2653">
        <v>206659</v>
      </c>
      <c r="F2653">
        <v>2023</v>
      </c>
      <c r="G2653">
        <v>925</v>
      </c>
      <c r="H2653" t="s">
        <v>26</v>
      </c>
      <c r="I2653">
        <v>76.41</v>
      </c>
      <c r="J2653" t="s">
        <v>45</v>
      </c>
      <c r="K2653">
        <v>2023</v>
      </c>
      <c r="L2653" t="s">
        <v>48</v>
      </c>
      <c r="M2653" t="s">
        <v>31</v>
      </c>
      <c r="N2653">
        <v>141820.29</v>
      </c>
      <c r="O2653" t="s">
        <v>49</v>
      </c>
    </row>
    <row r="2654" spans="1:15" x14ac:dyDescent="0.3">
      <c r="A2654" t="s">
        <v>51</v>
      </c>
      <c r="B2654">
        <v>70.56</v>
      </c>
      <c r="C2654" t="s">
        <v>67</v>
      </c>
      <c r="D2654" t="s">
        <v>74</v>
      </c>
      <c r="E2654">
        <v>267505</v>
      </c>
      <c r="F2654">
        <v>2018</v>
      </c>
      <c r="G2654">
        <v>333</v>
      </c>
      <c r="H2654" t="s">
        <v>26</v>
      </c>
      <c r="I2654">
        <v>84.62</v>
      </c>
      <c r="J2654" t="s">
        <v>27</v>
      </c>
      <c r="K2654">
        <v>2019</v>
      </c>
      <c r="L2654" t="s">
        <v>40</v>
      </c>
      <c r="M2654" t="s">
        <v>31</v>
      </c>
      <c r="N2654">
        <v>143953.96</v>
      </c>
      <c r="O2654" t="s">
        <v>22</v>
      </c>
    </row>
    <row r="2655" spans="1:15" x14ac:dyDescent="0.3">
      <c r="A2655" t="s">
        <v>46</v>
      </c>
      <c r="B2655">
        <v>70.66</v>
      </c>
      <c r="C2655" t="s">
        <v>43</v>
      </c>
      <c r="D2655" t="s">
        <v>62</v>
      </c>
      <c r="E2655">
        <v>343649</v>
      </c>
      <c r="F2655">
        <v>2024</v>
      </c>
      <c r="G2655">
        <v>583</v>
      </c>
      <c r="H2655" t="s">
        <v>26</v>
      </c>
      <c r="I2655">
        <v>75.27</v>
      </c>
      <c r="J2655" t="s">
        <v>45</v>
      </c>
      <c r="K2655">
        <v>2024</v>
      </c>
      <c r="L2655" t="s">
        <v>40</v>
      </c>
      <c r="M2655" t="s">
        <v>21</v>
      </c>
      <c r="N2655">
        <v>244834.32</v>
      </c>
      <c r="O2655" t="s">
        <v>22</v>
      </c>
    </row>
    <row r="2656" spans="1:15" x14ac:dyDescent="0.3">
      <c r="A2656" t="s">
        <v>28</v>
      </c>
      <c r="B2656">
        <v>70</v>
      </c>
      <c r="C2656" t="s">
        <v>33</v>
      </c>
      <c r="D2656" t="s">
        <v>34</v>
      </c>
      <c r="E2656">
        <v>128190</v>
      </c>
      <c r="F2656">
        <v>2015</v>
      </c>
      <c r="G2656">
        <v>689</v>
      </c>
      <c r="H2656" t="s">
        <v>18</v>
      </c>
      <c r="I2656">
        <v>94.95</v>
      </c>
      <c r="J2656" t="s">
        <v>45</v>
      </c>
      <c r="K2656">
        <v>2015</v>
      </c>
      <c r="L2656" t="s">
        <v>48</v>
      </c>
      <c r="M2656" t="s">
        <v>31</v>
      </c>
      <c r="N2656">
        <v>74822.14</v>
      </c>
      <c r="O2656" t="s">
        <v>22</v>
      </c>
    </row>
    <row r="2657" spans="1:15" x14ac:dyDescent="0.3">
      <c r="A2657" t="s">
        <v>50</v>
      </c>
      <c r="B2657">
        <v>77.930000000000007</v>
      </c>
      <c r="C2657" t="s">
        <v>16</v>
      </c>
      <c r="D2657" t="s">
        <v>82</v>
      </c>
      <c r="E2657">
        <v>308972</v>
      </c>
      <c r="F2657">
        <v>2019</v>
      </c>
      <c r="G2657">
        <v>413</v>
      </c>
      <c r="H2657" t="s">
        <v>35</v>
      </c>
      <c r="I2657">
        <v>54.7</v>
      </c>
      <c r="J2657" t="s">
        <v>27</v>
      </c>
      <c r="K2657">
        <v>2023</v>
      </c>
      <c r="L2657" t="s">
        <v>40</v>
      </c>
      <c r="M2657" t="s">
        <v>31</v>
      </c>
      <c r="N2657">
        <v>211248.62</v>
      </c>
      <c r="O2657" t="s">
        <v>36</v>
      </c>
    </row>
    <row r="2658" spans="1:15" x14ac:dyDescent="0.3">
      <c r="A2658" t="s">
        <v>42</v>
      </c>
      <c r="B2658">
        <v>14.74</v>
      </c>
      <c r="C2658" t="s">
        <v>67</v>
      </c>
      <c r="D2658" t="s">
        <v>90</v>
      </c>
      <c r="E2658">
        <v>296461</v>
      </c>
      <c r="F2658">
        <v>2017</v>
      </c>
      <c r="G2658">
        <v>546</v>
      </c>
      <c r="H2658" t="s">
        <v>35</v>
      </c>
      <c r="I2658">
        <v>36.56</v>
      </c>
      <c r="J2658" t="s">
        <v>27</v>
      </c>
      <c r="K2658">
        <v>2017</v>
      </c>
      <c r="L2658" t="s">
        <v>48</v>
      </c>
      <c r="M2658" t="s">
        <v>31</v>
      </c>
      <c r="N2658">
        <v>224358.96</v>
      </c>
      <c r="O2658" t="s">
        <v>22</v>
      </c>
    </row>
    <row r="2659" spans="1:15" x14ac:dyDescent="0.3">
      <c r="A2659" t="s">
        <v>28</v>
      </c>
      <c r="B2659">
        <v>21.28</v>
      </c>
      <c r="C2659" t="s">
        <v>57</v>
      </c>
      <c r="D2659" t="s">
        <v>84</v>
      </c>
      <c r="E2659">
        <v>113718</v>
      </c>
      <c r="F2659">
        <v>2018</v>
      </c>
      <c r="G2659">
        <v>815</v>
      </c>
      <c r="H2659" t="s">
        <v>35</v>
      </c>
      <c r="I2659">
        <v>37.08</v>
      </c>
      <c r="J2659" t="s">
        <v>27</v>
      </c>
      <c r="K2659">
        <v>2021</v>
      </c>
      <c r="L2659" t="s">
        <v>20</v>
      </c>
      <c r="M2659" t="s">
        <v>21</v>
      </c>
      <c r="N2659">
        <v>50060.84</v>
      </c>
      <c r="O2659" t="s">
        <v>36</v>
      </c>
    </row>
    <row r="2660" spans="1:15" x14ac:dyDescent="0.3">
      <c r="A2660" t="s">
        <v>56</v>
      </c>
      <c r="B2660">
        <v>47.37</v>
      </c>
      <c r="C2660" t="s">
        <v>24</v>
      </c>
      <c r="D2660" t="s">
        <v>76</v>
      </c>
      <c r="E2660">
        <v>259953</v>
      </c>
      <c r="F2660">
        <v>2023</v>
      </c>
      <c r="G2660">
        <v>797</v>
      </c>
      <c r="H2660" t="s">
        <v>26</v>
      </c>
      <c r="I2660">
        <v>68.78</v>
      </c>
      <c r="J2660" t="s">
        <v>27</v>
      </c>
      <c r="K2660">
        <v>2023</v>
      </c>
      <c r="L2660" t="s">
        <v>40</v>
      </c>
      <c r="M2660" t="s">
        <v>31</v>
      </c>
      <c r="N2660">
        <v>122045.04</v>
      </c>
      <c r="O2660" t="s">
        <v>54</v>
      </c>
    </row>
    <row r="2661" spans="1:15" x14ac:dyDescent="0.3">
      <c r="A2661" t="s">
        <v>42</v>
      </c>
      <c r="B2661">
        <v>18</v>
      </c>
      <c r="C2661" t="s">
        <v>67</v>
      </c>
      <c r="D2661" t="s">
        <v>74</v>
      </c>
      <c r="E2661">
        <v>387704</v>
      </c>
      <c r="F2661">
        <v>2024</v>
      </c>
      <c r="G2661">
        <v>553</v>
      </c>
      <c r="H2661" t="s">
        <v>18</v>
      </c>
      <c r="I2661">
        <v>80.86</v>
      </c>
      <c r="J2661" t="s">
        <v>19</v>
      </c>
      <c r="K2661">
        <v>2024</v>
      </c>
      <c r="L2661" t="s">
        <v>40</v>
      </c>
      <c r="M2661" t="s">
        <v>21</v>
      </c>
      <c r="N2661">
        <v>234260.61</v>
      </c>
      <c r="O2661" t="s">
        <v>22</v>
      </c>
    </row>
    <row r="2662" spans="1:15" x14ac:dyDescent="0.3">
      <c r="A2662" t="s">
        <v>51</v>
      </c>
      <c r="B2662">
        <v>73.06</v>
      </c>
      <c r="C2662" t="s">
        <v>38</v>
      </c>
      <c r="D2662" t="s">
        <v>69</v>
      </c>
      <c r="E2662">
        <v>323118</v>
      </c>
      <c r="F2662">
        <v>2023</v>
      </c>
      <c r="G2662">
        <v>961</v>
      </c>
      <c r="H2662" t="s">
        <v>35</v>
      </c>
      <c r="I2662">
        <v>53.06</v>
      </c>
      <c r="J2662" t="s">
        <v>19</v>
      </c>
      <c r="K2662">
        <v>2024</v>
      </c>
      <c r="L2662" t="s">
        <v>40</v>
      </c>
      <c r="M2662" t="s">
        <v>21</v>
      </c>
      <c r="N2662">
        <v>165125.76999999999</v>
      </c>
      <c r="O2662" t="s">
        <v>49</v>
      </c>
    </row>
    <row r="2663" spans="1:15" x14ac:dyDescent="0.3">
      <c r="A2663" t="s">
        <v>37</v>
      </c>
      <c r="B2663">
        <v>52.22</v>
      </c>
      <c r="C2663" t="s">
        <v>16</v>
      </c>
      <c r="D2663" t="s">
        <v>82</v>
      </c>
      <c r="E2663">
        <v>88806</v>
      </c>
      <c r="F2663">
        <v>2018</v>
      </c>
      <c r="G2663">
        <v>787</v>
      </c>
      <c r="H2663" t="s">
        <v>35</v>
      </c>
      <c r="I2663">
        <v>40.86</v>
      </c>
      <c r="J2663" t="s">
        <v>19</v>
      </c>
      <c r="K2663">
        <v>2021</v>
      </c>
      <c r="L2663" t="s">
        <v>20</v>
      </c>
      <c r="M2663" t="s">
        <v>31</v>
      </c>
      <c r="N2663">
        <v>67592.66</v>
      </c>
      <c r="O2663" t="s">
        <v>36</v>
      </c>
    </row>
    <row r="2664" spans="1:15" x14ac:dyDescent="0.3">
      <c r="A2664" t="s">
        <v>23</v>
      </c>
      <c r="B2664">
        <v>74.150000000000006</v>
      </c>
      <c r="C2664" t="s">
        <v>24</v>
      </c>
      <c r="D2664" t="s">
        <v>25</v>
      </c>
      <c r="E2664">
        <v>117639</v>
      </c>
      <c r="F2664">
        <v>2022</v>
      </c>
      <c r="G2664">
        <v>660</v>
      </c>
      <c r="H2664" t="s">
        <v>18</v>
      </c>
      <c r="I2664">
        <v>63.74</v>
      </c>
      <c r="J2664" t="s">
        <v>27</v>
      </c>
      <c r="K2664">
        <v>2023</v>
      </c>
      <c r="L2664" t="s">
        <v>20</v>
      </c>
      <c r="M2664" t="s">
        <v>21</v>
      </c>
      <c r="N2664">
        <v>74126.42</v>
      </c>
      <c r="O2664" t="s">
        <v>49</v>
      </c>
    </row>
    <row r="2665" spans="1:15" x14ac:dyDescent="0.3">
      <c r="A2665" t="s">
        <v>41</v>
      </c>
      <c r="B2665">
        <v>22.54</v>
      </c>
      <c r="C2665" t="s">
        <v>33</v>
      </c>
      <c r="D2665" t="s">
        <v>85</v>
      </c>
      <c r="E2665">
        <v>241763</v>
      </c>
      <c r="F2665">
        <v>2021</v>
      </c>
      <c r="G2665">
        <v>806</v>
      </c>
      <c r="H2665" t="s">
        <v>18</v>
      </c>
      <c r="I2665">
        <v>95.52</v>
      </c>
      <c r="J2665" t="s">
        <v>27</v>
      </c>
      <c r="K2665">
        <v>2024</v>
      </c>
      <c r="L2665" t="s">
        <v>48</v>
      </c>
      <c r="M2665" t="s">
        <v>31</v>
      </c>
      <c r="N2665">
        <v>185261.31</v>
      </c>
      <c r="O2665" t="s">
        <v>49</v>
      </c>
    </row>
    <row r="2666" spans="1:15" x14ac:dyDescent="0.3">
      <c r="A2666" t="s">
        <v>37</v>
      </c>
      <c r="B2666">
        <v>60.61</v>
      </c>
      <c r="C2666" t="s">
        <v>16</v>
      </c>
      <c r="D2666" t="s">
        <v>93</v>
      </c>
      <c r="E2666">
        <v>262960</v>
      </c>
      <c r="F2666">
        <v>2018</v>
      </c>
      <c r="G2666">
        <v>482</v>
      </c>
      <c r="H2666" t="s">
        <v>26</v>
      </c>
      <c r="I2666">
        <v>70.89</v>
      </c>
      <c r="J2666" t="s">
        <v>45</v>
      </c>
      <c r="K2666">
        <v>2018</v>
      </c>
      <c r="L2666" t="s">
        <v>48</v>
      </c>
      <c r="M2666" t="s">
        <v>31</v>
      </c>
      <c r="N2666">
        <v>174030.53</v>
      </c>
      <c r="O2666" t="s">
        <v>36</v>
      </c>
    </row>
    <row r="2667" spans="1:15" x14ac:dyDescent="0.3">
      <c r="A2667" t="s">
        <v>56</v>
      </c>
      <c r="B2667">
        <v>75.72</v>
      </c>
      <c r="C2667" t="s">
        <v>38</v>
      </c>
      <c r="D2667" t="s">
        <v>69</v>
      </c>
      <c r="E2667">
        <v>323142</v>
      </c>
      <c r="F2667">
        <v>2017</v>
      </c>
      <c r="G2667">
        <v>898</v>
      </c>
      <c r="H2667" t="s">
        <v>26</v>
      </c>
      <c r="I2667">
        <v>72.17</v>
      </c>
      <c r="J2667" t="s">
        <v>19</v>
      </c>
      <c r="K2667">
        <v>2019</v>
      </c>
      <c r="L2667" t="s">
        <v>48</v>
      </c>
      <c r="M2667" t="s">
        <v>31</v>
      </c>
      <c r="N2667">
        <v>246707.11</v>
      </c>
      <c r="O2667" t="s">
        <v>22</v>
      </c>
    </row>
    <row r="2668" spans="1:15" x14ac:dyDescent="0.3">
      <c r="A2668" t="s">
        <v>28</v>
      </c>
      <c r="B2668">
        <v>13.72</v>
      </c>
      <c r="C2668" t="s">
        <v>33</v>
      </c>
      <c r="D2668" t="s">
        <v>85</v>
      </c>
      <c r="E2668">
        <v>222446</v>
      </c>
      <c r="F2668">
        <v>2021</v>
      </c>
      <c r="G2668">
        <v>546</v>
      </c>
      <c r="H2668" t="s">
        <v>35</v>
      </c>
      <c r="I2668">
        <v>35.06</v>
      </c>
      <c r="J2668" t="s">
        <v>27</v>
      </c>
      <c r="K2668">
        <v>2021</v>
      </c>
      <c r="L2668" t="s">
        <v>48</v>
      </c>
      <c r="M2668" t="s">
        <v>21</v>
      </c>
      <c r="N2668">
        <v>147529.45000000001</v>
      </c>
      <c r="O2668" t="s">
        <v>54</v>
      </c>
    </row>
    <row r="2669" spans="1:15" x14ac:dyDescent="0.3">
      <c r="A2669" t="s">
        <v>51</v>
      </c>
      <c r="B2669">
        <v>63.58</v>
      </c>
      <c r="C2669" t="s">
        <v>16</v>
      </c>
      <c r="D2669" t="s">
        <v>47</v>
      </c>
      <c r="E2669">
        <v>367763</v>
      </c>
      <c r="F2669">
        <v>2016</v>
      </c>
      <c r="G2669">
        <v>104</v>
      </c>
      <c r="H2669" t="s">
        <v>26</v>
      </c>
      <c r="I2669">
        <v>66.86</v>
      </c>
      <c r="J2669" t="s">
        <v>45</v>
      </c>
      <c r="K2669">
        <v>2016</v>
      </c>
      <c r="L2669" t="s">
        <v>20</v>
      </c>
      <c r="M2669" t="s">
        <v>31</v>
      </c>
      <c r="N2669">
        <v>181425.28</v>
      </c>
      <c r="O2669" t="s">
        <v>36</v>
      </c>
    </row>
    <row r="2670" spans="1:15" x14ac:dyDescent="0.3">
      <c r="A2670" t="s">
        <v>37</v>
      </c>
      <c r="B2670">
        <v>52.21</v>
      </c>
      <c r="C2670" t="s">
        <v>24</v>
      </c>
      <c r="D2670" t="s">
        <v>70</v>
      </c>
      <c r="E2670">
        <v>384754</v>
      </c>
      <c r="F2670">
        <v>2019</v>
      </c>
      <c r="G2670">
        <v>199</v>
      </c>
      <c r="H2670" t="s">
        <v>35</v>
      </c>
      <c r="I2670">
        <v>30.25</v>
      </c>
      <c r="J2670" t="s">
        <v>45</v>
      </c>
      <c r="K2670">
        <v>2019</v>
      </c>
      <c r="L2670" t="s">
        <v>48</v>
      </c>
      <c r="M2670" t="s">
        <v>21</v>
      </c>
      <c r="N2670">
        <v>286829.36</v>
      </c>
      <c r="O2670" t="s">
        <v>49</v>
      </c>
    </row>
    <row r="2671" spans="1:15" x14ac:dyDescent="0.3">
      <c r="A2671" t="s">
        <v>23</v>
      </c>
      <c r="B2671">
        <v>73.569999999999993</v>
      </c>
      <c r="C2671" t="s">
        <v>57</v>
      </c>
      <c r="D2671" t="s">
        <v>86</v>
      </c>
      <c r="E2671">
        <v>379646</v>
      </c>
      <c r="F2671">
        <v>2017</v>
      </c>
      <c r="G2671">
        <v>934</v>
      </c>
      <c r="H2671" t="s">
        <v>18</v>
      </c>
      <c r="I2671">
        <v>96.97</v>
      </c>
      <c r="J2671" t="s">
        <v>19</v>
      </c>
      <c r="K2671">
        <v>2023</v>
      </c>
      <c r="L2671" t="s">
        <v>20</v>
      </c>
      <c r="M2671" t="s">
        <v>21</v>
      </c>
      <c r="N2671">
        <v>265639.90999999997</v>
      </c>
      <c r="O2671" t="s">
        <v>22</v>
      </c>
    </row>
    <row r="2672" spans="1:15" x14ac:dyDescent="0.3">
      <c r="A2672" t="s">
        <v>23</v>
      </c>
      <c r="B2672">
        <v>27.24</v>
      </c>
      <c r="C2672" t="s">
        <v>38</v>
      </c>
      <c r="D2672" t="s">
        <v>69</v>
      </c>
      <c r="E2672">
        <v>352289</v>
      </c>
      <c r="F2672">
        <v>2016</v>
      </c>
      <c r="G2672">
        <v>836</v>
      </c>
      <c r="H2672" t="s">
        <v>26</v>
      </c>
      <c r="I2672">
        <v>72.58</v>
      </c>
      <c r="J2672" t="s">
        <v>19</v>
      </c>
      <c r="K2672">
        <v>2020</v>
      </c>
      <c r="L2672" t="s">
        <v>20</v>
      </c>
      <c r="M2672" t="s">
        <v>21</v>
      </c>
      <c r="N2672">
        <v>256623.52</v>
      </c>
      <c r="O2672" t="s">
        <v>49</v>
      </c>
    </row>
    <row r="2673" spans="1:15" x14ac:dyDescent="0.3">
      <c r="A2673" t="s">
        <v>42</v>
      </c>
      <c r="B2673">
        <v>48.93</v>
      </c>
      <c r="C2673" t="s">
        <v>24</v>
      </c>
      <c r="D2673" t="s">
        <v>25</v>
      </c>
      <c r="E2673">
        <v>234322</v>
      </c>
      <c r="F2673">
        <v>2022</v>
      </c>
      <c r="G2673">
        <v>304</v>
      </c>
      <c r="H2673" t="s">
        <v>26</v>
      </c>
      <c r="I2673">
        <v>70.34</v>
      </c>
      <c r="J2673" t="s">
        <v>27</v>
      </c>
      <c r="K2673">
        <v>2022</v>
      </c>
      <c r="L2673" t="s">
        <v>40</v>
      </c>
      <c r="M2673" t="s">
        <v>21</v>
      </c>
      <c r="N2673">
        <v>94896.16</v>
      </c>
      <c r="O2673" t="s">
        <v>36</v>
      </c>
    </row>
    <row r="2674" spans="1:15" x14ac:dyDescent="0.3">
      <c r="A2674" t="s">
        <v>37</v>
      </c>
      <c r="B2674">
        <v>75.180000000000007</v>
      </c>
      <c r="C2674" t="s">
        <v>29</v>
      </c>
      <c r="D2674" t="s">
        <v>30</v>
      </c>
      <c r="E2674">
        <v>378911</v>
      </c>
      <c r="F2674">
        <v>2018</v>
      </c>
      <c r="G2674">
        <v>909</v>
      </c>
      <c r="H2674" t="s">
        <v>35</v>
      </c>
      <c r="I2674">
        <v>57.41</v>
      </c>
      <c r="J2674" t="s">
        <v>27</v>
      </c>
      <c r="K2674">
        <v>2023</v>
      </c>
      <c r="L2674" t="s">
        <v>40</v>
      </c>
      <c r="M2674" t="s">
        <v>31</v>
      </c>
      <c r="N2674">
        <v>228002.34</v>
      </c>
      <c r="O2674" t="s">
        <v>54</v>
      </c>
    </row>
    <row r="2675" spans="1:15" x14ac:dyDescent="0.3">
      <c r="A2675" t="s">
        <v>42</v>
      </c>
      <c r="B2675">
        <v>74.28</v>
      </c>
      <c r="C2675" t="s">
        <v>43</v>
      </c>
      <c r="D2675" t="s">
        <v>65</v>
      </c>
      <c r="E2675">
        <v>372050</v>
      </c>
      <c r="F2675">
        <v>2015</v>
      </c>
      <c r="G2675">
        <v>566</v>
      </c>
      <c r="H2675" t="s">
        <v>18</v>
      </c>
      <c r="I2675">
        <v>64.69</v>
      </c>
      <c r="J2675" t="s">
        <v>19</v>
      </c>
      <c r="K2675">
        <v>2022</v>
      </c>
      <c r="L2675" t="s">
        <v>48</v>
      </c>
      <c r="M2675" t="s">
        <v>31</v>
      </c>
      <c r="N2675">
        <v>206355.99</v>
      </c>
      <c r="O2675" t="s">
        <v>49</v>
      </c>
    </row>
    <row r="2676" spans="1:15" x14ac:dyDescent="0.3">
      <c r="A2676" t="s">
        <v>42</v>
      </c>
      <c r="B2676">
        <v>5.53</v>
      </c>
      <c r="C2676" t="s">
        <v>57</v>
      </c>
      <c r="D2676" t="s">
        <v>84</v>
      </c>
      <c r="E2676">
        <v>166363</v>
      </c>
      <c r="F2676">
        <v>2023</v>
      </c>
      <c r="G2676">
        <v>547</v>
      </c>
      <c r="H2676" t="s">
        <v>35</v>
      </c>
      <c r="I2676">
        <v>32.840000000000003</v>
      </c>
      <c r="J2676" t="s">
        <v>45</v>
      </c>
      <c r="K2676">
        <v>2023</v>
      </c>
      <c r="L2676" t="s">
        <v>40</v>
      </c>
      <c r="M2676" t="s">
        <v>31</v>
      </c>
      <c r="N2676">
        <v>87881.71</v>
      </c>
      <c r="O2676" t="s">
        <v>54</v>
      </c>
    </row>
    <row r="2677" spans="1:15" x14ac:dyDescent="0.3">
      <c r="A2677" t="s">
        <v>51</v>
      </c>
      <c r="B2677">
        <v>17.829999999999998</v>
      </c>
      <c r="C2677" t="s">
        <v>57</v>
      </c>
      <c r="D2677" t="s">
        <v>72</v>
      </c>
      <c r="E2677">
        <v>95709</v>
      </c>
      <c r="F2677">
        <v>2017</v>
      </c>
      <c r="G2677">
        <v>308</v>
      </c>
      <c r="H2677" t="s">
        <v>18</v>
      </c>
      <c r="I2677">
        <v>93.66</v>
      </c>
      <c r="J2677" t="s">
        <v>45</v>
      </c>
      <c r="K2677">
        <v>2017</v>
      </c>
      <c r="L2677" t="s">
        <v>20</v>
      </c>
      <c r="M2677" t="s">
        <v>31</v>
      </c>
      <c r="N2677">
        <v>50797.14</v>
      </c>
      <c r="O2677" t="s">
        <v>36</v>
      </c>
    </row>
    <row r="2678" spans="1:15" x14ac:dyDescent="0.3">
      <c r="A2678" t="s">
        <v>42</v>
      </c>
      <c r="B2678">
        <v>57.02</v>
      </c>
      <c r="C2678" t="s">
        <v>33</v>
      </c>
      <c r="D2678" t="s">
        <v>85</v>
      </c>
      <c r="E2678">
        <v>250174</v>
      </c>
      <c r="F2678">
        <v>2017</v>
      </c>
      <c r="G2678">
        <v>370</v>
      </c>
      <c r="H2678" t="s">
        <v>35</v>
      </c>
      <c r="I2678">
        <v>42.71</v>
      </c>
      <c r="J2678" t="s">
        <v>45</v>
      </c>
      <c r="K2678">
        <v>2017</v>
      </c>
      <c r="L2678" t="s">
        <v>20</v>
      </c>
      <c r="M2678" t="s">
        <v>31</v>
      </c>
      <c r="N2678">
        <v>147274.25</v>
      </c>
      <c r="O2678" t="s">
        <v>22</v>
      </c>
    </row>
    <row r="2679" spans="1:15" x14ac:dyDescent="0.3">
      <c r="A2679" t="s">
        <v>50</v>
      </c>
      <c r="B2679">
        <v>11.3</v>
      </c>
      <c r="C2679" t="s">
        <v>24</v>
      </c>
      <c r="D2679" t="s">
        <v>76</v>
      </c>
      <c r="E2679">
        <v>266547</v>
      </c>
      <c r="F2679">
        <v>2017</v>
      </c>
      <c r="G2679">
        <v>450</v>
      </c>
      <c r="H2679" t="s">
        <v>26</v>
      </c>
      <c r="I2679">
        <v>98.65</v>
      </c>
      <c r="J2679" t="s">
        <v>45</v>
      </c>
      <c r="K2679">
        <v>2017</v>
      </c>
      <c r="L2679" t="s">
        <v>40</v>
      </c>
      <c r="M2679" t="s">
        <v>21</v>
      </c>
      <c r="N2679">
        <v>205057.1</v>
      </c>
      <c r="O2679" t="s">
        <v>54</v>
      </c>
    </row>
    <row r="2680" spans="1:15" x14ac:dyDescent="0.3">
      <c r="A2680" t="s">
        <v>42</v>
      </c>
      <c r="B2680">
        <v>26.67</v>
      </c>
      <c r="C2680" t="s">
        <v>38</v>
      </c>
      <c r="D2680" t="s">
        <v>60</v>
      </c>
      <c r="E2680">
        <v>231546</v>
      </c>
      <c r="F2680">
        <v>2019</v>
      </c>
      <c r="G2680">
        <v>287</v>
      </c>
      <c r="H2680" t="s">
        <v>26</v>
      </c>
      <c r="I2680">
        <v>82.12</v>
      </c>
      <c r="J2680" t="s">
        <v>19</v>
      </c>
      <c r="K2680">
        <v>2024</v>
      </c>
      <c r="L2680" t="s">
        <v>20</v>
      </c>
      <c r="M2680" t="s">
        <v>21</v>
      </c>
      <c r="N2680">
        <v>122629.45</v>
      </c>
      <c r="O2680" t="s">
        <v>36</v>
      </c>
    </row>
    <row r="2681" spans="1:15" x14ac:dyDescent="0.3">
      <c r="A2681" t="s">
        <v>23</v>
      </c>
      <c r="B2681">
        <v>52.95</v>
      </c>
      <c r="C2681" t="s">
        <v>33</v>
      </c>
      <c r="D2681" t="s">
        <v>52</v>
      </c>
      <c r="E2681">
        <v>208293</v>
      </c>
      <c r="F2681">
        <v>2016</v>
      </c>
      <c r="G2681">
        <v>478</v>
      </c>
      <c r="H2681" t="s">
        <v>18</v>
      </c>
      <c r="I2681">
        <v>69.430000000000007</v>
      </c>
      <c r="J2681" t="s">
        <v>27</v>
      </c>
      <c r="K2681">
        <v>2019</v>
      </c>
      <c r="L2681" t="s">
        <v>40</v>
      </c>
      <c r="M2681" t="s">
        <v>21</v>
      </c>
      <c r="N2681">
        <v>93074.51</v>
      </c>
      <c r="O2681" t="s">
        <v>22</v>
      </c>
    </row>
    <row r="2682" spans="1:15" x14ac:dyDescent="0.3">
      <c r="A2682" t="s">
        <v>37</v>
      </c>
      <c r="B2682">
        <v>20.89</v>
      </c>
      <c r="C2682" t="s">
        <v>16</v>
      </c>
      <c r="D2682" t="s">
        <v>17</v>
      </c>
      <c r="E2682">
        <v>276824</v>
      </c>
      <c r="F2682">
        <v>2016</v>
      </c>
      <c r="G2682">
        <v>273</v>
      </c>
      <c r="H2682" t="s">
        <v>26</v>
      </c>
      <c r="I2682">
        <v>81.5</v>
      </c>
      <c r="J2682" t="s">
        <v>45</v>
      </c>
      <c r="K2682">
        <v>2016</v>
      </c>
      <c r="L2682" t="s">
        <v>40</v>
      </c>
      <c r="M2682" t="s">
        <v>31</v>
      </c>
      <c r="N2682">
        <v>151175.04999999999</v>
      </c>
      <c r="O2682" t="s">
        <v>36</v>
      </c>
    </row>
    <row r="2683" spans="1:15" x14ac:dyDescent="0.3">
      <c r="A2683" t="s">
        <v>42</v>
      </c>
      <c r="B2683">
        <v>49.77</v>
      </c>
      <c r="C2683" t="s">
        <v>33</v>
      </c>
      <c r="D2683" t="s">
        <v>34</v>
      </c>
      <c r="E2683">
        <v>235249</v>
      </c>
      <c r="F2683">
        <v>2017</v>
      </c>
      <c r="G2683">
        <v>862</v>
      </c>
      <c r="H2683" t="s">
        <v>26</v>
      </c>
      <c r="I2683">
        <v>94.39</v>
      </c>
      <c r="J2683" t="s">
        <v>19</v>
      </c>
      <c r="K2683">
        <v>2022</v>
      </c>
      <c r="L2683" t="s">
        <v>48</v>
      </c>
      <c r="M2683" t="s">
        <v>21</v>
      </c>
      <c r="N2683">
        <v>101225.26</v>
      </c>
      <c r="O2683" t="s">
        <v>22</v>
      </c>
    </row>
    <row r="2684" spans="1:15" x14ac:dyDescent="0.3">
      <c r="A2684" t="s">
        <v>51</v>
      </c>
      <c r="B2684">
        <v>14.38</v>
      </c>
      <c r="C2684" t="s">
        <v>24</v>
      </c>
      <c r="D2684" t="s">
        <v>76</v>
      </c>
      <c r="E2684">
        <v>177851</v>
      </c>
      <c r="F2684">
        <v>2017</v>
      </c>
      <c r="G2684">
        <v>143</v>
      </c>
      <c r="H2684" t="s">
        <v>18</v>
      </c>
      <c r="I2684">
        <v>94.45</v>
      </c>
      <c r="J2684" t="s">
        <v>27</v>
      </c>
      <c r="K2684">
        <v>2018</v>
      </c>
      <c r="L2684" t="s">
        <v>48</v>
      </c>
      <c r="M2684" t="s">
        <v>31</v>
      </c>
      <c r="N2684">
        <v>78686.03</v>
      </c>
      <c r="O2684" t="s">
        <v>22</v>
      </c>
    </row>
    <row r="2685" spans="1:15" x14ac:dyDescent="0.3">
      <c r="A2685" t="s">
        <v>50</v>
      </c>
      <c r="B2685">
        <v>27.94</v>
      </c>
      <c r="C2685" t="s">
        <v>57</v>
      </c>
      <c r="D2685" t="s">
        <v>72</v>
      </c>
      <c r="E2685">
        <v>312965</v>
      </c>
      <c r="F2685">
        <v>2020</v>
      </c>
      <c r="G2685">
        <v>763</v>
      </c>
      <c r="H2685" t="s">
        <v>18</v>
      </c>
      <c r="I2685">
        <v>89.56</v>
      </c>
      <c r="J2685" t="s">
        <v>19</v>
      </c>
      <c r="K2685">
        <v>2022</v>
      </c>
      <c r="L2685" t="s">
        <v>48</v>
      </c>
      <c r="M2685" t="s">
        <v>21</v>
      </c>
      <c r="N2685">
        <v>187801.13</v>
      </c>
      <c r="O2685" t="s">
        <v>49</v>
      </c>
    </row>
    <row r="2686" spans="1:15" x14ac:dyDescent="0.3">
      <c r="A2686" t="s">
        <v>15</v>
      </c>
      <c r="B2686">
        <v>25.97</v>
      </c>
      <c r="C2686" t="s">
        <v>38</v>
      </c>
      <c r="D2686" t="s">
        <v>66</v>
      </c>
      <c r="E2686">
        <v>244919</v>
      </c>
      <c r="F2686">
        <v>2022</v>
      </c>
      <c r="G2686">
        <v>247</v>
      </c>
      <c r="H2686" t="s">
        <v>18</v>
      </c>
      <c r="I2686">
        <v>94.74</v>
      </c>
      <c r="J2686" t="s">
        <v>27</v>
      </c>
      <c r="K2686">
        <v>2024</v>
      </c>
      <c r="L2686" t="s">
        <v>48</v>
      </c>
      <c r="M2686" t="s">
        <v>31</v>
      </c>
      <c r="N2686">
        <v>117413.7</v>
      </c>
      <c r="O2686" t="s">
        <v>22</v>
      </c>
    </row>
    <row r="2687" spans="1:15" x14ac:dyDescent="0.3">
      <c r="A2687" t="s">
        <v>15</v>
      </c>
      <c r="B2687">
        <v>73.48</v>
      </c>
      <c r="C2687" t="s">
        <v>16</v>
      </c>
      <c r="D2687" t="s">
        <v>47</v>
      </c>
      <c r="E2687">
        <v>103416</v>
      </c>
      <c r="F2687">
        <v>2015</v>
      </c>
      <c r="G2687">
        <v>561</v>
      </c>
      <c r="H2687" t="s">
        <v>18</v>
      </c>
      <c r="I2687">
        <v>64.900000000000006</v>
      </c>
      <c r="J2687" t="s">
        <v>45</v>
      </c>
      <c r="K2687">
        <v>2015</v>
      </c>
      <c r="L2687" t="s">
        <v>48</v>
      </c>
      <c r="M2687" t="s">
        <v>31</v>
      </c>
      <c r="N2687">
        <v>43195.42</v>
      </c>
      <c r="O2687" t="s">
        <v>49</v>
      </c>
    </row>
    <row r="2688" spans="1:15" x14ac:dyDescent="0.3">
      <c r="A2688" t="s">
        <v>15</v>
      </c>
      <c r="B2688">
        <v>21.37</v>
      </c>
      <c r="C2688" t="s">
        <v>43</v>
      </c>
      <c r="D2688" t="s">
        <v>71</v>
      </c>
      <c r="E2688">
        <v>289898</v>
      </c>
      <c r="F2688">
        <v>2024</v>
      </c>
      <c r="G2688">
        <v>127</v>
      </c>
      <c r="H2688" t="s">
        <v>26</v>
      </c>
      <c r="I2688">
        <v>62.04</v>
      </c>
      <c r="J2688" t="s">
        <v>45</v>
      </c>
      <c r="K2688">
        <v>2024</v>
      </c>
      <c r="L2688" t="s">
        <v>20</v>
      </c>
      <c r="M2688" t="s">
        <v>31</v>
      </c>
      <c r="N2688">
        <v>195551.6</v>
      </c>
      <c r="O2688" t="s">
        <v>54</v>
      </c>
    </row>
    <row r="2689" spans="1:15" x14ac:dyDescent="0.3">
      <c r="A2689" t="s">
        <v>15</v>
      </c>
      <c r="B2689">
        <v>14.39</v>
      </c>
      <c r="C2689" t="s">
        <v>33</v>
      </c>
      <c r="D2689" t="s">
        <v>34</v>
      </c>
      <c r="E2689">
        <v>175761</v>
      </c>
      <c r="F2689">
        <v>2019</v>
      </c>
      <c r="G2689">
        <v>687</v>
      </c>
      <c r="H2689" t="s">
        <v>35</v>
      </c>
      <c r="I2689">
        <v>41.94</v>
      </c>
      <c r="J2689" t="s">
        <v>45</v>
      </c>
      <c r="K2689">
        <v>2019</v>
      </c>
      <c r="L2689" t="s">
        <v>48</v>
      </c>
      <c r="M2689" t="s">
        <v>21</v>
      </c>
      <c r="N2689">
        <v>103683.06</v>
      </c>
      <c r="O2689" t="s">
        <v>22</v>
      </c>
    </row>
    <row r="2690" spans="1:15" x14ac:dyDescent="0.3">
      <c r="A2690" t="s">
        <v>56</v>
      </c>
      <c r="B2690">
        <v>13.56</v>
      </c>
      <c r="C2690" t="s">
        <v>38</v>
      </c>
      <c r="D2690" t="s">
        <v>39</v>
      </c>
      <c r="E2690">
        <v>98569</v>
      </c>
      <c r="F2690">
        <v>2023</v>
      </c>
      <c r="G2690">
        <v>610</v>
      </c>
      <c r="H2690" t="s">
        <v>26</v>
      </c>
      <c r="I2690">
        <v>97.87</v>
      </c>
      <c r="J2690" t="s">
        <v>45</v>
      </c>
      <c r="K2690">
        <v>2023</v>
      </c>
      <c r="L2690" t="s">
        <v>48</v>
      </c>
      <c r="M2690" t="s">
        <v>21</v>
      </c>
      <c r="N2690">
        <v>69720.179999999993</v>
      </c>
      <c r="O2690" t="s">
        <v>22</v>
      </c>
    </row>
    <row r="2691" spans="1:15" x14ac:dyDescent="0.3">
      <c r="A2691" t="s">
        <v>23</v>
      </c>
      <c r="B2691">
        <v>17.100000000000001</v>
      </c>
      <c r="C2691" t="s">
        <v>29</v>
      </c>
      <c r="D2691" t="s">
        <v>53</v>
      </c>
      <c r="E2691">
        <v>62850</v>
      </c>
      <c r="F2691">
        <v>2023</v>
      </c>
      <c r="G2691">
        <v>993</v>
      </c>
      <c r="H2691" t="s">
        <v>18</v>
      </c>
      <c r="I2691">
        <v>60.74</v>
      </c>
      <c r="J2691" t="s">
        <v>27</v>
      </c>
      <c r="K2691">
        <v>2023</v>
      </c>
      <c r="L2691" t="s">
        <v>20</v>
      </c>
      <c r="M2691" t="s">
        <v>31</v>
      </c>
      <c r="N2691">
        <v>44642.91</v>
      </c>
      <c r="O2691" t="s">
        <v>49</v>
      </c>
    </row>
    <row r="2692" spans="1:15" x14ac:dyDescent="0.3">
      <c r="A2692" t="s">
        <v>28</v>
      </c>
      <c r="B2692">
        <v>66.12</v>
      </c>
      <c r="C2692" t="s">
        <v>16</v>
      </c>
      <c r="D2692" t="s">
        <v>93</v>
      </c>
      <c r="E2692">
        <v>232367</v>
      </c>
      <c r="F2692">
        <v>2017</v>
      </c>
      <c r="G2692">
        <v>475</v>
      </c>
      <c r="H2692" t="s">
        <v>26</v>
      </c>
      <c r="I2692">
        <v>67.650000000000006</v>
      </c>
      <c r="J2692" t="s">
        <v>27</v>
      </c>
      <c r="K2692">
        <v>2022</v>
      </c>
      <c r="L2692" t="s">
        <v>48</v>
      </c>
      <c r="M2692" t="s">
        <v>31</v>
      </c>
      <c r="N2692">
        <v>155813.49</v>
      </c>
      <c r="O2692" t="s">
        <v>36</v>
      </c>
    </row>
    <row r="2693" spans="1:15" x14ac:dyDescent="0.3">
      <c r="A2693" t="s">
        <v>37</v>
      </c>
      <c r="B2693">
        <v>30.31</v>
      </c>
      <c r="C2693" t="s">
        <v>33</v>
      </c>
      <c r="D2693" t="s">
        <v>34</v>
      </c>
      <c r="E2693">
        <v>181843</v>
      </c>
      <c r="F2693">
        <v>2015</v>
      </c>
      <c r="G2693">
        <v>985</v>
      </c>
      <c r="H2693" t="s">
        <v>35</v>
      </c>
      <c r="I2693">
        <v>51.85</v>
      </c>
      <c r="J2693" t="s">
        <v>45</v>
      </c>
      <c r="K2693">
        <v>2015</v>
      </c>
      <c r="L2693" t="s">
        <v>40</v>
      </c>
      <c r="M2693" t="s">
        <v>31</v>
      </c>
      <c r="N2693">
        <v>118700.8</v>
      </c>
      <c r="O2693" t="s">
        <v>22</v>
      </c>
    </row>
    <row r="2694" spans="1:15" x14ac:dyDescent="0.3">
      <c r="A2694" t="s">
        <v>15</v>
      </c>
      <c r="B2694">
        <v>66.12</v>
      </c>
      <c r="C2694" t="s">
        <v>33</v>
      </c>
      <c r="D2694" t="s">
        <v>34</v>
      </c>
      <c r="E2694">
        <v>211407</v>
      </c>
      <c r="F2694">
        <v>2016</v>
      </c>
      <c r="G2694">
        <v>740</v>
      </c>
      <c r="H2694" t="s">
        <v>35</v>
      </c>
      <c r="I2694">
        <v>33.840000000000003</v>
      </c>
      <c r="J2694" t="s">
        <v>45</v>
      </c>
      <c r="K2694">
        <v>2016</v>
      </c>
      <c r="L2694" t="s">
        <v>48</v>
      </c>
      <c r="M2694" t="s">
        <v>31</v>
      </c>
      <c r="N2694">
        <v>104579.97</v>
      </c>
      <c r="O2694" t="s">
        <v>49</v>
      </c>
    </row>
    <row r="2695" spans="1:15" x14ac:dyDescent="0.3">
      <c r="A2695" t="s">
        <v>46</v>
      </c>
      <c r="B2695">
        <v>10.42</v>
      </c>
      <c r="C2695" t="s">
        <v>43</v>
      </c>
      <c r="D2695" t="s">
        <v>65</v>
      </c>
      <c r="E2695">
        <v>262744</v>
      </c>
      <c r="F2695">
        <v>2018</v>
      </c>
      <c r="G2695">
        <v>149</v>
      </c>
      <c r="H2695" t="s">
        <v>26</v>
      </c>
      <c r="I2695">
        <v>67.489999999999995</v>
      </c>
      <c r="J2695" t="s">
        <v>19</v>
      </c>
      <c r="K2695">
        <v>2018</v>
      </c>
      <c r="L2695" t="s">
        <v>40</v>
      </c>
      <c r="M2695" t="s">
        <v>31</v>
      </c>
      <c r="N2695">
        <v>173228.11</v>
      </c>
      <c r="O2695" t="s">
        <v>22</v>
      </c>
    </row>
    <row r="2696" spans="1:15" x14ac:dyDescent="0.3">
      <c r="A2696" t="s">
        <v>23</v>
      </c>
      <c r="B2696">
        <v>15.33</v>
      </c>
      <c r="C2696" t="s">
        <v>67</v>
      </c>
      <c r="D2696" t="s">
        <v>74</v>
      </c>
      <c r="E2696">
        <v>171353</v>
      </c>
      <c r="F2696">
        <v>2016</v>
      </c>
      <c r="G2696">
        <v>738</v>
      </c>
      <c r="H2696" t="s">
        <v>35</v>
      </c>
      <c r="I2696">
        <v>49.27</v>
      </c>
      <c r="J2696" t="s">
        <v>45</v>
      </c>
      <c r="K2696">
        <v>2016</v>
      </c>
      <c r="L2696" t="s">
        <v>40</v>
      </c>
      <c r="M2696" t="s">
        <v>31</v>
      </c>
      <c r="N2696">
        <v>126311.16</v>
      </c>
      <c r="O2696" t="s">
        <v>49</v>
      </c>
    </row>
    <row r="2697" spans="1:15" x14ac:dyDescent="0.3">
      <c r="A2697" t="s">
        <v>56</v>
      </c>
      <c r="B2697">
        <v>56.43</v>
      </c>
      <c r="C2697" t="s">
        <v>29</v>
      </c>
      <c r="D2697" t="s">
        <v>53</v>
      </c>
      <c r="E2697">
        <v>144741</v>
      </c>
      <c r="F2697">
        <v>2022</v>
      </c>
      <c r="G2697">
        <v>810</v>
      </c>
      <c r="H2697" t="s">
        <v>26</v>
      </c>
      <c r="I2697">
        <v>60.87</v>
      </c>
      <c r="J2697" t="s">
        <v>27</v>
      </c>
      <c r="K2697">
        <v>2022</v>
      </c>
      <c r="L2697" t="s">
        <v>40</v>
      </c>
      <c r="M2697" t="s">
        <v>31</v>
      </c>
      <c r="N2697">
        <v>63529.32</v>
      </c>
      <c r="O2697" t="s">
        <v>22</v>
      </c>
    </row>
    <row r="2698" spans="1:15" x14ac:dyDescent="0.3">
      <c r="A2698" t="s">
        <v>37</v>
      </c>
      <c r="B2698">
        <v>8.48</v>
      </c>
      <c r="C2698" t="s">
        <v>67</v>
      </c>
      <c r="D2698" t="s">
        <v>83</v>
      </c>
      <c r="E2698">
        <v>370481</v>
      </c>
      <c r="F2698">
        <v>2023</v>
      </c>
      <c r="G2698">
        <v>872</v>
      </c>
      <c r="H2698" t="s">
        <v>26</v>
      </c>
      <c r="I2698">
        <v>90.43</v>
      </c>
      <c r="J2698" t="s">
        <v>27</v>
      </c>
      <c r="K2698">
        <v>2024</v>
      </c>
      <c r="L2698" t="s">
        <v>40</v>
      </c>
      <c r="M2698" t="s">
        <v>31</v>
      </c>
      <c r="N2698">
        <v>173744.48</v>
      </c>
      <c r="O2698" t="s">
        <v>22</v>
      </c>
    </row>
    <row r="2699" spans="1:15" x14ac:dyDescent="0.3">
      <c r="A2699" t="s">
        <v>37</v>
      </c>
      <c r="B2699">
        <v>41.34</v>
      </c>
      <c r="C2699" t="s">
        <v>24</v>
      </c>
      <c r="D2699" t="s">
        <v>25</v>
      </c>
      <c r="E2699">
        <v>334036</v>
      </c>
      <c r="F2699">
        <v>2021</v>
      </c>
      <c r="G2699">
        <v>519</v>
      </c>
      <c r="H2699" t="s">
        <v>35</v>
      </c>
      <c r="I2699">
        <v>38.619999999999997</v>
      </c>
      <c r="J2699" t="s">
        <v>27</v>
      </c>
      <c r="K2699">
        <v>2024</v>
      </c>
      <c r="L2699" t="s">
        <v>40</v>
      </c>
      <c r="M2699" t="s">
        <v>31</v>
      </c>
      <c r="N2699">
        <v>229831.41</v>
      </c>
      <c r="O2699" t="s">
        <v>49</v>
      </c>
    </row>
    <row r="2700" spans="1:15" x14ac:dyDescent="0.3">
      <c r="A2700" t="s">
        <v>15</v>
      </c>
      <c r="B2700">
        <v>37.200000000000003</v>
      </c>
      <c r="C2700" t="s">
        <v>57</v>
      </c>
      <c r="D2700" t="s">
        <v>75</v>
      </c>
      <c r="E2700">
        <v>114764</v>
      </c>
      <c r="F2700">
        <v>2020</v>
      </c>
      <c r="G2700">
        <v>582</v>
      </c>
      <c r="H2700" t="s">
        <v>18</v>
      </c>
      <c r="I2700">
        <v>66.430000000000007</v>
      </c>
      <c r="J2700" t="s">
        <v>19</v>
      </c>
      <c r="K2700">
        <v>2021</v>
      </c>
      <c r="L2700" t="s">
        <v>20</v>
      </c>
      <c r="M2700" t="s">
        <v>31</v>
      </c>
      <c r="N2700">
        <v>76427.63</v>
      </c>
      <c r="O2700" t="s">
        <v>49</v>
      </c>
    </row>
    <row r="2701" spans="1:15" x14ac:dyDescent="0.3">
      <c r="A2701" t="s">
        <v>41</v>
      </c>
      <c r="B2701">
        <v>68.67</v>
      </c>
      <c r="C2701" t="s">
        <v>38</v>
      </c>
      <c r="D2701" t="s">
        <v>60</v>
      </c>
      <c r="E2701">
        <v>349961</v>
      </c>
      <c r="F2701">
        <v>2024</v>
      </c>
      <c r="G2701">
        <v>528</v>
      </c>
      <c r="H2701" t="s">
        <v>35</v>
      </c>
      <c r="I2701">
        <v>50.89</v>
      </c>
      <c r="J2701" t="s">
        <v>19</v>
      </c>
      <c r="K2701">
        <v>2024</v>
      </c>
      <c r="L2701" t="s">
        <v>40</v>
      </c>
      <c r="M2701" t="s">
        <v>21</v>
      </c>
      <c r="N2701">
        <v>254859.74</v>
      </c>
      <c r="O2701" t="s">
        <v>22</v>
      </c>
    </row>
    <row r="2702" spans="1:15" x14ac:dyDescent="0.3">
      <c r="A2702" t="s">
        <v>51</v>
      </c>
      <c r="B2702">
        <v>51.96</v>
      </c>
      <c r="C2702" t="s">
        <v>67</v>
      </c>
      <c r="D2702" t="s">
        <v>83</v>
      </c>
      <c r="E2702">
        <v>233081</v>
      </c>
      <c r="F2702">
        <v>2018</v>
      </c>
      <c r="G2702">
        <v>566</v>
      </c>
      <c r="H2702" t="s">
        <v>26</v>
      </c>
      <c r="I2702">
        <v>89.58</v>
      </c>
      <c r="J2702" t="s">
        <v>19</v>
      </c>
      <c r="K2702">
        <v>2019</v>
      </c>
      <c r="L2702" t="s">
        <v>40</v>
      </c>
      <c r="M2702" t="s">
        <v>31</v>
      </c>
      <c r="N2702">
        <v>95044.89</v>
      </c>
      <c r="O2702" t="s">
        <v>54</v>
      </c>
    </row>
    <row r="2703" spans="1:15" x14ac:dyDescent="0.3">
      <c r="A2703" t="s">
        <v>41</v>
      </c>
      <c r="B2703">
        <v>16.739999999999998</v>
      </c>
      <c r="C2703" t="s">
        <v>24</v>
      </c>
      <c r="D2703" t="s">
        <v>91</v>
      </c>
      <c r="E2703">
        <v>382105</v>
      </c>
      <c r="F2703">
        <v>2019</v>
      </c>
      <c r="G2703">
        <v>147</v>
      </c>
      <c r="H2703" t="s">
        <v>26</v>
      </c>
      <c r="I2703">
        <v>64.72</v>
      </c>
      <c r="J2703" t="s">
        <v>45</v>
      </c>
      <c r="K2703">
        <v>2019</v>
      </c>
      <c r="L2703" t="s">
        <v>48</v>
      </c>
      <c r="M2703" t="s">
        <v>31</v>
      </c>
      <c r="N2703">
        <v>236764.74</v>
      </c>
      <c r="O2703" t="s">
        <v>22</v>
      </c>
    </row>
    <row r="2704" spans="1:15" x14ac:dyDescent="0.3">
      <c r="A2704" t="s">
        <v>51</v>
      </c>
      <c r="B2704">
        <v>44.28</v>
      </c>
      <c r="C2704" t="s">
        <v>43</v>
      </c>
      <c r="D2704" t="s">
        <v>71</v>
      </c>
      <c r="E2704">
        <v>260419</v>
      </c>
      <c r="F2704">
        <v>2022</v>
      </c>
      <c r="G2704">
        <v>711</v>
      </c>
      <c r="H2704" t="s">
        <v>35</v>
      </c>
      <c r="I2704">
        <v>50.14</v>
      </c>
      <c r="J2704" t="s">
        <v>45</v>
      </c>
      <c r="K2704">
        <v>2022</v>
      </c>
      <c r="L2704" t="s">
        <v>48</v>
      </c>
      <c r="M2704" t="s">
        <v>21</v>
      </c>
      <c r="N2704">
        <v>132505.45000000001</v>
      </c>
      <c r="O2704" t="s">
        <v>54</v>
      </c>
    </row>
    <row r="2705" spans="1:15" x14ac:dyDescent="0.3">
      <c r="A2705" t="s">
        <v>50</v>
      </c>
      <c r="B2705">
        <v>65.92</v>
      </c>
      <c r="C2705" t="s">
        <v>57</v>
      </c>
      <c r="D2705" t="s">
        <v>75</v>
      </c>
      <c r="E2705">
        <v>257631</v>
      </c>
      <c r="F2705">
        <v>2022</v>
      </c>
      <c r="G2705">
        <v>945</v>
      </c>
      <c r="H2705" t="s">
        <v>35</v>
      </c>
      <c r="I2705">
        <v>32.68</v>
      </c>
      <c r="J2705" t="s">
        <v>19</v>
      </c>
      <c r="K2705">
        <v>2022</v>
      </c>
      <c r="L2705" t="s">
        <v>40</v>
      </c>
      <c r="M2705" t="s">
        <v>31</v>
      </c>
      <c r="N2705">
        <v>135359.93</v>
      </c>
      <c r="O2705" t="s">
        <v>36</v>
      </c>
    </row>
    <row r="2706" spans="1:15" x14ac:dyDescent="0.3">
      <c r="A2706" t="s">
        <v>28</v>
      </c>
      <c r="B2706">
        <v>18.66</v>
      </c>
      <c r="C2706" t="s">
        <v>33</v>
      </c>
      <c r="D2706" t="s">
        <v>52</v>
      </c>
      <c r="E2706">
        <v>225812</v>
      </c>
      <c r="F2706">
        <v>2020</v>
      </c>
      <c r="G2706">
        <v>423</v>
      </c>
      <c r="H2706" t="s">
        <v>35</v>
      </c>
      <c r="I2706">
        <v>43.12</v>
      </c>
      <c r="J2706" t="s">
        <v>19</v>
      </c>
      <c r="K2706">
        <v>2022</v>
      </c>
      <c r="L2706" t="s">
        <v>40</v>
      </c>
      <c r="M2706" t="s">
        <v>21</v>
      </c>
      <c r="N2706">
        <v>170859.85</v>
      </c>
      <c r="O2706" t="s">
        <v>49</v>
      </c>
    </row>
    <row r="2707" spans="1:15" x14ac:dyDescent="0.3">
      <c r="A2707" t="s">
        <v>46</v>
      </c>
      <c r="B2707">
        <v>17.91</v>
      </c>
      <c r="C2707" t="s">
        <v>16</v>
      </c>
      <c r="D2707" t="s">
        <v>89</v>
      </c>
      <c r="E2707">
        <v>169327</v>
      </c>
      <c r="F2707">
        <v>2016</v>
      </c>
      <c r="G2707">
        <v>560</v>
      </c>
      <c r="H2707" t="s">
        <v>18</v>
      </c>
      <c r="I2707">
        <v>75.64</v>
      </c>
      <c r="J2707" t="s">
        <v>19</v>
      </c>
      <c r="K2707">
        <v>2016</v>
      </c>
      <c r="L2707" t="s">
        <v>20</v>
      </c>
      <c r="M2707" t="s">
        <v>21</v>
      </c>
      <c r="N2707">
        <v>119887.55</v>
      </c>
      <c r="O2707" t="s">
        <v>49</v>
      </c>
    </row>
    <row r="2708" spans="1:15" x14ac:dyDescent="0.3">
      <c r="A2708" t="s">
        <v>37</v>
      </c>
      <c r="B2708">
        <v>62.4</v>
      </c>
      <c r="C2708" t="s">
        <v>16</v>
      </c>
      <c r="D2708" t="s">
        <v>47</v>
      </c>
      <c r="E2708">
        <v>232576</v>
      </c>
      <c r="F2708">
        <v>2016</v>
      </c>
      <c r="G2708">
        <v>503</v>
      </c>
      <c r="H2708" t="s">
        <v>35</v>
      </c>
      <c r="I2708">
        <v>42.39</v>
      </c>
      <c r="J2708" t="s">
        <v>45</v>
      </c>
      <c r="K2708">
        <v>2016</v>
      </c>
      <c r="L2708" t="s">
        <v>20</v>
      </c>
      <c r="M2708" t="s">
        <v>31</v>
      </c>
      <c r="N2708">
        <v>154606.56</v>
      </c>
      <c r="O2708" t="s">
        <v>49</v>
      </c>
    </row>
    <row r="2709" spans="1:15" x14ac:dyDescent="0.3">
      <c r="A2709" t="s">
        <v>46</v>
      </c>
      <c r="B2709">
        <v>42</v>
      </c>
      <c r="C2709" t="s">
        <v>38</v>
      </c>
      <c r="D2709" t="s">
        <v>39</v>
      </c>
      <c r="E2709">
        <v>88394</v>
      </c>
      <c r="F2709">
        <v>2016</v>
      </c>
      <c r="G2709">
        <v>602</v>
      </c>
      <c r="H2709" t="s">
        <v>26</v>
      </c>
      <c r="I2709">
        <v>95.64</v>
      </c>
      <c r="J2709" t="s">
        <v>19</v>
      </c>
      <c r="K2709">
        <v>2023</v>
      </c>
      <c r="L2709" t="s">
        <v>20</v>
      </c>
      <c r="M2709" t="s">
        <v>21</v>
      </c>
      <c r="N2709">
        <v>54465.78</v>
      </c>
      <c r="O2709" t="s">
        <v>22</v>
      </c>
    </row>
    <row r="2710" spans="1:15" x14ac:dyDescent="0.3">
      <c r="A2710" t="s">
        <v>23</v>
      </c>
      <c r="B2710">
        <v>21.69</v>
      </c>
      <c r="C2710" t="s">
        <v>38</v>
      </c>
      <c r="D2710" t="s">
        <v>69</v>
      </c>
      <c r="E2710">
        <v>359217</v>
      </c>
      <c r="F2710">
        <v>2021</v>
      </c>
      <c r="G2710">
        <v>448</v>
      </c>
      <c r="H2710" t="s">
        <v>35</v>
      </c>
      <c r="I2710">
        <v>33.03</v>
      </c>
      <c r="J2710" t="s">
        <v>19</v>
      </c>
      <c r="K2710">
        <v>2022</v>
      </c>
      <c r="L2710" t="s">
        <v>48</v>
      </c>
      <c r="M2710" t="s">
        <v>31</v>
      </c>
      <c r="N2710">
        <v>282505.90999999997</v>
      </c>
      <c r="O2710" t="s">
        <v>54</v>
      </c>
    </row>
    <row r="2711" spans="1:15" x14ac:dyDescent="0.3">
      <c r="A2711" t="s">
        <v>15</v>
      </c>
      <c r="B2711">
        <v>18.149999999999999</v>
      </c>
      <c r="C2711" t="s">
        <v>57</v>
      </c>
      <c r="D2711" t="s">
        <v>84</v>
      </c>
      <c r="E2711">
        <v>381980</v>
      </c>
      <c r="F2711">
        <v>2019</v>
      </c>
      <c r="G2711">
        <v>913</v>
      </c>
      <c r="H2711" t="s">
        <v>26</v>
      </c>
      <c r="I2711">
        <v>75.53</v>
      </c>
      <c r="J2711" t="s">
        <v>19</v>
      </c>
      <c r="K2711">
        <v>2019</v>
      </c>
      <c r="L2711" t="s">
        <v>40</v>
      </c>
      <c r="M2711" t="s">
        <v>31</v>
      </c>
      <c r="N2711">
        <v>262432.59999999998</v>
      </c>
      <c r="O2711" t="s">
        <v>54</v>
      </c>
    </row>
    <row r="2712" spans="1:15" x14ac:dyDescent="0.3">
      <c r="A2712" t="s">
        <v>28</v>
      </c>
      <c r="B2712">
        <v>61.45</v>
      </c>
      <c r="C2712" t="s">
        <v>33</v>
      </c>
      <c r="D2712" t="s">
        <v>34</v>
      </c>
      <c r="E2712">
        <v>205708</v>
      </c>
      <c r="F2712">
        <v>2023</v>
      </c>
      <c r="G2712">
        <v>680</v>
      </c>
      <c r="H2712" t="s">
        <v>35</v>
      </c>
      <c r="I2712">
        <v>51.81</v>
      </c>
      <c r="J2712" t="s">
        <v>45</v>
      </c>
      <c r="K2712">
        <v>2023</v>
      </c>
      <c r="L2712" t="s">
        <v>48</v>
      </c>
      <c r="M2712" t="s">
        <v>21</v>
      </c>
      <c r="N2712">
        <v>88921.82</v>
      </c>
      <c r="O2712" t="s">
        <v>49</v>
      </c>
    </row>
    <row r="2713" spans="1:15" x14ac:dyDescent="0.3">
      <c r="A2713" t="s">
        <v>23</v>
      </c>
      <c r="B2713">
        <v>15.16</v>
      </c>
      <c r="C2713" t="s">
        <v>38</v>
      </c>
      <c r="D2713" t="s">
        <v>73</v>
      </c>
      <c r="E2713">
        <v>160852</v>
      </c>
      <c r="F2713">
        <v>2019</v>
      </c>
      <c r="G2713">
        <v>836</v>
      </c>
      <c r="H2713" t="s">
        <v>35</v>
      </c>
      <c r="I2713">
        <v>27.21</v>
      </c>
      <c r="J2713" t="s">
        <v>45</v>
      </c>
      <c r="K2713">
        <v>2019</v>
      </c>
      <c r="L2713" t="s">
        <v>40</v>
      </c>
      <c r="M2713" t="s">
        <v>31</v>
      </c>
      <c r="N2713">
        <v>73345.45</v>
      </c>
      <c r="O2713" t="s">
        <v>36</v>
      </c>
    </row>
    <row r="2714" spans="1:15" x14ac:dyDescent="0.3">
      <c r="A2714" t="s">
        <v>46</v>
      </c>
      <c r="B2714">
        <v>25.96</v>
      </c>
      <c r="C2714" t="s">
        <v>24</v>
      </c>
      <c r="D2714" t="s">
        <v>91</v>
      </c>
      <c r="E2714">
        <v>299121</v>
      </c>
      <c r="F2714">
        <v>2015</v>
      </c>
      <c r="G2714">
        <v>635</v>
      </c>
      <c r="H2714" t="s">
        <v>18</v>
      </c>
      <c r="I2714">
        <v>62.16</v>
      </c>
      <c r="J2714" t="s">
        <v>19</v>
      </c>
      <c r="K2714">
        <v>2020</v>
      </c>
      <c r="L2714" t="s">
        <v>20</v>
      </c>
      <c r="M2714" t="s">
        <v>21</v>
      </c>
      <c r="N2714">
        <v>172028.27</v>
      </c>
      <c r="O2714" t="s">
        <v>49</v>
      </c>
    </row>
    <row r="2715" spans="1:15" x14ac:dyDescent="0.3">
      <c r="A2715" t="s">
        <v>37</v>
      </c>
      <c r="B2715">
        <v>27.45</v>
      </c>
      <c r="C2715" t="s">
        <v>38</v>
      </c>
      <c r="D2715" t="s">
        <v>66</v>
      </c>
      <c r="E2715">
        <v>109880</v>
      </c>
      <c r="F2715">
        <v>2019</v>
      </c>
      <c r="G2715">
        <v>695</v>
      </c>
      <c r="H2715" t="s">
        <v>18</v>
      </c>
      <c r="I2715">
        <v>86.78</v>
      </c>
      <c r="J2715" t="s">
        <v>45</v>
      </c>
      <c r="K2715">
        <v>2019</v>
      </c>
      <c r="L2715" t="s">
        <v>48</v>
      </c>
      <c r="M2715" t="s">
        <v>21</v>
      </c>
      <c r="N2715">
        <v>54794.559999999998</v>
      </c>
      <c r="O2715" t="s">
        <v>22</v>
      </c>
    </row>
    <row r="2716" spans="1:15" x14ac:dyDescent="0.3">
      <c r="A2716" t="s">
        <v>50</v>
      </c>
      <c r="B2716">
        <v>46.83</v>
      </c>
      <c r="C2716" t="s">
        <v>24</v>
      </c>
      <c r="D2716" t="s">
        <v>91</v>
      </c>
      <c r="E2716">
        <v>168372</v>
      </c>
      <c r="F2716">
        <v>2020</v>
      </c>
      <c r="G2716">
        <v>639</v>
      </c>
      <c r="H2716" t="s">
        <v>35</v>
      </c>
      <c r="I2716">
        <v>28.55</v>
      </c>
      <c r="J2716" t="s">
        <v>45</v>
      </c>
      <c r="K2716">
        <v>2020</v>
      </c>
      <c r="L2716" t="s">
        <v>48</v>
      </c>
      <c r="M2716" t="s">
        <v>31</v>
      </c>
      <c r="N2716">
        <v>70169.17</v>
      </c>
      <c r="O2716" t="s">
        <v>22</v>
      </c>
    </row>
    <row r="2717" spans="1:15" x14ac:dyDescent="0.3">
      <c r="A2717" t="s">
        <v>28</v>
      </c>
      <c r="B2717">
        <v>55.98</v>
      </c>
      <c r="C2717" t="s">
        <v>24</v>
      </c>
      <c r="D2717" t="s">
        <v>91</v>
      </c>
      <c r="E2717">
        <v>216288</v>
      </c>
      <c r="F2717">
        <v>2022</v>
      </c>
      <c r="G2717">
        <v>531</v>
      </c>
      <c r="H2717" t="s">
        <v>26</v>
      </c>
      <c r="I2717">
        <v>60.17</v>
      </c>
      <c r="J2717" t="s">
        <v>27</v>
      </c>
      <c r="K2717">
        <v>2024</v>
      </c>
      <c r="L2717" t="s">
        <v>20</v>
      </c>
      <c r="M2717" t="s">
        <v>21</v>
      </c>
      <c r="N2717">
        <v>103902.97</v>
      </c>
      <c r="O2717" t="s">
        <v>36</v>
      </c>
    </row>
    <row r="2718" spans="1:15" x14ac:dyDescent="0.3">
      <c r="A2718" t="s">
        <v>46</v>
      </c>
      <c r="B2718">
        <v>70.61</v>
      </c>
      <c r="C2718" t="s">
        <v>33</v>
      </c>
      <c r="D2718" t="s">
        <v>85</v>
      </c>
      <c r="E2718">
        <v>116541</v>
      </c>
      <c r="F2718">
        <v>2015</v>
      </c>
      <c r="G2718">
        <v>114</v>
      </c>
      <c r="H2718" t="s">
        <v>35</v>
      </c>
      <c r="I2718">
        <v>56.56</v>
      </c>
      <c r="J2718" t="s">
        <v>45</v>
      </c>
      <c r="K2718">
        <v>2015</v>
      </c>
      <c r="L2718" t="s">
        <v>20</v>
      </c>
      <c r="M2718" t="s">
        <v>21</v>
      </c>
      <c r="N2718">
        <v>55474.5</v>
      </c>
      <c r="O2718" t="s">
        <v>36</v>
      </c>
    </row>
    <row r="2719" spans="1:15" x14ac:dyDescent="0.3">
      <c r="A2719" t="s">
        <v>42</v>
      </c>
      <c r="B2719">
        <v>5.25</v>
      </c>
      <c r="C2719" t="s">
        <v>67</v>
      </c>
      <c r="D2719" t="s">
        <v>81</v>
      </c>
      <c r="E2719">
        <v>304998</v>
      </c>
      <c r="F2719">
        <v>2018</v>
      </c>
      <c r="G2719">
        <v>332</v>
      </c>
      <c r="H2719" t="s">
        <v>18</v>
      </c>
      <c r="I2719">
        <v>72.91</v>
      </c>
      <c r="J2719" t="s">
        <v>27</v>
      </c>
      <c r="K2719">
        <v>2019</v>
      </c>
      <c r="L2719" t="s">
        <v>40</v>
      </c>
      <c r="M2719" t="s">
        <v>21</v>
      </c>
      <c r="N2719">
        <v>140799.26</v>
      </c>
      <c r="O2719" t="s">
        <v>22</v>
      </c>
    </row>
    <row r="2720" spans="1:15" x14ac:dyDescent="0.3">
      <c r="A2720" t="s">
        <v>56</v>
      </c>
      <c r="B2720">
        <v>28.92</v>
      </c>
      <c r="C2720" t="s">
        <v>43</v>
      </c>
      <c r="D2720" t="s">
        <v>44</v>
      </c>
      <c r="E2720">
        <v>225481</v>
      </c>
      <c r="F2720">
        <v>2021</v>
      </c>
      <c r="G2720">
        <v>126</v>
      </c>
      <c r="H2720" t="s">
        <v>35</v>
      </c>
      <c r="I2720">
        <v>30.66</v>
      </c>
      <c r="J2720" t="s">
        <v>27</v>
      </c>
      <c r="K2720">
        <v>2023</v>
      </c>
      <c r="L2720" t="s">
        <v>20</v>
      </c>
      <c r="M2720" t="s">
        <v>21</v>
      </c>
      <c r="N2720">
        <v>112163.46</v>
      </c>
      <c r="O2720" t="s">
        <v>36</v>
      </c>
    </row>
    <row r="2721" spans="1:15" x14ac:dyDescent="0.3">
      <c r="A2721" t="s">
        <v>50</v>
      </c>
      <c r="B2721">
        <v>54.55</v>
      </c>
      <c r="C2721" t="s">
        <v>67</v>
      </c>
      <c r="D2721" t="s">
        <v>81</v>
      </c>
      <c r="E2721">
        <v>66832</v>
      </c>
      <c r="F2721">
        <v>2020</v>
      </c>
      <c r="G2721">
        <v>936</v>
      </c>
      <c r="H2721" t="s">
        <v>35</v>
      </c>
      <c r="I2721">
        <v>32.71</v>
      </c>
      <c r="J2721" t="s">
        <v>45</v>
      </c>
      <c r="K2721">
        <v>2020</v>
      </c>
      <c r="L2721" t="s">
        <v>48</v>
      </c>
      <c r="M2721" t="s">
        <v>31</v>
      </c>
      <c r="N2721">
        <v>27805.64</v>
      </c>
      <c r="O2721" t="s">
        <v>54</v>
      </c>
    </row>
    <row r="2722" spans="1:15" x14ac:dyDescent="0.3">
      <c r="A2722" t="s">
        <v>28</v>
      </c>
      <c r="B2722">
        <v>16.8</v>
      </c>
      <c r="C2722" t="s">
        <v>29</v>
      </c>
      <c r="D2722" t="s">
        <v>30</v>
      </c>
      <c r="E2722">
        <v>108115</v>
      </c>
      <c r="F2722">
        <v>2015</v>
      </c>
      <c r="G2722">
        <v>762</v>
      </c>
      <c r="H2722" t="s">
        <v>26</v>
      </c>
      <c r="I2722">
        <v>70.510000000000005</v>
      </c>
      <c r="J2722" t="s">
        <v>45</v>
      </c>
      <c r="K2722">
        <v>2015</v>
      </c>
      <c r="L2722" t="s">
        <v>40</v>
      </c>
      <c r="M2722" t="s">
        <v>31</v>
      </c>
      <c r="N2722">
        <v>69220.06</v>
      </c>
      <c r="O2722" t="s">
        <v>54</v>
      </c>
    </row>
    <row r="2723" spans="1:15" x14ac:dyDescent="0.3">
      <c r="A2723" t="s">
        <v>41</v>
      </c>
      <c r="B2723">
        <v>10.19</v>
      </c>
      <c r="C2723" t="s">
        <v>67</v>
      </c>
      <c r="D2723" t="s">
        <v>90</v>
      </c>
      <c r="E2723">
        <v>55835</v>
      </c>
      <c r="F2723">
        <v>2018</v>
      </c>
      <c r="G2723">
        <v>238</v>
      </c>
      <c r="H2723" t="s">
        <v>26</v>
      </c>
      <c r="I2723">
        <v>64.91</v>
      </c>
      <c r="J2723" t="s">
        <v>19</v>
      </c>
      <c r="K2723">
        <v>2020</v>
      </c>
      <c r="L2723" t="s">
        <v>40</v>
      </c>
      <c r="M2723" t="s">
        <v>21</v>
      </c>
      <c r="N2723">
        <v>29253.13</v>
      </c>
      <c r="O2723" t="s">
        <v>36</v>
      </c>
    </row>
    <row r="2724" spans="1:15" x14ac:dyDescent="0.3">
      <c r="A2724" t="s">
        <v>41</v>
      </c>
      <c r="B2724">
        <v>56.81</v>
      </c>
      <c r="C2724" t="s">
        <v>43</v>
      </c>
      <c r="D2724" t="s">
        <v>62</v>
      </c>
      <c r="E2724">
        <v>134960</v>
      </c>
      <c r="F2724">
        <v>2019</v>
      </c>
      <c r="G2724">
        <v>316</v>
      </c>
      <c r="H2724" t="s">
        <v>26</v>
      </c>
      <c r="I2724">
        <v>72.2</v>
      </c>
      <c r="J2724" t="s">
        <v>27</v>
      </c>
      <c r="K2724">
        <v>2024</v>
      </c>
      <c r="L2724" t="s">
        <v>48</v>
      </c>
      <c r="M2724" t="s">
        <v>21</v>
      </c>
      <c r="N2724">
        <v>70171.509999999995</v>
      </c>
      <c r="O2724" t="s">
        <v>22</v>
      </c>
    </row>
    <row r="2725" spans="1:15" x14ac:dyDescent="0.3">
      <c r="A2725" t="s">
        <v>51</v>
      </c>
      <c r="B2725">
        <v>79.67</v>
      </c>
      <c r="C2725" t="s">
        <v>43</v>
      </c>
      <c r="D2725" t="s">
        <v>62</v>
      </c>
      <c r="E2725">
        <v>346580</v>
      </c>
      <c r="F2725">
        <v>2022</v>
      </c>
      <c r="G2725">
        <v>675</v>
      </c>
      <c r="H2725" t="s">
        <v>35</v>
      </c>
      <c r="I2725">
        <v>56.49</v>
      </c>
      <c r="J2725" t="s">
        <v>19</v>
      </c>
      <c r="K2725">
        <v>2023</v>
      </c>
      <c r="L2725" t="s">
        <v>40</v>
      </c>
      <c r="M2725" t="s">
        <v>21</v>
      </c>
      <c r="N2725">
        <v>170853.9</v>
      </c>
      <c r="O2725" t="s">
        <v>49</v>
      </c>
    </row>
    <row r="2726" spans="1:15" x14ac:dyDescent="0.3">
      <c r="A2726" t="s">
        <v>51</v>
      </c>
      <c r="B2726">
        <v>59.93</v>
      </c>
      <c r="C2726" t="s">
        <v>43</v>
      </c>
      <c r="D2726" t="s">
        <v>71</v>
      </c>
      <c r="E2726">
        <v>89854</v>
      </c>
      <c r="F2726">
        <v>2024</v>
      </c>
      <c r="G2726">
        <v>197</v>
      </c>
      <c r="H2726" t="s">
        <v>35</v>
      </c>
      <c r="I2726">
        <v>26.79</v>
      </c>
      <c r="J2726" t="s">
        <v>19</v>
      </c>
      <c r="K2726">
        <v>2024</v>
      </c>
      <c r="L2726" t="s">
        <v>40</v>
      </c>
      <c r="M2726" t="s">
        <v>31</v>
      </c>
      <c r="N2726">
        <v>68962.03</v>
      </c>
      <c r="O2726" t="s">
        <v>49</v>
      </c>
    </row>
    <row r="2727" spans="1:15" x14ac:dyDescent="0.3">
      <c r="A2727" t="s">
        <v>56</v>
      </c>
      <c r="B2727">
        <v>18.809999999999999</v>
      </c>
      <c r="C2727" t="s">
        <v>57</v>
      </c>
      <c r="D2727" t="s">
        <v>58</v>
      </c>
      <c r="E2727">
        <v>380558</v>
      </c>
      <c r="F2727">
        <v>2016</v>
      </c>
      <c r="G2727">
        <v>813</v>
      </c>
      <c r="H2727" t="s">
        <v>26</v>
      </c>
      <c r="I2727">
        <v>92.88</v>
      </c>
      <c r="J2727" t="s">
        <v>45</v>
      </c>
      <c r="K2727">
        <v>2016</v>
      </c>
      <c r="L2727" t="s">
        <v>20</v>
      </c>
      <c r="M2727" t="s">
        <v>21</v>
      </c>
      <c r="N2727">
        <v>226843.78</v>
      </c>
      <c r="O2727" t="s">
        <v>54</v>
      </c>
    </row>
    <row r="2728" spans="1:15" x14ac:dyDescent="0.3">
      <c r="A2728" t="s">
        <v>50</v>
      </c>
      <c r="B2728">
        <v>57.3</v>
      </c>
      <c r="C2728" t="s">
        <v>67</v>
      </c>
      <c r="D2728" t="s">
        <v>90</v>
      </c>
      <c r="E2728">
        <v>148173</v>
      </c>
      <c r="F2728">
        <v>2021</v>
      </c>
      <c r="G2728">
        <v>560</v>
      </c>
      <c r="H2728" t="s">
        <v>26</v>
      </c>
      <c r="I2728">
        <v>74.510000000000005</v>
      </c>
      <c r="J2728" t="s">
        <v>19</v>
      </c>
      <c r="K2728">
        <v>2024</v>
      </c>
      <c r="L2728" t="s">
        <v>48</v>
      </c>
      <c r="M2728" t="s">
        <v>21</v>
      </c>
      <c r="N2728">
        <v>104561.41</v>
      </c>
      <c r="O2728" t="s">
        <v>22</v>
      </c>
    </row>
    <row r="2729" spans="1:15" x14ac:dyDescent="0.3">
      <c r="A2729" t="s">
        <v>50</v>
      </c>
      <c r="B2729">
        <v>32.200000000000003</v>
      </c>
      <c r="C2729" t="s">
        <v>38</v>
      </c>
      <c r="D2729" t="s">
        <v>69</v>
      </c>
      <c r="E2729">
        <v>238302</v>
      </c>
      <c r="F2729">
        <v>2020</v>
      </c>
      <c r="G2729">
        <v>510</v>
      </c>
      <c r="H2729" t="s">
        <v>26</v>
      </c>
      <c r="I2729">
        <v>96.35</v>
      </c>
      <c r="J2729" t="s">
        <v>19</v>
      </c>
      <c r="K2729">
        <v>2020</v>
      </c>
      <c r="L2729" t="s">
        <v>40</v>
      </c>
      <c r="M2729" t="s">
        <v>21</v>
      </c>
      <c r="N2729">
        <v>101004.51</v>
      </c>
      <c r="O2729" t="s">
        <v>54</v>
      </c>
    </row>
    <row r="2730" spans="1:15" x14ac:dyDescent="0.3">
      <c r="A2730" t="s">
        <v>42</v>
      </c>
      <c r="B2730">
        <v>35.33</v>
      </c>
      <c r="C2730" t="s">
        <v>38</v>
      </c>
      <c r="D2730" t="s">
        <v>39</v>
      </c>
      <c r="E2730">
        <v>377848</v>
      </c>
      <c r="F2730">
        <v>2015</v>
      </c>
      <c r="G2730">
        <v>940</v>
      </c>
      <c r="H2730" t="s">
        <v>18</v>
      </c>
      <c r="I2730">
        <v>61.28</v>
      </c>
      <c r="J2730" t="s">
        <v>19</v>
      </c>
      <c r="K2730">
        <v>2016</v>
      </c>
      <c r="L2730" t="s">
        <v>20</v>
      </c>
      <c r="M2730" t="s">
        <v>21</v>
      </c>
      <c r="N2730">
        <v>256433.19</v>
      </c>
      <c r="O2730" t="s">
        <v>49</v>
      </c>
    </row>
    <row r="2731" spans="1:15" x14ac:dyDescent="0.3">
      <c r="A2731" t="s">
        <v>51</v>
      </c>
      <c r="B2731">
        <v>8.44</v>
      </c>
      <c r="C2731" t="s">
        <v>16</v>
      </c>
      <c r="D2731" t="s">
        <v>17</v>
      </c>
      <c r="E2731">
        <v>207174</v>
      </c>
      <c r="F2731">
        <v>2018</v>
      </c>
      <c r="G2731">
        <v>995</v>
      </c>
      <c r="H2731" t="s">
        <v>18</v>
      </c>
      <c r="I2731">
        <v>81.87</v>
      </c>
      <c r="J2731" t="s">
        <v>19</v>
      </c>
      <c r="K2731">
        <v>2023</v>
      </c>
      <c r="L2731" t="s">
        <v>48</v>
      </c>
      <c r="M2731" t="s">
        <v>31</v>
      </c>
      <c r="N2731">
        <v>137986.06</v>
      </c>
      <c r="O2731" t="s">
        <v>49</v>
      </c>
    </row>
    <row r="2732" spans="1:15" x14ac:dyDescent="0.3">
      <c r="A2732" t="s">
        <v>50</v>
      </c>
      <c r="B2732">
        <v>15.75</v>
      </c>
      <c r="C2732" t="s">
        <v>16</v>
      </c>
      <c r="D2732" t="s">
        <v>93</v>
      </c>
      <c r="E2732">
        <v>308391</v>
      </c>
      <c r="F2732">
        <v>2016</v>
      </c>
      <c r="G2732">
        <v>169</v>
      </c>
      <c r="H2732" t="s">
        <v>35</v>
      </c>
      <c r="I2732">
        <v>29.69</v>
      </c>
      <c r="J2732" t="s">
        <v>45</v>
      </c>
      <c r="K2732">
        <v>2016</v>
      </c>
      <c r="L2732" t="s">
        <v>48</v>
      </c>
      <c r="M2732" t="s">
        <v>21</v>
      </c>
      <c r="N2732">
        <v>130781.23</v>
      </c>
      <c r="O2732" t="s">
        <v>54</v>
      </c>
    </row>
    <row r="2733" spans="1:15" x14ac:dyDescent="0.3">
      <c r="A2733" t="s">
        <v>51</v>
      </c>
      <c r="B2733">
        <v>36.47</v>
      </c>
      <c r="C2733" t="s">
        <v>67</v>
      </c>
      <c r="D2733" t="s">
        <v>74</v>
      </c>
      <c r="E2733">
        <v>341458</v>
      </c>
      <c r="F2733">
        <v>2024</v>
      </c>
      <c r="G2733">
        <v>132</v>
      </c>
      <c r="H2733" t="s">
        <v>18</v>
      </c>
      <c r="I2733">
        <v>76.02</v>
      </c>
      <c r="J2733" t="s">
        <v>27</v>
      </c>
      <c r="K2733">
        <v>2024</v>
      </c>
      <c r="L2733" t="s">
        <v>40</v>
      </c>
      <c r="M2733" t="s">
        <v>21</v>
      </c>
      <c r="N2733">
        <v>212331.78</v>
      </c>
      <c r="O2733" t="s">
        <v>36</v>
      </c>
    </row>
    <row r="2734" spans="1:15" x14ac:dyDescent="0.3">
      <c r="A2734" t="s">
        <v>50</v>
      </c>
      <c r="B2734">
        <v>46.42</v>
      </c>
      <c r="C2734" t="s">
        <v>24</v>
      </c>
      <c r="D2734" t="s">
        <v>77</v>
      </c>
      <c r="E2734">
        <v>230023</v>
      </c>
      <c r="F2734">
        <v>2020</v>
      </c>
      <c r="G2734">
        <v>940</v>
      </c>
      <c r="H2734" t="s">
        <v>18</v>
      </c>
      <c r="I2734">
        <v>70.67</v>
      </c>
      <c r="J2734" t="s">
        <v>45</v>
      </c>
      <c r="K2734">
        <v>2020</v>
      </c>
      <c r="L2734" t="s">
        <v>48</v>
      </c>
      <c r="M2734" t="s">
        <v>31</v>
      </c>
      <c r="N2734">
        <v>129927.8</v>
      </c>
      <c r="O2734" t="s">
        <v>36</v>
      </c>
    </row>
    <row r="2735" spans="1:15" x14ac:dyDescent="0.3">
      <c r="A2735" t="s">
        <v>41</v>
      </c>
      <c r="B2735">
        <v>30.28</v>
      </c>
      <c r="C2735" t="s">
        <v>67</v>
      </c>
      <c r="D2735" t="s">
        <v>90</v>
      </c>
      <c r="E2735">
        <v>241438</v>
      </c>
      <c r="F2735">
        <v>2017</v>
      </c>
      <c r="G2735">
        <v>937</v>
      </c>
      <c r="H2735" t="s">
        <v>18</v>
      </c>
      <c r="I2735">
        <v>67.66</v>
      </c>
      <c r="J2735" t="s">
        <v>19</v>
      </c>
      <c r="K2735">
        <v>2021</v>
      </c>
      <c r="L2735" t="s">
        <v>40</v>
      </c>
      <c r="M2735" t="s">
        <v>31</v>
      </c>
      <c r="N2735">
        <v>177605.95</v>
      </c>
      <c r="O2735" t="s">
        <v>54</v>
      </c>
    </row>
    <row r="2736" spans="1:15" x14ac:dyDescent="0.3">
      <c r="A2736" t="s">
        <v>28</v>
      </c>
      <c r="B2736">
        <v>34.17</v>
      </c>
      <c r="C2736" t="s">
        <v>57</v>
      </c>
      <c r="D2736" t="s">
        <v>75</v>
      </c>
      <c r="E2736">
        <v>143558</v>
      </c>
      <c r="F2736">
        <v>2023</v>
      </c>
      <c r="G2736">
        <v>979</v>
      </c>
      <c r="H2736" t="s">
        <v>26</v>
      </c>
      <c r="I2736">
        <v>89.8</v>
      </c>
      <c r="J2736" t="s">
        <v>19</v>
      </c>
      <c r="K2736">
        <v>2024</v>
      </c>
      <c r="L2736" t="s">
        <v>40</v>
      </c>
      <c r="M2736" t="s">
        <v>21</v>
      </c>
      <c r="N2736">
        <v>92784.39</v>
      </c>
      <c r="O2736" t="s">
        <v>22</v>
      </c>
    </row>
    <row r="2737" spans="1:15" x14ac:dyDescent="0.3">
      <c r="A2737" t="s">
        <v>37</v>
      </c>
      <c r="B2737">
        <v>42.14</v>
      </c>
      <c r="C2737" t="s">
        <v>38</v>
      </c>
      <c r="D2737" t="s">
        <v>39</v>
      </c>
      <c r="E2737">
        <v>354663</v>
      </c>
      <c r="F2737">
        <v>2017</v>
      </c>
      <c r="G2737">
        <v>398</v>
      </c>
      <c r="H2737" t="s">
        <v>18</v>
      </c>
      <c r="I2737">
        <v>88.97</v>
      </c>
      <c r="J2737" t="s">
        <v>19</v>
      </c>
      <c r="K2737">
        <v>2018</v>
      </c>
      <c r="L2737" t="s">
        <v>40</v>
      </c>
      <c r="M2737" t="s">
        <v>31</v>
      </c>
      <c r="N2737">
        <v>202790.37</v>
      </c>
      <c r="O2737" t="s">
        <v>36</v>
      </c>
    </row>
    <row r="2738" spans="1:15" x14ac:dyDescent="0.3">
      <c r="A2738" t="s">
        <v>37</v>
      </c>
      <c r="B2738">
        <v>10.42</v>
      </c>
      <c r="C2738" t="s">
        <v>33</v>
      </c>
      <c r="D2738" t="s">
        <v>52</v>
      </c>
      <c r="E2738">
        <v>161376</v>
      </c>
      <c r="F2738">
        <v>2022</v>
      </c>
      <c r="G2738">
        <v>907</v>
      </c>
      <c r="H2738" t="s">
        <v>35</v>
      </c>
      <c r="I2738">
        <v>34.93</v>
      </c>
      <c r="J2738" t="s">
        <v>45</v>
      </c>
      <c r="K2738">
        <v>2022</v>
      </c>
      <c r="L2738" t="s">
        <v>20</v>
      </c>
      <c r="M2738" t="s">
        <v>31</v>
      </c>
      <c r="N2738">
        <v>95123.87</v>
      </c>
      <c r="O2738" t="s">
        <v>54</v>
      </c>
    </row>
    <row r="2739" spans="1:15" x14ac:dyDescent="0.3">
      <c r="A2739" t="s">
        <v>28</v>
      </c>
      <c r="B2739">
        <v>74.739999999999995</v>
      </c>
      <c r="C2739" t="s">
        <v>67</v>
      </c>
      <c r="D2739" t="s">
        <v>90</v>
      </c>
      <c r="E2739">
        <v>214826</v>
      </c>
      <c r="F2739">
        <v>2021</v>
      </c>
      <c r="G2739">
        <v>298</v>
      </c>
      <c r="H2739" t="s">
        <v>18</v>
      </c>
      <c r="I2739">
        <v>83.06</v>
      </c>
      <c r="J2739" t="s">
        <v>45</v>
      </c>
      <c r="K2739">
        <v>2021</v>
      </c>
      <c r="L2739" t="s">
        <v>48</v>
      </c>
      <c r="M2739" t="s">
        <v>21</v>
      </c>
      <c r="N2739">
        <v>104142.76</v>
      </c>
      <c r="O2739" t="s">
        <v>54</v>
      </c>
    </row>
    <row r="2740" spans="1:15" x14ac:dyDescent="0.3">
      <c r="A2740" t="s">
        <v>41</v>
      </c>
      <c r="B2740">
        <v>74.319999999999993</v>
      </c>
      <c r="C2740" t="s">
        <v>29</v>
      </c>
      <c r="D2740" t="s">
        <v>92</v>
      </c>
      <c r="E2740">
        <v>129860</v>
      </c>
      <c r="F2740">
        <v>2021</v>
      </c>
      <c r="G2740">
        <v>952</v>
      </c>
      <c r="H2740" t="s">
        <v>18</v>
      </c>
      <c r="I2740">
        <v>85.83</v>
      </c>
      <c r="J2740" t="s">
        <v>27</v>
      </c>
      <c r="K2740">
        <v>2022</v>
      </c>
      <c r="L2740" t="s">
        <v>40</v>
      </c>
      <c r="M2740" t="s">
        <v>31</v>
      </c>
      <c r="N2740">
        <v>94229.64</v>
      </c>
      <c r="O2740" t="s">
        <v>54</v>
      </c>
    </row>
    <row r="2741" spans="1:15" x14ac:dyDescent="0.3">
      <c r="A2741" t="s">
        <v>50</v>
      </c>
      <c r="B2741">
        <v>72.3</v>
      </c>
      <c r="C2741" t="s">
        <v>16</v>
      </c>
      <c r="D2741" t="s">
        <v>93</v>
      </c>
      <c r="E2741">
        <v>235727</v>
      </c>
      <c r="F2741">
        <v>2018</v>
      </c>
      <c r="G2741">
        <v>489</v>
      </c>
      <c r="H2741" t="s">
        <v>26</v>
      </c>
      <c r="I2741">
        <v>73.569999999999993</v>
      </c>
      <c r="J2741" t="s">
        <v>19</v>
      </c>
      <c r="K2741">
        <v>2024</v>
      </c>
      <c r="L2741" t="s">
        <v>48</v>
      </c>
      <c r="M2741" t="s">
        <v>31</v>
      </c>
      <c r="N2741">
        <v>131607.93</v>
      </c>
      <c r="O2741" t="s">
        <v>22</v>
      </c>
    </row>
    <row r="2742" spans="1:15" x14ac:dyDescent="0.3">
      <c r="A2742" t="s">
        <v>46</v>
      </c>
      <c r="B2742">
        <v>65.89</v>
      </c>
      <c r="C2742" t="s">
        <v>16</v>
      </c>
      <c r="D2742" t="s">
        <v>47</v>
      </c>
      <c r="E2742">
        <v>62907</v>
      </c>
      <c r="F2742">
        <v>2015</v>
      </c>
      <c r="G2742">
        <v>904</v>
      </c>
      <c r="H2742" t="s">
        <v>35</v>
      </c>
      <c r="I2742">
        <v>41.67</v>
      </c>
      <c r="J2742" t="s">
        <v>45</v>
      </c>
      <c r="K2742">
        <v>2015</v>
      </c>
      <c r="L2742" t="s">
        <v>40</v>
      </c>
      <c r="M2742" t="s">
        <v>21</v>
      </c>
      <c r="N2742">
        <v>41456.400000000001</v>
      </c>
      <c r="O2742" t="s">
        <v>22</v>
      </c>
    </row>
    <row r="2743" spans="1:15" x14ac:dyDescent="0.3">
      <c r="A2743" t="s">
        <v>56</v>
      </c>
      <c r="B2743">
        <v>61.5</v>
      </c>
      <c r="C2743" t="s">
        <v>38</v>
      </c>
      <c r="D2743" t="s">
        <v>39</v>
      </c>
      <c r="E2743">
        <v>61809</v>
      </c>
      <c r="F2743">
        <v>2024</v>
      </c>
      <c r="G2743">
        <v>644</v>
      </c>
      <c r="H2743" t="s">
        <v>35</v>
      </c>
      <c r="I2743">
        <v>59.14</v>
      </c>
      <c r="J2743" t="s">
        <v>45</v>
      </c>
      <c r="K2743">
        <v>2024</v>
      </c>
      <c r="L2743" t="s">
        <v>48</v>
      </c>
      <c r="M2743" t="s">
        <v>31</v>
      </c>
      <c r="N2743">
        <v>40886.44</v>
      </c>
      <c r="O2743" t="s">
        <v>36</v>
      </c>
    </row>
    <row r="2744" spans="1:15" x14ac:dyDescent="0.3">
      <c r="A2744" t="s">
        <v>23</v>
      </c>
      <c r="B2744">
        <v>65.59</v>
      </c>
      <c r="C2744" t="s">
        <v>43</v>
      </c>
      <c r="D2744" t="s">
        <v>65</v>
      </c>
      <c r="E2744">
        <v>242153</v>
      </c>
      <c r="F2744">
        <v>2018</v>
      </c>
      <c r="G2744">
        <v>119</v>
      </c>
      <c r="H2744" t="s">
        <v>18</v>
      </c>
      <c r="I2744">
        <v>75.290000000000006</v>
      </c>
      <c r="J2744" t="s">
        <v>27</v>
      </c>
      <c r="K2744">
        <v>2022</v>
      </c>
      <c r="L2744" t="s">
        <v>20</v>
      </c>
      <c r="M2744" t="s">
        <v>31</v>
      </c>
      <c r="N2744">
        <v>168665.55</v>
      </c>
      <c r="O2744" t="s">
        <v>22</v>
      </c>
    </row>
    <row r="2745" spans="1:15" x14ac:dyDescent="0.3">
      <c r="A2745" t="s">
        <v>41</v>
      </c>
      <c r="B2745">
        <v>22.63</v>
      </c>
      <c r="C2745" t="s">
        <v>33</v>
      </c>
      <c r="D2745" t="s">
        <v>64</v>
      </c>
      <c r="E2745">
        <v>221728</v>
      </c>
      <c r="F2745">
        <v>2022</v>
      </c>
      <c r="G2745">
        <v>701</v>
      </c>
      <c r="H2745" t="s">
        <v>26</v>
      </c>
      <c r="I2745">
        <v>85.89</v>
      </c>
      <c r="J2745" t="s">
        <v>45</v>
      </c>
      <c r="K2745">
        <v>2022</v>
      </c>
      <c r="L2745" t="s">
        <v>20</v>
      </c>
      <c r="M2745" t="s">
        <v>31</v>
      </c>
      <c r="N2745">
        <v>133551.81</v>
      </c>
      <c r="O2745" t="s">
        <v>54</v>
      </c>
    </row>
    <row r="2746" spans="1:15" x14ac:dyDescent="0.3">
      <c r="A2746" t="s">
        <v>28</v>
      </c>
      <c r="B2746">
        <v>66.33</v>
      </c>
      <c r="C2746" t="s">
        <v>29</v>
      </c>
      <c r="D2746" t="s">
        <v>92</v>
      </c>
      <c r="E2746">
        <v>172002</v>
      </c>
      <c r="F2746">
        <v>2016</v>
      </c>
      <c r="G2746">
        <v>416</v>
      </c>
      <c r="H2746" t="s">
        <v>26</v>
      </c>
      <c r="I2746">
        <v>65.86</v>
      </c>
      <c r="J2746" t="s">
        <v>19</v>
      </c>
      <c r="K2746">
        <v>2022</v>
      </c>
      <c r="L2746" t="s">
        <v>48</v>
      </c>
      <c r="M2746" t="s">
        <v>21</v>
      </c>
      <c r="N2746">
        <v>122396.32</v>
      </c>
      <c r="O2746" t="s">
        <v>54</v>
      </c>
    </row>
    <row r="2747" spans="1:15" x14ac:dyDescent="0.3">
      <c r="A2747" t="s">
        <v>28</v>
      </c>
      <c r="B2747">
        <v>18.37</v>
      </c>
      <c r="C2747" t="s">
        <v>16</v>
      </c>
      <c r="D2747" t="s">
        <v>17</v>
      </c>
      <c r="E2747">
        <v>196488</v>
      </c>
      <c r="F2747">
        <v>2016</v>
      </c>
      <c r="G2747">
        <v>259</v>
      </c>
      <c r="H2747" t="s">
        <v>35</v>
      </c>
      <c r="I2747">
        <v>39.46</v>
      </c>
      <c r="J2747" t="s">
        <v>27</v>
      </c>
      <c r="K2747">
        <v>2022</v>
      </c>
      <c r="L2747" t="s">
        <v>40</v>
      </c>
      <c r="M2747" t="s">
        <v>21</v>
      </c>
      <c r="N2747">
        <v>100571.53</v>
      </c>
      <c r="O2747" t="s">
        <v>36</v>
      </c>
    </row>
    <row r="2748" spans="1:15" x14ac:dyDescent="0.3">
      <c r="A2748" t="s">
        <v>50</v>
      </c>
      <c r="B2748">
        <v>35.18</v>
      </c>
      <c r="C2748" t="s">
        <v>38</v>
      </c>
      <c r="D2748" t="s">
        <v>60</v>
      </c>
      <c r="E2748">
        <v>69250</v>
      </c>
      <c r="F2748">
        <v>2023</v>
      </c>
      <c r="G2748">
        <v>246</v>
      </c>
      <c r="H2748" t="s">
        <v>18</v>
      </c>
      <c r="I2748">
        <v>98.17</v>
      </c>
      <c r="J2748" t="s">
        <v>45</v>
      </c>
      <c r="K2748">
        <v>2023</v>
      </c>
      <c r="L2748" t="s">
        <v>40</v>
      </c>
      <c r="M2748" t="s">
        <v>31</v>
      </c>
      <c r="N2748">
        <v>51135.28</v>
      </c>
      <c r="O2748" t="s">
        <v>54</v>
      </c>
    </row>
    <row r="2749" spans="1:15" x14ac:dyDescent="0.3">
      <c r="A2749" t="s">
        <v>28</v>
      </c>
      <c r="B2749">
        <v>5.45</v>
      </c>
      <c r="C2749" t="s">
        <v>38</v>
      </c>
      <c r="D2749" t="s">
        <v>69</v>
      </c>
      <c r="E2749">
        <v>194883</v>
      </c>
      <c r="F2749">
        <v>2020</v>
      </c>
      <c r="G2749">
        <v>277</v>
      </c>
      <c r="H2749" t="s">
        <v>26</v>
      </c>
      <c r="I2749">
        <v>67.92</v>
      </c>
      <c r="J2749" t="s">
        <v>45</v>
      </c>
      <c r="K2749">
        <v>2020</v>
      </c>
      <c r="L2749" t="s">
        <v>20</v>
      </c>
      <c r="M2749" t="s">
        <v>21</v>
      </c>
      <c r="N2749">
        <v>84780.07</v>
      </c>
      <c r="O2749" t="s">
        <v>22</v>
      </c>
    </row>
    <row r="2750" spans="1:15" x14ac:dyDescent="0.3">
      <c r="A2750" t="s">
        <v>28</v>
      </c>
      <c r="B2750">
        <v>50.23</v>
      </c>
      <c r="C2750" t="s">
        <v>16</v>
      </c>
      <c r="D2750" t="s">
        <v>93</v>
      </c>
      <c r="E2750">
        <v>146952</v>
      </c>
      <c r="F2750">
        <v>2019</v>
      </c>
      <c r="G2750">
        <v>296</v>
      </c>
      <c r="H2750" t="s">
        <v>35</v>
      </c>
      <c r="I2750">
        <v>55.44</v>
      </c>
      <c r="J2750" t="s">
        <v>19</v>
      </c>
      <c r="K2750">
        <v>2019</v>
      </c>
      <c r="L2750" t="s">
        <v>20</v>
      </c>
      <c r="M2750" t="s">
        <v>21</v>
      </c>
      <c r="N2750">
        <v>89713.34</v>
      </c>
      <c r="O2750" t="s">
        <v>36</v>
      </c>
    </row>
    <row r="2751" spans="1:15" x14ac:dyDescent="0.3">
      <c r="A2751" t="s">
        <v>15</v>
      </c>
      <c r="B2751">
        <v>74.37</v>
      </c>
      <c r="C2751" t="s">
        <v>16</v>
      </c>
      <c r="D2751" t="s">
        <v>47</v>
      </c>
      <c r="E2751">
        <v>344566</v>
      </c>
      <c r="F2751">
        <v>2019</v>
      </c>
      <c r="G2751">
        <v>148</v>
      </c>
      <c r="H2751" t="s">
        <v>35</v>
      </c>
      <c r="I2751">
        <v>54.27</v>
      </c>
      <c r="J2751" t="s">
        <v>19</v>
      </c>
      <c r="K2751">
        <v>2023</v>
      </c>
      <c r="L2751" t="s">
        <v>40</v>
      </c>
      <c r="M2751" t="s">
        <v>31</v>
      </c>
      <c r="N2751">
        <v>251556.63</v>
      </c>
      <c r="O2751" t="s">
        <v>22</v>
      </c>
    </row>
    <row r="2752" spans="1:15" x14ac:dyDescent="0.3">
      <c r="A2752" t="s">
        <v>51</v>
      </c>
      <c r="B2752">
        <v>39.42</v>
      </c>
      <c r="C2752" t="s">
        <v>24</v>
      </c>
      <c r="D2752" t="s">
        <v>70</v>
      </c>
      <c r="E2752">
        <v>196286</v>
      </c>
      <c r="F2752">
        <v>2022</v>
      </c>
      <c r="G2752">
        <v>197</v>
      </c>
      <c r="H2752" t="s">
        <v>35</v>
      </c>
      <c r="I2752">
        <v>39.03</v>
      </c>
      <c r="J2752" t="s">
        <v>19</v>
      </c>
      <c r="K2752">
        <v>2024</v>
      </c>
      <c r="L2752" t="s">
        <v>48</v>
      </c>
      <c r="M2752" t="s">
        <v>21</v>
      </c>
      <c r="N2752">
        <v>81857.850000000006</v>
      </c>
      <c r="O2752" t="s">
        <v>49</v>
      </c>
    </row>
    <row r="2753" spans="1:15" x14ac:dyDescent="0.3">
      <c r="A2753" t="s">
        <v>42</v>
      </c>
      <c r="B2753">
        <v>11.05</v>
      </c>
      <c r="C2753" t="s">
        <v>33</v>
      </c>
      <c r="D2753" t="s">
        <v>64</v>
      </c>
      <c r="E2753">
        <v>318728</v>
      </c>
      <c r="F2753">
        <v>2017</v>
      </c>
      <c r="G2753">
        <v>890</v>
      </c>
      <c r="H2753" t="s">
        <v>26</v>
      </c>
      <c r="I2753">
        <v>96.66</v>
      </c>
      <c r="J2753" t="s">
        <v>19</v>
      </c>
      <c r="K2753">
        <v>2021</v>
      </c>
      <c r="L2753" t="s">
        <v>20</v>
      </c>
      <c r="M2753" t="s">
        <v>21</v>
      </c>
      <c r="N2753">
        <v>174605.23</v>
      </c>
      <c r="O2753" t="s">
        <v>22</v>
      </c>
    </row>
    <row r="2754" spans="1:15" x14ac:dyDescent="0.3">
      <c r="A2754" t="s">
        <v>42</v>
      </c>
      <c r="B2754">
        <v>55.67</v>
      </c>
      <c r="C2754" t="s">
        <v>16</v>
      </c>
      <c r="D2754" t="s">
        <v>47</v>
      </c>
      <c r="E2754">
        <v>176397</v>
      </c>
      <c r="F2754">
        <v>2021</v>
      </c>
      <c r="G2754">
        <v>799</v>
      </c>
      <c r="H2754" t="s">
        <v>35</v>
      </c>
      <c r="I2754">
        <v>47.93</v>
      </c>
      <c r="J2754" t="s">
        <v>27</v>
      </c>
      <c r="K2754">
        <v>2023</v>
      </c>
      <c r="L2754" t="s">
        <v>20</v>
      </c>
      <c r="M2754" t="s">
        <v>21</v>
      </c>
      <c r="N2754">
        <v>112703.36</v>
      </c>
      <c r="O2754" t="s">
        <v>49</v>
      </c>
    </row>
    <row r="2755" spans="1:15" x14ac:dyDescent="0.3">
      <c r="A2755" t="s">
        <v>50</v>
      </c>
      <c r="B2755">
        <v>24.56</v>
      </c>
      <c r="C2755" t="s">
        <v>67</v>
      </c>
      <c r="D2755" t="s">
        <v>68</v>
      </c>
      <c r="E2755">
        <v>375947</v>
      </c>
      <c r="F2755">
        <v>2019</v>
      </c>
      <c r="G2755">
        <v>200</v>
      </c>
      <c r="H2755" t="s">
        <v>18</v>
      </c>
      <c r="I2755">
        <v>67.209999999999994</v>
      </c>
      <c r="J2755" t="s">
        <v>19</v>
      </c>
      <c r="K2755">
        <v>2024</v>
      </c>
      <c r="L2755" t="s">
        <v>20</v>
      </c>
      <c r="M2755" t="s">
        <v>21</v>
      </c>
      <c r="N2755">
        <v>270932.56</v>
      </c>
      <c r="O2755" t="s">
        <v>22</v>
      </c>
    </row>
    <row r="2756" spans="1:15" x14ac:dyDescent="0.3">
      <c r="A2756" t="s">
        <v>46</v>
      </c>
      <c r="B2756">
        <v>70.209999999999994</v>
      </c>
      <c r="C2756" t="s">
        <v>29</v>
      </c>
      <c r="D2756" t="s">
        <v>53</v>
      </c>
      <c r="E2756">
        <v>344518</v>
      </c>
      <c r="F2756">
        <v>2018</v>
      </c>
      <c r="G2756">
        <v>579</v>
      </c>
      <c r="H2756" t="s">
        <v>26</v>
      </c>
      <c r="I2756">
        <v>64.75</v>
      </c>
      <c r="J2756" t="s">
        <v>45</v>
      </c>
      <c r="K2756">
        <v>2018</v>
      </c>
      <c r="L2756" t="s">
        <v>40</v>
      </c>
      <c r="M2756" t="s">
        <v>31</v>
      </c>
      <c r="N2756">
        <v>205985.95</v>
      </c>
      <c r="O2756" t="s">
        <v>36</v>
      </c>
    </row>
    <row r="2757" spans="1:15" x14ac:dyDescent="0.3">
      <c r="A2757" t="s">
        <v>37</v>
      </c>
      <c r="B2757">
        <v>36.69</v>
      </c>
      <c r="C2757" t="s">
        <v>33</v>
      </c>
      <c r="D2757" t="s">
        <v>52</v>
      </c>
      <c r="E2757">
        <v>160714</v>
      </c>
      <c r="F2757">
        <v>2016</v>
      </c>
      <c r="G2757">
        <v>165</v>
      </c>
      <c r="H2757" t="s">
        <v>35</v>
      </c>
      <c r="I2757">
        <v>38.94</v>
      </c>
      <c r="J2757" t="s">
        <v>45</v>
      </c>
      <c r="K2757">
        <v>2016</v>
      </c>
      <c r="L2757" t="s">
        <v>48</v>
      </c>
      <c r="M2757" t="s">
        <v>21</v>
      </c>
      <c r="N2757">
        <v>119841</v>
      </c>
      <c r="O2757" t="s">
        <v>22</v>
      </c>
    </row>
    <row r="2758" spans="1:15" x14ac:dyDescent="0.3">
      <c r="A2758" t="s">
        <v>56</v>
      </c>
      <c r="B2758">
        <v>72.39</v>
      </c>
      <c r="C2758" t="s">
        <v>24</v>
      </c>
      <c r="D2758" t="s">
        <v>25</v>
      </c>
      <c r="E2758">
        <v>140690</v>
      </c>
      <c r="F2758">
        <v>2024</v>
      </c>
      <c r="G2758">
        <v>113</v>
      </c>
      <c r="H2758" t="s">
        <v>18</v>
      </c>
      <c r="I2758">
        <v>73.22</v>
      </c>
      <c r="J2758" t="s">
        <v>27</v>
      </c>
      <c r="K2758">
        <v>2024</v>
      </c>
      <c r="L2758" t="s">
        <v>40</v>
      </c>
      <c r="M2758" t="s">
        <v>21</v>
      </c>
      <c r="N2758">
        <v>84032.320000000007</v>
      </c>
      <c r="O2758" t="s">
        <v>54</v>
      </c>
    </row>
    <row r="2759" spans="1:15" x14ac:dyDescent="0.3">
      <c r="A2759" t="s">
        <v>41</v>
      </c>
      <c r="B2759">
        <v>19.61</v>
      </c>
      <c r="C2759" t="s">
        <v>38</v>
      </c>
      <c r="D2759" t="s">
        <v>60</v>
      </c>
      <c r="E2759">
        <v>388467</v>
      </c>
      <c r="F2759">
        <v>2019</v>
      </c>
      <c r="G2759">
        <v>547</v>
      </c>
      <c r="H2759" t="s">
        <v>26</v>
      </c>
      <c r="I2759">
        <v>64.819999999999993</v>
      </c>
      <c r="J2759" t="s">
        <v>45</v>
      </c>
      <c r="K2759">
        <v>2019</v>
      </c>
      <c r="L2759" t="s">
        <v>40</v>
      </c>
      <c r="M2759" t="s">
        <v>31</v>
      </c>
      <c r="N2759">
        <v>282785.21999999997</v>
      </c>
      <c r="O2759" t="s">
        <v>49</v>
      </c>
    </row>
    <row r="2760" spans="1:15" x14ac:dyDescent="0.3">
      <c r="A2760" t="s">
        <v>41</v>
      </c>
      <c r="B2760">
        <v>42.69</v>
      </c>
      <c r="C2760" t="s">
        <v>67</v>
      </c>
      <c r="D2760" t="s">
        <v>83</v>
      </c>
      <c r="E2760">
        <v>309056</v>
      </c>
      <c r="F2760">
        <v>2017</v>
      </c>
      <c r="G2760">
        <v>889</v>
      </c>
      <c r="H2760" t="s">
        <v>35</v>
      </c>
      <c r="I2760">
        <v>31.65</v>
      </c>
      <c r="J2760" t="s">
        <v>27</v>
      </c>
      <c r="K2760">
        <v>2024</v>
      </c>
      <c r="L2760" t="s">
        <v>20</v>
      </c>
      <c r="M2760" t="s">
        <v>21</v>
      </c>
      <c r="N2760">
        <v>130293.63</v>
      </c>
      <c r="O2760" t="s">
        <v>49</v>
      </c>
    </row>
    <row r="2761" spans="1:15" x14ac:dyDescent="0.3">
      <c r="A2761" t="s">
        <v>15</v>
      </c>
      <c r="B2761">
        <v>63</v>
      </c>
      <c r="C2761" t="s">
        <v>38</v>
      </c>
      <c r="D2761" t="s">
        <v>39</v>
      </c>
      <c r="E2761">
        <v>300701</v>
      </c>
      <c r="F2761">
        <v>2016</v>
      </c>
      <c r="G2761">
        <v>595</v>
      </c>
      <c r="H2761" t="s">
        <v>18</v>
      </c>
      <c r="I2761">
        <v>75.459999999999994</v>
      </c>
      <c r="J2761" t="s">
        <v>27</v>
      </c>
      <c r="K2761">
        <v>2021</v>
      </c>
      <c r="L2761" t="s">
        <v>40</v>
      </c>
      <c r="M2761" t="s">
        <v>21</v>
      </c>
      <c r="N2761">
        <v>156290.66</v>
      </c>
      <c r="O2761" t="s">
        <v>36</v>
      </c>
    </row>
    <row r="2762" spans="1:15" x14ac:dyDescent="0.3">
      <c r="A2762" t="s">
        <v>56</v>
      </c>
      <c r="B2762">
        <v>33.43</v>
      </c>
      <c r="C2762" t="s">
        <v>38</v>
      </c>
      <c r="D2762" t="s">
        <v>66</v>
      </c>
      <c r="E2762">
        <v>82210</v>
      </c>
      <c r="F2762">
        <v>2022</v>
      </c>
      <c r="G2762">
        <v>510</v>
      </c>
      <c r="H2762" t="s">
        <v>18</v>
      </c>
      <c r="I2762">
        <v>86.42</v>
      </c>
      <c r="J2762" t="s">
        <v>45</v>
      </c>
      <c r="K2762">
        <v>2022</v>
      </c>
      <c r="L2762" t="s">
        <v>48</v>
      </c>
      <c r="M2762" t="s">
        <v>21</v>
      </c>
      <c r="N2762">
        <v>48329.64</v>
      </c>
      <c r="O2762" t="s">
        <v>54</v>
      </c>
    </row>
    <row r="2763" spans="1:15" x14ac:dyDescent="0.3">
      <c r="A2763" t="s">
        <v>51</v>
      </c>
      <c r="B2763">
        <v>67.92</v>
      </c>
      <c r="C2763" t="s">
        <v>57</v>
      </c>
      <c r="D2763" t="s">
        <v>86</v>
      </c>
      <c r="E2763">
        <v>367648</v>
      </c>
      <c r="F2763">
        <v>2020</v>
      </c>
      <c r="G2763">
        <v>445</v>
      </c>
      <c r="H2763" t="s">
        <v>26</v>
      </c>
      <c r="I2763">
        <v>62.57</v>
      </c>
      <c r="J2763" t="s">
        <v>45</v>
      </c>
      <c r="K2763">
        <v>2020</v>
      </c>
      <c r="L2763" t="s">
        <v>48</v>
      </c>
      <c r="M2763" t="s">
        <v>31</v>
      </c>
      <c r="N2763">
        <v>245849.5</v>
      </c>
      <c r="O2763" t="s">
        <v>54</v>
      </c>
    </row>
    <row r="2764" spans="1:15" x14ac:dyDescent="0.3">
      <c r="A2764" t="s">
        <v>28</v>
      </c>
      <c r="B2764">
        <v>67.05</v>
      </c>
      <c r="C2764" t="s">
        <v>24</v>
      </c>
      <c r="D2764" t="s">
        <v>70</v>
      </c>
      <c r="E2764">
        <v>202896</v>
      </c>
      <c r="F2764">
        <v>2022</v>
      </c>
      <c r="G2764">
        <v>726</v>
      </c>
      <c r="H2764" t="s">
        <v>26</v>
      </c>
      <c r="I2764">
        <v>68.930000000000007</v>
      </c>
      <c r="J2764" t="s">
        <v>19</v>
      </c>
      <c r="K2764">
        <v>2023</v>
      </c>
      <c r="L2764" t="s">
        <v>40</v>
      </c>
      <c r="M2764" t="s">
        <v>21</v>
      </c>
      <c r="N2764">
        <v>150401.84</v>
      </c>
      <c r="O2764" t="s">
        <v>54</v>
      </c>
    </row>
    <row r="2765" spans="1:15" x14ac:dyDescent="0.3">
      <c r="A2765" t="s">
        <v>41</v>
      </c>
      <c r="B2765">
        <v>15.27</v>
      </c>
      <c r="C2765" t="s">
        <v>29</v>
      </c>
      <c r="D2765" t="s">
        <v>30</v>
      </c>
      <c r="E2765">
        <v>85875</v>
      </c>
      <c r="F2765">
        <v>2022</v>
      </c>
      <c r="G2765">
        <v>435</v>
      </c>
      <c r="H2765" t="s">
        <v>26</v>
      </c>
      <c r="I2765">
        <v>63.87</v>
      </c>
      <c r="J2765" t="s">
        <v>19</v>
      </c>
      <c r="K2765">
        <v>2024</v>
      </c>
      <c r="L2765" t="s">
        <v>20</v>
      </c>
      <c r="M2765" t="s">
        <v>21</v>
      </c>
      <c r="N2765">
        <v>55509.14</v>
      </c>
      <c r="O2765" t="s">
        <v>36</v>
      </c>
    </row>
    <row r="2766" spans="1:15" x14ac:dyDescent="0.3">
      <c r="A2766" t="s">
        <v>41</v>
      </c>
      <c r="B2766">
        <v>18.86</v>
      </c>
      <c r="C2766" t="s">
        <v>57</v>
      </c>
      <c r="D2766" t="s">
        <v>58</v>
      </c>
      <c r="E2766">
        <v>297659</v>
      </c>
      <c r="F2766">
        <v>2017</v>
      </c>
      <c r="G2766">
        <v>230</v>
      </c>
      <c r="H2766" t="s">
        <v>26</v>
      </c>
      <c r="I2766">
        <v>76.849999999999994</v>
      </c>
      <c r="J2766" t="s">
        <v>45</v>
      </c>
      <c r="K2766">
        <v>2017</v>
      </c>
      <c r="L2766" t="s">
        <v>48</v>
      </c>
      <c r="M2766" t="s">
        <v>31</v>
      </c>
      <c r="N2766">
        <v>195609.83</v>
      </c>
      <c r="O2766" t="s">
        <v>49</v>
      </c>
    </row>
    <row r="2767" spans="1:15" x14ac:dyDescent="0.3">
      <c r="A2767" t="s">
        <v>51</v>
      </c>
      <c r="B2767">
        <v>59.13</v>
      </c>
      <c r="C2767" t="s">
        <v>43</v>
      </c>
      <c r="D2767" t="s">
        <v>71</v>
      </c>
      <c r="E2767">
        <v>199404</v>
      </c>
      <c r="F2767">
        <v>2023</v>
      </c>
      <c r="G2767">
        <v>621</v>
      </c>
      <c r="H2767" t="s">
        <v>18</v>
      </c>
      <c r="I2767">
        <v>83.74</v>
      </c>
      <c r="J2767" t="s">
        <v>45</v>
      </c>
      <c r="K2767">
        <v>2023</v>
      </c>
      <c r="L2767" t="s">
        <v>20</v>
      </c>
      <c r="M2767" t="s">
        <v>31</v>
      </c>
      <c r="N2767">
        <v>102133.48</v>
      </c>
      <c r="O2767" t="s">
        <v>49</v>
      </c>
    </row>
    <row r="2768" spans="1:15" x14ac:dyDescent="0.3">
      <c r="A2768" t="s">
        <v>15</v>
      </c>
      <c r="B2768">
        <v>11.93</v>
      </c>
      <c r="C2768" t="s">
        <v>29</v>
      </c>
      <c r="D2768" t="s">
        <v>92</v>
      </c>
      <c r="E2768">
        <v>205979</v>
      </c>
      <c r="F2768">
        <v>2022</v>
      </c>
      <c r="G2768">
        <v>121</v>
      </c>
      <c r="H2768" t="s">
        <v>18</v>
      </c>
      <c r="I2768">
        <v>82.53</v>
      </c>
      <c r="J2768" t="s">
        <v>45</v>
      </c>
      <c r="K2768">
        <v>2022</v>
      </c>
      <c r="L2768" t="s">
        <v>40</v>
      </c>
      <c r="M2768" t="s">
        <v>21</v>
      </c>
      <c r="N2768">
        <v>163235.75</v>
      </c>
      <c r="O2768" t="s">
        <v>22</v>
      </c>
    </row>
    <row r="2769" spans="1:15" x14ac:dyDescent="0.3">
      <c r="A2769" t="s">
        <v>37</v>
      </c>
      <c r="B2769">
        <v>41.78</v>
      </c>
      <c r="C2769" t="s">
        <v>29</v>
      </c>
      <c r="D2769" t="s">
        <v>92</v>
      </c>
      <c r="E2769">
        <v>332877</v>
      </c>
      <c r="F2769">
        <v>2021</v>
      </c>
      <c r="G2769">
        <v>209</v>
      </c>
      <c r="H2769" t="s">
        <v>35</v>
      </c>
      <c r="I2769">
        <v>55.8</v>
      </c>
      <c r="J2769" t="s">
        <v>45</v>
      </c>
      <c r="K2769">
        <v>2021</v>
      </c>
      <c r="L2769" t="s">
        <v>48</v>
      </c>
      <c r="M2769" t="s">
        <v>21</v>
      </c>
      <c r="N2769">
        <v>164708.21</v>
      </c>
      <c r="O2769" t="s">
        <v>49</v>
      </c>
    </row>
    <row r="2770" spans="1:15" x14ac:dyDescent="0.3">
      <c r="A2770" t="s">
        <v>23</v>
      </c>
      <c r="B2770">
        <v>77.239999999999995</v>
      </c>
      <c r="C2770" t="s">
        <v>43</v>
      </c>
      <c r="D2770" t="s">
        <v>65</v>
      </c>
      <c r="E2770">
        <v>200210</v>
      </c>
      <c r="F2770">
        <v>2022</v>
      </c>
      <c r="G2770">
        <v>254</v>
      </c>
      <c r="H2770" t="s">
        <v>18</v>
      </c>
      <c r="I2770">
        <v>70.650000000000006</v>
      </c>
      <c r="J2770" t="s">
        <v>45</v>
      </c>
      <c r="K2770">
        <v>2022</v>
      </c>
      <c r="L2770" t="s">
        <v>40</v>
      </c>
      <c r="M2770" t="s">
        <v>21</v>
      </c>
      <c r="N2770">
        <v>133418.39000000001</v>
      </c>
      <c r="O2770" t="s">
        <v>22</v>
      </c>
    </row>
    <row r="2771" spans="1:15" x14ac:dyDescent="0.3">
      <c r="A2771" t="s">
        <v>56</v>
      </c>
      <c r="B2771">
        <v>5.65</v>
      </c>
      <c r="C2771" t="s">
        <v>16</v>
      </c>
      <c r="D2771" t="s">
        <v>93</v>
      </c>
      <c r="E2771">
        <v>141917</v>
      </c>
      <c r="F2771">
        <v>2021</v>
      </c>
      <c r="G2771">
        <v>544</v>
      </c>
      <c r="H2771" t="s">
        <v>35</v>
      </c>
      <c r="I2771">
        <v>27.54</v>
      </c>
      <c r="J2771" t="s">
        <v>19</v>
      </c>
      <c r="K2771">
        <v>2023</v>
      </c>
      <c r="L2771" t="s">
        <v>20</v>
      </c>
      <c r="M2771" t="s">
        <v>21</v>
      </c>
      <c r="N2771">
        <v>95056.31</v>
      </c>
      <c r="O2771" t="s">
        <v>54</v>
      </c>
    </row>
    <row r="2772" spans="1:15" x14ac:dyDescent="0.3">
      <c r="A2772" t="s">
        <v>56</v>
      </c>
      <c r="B2772">
        <v>66.760000000000005</v>
      </c>
      <c r="C2772" t="s">
        <v>43</v>
      </c>
      <c r="D2772" t="s">
        <v>71</v>
      </c>
      <c r="E2772">
        <v>107834</v>
      </c>
      <c r="F2772">
        <v>2023</v>
      </c>
      <c r="G2772">
        <v>286</v>
      </c>
      <c r="H2772" t="s">
        <v>26</v>
      </c>
      <c r="I2772">
        <v>65.319999999999993</v>
      </c>
      <c r="J2772" t="s">
        <v>19</v>
      </c>
      <c r="K2772">
        <v>2024</v>
      </c>
      <c r="L2772" t="s">
        <v>48</v>
      </c>
      <c r="M2772" t="s">
        <v>21</v>
      </c>
      <c r="N2772">
        <v>74836.11</v>
      </c>
      <c r="O2772" t="s">
        <v>22</v>
      </c>
    </row>
    <row r="2773" spans="1:15" x14ac:dyDescent="0.3">
      <c r="A2773" t="s">
        <v>15</v>
      </c>
      <c r="B2773">
        <v>52.18</v>
      </c>
      <c r="C2773" t="s">
        <v>38</v>
      </c>
      <c r="D2773" t="s">
        <v>60</v>
      </c>
      <c r="E2773">
        <v>186896</v>
      </c>
      <c r="F2773">
        <v>2019</v>
      </c>
      <c r="G2773">
        <v>622</v>
      </c>
      <c r="H2773" t="s">
        <v>26</v>
      </c>
      <c r="I2773">
        <v>62.27</v>
      </c>
      <c r="J2773" t="s">
        <v>27</v>
      </c>
      <c r="K2773">
        <v>2019</v>
      </c>
      <c r="L2773" t="s">
        <v>40</v>
      </c>
      <c r="M2773" t="s">
        <v>31</v>
      </c>
      <c r="N2773">
        <v>75438.710000000006</v>
      </c>
      <c r="O2773" t="s">
        <v>49</v>
      </c>
    </row>
    <row r="2774" spans="1:15" x14ac:dyDescent="0.3">
      <c r="A2774" t="s">
        <v>23</v>
      </c>
      <c r="B2774">
        <v>29.34</v>
      </c>
      <c r="C2774" t="s">
        <v>16</v>
      </c>
      <c r="D2774" t="s">
        <v>17</v>
      </c>
      <c r="E2774">
        <v>184948</v>
      </c>
      <c r="F2774">
        <v>2020</v>
      </c>
      <c r="G2774">
        <v>927</v>
      </c>
      <c r="H2774" t="s">
        <v>35</v>
      </c>
      <c r="I2774">
        <v>59.72</v>
      </c>
      <c r="J2774" t="s">
        <v>19</v>
      </c>
      <c r="K2774">
        <v>2021</v>
      </c>
      <c r="L2774" t="s">
        <v>40</v>
      </c>
      <c r="M2774" t="s">
        <v>21</v>
      </c>
      <c r="N2774">
        <v>106970.79</v>
      </c>
      <c r="O2774" t="s">
        <v>49</v>
      </c>
    </row>
    <row r="2775" spans="1:15" x14ac:dyDescent="0.3">
      <c r="A2775" t="s">
        <v>42</v>
      </c>
      <c r="B2775">
        <v>61.35</v>
      </c>
      <c r="C2775" t="s">
        <v>67</v>
      </c>
      <c r="D2775" t="s">
        <v>68</v>
      </c>
      <c r="E2775">
        <v>233992</v>
      </c>
      <c r="F2775">
        <v>2024</v>
      </c>
      <c r="G2775">
        <v>413</v>
      </c>
      <c r="H2775" t="s">
        <v>26</v>
      </c>
      <c r="I2775">
        <v>86.93</v>
      </c>
      <c r="J2775" t="s">
        <v>19</v>
      </c>
      <c r="K2775">
        <v>2024</v>
      </c>
      <c r="L2775" t="s">
        <v>40</v>
      </c>
      <c r="M2775" t="s">
        <v>31</v>
      </c>
      <c r="N2775">
        <v>95464.74</v>
      </c>
      <c r="O2775" t="s">
        <v>54</v>
      </c>
    </row>
    <row r="2776" spans="1:15" x14ac:dyDescent="0.3">
      <c r="A2776" t="s">
        <v>15</v>
      </c>
      <c r="B2776">
        <v>76.27</v>
      </c>
      <c r="C2776" t="s">
        <v>38</v>
      </c>
      <c r="D2776" t="s">
        <v>73</v>
      </c>
      <c r="E2776">
        <v>123280</v>
      </c>
      <c r="F2776">
        <v>2019</v>
      </c>
      <c r="G2776">
        <v>553</v>
      </c>
      <c r="H2776" t="s">
        <v>35</v>
      </c>
      <c r="I2776">
        <v>54.92</v>
      </c>
      <c r="J2776" t="s">
        <v>27</v>
      </c>
      <c r="K2776">
        <v>2024</v>
      </c>
      <c r="L2776" t="s">
        <v>20</v>
      </c>
      <c r="M2776" t="s">
        <v>31</v>
      </c>
      <c r="N2776">
        <v>59480.88</v>
      </c>
      <c r="O2776" t="s">
        <v>49</v>
      </c>
    </row>
    <row r="2777" spans="1:15" x14ac:dyDescent="0.3">
      <c r="A2777" t="s">
        <v>50</v>
      </c>
      <c r="B2777">
        <v>32.520000000000003</v>
      </c>
      <c r="C2777" t="s">
        <v>57</v>
      </c>
      <c r="D2777" t="s">
        <v>84</v>
      </c>
      <c r="E2777">
        <v>142587</v>
      </c>
      <c r="F2777">
        <v>2019</v>
      </c>
      <c r="G2777">
        <v>762</v>
      </c>
      <c r="H2777" t="s">
        <v>26</v>
      </c>
      <c r="I2777">
        <v>98.72</v>
      </c>
      <c r="J2777" t="s">
        <v>27</v>
      </c>
      <c r="K2777">
        <v>2022</v>
      </c>
      <c r="L2777" t="s">
        <v>40</v>
      </c>
      <c r="M2777" t="s">
        <v>31</v>
      </c>
      <c r="N2777">
        <v>105641.34</v>
      </c>
      <c r="O2777" t="s">
        <v>54</v>
      </c>
    </row>
    <row r="2778" spans="1:15" x14ac:dyDescent="0.3">
      <c r="A2778" t="s">
        <v>46</v>
      </c>
      <c r="B2778">
        <v>51.55</v>
      </c>
      <c r="C2778" t="s">
        <v>24</v>
      </c>
      <c r="D2778" t="s">
        <v>76</v>
      </c>
      <c r="E2778">
        <v>234640</v>
      </c>
      <c r="F2778">
        <v>2015</v>
      </c>
      <c r="G2778">
        <v>895</v>
      </c>
      <c r="H2778" t="s">
        <v>18</v>
      </c>
      <c r="I2778">
        <v>68.209999999999994</v>
      </c>
      <c r="J2778" t="s">
        <v>27</v>
      </c>
      <c r="K2778">
        <v>2019</v>
      </c>
      <c r="L2778" t="s">
        <v>40</v>
      </c>
      <c r="M2778" t="s">
        <v>21</v>
      </c>
      <c r="N2778">
        <v>106012.03</v>
      </c>
      <c r="O2778" t="s">
        <v>54</v>
      </c>
    </row>
    <row r="2779" spans="1:15" x14ac:dyDescent="0.3">
      <c r="A2779" t="s">
        <v>46</v>
      </c>
      <c r="B2779">
        <v>9.4</v>
      </c>
      <c r="C2779" t="s">
        <v>38</v>
      </c>
      <c r="D2779" t="s">
        <v>73</v>
      </c>
      <c r="E2779">
        <v>308721</v>
      </c>
      <c r="F2779">
        <v>2017</v>
      </c>
      <c r="G2779">
        <v>785</v>
      </c>
      <c r="H2779" t="s">
        <v>26</v>
      </c>
      <c r="I2779">
        <v>70.989999999999995</v>
      </c>
      <c r="J2779" t="s">
        <v>27</v>
      </c>
      <c r="K2779">
        <v>2017</v>
      </c>
      <c r="L2779" t="s">
        <v>20</v>
      </c>
      <c r="M2779" t="s">
        <v>31</v>
      </c>
      <c r="N2779">
        <v>228909.06</v>
      </c>
      <c r="O2779" t="s">
        <v>36</v>
      </c>
    </row>
    <row r="2780" spans="1:15" x14ac:dyDescent="0.3">
      <c r="A2780" t="s">
        <v>15</v>
      </c>
      <c r="B2780">
        <v>44.74</v>
      </c>
      <c r="C2780" t="s">
        <v>67</v>
      </c>
      <c r="D2780" t="s">
        <v>68</v>
      </c>
      <c r="E2780">
        <v>177450</v>
      </c>
      <c r="F2780">
        <v>2023</v>
      </c>
      <c r="G2780">
        <v>241</v>
      </c>
      <c r="H2780" t="s">
        <v>18</v>
      </c>
      <c r="I2780">
        <v>68.8</v>
      </c>
      <c r="J2780" t="s">
        <v>19</v>
      </c>
      <c r="K2780">
        <v>2023</v>
      </c>
      <c r="L2780" t="s">
        <v>48</v>
      </c>
      <c r="M2780" t="s">
        <v>31</v>
      </c>
      <c r="N2780">
        <v>74568.94</v>
      </c>
      <c r="O2780" t="s">
        <v>54</v>
      </c>
    </row>
    <row r="2781" spans="1:15" x14ac:dyDescent="0.3">
      <c r="A2781" t="s">
        <v>28</v>
      </c>
      <c r="B2781">
        <v>51.67</v>
      </c>
      <c r="C2781" t="s">
        <v>67</v>
      </c>
      <c r="D2781" t="s">
        <v>68</v>
      </c>
      <c r="E2781">
        <v>88988</v>
      </c>
      <c r="F2781">
        <v>2020</v>
      </c>
      <c r="G2781">
        <v>196</v>
      </c>
      <c r="H2781" t="s">
        <v>35</v>
      </c>
      <c r="I2781">
        <v>31.42</v>
      </c>
      <c r="J2781" t="s">
        <v>27</v>
      </c>
      <c r="K2781">
        <v>2021</v>
      </c>
      <c r="L2781" t="s">
        <v>48</v>
      </c>
      <c r="M2781" t="s">
        <v>21</v>
      </c>
      <c r="N2781">
        <v>59399.4</v>
      </c>
      <c r="O2781" t="s">
        <v>54</v>
      </c>
    </row>
    <row r="2782" spans="1:15" x14ac:dyDescent="0.3">
      <c r="A2782" t="s">
        <v>50</v>
      </c>
      <c r="B2782">
        <v>13.86</v>
      </c>
      <c r="C2782" t="s">
        <v>24</v>
      </c>
      <c r="D2782" t="s">
        <v>77</v>
      </c>
      <c r="E2782">
        <v>359560</v>
      </c>
      <c r="F2782">
        <v>2017</v>
      </c>
      <c r="G2782">
        <v>605</v>
      </c>
      <c r="H2782" t="s">
        <v>26</v>
      </c>
      <c r="I2782">
        <v>64.91</v>
      </c>
      <c r="J2782" t="s">
        <v>27</v>
      </c>
      <c r="K2782">
        <v>2024</v>
      </c>
      <c r="L2782" t="s">
        <v>48</v>
      </c>
      <c r="M2782" t="s">
        <v>31</v>
      </c>
      <c r="N2782">
        <v>254851.67</v>
      </c>
      <c r="O2782" t="s">
        <v>36</v>
      </c>
    </row>
    <row r="2783" spans="1:15" x14ac:dyDescent="0.3">
      <c r="A2783" t="s">
        <v>28</v>
      </c>
      <c r="B2783">
        <v>39.020000000000003</v>
      </c>
      <c r="C2783" t="s">
        <v>24</v>
      </c>
      <c r="D2783" t="s">
        <v>91</v>
      </c>
      <c r="E2783">
        <v>232184</v>
      </c>
      <c r="F2783">
        <v>2024</v>
      </c>
      <c r="G2783">
        <v>681</v>
      </c>
      <c r="H2783" t="s">
        <v>26</v>
      </c>
      <c r="I2783">
        <v>75.58</v>
      </c>
      <c r="J2783" t="s">
        <v>19</v>
      </c>
      <c r="K2783">
        <v>2024</v>
      </c>
      <c r="L2783" t="s">
        <v>40</v>
      </c>
      <c r="M2783" t="s">
        <v>31</v>
      </c>
      <c r="N2783">
        <v>156631.26</v>
      </c>
      <c r="O2783" t="s">
        <v>22</v>
      </c>
    </row>
    <row r="2784" spans="1:15" x14ac:dyDescent="0.3">
      <c r="A2784" t="s">
        <v>15</v>
      </c>
      <c r="B2784">
        <v>36.85</v>
      </c>
      <c r="C2784" t="s">
        <v>33</v>
      </c>
      <c r="D2784" t="s">
        <v>59</v>
      </c>
      <c r="E2784">
        <v>71035</v>
      </c>
      <c r="F2784">
        <v>2021</v>
      </c>
      <c r="G2784">
        <v>698</v>
      </c>
      <c r="H2784" t="s">
        <v>26</v>
      </c>
      <c r="I2784">
        <v>89.8</v>
      </c>
      <c r="J2784" t="s">
        <v>19</v>
      </c>
      <c r="K2784">
        <v>2024</v>
      </c>
      <c r="L2784" t="s">
        <v>40</v>
      </c>
      <c r="M2784" t="s">
        <v>21</v>
      </c>
      <c r="N2784">
        <v>41300.949999999997</v>
      </c>
      <c r="O2784" t="s">
        <v>36</v>
      </c>
    </row>
    <row r="2785" spans="1:15" x14ac:dyDescent="0.3">
      <c r="A2785" t="s">
        <v>37</v>
      </c>
      <c r="B2785">
        <v>6.65</v>
      </c>
      <c r="C2785" t="s">
        <v>57</v>
      </c>
      <c r="D2785" t="s">
        <v>58</v>
      </c>
      <c r="E2785">
        <v>161063</v>
      </c>
      <c r="F2785">
        <v>2023</v>
      </c>
      <c r="G2785">
        <v>391</v>
      </c>
      <c r="H2785" t="s">
        <v>26</v>
      </c>
      <c r="I2785">
        <v>86.58</v>
      </c>
      <c r="J2785" t="s">
        <v>27</v>
      </c>
      <c r="K2785">
        <v>2023</v>
      </c>
      <c r="L2785" t="s">
        <v>20</v>
      </c>
      <c r="M2785" t="s">
        <v>31</v>
      </c>
      <c r="N2785">
        <v>97937.67</v>
      </c>
      <c r="O2785" t="s">
        <v>49</v>
      </c>
    </row>
    <row r="2786" spans="1:15" x14ac:dyDescent="0.3">
      <c r="A2786" t="s">
        <v>37</v>
      </c>
      <c r="B2786">
        <v>19.36</v>
      </c>
      <c r="C2786" t="s">
        <v>57</v>
      </c>
      <c r="D2786" t="s">
        <v>86</v>
      </c>
      <c r="E2786">
        <v>379357</v>
      </c>
      <c r="F2786">
        <v>2020</v>
      </c>
      <c r="G2786">
        <v>620</v>
      </c>
      <c r="H2786" t="s">
        <v>18</v>
      </c>
      <c r="I2786">
        <v>93.59</v>
      </c>
      <c r="J2786" t="s">
        <v>19</v>
      </c>
      <c r="K2786">
        <v>2020</v>
      </c>
      <c r="L2786" t="s">
        <v>48</v>
      </c>
      <c r="M2786" t="s">
        <v>21</v>
      </c>
      <c r="N2786">
        <v>281382.56</v>
      </c>
      <c r="O2786" t="s">
        <v>54</v>
      </c>
    </row>
    <row r="2787" spans="1:15" x14ac:dyDescent="0.3">
      <c r="A2787" t="s">
        <v>23</v>
      </c>
      <c r="B2787">
        <v>16.579999999999998</v>
      </c>
      <c r="C2787" t="s">
        <v>67</v>
      </c>
      <c r="D2787" t="s">
        <v>68</v>
      </c>
      <c r="E2787">
        <v>208553</v>
      </c>
      <c r="F2787">
        <v>2022</v>
      </c>
      <c r="G2787">
        <v>446</v>
      </c>
      <c r="H2787" t="s">
        <v>35</v>
      </c>
      <c r="I2787">
        <v>35.76</v>
      </c>
      <c r="J2787" t="s">
        <v>45</v>
      </c>
      <c r="K2787">
        <v>2022</v>
      </c>
      <c r="L2787" t="s">
        <v>40</v>
      </c>
      <c r="M2787" t="s">
        <v>31</v>
      </c>
      <c r="N2787">
        <v>109105.63</v>
      </c>
      <c r="O2787" t="s">
        <v>22</v>
      </c>
    </row>
    <row r="2788" spans="1:15" x14ac:dyDescent="0.3">
      <c r="A2788" t="s">
        <v>23</v>
      </c>
      <c r="B2788">
        <v>29.9</v>
      </c>
      <c r="C2788" t="s">
        <v>33</v>
      </c>
      <c r="D2788" t="s">
        <v>64</v>
      </c>
      <c r="E2788">
        <v>140693</v>
      </c>
      <c r="F2788">
        <v>2019</v>
      </c>
      <c r="G2788">
        <v>996</v>
      </c>
      <c r="H2788" t="s">
        <v>26</v>
      </c>
      <c r="I2788">
        <v>93.4</v>
      </c>
      <c r="J2788" t="s">
        <v>27</v>
      </c>
      <c r="K2788">
        <v>2024</v>
      </c>
      <c r="L2788" t="s">
        <v>20</v>
      </c>
      <c r="M2788" t="s">
        <v>21</v>
      </c>
      <c r="N2788">
        <v>65393.06</v>
      </c>
      <c r="O2788" t="s">
        <v>49</v>
      </c>
    </row>
    <row r="2789" spans="1:15" x14ac:dyDescent="0.3">
      <c r="A2789" t="s">
        <v>46</v>
      </c>
      <c r="B2789">
        <v>36.11</v>
      </c>
      <c r="C2789" t="s">
        <v>57</v>
      </c>
      <c r="D2789" t="s">
        <v>84</v>
      </c>
      <c r="E2789">
        <v>322354</v>
      </c>
      <c r="F2789">
        <v>2024</v>
      </c>
      <c r="G2789">
        <v>125</v>
      </c>
      <c r="H2789" t="s">
        <v>35</v>
      </c>
      <c r="I2789">
        <v>58.2</v>
      </c>
      <c r="J2789" t="s">
        <v>27</v>
      </c>
      <c r="K2789">
        <v>2024</v>
      </c>
      <c r="L2789" t="s">
        <v>48</v>
      </c>
      <c r="M2789" t="s">
        <v>21</v>
      </c>
      <c r="N2789">
        <v>149357.6</v>
      </c>
      <c r="O2789" t="s">
        <v>54</v>
      </c>
    </row>
    <row r="2790" spans="1:15" x14ac:dyDescent="0.3">
      <c r="A2790" t="s">
        <v>23</v>
      </c>
      <c r="B2790">
        <v>57.87</v>
      </c>
      <c r="C2790" t="s">
        <v>24</v>
      </c>
      <c r="D2790" t="s">
        <v>25</v>
      </c>
      <c r="E2790">
        <v>228777</v>
      </c>
      <c r="F2790">
        <v>2021</v>
      </c>
      <c r="G2790">
        <v>707</v>
      </c>
      <c r="H2790" t="s">
        <v>26</v>
      </c>
      <c r="I2790">
        <v>88.01</v>
      </c>
      <c r="J2790" t="s">
        <v>45</v>
      </c>
      <c r="K2790">
        <v>2021</v>
      </c>
      <c r="L2790" t="s">
        <v>40</v>
      </c>
      <c r="M2790" t="s">
        <v>21</v>
      </c>
      <c r="N2790">
        <v>166954.64000000001</v>
      </c>
      <c r="O2790" t="s">
        <v>49</v>
      </c>
    </row>
    <row r="2791" spans="1:15" x14ac:dyDescent="0.3">
      <c r="A2791" t="s">
        <v>41</v>
      </c>
      <c r="B2791">
        <v>39.94</v>
      </c>
      <c r="C2791" t="s">
        <v>67</v>
      </c>
      <c r="D2791" t="s">
        <v>90</v>
      </c>
      <c r="E2791">
        <v>155664</v>
      </c>
      <c r="F2791">
        <v>2023</v>
      </c>
      <c r="G2791">
        <v>203</v>
      </c>
      <c r="H2791" t="s">
        <v>18</v>
      </c>
      <c r="I2791">
        <v>96.64</v>
      </c>
      <c r="J2791" t="s">
        <v>45</v>
      </c>
      <c r="K2791">
        <v>2023</v>
      </c>
      <c r="L2791" t="s">
        <v>20</v>
      </c>
      <c r="M2791" t="s">
        <v>31</v>
      </c>
      <c r="N2791">
        <v>108228.35</v>
      </c>
      <c r="O2791" t="s">
        <v>36</v>
      </c>
    </row>
    <row r="2792" spans="1:15" x14ac:dyDescent="0.3">
      <c r="A2792" t="s">
        <v>41</v>
      </c>
      <c r="B2792">
        <v>71.89</v>
      </c>
      <c r="C2792" t="s">
        <v>67</v>
      </c>
      <c r="D2792" t="s">
        <v>81</v>
      </c>
      <c r="E2792">
        <v>176242</v>
      </c>
      <c r="F2792">
        <v>2017</v>
      </c>
      <c r="G2792">
        <v>972</v>
      </c>
      <c r="H2792" t="s">
        <v>26</v>
      </c>
      <c r="I2792">
        <v>63.98</v>
      </c>
      <c r="J2792" t="s">
        <v>45</v>
      </c>
      <c r="K2792">
        <v>2017</v>
      </c>
      <c r="L2792" t="s">
        <v>40</v>
      </c>
      <c r="M2792" t="s">
        <v>31</v>
      </c>
      <c r="N2792">
        <v>107958.16</v>
      </c>
      <c r="O2792" t="s">
        <v>36</v>
      </c>
    </row>
    <row r="2793" spans="1:15" x14ac:dyDescent="0.3">
      <c r="A2793" t="s">
        <v>51</v>
      </c>
      <c r="B2793">
        <v>7.89</v>
      </c>
      <c r="C2793" t="s">
        <v>67</v>
      </c>
      <c r="D2793" t="s">
        <v>68</v>
      </c>
      <c r="E2793">
        <v>382223</v>
      </c>
      <c r="F2793">
        <v>2020</v>
      </c>
      <c r="G2793">
        <v>984</v>
      </c>
      <c r="H2793" t="s">
        <v>26</v>
      </c>
      <c r="I2793">
        <v>62.03</v>
      </c>
      <c r="J2793" t="s">
        <v>27</v>
      </c>
      <c r="K2793">
        <v>2023</v>
      </c>
      <c r="L2793" t="s">
        <v>48</v>
      </c>
      <c r="M2793" t="s">
        <v>31</v>
      </c>
      <c r="N2793">
        <v>179213.78</v>
      </c>
      <c r="O2793" t="s">
        <v>36</v>
      </c>
    </row>
    <row r="2794" spans="1:15" x14ac:dyDescent="0.3">
      <c r="A2794" t="s">
        <v>28</v>
      </c>
      <c r="B2794">
        <v>15.91</v>
      </c>
      <c r="C2794" t="s">
        <v>16</v>
      </c>
      <c r="D2794" t="s">
        <v>82</v>
      </c>
      <c r="E2794">
        <v>103326</v>
      </c>
      <c r="F2794">
        <v>2021</v>
      </c>
      <c r="G2794">
        <v>921</v>
      </c>
      <c r="H2794" t="s">
        <v>35</v>
      </c>
      <c r="I2794">
        <v>30.19</v>
      </c>
      <c r="J2794" t="s">
        <v>19</v>
      </c>
      <c r="K2794">
        <v>2022</v>
      </c>
      <c r="L2794" t="s">
        <v>48</v>
      </c>
      <c r="M2794" t="s">
        <v>21</v>
      </c>
      <c r="N2794">
        <v>60426.45</v>
      </c>
      <c r="O2794" t="s">
        <v>54</v>
      </c>
    </row>
    <row r="2795" spans="1:15" x14ac:dyDescent="0.3">
      <c r="A2795" t="s">
        <v>23</v>
      </c>
      <c r="B2795">
        <v>41.73</v>
      </c>
      <c r="C2795" t="s">
        <v>38</v>
      </c>
      <c r="D2795" t="s">
        <v>60</v>
      </c>
      <c r="E2795">
        <v>370269</v>
      </c>
      <c r="F2795">
        <v>2017</v>
      </c>
      <c r="G2795">
        <v>726</v>
      </c>
      <c r="H2795" t="s">
        <v>35</v>
      </c>
      <c r="I2795">
        <v>39.25</v>
      </c>
      <c r="J2795" t="s">
        <v>19</v>
      </c>
      <c r="K2795">
        <v>2022</v>
      </c>
      <c r="L2795" t="s">
        <v>40</v>
      </c>
      <c r="M2795" t="s">
        <v>21</v>
      </c>
      <c r="N2795">
        <v>206154.54</v>
      </c>
      <c r="O2795" t="s">
        <v>54</v>
      </c>
    </row>
    <row r="2796" spans="1:15" x14ac:dyDescent="0.3">
      <c r="A2796" t="s">
        <v>46</v>
      </c>
      <c r="B2796">
        <v>57.22</v>
      </c>
      <c r="C2796" t="s">
        <v>29</v>
      </c>
      <c r="D2796" t="s">
        <v>87</v>
      </c>
      <c r="E2796">
        <v>51175</v>
      </c>
      <c r="F2796">
        <v>2016</v>
      </c>
      <c r="G2796">
        <v>432</v>
      </c>
      <c r="H2796" t="s">
        <v>35</v>
      </c>
      <c r="I2796">
        <v>54.09</v>
      </c>
      <c r="J2796" t="s">
        <v>19</v>
      </c>
      <c r="K2796">
        <v>2022</v>
      </c>
      <c r="L2796" t="s">
        <v>40</v>
      </c>
      <c r="M2796" t="s">
        <v>31</v>
      </c>
      <c r="N2796">
        <v>32631.5</v>
      </c>
      <c r="O2796" t="s">
        <v>49</v>
      </c>
    </row>
    <row r="2797" spans="1:15" x14ac:dyDescent="0.3">
      <c r="A2797" t="s">
        <v>46</v>
      </c>
      <c r="B2797">
        <v>68.459999999999994</v>
      </c>
      <c r="C2797" t="s">
        <v>24</v>
      </c>
      <c r="D2797" t="s">
        <v>25</v>
      </c>
      <c r="E2797">
        <v>190374</v>
      </c>
      <c r="F2797">
        <v>2016</v>
      </c>
      <c r="G2797">
        <v>458</v>
      </c>
      <c r="H2797" t="s">
        <v>35</v>
      </c>
      <c r="I2797">
        <v>40.869999999999997</v>
      </c>
      <c r="J2797" t="s">
        <v>19</v>
      </c>
      <c r="K2797">
        <v>2020</v>
      </c>
      <c r="L2797" t="s">
        <v>40</v>
      </c>
      <c r="M2797" t="s">
        <v>21</v>
      </c>
      <c r="N2797">
        <v>79728.960000000006</v>
      </c>
      <c r="O2797" t="s">
        <v>54</v>
      </c>
    </row>
    <row r="2798" spans="1:15" x14ac:dyDescent="0.3">
      <c r="A2798" t="s">
        <v>56</v>
      </c>
      <c r="B2798">
        <v>45.97</v>
      </c>
      <c r="C2798" t="s">
        <v>67</v>
      </c>
      <c r="D2798" t="s">
        <v>81</v>
      </c>
      <c r="E2798">
        <v>262481</v>
      </c>
      <c r="F2798">
        <v>2024</v>
      </c>
      <c r="G2798">
        <v>168</v>
      </c>
      <c r="H2798" t="s">
        <v>26</v>
      </c>
      <c r="I2798">
        <v>74.23</v>
      </c>
      <c r="J2798" t="s">
        <v>45</v>
      </c>
      <c r="K2798">
        <v>2024</v>
      </c>
      <c r="L2798" t="s">
        <v>40</v>
      </c>
      <c r="M2798" t="s">
        <v>31</v>
      </c>
      <c r="N2798">
        <v>162268.6</v>
      </c>
      <c r="O2798" t="s">
        <v>49</v>
      </c>
    </row>
    <row r="2799" spans="1:15" x14ac:dyDescent="0.3">
      <c r="A2799" t="s">
        <v>42</v>
      </c>
      <c r="B2799">
        <v>35.74</v>
      </c>
      <c r="C2799" t="s">
        <v>24</v>
      </c>
      <c r="D2799" t="s">
        <v>76</v>
      </c>
      <c r="E2799">
        <v>76380</v>
      </c>
      <c r="F2799">
        <v>2024</v>
      </c>
      <c r="G2799">
        <v>123</v>
      </c>
      <c r="H2799" t="s">
        <v>26</v>
      </c>
      <c r="I2799">
        <v>61.96</v>
      </c>
      <c r="J2799" t="s">
        <v>27</v>
      </c>
      <c r="K2799">
        <v>2024</v>
      </c>
      <c r="L2799" t="s">
        <v>20</v>
      </c>
      <c r="M2799" t="s">
        <v>31</v>
      </c>
      <c r="N2799">
        <v>36908.29</v>
      </c>
      <c r="O2799" t="s">
        <v>36</v>
      </c>
    </row>
    <row r="2800" spans="1:15" x14ac:dyDescent="0.3">
      <c r="A2800" t="s">
        <v>42</v>
      </c>
      <c r="B2800">
        <v>40.71</v>
      </c>
      <c r="C2800" t="s">
        <v>67</v>
      </c>
      <c r="D2800" t="s">
        <v>90</v>
      </c>
      <c r="E2800">
        <v>72345</v>
      </c>
      <c r="F2800">
        <v>2016</v>
      </c>
      <c r="G2800">
        <v>178</v>
      </c>
      <c r="H2800" t="s">
        <v>18</v>
      </c>
      <c r="I2800">
        <v>86.55</v>
      </c>
      <c r="J2800" t="s">
        <v>27</v>
      </c>
      <c r="K2800">
        <v>2018</v>
      </c>
      <c r="L2800" t="s">
        <v>40</v>
      </c>
      <c r="M2800" t="s">
        <v>31</v>
      </c>
      <c r="N2800">
        <v>48885.96</v>
      </c>
      <c r="O2800" t="s">
        <v>22</v>
      </c>
    </row>
    <row r="2801" spans="1:15" x14ac:dyDescent="0.3">
      <c r="A2801" t="s">
        <v>23</v>
      </c>
      <c r="B2801">
        <v>34.17</v>
      </c>
      <c r="C2801" t="s">
        <v>29</v>
      </c>
      <c r="D2801" t="s">
        <v>30</v>
      </c>
      <c r="E2801">
        <v>58115</v>
      </c>
      <c r="F2801">
        <v>2017</v>
      </c>
      <c r="G2801">
        <v>718</v>
      </c>
      <c r="H2801" t="s">
        <v>18</v>
      </c>
      <c r="I2801">
        <v>83.19</v>
      </c>
      <c r="J2801" t="s">
        <v>27</v>
      </c>
      <c r="K2801">
        <v>2022</v>
      </c>
      <c r="L2801" t="s">
        <v>40</v>
      </c>
      <c r="M2801" t="s">
        <v>31</v>
      </c>
      <c r="N2801">
        <v>35095.69</v>
      </c>
      <c r="O2801" t="s">
        <v>36</v>
      </c>
    </row>
    <row r="2802" spans="1:15" x14ac:dyDescent="0.3">
      <c r="A2802" t="s">
        <v>37</v>
      </c>
      <c r="B2802">
        <v>19.170000000000002</v>
      </c>
      <c r="C2802" t="s">
        <v>57</v>
      </c>
      <c r="D2802" t="s">
        <v>75</v>
      </c>
      <c r="E2802">
        <v>234842</v>
      </c>
      <c r="F2802">
        <v>2022</v>
      </c>
      <c r="G2802">
        <v>139</v>
      </c>
      <c r="H2802" t="s">
        <v>35</v>
      </c>
      <c r="I2802">
        <v>33.47</v>
      </c>
      <c r="J2802" t="s">
        <v>45</v>
      </c>
      <c r="K2802">
        <v>2022</v>
      </c>
      <c r="L2802" t="s">
        <v>40</v>
      </c>
      <c r="M2802" t="s">
        <v>31</v>
      </c>
      <c r="N2802">
        <v>140011.72</v>
      </c>
      <c r="O2802" t="s">
        <v>22</v>
      </c>
    </row>
    <row r="2803" spans="1:15" x14ac:dyDescent="0.3">
      <c r="A2803" t="s">
        <v>41</v>
      </c>
      <c r="B2803">
        <v>64.650000000000006</v>
      </c>
      <c r="C2803" t="s">
        <v>33</v>
      </c>
      <c r="D2803" t="s">
        <v>52</v>
      </c>
      <c r="E2803">
        <v>307923</v>
      </c>
      <c r="F2803">
        <v>2022</v>
      </c>
      <c r="G2803">
        <v>958</v>
      </c>
      <c r="H2803" t="s">
        <v>26</v>
      </c>
      <c r="I2803">
        <v>62.66</v>
      </c>
      <c r="J2803" t="s">
        <v>45</v>
      </c>
      <c r="K2803">
        <v>2022</v>
      </c>
      <c r="L2803" t="s">
        <v>40</v>
      </c>
      <c r="M2803" t="s">
        <v>21</v>
      </c>
      <c r="N2803">
        <v>213706.46</v>
      </c>
      <c r="O2803" t="s">
        <v>36</v>
      </c>
    </row>
    <row r="2804" spans="1:15" x14ac:dyDescent="0.3">
      <c r="A2804" t="s">
        <v>46</v>
      </c>
      <c r="B2804">
        <v>28.3</v>
      </c>
      <c r="C2804" t="s">
        <v>38</v>
      </c>
      <c r="D2804" t="s">
        <v>69</v>
      </c>
      <c r="E2804">
        <v>176957</v>
      </c>
      <c r="F2804">
        <v>2024</v>
      </c>
      <c r="G2804">
        <v>878</v>
      </c>
      <c r="H2804" t="s">
        <v>18</v>
      </c>
      <c r="I2804">
        <v>76.849999999999994</v>
      </c>
      <c r="J2804" t="s">
        <v>45</v>
      </c>
      <c r="K2804">
        <v>2024</v>
      </c>
      <c r="L2804" t="s">
        <v>20</v>
      </c>
      <c r="M2804" t="s">
        <v>31</v>
      </c>
      <c r="N2804">
        <v>140616.72</v>
      </c>
      <c r="O2804" t="s">
        <v>49</v>
      </c>
    </row>
    <row r="2805" spans="1:15" x14ac:dyDescent="0.3">
      <c r="A2805" t="s">
        <v>42</v>
      </c>
      <c r="B2805">
        <v>61.27</v>
      </c>
      <c r="C2805" t="s">
        <v>67</v>
      </c>
      <c r="D2805" t="s">
        <v>83</v>
      </c>
      <c r="E2805">
        <v>79578</v>
      </c>
      <c r="F2805">
        <v>2024</v>
      </c>
      <c r="G2805">
        <v>846</v>
      </c>
      <c r="H2805" t="s">
        <v>35</v>
      </c>
      <c r="I2805">
        <v>48.72</v>
      </c>
      <c r="J2805" t="s">
        <v>45</v>
      </c>
      <c r="K2805">
        <v>2024</v>
      </c>
      <c r="L2805" t="s">
        <v>48</v>
      </c>
      <c r="M2805" t="s">
        <v>21</v>
      </c>
      <c r="N2805">
        <v>56690.73</v>
      </c>
      <c r="O2805" t="s">
        <v>36</v>
      </c>
    </row>
    <row r="2806" spans="1:15" x14ac:dyDescent="0.3">
      <c r="A2806" t="s">
        <v>50</v>
      </c>
      <c r="B2806">
        <v>43.16</v>
      </c>
      <c r="C2806" t="s">
        <v>24</v>
      </c>
      <c r="D2806" t="s">
        <v>70</v>
      </c>
      <c r="E2806">
        <v>317109</v>
      </c>
      <c r="F2806">
        <v>2024</v>
      </c>
      <c r="G2806">
        <v>894</v>
      </c>
      <c r="H2806" t="s">
        <v>26</v>
      </c>
      <c r="I2806">
        <v>97.69</v>
      </c>
      <c r="J2806" t="s">
        <v>19</v>
      </c>
      <c r="K2806">
        <v>2024</v>
      </c>
      <c r="L2806" t="s">
        <v>40</v>
      </c>
      <c r="M2806" t="s">
        <v>21</v>
      </c>
      <c r="N2806">
        <v>235214.16</v>
      </c>
      <c r="O2806" t="s">
        <v>36</v>
      </c>
    </row>
    <row r="2807" spans="1:15" x14ac:dyDescent="0.3">
      <c r="A2807" t="s">
        <v>28</v>
      </c>
      <c r="B2807">
        <v>34.46</v>
      </c>
      <c r="C2807" t="s">
        <v>38</v>
      </c>
      <c r="D2807" t="s">
        <v>69</v>
      </c>
      <c r="E2807">
        <v>61653</v>
      </c>
      <c r="F2807">
        <v>2018</v>
      </c>
      <c r="G2807">
        <v>343</v>
      </c>
      <c r="H2807" t="s">
        <v>26</v>
      </c>
      <c r="I2807">
        <v>66.75</v>
      </c>
      <c r="J2807" t="s">
        <v>27</v>
      </c>
      <c r="K2807">
        <v>2021</v>
      </c>
      <c r="L2807" t="s">
        <v>48</v>
      </c>
      <c r="M2807" t="s">
        <v>31</v>
      </c>
      <c r="N2807">
        <v>38703</v>
      </c>
      <c r="O2807" t="s">
        <v>49</v>
      </c>
    </row>
    <row r="2808" spans="1:15" x14ac:dyDescent="0.3">
      <c r="A2808" t="s">
        <v>37</v>
      </c>
      <c r="B2808">
        <v>6.68</v>
      </c>
      <c r="C2808" t="s">
        <v>67</v>
      </c>
      <c r="D2808" t="s">
        <v>81</v>
      </c>
      <c r="E2808">
        <v>168279</v>
      </c>
      <c r="F2808">
        <v>2019</v>
      </c>
      <c r="G2808">
        <v>702</v>
      </c>
      <c r="H2808" t="s">
        <v>26</v>
      </c>
      <c r="I2808">
        <v>80.13</v>
      </c>
      <c r="J2808" t="s">
        <v>19</v>
      </c>
      <c r="K2808">
        <v>2020</v>
      </c>
      <c r="L2808" t="s">
        <v>40</v>
      </c>
      <c r="M2808" t="s">
        <v>21</v>
      </c>
      <c r="N2808">
        <v>129146.67</v>
      </c>
      <c r="O2808" t="s">
        <v>49</v>
      </c>
    </row>
    <row r="2809" spans="1:15" x14ac:dyDescent="0.3">
      <c r="A2809" t="s">
        <v>50</v>
      </c>
      <c r="B2809">
        <v>77.040000000000006</v>
      </c>
      <c r="C2809" t="s">
        <v>43</v>
      </c>
      <c r="D2809" t="s">
        <v>71</v>
      </c>
      <c r="E2809">
        <v>265716</v>
      </c>
      <c r="F2809">
        <v>2021</v>
      </c>
      <c r="G2809">
        <v>438</v>
      </c>
      <c r="H2809" t="s">
        <v>18</v>
      </c>
      <c r="I2809">
        <v>96.32</v>
      </c>
      <c r="J2809" t="s">
        <v>19</v>
      </c>
      <c r="K2809">
        <v>2023</v>
      </c>
      <c r="L2809" t="s">
        <v>40</v>
      </c>
      <c r="M2809" t="s">
        <v>31</v>
      </c>
      <c r="N2809">
        <v>152776</v>
      </c>
      <c r="O2809" t="s">
        <v>22</v>
      </c>
    </row>
    <row r="2810" spans="1:15" x14ac:dyDescent="0.3">
      <c r="A2810" t="s">
        <v>37</v>
      </c>
      <c r="B2810">
        <v>69.34</v>
      </c>
      <c r="C2810" t="s">
        <v>29</v>
      </c>
      <c r="D2810" t="s">
        <v>92</v>
      </c>
      <c r="E2810">
        <v>333361</v>
      </c>
      <c r="F2810">
        <v>2024</v>
      </c>
      <c r="G2810">
        <v>575</v>
      </c>
      <c r="H2810" t="s">
        <v>35</v>
      </c>
      <c r="I2810">
        <v>38.69</v>
      </c>
      <c r="J2810" t="s">
        <v>19</v>
      </c>
      <c r="K2810">
        <v>2024</v>
      </c>
      <c r="L2810" t="s">
        <v>40</v>
      </c>
      <c r="M2810" t="s">
        <v>21</v>
      </c>
      <c r="N2810">
        <v>178756.01</v>
      </c>
      <c r="O2810" t="s">
        <v>49</v>
      </c>
    </row>
    <row r="2811" spans="1:15" x14ac:dyDescent="0.3">
      <c r="A2811" t="s">
        <v>28</v>
      </c>
      <c r="B2811">
        <v>45.11</v>
      </c>
      <c r="C2811" t="s">
        <v>38</v>
      </c>
      <c r="D2811" t="s">
        <v>39</v>
      </c>
      <c r="E2811">
        <v>170625</v>
      </c>
      <c r="F2811">
        <v>2019</v>
      </c>
      <c r="G2811">
        <v>771</v>
      </c>
      <c r="H2811" t="s">
        <v>26</v>
      </c>
      <c r="I2811">
        <v>77.16</v>
      </c>
      <c r="J2811" t="s">
        <v>27</v>
      </c>
      <c r="K2811">
        <v>2023</v>
      </c>
      <c r="L2811" t="s">
        <v>40</v>
      </c>
      <c r="M2811" t="s">
        <v>31</v>
      </c>
      <c r="N2811">
        <v>134770.85</v>
      </c>
      <c r="O2811" t="s">
        <v>22</v>
      </c>
    </row>
    <row r="2812" spans="1:15" x14ac:dyDescent="0.3">
      <c r="A2812" t="s">
        <v>15</v>
      </c>
      <c r="B2812">
        <v>34.22</v>
      </c>
      <c r="C2812" t="s">
        <v>33</v>
      </c>
      <c r="D2812" t="s">
        <v>52</v>
      </c>
      <c r="E2812">
        <v>159997</v>
      </c>
      <c r="F2812">
        <v>2020</v>
      </c>
      <c r="G2812">
        <v>211</v>
      </c>
      <c r="H2812" t="s">
        <v>35</v>
      </c>
      <c r="I2812">
        <v>26.66</v>
      </c>
      <c r="J2812" t="s">
        <v>45</v>
      </c>
      <c r="K2812">
        <v>2020</v>
      </c>
      <c r="L2812" t="s">
        <v>48</v>
      </c>
      <c r="M2812" t="s">
        <v>21</v>
      </c>
      <c r="N2812">
        <v>114169.36</v>
      </c>
      <c r="O2812" t="s">
        <v>22</v>
      </c>
    </row>
    <row r="2813" spans="1:15" x14ac:dyDescent="0.3">
      <c r="A2813" t="s">
        <v>28</v>
      </c>
      <c r="B2813">
        <v>24.9</v>
      </c>
      <c r="C2813" t="s">
        <v>24</v>
      </c>
      <c r="D2813" t="s">
        <v>77</v>
      </c>
      <c r="E2813">
        <v>263883</v>
      </c>
      <c r="F2813">
        <v>2022</v>
      </c>
      <c r="G2813">
        <v>691</v>
      </c>
      <c r="H2813" t="s">
        <v>35</v>
      </c>
      <c r="I2813">
        <v>37.96</v>
      </c>
      <c r="J2813" t="s">
        <v>19</v>
      </c>
      <c r="K2813">
        <v>2024</v>
      </c>
      <c r="L2813" t="s">
        <v>40</v>
      </c>
      <c r="M2813" t="s">
        <v>31</v>
      </c>
      <c r="N2813">
        <v>178253.65</v>
      </c>
      <c r="O2813" t="s">
        <v>49</v>
      </c>
    </row>
    <row r="2814" spans="1:15" x14ac:dyDescent="0.3">
      <c r="A2814" t="s">
        <v>23</v>
      </c>
      <c r="B2814">
        <v>23.7</v>
      </c>
      <c r="C2814" t="s">
        <v>38</v>
      </c>
      <c r="D2814" t="s">
        <v>66</v>
      </c>
      <c r="E2814">
        <v>54492</v>
      </c>
      <c r="F2814">
        <v>2016</v>
      </c>
      <c r="G2814">
        <v>763</v>
      </c>
      <c r="H2814" t="s">
        <v>18</v>
      </c>
      <c r="I2814">
        <v>75.650000000000006</v>
      </c>
      <c r="J2814" t="s">
        <v>45</v>
      </c>
      <c r="K2814">
        <v>2016</v>
      </c>
      <c r="L2814" t="s">
        <v>20</v>
      </c>
      <c r="M2814" t="s">
        <v>31</v>
      </c>
      <c r="N2814">
        <v>43441.77</v>
      </c>
      <c r="O2814" t="s">
        <v>36</v>
      </c>
    </row>
    <row r="2815" spans="1:15" x14ac:dyDescent="0.3">
      <c r="A2815" t="s">
        <v>56</v>
      </c>
      <c r="B2815">
        <v>74.27</v>
      </c>
      <c r="C2815" t="s">
        <v>43</v>
      </c>
      <c r="D2815" t="s">
        <v>55</v>
      </c>
      <c r="E2815">
        <v>211157</v>
      </c>
      <c r="F2815">
        <v>2020</v>
      </c>
      <c r="G2815">
        <v>814</v>
      </c>
      <c r="H2815" t="s">
        <v>26</v>
      </c>
      <c r="I2815">
        <v>64.73</v>
      </c>
      <c r="J2815" t="s">
        <v>45</v>
      </c>
      <c r="K2815">
        <v>2020</v>
      </c>
      <c r="L2815" t="s">
        <v>40</v>
      </c>
      <c r="M2815" t="s">
        <v>21</v>
      </c>
      <c r="N2815">
        <v>99315.8</v>
      </c>
      <c r="O2815" t="s">
        <v>49</v>
      </c>
    </row>
    <row r="2816" spans="1:15" x14ac:dyDescent="0.3">
      <c r="A2816" t="s">
        <v>28</v>
      </c>
      <c r="B2816">
        <v>58.75</v>
      </c>
      <c r="C2816" t="s">
        <v>16</v>
      </c>
      <c r="D2816" t="s">
        <v>82</v>
      </c>
      <c r="E2816">
        <v>50187</v>
      </c>
      <c r="F2816">
        <v>2022</v>
      </c>
      <c r="G2816">
        <v>916</v>
      </c>
      <c r="H2816" t="s">
        <v>26</v>
      </c>
      <c r="I2816">
        <v>91.97</v>
      </c>
      <c r="J2816" t="s">
        <v>19</v>
      </c>
      <c r="K2816">
        <v>2024</v>
      </c>
      <c r="L2816" t="s">
        <v>48</v>
      </c>
      <c r="M2816" t="s">
        <v>21</v>
      </c>
      <c r="N2816">
        <v>30535.86</v>
      </c>
      <c r="O2816" t="s">
        <v>36</v>
      </c>
    </row>
    <row r="2817" spans="1:15" x14ac:dyDescent="0.3">
      <c r="A2817" t="s">
        <v>41</v>
      </c>
      <c r="B2817">
        <v>78.87</v>
      </c>
      <c r="C2817" t="s">
        <v>29</v>
      </c>
      <c r="D2817" t="s">
        <v>30</v>
      </c>
      <c r="E2817">
        <v>137501</v>
      </c>
      <c r="F2817">
        <v>2017</v>
      </c>
      <c r="G2817">
        <v>648</v>
      </c>
      <c r="H2817" t="s">
        <v>35</v>
      </c>
      <c r="I2817">
        <v>57.7</v>
      </c>
      <c r="J2817" t="s">
        <v>19</v>
      </c>
      <c r="K2817">
        <v>2019</v>
      </c>
      <c r="L2817" t="s">
        <v>20</v>
      </c>
      <c r="M2817" t="s">
        <v>31</v>
      </c>
      <c r="N2817">
        <v>56611.45</v>
      </c>
      <c r="O2817" t="s">
        <v>22</v>
      </c>
    </row>
    <row r="2818" spans="1:15" x14ac:dyDescent="0.3">
      <c r="A2818" t="s">
        <v>23</v>
      </c>
      <c r="B2818">
        <v>65.209999999999994</v>
      </c>
      <c r="C2818" t="s">
        <v>33</v>
      </c>
      <c r="D2818" t="s">
        <v>34</v>
      </c>
      <c r="E2818">
        <v>260354</v>
      </c>
      <c r="F2818">
        <v>2019</v>
      </c>
      <c r="G2818">
        <v>981</v>
      </c>
      <c r="H2818" t="s">
        <v>18</v>
      </c>
      <c r="I2818">
        <v>79.37</v>
      </c>
      <c r="J2818" t="s">
        <v>19</v>
      </c>
      <c r="K2818">
        <v>2022</v>
      </c>
      <c r="L2818" t="s">
        <v>20</v>
      </c>
      <c r="M2818" t="s">
        <v>21</v>
      </c>
      <c r="N2818">
        <v>125970.45</v>
      </c>
      <c r="O2818" t="s">
        <v>22</v>
      </c>
    </row>
    <row r="2819" spans="1:15" x14ac:dyDescent="0.3">
      <c r="A2819" t="s">
        <v>42</v>
      </c>
      <c r="B2819">
        <v>23.25</v>
      </c>
      <c r="C2819" t="s">
        <v>33</v>
      </c>
      <c r="D2819" t="s">
        <v>64</v>
      </c>
      <c r="E2819">
        <v>180921</v>
      </c>
      <c r="F2819">
        <v>2017</v>
      </c>
      <c r="G2819">
        <v>572</v>
      </c>
      <c r="H2819" t="s">
        <v>35</v>
      </c>
      <c r="I2819">
        <v>33.76</v>
      </c>
      <c r="J2819" t="s">
        <v>27</v>
      </c>
      <c r="K2819">
        <v>2017</v>
      </c>
      <c r="L2819" t="s">
        <v>48</v>
      </c>
      <c r="M2819" t="s">
        <v>31</v>
      </c>
      <c r="N2819">
        <v>117466.24000000001</v>
      </c>
      <c r="O2819" t="s">
        <v>22</v>
      </c>
    </row>
    <row r="2820" spans="1:15" x14ac:dyDescent="0.3">
      <c r="A2820" t="s">
        <v>41</v>
      </c>
      <c r="B2820">
        <v>79.48</v>
      </c>
      <c r="C2820" t="s">
        <v>57</v>
      </c>
      <c r="D2820" t="s">
        <v>72</v>
      </c>
      <c r="E2820">
        <v>353654</v>
      </c>
      <c r="F2820">
        <v>2022</v>
      </c>
      <c r="G2820">
        <v>945</v>
      </c>
      <c r="H2820" t="s">
        <v>26</v>
      </c>
      <c r="I2820">
        <v>77.25</v>
      </c>
      <c r="J2820" t="s">
        <v>45</v>
      </c>
      <c r="K2820">
        <v>2022</v>
      </c>
      <c r="L2820" t="s">
        <v>48</v>
      </c>
      <c r="M2820" t="s">
        <v>21</v>
      </c>
      <c r="N2820">
        <v>275124.3</v>
      </c>
      <c r="O2820" t="s">
        <v>49</v>
      </c>
    </row>
    <row r="2821" spans="1:15" x14ac:dyDescent="0.3">
      <c r="A2821" t="s">
        <v>28</v>
      </c>
      <c r="B2821">
        <v>46.08</v>
      </c>
      <c r="C2821" t="s">
        <v>67</v>
      </c>
      <c r="D2821" t="s">
        <v>81</v>
      </c>
      <c r="E2821">
        <v>362871</v>
      </c>
      <c r="F2821">
        <v>2018</v>
      </c>
      <c r="G2821">
        <v>965</v>
      </c>
      <c r="H2821" t="s">
        <v>18</v>
      </c>
      <c r="I2821">
        <v>66.03</v>
      </c>
      <c r="J2821" t="s">
        <v>45</v>
      </c>
      <c r="K2821">
        <v>2018</v>
      </c>
      <c r="L2821" t="s">
        <v>40</v>
      </c>
      <c r="M2821" t="s">
        <v>31</v>
      </c>
      <c r="N2821">
        <v>231631.43</v>
      </c>
      <c r="O2821" t="s">
        <v>54</v>
      </c>
    </row>
    <row r="2822" spans="1:15" x14ac:dyDescent="0.3">
      <c r="A2822" t="s">
        <v>28</v>
      </c>
      <c r="B2822">
        <v>66.08</v>
      </c>
      <c r="C2822" t="s">
        <v>29</v>
      </c>
      <c r="D2822" t="s">
        <v>53</v>
      </c>
      <c r="E2822">
        <v>363317</v>
      </c>
      <c r="F2822">
        <v>2016</v>
      </c>
      <c r="G2822">
        <v>176</v>
      </c>
      <c r="H2822" t="s">
        <v>26</v>
      </c>
      <c r="I2822">
        <v>66.66</v>
      </c>
      <c r="J2822" t="s">
        <v>19</v>
      </c>
      <c r="K2822">
        <v>2023</v>
      </c>
      <c r="L2822" t="s">
        <v>40</v>
      </c>
      <c r="M2822" t="s">
        <v>31</v>
      </c>
      <c r="N2822">
        <v>219643.89</v>
      </c>
      <c r="O2822" t="s">
        <v>22</v>
      </c>
    </row>
    <row r="2823" spans="1:15" x14ac:dyDescent="0.3">
      <c r="A2823" t="s">
        <v>28</v>
      </c>
      <c r="B2823">
        <v>29.2</v>
      </c>
      <c r="C2823" t="s">
        <v>24</v>
      </c>
      <c r="D2823" t="s">
        <v>25</v>
      </c>
      <c r="E2823">
        <v>214695</v>
      </c>
      <c r="F2823">
        <v>2022</v>
      </c>
      <c r="G2823">
        <v>400</v>
      </c>
      <c r="H2823" t="s">
        <v>26</v>
      </c>
      <c r="I2823">
        <v>65.63</v>
      </c>
      <c r="J2823" t="s">
        <v>45</v>
      </c>
      <c r="K2823">
        <v>2022</v>
      </c>
      <c r="L2823" t="s">
        <v>48</v>
      </c>
      <c r="M2823" t="s">
        <v>31</v>
      </c>
      <c r="N2823">
        <v>164539.91</v>
      </c>
      <c r="O2823" t="s">
        <v>54</v>
      </c>
    </row>
    <row r="2824" spans="1:15" x14ac:dyDescent="0.3">
      <c r="A2824" t="s">
        <v>56</v>
      </c>
      <c r="B2824">
        <v>55.51</v>
      </c>
      <c r="C2824" t="s">
        <v>67</v>
      </c>
      <c r="D2824" t="s">
        <v>74</v>
      </c>
      <c r="E2824">
        <v>199317</v>
      </c>
      <c r="F2824">
        <v>2016</v>
      </c>
      <c r="G2824">
        <v>522</v>
      </c>
      <c r="H2824" t="s">
        <v>18</v>
      </c>
      <c r="I2824">
        <v>71.55</v>
      </c>
      <c r="J2824" t="s">
        <v>45</v>
      </c>
      <c r="K2824">
        <v>2016</v>
      </c>
      <c r="L2824" t="s">
        <v>48</v>
      </c>
      <c r="M2824" t="s">
        <v>21</v>
      </c>
      <c r="N2824">
        <v>108599.38</v>
      </c>
      <c r="O2824" t="s">
        <v>36</v>
      </c>
    </row>
    <row r="2825" spans="1:15" x14ac:dyDescent="0.3">
      <c r="A2825" t="s">
        <v>51</v>
      </c>
      <c r="B2825">
        <v>17.52</v>
      </c>
      <c r="C2825" t="s">
        <v>38</v>
      </c>
      <c r="D2825" t="s">
        <v>66</v>
      </c>
      <c r="E2825">
        <v>101413</v>
      </c>
      <c r="F2825">
        <v>2016</v>
      </c>
      <c r="G2825">
        <v>420</v>
      </c>
      <c r="H2825" t="s">
        <v>18</v>
      </c>
      <c r="I2825">
        <v>86.93</v>
      </c>
      <c r="J2825" t="s">
        <v>19</v>
      </c>
      <c r="K2825">
        <v>2019</v>
      </c>
      <c r="L2825" t="s">
        <v>48</v>
      </c>
      <c r="M2825" t="s">
        <v>21</v>
      </c>
      <c r="N2825">
        <v>66397.929999999993</v>
      </c>
      <c r="O2825" t="s">
        <v>49</v>
      </c>
    </row>
    <row r="2826" spans="1:15" x14ac:dyDescent="0.3">
      <c r="A2826" t="s">
        <v>51</v>
      </c>
      <c r="B2826">
        <v>27.72</v>
      </c>
      <c r="C2826" t="s">
        <v>33</v>
      </c>
      <c r="D2826" t="s">
        <v>85</v>
      </c>
      <c r="E2826">
        <v>298754</v>
      </c>
      <c r="F2826">
        <v>2018</v>
      </c>
      <c r="G2826">
        <v>415</v>
      </c>
      <c r="H2826" t="s">
        <v>18</v>
      </c>
      <c r="I2826">
        <v>70.62</v>
      </c>
      <c r="J2826" t="s">
        <v>45</v>
      </c>
      <c r="K2826">
        <v>2018</v>
      </c>
      <c r="L2826" t="s">
        <v>20</v>
      </c>
      <c r="M2826" t="s">
        <v>31</v>
      </c>
      <c r="N2826">
        <v>128290.47</v>
      </c>
      <c r="O2826" t="s">
        <v>54</v>
      </c>
    </row>
    <row r="2827" spans="1:15" x14ac:dyDescent="0.3">
      <c r="A2827" t="s">
        <v>56</v>
      </c>
      <c r="B2827">
        <v>67.88</v>
      </c>
      <c r="C2827" t="s">
        <v>33</v>
      </c>
      <c r="D2827" t="s">
        <v>34</v>
      </c>
      <c r="E2827">
        <v>185339</v>
      </c>
      <c r="F2827">
        <v>2020</v>
      </c>
      <c r="G2827">
        <v>741</v>
      </c>
      <c r="H2827" t="s">
        <v>35</v>
      </c>
      <c r="I2827">
        <v>55.3</v>
      </c>
      <c r="J2827" t="s">
        <v>45</v>
      </c>
      <c r="K2827">
        <v>2020</v>
      </c>
      <c r="L2827" t="s">
        <v>20</v>
      </c>
      <c r="M2827" t="s">
        <v>31</v>
      </c>
      <c r="N2827">
        <v>125990.46</v>
      </c>
      <c r="O2827" t="s">
        <v>22</v>
      </c>
    </row>
    <row r="2828" spans="1:15" x14ac:dyDescent="0.3">
      <c r="A2828" t="s">
        <v>46</v>
      </c>
      <c r="B2828">
        <v>67.150000000000006</v>
      </c>
      <c r="C2828" t="s">
        <v>16</v>
      </c>
      <c r="D2828" t="s">
        <v>47</v>
      </c>
      <c r="E2828">
        <v>58172</v>
      </c>
      <c r="F2828">
        <v>2020</v>
      </c>
      <c r="G2828">
        <v>882</v>
      </c>
      <c r="H2828" t="s">
        <v>18</v>
      </c>
      <c r="I2828">
        <v>73.72</v>
      </c>
      <c r="J2828" t="s">
        <v>45</v>
      </c>
      <c r="K2828">
        <v>2020</v>
      </c>
      <c r="L2828" t="s">
        <v>40</v>
      </c>
      <c r="M2828" t="s">
        <v>21</v>
      </c>
      <c r="N2828">
        <v>36261.51</v>
      </c>
      <c r="O2828" t="s">
        <v>49</v>
      </c>
    </row>
    <row r="2829" spans="1:15" x14ac:dyDescent="0.3">
      <c r="A2829" t="s">
        <v>42</v>
      </c>
      <c r="B2829">
        <v>8.26</v>
      </c>
      <c r="C2829" t="s">
        <v>33</v>
      </c>
      <c r="D2829" t="s">
        <v>59</v>
      </c>
      <c r="E2829">
        <v>275694</v>
      </c>
      <c r="F2829">
        <v>2023</v>
      </c>
      <c r="G2829">
        <v>788</v>
      </c>
      <c r="H2829" t="s">
        <v>18</v>
      </c>
      <c r="I2829">
        <v>78.52</v>
      </c>
      <c r="J2829" t="s">
        <v>45</v>
      </c>
      <c r="K2829">
        <v>2023</v>
      </c>
      <c r="L2829" t="s">
        <v>40</v>
      </c>
      <c r="M2829" t="s">
        <v>21</v>
      </c>
      <c r="N2829">
        <v>147449.5</v>
      </c>
      <c r="O2829" t="s">
        <v>22</v>
      </c>
    </row>
    <row r="2830" spans="1:15" x14ac:dyDescent="0.3">
      <c r="A2830" t="s">
        <v>56</v>
      </c>
      <c r="B2830">
        <v>30.29</v>
      </c>
      <c r="C2830" t="s">
        <v>67</v>
      </c>
      <c r="D2830" t="s">
        <v>83</v>
      </c>
      <c r="E2830">
        <v>124469</v>
      </c>
      <c r="F2830">
        <v>2021</v>
      </c>
      <c r="G2830">
        <v>468</v>
      </c>
      <c r="H2830" t="s">
        <v>18</v>
      </c>
      <c r="I2830">
        <v>94.5</v>
      </c>
      <c r="J2830" t="s">
        <v>27</v>
      </c>
      <c r="K2830">
        <v>2022</v>
      </c>
      <c r="L2830" t="s">
        <v>40</v>
      </c>
      <c r="M2830" t="s">
        <v>31</v>
      </c>
      <c r="N2830">
        <v>74726.87</v>
      </c>
      <c r="O2830" t="s">
        <v>49</v>
      </c>
    </row>
    <row r="2831" spans="1:15" x14ac:dyDescent="0.3">
      <c r="A2831" t="s">
        <v>56</v>
      </c>
      <c r="B2831">
        <v>43.65</v>
      </c>
      <c r="C2831" t="s">
        <v>57</v>
      </c>
      <c r="D2831" t="s">
        <v>75</v>
      </c>
      <c r="E2831">
        <v>256609</v>
      </c>
      <c r="F2831">
        <v>2024</v>
      </c>
      <c r="G2831">
        <v>733</v>
      </c>
      <c r="H2831" t="s">
        <v>18</v>
      </c>
      <c r="I2831">
        <v>60.4</v>
      </c>
      <c r="J2831" t="s">
        <v>45</v>
      </c>
      <c r="K2831">
        <v>2024</v>
      </c>
      <c r="L2831" t="s">
        <v>40</v>
      </c>
      <c r="M2831" t="s">
        <v>31</v>
      </c>
      <c r="N2831">
        <v>120648.01</v>
      </c>
      <c r="O2831" t="s">
        <v>49</v>
      </c>
    </row>
    <row r="2832" spans="1:15" x14ac:dyDescent="0.3">
      <c r="A2832" t="s">
        <v>37</v>
      </c>
      <c r="B2832">
        <v>41.22</v>
      </c>
      <c r="C2832" t="s">
        <v>24</v>
      </c>
      <c r="D2832" t="s">
        <v>76</v>
      </c>
      <c r="E2832">
        <v>348988</v>
      </c>
      <c r="F2832">
        <v>2019</v>
      </c>
      <c r="G2832">
        <v>199</v>
      </c>
      <c r="H2832" t="s">
        <v>18</v>
      </c>
      <c r="I2832">
        <v>79.88</v>
      </c>
      <c r="J2832" t="s">
        <v>45</v>
      </c>
      <c r="K2832">
        <v>2019</v>
      </c>
      <c r="L2832" t="s">
        <v>20</v>
      </c>
      <c r="M2832" t="s">
        <v>21</v>
      </c>
      <c r="N2832">
        <v>209829.06</v>
      </c>
      <c r="O2832" t="s">
        <v>49</v>
      </c>
    </row>
    <row r="2833" spans="1:15" x14ac:dyDescent="0.3">
      <c r="A2833" t="s">
        <v>56</v>
      </c>
      <c r="B2833">
        <v>20.59</v>
      </c>
      <c r="C2833" t="s">
        <v>29</v>
      </c>
      <c r="D2833" t="s">
        <v>80</v>
      </c>
      <c r="E2833">
        <v>291700</v>
      </c>
      <c r="F2833">
        <v>2017</v>
      </c>
      <c r="G2833">
        <v>950</v>
      </c>
      <c r="H2833" t="s">
        <v>18</v>
      </c>
      <c r="I2833">
        <v>64.540000000000006</v>
      </c>
      <c r="J2833" t="s">
        <v>45</v>
      </c>
      <c r="K2833">
        <v>2017</v>
      </c>
      <c r="L2833" t="s">
        <v>40</v>
      </c>
      <c r="M2833" t="s">
        <v>21</v>
      </c>
      <c r="N2833">
        <v>209068.67</v>
      </c>
      <c r="O2833" t="s">
        <v>54</v>
      </c>
    </row>
    <row r="2834" spans="1:15" x14ac:dyDescent="0.3">
      <c r="A2834" t="s">
        <v>28</v>
      </c>
      <c r="B2834">
        <v>79</v>
      </c>
      <c r="C2834" t="s">
        <v>57</v>
      </c>
      <c r="D2834" t="s">
        <v>84</v>
      </c>
      <c r="E2834">
        <v>182642</v>
      </c>
      <c r="F2834">
        <v>2018</v>
      </c>
      <c r="G2834">
        <v>171</v>
      </c>
      <c r="H2834" t="s">
        <v>18</v>
      </c>
      <c r="I2834">
        <v>63.46</v>
      </c>
      <c r="J2834" t="s">
        <v>45</v>
      </c>
      <c r="K2834">
        <v>2018</v>
      </c>
      <c r="L2834" t="s">
        <v>40</v>
      </c>
      <c r="M2834" t="s">
        <v>21</v>
      </c>
      <c r="N2834">
        <v>103583.65</v>
      </c>
      <c r="O2834" t="s">
        <v>54</v>
      </c>
    </row>
    <row r="2835" spans="1:15" x14ac:dyDescent="0.3">
      <c r="A2835" t="s">
        <v>23</v>
      </c>
      <c r="B2835">
        <v>48.12</v>
      </c>
      <c r="C2835" t="s">
        <v>16</v>
      </c>
      <c r="D2835" t="s">
        <v>47</v>
      </c>
      <c r="E2835">
        <v>106187</v>
      </c>
      <c r="F2835">
        <v>2020</v>
      </c>
      <c r="G2835">
        <v>646</v>
      </c>
      <c r="H2835" t="s">
        <v>18</v>
      </c>
      <c r="I2835">
        <v>93.78</v>
      </c>
      <c r="J2835" t="s">
        <v>27</v>
      </c>
      <c r="K2835">
        <v>2020</v>
      </c>
      <c r="L2835" t="s">
        <v>48</v>
      </c>
      <c r="M2835" t="s">
        <v>31</v>
      </c>
      <c r="N2835">
        <v>48053.3</v>
      </c>
      <c r="O2835" t="s">
        <v>22</v>
      </c>
    </row>
    <row r="2836" spans="1:15" x14ac:dyDescent="0.3">
      <c r="A2836" t="s">
        <v>37</v>
      </c>
      <c r="B2836">
        <v>23.05</v>
      </c>
      <c r="C2836" t="s">
        <v>57</v>
      </c>
      <c r="D2836" t="s">
        <v>58</v>
      </c>
      <c r="E2836">
        <v>170015</v>
      </c>
      <c r="F2836">
        <v>2023</v>
      </c>
      <c r="G2836">
        <v>136</v>
      </c>
      <c r="H2836" t="s">
        <v>35</v>
      </c>
      <c r="I2836">
        <v>28.36</v>
      </c>
      <c r="J2836" t="s">
        <v>27</v>
      </c>
      <c r="K2836">
        <v>2023</v>
      </c>
      <c r="L2836" t="s">
        <v>48</v>
      </c>
      <c r="M2836" t="s">
        <v>31</v>
      </c>
      <c r="N2836">
        <v>119849.58</v>
      </c>
      <c r="O2836" t="s">
        <v>49</v>
      </c>
    </row>
    <row r="2837" spans="1:15" x14ac:dyDescent="0.3">
      <c r="A2837" t="s">
        <v>51</v>
      </c>
      <c r="B2837">
        <v>50.9</v>
      </c>
      <c r="C2837" t="s">
        <v>57</v>
      </c>
      <c r="D2837" t="s">
        <v>72</v>
      </c>
      <c r="E2837">
        <v>101404</v>
      </c>
      <c r="F2837">
        <v>2017</v>
      </c>
      <c r="G2837">
        <v>268</v>
      </c>
      <c r="H2837" t="s">
        <v>18</v>
      </c>
      <c r="I2837">
        <v>60.71</v>
      </c>
      <c r="J2837" t="s">
        <v>27</v>
      </c>
      <c r="K2837">
        <v>2017</v>
      </c>
      <c r="L2837" t="s">
        <v>20</v>
      </c>
      <c r="M2837" t="s">
        <v>21</v>
      </c>
      <c r="N2837">
        <v>44024.67</v>
      </c>
      <c r="O2837" t="s">
        <v>22</v>
      </c>
    </row>
    <row r="2838" spans="1:15" x14ac:dyDescent="0.3">
      <c r="A2838" t="s">
        <v>28</v>
      </c>
      <c r="B2838">
        <v>9.27</v>
      </c>
      <c r="C2838" t="s">
        <v>67</v>
      </c>
      <c r="D2838" t="s">
        <v>83</v>
      </c>
      <c r="E2838">
        <v>65502</v>
      </c>
      <c r="F2838">
        <v>2015</v>
      </c>
      <c r="G2838">
        <v>946</v>
      </c>
      <c r="H2838" t="s">
        <v>18</v>
      </c>
      <c r="I2838">
        <v>78.989999999999995</v>
      </c>
      <c r="J2838" t="s">
        <v>27</v>
      </c>
      <c r="K2838">
        <v>2017</v>
      </c>
      <c r="L2838" t="s">
        <v>40</v>
      </c>
      <c r="M2838" t="s">
        <v>31</v>
      </c>
      <c r="N2838">
        <v>35207.64</v>
      </c>
      <c r="O2838" t="s">
        <v>22</v>
      </c>
    </row>
    <row r="2839" spans="1:15" x14ac:dyDescent="0.3">
      <c r="A2839" t="s">
        <v>42</v>
      </c>
      <c r="B2839">
        <v>45.38</v>
      </c>
      <c r="C2839" t="s">
        <v>33</v>
      </c>
      <c r="D2839" t="s">
        <v>85</v>
      </c>
      <c r="E2839">
        <v>110272</v>
      </c>
      <c r="F2839">
        <v>2019</v>
      </c>
      <c r="G2839">
        <v>157</v>
      </c>
      <c r="H2839" t="s">
        <v>26</v>
      </c>
      <c r="I2839">
        <v>63.77</v>
      </c>
      <c r="J2839" t="s">
        <v>19</v>
      </c>
      <c r="K2839">
        <v>2020</v>
      </c>
      <c r="L2839" t="s">
        <v>48</v>
      </c>
      <c r="M2839" t="s">
        <v>21</v>
      </c>
      <c r="N2839">
        <v>81948.02</v>
      </c>
      <c r="O2839" t="s">
        <v>22</v>
      </c>
    </row>
    <row r="2840" spans="1:15" x14ac:dyDescent="0.3">
      <c r="A2840" t="s">
        <v>28</v>
      </c>
      <c r="B2840">
        <v>16.260000000000002</v>
      </c>
      <c r="C2840" t="s">
        <v>57</v>
      </c>
      <c r="D2840" t="s">
        <v>84</v>
      </c>
      <c r="E2840">
        <v>233807</v>
      </c>
      <c r="F2840">
        <v>2021</v>
      </c>
      <c r="G2840">
        <v>540</v>
      </c>
      <c r="H2840" t="s">
        <v>26</v>
      </c>
      <c r="I2840">
        <v>69.47</v>
      </c>
      <c r="J2840" t="s">
        <v>45</v>
      </c>
      <c r="K2840">
        <v>2021</v>
      </c>
      <c r="L2840" t="s">
        <v>48</v>
      </c>
      <c r="M2840" t="s">
        <v>21</v>
      </c>
      <c r="N2840">
        <v>185381.37</v>
      </c>
      <c r="O2840" t="s">
        <v>54</v>
      </c>
    </row>
    <row r="2841" spans="1:15" x14ac:dyDescent="0.3">
      <c r="A2841" t="s">
        <v>37</v>
      </c>
      <c r="B2841">
        <v>66.489999999999995</v>
      </c>
      <c r="C2841" t="s">
        <v>38</v>
      </c>
      <c r="D2841" t="s">
        <v>60</v>
      </c>
      <c r="E2841">
        <v>387487</v>
      </c>
      <c r="F2841">
        <v>2015</v>
      </c>
      <c r="G2841">
        <v>901</v>
      </c>
      <c r="H2841" t="s">
        <v>26</v>
      </c>
      <c r="I2841">
        <v>71.430000000000007</v>
      </c>
      <c r="J2841" t="s">
        <v>27</v>
      </c>
      <c r="K2841">
        <v>2023</v>
      </c>
      <c r="L2841" t="s">
        <v>40</v>
      </c>
      <c r="M2841" t="s">
        <v>21</v>
      </c>
      <c r="N2841">
        <v>275274.81</v>
      </c>
      <c r="O2841" t="s">
        <v>22</v>
      </c>
    </row>
    <row r="2842" spans="1:15" x14ac:dyDescent="0.3">
      <c r="A2842" t="s">
        <v>56</v>
      </c>
      <c r="B2842">
        <v>8.65</v>
      </c>
      <c r="C2842" t="s">
        <v>67</v>
      </c>
      <c r="D2842" t="s">
        <v>83</v>
      </c>
      <c r="E2842">
        <v>218700</v>
      </c>
      <c r="F2842">
        <v>2020</v>
      </c>
      <c r="G2842">
        <v>572</v>
      </c>
      <c r="H2842" t="s">
        <v>18</v>
      </c>
      <c r="I2842">
        <v>61.77</v>
      </c>
      <c r="J2842" t="s">
        <v>45</v>
      </c>
      <c r="K2842">
        <v>2020</v>
      </c>
      <c r="L2842" t="s">
        <v>20</v>
      </c>
      <c r="M2842" t="s">
        <v>31</v>
      </c>
      <c r="N2842">
        <v>170747.65</v>
      </c>
      <c r="O2842" t="s">
        <v>36</v>
      </c>
    </row>
    <row r="2843" spans="1:15" x14ac:dyDescent="0.3">
      <c r="A2843" t="s">
        <v>23</v>
      </c>
      <c r="B2843">
        <v>32.04</v>
      </c>
      <c r="C2843" t="s">
        <v>29</v>
      </c>
      <c r="D2843" t="s">
        <v>30</v>
      </c>
      <c r="E2843">
        <v>312759</v>
      </c>
      <c r="F2843">
        <v>2017</v>
      </c>
      <c r="G2843">
        <v>553</v>
      </c>
      <c r="H2843" t="s">
        <v>26</v>
      </c>
      <c r="I2843">
        <v>90.64</v>
      </c>
      <c r="J2843" t="s">
        <v>19</v>
      </c>
      <c r="K2843">
        <v>2023</v>
      </c>
      <c r="L2843" t="s">
        <v>48</v>
      </c>
      <c r="M2843" t="s">
        <v>21</v>
      </c>
      <c r="N2843">
        <v>172423.69</v>
      </c>
      <c r="O2843" t="s">
        <v>36</v>
      </c>
    </row>
    <row r="2844" spans="1:15" x14ac:dyDescent="0.3">
      <c r="A2844" t="s">
        <v>37</v>
      </c>
      <c r="B2844">
        <v>63.06</v>
      </c>
      <c r="C2844" t="s">
        <v>29</v>
      </c>
      <c r="D2844" t="s">
        <v>53</v>
      </c>
      <c r="E2844">
        <v>341557</v>
      </c>
      <c r="F2844">
        <v>2015</v>
      </c>
      <c r="G2844">
        <v>374</v>
      </c>
      <c r="H2844" t="s">
        <v>35</v>
      </c>
      <c r="I2844">
        <v>33.44</v>
      </c>
      <c r="J2844" t="s">
        <v>45</v>
      </c>
      <c r="K2844">
        <v>2015</v>
      </c>
      <c r="L2844" t="s">
        <v>48</v>
      </c>
      <c r="M2844" t="s">
        <v>31</v>
      </c>
      <c r="N2844">
        <v>211336.34</v>
      </c>
      <c r="O2844" t="s">
        <v>22</v>
      </c>
    </row>
    <row r="2845" spans="1:15" x14ac:dyDescent="0.3">
      <c r="A2845" t="s">
        <v>51</v>
      </c>
      <c r="B2845">
        <v>23.59</v>
      </c>
      <c r="C2845" t="s">
        <v>43</v>
      </c>
      <c r="D2845" t="s">
        <v>65</v>
      </c>
      <c r="E2845">
        <v>392015</v>
      </c>
      <c r="F2845">
        <v>2017</v>
      </c>
      <c r="G2845">
        <v>590</v>
      </c>
      <c r="H2845" t="s">
        <v>18</v>
      </c>
      <c r="I2845">
        <v>81.3</v>
      </c>
      <c r="J2845" t="s">
        <v>19</v>
      </c>
      <c r="K2845">
        <v>2021</v>
      </c>
      <c r="L2845" t="s">
        <v>40</v>
      </c>
      <c r="M2845" t="s">
        <v>21</v>
      </c>
      <c r="N2845">
        <v>303709.03000000003</v>
      </c>
      <c r="O2845" t="s">
        <v>49</v>
      </c>
    </row>
    <row r="2846" spans="1:15" x14ac:dyDescent="0.3">
      <c r="A2846" t="s">
        <v>23</v>
      </c>
      <c r="B2846">
        <v>50.81</v>
      </c>
      <c r="C2846" t="s">
        <v>16</v>
      </c>
      <c r="D2846" t="s">
        <v>47</v>
      </c>
      <c r="E2846">
        <v>341531</v>
      </c>
      <c r="F2846">
        <v>2017</v>
      </c>
      <c r="G2846">
        <v>699</v>
      </c>
      <c r="H2846" t="s">
        <v>35</v>
      </c>
      <c r="I2846">
        <v>55.05</v>
      </c>
      <c r="J2846" t="s">
        <v>19</v>
      </c>
      <c r="K2846">
        <v>2021</v>
      </c>
      <c r="L2846" t="s">
        <v>20</v>
      </c>
      <c r="M2846" t="s">
        <v>21</v>
      </c>
      <c r="N2846">
        <v>210575.19</v>
      </c>
      <c r="O2846" t="s">
        <v>36</v>
      </c>
    </row>
    <row r="2847" spans="1:15" x14ac:dyDescent="0.3">
      <c r="A2847" t="s">
        <v>56</v>
      </c>
      <c r="B2847">
        <v>7.77</v>
      </c>
      <c r="C2847" t="s">
        <v>24</v>
      </c>
      <c r="D2847" t="s">
        <v>70</v>
      </c>
      <c r="E2847">
        <v>88220</v>
      </c>
      <c r="F2847">
        <v>2020</v>
      </c>
      <c r="G2847">
        <v>745</v>
      </c>
      <c r="H2847" t="s">
        <v>18</v>
      </c>
      <c r="I2847">
        <v>74.790000000000006</v>
      </c>
      <c r="J2847" t="s">
        <v>27</v>
      </c>
      <c r="K2847">
        <v>2023</v>
      </c>
      <c r="L2847" t="s">
        <v>40</v>
      </c>
      <c r="M2847" t="s">
        <v>31</v>
      </c>
      <c r="N2847">
        <v>62788.34</v>
      </c>
      <c r="O2847" t="s">
        <v>49</v>
      </c>
    </row>
    <row r="2848" spans="1:15" x14ac:dyDescent="0.3">
      <c r="A2848" t="s">
        <v>37</v>
      </c>
      <c r="B2848">
        <v>43.74</v>
      </c>
      <c r="C2848" t="s">
        <v>33</v>
      </c>
      <c r="D2848" t="s">
        <v>59</v>
      </c>
      <c r="E2848">
        <v>369156</v>
      </c>
      <c r="F2848">
        <v>2023</v>
      </c>
      <c r="G2848">
        <v>774</v>
      </c>
      <c r="H2848" t="s">
        <v>18</v>
      </c>
      <c r="I2848">
        <v>77.67</v>
      </c>
      <c r="J2848" t="s">
        <v>45</v>
      </c>
      <c r="K2848">
        <v>2023</v>
      </c>
      <c r="L2848" t="s">
        <v>48</v>
      </c>
      <c r="M2848" t="s">
        <v>21</v>
      </c>
      <c r="N2848">
        <v>253886.62</v>
      </c>
      <c r="O2848" t="s">
        <v>36</v>
      </c>
    </row>
    <row r="2849" spans="1:15" x14ac:dyDescent="0.3">
      <c r="A2849" t="s">
        <v>46</v>
      </c>
      <c r="B2849">
        <v>53.47</v>
      </c>
      <c r="C2849" t="s">
        <v>24</v>
      </c>
      <c r="D2849" t="s">
        <v>25</v>
      </c>
      <c r="E2849">
        <v>325460</v>
      </c>
      <c r="F2849">
        <v>2019</v>
      </c>
      <c r="G2849">
        <v>713</v>
      </c>
      <c r="H2849" t="s">
        <v>26</v>
      </c>
      <c r="I2849">
        <v>67.13</v>
      </c>
      <c r="J2849" t="s">
        <v>19</v>
      </c>
      <c r="K2849">
        <v>2020</v>
      </c>
      <c r="L2849" t="s">
        <v>40</v>
      </c>
      <c r="M2849" t="s">
        <v>21</v>
      </c>
      <c r="N2849">
        <v>168144.51</v>
      </c>
      <c r="O2849" t="s">
        <v>22</v>
      </c>
    </row>
    <row r="2850" spans="1:15" x14ac:dyDescent="0.3">
      <c r="A2850" t="s">
        <v>42</v>
      </c>
      <c r="B2850">
        <v>35.549999999999997</v>
      </c>
      <c r="C2850" t="s">
        <v>24</v>
      </c>
      <c r="D2850" t="s">
        <v>77</v>
      </c>
      <c r="E2850">
        <v>167460</v>
      </c>
      <c r="F2850">
        <v>2022</v>
      </c>
      <c r="G2850">
        <v>604</v>
      </c>
      <c r="H2850" t="s">
        <v>26</v>
      </c>
      <c r="I2850">
        <v>93.93</v>
      </c>
      <c r="J2850" t="s">
        <v>45</v>
      </c>
      <c r="K2850">
        <v>2022</v>
      </c>
      <c r="L2850" t="s">
        <v>48</v>
      </c>
      <c r="M2850" t="s">
        <v>21</v>
      </c>
      <c r="N2850">
        <v>121901.48</v>
      </c>
      <c r="O2850" t="s">
        <v>49</v>
      </c>
    </row>
    <row r="2851" spans="1:15" x14ac:dyDescent="0.3">
      <c r="A2851" t="s">
        <v>15</v>
      </c>
      <c r="B2851">
        <v>13.06</v>
      </c>
      <c r="C2851" t="s">
        <v>29</v>
      </c>
      <c r="D2851" t="s">
        <v>80</v>
      </c>
      <c r="E2851">
        <v>145232</v>
      </c>
      <c r="F2851">
        <v>2018</v>
      </c>
      <c r="G2851">
        <v>402</v>
      </c>
      <c r="H2851" t="s">
        <v>35</v>
      </c>
      <c r="I2851">
        <v>49.33</v>
      </c>
      <c r="J2851" t="s">
        <v>45</v>
      </c>
      <c r="K2851">
        <v>2018</v>
      </c>
      <c r="L2851" t="s">
        <v>20</v>
      </c>
      <c r="M2851" t="s">
        <v>31</v>
      </c>
      <c r="N2851">
        <v>98571.37</v>
      </c>
      <c r="O2851" t="s">
        <v>54</v>
      </c>
    </row>
    <row r="2852" spans="1:15" x14ac:dyDescent="0.3">
      <c r="A2852" t="s">
        <v>50</v>
      </c>
      <c r="B2852">
        <v>26.52</v>
      </c>
      <c r="C2852" t="s">
        <v>16</v>
      </c>
      <c r="D2852" t="s">
        <v>17</v>
      </c>
      <c r="E2852">
        <v>305342</v>
      </c>
      <c r="F2852">
        <v>2018</v>
      </c>
      <c r="G2852">
        <v>790</v>
      </c>
      <c r="H2852" t="s">
        <v>18</v>
      </c>
      <c r="I2852">
        <v>69.19</v>
      </c>
      <c r="J2852" t="s">
        <v>19</v>
      </c>
      <c r="K2852">
        <v>2024</v>
      </c>
      <c r="L2852" t="s">
        <v>20</v>
      </c>
      <c r="M2852" t="s">
        <v>21</v>
      </c>
      <c r="N2852">
        <v>131973.60999999999</v>
      </c>
      <c r="O2852" t="s">
        <v>36</v>
      </c>
    </row>
    <row r="2853" spans="1:15" x14ac:dyDescent="0.3">
      <c r="A2853" t="s">
        <v>41</v>
      </c>
      <c r="B2853">
        <v>64.83</v>
      </c>
      <c r="C2853" t="s">
        <v>67</v>
      </c>
      <c r="D2853" t="s">
        <v>74</v>
      </c>
      <c r="E2853">
        <v>202495</v>
      </c>
      <c r="F2853">
        <v>2016</v>
      </c>
      <c r="G2853">
        <v>960</v>
      </c>
      <c r="H2853" t="s">
        <v>35</v>
      </c>
      <c r="I2853">
        <v>40.31</v>
      </c>
      <c r="J2853" t="s">
        <v>27</v>
      </c>
      <c r="K2853">
        <v>2024</v>
      </c>
      <c r="L2853" t="s">
        <v>48</v>
      </c>
      <c r="M2853" t="s">
        <v>31</v>
      </c>
      <c r="N2853">
        <v>113488.91</v>
      </c>
      <c r="O2853" t="s">
        <v>22</v>
      </c>
    </row>
    <row r="2854" spans="1:15" x14ac:dyDescent="0.3">
      <c r="A2854" t="s">
        <v>46</v>
      </c>
      <c r="B2854">
        <v>56.24</v>
      </c>
      <c r="C2854" t="s">
        <v>57</v>
      </c>
      <c r="D2854" t="s">
        <v>75</v>
      </c>
      <c r="E2854">
        <v>107614</v>
      </c>
      <c r="F2854">
        <v>2019</v>
      </c>
      <c r="G2854">
        <v>337</v>
      </c>
      <c r="H2854" t="s">
        <v>26</v>
      </c>
      <c r="I2854">
        <v>88.65</v>
      </c>
      <c r="J2854" t="s">
        <v>45</v>
      </c>
      <c r="K2854">
        <v>2019</v>
      </c>
      <c r="L2854" t="s">
        <v>20</v>
      </c>
      <c r="M2854" t="s">
        <v>21</v>
      </c>
      <c r="N2854">
        <v>74285.02</v>
      </c>
      <c r="O2854" t="s">
        <v>49</v>
      </c>
    </row>
    <row r="2855" spans="1:15" x14ac:dyDescent="0.3">
      <c r="A2855" t="s">
        <v>46</v>
      </c>
      <c r="B2855">
        <v>66.33</v>
      </c>
      <c r="C2855" t="s">
        <v>38</v>
      </c>
      <c r="D2855" t="s">
        <v>39</v>
      </c>
      <c r="E2855">
        <v>254936</v>
      </c>
      <c r="F2855">
        <v>2021</v>
      </c>
      <c r="G2855">
        <v>170</v>
      </c>
      <c r="H2855" t="s">
        <v>35</v>
      </c>
      <c r="I2855">
        <v>58.5</v>
      </c>
      <c r="J2855" t="s">
        <v>45</v>
      </c>
      <c r="K2855">
        <v>2021</v>
      </c>
      <c r="L2855" t="s">
        <v>48</v>
      </c>
      <c r="M2855" t="s">
        <v>21</v>
      </c>
      <c r="N2855">
        <v>161478.07</v>
      </c>
      <c r="O2855" t="s">
        <v>22</v>
      </c>
    </row>
    <row r="2856" spans="1:15" x14ac:dyDescent="0.3">
      <c r="A2856" t="s">
        <v>50</v>
      </c>
      <c r="B2856">
        <v>79.56</v>
      </c>
      <c r="C2856" t="s">
        <v>33</v>
      </c>
      <c r="D2856" t="s">
        <v>52</v>
      </c>
      <c r="E2856">
        <v>307589</v>
      </c>
      <c r="F2856">
        <v>2024</v>
      </c>
      <c r="G2856">
        <v>728</v>
      </c>
      <c r="H2856" t="s">
        <v>35</v>
      </c>
      <c r="I2856">
        <v>32.44</v>
      </c>
      <c r="J2856" t="s">
        <v>19</v>
      </c>
      <c r="K2856">
        <v>2024</v>
      </c>
      <c r="L2856" t="s">
        <v>48</v>
      </c>
      <c r="M2856" t="s">
        <v>21</v>
      </c>
      <c r="N2856">
        <v>181269.68</v>
      </c>
      <c r="O2856" t="s">
        <v>22</v>
      </c>
    </row>
    <row r="2857" spans="1:15" x14ac:dyDescent="0.3">
      <c r="A2857" t="s">
        <v>28</v>
      </c>
      <c r="B2857">
        <v>48.57</v>
      </c>
      <c r="C2857" t="s">
        <v>33</v>
      </c>
      <c r="D2857" t="s">
        <v>34</v>
      </c>
      <c r="E2857">
        <v>112786</v>
      </c>
      <c r="F2857">
        <v>2017</v>
      </c>
      <c r="G2857">
        <v>574</v>
      </c>
      <c r="H2857" t="s">
        <v>18</v>
      </c>
      <c r="I2857">
        <v>97.32</v>
      </c>
      <c r="J2857" t="s">
        <v>19</v>
      </c>
      <c r="K2857">
        <v>2021</v>
      </c>
      <c r="L2857" t="s">
        <v>40</v>
      </c>
      <c r="M2857" t="s">
        <v>21</v>
      </c>
      <c r="N2857">
        <v>49650.53</v>
      </c>
      <c r="O2857" t="s">
        <v>22</v>
      </c>
    </row>
    <row r="2858" spans="1:15" x14ac:dyDescent="0.3">
      <c r="A2858" t="s">
        <v>42</v>
      </c>
      <c r="B2858">
        <v>5.8</v>
      </c>
      <c r="C2858" t="s">
        <v>67</v>
      </c>
      <c r="D2858" t="s">
        <v>68</v>
      </c>
      <c r="E2858">
        <v>279718</v>
      </c>
      <c r="F2858">
        <v>2015</v>
      </c>
      <c r="G2858">
        <v>786</v>
      </c>
      <c r="H2858" t="s">
        <v>35</v>
      </c>
      <c r="I2858">
        <v>44.46</v>
      </c>
      <c r="J2858" t="s">
        <v>19</v>
      </c>
      <c r="K2858">
        <v>2017</v>
      </c>
      <c r="L2858" t="s">
        <v>40</v>
      </c>
      <c r="M2858" t="s">
        <v>21</v>
      </c>
      <c r="N2858">
        <v>181361.65</v>
      </c>
      <c r="O2858" t="s">
        <v>36</v>
      </c>
    </row>
    <row r="2859" spans="1:15" x14ac:dyDescent="0.3">
      <c r="A2859" t="s">
        <v>23</v>
      </c>
      <c r="B2859">
        <v>70.06</v>
      </c>
      <c r="C2859" t="s">
        <v>33</v>
      </c>
      <c r="D2859" t="s">
        <v>34</v>
      </c>
      <c r="E2859">
        <v>291372</v>
      </c>
      <c r="F2859">
        <v>2018</v>
      </c>
      <c r="G2859">
        <v>175</v>
      </c>
      <c r="H2859" t="s">
        <v>18</v>
      </c>
      <c r="I2859">
        <v>90.95</v>
      </c>
      <c r="J2859" t="s">
        <v>45</v>
      </c>
      <c r="K2859">
        <v>2018</v>
      </c>
      <c r="L2859" t="s">
        <v>48</v>
      </c>
      <c r="M2859" t="s">
        <v>31</v>
      </c>
      <c r="N2859">
        <v>148545.85999999999</v>
      </c>
      <c r="O2859" t="s">
        <v>22</v>
      </c>
    </row>
    <row r="2860" spans="1:15" x14ac:dyDescent="0.3">
      <c r="A2860" t="s">
        <v>37</v>
      </c>
      <c r="B2860">
        <v>19.420000000000002</v>
      </c>
      <c r="C2860" t="s">
        <v>29</v>
      </c>
      <c r="D2860" t="s">
        <v>92</v>
      </c>
      <c r="E2860">
        <v>306571</v>
      </c>
      <c r="F2860">
        <v>2024</v>
      </c>
      <c r="G2860">
        <v>452</v>
      </c>
      <c r="H2860" t="s">
        <v>26</v>
      </c>
      <c r="I2860">
        <v>67.790000000000006</v>
      </c>
      <c r="J2860" t="s">
        <v>27</v>
      </c>
      <c r="K2860">
        <v>2024</v>
      </c>
      <c r="L2860" t="s">
        <v>40</v>
      </c>
      <c r="M2860" t="s">
        <v>21</v>
      </c>
      <c r="N2860">
        <v>212919.77</v>
      </c>
      <c r="O2860" t="s">
        <v>36</v>
      </c>
    </row>
    <row r="2861" spans="1:15" x14ac:dyDescent="0.3">
      <c r="A2861" t="s">
        <v>23</v>
      </c>
      <c r="B2861">
        <v>41.34</v>
      </c>
      <c r="C2861" t="s">
        <v>29</v>
      </c>
      <c r="D2861" t="s">
        <v>80</v>
      </c>
      <c r="E2861">
        <v>132658</v>
      </c>
      <c r="F2861">
        <v>2016</v>
      </c>
      <c r="G2861">
        <v>203</v>
      </c>
      <c r="H2861" t="s">
        <v>18</v>
      </c>
      <c r="I2861">
        <v>75.2</v>
      </c>
      <c r="J2861" t="s">
        <v>45</v>
      </c>
      <c r="K2861">
        <v>2016</v>
      </c>
      <c r="L2861" t="s">
        <v>40</v>
      </c>
      <c r="M2861" t="s">
        <v>21</v>
      </c>
      <c r="N2861">
        <v>84045.91</v>
      </c>
      <c r="O2861" t="s">
        <v>36</v>
      </c>
    </row>
    <row r="2862" spans="1:15" x14ac:dyDescent="0.3">
      <c r="A2862" t="s">
        <v>42</v>
      </c>
      <c r="B2862">
        <v>73.56</v>
      </c>
      <c r="C2862" t="s">
        <v>29</v>
      </c>
      <c r="D2862" t="s">
        <v>30</v>
      </c>
      <c r="E2862">
        <v>306029</v>
      </c>
      <c r="F2862">
        <v>2023</v>
      </c>
      <c r="G2862">
        <v>861</v>
      </c>
      <c r="H2862" t="s">
        <v>26</v>
      </c>
      <c r="I2862">
        <v>62.63</v>
      </c>
      <c r="J2862" t="s">
        <v>27</v>
      </c>
      <c r="K2862">
        <v>2023</v>
      </c>
      <c r="L2862" t="s">
        <v>20</v>
      </c>
      <c r="M2862" t="s">
        <v>31</v>
      </c>
      <c r="N2862">
        <v>166968.39000000001</v>
      </c>
      <c r="O2862" t="s">
        <v>54</v>
      </c>
    </row>
    <row r="2863" spans="1:15" x14ac:dyDescent="0.3">
      <c r="A2863" t="s">
        <v>42</v>
      </c>
      <c r="B2863">
        <v>33.67</v>
      </c>
      <c r="C2863" t="s">
        <v>67</v>
      </c>
      <c r="D2863" t="s">
        <v>90</v>
      </c>
      <c r="E2863">
        <v>142682</v>
      </c>
      <c r="F2863">
        <v>2017</v>
      </c>
      <c r="G2863">
        <v>256</v>
      </c>
      <c r="H2863" t="s">
        <v>18</v>
      </c>
      <c r="I2863">
        <v>65.27</v>
      </c>
      <c r="J2863" t="s">
        <v>45</v>
      </c>
      <c r="K2863">
        <v>2017</v>
      </c>
      <c r="L2863" t="s">
        <v>20</v>
      </c>
      <c r="M2863" t="s">
        <v>21</v>
      </c>
      <c r="N2863">
        <v>77207.179999999993</v>
      </c>
      <c r="O2863" t="s">
        <v>54</v>
      </c>
    </row>
    <row r="2864" spans="1:15" x14ac:dyDescent="0.3">
      <c r="A2864" t="s">
        <v>51</v>
      </c>
      <c r="B2864">
        <v>23.04</v>
      </c>
      <c r="C2864" t="s">
        <v>38</v>
      </c>
      <c r="D2864" t="s">
        <v>66</v>
      </c>
      <c r="E2864">
        <v>92829</v>
      </c>
      <c r="F2864">
        <v>2017</v>
      </c>
      <c r="G2864">
        <v>200</v>
      </c>
      <c r="H2864" t="s">
        <v>18</v>
      </c>
      <c r="I2864">
        <v>99.77</v>
      </c>
      <c r="J2864" t="s">
        <v>19</v>
      </c>
      <c r="K2864">
        <v>2021</v>
      </c>
      <c r="L2864" t="s">
        <v>20</v>
      </c>
      <c r="M2864" t="s">
        <v>21</v>
      </c>
      <c r="N2864">
        <v>42934.94</v>
      </c>
      <c r="O2864" t="s">
        <v>22</v>
      </c>
    </row>
    <row r="2865" spans="1:15" x14ac:dyDescent="0.3">
      <c r="A2865" t="s">
        <v>23</v>
      </c>
      <c r="B2865">
        <v>46.78</v>
      </c>
      <c r="C2865" t="s">
        <v>29</v>
      </c>
      <c r="D2865" t="s">
        <v>53</v>
      </c>
      <c r="E2865">
        <v>316509</v>
      </c>
      <c r="F2865">
        <v>2019</v>
      </c>
      <c r="G2865">
        <v>233</v>
      </c>
      <c r="H2865" t="s">
        <v>35</v>
      </c>
      <c r="I2865">
        <v>33.450000000000003</v>
      </c>
      <c r="J2865" t="s">
        <v>19</v>
      </c>
      <c r="K2865">
        <v>2021</v>
      </c>
      <c r="L2865" t="s">
        <v>48</v>
      </c>
      <c r="M2865" t="s">
        <v>21</v>
      </c>
      <c r="N2865">
        <v>203958.7</v>
      </c>
      <c r="O2865" t="s">
        <v>36</v>
      </c>
    </row>
    <row r="2866" spans="1:15" x14ac:dyDescent="0.3">
      <c r="A2866" t="s">
        <v>56</v>
      </c>
      <c r="B2866">
        <v>20.22</v>
      </c>
      <c r="C2866" t="s">
        <v>29</v>
      </c>
      <c r="D2866" t="s">
        <v>53</v>
      </c>
      <c r="E2866">
        <v>165570</v>
      </c>
      <c r="F2866">
        <v>2017</v>
      </c>
      <c r="G2866">
        <v>853</v>
      </c>
      <c r="H2866" t="s">
        <v>35</v>
      </c>
      <c r="I2866">
        <v>45.25</v>
      </c>
      <c r="J2866" t="s">
        <v>27</v>
      </c>
      <c r="K2866">
        <v>2017</v>
      </c>
      <c r="L2866" t="s">
        <v>40</v>
      </c>
      <c r="M2866" t="s">
        <v>31</v>
      </c>
      <c r="N2866">
        <v>118007.64</v>
      </c>
      <c r="O2866" t="s">
        <v>36</v>
      </c>
    </row>
    <row r="2867" spans="1:15" x14ac:dyDescent="0.3">
      <c r="A2867" t="s">
        <v>56</v>
      </c>
      <c r="B2867">
        <v>65.7</v>
      </c>
      <c r="C2867" t="s">
        <v>16</v>
      </c>
      <c r="D2867" t="s">
        <v>17</v>
      </c>
      <c r="E2867">
        <v>279507</v>
      </c>
      <c r="F2867">
        <v>2020</v>
      </c>
      <c r="G2867">
        <v>367</v>
      </c>
      <c r="H2867" t="s">
        <v>26</v>
      </c>
      <c r="I2867">
        <v>97.54</v>
      </c>
      <c r="J2867" t="s">
        <v>45</v>
      </c>
      <c r="K2867">
        <v>2020</v>
      </c>
      <c r="L2867" t="s">
        <v>48</v>
      </c>
      <c r="M2867" t="s">
        <v>31</v>
      </c>
      <c r="N2867">
        <v>176495.37</v>
      </c>
      <c r="O2867" t="s">
        <v>54</v>
      </c>
    </row>
    <row r="2868" spans="1:15" x14ac:dyDescent="0.3">
      <c r="A2868" t="s">
        <v>23</v>
      </c>
      <c r="B2868">
        <v>71.349999999999994</v>
      </c>
      <c r="C2868" t="s">
        <v>43</v>
      </c>
      <c r="D2868" t="s">
        <v>71</v>
      </c>
      <c r="E2868">
        <v>199943</v>
      </c>
      <c r="F2868">
        <v>2017</v>
      </c>
      <c r="G2868">
        <v>592</v>
      </c>
      <c r="H2868" t="s">
        <v>26</v>
      </c>
      <c r="I2868">
        <v>75.14</v>
      </c>
      <c r="J2868" t="s">
        <v>19</v>
      </c>
      <c r="K2868">
        <v>2023</v>
      </c>
      <c r="L2868" t="s">
        <v>48</v>
      </c>
      <c r="M2868" t="s">
        <v>31</v>
      </c>
      <c r="N2868">
        <v>125082.88</v>
      </c>
      <c r="O2868" t="s">
        <v>49</v>
      </c>
    </row>
    <row r="2869" spans="1:15" x14ac:dyDescent="0.3">
      <c r="A2869" t="s">
        <v>46</v>
      </c>
      <c r="B2869">
        <v>61.55</v>
      </c>
      <c r="C2869" t="s">
        <v>67</v>
      </c>
      <c r="D2869" t="s">
        <v>81</v>
      </c>
      <c r="E2869">
        <v>375703</v>
      </c>
      <c r="F2869">
        <v>2024</v>
      </c>
      <c r="G2869">
        <v>607</v>
      </c>
      <c r="H2869" t="s">
        <v>18</v>
      </c>
      <c r="I2869">
        <v>81.25</v>
      </c>
      <c r="J2869" t="s">
        <v>27</v>
      </c>
      <c r="K2869">
        <v>2024</v>
      </c>
      <c r="L2869" t="s">
        <v>48</v>
      </c>
      <c r="M2869" t="s">
        <v>31</v>
      </c>
      <c r="N2869">
        <v>198704.47</v>
      </c>
      <c r="O2869" t="s">
        <v>36</v>
      </c>
    </row>
    <row r="2870" spans="1:15" x14ac:dyDescent="0.3">
      <c r="A2870" t="s">
        <v>23</v>
      </c>
      <c r="B2870">
        <v>23.12</v>
      </c>
      <c r="C2870" t="s">
        <v>38</v>
      </c>
      <c r="D2870" t="s">
        <v>39</v>
      </c>
      <c r="E2870">
        <v>59215</v>
      </c>
      <c r="F2870">
        <v>2018</v>
      </c>
      <c r="G2870">
        <v>534</v>
      </c>
      <c r="H2870" t="s">
        <v>35</v>
      </c>
      <c r="I2870">
        <v>30.88</v>
      </c>
      <c r="J2870" t="s">
        <v>27</v>
      </c>
      <c r="K2870">
        <v>2023</v>
      </c>
      <c r="L2870" t="s">
        <v>20</v>
      </c>
      <c r="M2870" t="s">
        <v>31</v>
      </c>
      <c r="N2870">
        <v>44320.06</v>
      </c>
      <c r="O2870" t="s">
        <v>49</v>
      </c>
    </row>
    <row r="2871" spans="1:15" x14ac:dyDescent="0.3">
      <c r="A2871" t="s">
        <v>28</v>
      </c>
      <c r="B2871">
        <v>46.43</v>
      </c>
      <c r="C2871" t="s">
        <v>24</v>
      </c>
      <c r="D2871" t="s">
        <v>25</v>
      </c>
      <c r="E2871">
        <v>307627</v>
      </c>
      <c r="F2871">
        <v>2018</v>
      </c>
      <c r="G2871">
        <v>672</v>
      </c>
      <c r="H2871" t="s">
        <v>26</v>
      </c>
      <c r="I2871">
        <v>94.74</v>
      </c>
      <c r="J2871" t="s">
        <v>19</v>
      </c>
      <c r="K2871">
        <v>2018</v>
      </c>
      <c r="L2871" t="s">
        <v>20</v>
      </c>
      <c r="M2871" t="s">
        <v>21</v>
      </c>
      <c r="N2871">
        <v>236547.09</v>
      </c>
      <c r="O2871" t="s">
        <v>36</v>
      </c>
    </row>
    <row r="2872" spans="1:15" x14ac:dyDescent="0.3">
      <c r="A2872" t="s">
        <v>41</v>
      </c>
      <c r="B2872">
        <v>6.39</v>
      </c>
      <c r="C2872" t="s">
        <v>16</v>
      </c>
      <c r="D2872" t="s">
        <v>17</v>
      </c>
      <c r="E2872">
        <v>163307</v>
      </c>
      <c r="F2872">
        <v>2016</v>
      </c>
      <c r="G2872">
        <v>922</v>
      </c>
      <c r="H2872" t="s">
        <v>35</v>
      </c>
      <c r="I2872">
        <v>56.48</v>
      </c>
      <c r="J2872" t="s">
        <v>45</v>
      </c>
      <c r="K2872">
        <v>2016</v>
      </c>
      <c r="L2872" t="s">
        <v>40</v>
      </c>
      <c r="M2872" t="s">
        <v>21</v>
      </c>
      <c r="N2872">
        <v>101996.69</v>
      </c>
      <c r="O2872" t="s">
        <v>36</v>
      </c>
    </row>
    <row r="2873" spans="1:15" x14ac:dyDescent="0.3">
      <c r="A2873" t="s">
        <v>56</v>
      </c>
      <c r="B2873">
        <v>62.82</v>
      </c>
      <c r="C2873" t="s">
        <v>43</v>
      </c>
      <c r="D2873" t="s">
        <v>55</v>
      </c>
      <c r="E2873">
        <v>279095</v>
      </c>
      <c r="F2873">
        <v>2020</v>
      </c>
      <c r="G2873">
        <v>636</v>
      </c>
      <c r="H2873" t="s">
        <v>35</v>
      </c>
      <c r="I2873">
        <v>37.71</v>
      </c>
      <c r="J2873" t="s">
        <v>27</v>
      </c>
      <c r="K2873">
        <v>2020</v>
      </c>
      <c r="L2873" t="s">
        <v>48</v>
      </c>
      <c r="M2873" t="s">
        <v>21</v>
      </c>
      <c r="N2873">
        <v>143817.39000000001</v>
      </c>
      <c r="O2873" t="s">
        <v>22</v>
      </c>
    </row>
    <row r="2874" spans="1:15" x14ac:dyDescent="0.3">
      <c r="A2874" t="s">
        <v>50</v>
      </c>
      <c r="B2874">
        <v>79.010000000000005</v>
      </c>
      <c r="C2874" t="s">
        <v>38</v>
      </c>
      <c r="D2874" t="s">
        <v>73</v>
      </c>
      <c r="E2874">
        <v>85485</v>
      </c>
      <c r="F2874">
        <v>2016</v>
      </c>
      <c r="G2874">
        <v>168</v>
      </c>
      <c r="H2874" t="s">
        <v>26</v>
      </c>
      <c r="I2874">
        <v>83.84</v>
      </c>
      <c r="J2874" t="s">
        <v>45</v>
      </c>
      <c r="K2874">
        <v>2016</v>
      </c>
      <c r="L2874" t="s">
        <v>48</v>
      </c>
      <c r="M2874" t="s">
        <v>21</v>
      </c>
      <c r="N2874">
        <v>64557.14</v>
      </c>
      <c r="O2874" t="s">
        <v>22</v>
      </c>
    </row>
    <row r="2875" spans="1:15" x14ac:dyDescent="0.3">
      <c r="A2875" t="s">
        <v>41</v>
      </c>
      <c r="B2875">
        <v>30.99</v>
      </c>
      <c r="C2875" t="s">
        <v>29</v>
      </c>
      <c r="D2875" t="s">
        <v>92</v>
      </c>
      <c r="E2875">
        <v>156752</v>
      </c>
      <c r="F2875">
        <v>2017</v>
      </c>
      <c r="G2875">
        <v>430</v>
      </c>
      <c r="H2875" t="s">
        <v>26</v>
      </c>
      <c r="I2875">
        <v>86.15</v>
      </c>
      <c r="J2875" t="s">
        <v>45</v>
      </c>
      <c r="K2875">
        <v>2017</v>
      </c>
      <c r="L2875" t="s">
        <v>40</v>
      </c>
      <c r="M2875" t="s">
        <v>31</v>
      </c>
      <c r="N2875">
        <v>66337.66</v>
      </c>
      <c r="O2875" t="s">
        <v>36</v>
      </c>
    </row>
    <row r="2876" spans="1:15" x14ac:dyDescent="0.3">
      <c r="A2876" t="s">
        <v>41</v>
      </c>
      <c r="B2876">
        <v>27.72</v>
      </c>
      <c r="C2876" t="s">
        <v>67</v>
      </c>
      <c r="D2876" t="s">
        <v>74</v>
      </c>
      <c r="E2876">
        <v>191343</v>
      </c>
      <c r="F2876">
        <v>2023</v>
      </c>
      <c r="G2876">
        <v>350</v>
      </c>
      <c r="H2876" t="s">
        <v>18</v>
      </c>
      <c r="I2876">
        <v>88.44</v>
      </c>
      <c r="J2876" t="s">
        <v>45</v>
      </c>
      <c r="K2876">
        <v>2023</v>
      </c>
      <c r="L2876" t="s">
        <v>20</v>
      </c>
      <c r="M2876" t="s">
        <v>31</v>
      </c>
      <c r="N2876">
        <v>131732.64000000001</v>
      </c>
      <c r="O2876" t="s">
        <v>36</v>
      </c>
    </row>
    <row r="2877" spans="1:15" x14ac:dyDescent="0.3">
      <c r="A2877" t="s">
        <v>51</v>
      </c>
      <c r="B2877">
        <v>23.05</v>
      </c>
      <c r="C2877" t="s">
        <v>33</v>
      </c>
      <c r="D2877" t="s">
        <v>34</v>
      </c>
      <c r="E2877">
        <v>313332</v>
      </c>
      <c r="F2877">
        <v>2022</v>
      </c>
      <c r="G2877">
        <v>630</v>
      </c>
      <c r="H2877" t="s">
        <v>26</v>
      </c>
      <c r="I2877">
        <v>87.78</v>
      </c>
      <c r="J2877" t="s">
        <v>27</v>
      </c>
      <c r="K2877">
        <v>2022</v>
      </c>
      <c r="L2877" t="s">
        <v>40</v>
      </c>
      <c r="M2877" t="s">
        <v>31</v>
      </c>
      <c r="N2877">
        <v>213977.88</v>
      </c>
      <c r="O2877" t="s">
        <v>36</v>
      </c>
    </row>
    <row r="2878" spans="1:15" x14ac:dyDescent="0.3">
      <c r="A2878" t="s">
        <v>56</v>
      </c>
      <c r="B2878">
        <v>31.63</v>
      </c>
      <c r="C2878" t="s">
        <v>24</v>
      </c>
      <c r="D2878" t="s">
        <v>76</v>
      </c>
      <c r="E2878">
        <v>225365</v>
      </c>
      <c r="F2878">
        <v>2015</v>
      </c>
      <c r="G2878">
        <v>879</v>
      </c>
      <c r="H2878" t="s">
        <v>26</v>
      </c>
      <c r="I2878">
        <v>89.21</v>
      </c>
      <c r="J2878" t="s">
        <v>45</v>
      </c>
      <c r="K2878">
        <v>2015</v>
      </c>
      <c r="L2878" t="s">
        <v>48</v>
      </c>
      <c r="M2878" t="s">
        <v>31</v>
      </c>
      <c r="N2878">
        <v>106039.05</v>
      </c>
      <c r="O2878" t="s">
        <v>49</v>
      </c>
    </row>
    <row r="2879" spans="1:15" x14ac:dyDescent="0.3">
      <c r="A2879" t="s">
        <v>46</v>
      </c>
      <c r="B2879">
        <v>11.94</v>
      </c>
      <c r="C2879" t="s">
        <v>33</v>
      </c>
      <c r="D2879" t="s">
        <v>59</v>
      </c>
      <c r="E2879">
        <v>275199</v>
      </c>
      <c r="F2879">
        <v>2019</v>
      </c>
      <c r="G2879">
        <v>350</v>
      </c>
      <c r="H2879" t="s">
        <v>26</v>
      </c>
      <c r="I2879">
        <v>82.78</v>
      </c>
      <c r="J2879" t="s">
        <v>27</v>
      </c>
      <c r="K2879">
        <v>2023</v>
      </c>
      <c r="L2879" t="s">
        <v>48</v>
      </c>
      <c r="M2879" t="s">
        <v>21</v>
      </c>
      <c r="N2879">
        <v>154888.66</v>
      </c>
      <c r="O2879" t="s">
        <v>22</v>
      </c>
    </row>
    <row r="2880" spans="1:15" x14ac:dyDescent="0.3">
      <c r="A2880" t="s">
        <v>50</v>
      </c>
      <c r="B2880">
        <v>18.760000000000002</v>
      </c>
      <c r="C2880" t="s">
        <v>57</v>
      </c>
      <c r="D2880" t="s">
        <v>86</v>
      </c>
      <c r="E2880">
        <v>268969</v>
      </c>
      <c r="F2880">
        <v>2022</v>
      </c>
      <c r="G2880">
        <v>528</v>
      </c>
      <c r="H2880" t="s">
        <v>35</v>
      </c>
      <c r="I2880">
        <v>46.32</v>
      </c>
      <c r="J2880" t="s">
        <v>19</v>
      </c>
      <c r="K2880">
        <v>2022</v>
      </c>
      <c r="L2880" t="s">
        <v>48</v>
      </c>
      <c r="M2880" t="s">
        <v>21</v>
      </c>
      <c r="N2880">
        <v>170249.43</v>
      </c>
      <c r="O2880" t="s">
        <v>22</v>
      </c>
    </row>
    <row r="2881" spans="1:15" x14ac:dyDescent="0.3">
      <c r="A2881" t="s">
        <v>50</v>
      </c>
      <c r="B2881">
        <v>31.62</v>
      </c>
      <c r="C2881" t="s">
        <v>43</v>
      </c>
      <c r="D2881" t="s">
        <v>71</v>
      </c>
      <c r="E2881">
        <v>285446</v>
      </c>
      <c r="F2881">
        <v>2023</v>
      </c>
      <c r="G2881">
        <v>886</v>
      </c>
      <c r="H2881" t="s">
        <v>18</v>
      </c>
      <c r="I2881">
        <v>70.66</v>
      </c>
      <c r="J2881" t="s">
        <v>19</v>
      </c>
      <c r="K2881">
        <v>2023</v>
      </c>
      <c r="L2881" t="s">
        <v>40</v>
      </c>
      <c r="M2881" t="s">
        <v>31</v>
      </c>
      <c r="N2881">
        <v>150205.35</v>
      </c>
      <c r="O2881" t="s">
        <v>49</v>
      </c>
    </row>
    <row r="2882" spans="1:15" x14ac:dyDescent="0.3">
      <c r="A2882" t="s">
        <v>41</v>
      </c>
      <c r="B2882">
        <v>27.77</v>
      </c>
      <c r="C2882" t="s">
        <v>57</v>
      </c>
      <c r="D2882" t="s">
        <v>84</v>
      </c>
      <c r="E2882">
        <v>135077</v>
      </c>
      <c r="F2882">
        <v>2022</v>
      </c>
      <c r="G2882">
        <v>195</v>
      </c>
      <c r="H2882" t="s">
        <v>35</v>
      </c>
      <c r="I2882">
        <v>53.72</v>
      </c>
      <c r="J2882" t="s">
        <v>45</v>
      </c>
      <c r="K2882">
        <v>2022</v>
      </c>
      <c r="L2882" t="s">
        <v>48</v>
      </c>
      <c r="M2882" t="s">
        <v>31</v>
      </c>
      <c r="N2882">
        <v>77300.14</v>
      </c>
      <c r="O2882" t="s">
        <v>49</v>
      </c>
    </row>
    <row r="2883" spans="1:15" x14ac:dyDescent="0.3">
      <c r="A2883" t="s">
        <v>41</v>
      </c>
      <c r="B2883">
        <v>78.73</v>
      </c>
      <c r="C2883" t="s">
        <v>67</v>
      </c>
      <c r="D2883" t="s">
        <v>83</v>
      </c>
      <c r="E2883">
        <v>86810</v>
      </c>
      <c r="F2883">
        <v>2024</v>
      </c>
      <c r="G2883">
        <v>234</v>
      </c>
      <c r="H2883" t="s">
        <v>26</v>
      </c>
      <c r="I2883">
        <v>72.75</v>
      </c>
      <c r="J2883" t="s">
        <v>45</v>
      </c>
      <c r="K2883">
        <v>2024</v>
      </c>
      <c r="L2883" t="s">
        <v>40</v>
      </c>
      <c r="M2883" t="s">
        <v>21</v>
      </c>
      <c r="N2883">
        <v>46318.83</v>
      </c>
      <c r="O2883" t="s">
        <v>22</v>
      </c>
    </row>
    <row r="2884" spans="1:15" x14ac:dyDescent="0.3">
      <c r="A2884" t="s">
        <v>46</v>
      </c>
      <c r="B2884">
        <v>36.1</v>
      </c>
      <c r="C2884" t="s">
        <v>16</v>
      </c>
      <c r="D2884" t="s">
        <v>89</v>
      </c>
      <c r="E2884">
        <v>364894</v>
      </c>
      <c r="F2884">
        <v>2016</v>
      </c>
      <c r="G2884">
        <v>804</v>
      </c>
      <c r="H2884" t="s">
        <v>35</v>
      </c>
      <c r="I2884">
        <v>33.01</v>
      </c>
      <c r="J2884" t="s">
        <v>45</v>
      </c>
      <c r="K2884">
        <v>2016</v>
      </c>
      <c r="L2884" t="s">
        <v>48</v>
      </c>
      <c r="M2884" t="s">
        <v>21</v>
      </c>
      <c r="N2884">
        <v>158600.63</v>
      </c>
      <c r="O2884" t="s">
        <v>49</v>
      </c>
    </row>
    <row r="2885" spans="1:15" x14ac:dyDescent="0.3">
      <c r="A2885" t="s">
        <v>28</v>
      </c>
      <c r="B2885">
        <v>38.33</v>
      </c>
      <c r="C2885" t="s">
        <v>24</v>
      </c>
      <c r="D2885" t="s">
        <v>70</v>
      </c>
      <c r="E2885">
        <v>309871</v>
      </c>
      <c r="F2885">
        <v>2019</v>
      </c>
      <c r="G2885">
        <v>700</v>
      </c>
      <c r="H2885" t="s">
        <v>35</v>
      </c>
      <c r="I2885">
        <v>34.67</v>
      </c>
      <c r="J2885" t="s">
        <v>19</v>
      </c>
      <c r="K2885">
        <v>2021</v>
      </c>
      <c r="L2885" t="s">
        <v>48</v>
      </c>
      <c r="M2885" t="s">
        <v>21</v>
      </c>
      <c r="N2885">
        <v>223324.22</v>
      </c>
      <c r="O2885" t="s">
        <v>54</v>
      </c>
    </row>
    <row r="2886" spans="1:15" x14ac:dyDescent="0.3">
      <c r="A2886" t="s">
        <v>42</v>
      </c>
      <c r="B2886">
        <v>45.07</v>
      </c>
      <c r="C2886" t="s">
        <v>57</v>
      </c>
      <c r="D2886" t="s">
        <v>72</v>
      </c>
      <c r="E2886">
        <v>176346</v>
      </c>
      <c r="F2886">
        <v>2019</v>
      </c>
      <c r="G2886">
        <v>410</v>
      </c>
      <c r="H2886" t="s">
        <v>26</v>
      </c>
      <c r="I2886">
        <v>68.02</v>
      </c>
      <c r="J2886" t="s">
        <v>19</v>
      </c>
      <c r="K2886">
        <v>2023</v>
      </c>
      <c r="L2886" t="s">
        <v>40</v>
      </c>
      <c r="M2886" t="s">
        <v>21</v>
      </c>
      <c r="N2886">
        <v>75460.350000000006</v>
      </c>
      <c r="O2886" t="s">
        <v>54</v>
      </c>
    </row>
    <row r="2887" spans="1:15" x14ac:dyDescent="0.3">
      <c r="A2887" t="s">
        <v>50</v>
      </c>
      <c r="B2887">
        <v>38.6</v>
      </c>
      <c r="C2887" t="s">
        <v>67</v>
      </c>
      <c r="D2887" t="s">
        <v>68</v>
      </c>
      <c r="E2887">
        <v>253988</v>
      </c>
      <c r="F2887">
        <v>2018</v>
      </c>
      <c r="G2887">
        <v>205</v>
      </c>
      <c r="H2887" t="s">
        <v>26</v>
      </c>
      <c r="I2887">
        <v>71.569999999999993</v>
      </c>
      <c r="J2887" t="s">
        <v>27</v>
      </c>
      <c r="K2887">
        <v>2024</v>
      </c>
      <c r="L2887" t="s">
        <v>20</v>
      </c>
      <c r="M2887" t="s">
        <v>21</v>
      </c>
      <c r="N2887">
        <v>172006.15</v>
      </c>
      <c r="O2887" t="s">
        <v>36</v>
      </c>
    </row>
    <row r="2888" spans="1:15" x14ac:dyDescent="0.3">
      <c r="A2888" t="s">
        <v>46</v>
      </c>
      <c r="B2888">
        <v>10.91</v>
      </c>
      <c r="C2888" t="s">
        <v>57</v>
      </c>
      <c r="D2888" t="s">
        <v>58</v>
      </c>
      <c r="E2888">
        <v>67909</v>
      </c>
      <c r="F2888">
        <v>2019</v>
      </c>
      <c r="G2888">
        <v>637</v>
      </c>
      <c r="H2888" t="s">
        <v>18</v>
      </c>
      <c r="I2888">
        <v>61.97</v>
      </c>
      <c r="J2888" t="s">
        <v>45</v>
      </c>
      <c r="K2888">
        <v>2019</v>
      </c>
      <c r="L2888" t="s">
        <v>48</v>
      </c>
      <c r="M2888" t="s">
        <v>21</v>
      </c>
      <c r="N2888">
        <v>52920.3</v>
      </c>
      <c r="O2888" t="s">
        <v>22</v>
      </c>
    </row>
    <row r="2889" spans="1:15" x14ac:dyDescent="0.3">
      <c r="A2889" t="s">
        <v>15</v>
      </c>
      <c r="B2889">
        <v>69.13</v>
      </c>
      <c r="C2889" t="s">
        <v>16</v>
      </c>
      <c r="D2889" t="s">
        <v>47</v>
      </c>
      <c r="E2889">
        <v>176193</v>
      </c>
      <c r="F2889">
        <v>2016</v>
      </c>
      <c r="G2889">
        <v>570</v>
      </c>
      <c r="H2889" t="s">
        <v>35</v>
      </c>
      <c r="I2889">
        <v>39.72</v>
      </c>
      <c r="J2889" t="s">
        <v>19</v>
      </c>
      <c r="K2889">
        <v>2016</v>
      </c>
      <c r="L2889" t="s">
        <v>48</v>
      </c>
      <c r="M2889" t="s">
        <v>31</v>
      </c>
      <c r="N2889">
        <v>94215.23</v>
      </c>
      <c r="O2889" t="s">
        <v>54</v>
      </c>
    </row>
    <row r="2890" spans="1:15" x14ac:dyDescent="0.3">
      <c r="A2890" t="s">
        <v>23</v>
      </c>
      <c r="B2890">
        <v>33.89</v>
      </c>
      <c r="C2890" t="s">
        <v>57</v>
      </c>
      <c r="D2890" t="s">
        <v>75</v>
      </c>
      <c r="E2890">
        <v>118604</v>
      </c>
      <c r="F2890">
        <v>2024</v>
      </c>
      <c r="G2890">
        <v>218</v>
      </c>
      <c r="H2890" t="s">
        <v>18</v>
      </c>
      <c r="I2890">
        <v>97.41</v>
      </c>
      <c r="J2890" t="s">
        <v>45</v>
      </c>
      <c r="K2890">
        <v>2024</v>
      </c>
      <c r="L2890" t="s">
        <v>40</v>
      </c>
      <c r="M2890" t="s">
        <v>31</v>
      </c>
      <c r="N2890">
        <v>87647.33</v>
      </c>
      <c r="O2890" t="s">
        <v>36</v>
      </c>
    </row>
    <row r="2891" spans="1:15" x14ac:dyDescent="0.3">
      <c r="A2891" t="s">
        <v>28</v>
      </c>
      <c r="B2891">
        <v>40.42</v>
      </c>
      <c r="C2891" t="s">
        <v>67</v>
      </c>
      <c r="D2891" t="s">
        <v>74</v>
      </c>
      <c r="E2891">
        <v>334696</v>
      </c>
      <c r="F2891">
        <v>2023</v>
      </c>
      <c r="G2891">
        <v>870</v>
      </c>
      <c r="H2891" t="s">
        <v>18</v>
      </c>
      <c r="I2891">
        <v>94.55</v>
      </c>
      <c r="J2891" t="s">
        <v>45</v>
      </c>
      <c r="K2891">
        <v>2023</v>
      </c>
      <c r="L2891" t="s">
        <v>48</v>
      </c>
      <c r="M2891" t="s">
        <v>31</v>
      </c>
      <c r="N2891">
        <v>185571.8</v>
      </c>
      <c r="O2891" t="s">
        <v>49</v>
      </c>
    </row>
    <row r="2892" spans="1:15" x14ac:dyDescent="0.3">
      <c r="A2892" t="s">
        <v>28</v>
      </c>
      <c r="B2892">
        <v>36.74</v>
      </c>
      <c r="C2892" t="s">
        <v>57</v>
      </c>
      <c r="D2892" t="s">
        <v>86</v>
      </c>
      <c r="E2892">
        <v>220358</v>
      </c>
      <c r="F2892">
        <v>2024</v>
      </c>
      <c r="G2892">
        <v>768</v>
      </c>
      <c r="H2892" t="s">
        <v>35</v>
      </c>
      <c r="I2892">
        <v>32.96</v>
      </c>
      <c r="J2892" t="s">
        <v>45</v>
      </c>
      <c r="K2892">
        <v>2024</v>
      </c>
      <c r="L2892" t="s">
        <v>40</v>
      </c>
      <c r="M2892" t="s">
        <v>21</v>
      </c>
      <c r="N2892">
        <v>164081.94</v>
      </c>
      <c r="O2892" t="s">
        <v>22</v>
      </c>
    </row>
    <row r="2893" spans="1:15" x14ac:dyDescent="0.3">
      <c r="A2893" t="s">
        <v>56</v>
      </c>
      <c r="B2893">
        <v>64.39</v>
      </c>
      <c r="C2893" t="s">
        <v>67</v>
      </c>
      <c r="D2893" t="s">
        <v>81</v>
      </c>
      <c r="E2893">
        <v>152676</v>
      </c>
      <c r="F2893">
        <v>2022</v>
      </c>
      <c r="G2893">
        <v>950</v>
      </c>
      <c r="H2893" t="s">
        <v>26</v>
      </c>
      <c r="I2893">
        <v>68.36</v>
      </c>
      <c r="J2893" t="s">
        <v>27</v>
      </c>
      <c r="K2893">
        <v>2022</v>
      </c>
      <c r="L2893" t="s">
        <v>48</v>
      </c>
      <c r="M2893" t="s">
        <v>21</v>
      </c>
      <c r="N2893">
        <v>104479.19</v>
      </c>
      <c r="O2893" t="s">
        <v>49</v>
      </c>
    </row>
    <row r="2894" spans="1:15" x14ac:dyDescent="0.3">
      <c r="A2894" t="s">
        <v>42</v>
      </c>
      <c r="B2894">
        <v>60.96</v>
      </c>
      <c r="C2894" t="s">
        <v>29</v>
      </c>
      <c r="D2894" t="s">
        <v>30</v>
      </c>
      <c r="E2894">
        <v>188535</v>
      </c>
      <c r="F2894">
        <v>2022</v>
      </c>
      <c r="G2894">
        <v>457</v>
      </c>
      <c r="H2894" t="s">
        <v>18</v>
      </c>
      <c r="I2894">
        <v>68.53</v>
      </c>
      <c r="J2894" t="s">
        <v>27</v>
      </c>
      <c r="K2894">
        <v>2022</v>
      </c>
      <c r="L2894" t="s">
        <v>40</v>
      </c>
      <c r="M2894" t="s">
        <v>31</v>
      </c>
      <c r="N2894">
        <v>97096.639999999999</v>
      </c>
      <c r="O2894" t="s">
        <v>54</v>
      </c>
    </row>
    <row r="2895" spans="1:15" x14ac:dyDescent="0.3">
      <c r="A2895" t="s">
        <v>37</v>
      </c>
      <c r="B2895">
        <v>69.89</v>
      </c>
      <c r="C2895" t="s">
        <v>38</v>
      </c>
      <c r="D2895" t="s">
        <v>60</v>
      </c>
      <c r="E2895">
        <v>289529</v>
      </c>
      <c r="F2895">
        <v>2020</v>
      </c>
      <c r="G2895">
        <v>475</v>
      </c>
      <c r="H2895" t="s">
        <v>35</v>
      </c>
      <c r="I2895">
        <v>41.07</v>
      </c>
      <c r="J2895" t="s">
        <v>19</v>
      </c>
      <c r="K2895">
        <v>2022</v>
      </c>
      <c r="L2895" t="s">
        <v>20</v>
      </c>
      <c r="M2895" t="s">
        <v>21</v>
      </c>
      <c r="N2895">
        <v>219773.32</v>
      </c>
      <c r="O2895" t="s">
        <v>54</v>
      </c>
    </row>
    <row r="2896" spans="1:15" x14ac:dyDescent="0.3">
      <c r="A2896" t="s">
        <v>56</v>
      </c>
      <c r="B2896">
        <v>26.22</v>
      </c>
      <c r="C2896" t="s">
        <v>57</v>
      </c>
      <c r="D2896" t="s">
        <v>84</v>
      </c>
      <c r="E2896">
        <v>124854</v>
      </c>
      <c r="F2896">
        <v>2023</v>
      </c>
      <c r="G2896">
        <v>237</v>
      </c>
      <c r="H2896" t="s">
        <v>26</v>
      </c>
      <c r="I2896">
        <v>60.94</v>
      </c>
      <c r="J2896" t="s">
        <v>27</v>
      </c>
      <c r="K2896">
        <v>2024</v>
      </c>
      <c r="L2896" t="s">
        <v>48</v>
      </c>
      <c r="M2896" t="s">
        <v>31</v>
      </c>
      <c r="N2896">
        <v>89912.84</v>
      </c>
      <c r="O2896" t="s">
        <v>22</v>
      </c>
    </row>
    <row r="2897" spans="1:15" x14ac:dyDescent="0.3">
      <c r="A2897" t="s">
        <v>28</v>
      </c>
      <c r="B2897">
        <v>12.71</v>
      </c>
      <c r="C2897" t="s">
        <v>67</v>
      </c>
      <c r="D2897" t="s">
        <v>83</v>
      </c>
      <c r="E2897">
        <v>147997</v>
      </c>
      <c r="F2897">
        <v>2017</v>
      </c>
      <c r="G2897">
        <v>655</v>
      </c>
      <c r="H2897" t="s">
        <v>35</v>
      </c>
      <c r="I2897">
        <v>37.71</v>
      </c>
      <c r="J2897" t="s">
        <v>45</v>
      </c>
      <c r="K2897">
        <v>2017</v>
      </c>
      <c r="L2897" t="s">
        <v>20</v>
      </c>
      <c r="M2897" t="s">
        <v>31</v>
      </c>
      <c r="N2897">
        <v>61801.74</v>
      </c>
      <c r="O2897" t="s">
        <v>49</v>
      </c>
    </row>
    <row r="2898" spans="1:15" x14ac:dyDescent="0.3">
      <c r="A2898" t="s">
        <v>23</v>
      </c>
      <c r="B2898">
        <v>49.57</v>
      </c>
      <c r="C2898" t="s">
        <v>16</v>
      </c>
      <c r="D2898" t="s">
        <v>47</v>
      </c>
      <c r="E2898">
        <v>287647</v>
      </c>
      <c r="F2898">
        <v>2020</v>
      </c>
      <c r="G2898">
        <v>757</v>
      </c>
      <c r="H2898" t="s">
        <v>26</v>
      </c>
      <c r="I2898">
        <v>67.540000000000006</v>
      </c>
      <c r="J2898" t="s">
        <v>19</v>
      </c>
      <c r="K2898">
        <v>2022</v>
      </c>
      <c r="L2898" t="s">
        <v>40</v>
      </c>
      <c r="M2898" t="s">
        <v>21</v>
      </c>
      <c r="N2898">
        <v>189976.3</v>
      </c>
      <c r="O2898" t="s">
        <v>49</v>
      </c>
    </row>
    <row r="2899" spans="1:15" x14ac:dyDescent="0.3">
      <c r="A2899" t="s">
        <v>56</v>
      </c>
      <c r="B2899">
        <v>34.25</v>
      </c>
      <c r="C2899" t="s">
        <v>43</v>
      </c>
      <c r="D2899" t="s">
        <v>71</v>
      </c>
      <c r="E2899">
        <v>195637</v>
      </c>
      <c r="F2899">
        <v>2017</v>
      </c>
      <c r="G2899">
        <v>510</v>
      </c>
      <c r="H2899" t="s">
        <v>35</v>
      </c>
      <c r="I2899">
        <v>34.07</v>
      </c>
      <c r="J2899" t="s">
        <v>19</v>
      </c>
      <c r="K2899">
        <v>2024</v>
      </c>
      <c r="L2899" t="s">
        <v>20</v>
      </c>
      <c r="M2899" t="s">
        <v>31</v>
      </c>
      <c r="N2899">
        <v>140292.73000000001</v>
      </c>
      <c r="O2899" t="s">
        <v>22</v>
      </c>
    </row>
    <row r="2900" spans="1:15" x14ac:dyDescent="0.3">
      <c r="A2900" t="s">
        <v>37</v>
      </c>
      <c r="B2900">
        <v>52.53</v>
      </c>
      <c r="C2900" t="s">
        <v>29</v>
      </c>
      <c r="D2900" t="s">
        <v>80</v>
      </c>
      <c r="E2900">
        <v>266871</v>
      </c>
      <c r="F2900">
        <v>2024</v>
      </c>
      <c r="G2900">
        <v>176</v>
      </c>
      <c r="H2900" t="s">
        <v>26</v>
      </c>
      <c r="I2900">
        <v>75.760000000000005</v>
      </c>
      <c r="J2900" t="s">
        <v>19</v>
      </c>
      <c r="K2900">
        <v>2024</v>
      </c>
      <c r="L2900" t="s">
        <v>48</v>
      </c>
      <c r="M2900" t="s">
        <v>21</v>
      </c>
      <c r="N2900">
        <v>155859.54</v>
      </c>
      <c r="O2900" t="s">
        <v>36</v>
      </c>
    </row>
    <row r="2901" spans="1:15" x14ac:dyDescent="0.3">
      <c r="A2901" t="s">
        <v>42</v>
      </c>
      <c r="B2901">
        <v>49.88</v>
      </c>
      <c r="C2901" t="s">
        <v>16</v>
      </c>
      <c r="D2901" t="s">
        <v>17</v>
      </c>
      <c r="E2901">
        <v>78822</v>
      </c>
      <c r="F2901">
        <v>2018</v>
      </c>
      <c r="G2901">
        <v>696</v>
      </c>
      <c r="H2901" t="s">
        <v>35</v>
      </c>
      <c r="I2901">
        <v>39.020000000000003</v>
      </c>
      <c r="J2901" t="s">
        <v>27</v>
      </c>
      <c r="K2901">
        <v>2021</v>
      </c>
      <c r="L2901" t="s">
        <v>48</v>
      </c>
      <c r="M2901" t="s">
        <v>21</v>
      </c>
      <c r="N2901">
        <v>54578.92</v>
      </c>
      <c r="O2901" t="s">
        <v>54</v>
      </c>
    </row>
    <row r="2902" spans="1:15" x14ac:dyDescent="0.3">
      <c r="A2902" t="s">
        <v>50</v>
      </c>
      <c r="B2902">
        <v>77.59</v>
      </c>
      <c r="C2902" t="s">
        <v>57</v>
      </c>
      <c r="D2902" t="s">
        <v>84</v>
      </c>
      <c r="E2902">
        <v>105774</v>
      </c>
      <c r="F2902">
        <v>2023</v>
      </c>
      <c r="G2902">
        <v>125</v>
      </c>
      <c r="H2902" t="s">
        <v>18</v>
      </c>
      <c r="I2902">
        <v>86.52</v>
      </c>
      <c r="J2902" t="s">
        <v>27</v>
      </c>
      <c r="K2902">
        <v>2023</v>
      </c>
      <c r="L2902" t="s">
        <v>40</v>
      </c>
      <c r="M2902" t="s">
        <v>21</v>
      </c>
      <c r="N2902">
        <v>45227.46</v>
      </c>
      <c r="O2902" t="s">
        <v>36</v>
      </c>
    </row>
    <row r="2903" spans="1:15" x14ac:dyDescent="0.3">
      <c r="A2903" t="s">
        <v>50</v>
      </c>
      <c r="B2903">
        <v>79.959999999999994</v>
      </c>
      <c r="C2903" t="s">
        <v>67</v>
      </c>
      <c r="D2903" t="s">
        <v>90</v>
      </c>
      <c r="E2903">
        <v>325892</v>
      </c>
      <c r="F2903">
        <v>2016</v>
      </c>
      <c r="G2903">
        <v>949</v>
      </c>
      <c r="H2903" t="s">
        <v>18</v>
      </c>
      <c r="I2903">
        <v>84.82</v>
      </c>
      <c r="J2903" t="s">
        <v>45</v>
      </c>
      <c r="K2903">
        <v>2016</v>
      </c>
      <c r="L2903" t="s">
        <v>40</v>
      </c>
      <c r="M2903" t="s">
        <v>21</v>
      </c>
      <c r="N2903">
        <v>232294.52</v>
      </c>
      <c r="O2903" t="s">
        <v>49</v>
      </c>
    </row>
    <row r="2904" spans="1:15" x14ac:dyDescent="0.3">
      <c r="A2904" t="s">
        <v>42</v>
      </c>
      <c r="B2904">
        <v>75.08</v>
      </c>
      <c r="C2904" t="s">
        <v>29</v>
      </c>
      <c r="D2904" t="s">
        <v>30</v>
      </c>
      <c r="E2904">
        <v>353022</v>
      </c>
      <c r="F2904">
        <v>2016</v>
      </c>
      <c r="G2904">
        <v>611</v>
      </c>
      <c r="H2904" t="s">
        <v>35</v>
      </c>
      <c r="I2904">
        <v>44.87</v>
      </c>
      <c r="J2904" t="s">
        <v>19</v>
      </c>
      <c r="K2904">
        <v>2019</v>
      </c>
      <c r="L2904" t="s">
        <v>40</v>
      </c>
      <c r="M2904" t="s">
        <v>21</v>
      </c>
      <c r="N2904">
        <v>200173.94</v>
      </c>
      <c r="O2904" t="s">
        <v>54</v>
      </c>
    </row>
    <row r="2905" spans="1:15" x14ac:dyDescent="0.3">
      <c r="A2905" t="s">
        <v>50</v>
      </c>
      <c r="B2905">
        <v>9.43</v>
      </c>
      <c r="C2905" t="s">
        <v>43</v>
      </c>
      <c r="D2905" t="s">
        <v>65</v>
      </c>
      <c r="E2905">
        <v>367274</v>
      </c>
      <c r="F2905">
        <v>2022</v>
      </c>
      <c r="G2905">
        <v>126</v>
      </c>
      <c r="H2905" t="s">
        <v>18</v>
      </c>
      <c r="I2905">
        <v>65.790000000000006</v>
      </c>
      <c r="J2905" t="s">
        <v>45</v>
      </c>
      <c r="K2905">
        <v>2022</v>
      </c>
      <c r="L2905" t="s">
        <v>20</v>
      </c>
      <c r="M2905" t="s">
        <v>21</v>
      </c>
      <c r="N2905">
        <v>158926.81</v>
      </c>
      <c r="O2905" t="s">
        <v>49</v>
      </c>
    </row>
    <row r="2906" spans="1:15" x14ac:dyDescent="0.3">
      <c r="A2906" t="s">
        <v>23</v>
      </c>
      <c r="B2906">
        <v>31.56</v>
      </c>
      <c r="C2906" t="s">
        <v>16</v>
      </c>
      <c r="D2906" t="s">
        <v>47</v>
      </c>
      <c r="E2906">
        <v>72922</v>
      </c>
      <c r="F2906">
        <v>2022</v>
      </c>
      <c r="G2906">
        <v>986</v>
      </c>
      <c r="H2906" t="s">
        <v>35</v>
      </c>
      <c r="I2906">
        <v>25.47</v>
      </c>
      <c r="J2906" t="s">
        <v>27</v>
      </c>
      <c r="K2906">
        <v>2023</v>
      </c>
      <c r="L2906" t="s">
        <v>20</v>
      </c>
      <c r="M2906" t="s">
        <v>21</v>
      </c>
      <c r="N2906">
        <v>54089.91</v>
      </c>
      <c r="O2906" t="s">
        <v>36</v>
      </c>
    </row>
    <row r="2907" spans="1:15" x14ac:dyDescent="0.3">
      <c r="A2907" t="s">
        <v>50</v>
      </c>
      <c r="B2907">
        <v>66.489999999999995</v>
      </c>
      <c r="C2907" t="s">
        <v>38</v>
      </c>
      <c r="D2907" t="s">
        <v>60</v>
      </c>
      <c r="E2907">
        <v>123013</v>
      </c>
      <c r="F2907">
        <v>2024</v>
      </c>
      <c r="G2907">
        <v>785</v>
      </c>
      <c r="H2907" t="s">
        <v>18</v>
      </c>
      <c r="I2907">
        <v>73.989999999999995</v>
      </c>
      <c r="J2907" t="s">
        <v>45</v>
      </c>
      <c r="K2907">
        <v>2024</v>
      </c>
      <c r="L2907" t="s">
        <v>48</v>
      </c>
      <c r="M2907" t="s">
        <v>31</v>
      </c>
      <c r="N2907">
        <v>66031.47</v>
      </c>
      <c r="O2907" t="s">
        <v>22</v>
      </c>
    </row>
    <row r="2908" spans="1:15" x14ac:dyDescent="0.3">
      <c r="A2908" t="s">
        <v>41</v>
      </c>
      <c r="B2908">
        <v>30</v>
      </c>
      <c r="C2908" t="s">
        <v>38</v>
      </c>
      <c r="D2908" t="s">
        <v>66</v>
      </c>
      <c r="E2908">
        <v>240851</v>
      </c>
      <c r="F2908">
        <v>2015</v>
      </c>
      <c r="G2908">
        <v>276</v>
      </c>
      <c r="H2908" t="s">
        <v>18</v>
      </c>
      <c r="I2908">
        <v>78.59</v>
      </c>
      <c r="J2908" t="s">
        <v>27</v>
      </c>
      <c r="K2908">
        <v>2017</v>
      </c>
      <c r="L2908" t="s">
        <v>20</v>
      </c>
      <c r="M2908" t="s">
        <v>21</v>
      </c>
      <c r="N2908">
        <v>173564.05</v>
      </c>
      <c r="O2908" t="s">
        <v>22</v>
      </c>
    </row>
    <row r="2909" spans="1:15" x14ac:dyDescent="0.3">
      <c r="A2909" t="s">
        <v>42</v>
      </c>
      <c r="B2909">
        <v>79.52</v>
      </c>
      <c r="C2909" t="s">
        <v>57</v>
      </c>
      <c r="D2909" t="s">
        <v>86</v>
      </c>
      <c r="E2909">
        <v>304346</v>
      </c>
      <c r="F2909">
        <v>2016</v>
      </c>
      <c r="G2909">
        <v>908</v>
      </c>
      <c r="H2909" t="s">
        <v>26</v>
      </c>
      <c r="I2909">
        <v>75.53</v>
      </c>
      <c r="J2909" t="s">
        <v>27</v>
      </c>
      <c r="K2909">
        <v>2021</v>
      </c>
      <c r="L2909" t="s">
        <v>48</v>
      </c>
      <c r="M2909" t="s">
        <v>31</v>
      </c>
      <c r="N2909">
        <v>127786.19</v>
      </c>
      <c r="O2909" t="s">
        <v>49</v>
      </c>
    </row>
    <row r="2910" spans="1:15" x14ac:dyDescent="0.3">
      <c r="A2910" t="s">
        <v>50</v>
      </c>
      <c r="B2910">
        <v>48.92</v>
      </c>
      <c r="C2910" t="s">
        <v>57</v>
      </c>
      <c r="D2910" t="s">
        <v>75</v>
      </c>
      <c r="E2910">
        <v>124197</v>
      </c>
      <c r="F2910">
        <v>2017</v>
      </c>
      <c r="G2910">
        <v>520</v>
      </c>
      <c r="H2910" t="s">
        <v>18</v>
      </c>
      <c r="I2910">
        <v>64.319999999999993</v>
      </c>
      <c r="J2910" t="s">
        <v>19</v>
      </c>
      <c r="K2910">
        <v>2017</v>
      </c>
      <c r="L2910" t="s">
        <v>40</v>
      </c>
      <c r="M2910" t="s">
        <v>21</v>
      </c>
      <c r="N2910">
        <v>61749.36</v>
      </c>
      <c r="O2910" t="s">
        <v>54</v>
      </c>
    </row>
    <row r="2911" spans="1:15" x14ac:dyDescent="0.3">
      <c r="A2911" t="s">
        <v>42</v>
      </c>
      <c r="B2911">
        <v>51.53</v>
      </c>
      <c r="C2911" t="s">
        <v>24</v>
      </c>
      <c r="D2911" t="s">
        <v>25</v>
      </c>
      <c r="E2911">
        <v>381553</v>
      </c>
      <c r="F2911">
        <v>2017</v>
      </c>
      <c r="G2911">
        <v>928</v>
      </c>
      <c r="H2911" t="s">
        <v>35</v>
      </c>
      <c r="I2911">
        <v>45</v>
      </c>
      <c r="J2911" t="s">
        <v>45</v>
      </c>
      <c r="K2911">
        <v>2017</v>
      </c>
      <c r="L2911" t="s">
        <v>40</v>
      </c>
      <c r="M2911" t="s">
        <v>31</v>
      </c>
      <c r="N2911">
        <v>268984.65999999997</v>
      </c>
      <c r="O2911" t="s">
        <v>54</v>
      </c>
    </row>
    <row r="2912" spans="1:15" x14ac:dyDescent="0.3">
      <c r="A2912" t="s">
        <v>37</v>
      </c>
      <c r="B2912">
        <v>26.42</v>
      </c>
      <c r="C2912" t="s">
        <v>33</v>
      </c>
      <c r="D2912" t="s">
        <v>64</v>
      </c>
      <c r="E2912">
        <v>389105</v>
      </c>
      <c r="F2912">
        <v>2021</v>
      </c>
      <c r="G2912">
        <v>554</v>
      </c>
      <c r="H2912" t="s">
        <v>18</v>
      </c>
      <c r="I2912">
        <v>81.16</v>
      </c>
      <c r="J2912" t="s">
        <v>19</v>
      </c>
      <c r="K2912">
        <v>2023</v>
      </c>
      <c r="L2912" t="s">
        <v>48</v>
      </c>
      <c r="M2912" t="s">
        <v>21</v>
      </c>
      <c r="N2912">
        <v>215292.95</v>
      </c>
      <c r="O2912" t="s">
        <v>36</v>
      </c>
    </row>
    <row r="2913" spans="1:15" x14ac:dyDescent="0.3">
      <c r="A2913" t="s">
        <v>46</v>
      </c>
      <c r="B2913">
        <v>6.88</v>
      </c>
      <c r="C2913" t="s">
        <v>38</v>
      </c>
      <c r="D2913" t="s">
        <v>39</v>
      </c>
      <c r="E2913">
        <v>341294</v>
      </c>
      <c r="F2913">
        <v>2023</v>
      </c>
      <c r="G2913">
        <v>826</v>
      </c>
      <c r="H2913" t="s">
        <v>26</v>
      </c>
      <c r="I2913">
        <v>74.33</v>
      </c>
      <c r="J2913" t="s">
        <v>27</v>
      </c>
      <c r="K2913">
        <v>2024</v>
      </c>
      <c r="L2913" t="s">
        <v>48</v>
      </c>
      <c r="M2913" t="s">
        <v>31</v>
      </c>
      <c r="N2913">
        <v>192021.62</v>
      </c>
      <c r="O2913" t="s">
        <v>54</v>
      </c>
    </row>
    <row r="2914" spans="1:15" x14ac:dyDescent="0.3">
      <c r="A2914" t="s">
        <v>56</v>
      </c>
      <c r="B2914">
        <v>78.739999999999995</v>
      </c>
      <c r="C2914" t="s">
        <v>33</v>
      </c>
      <c r="D2914" t="s">
        <v>34</v>
      </c>
      <c r="E2914">
        <v>69473</v>
      </c>
      <c r="F2914">
        <v>2021</v>
      </c>
      <c r="G2914">
        <v>167</v>
      </c>
      <c r="H2914" t="s">
        <v>26</v>
      </c>
      <c r="I2914">
        <v>76.05</v>
      </c>
      <c r="J2914" t="s">
        <v>45</v>
      </c>
      <c r="K2914">
        <v>2021</v>
      </c>
      <c r="L2914" t="s">
        <v>20</v>
      </c>
      <c r="M2914" t="s">
        <v>31</v>
      </c>
      <c r="N2914">
        <v>52102.85</v>
      </c>
      <c r="O2914" t="s">
        <v>49</v>
      </c>
    </row>
    <row r="2915" spans="1:15" x14ac:dyDescent="0.3">
      <c r="A2915" t="s">
        <v>15</v>
      </c>
      <c r="B2915">
        <v>78.3</v>
      </c>
      <c r="C2915" t="s">
        <v>16</v>
      </c>
      <c r="D2915" t="s">
        <v>47</v>
      </c>
      <c r="E2915">
        <v>238208</v>
      </c>
      <c r="F2915">
        <v>2024</v>
      </c>
      <c r="G2915">
        <v>725</v>
      </c>
      <c r="H2915" t="s">
        <v>18</v>
      </c>
      <c r="I2915">
        <v>63.72</v>
      </c>
      <c r="J2915" t="s">
        <v>19</v>
      </c>
      <c r="K2915">
        <v>2024</v>
      </c>
      <c r="L2915" t="s">
        <v>40</v>
      </c>
      <c r="M2915" t="s">
        <v>31</v>
      </c>
      <c r="N2915">
        <v>147401.26999999999</v>
      </c>
      <c r="O2915" t="s">
        <v>36</v>
      </c>
    </row>
    <row r="2916" spans="1:15" x14ac:dyDescent="0.3">
      <c r="A2916" t="s">
        <v>56</v>
      </c>
      <c r="B2916">
        <v>38.07</v>
      </c>
      <c r="C2916" t="s">
        <v>24</v>
      </c>
      <c r="D2916" t="s">
        <v>76</v>
      </c>
      <c r="E2916">
        <v>206056</v>
      </c>
      <c r="F2916">
        <v>2017</v>
      </c>
      <c r="G2916">
        <v>393</v>
      </c>
      <c r="H2916" t="s">
        <v>35</v>
      </c>
      <c r="I2916">
        <v>43.69</v>
      </c>
      <c r="J2916" t="s">
        <v>19</v>
      </c>
      <c r="K2916">
        <v>2019</v>
      </c>
      <c r="L2916" t="s">
        <v>40</v>
      </c>
      <c r="M2916" t="s">
        <v>31</v>
      </c>
      <c r="N2916">
        <v>153829.17000000001</v>
      </c>
      <c r="O2916" t="s">
        <v>49</v>
      </c>
    </row>
    <row r="2917" spans="1:15" x14ac:dyDescent="0.3">
      <c r="A2917" t="s">
        <v>46</v>
      </c>
      <c r="B2917">
        <v>69.17</v>
      </c>
      <c r="C2917" t="s">
        <v>38</v>
      </c>
      <c r="D2917" t="s">
        <v>69</v>
      </c>
      <c r="E2917">
        <v>237699</v>
      </c>
      <c r="F2917">
        <v>2020</v>
      </c>
      <c r="G2917">
        <v>400</v>
      </c>
      <c r="H2917" t="s">
        <v>35</v>
      </c>
      <c r="I2917">
        <v>44.73</v>
      </c>
      <c r="J2917" t="s">
        <v>19</v>
      </c>
      <c r="K2917">
        <v>2024</v>
      </c>
      <c r="L2917" t="s">
        <v>20</v>
      </c>
      <c r="M2917" t="s">
        <v>31</v>
      </c>
      <c r="N2917">
        <v>167101.95000000001</v>
      </c>
      <c r="O2917" t="s">
        <v>49</v>
      </c>
    </row>
    <row r="2918" spans="1:15" x14ac:dyDescent="0.3">
      <c r="A2918" t="s">
        <v>42</v>
      </c>
      <c r="B2918">
        <v>62.87</v>
      </c>
      <c r="C2918" t="s">
        <v>57</v>
      </c>
      <c r="D2918" t="s">
        <v>84</v>
      </c>
      <c r="E2918">
        <v>186666</v>
      </c>
      <c r="F2918">
        <v>2016</v>
      </c>
      <c r="G2918">
        <v>252</v>
      </c>
      <c r="H2918" t="s">
        <v>35</v>
      </c>
      <c r="I2918">
        <v>45.9</v>
      </c>
      <c r="J2918" t="s">
        <v>19</v>
      </c>
      <c r="K2918">
        <v>2023</v>
      </c>
      <c r="L2918" t="s">
        <v>48</v>
      </c>
      <c r="M2918" t="s">
        <v>21</v>
      </c>
      <c r="N2918">
        <v>106036.69</v>
      </c>
      <c r="O2918" t="s">
        <v>49</v>
      </c>
    </row>
    <row r="2919" spans="1:15" x14ac:dyDescent="0.3">
      <c r="A2919" t="s">
        <v>56</v>
      </c>
      <c r="B2919">
        <v>45.08</v>
      </c>
      <c r="C2919" t="s">
        <v>24</v>
      </c>
      <c r="D2919" t="s">
        <v>91</v>
      </c>
      <c r="E2919">
        <v>234902</v>
      </c>
      <c r="F2919">
        <v>2017</v>
      </c>
      <c r="G2919">
        <v>800</v>
      </c>
      <c r="H2919" t="s">
        <v>26</v>
      </c>
      <c r="I2919">
        <v>86.5</v>
      </c>
      <c r="J2919" t="s">
        <v>45</v>
      </c>
      <c r="K2919">
        <v>2017</v>
      </c>
      <c r="L2919" t="s">
        <v>48</v>
      </c>
      <c r="M2919" t="s">
        <v>31</v>
      </c>
      <c r="N2919">
        <v>98495.37</v>
      </c>
      <c r="O2919" t="s">
        <v>49</v>
      </c>
    </row>
    <row r="2920" spans="1:15" x14ac:dyDescent="0.3">
      <c r="A2920" t="s">
        <v>41</v>
      </c>
      <c r="B2920">
        <v>22.43</v>
      </c>
      <c r="C2920" t="s">
        <v>16</v>
      </c>
      <c r="D2920" t="s">
        <v>47</v>
      </c>
      <c r="E2920">
        <v>62623</v>
      </c>
      <c r="F2920">
        <v>2020</v>
      </c>
      <c r="G2920">
        <v>195</v>
      </c>
      <c r="H2920" t="s">
        <v>35</v>
      </c>
      <c r="I2920">
        <v>45.34</v>
      </c>
      <c r="J2920" t="s">
        <v>19</v>
      </c>
      <c r="K2920">
        <v>2022</v>
      </c>
      <c r="L2920" t="s">
        <v>48</v>
      </c>
      <c r="M2920" t="s">
        <v>31</v>
      </c>
      <c r="N2920">
        <v>40859.160000000003</v>
      </c>
      <c r="O2920" t="s">
        <v>22</v>
      </c>
    </row>
    <row r="2921" spans="1:15" x14ac:dyDescent="0.3">
      <c r="A2921" t="s">
        <v>50</v>
      </c>
      <c r="B2921">
        <v>74.36</v>
      </c>
      <c r="C2921" t="s">
        <v>29</v>
      </c>
      <c r="D2921" t="s">
        <v>80</v>
      </c>
      <c r="E2921">
        <v>185436</v>
      </c>
      <c r="F2921">
        <v>2018</v>
      </c>
      <c r="G2921">
        <v>259</v>
      </c>
      <c r="H2921" t="s">
        <v>26</v>
      </c>
      <c r="I2921">
        <v>68.84</v>
      </c>
      <c r="J2921" t="s">
        <v>27</v>
      </c>
      <c r="K2921">
        <v>2020</v>
      </c>
      <c r="L2921" t="s">
        <v>20</v>
      </c>
      <c r="M2921" t="s">
        <v>21</v>
      </c>
      <c r="N2921">
        <v>112237.07</v>
      </c>
      <c r="O2921" t="s">
        <v>36</v>
      </c>
    </row>
    <row r="2922" spans="1:15" x14ac:dyDescent="0.3">
      <c r="A2922" t="s">
        <v>51</v>
      </c>
      <c r="B2922">
        <v>65.59</v>
      </c>
      <c r="C2922" t="s">
        <v>57</v>
      </c>
      <c r="D2922" t="s">
        <v>86</v>
      </c>
      <c r="E2922">
        <v>258152</v>
      </c>
      <c r="F2922">
        <v>2023</v>
      </c>
      <c r="G2922">
        <v>973</v>
      </c>
      <c r="H2922" t="s">
        <v>26</v>
      </c>
      <c r="I2922">
        <v>62.61</v>
      </c>
      <c r="J2922" t="s">
        <v>19</v>
      </c>
      <c r="K2922">
        <v>2023</v>
      </c>
      <c r="L2922" t="s">
        <v>48</v>
      </c>
      <c r="M2922" t="s">
        <v>21</v>
      </c>
      <c r="N2922">
        <v>182265.18</v>
      </c>
      <c r="O2922" t="s">
        <v>54</v>
      </c>
    </row>
    <row r="2923" spans="1:15" x14ac:dyDescent="0.3">
      <c r="A2923" t="s">
        <v>42</v>
      </c>
      <c r="B2923">
        <v>9.1199999999999992</v>
      </c>
      <c r="C2923" t="s">
        <v>16</v>
      </c>
      <c r="D2923" t="s">
        <v>47</v>
      </c>
      <c r="E2923">
        <v>278745</v>
      </c>
      <c r="F2923">
        <v>2017</v>
      </c>
      <c r="G2923">
        <v>614</v>
      </c>
      <c r="H2923" t="s">
        <v>18</v>
      </c>
      <c r="I2923">
        <v>61.86</v>
      </c>
      <c r="J2923" t="s">
        <v>19</v>
      </c>
      <c r="K2923">
        <v>2022</v>
      </c>
      <c r="L2923" t="s">
        <v>20</v>
      </c>
      <c r="M2923" t="s">
        <v>31</v>
      </c>
      <c r="N2923">
        <v>134549.41</v>
      </c>
      <c r="O2923" t="s">
        <v>54</v>
      </c>
    </row>
    <row r="2924" spans="1:15" x14ac:dyDescent="0.3">
      <c r="A2924" t="s">
        <v>50</v>
      </c>
      <c r="B2924">
        <v>78.819999999999993</v>
      </c>
      <c r="C2924" t="s">
        <v>38</v>
      </c>
      <c r="D2924" t="s">
        <v>73</v>
      </c>
      <c r="E2924">
        <v>307457</v>
      </c>
      <c r="F2924">
        <v>2022</v>
      </c>
      <c r="G2924">
        <v>977</v>
      </c>
      <c r="H2924" t="s">
        <v>18</v>
      </c>
      <c r="I2924">
        <v>72.83</v>
      </c>
      <c r="J2924" t="s">
        <v>45</v>
      </c>
      <c r="K2924">
        <v>2022</v>
      </c>
      <c r="L2924" t="s">
        <v>48</v>
      </c>
      <c r="M2924" t="s">
        <v>31</v>
      </c>
      <c r="N2924">
        <v>196857.11</v>
      </c>
      <c r="O2924" t="s">
        <v>36</v>
      </c>
    </row>
    <row r="2925" spans="1:15" x14ac:dyDescent="0.3">
      <c r="A2925" t="s">
        <v>42</v>
      </c>
      <c r="B2925">
        <v>58.95</v>
      </c>
      <c r="C2925" t="s">
        <v>38</v>
      </c>
      <c r="D2925" t="s">
        <v>73</v>
      </c>
      <c r="E2925">
        <v>67760</v>
      </c>
      <c r="F2925">
        <v>2019</v>
      </c>
      <c r="G2925">
        <v>522</v>
      </c>
      <c r="H2925" t="s">
        <v>35</v>
      </c>
      <c r="I2925">
        <v>47.3</v>
      </c>
      <c r="J2925" t="s">
        <v>27</v>
      </c>
      <c r="K2925">
        <v>2022</v>
      </c>
      <c r="L2925" t="s">
        <v>40</v>
      </c>
      <c r="M2925" t="s">
        <v>31</v>
      </c>
      <c r="N2925">
        <v>53063.69</v>
      </c>
      <c r="O2925" t="s">
        <v>49</v>
      </c>
    </row>
    <row r="2926" spans="1:15" x14ac:dyDescent="0.3">
      <c r="A2926" t="s">
        <v>50</v>
      </c>
      <c r="B2926">
        <v>17.190000000000001</v>
      </c>
      <c r="C2926" t="s">
        <v>38</v>
      </c>
      <c r="D2926" t="s">
        <v>73</v>
      </c>
      <c r="E2926">
        <v>324972</v>
      </c>
      <c r="F2926">
        <v>2017</v>
      </c>
      <c r="G2926">
        <v>669</v>
      </c>
      <c r="H2926" t="s">
        <v>26</v>
      </c>
      <c r="I2926">
        <v>84.99</v>
      </c>
      <c r="J2926" t="s">
        <v>45</v>
      </c>
      <c r="K2926">
        <v>2017</v>
      </c>
      <c r="L2926" t="s">
        <v>20</v>
      </c>
      <c r="M2926" t="s">
        <v>21</v>
      </c>
      <c r="N2926">
        <v>194146.67</v>
      </c>
      <c r="O2926" t="s">
        <v>49</v>
      </c>
    </row>
    <row r="2927" spans="1:15" x14ac:dyDescent="0.3">
      <c r="A2927" t="s">
        <v>46</v>
      </c>
      <c r="B2927">
        <v>61.36</v>
      </c>
      <c r="C2927" t="s">
        <v>57</v>
      </c>
      <c r="D2927" t="s">
        <v>86</v>
      </c>
      <c r="E2927">
        <v>139609</v>
      </c>
      <c r="F2927">
        <v>2018</v>
      </c>
      <c r="G2927">
        <v>970</v>
      </c>
      <c r="H2927" t="s">
        <v>35</v>
      </c>
      <c r="I2927">
        <v>48.87</v>
      </c>
      <c r="J2927" t="s">
        <v>19</v>
      </c>
      <c r="K2927">
        <v>2021</v>
      </c>
      <c r="L2927" t="s">
        <v>20</v>
      </c>
      <c r="M2927" t="s">
        <v>21</v>
      </c>
      <c r="N2927">
        <v>64283.39</v>
      </c>
      <c r="O2927" t="s">
        <v>22</v>
      </c>
    </row>
    <row r="2928" spans="1:15" x14ac:dyDescent="0.3">
      <c r="A2928" t="s">
        <v>46</v>
      </c>
      <c r="B2928">
        <v>38.19</v>
      </c>
      <c r="C2928" t="s">
        <v>43</v>
      </c>
      <c r="D2928" t="s">
        <v>55</v>
      </c>
      <c r="E2928">
        <v>192796</v>
      </c>
      <c r="F2928">
        <v>2024</v>
      </c>
      <c r="G2928">
        <v>630</v>
      </c>
      <c r="H2928" t="s">
        <v>35</v>
      </c>
      <c r="I2928">
        <v>37.409999999999997</v>
      </c>
      <c r="J2928" t="s">
        <v>45</v>
      </c>
      <c r="K2928">
        <v>2024</v>
      </c>
      <c r="L2928" t="s">
        <v>40</v>
      </c>
      <c r="M2928" t="s">
        <v>31</v>
      </c>
      <c r="N2928">
        <v>117611.84</v>
      </c>
      <c r="O2928" t="s">
        <v>36</v>
      </c>
    </row>
    <row r="2929" spans="1:15" x14ac:dyDescent="0.3">
      <c r="A2929" t="s">
        <v>28</v>
      </c>
      <c r="B2929">
        <v>5.92</v>
      </c>
      <c r="C2929" t="s">
        <v>33</v>
      </c>
      <c r="D2929" t="s">
        <v>64</v>
      </c>
      <c r="E2929">
        <v>61118</v>
      </c>
      <c r="F2929">
        <v>2019</v>
      </c>
      <c r="G2929">
        <v>111</v>
      </c>
      <c r="H2929" t="s">
        <v>35</v>
      </c>
      <c r="I2929">
        <v>32.119999999999997</v>
      </c>
      <c r="J2929" t="s">
        <v>27</v>
      </c>
      <c r="K2929">
        <v>2021</v>
      </c>
      <c r="L2929" t="s">
        <v>20</v>
      </c>
      <c r="M2929" t="s">
        <v>31</v>
      </c>
      <c r="N2929">
        <v>26896.52</v>
      </c>
      <c r="O2929" t="s">
        <v>49</v>
      </c>
    </row>
    <row r="2930" spans="1:15" x14ac:dyDescent="0.3">
      <c r="A2930" t="s">
        <v>23</v>
      </c>
      <c r="B2930">
        <v>45.99</v>
      </c>
      <c r="C2930" t="s">
        <v>16</v>
      </c>
      <c r="D2930" t="s">
        <v>89</v>
      </c>
      <c r="E2930">
        <v>187100</v>
      </c>
      <c r="F2930">
        <v>2016</v>
      </c>
      <c r="G2930">
        <v>394</v>
      </c>
      <c r="H2930" t="s">
        <v>18</v>
      </c>
      <c r="I2930">
        <v>96.9</v>
      </c>
      <c r="J2930" t="s">
        <v>27</v>
      </c>
      <c r="K2930">
        <v>2020</v>
      </c>
      <c r="L2930" t="s">
        <v>40</v>
      </c>
      <c r="M2930" t="s">
        <v>21</v>
      </c>
      <c r="N2930">
        <v>134276.29</v>
      </c>
      <c r="O2930" t="s">
        <v>54</v>
      </c>
    </row>
    <row r="2931" spans="1:15" x14ac:dyDescent="0.3">
      <c r="A2931" t="s">
        <v>28</v>
      </c>
      <c r="B2931">
        <v>73.47</v>
      </c>
      <c r="C2931" t="s">
        <v>57</v>
      </c>
      <c r="D2931" t="s">
        <v>72</v>
      </c>
      <c r="E2931">
        <v>335459</v>
      </c>
      <c r="F2931">
        <v>2017</v>
      </c>
      <c r="G2931">
        <v>474</v>
      </c>
      <c r="H2931" t="s">
        <v>26</v>
      </c>
      <c r="I2931">
        <v>89.52</v>
      </c>
      <c r="J2931" t="s">
        <v>45</v>
      </c>
      <c r="K2931">
        <v>2017</v>
      </c>
      <c r="L2931" t="s">
        <v>48</v>
      </c>
      <c r="M2931" t="s">
        <v>31</v>
      </c>
      <c r="N2931">
        <v>221498.72</v>
      </c>
      <c r="O2931" t="s">
        <v>54</v>
      </c>
    </row>
    <row r="2932" spans="1:15" x14ac:dyDescent="0.3">
      <c r="A2932" t="s">
        <v>28</v>
      </c>
      <c r="B2932">
        <v>54.03</v>
      </c>
      <c r="C2932" t="s">
        <v>24</v>
      </c>
      <c r="D2932" t="s">
        <v>91</v>
      </c>
      <c r="E2932">
        <v>224266</v>
      </c>
      <c r="F2932">
        <v>2023</v>
      </c>
      <c r="G2932">
        <v>596</v>
      </c>
      <c r="H2932" t="s">
        <v>18</v>
      </c>
      <c r="I2932">
        <v>77.11</v>
      </c>
      <c r="J2932" t="s">
        <v>19</v>
      </c>
      <c r="K2932">
        <v>2024</v>
      </c>
      <c r="L2932" t="s">
        <v>48</v>
      </c>
      <c r="M2932" t="s">
        <v>21</v>
      </c>
      <c r="N2932">
        <v>167899.96</v>
      </c>
      <c r="O2932" t="s">
        <v>36</v>
      </c>
    </row>
    <row r="2933" spans="1:15" x14ac:dyDescent="0.3">
      <c r="A2933" t="s">
        <v>37</v>
      </c>
      <c r="B2933">
        <v>20.43</v>
      </c>
      <c r="C2933" t="s">
        <v>29</v>
      </c>
      <c r="D2933" t="s">
        <v>30</v>
      </c>
      <c r="E2933">
        <v>79336</v>
      </c>
      <c r="F2933">
        <v>2023</v>
      </c>
      <c r="G2933">
        <v>529</v>
      </c>
      <c r="H2933" t="s">
        <v>35</v>
      </c>
      <c r="I2933">
        <v>47.06</v>
      </c>
      <c r="J2933" t="s">
        <v>19</v>
      </c>
      <c r="K2933">
        <v>2024</v>
      </c>
      <c r="L2933" t="s">
        <v>48</v>
      </c>
      <c r="M2933" t="s">
        <v>21</v>
      </c>
      <c r="N2933">
        <v>40931.26</v>
      </c>
      <c r="O2933" t="s">
        <v>49</v>
      </c>
    </row>
    <row r="2934" spans="1:15" x14ac:dyDescent="0.3">
      <c r="A2934" t="s">
        <v>15</v>
      </c>
      <c r="B2934">
        <v>75.61</v>
      </c>
      <c r="C2934" t="s">
        <v>57</v>
      </c>
      <c r="D2934" t="s">
        <v>75</v>
      </c>
      <c r="E2934">
        <v>291701</v>
      </c>
      <c r="F2934">
        <v>2020</v>
      </c>
      <c r="G2934">
        <v>520</v>
      </c>
      <c r="H2934" t="s">
        <v>26</v>
      </c>
      <c r="I2934">
        <v>76.25</v>
      </c>
      <c r="J2934" t="s">
        <v>27</v>
      </c>
      <c r="K2934">
        <v>2021</v>
      </c>
      <c r="L2934" t="s">
        <v>48</v>
      </c>
      <c r="M2934" t="s">
        <v>21</v>
      </c>
      <c r="N2934">
        <v>211640.44</v>
      </c>
      <c r="O2934" t="s">
        <v>22</v>
      </c>
    </row>
    <row r="2935" spans="1:15" x14ac:dyDescent="0.3">
      <c r="A2935" t="s">
        <v>46</v>
      </c>
      <c r="B2935">
        <v>27.9</v>
      </c>
      <c r="C2935" t="s">
        <v>24</v>
      </c>
      <c r="D2935" t="s">
        <v>70</v>
      </c>
      <c r="E2935">
        <v>301065</v>
      </c>
      <c r="F2935">
        <v>2024</v>
      </c>
      <c r="G2935">
        <v>374</v>
      </c>
      <c r="H2935" t="s">
        <v>18</v>
      </c>
      <c r="I2935">
        <v>75.319999999999993</v>
      </c>
      <c r="J2935" t="s">
        <v>45</v>
      </c>
      <c r="K2935">
        <v>2024</v>
      </c>
      <c r="L2935" t="s">
        <v>20</v>
      </c>
      <c r="M2935" t="s">
        <v>21</v>
      </c>
      <c r="N2935">
        <v>177318.59</v>
      </c>
      <c r="O2935" t="s">
        <v>49</v>
      </c>
    </row>
    <row r="2936" spans="1:15" x14ac:dyDescent="0.3">
      <c r="A2936" t="s">
        <v>28</v>
      </c>
      <c r="B2936">
        <v>57.09</v>
      </c>
      <c r="C2936" t="s">
        <v>43</v>
      </c>
      <c r="D2936" t="s">
        <v>55</v>
      </c>
      <c r="E2936">
        <v>125939</v>
      </c>
      <c r="F2936">
        <v>2017</v>
      </c>
      <c r="G2936">
        <v>300</v>
      </c>
      <c r="H2936" t="s">
        <v>18</v>
      </c>
      <c r="I2936">
        <v>71.84</v>
      </c>
      <c r="J2936" t="s">
        <v>45</v>
      </c>
      <c r="K2936">
        <v>2017</v>
      </c>
      <c r="L2936" t="s">
        <v>40</v>
      </c>
      <c r="M2936" t="s">
        <v>31</v>
      </c>
      <c r="N2936">
        <v>98518.98</v>
      </c>
      <c r="O2936" t="s">
        <v>49</v>
      </c>
    </row>
    <row r="2937" spans="1:15" x14ac:dyDescent="0.3">
      <c r="A2937" t="s">
        <v>42</v>
      </c>
      <c r="B2937">
        <v>46.7</v>
      </c>
      <c r="C2937" t="s">
        <v>29</v>
      </c>
      <c r="D2937" t="s">
        <v>92</v>
      </c>
      <c r="E2937">
        <v>105167</v>
      </c>
      <c r="F2937">
        <v>2020</v>
      </c>
      <c r="G2937">
        <v>514</v>
      </c>
      <c r="H2937" t="s">
        <v>35</v>
      </c>
      <c r="I2937">
        <v>30.62</v>
      </c>
      <c r="J2937" t="s">
        <v>27</v>
      </c>
      <c r="K2937">
        <v>2021</v>
      </c>
      <c r="L2937" t="s">
        <v>40</v>
      </c>
      <c r="M2937" t="s">
        <v>31</v>
      </c>
      <c r="N2937">
        <v>62744.79</v>
      </c>
      <c r="O2937" t="s">
        <v>22</v>
      </c>
    </row>
    <row r="2938" spans="1:15" x14ac:dyDescent="0.3">
      <c r="A2938" t="s">
        <v>46</v>
      </c>
      <c r="B2938">
        <v>75.87</v>
      </c>
      <c r="C2938" t="s">
        <v>33</v>
      </c>
      <c r="D2938" t="s">
        <v>59</v>
      </c>
      <c r="E2938">
        <v>328628</v>
      </c>
      <c r="F2938">
        <v>2017</v>
      </c>
      <c r="G2938">
        <v>904</v>
      </c>
      <c r="H2938" t="s">
        <v>26</v>
      </c>
      <c r="I2938">
        <v>90.72</v>
      </c>
      <c r="J2938" t="s">
        <v>27</v>
      </c>
      <c r="K2938">
        <v>2020</v>
      </c>
      <c r="L2938" t="s">
        <v>20</v>
      </c>
      <c r="M2938" t="s">
        <v>21</v>
      </c>
      <c r="N2938">
        <v>249151.51</v>
      </c>
      <c r="O2938" t="s">
        <v>49</v>
      </c>
    </row>
    <row r="2939" spans="1:15" x14ac:dyDescent="0.3">
      <c r="A2939" t="s">
        <v>28</v>
      </c>
      <c r="B2939">
        <v>30.39</v>
      </c>
      <c r="C2939" t="s">
        <v>33</v>
      </c>
      <c r="D2939" t="s">
        <v>52</v>
      </c>
      <c r="E2939">
        <v>60733</v>
      </c>
      <c r="F2939">
        <v>2023</v>
      </c>
      <c r="G2939">
        <v>701</v>
      </c>
      <c r="H2939" t="s">
        <v>18</v>
      </c>
      <c r="I2939">
        <v>65.36</v>
      </c>
      <c r="J2939" t="s">
        <v>19</v>
      </c>
      <c r="K2939">
        <v>2023</v>
      </c>
      <c r="L2939" t="s">
        <v>40</v>
      </c>
      <c r="M2939" t="s">
        <v>31</v>
      </c>
      <c r="N2939">
        <v>40252.699999999997</v>
      </c>
      <c r="O2939" t="s">
        <v>54</v>
      </c>
    </row>
    <row r="2940" spans="1:15" x14ac:dyDescent="0.3">
      <c r="A2940" t="s">
        <v>56</v>
      </c>
      <c r="B2940">
        <v>43.27</v>
      </c>
      <c r="C2940" t="s">
        <v>29</v>
      </c>
      <c r="D2940" t="s">
        <v>92</v>
      </c>
      <c r="E2940">
        <v>299235</v>
      </c>
      <c r="F2940">
        <v>2023</v>
      </c>
      <c r="G2940">
        <v>763</v>
      </c>
      <c r="H2940" t="s">
        <v>26</v>
      </c>
      <c r="I2940">
        <v>87.1</v>
      </c>
      <c r="J2940" t="s">
        <v>45</v>
      </c>
      <c r="K2940">
        <v>2023</v>
      </c>
      <c r="L2940" t="s">
        <v>40</v>
      </c>
      <c r="M2940" t="s">
        <v>21</v>
      </c>
      <c r="N2940">
        <v>131319.74</v>
      </c>
      <c r="O2940" t="s">
        <v>49</v>
      </c>
    </row>
    <row r="2941" spans="1:15" x14ac:dyDescent="0.3">
      <c r="A2941" t="s">
        <v>46</v>
      </c>
      <c r="B2941">
        <v>11.06</v>
      </c>
      <c r="C2941" t="s">
        <v>38</v>
      </c>
      <c r="D2941" t="s">
        <v>66</v>
      </c>
      <c r="E2941">
        <v>323337</v>
      </c>
      <c r="F2941">
        <v>2017</v>
      </c>
      <c r="G2941">
        <v>150</v>
      </c>
      <c r="H2941" t="s">
        <v>35</v>
      </c>
      <c r="I2941">
        <v>35.89</v>
      </c>
      <c r="J2941" t="s">
        <v>19</v>
      </c>
      <c r="K2941">
        <v>2021</v>
      </c>
      <c r="L2941" t="s">
        <v>40</v>
      </c>
      <c r="M2941" t="s">
        <v>21</v>
      </c>
      <c r="N2941">
        <v>216565.17</v>
      </c>
      <c r="O2941" t="s">
        <v>36</v>
      </c>
    </row>
    <row r="2942" spans="1:15" x14ac:dyDescent="0.3">
      <c r="A2942" t="s">
        <v>50</v>
      </c>
      <c r="B2942">
        <v>46.61</v>
      </c>
      <c r="C2942" t="s">
        <v>57</v>
      </c>
      <c r="D2942" t="s">
        <v>84</v>
      </c>
      <c r="E2942">
        <v>99544</v>
      </c>
      <c r="F2942">
        <v>2022</v>
      </c>
      <c r="G2942">
        <v>739</v>
      </c>
      <c r="H2942" t="s">
        <v>26</v>
      </c>
      <c r="I2942">
        <v>87.92</v>
      </c>
      <c r="J2942" t="s">
        <v>45</v>
      </c>
      <c r="K2942">
        <v>2022</v>
      </c>
      <c r="L2942" t="s">
        <v>40</v>
      </c>
      <c r="M2942" t="s">
        <v>31</v>
      </c>
      <c r="N2942">
        <v>40319.300000000003</v>
      </c>
      <c r="O2942" t="s">
        <v>54</v>
      </c>
    </row>
    <row r="2943" spans="1:15" x14ac:dyDescent="0.3">
      <c r="A2943" t="s">
        <v>42</v>
      </c>
      <c r="B2943">
        <v>70.260000000000005</v>
      </c>
      <c r="C2943" t="s">
        <v>24</v>
      </c>
      <c r="D2943" t="s">
        <v>91</v>
      </c>
      <c r="E2943">
        <v>214385</v>
      </c>
      <c r="F2943">
        <v>2018</v>
      </c>
      <c r="G2943">
        <v>718</v>
      </c>
      <c r="H2943" t="s">
        <v>35</v>
      </c>
      <c r="I2943">
        <v>37.99</v>
      </c>
      <c r="J2943" t="s">
        <v>45</v>
      </c>
      <c r="K2943">
        <v>2018</v>
      </c>
      <c r="L2943" t="s">
        <v>48</v>
      </c>
      <c r="M2943" t="s">
        <v>21</v>
      </c>
      <c r="N2943">
        <v>101456.98</v>
      </c>
      <c r="O2943" t="s">
        <v>22</v>
      </c>
    </row>
    <row r="2944" spans="1:15" x14ac:dyDescent="0.3">
      <c r="A2944" t="s">
        <v>37</v>
      </c>
      <c r="B2944">
        <v>27.45</v>
      </c>
      <c r="C2944" t="s">
        <v>43</v>
      </c>
      <c r="D2944" t="s">
        <v>55</v>
      </c>
      <c r="E2944">
        <v>192029</v>
      </c>
      <c r="F2944">
        <v>2023</v>
      </c>
      <c r="G2944">
        <v>719</v>
      </c>
      <c r="H2944" t="s">
        <v>35</v>
      </c>
      <c r="I2944">
        <v>29.69</v>
      </c>
      <c r="J2944" t="s">
        <v>45</v>
      </c>
      <c r="K2944">
        <v>2023</v>
      </c>
      <c r="L2944" t="s">
        <v>48</v>
      </c>
      <c r="M2944" t="s">
        <v>21</v>
      </c>
      <c r="N2944">
        <v>110533.97</v>
      </c>
      <c r="O2944" t="s">
        <v>22</v>
      </c>
    </row>
    <row r="2945" spans="1:15" x14ac:dyDescent="0.3">
      <c r="A2945" t="s">
        <v>50</v>
      </c>
      <c r="B2945">
        <v>35.4</v>
      </c>
      <c r="C2945" t="s">
        <v>24</v>
      </c>
      <c r="D2945" t="s">
        <v>91</v>
      </c>
      <c r="E2945">
        <v>218496</v>
      </c>
      <c r="F2945">
        <v>2019</v>
      </c>
      <c r="G2945">
        <v>378</v>
      </c>
      <c r="H2945" t="s">
        <v>18</v>
      </c>
      <c r="I2945">
        <v>94.64</v>
      </c>
      <c r="J2945" t="s">
        <v>27</v>
      </c>
      <c r="K2945">
        <v>2019</v>
      </c>
      <c r="L2945" t="s">
        <v>40</v>
      </c>
      <c r="M2945" t="s">
        <v>31</v>
      </c>
      <c r="N2945">
        <v>122493.55</v>
      </c>
      <c r="O2945" t="s">
        <v>49</v>
      </c>
    </row>
    <row r="2946" spans="1:15" x14ac:dyDescent="0.3">
      <c r="A2946" t="s">
        <v>41</v>
      </c>
      <c r="B2946">
        <v>31.25</v>
      </c>
      <c r="C2946" t="s">
        <v>16</v>
      </c>
      <c r="D2946" t="s">
        <v>82</v>
      </c>
      <c r="E2946">
        <v>295437</v>
      </c>
      <c r="F2946">
        <v>2017</v>
      </c>
      <c r="G2946">
        <v>358</v>
      </c>
      <c r="H2946" t="s">
        <v>18</v>
      </c>
      <c r="I2946">
        <v>69.87</v>
      </c>
      <c r="J2946" t="s">
        <v>19</v>
      </c>
      <c r="K2946">
        <v>2017</v>
      </c>
      <c r="L2946" t="s">
        <v>20</v>
      </c>
      <c r="M2946" t="s">
        <v>31</v>
      </c>
      <c r="N2946">
        <v>203868.08</v>
      </c>
      <c r="O2946" t="s">
        <v>22</v>
      </c>
    </row>
    <row r="2947" spans="1:15" x14ac:dyDescent="0.3">
      <c r="A2947" t="s">
        <v>56</v>
      </c>
      <c r="B2947">
        <v>32.83</v>
      </c>
      <c r="C2947" t="s">
        <v>29</v>
      </c>
      <c r="D2947" t="s">
        <v>30</v>
      </c>
      <c r="E2947">
        <v>79417</v>
      </c>
      <c r="F2947">
        <v>2019</v>
      </c>
      <c r="G2947">
        <v>335</v>
      </c>
      <c r="H2947" t="s">
        <v>18</v>
      </c>
      <c r="I2947">
        <v>84.93</v>
      </c>
      <c r="J2947" t="s">
        <v>19</v>
      </c>
      <c r="K2947">
        <v>2019</v>
      </c>
      <c r="L2947" t="s">
        <v>48</v>
      </c>
      <c r="M2947" t="s">
        <v>21</v>
      </c>
      <c r="N2947">
        <v>41209.300000000003</v>
      </c>
      <c r="O2947" t="s">
        <v>49</v>
      </c>
    </row>
    <row r="2948" spans="1:15" x14ac:dyDescent="0.3">
      <c r="A2948" t="s">
        <v>28</v>
      </c>
      <c r="B2948">
        <v>65.73</v>
      </c>
      <c r="C2948" t="s">
        <v>38</v>
      </c>
      <c r="D2948" t="s">
        <v>60</v>
      </c>
      <c r="E2948">
        <v>353934</v>
      </c>
      <c r="F2948">
        <v>2018</v>
      </c>
      <c r="G2948">
        <v>471</v>
      </c>
      <c r="H2948" t="s">
        <v>35</v>
      </c>
      <c r="I2948">
        <v>37.71</v>
      </c>
      <c r="J2948" t="s">
        <v>45</v>
      </c>
      <c r="K2948">
        <v>2018</v>
      </c>
      <c r="L2948" t="s">
        <v>40</v>
      </c>
      <c r="M2948" t="s">
        <v>31</v>
      </c>
      <c r="N2948">
        <v>142250.46</v>
      </c>
      <c r="O2948" t="s">
        <v>54</v>
      </c>
    </row>
    <row r="2949" spans="1:15" x14ac:dyDescent="0.3">
      <c r="A2949" t="s">
        <v>28</v>
      </c>
      <c r="B2949">
        <v>48.36</v>
      </c>
      <c r="C2949" t="s">
        <v>29</v>
      </c>
      <c r="D2949" t="s">
        <v>53</v>
      </c>
      <c r="E2949">
        <v>263805</v>
      </c>
      <c r="F2949">
        <v>2023</v>
      </c>
      <c r="G2949">
        <v>598</v>
      </c>
      <c r="H2949" t="s">
        <v>18</v>
      </c>
      <c r="I2949">
        <v>90.59</v>
      </c>
      <c r="J2949" t="s">
        <v>45</v>
      </c>
      <c r="K2949">
        <v>2023</v>
      </c>
      <c r="L2949" t="s">
        <v>40</v>
      </c>
      <c r="M2949" t="s">
        <v>21</v>
      </c>
      <c r="N2949">
        <v>144117.81</v>
      </c>
      <c r="O2949" t="s">
        <v>36</v>
      </c>
    </row>
    <row r="2950" spans="1:15" x14ac:dyDescent="0.3">
      <c r="A2950" t="s">
        <v>28</v>
      </c>
      <c r="B2950">
        <v>41.98</v>
      </c>
      <c r="C2950" t="s">
        <v>16</v>
      </c>
      <c r="D2950" t="s">
        <v>89</v>
      </c>
      <c r="E2950">
        <v>137473</v>
      </c>
      <c r="F2950">
        <v>2021</v>
      </c>
      <c r="G2950">
        <v>923</v>
      </c>
      <c r="H2950" t="s">
        <v>26</v>
      </c>
      <c r="I2950">
        <v>83.69</v>
      </c>
      <c r="J2950" t="s">
        <v>45</v>
      </c>
      <c r="K2950">
        <v>2021</v>
      </c>
      <c r="L2950" t="s">
        <v>48</v>
      </c>
      <c r="M2950" t="s">
        <v>21</v>
      </c>
      <c r="N2950">
        <v>67717.73</v>
      </c>
      <c r="O2950" t="s">
        <v>49</v>
      </c>
    </row>
    <row r="2951" spans="1:15" x14ac:dyDescent="0.3">
      <c r="A2951" t="s">
        <v>46</v>
      </c>
      <c r="B2951">
        <v>76.66</v>
      </c>
      <c r="C2951" t="s">
        <v>38</v>
      </c>
      <c r="D2951" t="s">
        <v>39</v>
      </c>
      <c r="E2951">
        <v>95670</v>
      </c>
      <c r="F2951">
        <v>2017</v>
      </c>
      <c r="G2951">
        <v>356</v>
      </c>
      <c r="H2951" t="s">
        <v>26</v>
      </c>
      <c r="I2951">
        <v>83.99</v>
      </c>
      <c r="J2951" t="s">
        <v>19</v>
      </c>
      <c r="K2951">
        <v>2020</v>
      </c>
      <c r="L2951" t="s">
        <v>48</v>
      </c>
      <c r="M2951" t="s">
        <v>31</v>
      </c>
      <c r="N2951">
        <v>45064.56</v>
      </c>
      <c r="O2951" t="s">
        <v>49</v>
      </c>
    </row>
    <row r="2952" spans="1:15" x14ac:dyDescent="0.3">
      <c r="A2952" t="s">
        <v>46</v>
      </c>
      <c r="B2952">
        <v>39.53</v>
      </c>
      <c r="C2952" t="s">
        <v>43</v>
      </c>
      <c r="D2952" t="s">
        <v>62</v>
      </c>
      <c r="E2952">
        <v>362178</v>
      </c>
      <c r="F2952">
        <v>2015</v>
      </c>
      <c r="G2952">
        <v>679</v>
      </c>
      <c r="H2952" t="s">
        <v>35</v>
      </c>
      <c r="I2952">
        <v>55.63</v>
      </c>
      <c r="J2952" t="s">
        <v>45</v>
      </c>
      <c r="K2952">
        <v>2015</v>
      </c>
      <c r="L2952" t="s">
        <v>48</v>
      </c>
      <c r="M2952" t="s">
        <v>21</v>
      </c>
      <c r="N2952">
        <v>281584.49</v>
      </c>
      <c r="O2952" t="s">
        <v>54</v>
      </c>
    </row>
    <row r="2953" spans="1:15" x14ac:dyDescent="0.3">
      <c r="A2953" t="s">
        <v>56</v>
      </c>
      <c r="B2953">
        <v>5.15</v>
      </c>
      <c r="C2953" t="s">
        <v>57</v>
      </c>
      <c r="D2953" t="s">
        <v>75</v>
      </c>
      <c r="E2953">
        <v>341537</v>
      </c>
      <c r="F2953">
        <v>2018</v>
      </c>
      <c r="G2953">
        <v>838</v>
      </c>
      <c r="H2953" t="s">
        <v>35</v>
      </c>
      <c r="I2953">
        <v>52.85</v>
      </c>
      <c r="J2953" t="s">
        <v>19</v>
      </c>
      <c r="K2953">
        <v>2022</v>
      </c>
      <c r="L2953" t="s">
        <v>48</v>
      </c>
      <c r="M2953" t="s">
        <v>21</v>
      </c>
      <c r="N2953">
        <v>214058.57</v>
      </c>
      <c r="O2953" t="s">
        <v>54</v>
      </c>
    </row>
    <row r="2954" spans="1:15" x14ac:dyDescent="0.3">
      <c r="A2954" t="s">
        <v>28</v>
      </c>
      <c r="B2954">
        <v>34.979999999999997</v>
      </c>
      <c r="C2954" t="s">
        <v>16</v>
      </c>
      <c r="D2954" t="s">
        <v>89</v>
      </c>
      <c r="E2954">
        <v>235142</v>
      </c>
      <c r="F2954">
        <v>2017</v>
      </c>
      <c r="G2954">
        <v>197</v>
      </c>
      <c r="H2954" t="s">
        <v>26</v>
      </c>
      <c r="I2954">
        <v>97.41</v>
      </c>
      <c r="J2954" t="s">
        <v>19</v>
      </c>
      <c r="K2954">
        <v>2017</v>
      </c>
      <c r="L2954" t="s">
        <v>40</v>
      </c>
      <c r="M2954" t="s">
        <v>31</v>
      </c>
      <c r="N2954">
        <v>154906.6</v>
      </c>
      <c r="O2954" t="s">
        <v>49</v>
      </c>
    </row>
    <row r="2955" spans="1:15" x14ac:dyDescent="0.3">
      <c r="A2955" t="s">
        <v>15</v>
      </c>
      <c r="B2955">
        <v>65.489999999999995</v>
      </c>
      <c r="C2955" t="s">
        <v>33</v>
      </c>
      <c r="D2955" t="s">
        <v>85</v>
      </c>
      <c r="E2955">
        <v>196660</v>
      </c>
      <c r="F2955">
        <v>2023</v>
      </c>
      <c r="G2955">
        <v>855</v>
      </c>
      <c r="H2955" t="s">
        <v>18</v>
      </c>
      <c r="I2955">
        <v>63.97</v>
      </c>
      <c r="J2955" t="s">
        <v>19</v>
      </c>
      <c r="K2955">
        <v>2024</v>
      </c>
      <c r="L2955" t="s">
        <v>48</v>
      </c>
      <c r="M2955" t="s">
        <v>21</v>
      </c>
      <c r="N2955">
        <v>81744.11</v>
      </c>
      <c r="O2955" t="s">
        <v>22</v>
      </c>
    </row>
    <row r="2956" spans="1:15" x14ac:dyDescent="0.3">
      <c r="A2956" t="s">
        <v>50</v>
      </c>
      <c r="B2956">
        <v>57.67</v>
      </c>
      <c r="C2956" t="s">
        <v>67</v>
      </c>
      <c r="D2956" t="s">
        <v>68</v>
      </c>
      <c r="E2956">
        <v>333242</v>
      </c>
      <c r="F2956">
        <v>2015</v>
      </c>
      <c r="G2956">
        <v>564</v>
      </c>
      <c r="H2956" t="s">
        <v>26</v>
      </c>
      <c r="I2956">
        <v>97.62</v>
      </c>
      <c r="J2956" t="s">
        <v>45</v>
      </c>
      <c r="K2956">
        <v>2015</v>
      </c>
      <c r="L2956" t="s">
        <v>48</v>
      </c>
      <c r="M2956" t="s">
        <v>21</v>
      </c>
      <c r="N2956">
        <v>162791.01999999999</v>
      </c>
      <c r="O2956" t="s">
        <v>22</v>
      </c>
    </row>
    <row r="2957" spans="1:15" x14ac:dyDescent="0.3">
      <c r="A2957" t="s">
        <v>50</v>
      </c>
      <c r="B2957">
        <v>60.81</v>
      </c>
      <c r="C2957" t="s">
        <v>67</v>
      </c>
      <c r="D2957" t="s">
        <v>68</v>
      </c>
      <c r="E2957">
        <v>57561</v>
      </c>
      <c r="F2957">
        <v>2022</v>
      </c>
      <c r="G2957">
        <v>486</v>
      </c>
      <c r="H2957" t="s">
        <v>35</v>
      </c>
      <c r="I2957">
        <v>28.06</v>
      </c>
      <c r="J2957" t="s">
        <v>27</v>
      </c>
      <c r="K2957">
        <v>2023</v>
      </c>
      <c r="L2957" t="s">
        <v>48</v>
      </c>
      <c r="M2957" t="s">
        <v>21</v>
      </c>
      <c r="N2957">
        <v>27436.95</v>
      </c>
      <c r="O2957" t="s">
        <v>22</v>
      </c>
    </row>
    <row r="2958" spans="1:15" x14ac:dyDescent="0.3">
      <c r="A2958" t="s">
        <v>46</v>
      </c>
      <c r="B2958">
        <v>34.36</v>
      </c>
      <c r="C2958" t="s">
        <v>67</v>
      </c>
      <c r="D2958" t="s">
        <v>83</v>
      </c>
      <c r="E2958">
        <v>132506</v>
      </c>
      <c r="F2958">
        <v>2020</v>
      </c>
      <c r="G2958">
        <v>775</v>
      </c>
      <c r="H2958" t="s">
        <v>35</v>
      </c>
      <c r="I2958">
        <v>49.65</v>
      </c>
      <c r="J2958" t="s">
        <v>45</v>
      </c>
      <c r="K2958">
        <v>2020</v>
      </c>
      <c r="L2958" t="s">
        <v>40</v>
      </c>
      <c r="M2958" t="s">
        <v>31</v>
      </c>
      <c r="N2958">
        <v>73050.509999999995</v>
      </c>
      <c r="O2958" t="s">
        <v>22</v>
      </c>
    </row>
    <row r="2959" spans="1:15" x14ac:dyDescent="0.3">
      <c r="A2959" t="s">
        <v>42</v>
      </c>
      <c r="B2959">
        <v>54.59</v>
      </c>
      <c r="C2959" t="s">
        <v>29</v>
      </c>
      <c r="D2959" t="s">
        <v>87</v>
      </c>
      <c r="E2959">
        <v>229340</v>
      </c>
      <c r="F2959">
        <v>2018</v>
      </c>
      <c r="G2959">
        <v>820</v>
      </c>
      <c r="H2959" t="s">
        <v>26</v>
      </c>
      <c r="I2959">
        <v>95.46</v>
      </c>
      <c r="J2959" t="s">
        <v>19</v>
      </c>
      <c r="K2959">
        <v>2020</v>
      </c>
      <c r="L2959" t="s">
        <v>20</v>
      </c>
      <c r="M2959" t="s">
        <v>21</v>
      </c>
      <c r="N2959">
        <v>177164.32</v>
      </c>
      <c r="O2959" t="s">
        <v>49</v>
      </c>
    </row>
    <row r="2960" spans="1:15" x14ac:dyDescent="0.3">
      <c r="A2960" t="s">
        <v>42</v>
      </c>
      <c r="B2960">
        <v>24.64</v>
      </c>
      <c r="C2960" t="s">
        <v>67</v>
      </c>
      <c r="D2960" t="s">
        <v>74</v>
      </c>
      <c r="E2960">
        <v>322946</v>
      </c>
      <c r="F2960">
        <v>2019</v>
      </c>
      <c r="G2960">
        <v>512</v>
      </c>
      <c r="H2960" t="s">
        <v>18</v>
      </c>
      <c r="I2960">
        <v>83.33</v>
      </c>
      <c r="J2960" t="s">
        <v>45</v>
      </c>
      <c r="K2960">
        <v>2019</v>
      </c>
      <c r="L2960" t="s">
        <v>40</v>
      </c>
      <c r="M2960" t="s">
        <v>21</v>
      </c>
      <c r="N2960">
        <v>137657.75</v>
      </c>
      <c r="O2960" t="s">
        <v>22</v>
      </c>
    </row>
    <row r="2961" spans="1:15" x14ac:dyDescent="0.3">
      <c r="A2961" t="s">
        <v>28</v>
      </c>
      <c r="B2961">
        <v>56.85</v>
      </c>
      <c r="C2961" t="s">
        <v>16</v>
      </c>
      <c r="D2961" t="s">
        <v>82</v>
      </c>
      <c r="E2961">
        <v>350809</v>
      </c>
      <c r="F2961">
        <v>2024</v>
      </c>
      <c r="G2961">
        <v>419</v>
      </c>
      <c r="H2961" t="s">
        <v>35</v>
      </c>
      <c r="I2961">
        <v>28.65</v>
      </c>
      <c r="J2961" t="s">
        <v>45</v>
      </c>
      <c r="K2961">
        <v>2024</v>
      </c>
      <c r="L2961" t="s">
        <v>48</v>
      </c>
      <c r="M2961" t="s">
        <v>31</v>
      </c>
      <c r="N2961">
        <v>170329.36</v>
      </c>
      <c r="O2961" t="s">
        <v>54</v>
      </c>
    </row>
    <row r="2962" spans="1:15" x14ac:dyDescent="0.3">
      <c r="A2962" t="s">
        <v>23</v>
      </c>
      <c r="B2962">
        <v>21.86</v>
      </c>
      <c r="C2962" t="s">
        <v>57</v>
      </c>
      <c r="D2962" t="s">
        <v>86</v>
      </c>
      <c r="E2962">
        <v>132158</v>
      </c>
      <c r="F2962">
        <v>2024</v>
      </c>
      <c r="G2962">
        <v>908</v>
      </c>
      <c r="H2962" t="s">
        <v>35</v>
      </c>
      <c r="I2962">
        <v>49.42</v>
      </c>
      <c r="J2962" t="s">
        <v>27</v>
      </c>
      <c r="K2962">
        <v>2024</v>
      </c>
      <c r="L2962" t="s">
        <v>20</v>
      </c>
      <c r="M2962" t="s">
        <v>21</v>
      </c>
      <c r="N2962">
        <v>89920.76</v>
      </c>
      <c r="O2962" t="s">
        <v>22</v>
      </c>
    </row>
    <row r="2963" spans="1:15" x14ac:dyDescent="0.3">
      <c r="A2963" t="s">
        <v>50</v>
      </c>
      <c r="B2963">
        <v>53.12</v>
      </c>
      <c r="C2963" t="s">
        <v>16</v>
      </c>
      <c r="D2963" t="s">
        <v>82</v>
      </c>
      <c r="E2963">
        <v>350409</v>
      </c>
      <c r="F2963">
        <v>2015</v>
      </c>
      <c r="G2963">
        <v>528</v>
      </c>
      <c r="H2963" t="s">
        <v>18</v>
      </c>
      <c r="I2963">
        <v>60.26</v>
      </c>
      <c r="J2963" t="s">
        <v>45</v>
      </c>
      <c r="K2963">
        <v>2015</v>
      </c>
      <c r="L2963" t="s">
        <v>48</v>
      </c>
      <c r="M2963" t="s">
        <v>21</v>
      </c>
      <c r="N2963">
        <v>150865.26</v>
      </c>
      <c r="O2963" t="s">
        <v>36</v>
      </c>
    </row>
    <row r="2964" spans="1:15" x14ac:dyDescent="0.3">
      <c r="A2964" t="s">
        <v>51</v>
      </c>
      <c r="B2964">
        <v>58.25</v>
      </c>
      <c r="C2964" t="s">
        <v>38</v>
      </c>
      <c r="D2964" t="s">
        <v>69</v>
      </c>
      <c r="E2964">
        <v>242152</v>
      </c>
      <c r="F2964">
        <v>2019</v>
      </c>
      <c r="G2964">
        <v>812</v>
      </c>
      <c r="H2964" t="s">
        <v>18</v>
      </c>
      <c r="I2964">
        <v>94.89</v>
      </c>
      <c r="J2964" t="s">
        <v>45</v>
      </c>
      <c r="K2964">
        <v>2019</v>
      </c>
      <c r="L2964" t="s">
        <v>40</v>
      </c>
      <c r="M2964" t="s">
        <v>21</v>
      </c>
      <c r="N2964">
        <v>171164.67</v>
      </c>
      <c r="O2964" t="s">
        <v>49</v>
      </c>
    </row>
    <row r="2965" spans="1:15" x14ac:dyDescent="0.3">
      <c r="A2965" t="s">
        <v>15</v>
      </c>
      <c r="B2965">
        <v>12.9</v>
      </c>
      <c r="C2965" t="s">
        <v>38</v>
      </c>
      <c r="D2965" t="s">
        <v>66</v>
      </c>
      <c r="E2965">
        <v>254980</v>
      </c>
      <c r="F2965">
        <v>2024</v>
      </c>
      <c r="G2965">
        <v>435</v>
      </c>
      <c r="H2965" t="s">
        <v>35</v>
      </c>
      <c r="I2965">
        <v>48.64</v>
      </c>
      <c r="J2965" t="s">
        <v>27</v>
      </c>
      <c r="K2965">
        <v>2024</v>
      </c>
      <c r="L2965" t="s">
        <v>20</v>
      </c>
      <c r="M2965" t="s">
        <v>31</v>
      </c>
      <c r="N2965">
        <v>164770.34</v>
      </c>
      <c r="O2965" t="s">
        <v>54</v>
      </c>
    </row>
    <row r="2966" spans="1:15" x14ac:dyDescent="0.3">
      <c r="A2966" t="s">
        <v>15</v>
      </c>
      <c r="B2966">
        <v>10.52</v>
      </c>
      <c r="C2966" t="s">
        <v>33</v>
      </c>
      <c r="D2966" t="s">
        <v>59</v>
      </c>
      <c r="E2966">
        <v>212325</v>
      </c>
      <c r="F2966">
        <v>2017</v>
      </c>
      <c r="G2966">
        <v>333</v>
      </c>
      <c r="H2966" t="s">
        <v>26</v>
      </c>
      <c r="I2966">
        <v>90.39</v>
      </c>
      <c r="J2966" t="s">
        <v>45</v>
      </c>
      <c r="K2966">
        <v>2017</v>
      </c>
      <c r="L2966" t="s">
        <v>48</v>
      </c>
      <c r="M2966" t="s">
        <v>21</v>
      </c>
      <c r="N2966">
        <v>137689.89000000001</v>
      </c>
      <c r="O2966" t="s">
        <v>22</v>
      </c>
    </row>
    <row r="2967" spans="1:15" x14ac:dyDescent="0.3">
      <c r="A2967" t="s">
        <v>41</v>
      </c>
      <c r="B2967">
        <v>68.849999999999994</v>
      </c>
      <c r="C2967" t="s">
        <v>16</v>
      </c>
      <c r="D2967" t="s">
        <v>82</v>
      </c>
      <c r="E2967">
        <v>154485</v>
      </c>
      <c r="F2967">
        <v>2021</v>
      </c>
      <c r="G2967">
        <v>382</v>
      </c>
      <c r="H2967" t="s">
        <v>18</v>
      </c>
      <c r="I2967">
        <v>80.099999999999994</v>
      </c>
      <c r="J2967" t="s">
        <v>45</v>
      </c>
      <c r="K2967">
        <v>2021</v>
      </c>
      <c r="L2967" t="s">
        <v>20</v>
      </c>
      <c r="M2967" t="s">
        <v>21</v>
      </c>
      <c r="N2967">
        <v>111024.94</v>
      </c>
      <c r="O2967" t="s">
        <v>36</v>
      </c>
    </row>
    <row r="2968" spans="1:15" x14ac:dyDescent="0.3">
      <c r="A2968" t="s">
        <v>46</v>
      </c>
      <c r="B2968">
        <v>70.75</v>
      </c>
      <c r="C2968" t="s">
        <v>43</v>
      </c>
      <c r="D2968" t="s">
        <v>65</v>
      </c>
      <c r="E2968">
        <v>372425</v>
      </c>
      <c r="F2968">
        <v>2023</v>
      </c>
      <c r="G2968">
        <v>763</v>
      </c>
      <c r="H2968" t="s">
        <v>35</v>
      </c>
      <c r="I2968">
        <v>58</v>
      </c>
      <c r="J2968" t="s">
        <v>27</v>
      </c>
      <c r="K2968">
        <v>2024</v>
      </c>
      <c r="L2968" t="s">
        <v>20</v>
      </c>
      <c r="M2968" t="s">
        <v>21</v>
      </c>
      <c r="N2968">
        <v>162499.51999999999</v>
      </c>
      <c r="O2968" t="s">
        <v>36</v>
      </c>
    </row>
    <row r="2969" spans="1:15" x14ac:dyDescent="0.3">
      <c r="A2969" t="s">
        <v>50</v>
      </c>
      <c r="B2969">
        <v>37.1</v>
      </c>
      <c r="C2969" t="s">
        <v>57</v>
      </c>
      <c r="D2969" t="s">
        <v>84</v>
      </c>
      <c r="E2969">
        <v>360954</v>
      </c>
      <c r="F2969">
        <v>2020</v>
      </c>
      <c r="G2969">
        <v>872</v>
      </c>
      <c r="H2969" t="s">
        <v>35</v>
      </c>
      <c r="I2969">
        <v>33.31</v>
      </c>
      <c r="J2969" t="s">
        <v>27</v>
      </c>
      <c r="K2969">
        <v>2021</v>
      </c>
      <c r="L2969" t="s">
        <v>40</v>
      </c>
      <c r="M2969" t="s">
        <v>21</v>
      </c>
      <c r="N2969">
        <v>164586.62</v>
      </c>
      <c r="O2969" t="s">
        <v>36</v>
      </c>
    </row>
    <row r="2970" spans="1:15" x14ac:dyDescent="0.3">
      <c r="A2970" t="s">
        <v>50</v>
      </c>
      <c r="B2970">
        <v>74.73</v>
      </c>
      <c r="C2970" t="s">
        <v>57</v>
      </c>
      <c r="D2970" t="s">
        <v>84</v>
      </c>
      <c r="E2970">
        <v>54816</v>
      </c>
      <c r="F2970">
        <v>2015</v>
      </c>
      <c r="G2970">
        <v>772</v>
      </c>
      <c r="H2970" t="s">
        <v>18</v>
      </c>
      <c r="I2970">
        <v>61.01</v>
      </c>
      <c r="J2970" t="s">
        <v>19</v>
      </c>
      <c r="K2970">
        <v>2022</v>
      </c>
      <c r="L2970" t="s">
        <v>20</v>
      </c>
      <c r="M2970" t="s">
        <v>21</v>
      </c>
      <c r="N2970">
        <v>22485.85</v>
      </c>
      <c r="O2970" t="s">
        <v>54</v>
      </c>
    </row>
    <row r="2971" spans="1:15" x14ac:dyDescent="0.3">
      <c r="A2971" t="s">
        <v>41</v>
      </c>
      <c r="B2971">
        <v>50.67</v>
      </c>
      <c r="C2971" t="s">
        <v>33</v>
      </c>
      <c r="D2971" t="s">
        <v>52</v>
      </c>
      <c r="E2971">
        <v>374998</v>
      </c>
      <c r="F2971">
        <v>2018</v>
      </c>
      <c r="G2971">
        <v>255</v>
      </c>
      <c r="H2971" t="s">
        <v>18</v>
      </c>
      <c r="I2971">
        <v>94.24</v>
      </c>
      <c r="J2971" t="s">
        <v>27</v>
      </c>
      <c r="K2971">
        <v>2018</v>
      </c>
      <c r="L2971" t="s">
        <v>48</v>
      </c>
      <c r="M2971" t="s">
        <v>31</v>
      </c>
      <c r="N2971">
        <v>188770.32</v>
      </c>
      <c r="O2971" t="s">
        <v>54</v>
      </c>
    </row>
    <row r="2972" spans="1:15" x14ac:dyDescent="0.3">
      <c r="A2972" t="s">
        <v>46</v>
      </c>
      <c r="B2972">
        <v>72.510000000000005</v>
      </c>
      <c r="C2972" t="s">
        <v>43</v>
      </c>
      <c r="D2972" t="s">
        <v>44</v>
      </c>
      <c r="E2972">
        <v>274009</v>
      </c>
      <c r="F2972">
        <v>2018</v>
      </c>
      <c r="G2972">
        <v>417</v>
      </c>
      <c r="H2972" t="s">
        <v>26</v>
      </c>
      <c r="I2972">
        <v>81.849999999999994</v>
      </c>
      <c r="J2972" t="s">
        <v>19</v>
      </c>
      <c r="K2972">
        <v>2021</v>
      </c>
      <c r="L2972" t="s">
        <v>20</v>
      </c>
      <c r="M2972" t="s">
        <v>31</v>
      </c>
      <c r="N2972">
        <v>189038.17</v>
      </c>
      <c r="O2972" t="s">
        <v>36</v>
      </c>
    </row>
    <row r="2973" spans="1:15" x14ac:dyDescent="0.3">
      <c r="A2973" t="s">
        <v>51</v>
      </c>
      <c r="B2973">
        <v>72.52</v>
      </c>
      <c r="C2973" t="s">
        <v>29</v>
      </c>
      <c r="D2973" t="s">
        <v>80</v>
      </c>
      <c r="E2973">
        <v>115101</v>
      </c>
      <c r="F2973">
        <v>2015</v>
      </c>
      <c r="G2973">
        <v>283</v>
      </c>
      <c r="H2973" t="s">
        <v>18</v>
      </c>
      <c r="I2973">
        <v>95.41</v>
      </c>
      <c r="J2973" t="s">
        <v>19</v>
      </c>
      <c r="K2973">
        <v>2019</v>
      </c>
      <c r="L2973" t="s">
        <v>48</v>
      </c>
      <c r="M2973" t="s">
        <v>31</v>
      </c>
      <c r="N2973">
        <v>83901.38</v>
      </c>
      <c r="O2973" t="s">
        <v>49</v>
      </c>
    </row>
    <row r="2974" spans="1:15" x14ac:dyDescent="0.3">
      <c r="A2974" t="s">
        <v>37</v>
      </c>
      <c r="B2974">
        <v>28.19</v>
      </c>
      <c r="C2974" t="s">
        <v>43</v>
      </c>
      <c r="D2974" t="s">
        <v>62</v>
      </c>
      <c r="E2974">
        <v>242605</v>
      </c>
      <c r="F2974">
        <v>2015</v>
      </c>
      <c r="G2974">
        <v>247</v>
      </c>
      <c r="H2974" t="s">
        <v>35</v>
      </c>
      <c r="I2974">
        <v>48.55</v>
      </c>
      <c r="J2974" t="s">
        <v>45</v>
      </c>
      <c r="K2974">
        <v>2015</v>
      </c>
      <c r="L2974" t="s">
        <v>40</v>
      </c>
      <c r="M2974" t="s">
        <v>21</v>
      </c>
      <c r="N2974">
        <v>114815.25</v>
      </c>
      <c r="O2974" t="s">
        <v>22</v>
      </c>
    </row>
    <row r="2975" spans="1:15" x14ac:dyDescent="0.3">
      <c r="A2975" t="s">
        <v>56</v>
      </c>
      <c r="B2975">
        <v>77.23</v>
      </c>
      <c r="C2975" t="s">
        <v>29</v>
      </c>
      <c r="D2975" t="s">
        <v>53</v>
      </c>
      <c r="E2975">
        <v>183273</v>
      </c>
      <c r="F2975">
        <v>2015</v>
      </c>
      <c r="G2975">
        <v>299</v>
      </c>
      <c r="H2975" t="s">
        <v>35</v>
      </c>
      <c r="I2975">
        <v>57.17</v>
      </c>
      <c r="J2975" t="s">
        <v>27</v>
      </c>
      <c r="K2975">
        <v>2016</v>
      </c>
      <c r="L2975" t="s">
        <v>20</v>
      </c>
      <c r="M2975" t="s">
        <v>31</v>
      </c>
      <c r="N2975">
        <v>137820.45000000001</v>
      </c>
      <c r="O2975" t="s">
        <v>36</v>
      </c>
    </row>
    <row r="2976" spans="1:15" x14ac:dyDescent="0.3">
      <c r="A2976" t="s">
        <v>46</v>
      </c>
      <c r="B2976">
        <v>16.62</v>
      </c>
      <c r="C2976" t="s">
        <v>38</v>
      </c>
      <c r="D2976" t="s">
        <v>66</v>
      </c>
      <c r="E2976">
        <v>208201</v>
      </c>
      <c r="F2976">
        <v>2019</v>
      </c>
      <c r="G2976">
        <v>441</v>
      </c>
      <c r="H2976" t="s">
        <v>35</v>
      </c>
      <c r="I2976">
        <v>34.97</v>
      </c>
      <c r="J2976" t="s">
        <v>19</v>
      </c>
      <c r="K2976">
        <v>2022</v>
      </c>
      <c r="L2976" t="s">
        <v>20</v>
      </c>
      <c r="M2976" t="s">
        <v>21</v>
      </c>
      <c r="N2976">
        <v>129270.78</v>
      </c>
      <c r="O2976" t="s">
        <v>22</v>
      </c>
    </row>
    <row r="2977" spans="1:15" x14ac:dyDescent="0.3">
      <c r="A2977" t="s">
        <v>23</v>
      </c>
      <c r="B2977">
        <v>7.96</v>
      </c>
      <c r="C2977" t="s">
        <v>43</v>
      </c>
      <c r="D2977" t="s">
        <v>71</v>
      </c>
      <c r="E2977">
        <v>101186</v>
      </c>
      <c r="F2977">
        <v>2021</v>
      </c>
      <c r="G2977">
        <v>188</v>
      </c>
      <c r="H2977" t="s">
        <v>35</v>
      </c>
      <c r="I2977">
        <v>27.28</v>
      </c>
      <c r="J2977" t="s">
        <v>27</v>
      </c>
      <c r="K2977">
        <v>2022</v>
      </c>
      <c r="L2977" t="s">
        <v>20</v>
      </c>
      <c r="M2977" t="s">
        <v>31</v>
      </c>
      <c r="N2977">
        <v>57289.08</v>
      </c>
      <c r="O2977" t="s">
        <v>49</v>
      </c>
    </row>
    <row r="2978" spans="1:15" x14ac:dyDescent="0.3">
      <c r="A2978" t="s">
        <v>15</v>
      </c>
      <c r="B2978">
        <v>37.229999999999997</v>
      </c>
      <c r="C2978" t="s">
        <v>24</v>
      </c>
      <c r="D2978" t="s">
        <v>77</v>
      </c>
      <c r="E2978">
        <v>216066</v>
      </c>
      <c r="F2978">
        <v>2016</v>
      </c>
      <c r="G2978">
        <v>374</v>
      </c>
      <c r="H2978" t="s">
        <v>26</v>
      </c>
      <c r="I2978">
        <v>79.819999999999993</v>
      </c>
      <c r="J2978" t="s">
        <v>27</v>
      </c>
      <c r="K2978">
        <v>2016</v>
      </c>
      <c r="L2978" t="s">
        <v>20</v>
      </c>
      <c r="M2978" t="s">
        <v>31</v>
      </c>
      <c r="N2978">
        <v>128867.78</v>
      </c>
      <c r="O2978" t="s">
        <v>36</v>
      </c>
    </row>
    <row r="2979" spans="1:15" x14ac:dyDescent="0.3">
      <c r="A2979" t="s">
        <v>28</v>
      </c>
      <c r="B2979">
        <v>53.19</v>
      </c>
      <c r="C2979" t="s">
        <v>24</v>
      </c>
      <c r="D2979" t="s">
        <v>77</v>
      </c>
      <c r="E2979">
        <v>365279</v>
      </c>
      <c r="F2979">
        <v>2015</v>
      </c>
      <c r="G2979">
        <v>665</v>
      </c>
      <c r="H2979" t="s">
        <v>35</v>
      </c>
      <c r="I2979">
        <v>32.270000000000003</v>
      </c>
      <c r="J2979" t="s">
        <v>45</v>
      </c>
      <c r="K2979">
        <v>2015</v>
      </c>
      <c r="L2979" t="s">
        <v>20</v>
      </c>
      <c r="M2979" t="s">
        <v>31</v>
      </c>
      <c r="N2979">
        <v>177508.24</v>
      </c>
      <c r="O2979" t="s">
        <v>36</v>
      </c>
    </row>
    <row r="2980" spans="1:15" x14ac:dyDescent="0.3">
      <c r="A2980" t="s">
        <v>28</v>
      </c>
      <c r="B2980">
        <v>33.61</v>
      </c>
      <c r="C2980" t="s">
        <v>67</v>
      </c>
      <c r="D2980" t="s">
        <v>68</v>
      </c>
      <c r="E2980">
        <v>288858</v>
      </c>
      <c r="F2980">
        <v>2020</v>
      </c>
      <c r="G2980">
        <v>640</v>
      </c>
      <c r="H2980" t="s">
        <v>26</v>
      </c>
      <c r="I2980">
        <v>92.69</v>
      </c>
      <c r="J2980" t="s">
        <v>45</v>
      </c>
      <c r="K2980">
        <v>2020</v>
      </c>
      <c r="L2980" t="s">
        <v>20</v>
      </c>
      <c r="M2980" t="s">
        <v>21</v>
      </c>
      <c r="N2980">
        <v>181234.35</v>
      </c>
      <c r="O2980" t="s">
        <v>22</v>
      </c>
    </row>
    <row r="2981" spans="1:15" x14ac:dyDescent="0.3">
      <c r="A2981" t="s">
        <v>41</v>
      </c>
      <c r="B2981">
        <v>24.17</v>
      </c>
      <c r="C2981" t="s">
        <v>24</v>
      </c>
      <c r="D2981" t="s">
        <v>91</v>
      </c>
      <c r="E2981">
        <v>147533</v>
      </c>
      <c r="F2981">
        <v>2024</v>
      </c>
      <c r="G2981">
        <v>821</v>
      </c>
      <c r="H2981" t="s">
        <v>35</v>
      </c>
      <c r="I2981">
        <v>47.84</v>
      </c>
      <c r="J2981" t="s">
        <v>19</v>
      </c>
      <c r="K2981">
        <v>2024</v>
      </c>
      <c r="L2981" t="s">
        <v>20</v>
      </c>
      <c r="M2981" t="s">
        <v>31</v>
      </c>
      <c r="N2981">
        <v>112579</v>
      </c>
      <c r="O2981" t="s">
        <v>54</v>
      </c>
    </row>
    <row r="2982" spans="1:15" x14ac:dyDescent="0.3">
      <c r="A2982" t="s">
        <v>51</v>
      </c>
      <c r="B2982">
        <v>8.92</v>
      </c>
      <c r="C2982" t="s">
        <v>33</v>
      </c>
      <c r="D2982" t="s">
        <v>34</v>
      </c>
      <c r="E2982">
        <v>184955</v>
      </c>
      <c r="F2982">
        <v>2021</v>
      </c>
      <c r="G2982">
        <v>532</v>
      </c>
      <c r="H2982" t="s">
        <v>26</v>
      </c>
      <c r="I2982">
        <v>65.75</v>
      </c>
      <c r="J2982" t="s">
        <v>19</v>
      </c>
      <c r="K2982">
        <v>2024</v>
      </c>
      <c r="L2982" t="s">
        <v>40</v>
      </c>
      <c r="M2982" t="s">
        <v>21</v>
      </c>
      <c r="N2982">
        <v>144181.74</v>
      </c>
      <c r="O2982" t="s">
        <v>54</v>
      </c>
    </row>
    <row r="2983" spans="1:15" x14ac:dyDescent="0.3">
      <c r="A2983" t="s">
        <v>56</v>
      </c>
      <c r="B2983">
        <v>52.4</v>
      </c>
      <c r="C2983" t="s">
        <v>33</v>
      </c>
      <c r="D2983" t="s">
        <v>85</v>
      </c>
      <c r="E2983">
        <v>317128</v>
      </c>
      <c r="F2983">
        <v>2017</v>
      </c>
      <c r="G2983">
        <v>938</v>
      </c>
      <c r="H2983" t="s">
        <v>35</v>
      </c>
      <c r="I2983">
        <v>56.77</v>
      </c>
      <c r="J2983" t="s">
        <v>19</v>
      </c>
      <c r="K2983">
        <v>2022</v>
      </c>
      <c r="L2983" t="s">
        <v>40</v>
      </c>
      <c r="M2983" t="s">
        <v>21</v>
      </c>
      <c r="N2983">
        <v>230842.21</v>
      </c>
      <c r="O2983" t="s">
        <v>49</v>
      </c>
    </row>
    <row r="2984" spans="1:15" x14ac:dyDescent="0.3">
      <c r="A2984" t="s">
        <v>28</v>
      </c>
      <c r="B2984">
        <v>20.190000000000001</v>
      </c>
      <c r="C2984" t="s">
        <v>67</v>
      </c>
      <c r="D2984" t="s">
        <v>68</v>
      </c>
      <c r="E2984">
        <v>242969</v>
      </c>
      <c r="F2984">
        <v>2018</v>
      </c>
      <c r="G2984">
        <v>731</v>
      </c>
      <c r="H2984" t="s">
        <v>18</v>
      </c>
      <c r="I2984">
        <v>73.989999999999995</v>
      </c>
      <c r="J2984" t="s">
        <v>45</v>
      </c>
      <c r="K2984">
        <v>2018</v>
      </c>
      <c r="L2984" t="s">
        <v>20</v>
      </c>
      <c r="M2984" t="s">
        <v>21</v>
      </c>
      <c r="N2984">
        <v>119200.57</v>
      </c>
      <c r="O2984" t="s">
        <v>49</v>
      </c>
    </row>
    <row r="2985" spans="1:15" x14ac:dyDescent="0.3">
      <c r="A2985" t="s">
        <v>51</v>
      </c>
      <c r="B2985">
        <v>66.92</v>
      </c>
      <c r="C2985" t="s">
        <v>29</v>
      </c>
      <c r="D2985" t="s">
        <v>53</v>
      </c>
      <c r="E2985">
        <v>312311</v>
      </c>
      <c r="F2985">
        <v>2018</v>
      </c>
      <c r="G2985">
        <v>667</v>
      </c>
      <c r="H2985" t="s">
        <v>18</v>
      </c>
      <c r="I2985">
        <v>80.38</v>
      </c>
      <c r="J2985" t="s">
        <v>19</v>
      </c>
      <c r="K2985">
        <v>2024</v>
      </c>
      <c r="L2985" t="s">
        <v>20</v>
      </c>
      <c r="M2985" t="s">
        <v>31</v>
      </c>
      <c r="N2985">
        <v>139165.74</v>
      </c>
      <c r="O2985" t="s">
        <v>54</v>
      </c>
    </row>
    <row r="2986" spans="1:15" x14ac:dyDescent="0.3">
      <c r="A2986" t="s">
        <v>56</v>
      </c>
      <c r="B2986">
        <v>46.58</v>
      </c>
      <c r="C2986" t="s">
        <v>24</v>
      </c>
      <c r="D2986" t="s">
        <v>25</v>
      </c>
      <c r="E2986">
        <v>229483</v>
      </c>
      <c r="F2986">
        <v>2015</v>
      </c>
      <c r="G2986">
        <v>937</v>
      </c>
      <c r="H2986" t="s">
        <v>35</v>
      </c>
      <c r="I2986">
        <v>33.729999999999997</v>
      </c>
      <c r="J2986" t="s">
        <v>19</v>
      </c>
      <c r="K2986">
        <v>2019</v>
      </c>
      <c r="L2986" t="s">
        <v>40</v>
      </c>
      <c r="M2986" t="s">
        <v>21</v>
      </c>
      <c r="N2986">
        <v>93821.26</v>
      </c>
      <c r="O2986" t="s">
        <v>36</v>
      </c>
    </row>
    <row r="2987" spans="1:15" x14ac:dyDescent="0.3">
      <c r="A2987" t="s">
        <v>23</v>
      </c>
      <c r="B2987">
        <v>70.459999999999994</v>
      </c>
      <c r="C2987" t="s">
        <v>67</v>
      </c>
      <c r="D2987" t="s">
        <v>74</v>
      </c>
      <c r="E2987">
        <v>275565</v>
      </c>
      <c r="F2987">
        <v>2022</v>
      </c>
      <c r="G2987">
        <v>332</v>
      </c>
      <c r="H2987" t="s">
        <v>26</v>
      </c>
      <c r="I2987">
        <v>98.06</v>
      </c>
      <c r="J2987" t="s">
        <v>27</v>
      </c>
      <c r="K2987">
        <v>2024</v>
      </c>
      <c r="L2987" t="s">
        <v>20</v>
      </c>
      <c r="M2987" t="s">
        <v>21</v>
      </c>
      <c r="N2987">
        <v>122091.37</v>
      </c>
      <c r="O2987" t="s">
        <v>49</v>
      </c>
    </row>
    <row r="2988" spans="1:15" x14ac:dyDescent="0.3">
      <c r="A2988" t="s">
        <v>28</v>
      </c>
      <c r="B2988">
        <v>76.239999999999995</v>
      </c>
      <c r="C2988" t="s">
        <v>24</v>
      </c>
      <c r="D2988" t="s">
        <v>76</v>
      </c>
      <c r="E2988">
        <v>275461</v>
      </c>
      <c r="F2988">
        <v>2024</v>
      </c>
      <c r="G2988">
        <v>455</v>
      </c>
      <c r="H2988" t="s">
        <v>18</v>
      </c>
      <c r="I2988">
        <v>70.88</v>
      </c>
      <c r="J2988" t="s">
        <v>45</v>
      </c>
      <c r="K2988">
        <v>2024</v>
      </c>
      <c r="L2988" t="s">
        <v>48</v>
      </c>
      <c r="M2988" t="s">
        <v>31</v>
      </c>
      <c r="N2988">
        <v>147274.82999999999</v>
      </c>
      <c r="O2988" t="s">
        <v>49</v>
      </c>
    </row>
    <row r="2989" spans="1:15" x14ac:dyDescent="0.3">
      <c r="A2989" t="s">
        <v>23</v>
      </c>
      <c r="B2989">
        <v>57.07</v>
      </c>
      <c r="C2989" t="s">
        <v>57</v>
      </c>
      <c r="D2989" t="s">
        <v>84</v>
      </c>
      <c r="E2989">
        <v>372092</v>
      </c>
      <c r="F2989">
        <v>2020</v>
      </c>
      <c r="G2989">
        <v>651</v>
      </c>
      <c r="H2989" t="s">
        <v>35</v>
      </c>
      <c r="I2989">
        <v>46.37</v>
      </c>
      <c r="J2989" t="s">
        <v>19</v>
      </c>
      <c r="K2989">
        <v>2021</v>
      </c>
      <c r="L2989" t="s">
        <v>20</v>
      </c>
      <c r="M2989" t="s">
        <v>31</v>
      </c>
      <c r="N2989">
        <v>168522.31</v>
      </c>
      <c r="O2989" t="s">
        <v>49</v>
      </c>
    </row>
    <row r="2990" spans="1:15" x14ac:dyDescent="0.3">
      <c r="A2990" t="s">
        <v>56</v>
      </c>
      <c r="B2990">
        <v>68.97</v>
      </c>
      <c r="C2990" t="s">
        <v>57</v>
      </c>
      <c r="D2990" t="s">
        <v>72</v>
      </c>
      <c r="E2990">
        <v>117100</v>
      </c>
      <c r="F2990">
        <v>2018</v>
      </c>
      <c r="G2990">
        <v>106</v>
      </c>
      <c r="H2990" t="s">
        <v>18</v>
      </c>
      <c r="I2990">
        <v>80.11</v>
      </c>
      <c r="J2990" t="s">
        <v>27</v>
      </c>
      <c r="K2990">
        <v>2021</v>
      </c>
      <c r="L2990" t="s">
        <v>40</v>
      </c>
      <c r="M2990" t="s">
        <v>21</v>
      </c>
      <c r="N2990">
        <v>80656.36</v>
      </c>
      <c r="O2990" t="s">
        <v>54</v>
      </c>
    </row>
    <row r="2991" spans="1:15" x14ac:dyDescent="0.3">
      <c r="A2991" t="s">
        <v>56</v>
      </c>
      <c r="B2991">
        <v>18.91</v>
      </c>
      <c r="C2991" t="s">
        <v>67</v>
      </c>
      <c r="D2991" t="s">
        <v>81</v>
      </c>
      <c r="E2991">
        <v>368606</v>
      </c>
      <c r="F2991">
        <v>2021</v>
      </c>
      <c r="G2991">
        <v>946</v>
      </c>
      <c r="H2991" t="s">
        <v>26</v>
      </c>
      <c r="I2991">
        <v>95.61</v>
      </c>
      <c r="J2991" t="s">
        <v>19</v>
      </c>
      <c r="K2991">
        <v>2024</v>
      </c>
      <c r="L2991" t="s">
        <v>20</v>
      </c>
      <c r="M2991" t="s">
        <v>21</v>
      </c>
      <c r="N2991">
        <v>224873.75</v>
      </c>
      <c r="O2991" t="s">
        <v>54</v>
      </c>
    </row>
    <row r="2992" spans="1:15" x14ac:dyDescent="0.3">
      <c r="A2992" t="s">
        <v>41</v>
      </c>
      <c r="B2992">
        <v>35.56</v>
      </c>
      <c r="C2992" t="s">
        <v>16</v>
      </c>
      <c r="D2992" t="s">
        <v>17</v>
      </c>
      <c r="E2992">
        <v>355199</v>
      </c>
      <c r="F2992">
        <v>2022</v>
      </c>
      <c r="G2992">
        <v>806</v>
      </c>
      <c r="H2992" t="s">
        <v>26</v>
      </c>
      <c r="I2992">
        <v>64.91</v>
      </c>
      <c r="J2992" t="s">
        <v>27</v>
      </c>
      <c r="K2992">
        <v>2022</v>
      </c>
      <c r="L2992" t="s">
        <v>40</v>
      </c>
      <c r="M2992" t="s">
        <v>31</v>
      </c>
      <c r="N2992">
        <v>262795.15999999997</v>
      </c>
      <c r="O2992" t="s">
        <v>54</v>
      </c>
    </row>
    <row r="2993" spans="1:15" x14ac:dyDescent="0.3">
      <c r="A2993" t="s">
        <v>28</v>
      </c>
      <c r="B2993">
        <v>12.5</v>
      </c>
      <c r="C2993" t="s">
        <v>38</v>
      </c>
      <c r="D2993" t="s">
        <v>73</v>
      </c>
      <c r="E2993">
        <v>178454</v>
      </c>
      <c r="F2993">
        <v>2019</v>
      </c>
      <c r="G2993">
        <v>542</v>
      </c>
      <c r="H2993" t="s">
        <v>35</v>
      </c>
      <c r="I2993">
        <v>31.19</v>
      </c>
      <c r="J2993" t="s">
        <v>27</v>
      </c>
      <c r="K2993">
        <v>2024</v>
      </c>
      <c r="L2993" t="s">
        <v>40</v>
      </c>
      <c r="M2993" t="s">
        <v>31</v>
      </c>
      <c r="N2993">
        <v>106022.89</v>
      </c>
      <c r="O2993" t="s">
        <v>54</v>
      </c>
    </row>
    <row r="2994" spans="1:15" x14ac:dyDescent="0.3">
      <c r="A2994" t="s">
        <v>37</v>
      </c>
      <c r="B2994">
        <v>28.34</v>
      </c>
      <c r="C2994" t="s">
        <v>29</v>
      </c>
      <c r="D2994" t="s">
        <v>87</v>
      </c>
      <c r="E2994">
        <v>215916</v>
      </c>
      <c r="F2994">
        <v>2016</v>
      </c>
      <c r="G2994">
        <v>423</v>
      </c>
      <c r="H2994" t="s">
        <v>35</v>
      </c>
      <c r="I2994">
        <v>25.88</v>
      </c>
      <c r="J2994" t="s">
        <v>19</v>
      </c>
      <c r="K2994">
        <v>2023</v>
      </c>
      <c r="L2994" t="s">
        <v>48</v>
      </c>
      <c r="M2994" t="s">
        <v>31</v>
      </c>
      <c r="N2994">
        <v>155883.23000000001</v>
      </c>
      <c r="O2994" t="s">
        <v>49</v>
      </c>
    </row>
    <row r="2995" spans="1:15" x14ac:dyDescent="0.3">
      <c r="A2995" t="s">
        <v>46</v>
      </c>
      <c r="B2995">
        <v>23.83</v>
      </c>
      <c r="C2995" t="s">
        <v>24</v>
      </c>
      <c r="D2995" t="s">
        <v>70</v>
      </c>
      <c r="E2995">
        <v>149086</v>
      </c>
      <c r="F2995">
        <v>2016</v>
      </c>
      <c r="G2995">
        <v>891</v>
      </c>
      <c r="H2995" t="s">
        <v>26</v>
      </c>
      <c r="I2995">
        <v>75.56</v>
      </c>
      <c r="J2995" t="s">
        <v>19</v>
      </c>
      <c r="K2995">
        <v>2023</v>
      </c>
      <c r="L2995" t="s">
        <v>40</v>
      </c>
      <c r="M2995" t="s">
        <v>21</v>
      </c>
      <c r="N2995">
        <v>112238.28</v>
      </c>
      <c r="O2995" t="s">
        <v>36</v>
      </c>
    </row>
    <row r="2996" spans="1:15" x14ac:dyDescent="0.3">
      <c r="A2996" t="s">
        <v>41</v>
      </c>
      <c r="B2996">
        <v>18.010000000000002</v>
      </c>
      <c r="C2996" t="s">
        <v>29</v>
      </c>
      <c r="D2996" t="s">
        <v>92</v>
      </c>
      <c r="E2996">
        <v>202537</v>
      </c>
      <c r="F2996">
        <v>2017</v>
      </c>
      <c r="G2996">
        <v>740</v>
      </c>
      <c r="H2996" t="s">
        <v>26</v>
      </c>
      <c r="I2996">
        <v>63.78</v>
      </c>
      <c r="J2996" t="s">
        <v>45</v>
      </c>
      <c r="K2996">
        <v>2017</v>
      </c>
      <c r="L2996" t="s">
        <v>40</v>
      </c>
      <c r="M2996" t="s">
        <v>31</v>
      </c>
      <c r="N2996">
        <v>131355.24</v>
      </c>
      <c r="O2996" t="s">
        <v>54</v>
      </c>
    </row>
    <row r="2997" spans="1:15" x14ac:dyDescent="0.3">
      <c r="A2997" t="s">
        <v>50</v>
      </c>
      <c r="B2997">
        <v>70.06</v>
      </c>
      <c r="C2997" t="s">
        <v>43</v>
      </c>
      <c r="D2997" t="s">
        <v>55</v>
      </c>
      <c r="E2997">
        <v>207646</v>
      </c>
      <c r="F2997">
        <v>2021</v>
      </c>
      <c r="G2997">
        <v>223</v>
      </c>
      <c r="H2997" t="s">
        <v>18</v>
      </c>
      <c r="I2997">
        <v>72.94</v>
      </c>
      <c r="J2997" t="s">
        <v>45</v>
      </c>
      <c r="K2997">
        <v>2021</v>
      </c>
      <c r="L2997" t="s">
        <v>48</v>
      </c>
      <c r="M2997" t="s">
        <v>21</v>
      </c>
      <c r="N2997">
        <v>119334.13</v>
      </c>
      <c r="O2997" t="s">
        <v>22</v>
      </c>
    </row>
    <row r="2998" spans="1:15" x14ac:dyDescent="0.3">
      <c r="A2998" t="s">
        <v>51</v>
      </c>
      <c r="B2998">
        <v>54.2</v>
      </c>
      <c r="C2998" t="s">
        <v>38</v>
      </c>
      <c r="D2998" t="s">
        <v>66</v>
      </c>
      <c r="E2998">
        <v>336860</v>
      </c>
      <c r="F2998">
        <v>2018</v>
      </c>
      <c r="G2998">
        <v>681</v>
      </c>
      <c r="H2998" t="s">
        <v>18</v>
      </c>
      <c r="I2998">
        <v>90.16</v>
      </c>
      <c r="J2998" t="s">
        <v>45</v>
      </c>
      <c r="K2998">
        <v>2018</v>
      </c>
      <c r="L2998" t="s">
        <v>48</v>
      </c>
      <c r="M2998" t="s">
        <v>31</v>
      </c>
      <c r="N2998">
        <v>206890.89</v>
      </c>
      <c r="O2998" t="s">
        <v>49</v>
      </c>
    </row>
    <row r="2999" spans="1:15" x14ac:dyDescent="0.3">
      <c r="A2999" t="s">
        <v>28</v>
      </c>
      <c r="B2999">
        <v>22.96</v>
      </c>
      <c r="C2999" t="s">
        <v>29</v>
      </c>
      <c r="D2999" t="s">
        <v>80</v>
      </c>
      <c r="E2999">
        <v>333832</v>
      </c>
      <c r="F2999">
        <v>2020</v>
      </c>
      <c r="G2999">
        <v>261</v>
      </c>
      <c r="H2999" t="s">
        <v>26</v>
      </c>
      <c r="I2999">
        <v>93.74</v>
      </c>
      <c r="J2999" t="s">
        <v>45</v>
      </c>
      <c r="K2999">
        <v>2020</v>
      </c>
      <c r="L2999" t="s">
        <v>40</v>
      </c>
      <c r="M2999" t="s">
        <v>31</v>
      </c>
      <c r="N2999">
        <v>182264.5</v>
      </c>
      <c r="O2999" t="s">
        <v>54</v>
      </c>
    </row>
    <row r="3000" spans="1:15" x14ac:dyDescent="0.3">
      <c r="A3000" t="s">
        <v>42</v>
      </c>
      <c r="B3000">
        <v>68.650000000000006</v>
      </c>
      <c r="C3000" t="s">
        <v>67</v>
      </c>
      <c r="D3000" t="s">
        <v>81</v>
      </c>
      <c r="E3000">
        <v>105915</v>
      </c>
      <c r="F3000">
        <v>2021</v>
      </c>
      <c r="G3000">
        <v>692</v>
      </c>
      <c r="H3000" t="s">
        <v>26</v>
      </c>
      <c r="I3000">
        <v>80.78</v>
      </c>
      <c r="J3000" t="s">
        <v>19</v>
      </c>
      <c r="K3000">
        <v>2024</v>
      </c>
      <c r="L3000" t="s">
        <v>40</v>
      </c>
      <c r="M3000" t="s">
        <v>21</v>
      </c>
      <c r="N3000">
        <v>62853.440000000002</v>
      </c>
      <c r="O3000" t="s">
        <v>54</v>
      </c>
    </row>
    <row r="3001" spans="1:15" x14ac:dyDescent="0.3">
      <c r="A3001" t="s">
        <v>51</v>
      </c>
      <c r="B3001">
        <v>14.14</v>
      </c>
      <c r="C3001" t="s">
        <v>38</v>
      </c>
      <c r="D3001" t="s">
        <v>73</v>
      </c>
      <c r="E3001">
        <v>353511</v>
      </c>
      <c r="F3001">
        <v>2022</v>
      </c>
      <c r="G3001">
        <v>233</v>
      </c>
      <c r="H3001" t="s">
        <v>18</v>
      </c>
      <c r="I3001">
        <v>62.62</v>
      </c>
      <c r="J3001" t="s">
        <v>19</v>
      </c>
      <c r="K3001">
        <v>2022</v>
      </c>
      <c r="L3001" t="s">
        <v>48</v>
      </c>
      <c r="M3001" t="s">
        <v>21</v>
      </c>
      <c r="N3001">
        <v>156072.51999999999</v>
      </c>
      <c r="O3001" t="s">
        <v>49</v>
      </c>
    </row>
    <row r="3002" spans="1:15" x14ac:dyDescent="0.3">
      <c r="A3002" t="s">
        <v>56</v>
      </c>
      <c r="B3002">
        <v>75.099999999999994</v>
      </c>
      <c r="C3002" t="s">
        <v>38</v>
      </c>
      <c r="D3002" t="s">
        <v>60</v>
      </c>
      <c r="E3002">
        <v>295580</v>
      </c>
      <c r="F3002">
        <v>2017</v>
      </c>
      <c r="G3002">
        <v>589</v>
      </c>
      <c r="H3002" t="s">
        <v>18</v>
      </c>
      <c r="I3002">
        <v>93.48</v>
      </c>
      <c r="J3002" t="s">
        <v>27</v>
      </c>
      <c r="K3002">
        <v>2017</v>
      </c>
      <c r="L3002" t="s">
        <v>48</v>
      </c>
      <c r="M3002" t="s">
        <v>31</v>
      </c>
      <c r="N3002">
        <v>130489.09</v>
      </c>
      <c r="O3002" t="s">
        <v>54</v>
      </c>
    </row>
    <row r="3003" spans="1:15" x14ac:dyDescent="0.3">
      <c r="A3003" t="s">
        <v>46</v>
      </c>
      <c r="B3003">
        <v>19.579999999999998</v>
      </c>
      <c r="C3003" t="s">
        <v>29</v>
      </c>
      <c r="D3003" t="s">
        <v>80</v>
      </c>
      <c r="E3003">
        <v>131883</v>
      </c>
      <c r="F3003">
        <v>2018</v>
      </c>
      <c r="G3003">
        <v>703</v>
      </c>
      <c r="H3003" t="s">
        <v>35</v>
      </c>
      <c r="I3003">
        <v>49.65</v>
      </c>
      <c r="J3003" t="s">
        <v>27</v>
      </c>
      <c r="K3003">
        <v>2021</v>
      </c>
      <c r="L3003" t="s">
        <v>48</v>
      </c>
      <c r="M3003" t="s">
        <v>21</v>
      </c>
      <c r="N3003">
        <v>60444.84</v>
      </c>
      <c r="O3003" t="s">
        <v>49</v>
      </c>
    </row>
    <row r="3004" spans="1:15" x14ac:dyDescent="0.3">
      <c r="A3004" t="s">
        <v>46</v>
      </c>
      <c r="B3004">
        <v>12.3</v>
      </c>
      <c r="C3004" t="s">
        <v>24</v>
      </c>
      <c r="D3004" t="s">
        <v>76</v>
      </c>
      <c r="E3004">
        <v>322421</v>
      </c>
      <c r="F3004">
        <v>2021</v>
      </c>
      <c r="G3004">
        <v>835</v>
      </c>
      <c r="H3004" t="s">
        <v>35</v>
      </c>
      <c r="I3004">
        <v>57.8</v>
      </c>
      <c r="J3004" t="s">
        <v>19</v>
      </c>
      <c r="K3004">
        <v>2023</v>
      </c>
      <c r="L3004" t="s">
        <v>48</v>
      </c>
      <c r="M3004" t="s">
        <v>31</v>
      </c>
      <c r="N3004">
        <v>199063.02</v>
      </c>
      <c r="O3004" t="s">
        <v>22</v>
      </c>
    </row>
    <row r="3005" spans="1:15" x14ac:dyDescent="0.3">
      <c r="A3005" t="s">
        <v>50</v>
      </c>
      <c r="B3005">
        <v>22.4</v>
      </c>
      <c r="C3005" t="s">
        <v>67</v>
      </c>
      <c r="D3005" t="s">
        <v>81</v>
      </c>
      <c r="E3005">
        <v>327427</v>
      </c>
      <c r="F3005">
        <v>2019</v>
      </c>
      <c r="G3005">
        <v>355</v>
      </c>
      <c r="H3005" t="s">
        <v>35</v>
      </c>
      <c r="I3005">
        <v>57.54</v>
      </c>
      <c r="J3005" t="s">
        <v>27</v>
      </c>
      <c r="K3005">
        <v>2019</v>
      </c>
      <c r="L3005" t="s">
        <v>40</v>
      </c>
      <c r="M3005" t="s">
        <v>31</v>
      </c>
      <c r="N3005">
        <v>146538.99</v>
      </c>
      <c r="O3005" t="s">
        <v>54</v>
      </c>
    </row>
    <row r="3006" spans="1:15" x14ac:dyDescent="0.3">
      <c r="A3006" t="s">
        <v>46</v>
      </c>
      <c r="B3006">
        <v>19.41</v>
      </c>
      <c r="C3006" t="s">
        <v>29</v>
      </c>
      <c r="D3006" t="s">
        <v>53</v>
      </c>
      <c r="E3006">
        <v>382637</v>
      </c>
      <c r="F3006">
        <v>2019</v>
      </c>
      <c r="G3006">
        <v>652</v>
      </c>
      <c r="H3006" t="s">
        <v>35</v>
      </c>
      <c r="I3006">
        <v>38.409999999999997</v>
      </c>
      <c r="J3006" t="s">
        <v>27</v>
      </c>
      <c r="K3006">
        <v>2019</v>
      </c>
      <c r="L3006" t="s">
        <v>40</v>
      </c>
      <c r="M3006" t="s">
        <v>21</v>
      </c>
      <c r="N3006">
        <v>246694.24</v>
      </c>
      <c r="O3006" t="s">
        <v>36</v>
      </c>
    </row>
    <row r="3007" spans="1:15" x14ac:dyDescent="0.3">
      <c r="A3007" t="s">
        <v>51</v>
      </c>
      <c r="B3007">
        <v>60.99</v>
      </c>
      <c r="C3007" t="s">
        <v>16</v>
      </c>
      <c r="D3007" t="s">
        <v>93</v>
      </c>
      <c r="E3007">
        <v>239337</v>
      </c>
      <c r="F3007">
        <v>2019</v>
      </c>
      <c r="G3007">
        <v>299</v>
      </c>
      <c r="H3007" t="s">
        <v>26</v>
      </c>
      <c r="I3007">
        <v>98.78</v>
      </c>
      <c r="J3007" t="s">
        <v>27</v>
      </c>
      <c r="K3007">
        <v>2022</v>
      </c>
      <c r="L3007" t="s">
        <v>48</v>
      </c>
      <c r="M3007" t="s">
        <v>21</v>
      </c>
      <c r="N3007">
        <v>127794.71</v>
      </c>
      <c r="O3007" t="s">
        <v>36</v>
      </c>
    </row>
    <row r="3008" spans="1:15" x14ac:dyDescent="0.3">
      <c r="A3008" t="s">
        <v>46</v>
      </c>
      <c r="B3008">
        <v>39.76</v>
      </c>
      <c r="C3008" t="s">
        <v>16</v>
      </c>
      <c r="D3008" t="s">
        <v>89</v>
      </c>
      <c r="E3008">
        <v>142627</v>
      </c>
      <c r="F3008">
        <v>2023</v>
      </c>
      <c r="G3008">
        <v>319</v>
      </c>
      <c r="H3008" t="s">
        <v>35</v>
      </c>
      <c r="I3008">
        <v>55.16</v>
      </c>
      <c r="J3008" t="s">
        <v>19</v>
      </c>
      <c r="K3008">
        <v>2024</v>
      </c>
      <c r="L3008" t="s">
        <v>40</v>
      </c>
      <c r="M3008" t="s">
        <v>21</v>
      </c>
      <c r="N3008">
        <v>104305.69</v>
      </c>
      <c r="O3008" t="s">
        <v>54</v>
      </c>
    </row>
    <row r="3009" spans="1:15" x14ac:dyDescent="0.3">
      <c r="A3009" t="s">
        <v>50</v>
      </c>
      <c r="B3009">
        <v>77.56</v>
      </c>
      <c r="C3009" t="s">
        <v>24</v>
      </c>
      <c r="D3009" t="s">
        <v>70</v>
      </c>
      <c r="E3009">
        <v>74384</v>
      </c>
      <c r="F3009">
        <v>2023</v>
      </c>
      <c r="G3009">
        <v>848</v>
      </c>
      <c r="H3009" t="s">
        <v>35</v>
      </c>
      <c r="I3009">
        <v>45.45</v>
      </c>
      <c r="J3009" t="s">
        <v>27</v>
      </c>
      <c r="K3009">
        <v>2023</v>
      </c>
      <c r="L3009" t="s">
        <v>20</v>
      </c>
      <c r="M3009" t="s">
        <v>21</v>
      </c>
      <c r="N3009">
        <v>45687.92</v>
      </c>
      <c r="O3009" t="s">
        <v>49</v>
      </c>
    </row>
    <row r="3010" spans="1:15" x14ac:dyDescent="0.3">
      <c r="A3010" t="s">
        <v>42</v>
      </c>
      <c r="B3010">
        <v>41.91</v>
      </c>
      <c r="C3010" t="s">
        <v>43</v>
      </c>
      <c r="D3010" t="s">
        <v>44</v>
      </c>
      <c r="E3010">
        <v>368014</v>
      </c>
      <c r="F3010">
        <v>2017</v>
      </c>
      <c r="G3010">
        <v>200</v>
      </c>
      <c r="H3010" t="s">
        <v>18</v>
      </c>
      <c r="I3010">
        <v>90.49</v>
      </c>
      <c r="J3010" t="s">
        <v>45</v>
      </c>
      <c r="K3010">
        <v>2017</v>
      </c>
      <c r="L3010" t="s">
        <v>40</v>
      </c>
      <c r="M3010" t="s">
        <v>31</v>
      </c>
      <c r="N3010">
        <v>261748.7</v>
      </c>
      <c r="O3010" t="s">
        <v>49</v>
      </c>
    </row>
    <row r="3011" spans="1:15" x14ac:dyDescent="0.3">
      <c r="A3011" t="s">
        <v>23</v>
      </c>
      <c r="B3011">
        <v>18.36</v>
      </c>
      <c r="C3011" t="s">
        <v>57</v>
      </c>
      <c r="D3011" t="s">
        <v>75</v>
      </c>
      <c r="E3011">
        <v>226693</v>
      </c>
      <c r="F3011">
        <v>2022</v>
      </c>
      <c r="G3011">
        <v>433</v>
      </c>
      <c r="H3011" t="s">
        <v>35</v>
      </c>
      <c r="I3011">
        <v>49.92</v>
      </c>
      <c r="J3011" t="s">
        <v>27</v>
      </c>
      <c r="K3011">
        <v>2022</v>
      </c>
      <c r="L3011" t="s">
        <v>40</v>
      </c>
      <c r="M3011" t="s">
        <v>31</v>
      </c>
      <c r="N3011">
        <v>155455.79999999999</v>
      </c>
      <c r="O3011" t="s">
        <v>49</v>
      </c>
    </row>
    <row r="3012" spans="1:15" x14ac:dyDescent="0.3">
      <c r="A3012" t="s">
        <v>28</v>
      </c>
      <c r="B3012">
        <v>5.46</v>
      </c>
      <c r="C3012" t="s">
        <v>38</v>
      </c>
      <c r="D3012" t="s">
        <v>69</v>
      </c>
      <c r="E3012">
        <v>75478</v>
      </c>
      <c r="F3012">
        <v>2017</v>
      </c>
      <c r="G3012">
        <v>831</v>
      </c>
      <c r="H3012" t="s">
        <v>35</v>
      </c>
      <c r="I3012">
        <v>41.79</v>
      </c>
      <c r="J3012" t="s">
        <v>27</v>
      </c>
      <c r="K3012">
        <v>2019</v>
      </c>
      <c r="L3012" t="s">
        <v>40</v>
      </c>
      <c r="M3012" t="s">
        <v>31</v>
      </c>
      <c r="N3012">
        <v>41264.379999999997</v>
      </c>
      <c r="O3012" t="s">
        <v>22</v>
      </c>
    </row>
    <row r="3013" spans="1:15" x14ac:dyDescent="0.3">
      <c r="A3013" t="s">
        <v>15</v>
      </c>
      <c r="B3013">
        <v>9.89</v>
      </c>
      <c r="C3013" t="s">
        <v>57</v>
      </c>
      <c r="D3013" t="s">
        <v>75</v>
      </c>
      <c r="E3013">
        <v>385993</v>
      </c>
      <c r="F3013">
        <v>2018</v>
      </c>
      <c r="G3013">
        <v>771</v>
      </c>
      <c r="H3013" t="s">
        <v>35</v>
      </c>
      <c r="I3013">
        <v>42.83</v>
      </c>
      <c r="J3013" t="s">
        <v>27</v>
      </c>
      <c r="K3013">
        <v>2023</v>
      </c>
      <c r="L3013" t="s">
        <v>40</v>
      </c>
      <c r="M3013" t="s">
        <v>21</v>
      </c>
      <c r="N3013">
        <v>277658.98</v>
      </c>
      <c r="O3013" t="s">
        <v>22</v>
      </c>
    </row>
    <row r="3014" spans="1:15" x14ac:dyDescent="0.3">
      <c r="A3014" t="s">
        <v>23</v>
      </c>
      <c r="B3014">
        <v>63.04</v>
      </c>
      <c r="C3014" t="s">
        <v>33</v>
      </c>
      <c r="D3014" t="s">
        <v>52</v>
      </c>
      <c r="E3014">
        <v>219211</v>
      </c>
      <c r="F3014">
        <v>2019</v>
      </c>
      <c r="G3014">
        <v>792</v>
      </c>
      <c r="H3014" t="s">
        <v>18</v>
      </c>
      <c r="I3014">
        <v>84.63</v>
      </c>
      <c r="J3014" t="s">
        <v>45</v>
      </c>
      <c r="K3014">
        <v>2019</v>
      </c>
      <c r="L3014" t="s">
        <v>20</v>
      </c>
      <c r="M3014" t="s">
        <v>31</v>
      </c>
      <c r="N3014">
        <v>133903.67999999999</v>
      </c>
      <c r="O3014" t="s">
        <v>54</v>
      </c>
    </row>
    <row r="3015" spans="1:15" x14ac:dyDescent="0.3">
      <c r="A3015" t="s">
        <v>42</v>
      </c>
      <c r="B3015">
        <v>57.08</v>
      </c>
      <c r="C3015" t="s">
        <v>43</v>
      </c>
      <c r="D3015" t="s">
        <v>71</v>
      </c>
      <c r="E3015">
        <v>142460</v>
      </c>
      <c r="F3015">
        <v>2022</v>
      </c>
      <c r="G3015">
        <v>565</v>
      </c>
      <c r="H3015" t="s">
        <v>18</v>
      </c>
      <c r="I3015">
        <v>75.27</v>
      </c>
      <c r="J3015" t="s">
        <v>45</v>
      </c>
      <c r="K3015">
        <v>2022</v>
      </c>
      <c r="L3015" t="s">
        <v>20</v>
      </c>
      <c r="M3015" t="s">
        <v>21</v>
      </c>
      <c r="N3015">
        <v>93731.05</v>
      </c>
      <c r="O3015" t="s">
        <v>36</v>
      </c>
    </row>
    <row r="3016" spans="1:15" x14ac:dyDescent="0.3">
      <c r="A3016" t="s">
        <v>42</v>
      </c>
      <c r="B3016">
        <v>76.44</v>
      </c>
      <c r="C3016" t="s">
        <v>29</v>
      </c>
      <c r="D3016" t="s">
        <v>92</v>
      </c>
      <c r="E3016">
        <v>160203</v>
      </c>
      <c r="F3016">
        <v>2016</v>
      </c>
      <c r="G3016">
        <v>495</v>
      </c>
      <c r="H3016" t="s">
        <v>26</v>
      </c>
      <c r="I3016">
        <v>91.63</v>
      </c>
      <c r="J3016" t="s">
        <v>19</v>
      </c>
      <c r="K3016">
        <v>2016</v>
      </c>
      <c r="L3016" t="s">
        <v>20</v>
      </c>
      <c r="M3016" t="s">
        <v>31</v>
      </c>
      <c r="N3016">
        <v>65942.91</v>
      </c>
      <c r="O3016" t="s">
        <v>54</v>
      </c>
    </row>
    <row r="3017" spans="1:15" x14ac:dyDescent="0.3">
      <c r="A3017" t="s">
        <v>41</v>
      </c>
      <c r="B3017">
        <v>48.05</v>
      </c>
      <c r="C3017" t="s">
        <v>43</v>
      </c>
      <c r="D3017" t="s">
        <v>71</v>
      </c>
      <c r="E3017">
        <v>93075</v>
      </c>
      <c r="F3017">
        <v>2022</v>
      </c>
      <c r="G3017">
        <v>354</v>
      </c>
      <c r="H3017" t="s">
        <v>26</v>
      </c>
      <c r="I3017">
        <v>82.02</v>
      </c>
      <c r="J3017" t="s">
        <v>19</v>
      </c>
      <c r="K3017">
        <v>2024</v>
      </c>
      <c r="L3017" t="s">
        <v>48</v>
      </c>
      <c r="M3017" t="s">
        <v>21</v>
      </c>
      <c r="N3017">
        <v>69751.259999999995</v>
      </c>
      <c r="O3017" t="s">
        <v>36</v>
      </c>
    </row>
    <row r="3018" spans="1:15" x14ac:dyDescent="0.3">
      <c r="A3018" t="s">
        <v>42</v>
      </c>
      <c r="B3018">
        <v>63.5</v>
      </c>
      <c r="C3018" t="s">
        <v>38</v>
      </c>
      <c r="D3018" t="s">
        <v>69</v>
      </c>
      <c r="E3018">
        <v>216634</v>
      </c>
      <c r="F3018">
        <v>2024</v>
      </c>
      <c r="G3018">
        <v>980</v>
      </c>
      <c r="H3018" t="s">
        <v>26</v>
      </c>
      <c r="I3018">
        <v>85.16</v>
      </c>
      <c r="J3018" t="s">
        <v>19</v>
      </c>
      <c r="K3018">
        <v>2024</v>
      </c>
      <c r="L3018" t="s">
        <v>48</v>
      </c>
      <c r="M3018" t="s">
        <v>21</v>
      </c>
      <c r="N3018">
        <v>166486.97</v>
      </c>
      <c r="O3018" t="s">
        <v>36</v>
      </c>
    </row>
    <row r="3019" spans="1:15" x14ac:dyDescent="0.3">
      <c r="A3019" t="s">
        <v>37</v>
      </c>
      <c r="B3019">
        <v>30.73</v>
      </c>
      <c r="C3019" t="s">
        <v>38</v>
      </c>
      <c r="D3019" t="s">
        <v>69</v>
      </c>
      <c r="E3019">
        <v>103339</v>
      </c>
      <c r="F3019">
        <v>2020</v>
      </c>
      <c r="G3019">
        <v>240</v>
      </c>
      <c r="H3019" t="s">
        <v>26</v>
      </c>
      <c r="I3019">
        <v>95.5</v>
      </c>
      <c r="J3019" t="s">
        <v>27</v>
      </c>
      <c r="K3019">
        <v>2021</v>
      </c>
      <c r="L3019" t="s">
        <v>48</v>
      </c>
      <c r="M3019" t="s">
        <v>31</v>
      </c>
      <c r="N3019">
        <v>81875.89</v>
      </c>
      <c r="O3019" t="s">
        <v>54</v>
      </c>
    </row>
    <row r="3020" spans="1:15" x14ac:dyDescent="0.3">
      <c r="A3020" t="s">
        <v>51</v>
      </c>
      <c r="B3020">
        <v>54.98</v>
      </c>
      <c r="C3020" t="s">
        <v>38</v>
      </c>
      <c r="D3020" t="s">
        <v>39</v>
      </c>
      <c r="E3020">
        <v>288983</v>
      </c>
      <c r="F3020">
        <v>2016</v>
      </c>
      <c r="G3020">
        <v>172</v>
      </c>
      <c r="H3020" t="s">
        <v>18</v>
      </c>
      <c r="I3020">
        <v>94.44</v>
      </c>
      <c r="J3020" t="s">
        <v>27</v>
      </c>
      <c r="K3020">
        <v>2016</v>
      </c>
      <c r="L3020" t="s">
        <v>48</v>
      </c>
      <c r="M3020" t="s">
        <v>21</v>
      </c>
      <c r="N3020">
        <v>138436.14000000001</v>
      </c>
      <c r="O3020" t="s">
        <v>36</v>
      </c>
    </row>
    <row r="3021" spans="1:15" x14ac:dyDescent="0.3">
      <c r="A3021" t="s">
        <v>42</v>
      </c>
      <c r="B3021">
        <v>69.650000000000006</v>
      </c>
      <c r="C3021" t="s">
        <v>38</v>
      </c>
      <c r="D3021" t="s">
        <v>66</v>
      </c>
      <c r="E3021">
        <v>230550</v>
      </c>
      <c r="F3021">
        <v>2021</v>
      </c>
      <c r="G3021">
        <v>406</v>
      </c>
      <c r="H3021" t="s">
        <v>18</v>
      </c>
      <c r="I3021">
        <v>86.52</v>
      </c>
      <c r="J3021" t="s">
        <v>19</v>
      </c>
      <c r="K3021">
        <v>2021</v>
      </c>
      <c r="L3021" t="s">
        <v>20</v>
      </c>
      <c r="M3021" t="s">
        <v>21</v>
      </c>
      <c r="N3021">
        <v>137664.82999999999</v>
      </c>
      <c r="O3021" t="s">
        <v>49</v>
      </c>
    </row>
    <row r="3022" spans="1:15" x14ac:dyDescent="0.3">
      <c r="A3022" t="s">
        <v>41</v>
      </c>
      <c r="B3022">
        <v>23.38</v>
      </c>
      <c r="C3022" t="s">
        <v>24</v>
      </c>
      <c r="D3022" t="s">
        <v>91</v>
      </c>
      <c r="E3022">
        <v>144782</v>
      </c>
      <c r="F3022">
        <v>2023</v>
      </c>
      <c r="G3022">
        <v>448</v>
      </c>
      <c r="H3022" t="s">
        <v>18</v>
      </c>
      <c r="I3022">
        <v>86.62</v>
      </c>
      <c r="J3022" t="s">
        <v>27</v>
      </c>
      <c r="K3022">
        <v>2023</v>
      </c>
      <c r="L3022" t="s">
        <v>40</v>
      </c>
      <c r="M3022" t="s">
        <v>21</v>
      </c>
      <c r="N3022">
        <v>115244.64</v>
      </c>
      <c r="O3022" t="s">
        <v>36</v>
      </c>
    </row>
    <row r="3023" spans="1:15" x14ac:dyDescent="0.3">
      <c r="A3023" t="s">
        <v>51</v>
      </c>
      <c r="B3023">
        <v>16.739999999999998</v>
      </c>
      <c r="C3023" t="s">
        <v>29</v>
      </c>
      <c r="D3023" t="s">
        <v>87</v>
      </c>
      <c r="E3023">
        <v>119648</v>
      </c>
      <c r="F3023">
        <v>2023</v>
      </c>
      <c r="G3023">
        <v>473</v>
      </c>
      <c r="H3023" t="s">
        <v>18</v>
      </c>
      <c r="I3023">
        <v>96.99</v>
      </c>
      <c r="J3023" t="s">
        <v>19</v>
      </c>
      <c r="K3023">
        <v>2024</v>
      </c>
      <c r="L3023" t="s">
        <v>48</v>
      </c>
      <c r="M3023" t="s">
        <v>31</v>
      </c>
      <c r="N3023">
        <v>60695.73</v>
      </c>
      <c r="O3023" t="s">
        <v>22</v>
      </c>
    </row>
    <row r="3024" spans="1:15" x14ac:dyDescent="0.3">
      <c r="A3024" t="s">
        <v>37</v>
      </c>
      <c r="B3024">
        <v>50.57</v>
      </c>
      <c r="C3024" t="s">
        <v>38</v>
      </c>
      <c r="D3024" t="s">
        <v>66</v>
      </c>
      <c r="E3024">
        <v>208620</v>
      </c>
      <c r="F3024">
        <v>2017</v>
      </c>
      <c r="G3024">
        <v>612</v>
      </c>
      <c r="H3024" t="s">
        <v>26</v>
      </c>
      <c r="I3024">
        <v>88.94</v>
      </c>
      <c r="J3024" t="s">
        <v>19</v>
      </c>
      <c r="K3024">
        <v>2020</v>
      </c>
      <c r="L3024" t="s">
        <v>48</v>
      </c>
      <c r="M3024" t="s">
        <v>31</v>
      </c>
      <c r="N3024">
        <v>137511.38</v>
      </c>
      <c r="O3024" t="s">
        <v>36</v>
      </c>
    </row>
    <row r="3025" spans="1:15" x14ac:dyDescent="0.3">
      <c r="A3025" t="s">
        <v>42</v>
      </c>
      <c r="B3025">
        <v>27.64</v>
      </c>
      <c r="C3025" t="s">
        <v>33</v>
      </c>
      <c r="D3025" t="s">
        <v>34</v>
      </c>
      <c r="E3025">
        <v>245708</v>
      </c>
      <c r="F3025">
        <v>2016</v>
      </c>
      <c r="G3025">
        <v>911</v>
      </c>
      <c r="H3025" t="s">
        <v>26</v>
      </c>
      <c r="I3025">
        <v>61.2</v>
      </c>
      <c r="J3025" t="s">
        <v>45</v>
      </c>
      <c r="K3025">
        <v>2016</v>
      </c>
      <c r="L3025" t="s">
        <v>48</v>
      </c>
      <c r="M3025" t="s">
        <v>31</v>
      </c>
      <c r="N3025">
        <v>137924.15</v>
      </c>
      <c r="O3025" t="s">
        <v>36</v>
      </c>
    </row>
    <row r="3026" spans="1:15" x14ac:dyDescent="0.3">
      <c r="A3026" t="s">
        <v>41</v>
      </c>
      <c r="B3026">
        <v>25.64</v>
      </c>
      <c r="C3026" t="s">
        <v>24</v>
      </c>
      <c r="D3026" t="s">
        <v>25</v>
      </c>
      <c r="E3026">
        <v>364810</v>
      </c>
      <c r="F3026">
        <v>2018</v>
      </c>
      <c r="G3026">
        <v>657</v>
      </c>
      <c r="H3026" t="s">
        <v>26</v>
      </c>
      <c r="I3026">
        <v>92.29</v>
      </c>
      <c r="J3026" t="s">
        <v>45</v>
      </c>
      <c r="K3026">
        <v>2018</v>
      </c>
      <c r="L3026" t="s">
        <v>48</v>
      </c>
      <c r="M3026" t="s">
        <v>31</v>
      </c>
      <c r="N3026">
        <v>193793</v>
      </c>
      <c r="O3026" t="s">
        <v>22</v>
      </c>
    </row>
    <row r="3027" spans="1:15" x14ac:dyDescent="0.3">
      <c r="A3027" t="s">
        <v>50</v>
      </c>
      <c r="B3027">
        <v>7.91</v>
      </c>
      <c r="C3027" t="s">
        <v>57</v>
      </c>
      <c r="D3027" t="s">
        <v>84</v>
      </c>
      <c r="E3027">
        <v>224102</v>
      </c>
      <c r="F3027">
        <v>2024</v>
      </c>
      <c r="G3027">
        <v>488</v>
      </c>
      <c r="H3027" t="s">
        <v>35</v>
      </c>
      <c r="I3027">
        <v>57.95</v>
      </c>
      <c r="J3027" t="s">
        <v>27</v>
      </c>
      <c r="K3027">
        <v>2024</v>
      </c>
      <c r="L3027" t="s">
        <v>20</v>
      </c>
      <c r="M3027" t="s">
        <v>31</v>
      </c>
      <c r="N3027">
        <v>111554.27</v>
      </c>
      <c r="O3027" t="s">
        <v>54</v>
      </c>
    </row>
    <row r="3028" spans="1:15" x14ac:dyDescent="0.3">
      <c r="A3028" t="s">
        <v>50</v>
      </c>
      <c r="B3028">
        <v>8.02</v>
      </c>
      <c r="C3028" t="s">
        <v>57</v>
      </c>
      <c r="D3028" t="s">
        <v>84</v>
      </c>
      <c r="E3028">
        <v>78490</v>
      </c>
      <c r="F3028">
        <v>2016</v>
      </c>
      <c r="G3028">
        <v>461</v>
      </c>
      <c r="H3028" t="s">
        <v>18</v>
      </c>
      <c r="I3028">
        <v>68.56</v>
      </c>
      <c r="J3028" t="s">
        <v>45</v>
      </c>
      <c r="K3028">
        <v>2016</v>
      </c>
      <c r="L3028" t="s">
        <v>40</v>
      </c>
      <c r="M3028" t="s">
        <v>21</v>
      </c>
      <c r="N3028">
        <v>40620.42</v>
      </c>
      <c r="O3028" t="s">
        <v>49</v>
      </c>
    </row>
    <row r="3029" spans="1:15" x14ac:dyDescent="0.3">
      <c r="A3029" t="s">
        <v>50</v>
      </c>
      <c r="B3029">
        <v>6.82</v>
      </c>
      <c r="C3029" t="s">
        <v>57</v>
      </c>
      <c r="D3029" t="s">
        <v>86</v>
      </c>
      <c r="E3029">
        <v>129669</v>
      </c>
      <c r="F3029">
        <v>2018</v>
      </c>
      <c r="G3029">
        <v>221</v>
      </c>
      <c r="H3029" t="s">
        <v>18</v>
      </c>
      <c r="I3029">
        <v>72.06</v>
      </c>
      <c r="J3029" t="s">
        <v>27</v>
      </c>
      <c r="K3029">
        <v>2021</v>
      </c>
      <c r="L3029" t="s">
        <v>48</v>
      </c>
      <c r="M3029" t="s">
        <v>21</v>
      </c>
      <c r="N3029">
        <v>82744.09</v>
      </c>
      <c r="O3029" t="s">
        <v>22</v>
      </c>
    </row>
    <row r="3030" spans="1:15" x14ac:dyDescent="0.3">
      <c r="A3030" t="s">
        <v>23</v>
      </c>
      <c r="B3030">
        <v>29.51</v>
      </c>
      <c r="C3030" t="s">
        <v>24</v>
      </c>
      <c r="D3030" t="s">
        <v>25</v>
      </c>
      <c r="E3030">
        <v>52516</v>
      </c>
      <c r="F3030">
        <v>2024</v>
      </c>
      <c r="G3030">
        <v>241</v>
      </c>
      <c r="H3030" t="s">
        <v>18</v>
      </c>
      <c r="I3030">
        <v>88.71</v>
      </c>
      <c r="J3030" t="s">
        <v>27</v>
      </c>
      <c r="K3030">
        <v>2024</v>
      </c>
      <c r="L3030" t="s">
        <v>20</v>
      </c>
      <c r="M3030" t="s">
        <v>31</v>
      </c>
      <c r="N3030">
        <v>23126.65</v>
      </c>
      <c r="O3030" t="s">
        <v>36</v>
      </c>
    </row>
    <row r="3031" spans="1:15" x14ac:dyDescent="0.3">
      <c r="A3031" t="s">
        <v>51</v>
      </c>
      <c r="B3031">
        <v>23.69</v>
      </c>
      <c r="C3031" t="s">
        <v>43</v>
      </c>
      <c r="D3031" t="s">
        <v>62</v>
      </c>
      <c r="E3031">
        <v>155897</v>
      </c>
      <c r="F3031">
        <v>2018</v>
      </c>
      <c r="G3031">
        <v>785</v>
      </c>
      <c r="H3031" t="s">
        <v>26</v>
      </c>
      <c r="I3031">
        <v>96.05</v>
      </c>
      <c r="J3031" t="s">
        <v>19</v>
      </c>
      <c r="K3031">
        <v>2019</v>
      </c>
      <c r="L3031" t="s">
        <v>40</v>
      </c>
      <c r="M3031" t="s">
        <v>21</v>
      </c>
      <c r="N3031">
        <v>106555.46</v>
      </c>
      <c r="O3031" t="s">
        <v>54</v>
      </c>
    </row>
    <row r="3032" spans="1:15" x14ac:dyDescent="0.3">
      <c r="A3032" t="s">
        <v>41</v>
      </c>
      <c r="B3032">
        <v>32.08</v>
      </c>
      <c r="C3032" t="s">
        <v>24</v>
      </c>
      <c r="D3032" t="s">
        <v>91</v>
      </c>
      <c r="E3032">
        <v>267796</v>
      </c>
      <c r="F3032">
        <v>2017</v>
      </c>
      <c r="G3032">
        <v>764</v>
      </c>
      <c r="H3032" t="s">
        <v>18</v>
      </c>
      <c r="I3032">
        <v>66.900000000000006</v>
      </c>
      <c r="J3032" t="s">
        <v>45</v>
      </c>
      <c r="K3032">
        <v>2017</v>
      </c>
      <c r="L3032" t="s">
        <v>48</v>
      </c>
      <c r="M3032" t="s">
        <v>31</v>
      </c>
      <c r="N3032">
        <v>171236.1</v>
      </c>
      <c r="O3032" t="s">
        <v>54</v>
      </c>
    </row>
    <row r="3033" spans="1:15" x14ac:dyDescent="0.3">
      <c r="A3033" t="s">
        <v>51</v>
      </c>
      <c r="B3033">
        <v>29.91</v>
      </c>
      <c r="C3033" t="s">
        <v>43</v>
      </c>
      <c r="D3033" t="s">
        <v>62</v>
      </c>
      <c r="E3033">
        <v>229777</v>
      </c>
      <c r="F3033">
        <v>2021</v>
      </c>
      <c r="G3033">
        <v>255</v>
      </c>
      <c r="H3033" t="s">
        <v>18</v>
      </c>
      <c r="I3033">
        <v>98.07</v>
      </c>
      <c r="J3033" t="s">
        <v>45</v>
      </c>
      <c r="K3033">
        <v>2021</v>
      </c>
      <c r="L3033" t="s">
        <v>48</v>
      </c>
      <c r="M3033" t="s">
        <v>21</v>
      </c>
      <c r="N3033">
        <v>172178.71</v>
      </c>
      <c r="O3033" t="s">
        <v>36</v>
      </c>
    </row>
    <row r="3034" spans="1:15" x14ac:dyDescent="0.3">
      <c r="A3034" t="s">
        <v>42</v>
      </c>
      <c r="B3034">
        <v>8.2799999999999994</v>
      </c>
      <c r="C3034" t="s">
        <v>24</v>
      </c>
      <c r="D3034" t="s">
        <v>25</v>
      </c>
      <c r="E3034">
        <v>138139</v>
      </c>
      <c r="F3034">
        <v>2019</v>
      </c>
      <c r="G3034">
        <v>322</v>
      </c>
      <c r="H3034" t="s">
        <v>18</v>
      </c>
      <c r="I3034">
        <v>91.45</v>
      </c>
      <c r="J3034" t="s">
        <v>45</v>
      </c>
      <c r="K3034">
        <v>2019</v>
      </c>
      <c r="L3034" t="s">
        <v>48</v>
      </c>
      <c r="M3034" t="s">
        <v>21</v>
      </c>
      <c r="N3034">
        <v>72674.460000000006</v>
      </c>
      <c r="O3034" t="s">
        <v>36</v>
      </c>
    </row>
    <row r="3035" spans="1:15" x14ac:dyDescent="0.3">
      <c r="A3035" t="s">
        <v>41</v>
      </c>
      <c r="B3035">
        <v>45.83</v>
      </c>
      <c r="C3035" t="s">
        <v>38</v>
      </c>
      <c r="D3035" t="s">
        <v>60</v>
      </c>
      <c r="E3035">
        <v>201234</v>
      </c>
      <c r="F3035">
        <v>2019</v>
      </c>
      <c r="G3035">
        <v>942</v>
      </c>
      <c r="H3035" t="s">
        <v>26</v>
      </c>
      <c r="I3035">
        <v>86.22</v>
      </c>
      <c r="J3035" t="s">
        <v>27</v>
      </c>
      <c r="K3035">
        <v>2020</v>
      </c>
      <c r="L3035" t="s">
        <v>48</v>
      </c>
      <c r="M3035" t="s">
        <v>21</v>
      </c>
      <c r="N3035">
        <v>133245.76000000001</v>
      </c>
      <c r="O3035" t="s">
        <v>49</v>
      </c>
    </row>
    <row r="3036" spans="1:15" x14ac:dyDescent="0.3">
      <c r="A3036" t="s">
        <v>51</v>
      </c>
      <c r="B3036">
        <v>13.94</v>
      </c>
      <c r="C3036" t="s">
        <v>43</v>
      </c>
      <c r="D3036" t="s">
        <v>65</v>
      </c>
      <c r="E3036">
        <v>164171</v>
      </c>
      <c r="F3036">
        <v>2020</v>
      </c>
      <c r="G3036">
        <v>841</v>
      </c>
      <c r="H3036" t="s">
        <v>26</v>
      </c>
      <c r="I3036">
        <v>64.760000000000005</v>
      </c>
      <c r="J3036" t="s">
        <v>45</v>
      </c>
      <c r="K3036">
        <v>2020</v>
      </c>
      <c r="L3036" t="s">
        <v>20</v>
      </c>
      <c r="M3036" t="s">
        <v>31</v>
      </c>
      <c r="N3036">
        <v>87548.01</v>
      </c>
      <c r="O3036" t="s">
        <v>22</v>
      </c>
    </row>
    <row r="3037" spans="1:15" x14ac:dyDescent="0.3">
      <c r="A3037" t="s">
        <v>41</v>
      </c>
      <c r="B3037">
        <v>41.22</v>
      </c>
      <c r="C3037" t="s">
        <v>24</v>
      </c>
      <c r="D3037" t="s">
        <v>70</v>
      </c>
      <c r="E3037">
        <v>153275</v>
      </c>
      <c r="F3037">
        <v>2023</v>
      </c>
      <c r="G3037">
        <v>675</v>
      </c>
      <c r="H3037" t="s">
        <v>35</v>
      </c>
      <c r="I3037">
        <v>47.44</v>
      </c>
      <c r="J3037" t="s">
        <v>45</v>
      </c>
      <c r="K3037">
        <v>2023</v>
      </c>
      <c r="L3037" t="s">
        <v>40</v>
      </c>
      <c r="M3037" t="s">
        <v>31</v>
      </c>
      <c r="N3037">
        <v>73657.72</v>
      </c>
      <c r="O3037" t="s">
        <v>22</v>
      </c>
    </row>
    <row r="3038" spans="1:15" x14ac:dyDescent="0.3">
      <c r="A3038" t="s">
        <v>51</v>
      </c>
      <c r="B3038">
        <v>60.91</v>
      </c>
      <c r="C3038" t="s">
        <v>16</v>
      </c>
      <c r="D3038" t="s">
        <v>47</v>
      </c>
      <c r="E3038">
        <v>101997</v>
      </c>
      <c r="F3038">
        <v>2020</v>
      </c>
      <c r="G3038">
        <v>756</v>
      </c>
      <c r="H3038" t="s">
        <v>35</v>
      </c>
      <c r="I3038">
        <v>29.66</v>
      </c>
      <c r="J3038" t="s">
        <v>19</v>
      </c>
      <c r="K3038">
        <v>2020</v>
      </c>
      <c r="L3038" t="s">
        <v>40</v>
      </c>
      <c r="M3038" t="s">
        <v>21</v>
      </c>
      <c r="N3038">
        <v>74318.27</v>
      </c>
      <c r="O3038" t="s">
        <v>22</v>
      </c>
    </row>
    <row r="3039" spans="1:15" x14ac:dyDescent="0.3">
      <c r="A3039" t="s">
        <v>50</v>
      </c>
      <c r="B3039">
        <v>44.94</v>
      </c>
      <c r="C3039" t="s">
        <v>57</v>
      </c>
      <c r="D3039" t="s">
        <v>72</v>
      </c>
      <c r="E3039">
        <v>68300</v>
      </c>
      <c r="F3039">
        <v>2018</v>
      </c>
      <c r="G3039">
        <v>858</v>
      </c>
      <c r="H3039" t="s">
        <v>35</v>
      </c>
      <c r="I3039">
        <v>39.53</v>
      </c>
      <c r="J3039" t="s">
        <v>27</v>
      </c>
      <c r="K3039">
        <v>2020</v>
      </c>
      <c r="L3039" t="s">
        <v>40</v>
      </c>
      <c r="M3039" t="s">
        <v>31</v>
      </c>
      <c r="N3039">
        <v>54551.94</v>
      </c>
      <c r="O3039" t="s">
        <v>49</v>
      </c>
    </row>
    <row r="3040" spans="1:15" x14ac:dyDescent="0.3">
      <c r="A3040" t="s">
        <v>42</v>
      </c>
      <c r="B3040">
        <v>79.03</v>
      </c>
      <c r="C3040" t="s">
        <v>43</v>
      </c>
      <c r="D3040" t="s">
        <v>44</v>
      </c>
      <c r="E3040">
        <v>383781</v>
      </c>
      <c r="F3040">
        <v>2019</v>
      </c>
      <c r="G3040">
        <v>919</v>
      </c>
      <c r="H3040" t="s">
        <v>26</v>
      </c>
      <c r="I3040">
        <v>70.08</v>
      </c>
      <c r="J3040" t="s">
        <v>45</v>
      </c>
      <c r="K3040">
        <v>2019</v>
      </c>
      <c r="L3040" t="s">
        <v>20</v>
      </c>
      <c r="M3040" t="s">
        <v>21</v>
      </c>
      <c r="N3040">
        <v>187983.2</v>
      </c>
      <c r="O3040" t="s">
        <v>36</v>
      </c>
    </row>
    <row r="3041" spans="1:15" x14ac:dyDescent="0.3">
      <c r="A3041" t="s">
        <v>56</v>
      </c>
      <c r="B3041">
        <v>16.149999999999999</v>
      </c>
      <c r="C3041" t="s">
        <v>16</v>
      </c>
      <c r="D3041" t="s">
        <v>82</v>
      </c>
      <c r="E3041">
        <v>67220</v>
      </c>
      <c r="F3041">
        <v>2018</v>
      </c>
      <c r="G3041">
        <v>817</v>
      </c>
      <c r="H3041" t="s">
        <v>35</v>
      </c>
      <c r="I3041">
        <v>41.51</v>
      </c>
      <c r="J3041" t="s">
        <v>45</v>
      </c>
      <c r="K3041">
        <v>2018</v>
      </c>
      <c r="L3041" t="s">
        <v>40</v>
      </c>
      <c r="M3041" t="s">
        <v>21</v>
      </c>
      <c r="N3041">
        <v>38562.269999999997</v>
      </c>
      <c r="O3041" t="s">
        <v>49</v>
      </c>
    </row>
    <row r="3042" spans="1:15" x14ac:dyDescent="0.3">
      <c r="A3042" t="s">
        <v>56</v>
      </c>
      <c r="B3042">
        <v>69.91</v>
      </c>
      <c r="C3042" t="s">
        <v>67</v>
      </c>
      <c r="D3042" t="s">
        <v>83</v>
      </c>
      <c r="E3042">
        <v>94293</v>
      </c>
      <c r="F3042">
        <v>2016</v>
      </c>
      <c r="G3042">
        <v>360</v>
      </c>
      <c r="H3042" t="s">
        <v>26</v>
      </c>
      <c r="I3042">
        <v>71.319999999999993</v>
      </c>
      <c r="J3042" t="s">
        <v>27</v>
      </c>
      <c r="K3042">
        <v>2021</v>
      </c>
      <c r="L3042" t="s">
        <v>40</v>
      </c>
      <c r="M3042" t="s">
        <v>31</v>
      </c>
      <c r="N3042">
        <v>58031.59</v>
      </c>
      <c r="O3042" t="s">
        <v>54</v>
      </c>
    </row>
    <row r="3043" spans="1:15" x14ac:dyDescent="0.3">
      <c r="A3043" t="s">
        <v>46</v>
      </c>
      <c r="B3043">
        <v>47.98</v>
      </c>
      <c r="C3043" t="s">
        <v>43</v>
      </c>
      <c r="D3043" t="s">
        <v>62</v>
      </c>
      <c r="E3043">
        <v>297387</v>
      </c>
      <c r="F3043">
        <v>2016</v>
      </c>
      <c r="G3043">
        <v>793</v>
      </c>
      <c r="H3043" t="s">
        <v>35</v>
      </c>
      <c r="I3043">
        <v>54.28</v>
      </c>
      <c r="J3043" t="s">
        <v>19</v>
      </c>
      <c r="K3043">
        <v>2021</v>
      </c>
      <c r="L3043" t="s">
        <v>48</v>
      </c>
      <c r="M3043" t="s">
        <v>31</v>
      </c>
      <c r="N3043">
        <v>169236.73</v>
      </c>
      <c r="O3043" t="s">
        <v>49</v>
      </c>
    </row>
    <row r="3044" spans="1:15" x14ac:dyDescent="0.3">
      <c r="A3044" t="s">
        <v>46</v>
      </c>
      <c r="B3044">
        <v>11.67</v>
      </c>
      <c r="C3044" t="s">
        <v>33</v>
      </c>
      <c r="D3044" t="s">
        <v>52</v>
      </c>
      <c r="E3044">
        <v>313295</v>
      </c>
      <c r="F3044">
        <v>2015</v>
      </c>
      <c r="G3044">
        <v>149</v>
      </c>
      <c r="H3044" t="s">
        <v>26</v>
      </c>
      <c r="I3044">
        <v>87.29</v>
      </c>
      <c r="J3044" t="s">
        <v>45</v>
      </c>
      <c r="K3044">
        <v>2015</v>
      </c>
      <c r="L3044" t="s">
        <v>20</v>
      </c>
      <c r="M3044" t="s">
        <v>21</v>
      </c>
      <c r="N3044">
        <v>136433.43</v>
      </c>
      <c r="O3044" t="s">
        <v>22</v>
      </c>
    </row>
    <row r="3045" spans="1:15" x14ac:dyDescent="0.3">
      <c r="A3045" t="s">
        <v>56</v>
      </c>
      <c r="B3045">
        <v>45.81</v>
      </c>
      <c r="C3045" t="s">
        <v>43</v>
      </c>
      <c r="D3045" t="s">
        <v>44</v>
      </c>
      <c r="E3045">
        <v>294115</v>
      </c>
      <c r="F3045">
        <v>2019</v>
      </c>
      <c r="G3045">
        <v>537</v>
      </c>
      <c r="H3045" t="s">
        <v>18</v>
      </c>
      <c r="I3045">
        <v>86.29</v>
      </c>
      <c r="J3045" t="s">
        <v>45</v>
      </c>
      <c r="K3045">
        <v>2019</v>
      </c>
      <c r="L3045" t="s">
        <v>40</v>
      </c>
      <c r="M3045" t="s">
        <v>21</v>
      </c>
      <c r="N3045">
        <v>212103.12</v>
      </c>
      <c r="O3045" t="s">
        <v>22</v>
      </c>
    </row>
    <row r="3046" spans="1:15" x14ac:dyDescent="0.3">
      <c r="A3046" t="s">
        <v>28</v>
      </c>
      <c r="B3046">
        <v>26.96</v>
      </c>
      <c r="C3046" t="s">
        <v>67</v>
      </c>
      <c r="D3046" t="s">
        <v>83</v>
      </c>
      <c r="E3046">
        <v>385316</v>
      </c>
      <c r="F3046">
        <v>2022</v>
      </c>
      <c r="G3046">
        <v>755</v>
      </c>
      <c r="H3046" t="s">
        <v>18</v>
      </c>
      <c r="I3046">
        <v>70.5</v>
      </c>
      <c r="J3046" t="s">
        <v>27</v>
      </c>
      <c r="K3046">
        <v>2024</v>
      </c>
      <c r="L3046" t="s">
        <v>48</v>
      </c>
      <c r="M3046" t="s">
        <v>31</v>
      </c>
      <c r="N3046">
        <v>157446.85</v>
      </c>
      <c r="O3046" t="s">
        <v>22</v>
      </c>
    </row>
    <row r="3047" spans="1:15" x14ac:dyDescent="0.3">
      <c r="A3047" t="s">
        <v>42</v>
      </c>
      <c r="B3047">
        <v>69.849999999999994</v>
      </c>
      <c r="C3047" t="s">
        <v>57</v>
      </c>
      <c r="D3047" t="s">
        <v>75</v>
      </c>
      <c r="E3047">
        <v>226199</v>
      </c>
      <c r="F3047">
        <v>2016</v>
      </c>
      <c r="G3047">
        <v>774</v>
      </c>
      <c r="H3047" t="s">
        <v>35</v>
      </c>
      <c r="I3047">
        <v>41.66</v>
      </c>
      <c r="J3047" t="s">
        <v>45</v>
      </c>
      <c r="K3047">
        <v>2016</v>
      </c>
      <c r="L3047" t="s">
        <v>48</v>
      </c>
      <c r="M3047" t="s">
        <v>31</v>
      </c>
      <c r="N3047">
        <v>114312.6</v>
      </c>
      <c r="O3047" t="s">
        <v>54</v>
      </c>
    </row>
    <row r="3048" spans="1:15" x14ac:dyDescent="0.3">
      <c r="A3048" t="s">
        <v>46</v>
      </c>
      <c r="B3048">
        <v>65.27</v>
      </c>
      <c r="C3048" t="s">
        <v>16</v>
      </c>
      <c r="D3048" t="s">
        <v>93</v>
      </c>
      <c r="E3048">
        <v>53636</v>
      </c>
      <c r="F3048">
        <v>2015</v>
      </c>
      <c r="G3048">
        <v>100</v>
      </c>
      <c r="H3048" t="s">
        <v>26</v>
      </c>
      <c r="I3048">
        <v>80.14</v>
      </c>
      <c r="J3048" t="s">
        <v>19</v>
      </c>
      <c r="K3048">
        <v>2015</v>
      </c>
      <c r="L3048" t="s">
        <v>48</v>
      </c>
      <c r="M3048" t="s">
        <v>21</v>
      </c>
      <c r="N3048">
        <v>31557.27</v>
      </c>
      <c r="O3048" t="s">
        <v>22</v>
      </c>
    </row>
    <row r="3049" spans="1:15" x14ac:dyDescent="0.3">
      <c r="A3049" t="s">
        <v>42</v>
      </c>
      <c r="B3049">
        <v>64.77</v>
      </c>
      <c r="C3049" t="s">
        <v>43</v>
      </c>
      <c r="D3049" t="s">
        <v>65</v>
      </c>
      <c r="E3049">
        <v>270221</v>
      </c>
      <c r="F3049">
        <v>2016</v>
      </c>
      <c r="G3049">
        <v>863</v>
      </c>
      <c r="H3049" t="s">
        <v>26</v>
      </c>
      <c r="I3049">
        <v>67.430000000000007</v>
      </c>
      <c r="J3049" t="s">
        <v>19</v>
      </c>
      <c r="K3049">
        <v>2020</v>
      </c>
      <c r="L3049" t="s">
        <v>40</v>
      </c>
      <c r="M3049" t="s">
        <v>31</v>
      </c>
      <c r="N3049">
        <v>162339.20000000001</v>
      </c>
      <c r="O3049" t="s">
        <v>49</v>
      </c>
    </row>
    <row r="3050" spans="1:15" x14ac:dyDescent="0.3">
      <c r="A3050" t="s">
        <v>50</v>
      </c>
      <c r="B3050">
        <v>73.400000000000006</v>
      </c>
      <c r="C3050" t="s">
        <v>38</v>
      </c>
      <c r="D3050" t="s">
        <v>66</v>
      </c>
      <c r="E3050">
        <v>165049</v>
      </c>
      <c r="F3050">
        <v>2024</v>
      </c>
      <c r="G3050">
        <v>653</v>
      </c>
      <c r="H3050" t="s">
        <v>35</v>
      </c>
      <c r="I3050">
        <v>47.96</v>
      </c>
      <c r="J3050" t="s">
        <v>19</v>
      </c>
      <c r="K3050">
        <v>2024</v>
      </c>
      <c r="L3050" t="s">
        <v>20</v>
      </c>
      <c r="M3050" t="s">
        <v>31</v>
      </c>
      <c r="N3050">
        <v>100908.69</v>
      </c>
      <c r="O3050" t="s">
        <v>54</v>
      </c>
    </row>
    <row r="3051" spans="1:15" x14ac:dyDescent="0.3">
      <c r="A3051" t="s">
        <v>41</v>
      </c>
      <c r="B3051">
        <v>27.66</v>
      </c>
      <c r="C3051" t="s">
        <v>33</v>
      </c>
      <c r="D3051" t="s">
        <v>34</v>
      </c>
      <c r="E3051">
        <v>188757</v>
      </c>
      <c r="F3051">
        <v>2020</v>
      </c>
      <c r="G3051">
        <v>437</v>
      </c>
      <c r="H3051" t="s">
        <v>35</v>
      </c>
      <c r="I3051">
        <v>42.19</v>
      </c>
      <c r="J3051" t="s">
        <v>19</v>
      </c>
      <c r="K3051">
        <v>2022</v>
      </c>
      <c r="L3051" t="s">
        <v>40</v>
      </c>
      <c r="M3051" t="s">
        <v>21</v>
      </c>
      <c r="N3051">
        <v>99143.09</v>
      </c>
      <c r="O3051" t="s">
        <v>54</v>
      </c>
    </row>
    <row r="3052" spans="1:15" x14ac:dyDescent="0.3">
      <c r="A3052" t="s">
        <v>46</v>
      </c>
      <c r="B3052">
        <v>60.36</v>
      </c>
      <c r="C3052" t="s">
        <v>57</v>
      </c>
      <c r="D3052" t="s">
        <v>58</v>
      </c>
      <c r="E3052">
        <v>135785</v>
      </c>
      <c r="F3052">
        <v>2019</v>
      </c>
      <c r="G3052">
        <v>182</v>
      </c>
      <c r="H3052" t="s">
        <v>18</v>
      </c>
      <c r="I3052">
        <v>80.8</v>
      </c>
      <c r="J3052" t="s">
        <v>19</v>
      </c>
      <c r="K3052">
        <v>2024</v>
      </c>
      <c r="L3052" t="s">
        <v>40</v>
      </c>
      <c r="M3052" t="s">
        <v>21</v>
      </c>
      <c r="N3052">
        <v>61611.39</v>
      </c>
      <c r="O3052" t="s">
        <v>22</v>
      </c>
    </row>
    <row r="3053" spans="1:15" x14ac:dyDescent="0.3">
      <c r="A3053" t="s">
        <v>42</v>
      </c>
      <c r="B3053">
        <v>37.159999999999997</v>
      </c>
      <c r="C3053" t="s">
        <v>29</v>
      </c>
      <c r="D3053" t="s">
        <v>80</v>
      </c>
      <c r="E3053">
        <v>293741</v>
      </c>
      <c r="F3053">
        <v>2024</v>
      </c>
      <c r="G3053">
        <v>574</v>
      </c>
      <c r="H3053" t="s">
        <v>26</v>
      </c>
      <c r="I3053">
        <v>79.959999999999994</v>
      </c>
      <c r="J3053" t="s">
        <v>27</v>
      </c>
      <c r="K3053">
        <v>2024</v>
      </c>
      <c r="L3053" t="s">
        <v>20</v>
      </c>
      <c r="M3053" t="s">
        <v>31</v>
      </c>
      <c r="N3053">
        <v>149178.28</v>
      </c>
      <c r="O3053" t="s">
        <v>22</v>
      </c>
    </row>
    <row r="3054" spans="1:15" x14ac:dyDescent="0.3">
      <c r="A3054" t="s">
        <v>42</v>
      </c>
      <c r="B3054">
        <v>35.21</v>
      </c>
      <c r="C3054" t="s">
        <v>38</v>
      </c>
      <c r="D3054" t="s">
        <v>60</v>
      </c>
      <c r="E3054">
        <v>243164</v>
      </c>
      <c r="F3054">
        <v>2019</v>
      </c>
      <c r="G3054">
        <v>158</v>
      </c>
      <c r="H3054" t="s">
        <v>18</v>
      </c>
      <c r="I3054">
        <v>83.27</v>
      </c>
      <c r="J3054" t="s">
        <v>27</v>
      </c>
      <c r="K3054">
        <v>2019</v>
      </c>
      <c r="L3054" t="s">
        <v>20</v>
      </c>
      <c r="M3054" t="s">
        <v>31</v>
      </c>
      <c r="N3054">
        <v>126050.87</v>
      </c>
      <c r="O3054" t="s">
        <v>54</v>
      </c>
    </row>
    <row r="3055" spans="1:15" x14ac:dyDescent="0.3">
      <c r="A3055" t="s">
        <v>56</v>
      </c>
      <c r="B3055">
        <v>75.14</v>
      </c>
      <c r="C3055" t="s">
        <v>33</v>
      </c>
      <c r="D3055" t="s">
        <v>85</v>
      </c>
      <c r="E3055">
        <v>58852</v>
      </c>
      <c r="F3055">
        <v>2019</v>
      </c>
      <c r="G3055">
        <v>217</v>
      </c>
      <c r="H3055" t="s">
        <v>18</v>
      </c>
      <c r="I3055">
        <v>88.82</v>
      </c>
      <c r="J3055" t="s">
        <v>27</v>
      </c>
      <c r="K3055">
        <v>2022</v>
      </c>
      <c r="L3055" t="s">
        <v>20</v>
      </c>
      <c r="M3055" t="s">
        <v>21</v>
      </c>
      <c r="N3055">
        <v>30188.18</v>
      </c>
      <c r="O3055" t="s">
        <v>54</v>
      </c>
    </row>
    <row r="3056" spans="1:15" x14ac:dyDescent="0.3">
      <c r="A3056" t="s">
        <v>46</v>
      </c>
      <c r="B3056">
        <v>26.14</v>
      </c>
      <c r="C3056" t="s">
        <v>57</v>
      </c>
      <c r="D3056" t="s">
        <v>72</v>
      </c>
      <c r="E3056">
        <v>351820</v>
      </c>
      <c r="F3056">
        <v>2021</v>
      </c>
      <c r="G3056">
        <v>834</v>
      </c>
      <c r="H3056" t="s">
        <v>26</v>
      </c>
      <c r="I3056">
        <v>66.97</v>
      </c>
      <c r="J3056" t="s">
        <v>27</v>
      </c>
      <c r="K3056">
        <v>2021</v>
      </c>
      <c r="L3056" t="s">
        <v>48</v>
      </c>
      <c r="M3056" t="s">
        <v>21</v>
      </c>
      <c r="N3056">
        <v>236315.24</v>
      </c>
      <c r="O3056" t="s">
        <v>22</v>
      </c>
    </row>
    <row r="3057" spans="1:15" x14ac:dyDescent="0.3">
      <c r="A3057" t="s">
        <v>15</v>
      </c>
      <c r="B3057">
        <v>69.099999999999994</v>
      </c>
      <c r="C3057" t="s">
        <v>67</v>
      </c>
      <c r="D3057" t="s">
        <v>81</v>
      </c>
      <c r="E3057">
        <v>128608</v>
      </c>
      <c r="F3057">
        <v>2020</v>
      </c>
      <c r="G3057">
        <v>293</v>
      </c>
      <c r="H3057" t="s">
        <v>35</v>
      </c>
      <c r="I3057">
        <v>49.09</v>
      </c>
      <c r="J3057" t="s">
        <v>45</v>
      </c>
      <c r="K3057">
        <v>2020</v>
      </c>
      <c r="L3057" t="s">
        <v>40</v>
      </c>
      <c r="M3057" t="s">
        <v>31</v>
      </c>
      <c r="N3057">
        <v>96567.9</v>
      </c>
      <c r="O3057" t="s">
        <v>22</v>
      </c>
    </row>
    <row r="3058" spans="1:15" x14ac:dyDescent="0.3">
      <c r="A3058" t="s">
        <v>15</v>
      </c>
      <c r="B3058">
        <v>74.69</v>
      </c>
      <c r="C3058" t="s">
        <v>43</v>
      </c>
      <c r="D3058" t="s">
        <v>55</v>
      </c>
      <c r="E3058">
        <v>346048</v>
      </c>
      <c r="F3058">
        <v>2015</v>
      </c>
      <c r="G3058">
        <v>678</v>
      </c>
      <c r="H3058" t="s">
        <v>35</v>
      </c>
      <c r="I3058">
        <v>46.23</v>
      </c>
      <c r="J3058" t="s">
        <v>19</v>
      </c>
      <c r="K3058">
        <v>2023</v>
      </c>
      <c r="L3058" t="s">
        <v>40</v>
      </c>
      <c r="M3058" t="s">
        <v>31</v>
      </c>
      <c r="N3058">
        <v>175212.08</v>
      </c>
      <c r="O3058" t="s">
        <v>22</v>
      </c>
    </row>
    <row r="3059" spans="1:15" x14ac:dyDescent="0.3">
      <c r="A3059" t="s">
        <v>56</v>
      </c>
      <c r="B3059">
        <v>72.02</v>
      </c>
      <c r="C3059" t="s">
        <v>24</v>
      </c>
      <c r="D3059" t="s">
        <v>76</v>
      </c>
      <c r="E3059">
        <v>85481</v>
      </c>
      <c r="F3059">
        <v>2024</v>
      </c>
      <c r="G3059">
        <v>337</v>
      </c>
      <c r="H3059" t="s">
        <v>26</v>
      </c>
      <c r="I3059">
        <v>74.58</v>
      </c>
      <c r="J3059" t="s">
        <v>45</v>
      </c>
      <c r="K3059">
        <v>2024</v>
      </c>
      <c r="L3059" t="s">
        <v>20</v>
      </c>
      <c r="M3059" t="s">
        <v>21</v>
      </c>
      <c r="N3059">
        <v>42520.39</v>
      </c>
      <c r="O3059" t="s">
        <v>36</v>
      </c>
    </row>
    <row r="3060" spans="1:15" x14ac:dyDescent="0.3">
      <c r="A3060" t="s">
        <v>37</v>
      </c>
      <c r="B3060">
        <v>28.4</v>
      </c>
      <c r="C3060" t="s">
        <v>16</v>
      </c>
      <c r="D3060" t="s">
        <v>17</v>
      </c>
      <c r="E3060">
        <v>79840</v>
      </c>
      <c r="F3060">
        <v>2023</v>
      </c>
      <c r="G3060">
        <v>594</v>
      </c>
      <c r="H3060" t="s">
        <v>26</v>
      </c>
      <c r="I3060">
        <v>98.56</v>
      </c>
      <c r="J3060" t="s">
        <v>45</v>
      </c>
      <c r="K3060">
        <v>2023</v>
      </c>
      <c r="L3060" t="s">
        <v>48</v>
      </c>
      <c r="M3060" t="s">
        <v>21</v>
      </c>
      <c r="N3060">
        <v>58209.63</v>
      </c>
      <c r="O3060" t="s">
        <v>22</v>
      </c>
    </row>
    <row r="3061" spans="1:15" x14ac:dyDescent="0.3">
      <c r="A3061" t="s">
        <v>50</v>
      </c>
      <c r="B3061">
        <v>48.22</v>
      </c>
      <c r="C3061" t="s">
        <v>57</v>
      </c>
      <c r="D3061" t="s">
        <v>72</v>
      </c>
      <c r="E3061">
        <v>166089</v>
      </c>
      <c r="F3061">
        <v>2023</v>
      </c>
      <c r="G3061">
        <v>456</v>
      </c>
      <c r="H3061" t="s">
        <v>18</v>
      </c>
      <c r="I3061">
        <v>66.95</v>
      </c>
      <c r="J3061" t="s">
        <v>19</v>
      </c>
      <c r="K3061">
        <v>2024</v>
      </c>
      <c r="L3061" t="s">
        <v>40</v>
      </c>
      <c r="M3061" t="s">
        <v>21</v>
      </c>
      <c r="N3061">
        <v>127790.92</v>
      </c>
      <c r="O3061" t="s">
        <v>22</v>
      </c>
    </row>
    <row r="3062" spans="1:15" x14ac:dyDescent="0.3">
      <c r="A3062" t="s">
        <v>51</v>
      </c>
      <c r="B3062">
        <v>6.98</v>
      </c>
      <c r="C3062" t="s">
        <v>33</v>
      </c>
      <c r="D3062" t="s">
        <v>34</v>
      </c>
      <c r="E3062">
        <v>163233</v>
      </c>
      <c r="F3062">
        <v>2017</v>
      </c>
      <c r="G3062">
        <v>456</v>
      </c>
      <c r="H3062" t="s">
        <v>18</v>
      </c>
      <c r="I3062">
        <v>66.69</v>
      </c>
      <c r="J3062" t="s">
        <v>45</v>
      </c>
      <c r="K3062">
        <v>2017</v>
      </c>
      <c r="L3062" t="s">
        <v>20</v>
      </c>
      <c r="M3062" t="s">
        <v>21</v>
      </c>
      <c r="N3062">
        <v>74140.149999999994</v>
      </c>
      <c r="O3062" t="s">
        <v>54</v>
      </c>
    </row>
    <row r="3063" spans="1:15" x14ac:dyDescent="0.3">
      <c r="A3063" t="s">
        <v>37</v>
      </c>
      <c r="B3063">
        <v>31.27</v>
      </c>
      <c r="C3063" t="s">
        <v>24</v>
      </c>
      <c r="D3063" t="s">
        <v>70</v>
      </c>
      <c r="E3063">
        <v>297771</v>
      </c>
      <c r="F3063">
        <v>2015</v>
      </c>
      <c r="G3063">
        <v>402</v>
      </c>
      <c r="H3063" t="s">
        <v>18</v>
      </c>
      <c r="I3063">
        <v>64.88</v>
      </c>
      <c r="J3063" t="s">
        <v>27</v>
      </c>
      <c r="K3063">
        <v>2024</v>
      </c>
      <c r="L3063" t="s">
        <v>20</v>
      </c>
      <c r="M3063" t="s">
        <v>31</v>
      </c>
      <c r="N3063">
        <v>153203.26999999999</v>
      </c>
      <c r="O3063" t="s">
        <v>49</v>
      </c>
    </row>
    <row r="3064" spans="1:15" x14ac:dyDescent="0.3">
      <c r="A3064" t="s">
        <v>56</v>
      </c>
      <c r="B3064">
        <v>63.04</v>
      </c>
      <c r="C3064" t="s">
        <v>33</v>
      </c>
      <c r="D3064" t="s">
        <v>34</v>
      </c>
      <c r="E3064">
        <v>350461</v>
      </c>
      <c r="F3064">
        <v>2021</v>
      </c>
      <c r="G3064">
        <v>441</v>
      </c>
      <c r="H3064" t="s">
        <v>35</v>
      </c>
      <c r="I3064">
        <v>57.71</v>
      </c>
      <c r="J3064" t="s">
        <v>19</v>
      </c>
      <c r="K3064">
        <v>2021</v>
      </c>
      <c r="L3064" t="s">
        <v>48</v>
      </c>
      <c r="M3064" t="s">
        <v>31</v>
      </c>
      <c r="N3064">
        <v>247010.68</v>
      </c>
      <c r="O3064" t="s">
        <v>49</v>
      </c>
    </row>
    <row r="3065" spans="1:15" x14ac:dyDescent="0.3">
      <c r="A3065" t="s">
        <v>56</v>
      </c>
      <c r="B3065">
        <v>79.540000000000006</v>
      </c>
      <c r="C3065" t="s">
        <v>43</v>
      </c>
      <c r="D3065" t="s">
        <v>62</v>
      </c>
      <c r="E3065">
        <v>197655</v>
      </c>
      <c r="F3065">
        <v>2019</v>
      </c>
      <c r="G3065">
        <v>252</v>
      </c>
      <c r="H3065" t="s">
        <v>35</v>
      </c>
      <c r="I3065">
        <v>29.79</v>
      </c>
      <c r="J3065" t="s">
        <v>45</v>
      </c>
      <c r="K3065">
        <v>2019</v>
      </c>
      <c r="L3065" t="s">
        <v>48</v>
      </c>
      <c r="M3065" t="s">
        <v>31</v>
      </c>
      <c r="N3065">
        <v>114063.54</v>
      </c>
      <c r="O3065" t="s">
        <v>54</v>
      </c>
    </row>
    <row r="3066" spans="1:15" x14ac:dyDescent="0.3">
      <c r="A3066" t="s">
        <v>23</v>
      </c>
      <c r="B3066">
        <v>57.24</v>
      </c>
      <c r="C3066" t="s">
        <v>29</v>
      </c>
      <c r="D3066" t="s">
        <v>80</v>
      </c>
      <c r="E3066">
        <v>275481</v>
      </c>
      <c r="F3066">
        <v>2020</v>
      </c>
      <c r="G3066">
        <v>119</v>
      </c>
      <c r="H3066" t="s">
        <v>35</v>
      </c>
      <c r="I3066">
        <v>40.799999999999997</v>
      </c>
      <c r="J3066" t="s">
        <v>45</v>
      </c>
      <c r="K3066">
        <v>2020</v>
      </c>
      <c r="L3066" t="s">
        <v>40</v>
      </c>
      <c r="M3066" t="s">
        <v>31</v>
      </c>
      <c r="N3066">
        <v>217624.21</v>
      </c>
      <c r="O3066" t="s">
        <v>54</v>
      </c>
    </row>
    <row r="3067" spans="1:15" x14ac:dyDescent="0.3">
      <c r="A3067" t="s">
        <v>37</v>
      </c>
      <c r="B3067">
        <v>41.64</v>
      </c>
      <c r="C3067" t="s">
        <v>33</v>
      </c>
      <c r="D3067" t="s">
        <v>85</v>
      </c>
      <c r="E3067">
        <v>312965</v>
      </c>
      <c r="F3067">
        <v>2017</v>
      </c>
      <c r="G3067">
        <v>802</v>
      </c>
      <c r="H3067" t="s">
        <v>35</v>
      </c>
      <c r="I3067">
        <v>33.630000000000003</v>
      </c>
      <c r="J3067" t="s">
        <v>45</v>
      </c>
      <c r="K3067">
        <v>2017</v>
      </c>
      <c r="L3067" t="s">
        <v>20</v>
      </c>
      <c r="M3067" t="s">
        <v>31</v>
      </c>
      <c r="N3067">
        <v>241891.54</v>
      </c>
      <c r="O3067" t="s">
        <v>54</v>
      </c>
    </row>
    <row r="3068" spans="1:15" x14ac:dyDescent="0.3">
      <c r="A3068" t="s">
        <v>41</v>
      </c>
      <c r="B3068">
        <v>52.06</v>
      </c>
      <c r="C3068" t="s">
        <v>33</v>
      </c>
      <c r="D3068" t="s">
        <v>34</v>
      </c>
      <c r="E3068">
        <v>348597</v>
      </c>
      <c r="F3068">
        <v>2022</v>
      </c>
      <c r="G3068">
        <v>761</v>
      </c>
      <c r="H3068" t="s">
        <v>35</v>
      </c>
      <c r="I3068">
        <v>56.06</v>
      </c>
      <c r="J3068" t="s">
        <v>27</v>
      </c>
      <c r="K3068">
        <v>2024</v>
      </c>
      <c r="L3068" t="s">
        <v>40</v>
      </c>
      <c r="M3068" t="s">
        <v>31</v>
      </c>
      <c r="N3068">
        <v>192401.43</v>
      </c>
      <c r="O3068" t="s">
        <v>36</v>
      </c>
    </row>
    <row r="3069" spans="1:15" x14ac:dyDescent="0.3">
      <c r="A3069" t="s">
        <v>15</v>
      </c>
      <c r="B3069">
        <v>50.39</v>
      </c>
      <c r="C3069" t="s">
        <v>43</v>
      </c>
      <c r="D3069" t="s">
        <v>71</v>
      </c>
      <c r="E3069">
        <v>235585</v>
      </c>
      <c r="F3069">
        <v>2017</v>
      </c>
      <c r="G3069">
        <v>814</v>
      </c>
      <c r="H3069" t="s">
        <v>35</v>
      </c>
      <c r="I3069">
        <v>54.01</v>
      </c>
      <c r="J3069" t="s">
        <v>45</v>
      </c>
      <c r="K3069">
        <v>2017</v>
      </c>
      <c r="L3069" t="s">
        <v>40</v>
      </c>
      <c r="M3069" t="s">
        <v>21</v>
      </c>
      <c r="N3069">
        <v>122542.23</v>
      </c>
      <c r="O3069" t="s">
        <v>36</v>
      </c>
    </row>
    <row r="3070" spans="1:15" x14ac:dyDescent="0.3">
      <c r="A3070" t="s">
        <v>23</v>
      </c>
      <c r="B3070">
        <v>50.31</v>
      </c>
      <c r="C3070" t="s">
        <v>24</v>
      </c>
      <c r="D3070" t="s">
        <v>91</v>
      </c>
      <c r="E3070">
        <v>267779</v>
      </c>
      <c r="F3070">
        <v>2023</v>
      </c>
      <c r="G3070">
        <v>921</v>
      </c>
      <c r="H3070" t="s">
        <v>26</v>
      </c>
      <c r="I3070">
        <v>88.31</v>
      </c>
      <c r="J3070" t="s">
        <v>27</v>
      </c>
      <c r="K3070">
        <v>2024</v>
      </c>
      <c r="L3070" t="s">
        <v>48</v>
      </c>
      <c r="M3070" t="s">
        <v>31</v>
      </c>
      <c r="N3070">
        <v>204903.09</v>
      </c>
      <c r="O3070" t="s">
        <v>22</v>
      </c>
    </row>
    <row r="3071" spans="1:15" x14ac:dyDescent="0.3">
      <c r="A3071" t="s">
        <v>28</v>
      </c>
      <c r="B3071">
        <v>69.13</v>
      </c>
      <c r="C3071" t="s">
        <v>24</v>
      </c>
      <c r="D3071" t="s">
        <v>76</v>
      </c>
      <c r="E3071">
        <v>136004</v>
      </c>
      <c r="F3071">
        <v>2022</v>
      </c>
      <c r="G3071">
        <v>232</v>
      </c>
      <c r="H3071" t="s">
        <v>26</v>
      </c>
      <c r="I3071">
        <v>64.05</v>
      </c>
      <c r="J3071" t="s">
        <v>19</v>
      </c>
      <c r="K3071">
        <v>2023</v>
      </c>
      <c r="L3071" t="s">
        <v>20</v>
      </c>
      <c r="M3071" t="s">
        <v>31</v>
      </c>
      <c r="N3071">
        <v>84735.95</v>
      </c>
      <c r="O3071" t="s">
        <v>49</v>
      </c>
    </row>
    <row r="3072" spans="1:15" x14ac:dyDescent="0.3">
      <c r="A3072" t="s">
        <v>37</v>
      </c>
      <c r="B3072">
        <v>56</v>
      </c>
      <c r="C3072" t="s">
        <v>16</v>
      </c>
      <c r="D3072" t="s">
        <v>82</v>
      </c>
      <c r="E3072">
        <v>230194</v>
      </c>
      <c r="F3072">
        <v>2019</v>
      </c>
      <c r="G3072">
        <v>642</v>
      </c>
      <c r="H3072" t="s">
        <v>35</v>
      </c>
      <c r="I3072">
        <v>44.5</v>
      </c>
      <c r="J3072" t="s">
        <v>19</v>
      </c>
      <c r="K3072">
        <v>2023</v>
      </c>
      <c r="L3072" t="s">
        <v>48</v>
      </c>
      <c r="M3072" t="s">
        <v>31</v>
      </c>
      <c r="N3072">
        <v>157496.89000000001</v>
      </c>
      <c r="O3072" t="s">
        <v>49</v>
      </c>
    </row>
    <row r="3073" spans="1:15" x14ac:dyDescent="0.3">
      <c r="A3073" t="s">
        <v>37</v>
      </c>
      <c r="B3073">
        <v>50.23</v>
      </c>
      <c r="C3073" t="s">
        <v>43</v>
      </c>
      <c r="D3073" t="s">
        <v>62</v>
      </c>
      <c r="E3073">
        <v>171165</v>
      </c>
      <c r="F3073">
        <v>2020</v>
      </c>
      <c r="G3073">
        <v>729</v>
      </c>
      <c r="H3073" t="s">
        <v>35</v>
      </c>
      <c r="I3073">
        <v>51.89</v>
      </c>
      <c r="J3073" t="s">
        <v>27</v>
      </c>
      <c r="K3073">
        <v>2021</v>
      </c>
      <c r="L3073" t="s">
        <v>40</v>
      </c>
      <c r="M3073" t="s">
        <v>31</v>
      </c>
      <c r="N3073">
        <v>89654.14</v>
      </c>
      <c r="O3073" t="s">
        <v>54</v>
      </c>
    </row>
    <row r="3074" spans="1:15" x14ac:dyDescent="0.3">
      <c r="A3074" t="s">
        <v>15</v>
      </c>
      <c r="B3074">
        <v>28.64</v>
      </c>
      <c r="C3074" t="s">
        <v>24</v>
      </c>
      <c r="D3074" t="s">
        <v>70</v>
      </c>
      <c r="E3074">
        <v>368428</v>
      </c>
      <c r="F3074">
        <v>2023</v>
      </c>
      <c r="G3074">
        <v>457</v>
      </c>
      <c r="H3074" t="s">
        <v>26</v>
      </c>
      <c r="I3074">
        <v>91.63</v>
      </c>
      <c r="J3074" t="s">
        <v>45</v>
      </c>
      <c r="K3074">
        <v>2023</v>
      </c>
      <c r="L3074" t="s">
        <v>40</v>
      </c>
      <c r="M3074" t="s">
        <v>31</v>
      </c>
      <c r="N3074">
        <v>264823.37</v>
      </c>
      <c r="O3074" t="s">
        <v>22</v>
      </c>
    </row>
    <row r="3075" spans="1:15" x14ac:dyDescent="0.3">
      <c r="A3075" t="s">
        <v>46</v>
      </c>
      <c r="B3075">
        <v>33.93</v>
      </c>
      <c r="C3075" t="s">
        <v>38</v>
      </c>
      <c r="D3075" t="s">
        <v>73</v>
      </c>
      <c r="E3075">
        <v>289007</v>
      </c>
      <c r="F3075">
        <v>2019</v>
      </c>
      <c r="G3075">
        <v>536</v>
      </c>
      <c r="H3075" t="s">
        <v>26</v>
      </c>
      <c r="I3075">
        <v>61.5</v>
      </c>
      <c r="J3075" t="s">
        <v>27</v>
      </c>
      <c r="K3075">
        <v>2022</v>
      </c>
      <c r="L3075" t="s">
        <v>40</v>
      </c>
      <c r="M3075" t="s">
        <v>21</v>
      </c>
      <c r="N3075">
        <v>186301.76</v>
      </c>
      <c r="O3075" t="s">
        <v>49</v>
      </c>
    </row>
    <row r="3076" spans="1:15" x14ac:dyDescent="0.3">
      <c r="A3076" t="s">
        <v>28</v>
      </c>
      <c r="B3076">
        <v>30.5</v>
      </c>
      <c r="C3076" t="s">
        <v>33</v>
      </c>
      <c r="D3076" t="s">
        <v>52</v>
      </c>
      <c r="E3076">
        <v>236714</v>
      </c>
      <c r="F3076">
        <v>2023</v>
      </c>
      <c r="G3076">
        <v>977</v>
      </c>
      <c r="H3076" t="s">
        <v>18</v>
      </c>
      <c r="I3076">
        <v>65.17</v>
      </c>
      <c r="J3076" t="s">
        <v>27</v>
      </c>
      <c r="K3076">
        <v>2023</v>
      </c>
      <c r="L3076" t="s">
        <v>20</v>
      </c>
      <c r="M3076" t="s">
        <v>31</v>
      </c>
      <c r="N3076">
        <v>113434.59</v>
      </c>
      <c r="O3076" t="s">
        <v>36</v>
      </c>
    </row>
    <row r="3077" spans="1:15" x14ac:dyDescent="0.3">
      <c r="A3077" t="s">
        <v>51</v>
      </c>
      <c r="B3077">
        <v>56.72</v>
      </c>
      <c r="C3077" t="s">
        <v>16</v>
      </c>
      <c r="D3077" t="s">
        <v>82</v>
      </c>
      <c r="E3077">
        <v>307245</v>
      </c>
      <c r="F3077">
        <v>2015</v>
      </c>
      <c r="G3077">
        <v>329</v>
      </c>
      <c r="H3077" t="s">
        <v>35</v>
      </c>
      <c r="I3077">
        <v>36.130000000000003</v>
      </c>
      <c r="J3077" t="s">
        <v>45</v>
      </c>
      <c r="K3077">
        <v>2015</v>
      </c>
      <c r="L3077" t="s">
        <v>20</v>
      </c>
      <c r="M3077" t="s">
        <v>31</v>
      </c>
      <c r="N3077">
        <v>135593.04999999999</v>
      </c>
      <c r="O3077" t="s">
        <v>54</v>
      </c>
    </row>
    <row r="3078" spans="1:15" x14ac:dyDescent="0.3">
      <c r="A3078" t="s">
        <v>15</v>
      </c>
      <c r="B3078">
        <v>7.39</v>
      </c>
      <c r="C3078" t="s">
        <v>57</v>
      </c>
      <c r="D3078" t="s">
        <v>58</v>
      </c>
      <c r="E3078">
        <v>112019</v>
      </c>
      <c r="F3078">
        <v>2022</v>
      </c>
      <c r="G3078">
        <v>553</v>
      </c>
      <c r="H3078" t="s">
        <v>18</v>
      </c>
      <c r="I3078">
        <v>65.84</v>
      </c>
      <c r="J3078" t="s">
        <v>45</v>
      </c>
      <c r="K3078">
        <v>2022</v>
      </c>
      <c r="L3078" t="s">
        <v>48</v>
      </c>
      <c r="M3078" t="s">
        <v>31</v>
      </c>
      <c r="N3078">
        <v>64540.63</v>
      </c>
      <c r="O3078" t="s">
        <v>49</v>
      </c>
    </row>
    <row r="3079" spans="1:15" x14ac:dyDescent="0.3">
      <c r="A3079" t="s">
        <v>28</v>
      </c>
      <c r="B3079">
        <v>77.38</v>
      </c>
      <c r="C3079" t="s">
        <v>57</v>
      </c>
      <c r="D3079" t="s">
        <v>72</v>
      </c>
      <c r="E3079">
        <v>69990</v>
      </c>
      <c r="F3079">
        <v>2018</v>
      </c>
      <c r="G3079">
        <v>486</v>
      </c>
      <c r="H3079" t="s">
        <v>35</v>
      </c>
      <c r="I3079">
        <v>54.34</v>
      </c>
      <c r="J3079" t="s">
        <v>45</v>
      </c>
      <c r="K3079">
        <v>2018</v>
      </c>
      <c r="L3079" t="s">
        <v>40</v>
      </c>
      <c r="M3079" t="s">
        <v>21</v>
      </c>
      <c r="N3079">
        <v>47612.68</v>
      </c>
      <c r="O3079" t="s">
        <v>36</v>
      </c>
    </row>
    <row r="3080" spans="1:15" x14ac:dyDescent="0.3">
      <c r="A3080" t="s">
        <v>50</v>
      </c>
      <c r="B3080">
        <v>77.52</v>
      </c>
      <c r="C3080" t="s">
        <v>24</v>
      </c>
      <c r="D3080" t="s">
        <v>77</v>
      </c>
      <c r="E3080">
        <v>221644</v>
      </c>
      <c r="F3080">
        <v>2016</v>
      </c>
      <c r="G3080">
        <v>452</v>
      </c>
      <c r="H3080" t="s">
        <v>35</v>
      </c>
      <c r="I3080">
        <v>28.09</v>
      </c>
      <c r="J3080" t="s">
        <v>19</v>
      </c>
      <c r="K3080">
        <v>2022</v>
      </c>
      <c r="L3080" t="s">
        <v>40</v>
      </c>
      <c r="M3080" t="s">
        <v>21</v>
      </c>
      <c r="N3080">
        <v>99480.08</v>
      </c>
      <c r="O3080" t="s">
        <v>49</v>
      </c>
    </row>
    <row r="3081" spans="1:15" x14ac:dyDescent="0.3">
      <c r="A3081" t="s">
        <v>42</v>
      </c>
      <c r="B3081">
        <v>39.08</v>
      </c>
      <c r="C3081" t="s">
        <v>16</v>
      </c>
      <c r="D3081" t="s">
        <v>17</v>
      </c>
      <c r="E3081">
        <v>346064</v>
      </c>
      <c r="F3081">
        <v>2021</v>
      </c>
      <c r="G3081">
        <v>835</v>
      </c>
      <c r="H3081" t="s">
        <v>35</v>
      </c>
      <c r="I3081">
        <v>47.67</v>
      </c>
      <c r="J3081" t="s">
        <v>45</v>
      </c>
      <c r="K3081">
        <v>2021</v>
      </c>
      <c r="L3081" t="s">
        <v>40</v>
      </c>
      <c r="M3081" t="s">
        <v>21</v>
      </c>
      <c r="N3081">
        <v>138645.53</v>
      </c>
      <c r="O3081" t="s">
        <v>22</v>
      </c>
    </row>
    <row r="3082" spans="1:15" x14ac:dyDescent="0.3">
      <c r="A3082" t="s">
        <v>37</v>
      </c>
      <c r="B3082">
        <v>35.729999999999997</v>
      </c>
      <c r="C3082" t="s">
        <v>38</v>
      </c>
      <c r="D3082" t="s">
        <v>69</v>
      </c>
      <c r="E3082">
        <v>351565</v>
      </c>
      <c r="F3082">
        <v>2015</v>
      </c>
      <c r="G3082">
        <v>749</v>
      </c>
      <c r="H3082" t="s">
        <v>18</v>
      </c>
      <c r="I3082">
        <v>68.23</v>
      </c>
      <c r="J3082" t="s">
        <v>45</v>
      </c>
      <c r="K3082">
        <v>2015</v>
      </c>
      <c r="L3082" t="s">
        <v>40</v>
      </c>
      <c r="M3082" t="s">
        <v>31</v>
      </c>
      <c r="N3082">
        <v>152014.29</v>
      </c>
      <c r="O3082" t="s">
        <v>22</v>
      </c>
    </row>
    <row r="3083" spans="1:15" x14ac:dyDescent="0.3">
      <c r="A3083" t="s">
        <v>23</v>
      </c>
      <c r="B3083">
        <v>44.72</v>
      </c>
      <c r="C3083" t="s">
        <v>29</v>
      </c>
      <c r="D3083" t="s">
        <v>53</v>
      </c>
      <c r="E3083">
        <v>283576</v>
      </c>
      <c r="F3083">
        <v>2023</v>
      </c>
      <c r="G3083">
        <v>529</v>
      </c>
      <c r="H3083" t="s">
        <v>18</v>
      </c>
      <c r="I3083">
        <v>73.91</v>
      </c>
      <c r="J3083" t="s">
        <v>27</v>
      </c>
      <c r="K3083">
        <v>2024</v>
      </c>
      <c r="L3083" t="s">
        <v>48</v>
      </c>
      <c r="M3083" t="s">
        <v>21</v>
      </c>
      <c r="N3083">
        <v>159702.26</v>
      </c>
      <c r="O3083" t="s">
        <v>22</v>
      </c>
    </row>
    <row r="3084" spans="1:15" x14ac:dyDescent="0.3">
      <c r="A3084" t="s">
        <v>46</v>
      </c>
      <c r="B3084">
        <v>17.72</v>
      </c>
      <c r="C3084" t="s">
        <v>29</v>
      </c>
      <c r="D3084" t="s">
        <v>30</v>
      </c>
      <c r="E3084">
        <v>277462</v>
      </c>
      <c r="F3084">
        <v>2020</v>
      </c>
      <c r="G3084">
        <v>782</v>
      </c>
      <c r="H3084" t="s">
        <v>35</v>
      </c>
      <c r="I3084">
        <v>43.72</v>
      </c>
      <c r="J3084" t="s">
        <v>45</v>
      </c>
      <c r="K3084">
        <v>2020</v>
      </c>
      <c r="L3084" t="s">
        <v>40</v>
      </c>
      <c r="M3084" t="s">
        <v>21</v>
      </c>
      <c r="N3084">
        <v>144698.26999999999</v>
      </c>
      <c r="O3084" t="s">
        <v>36</v>
      </c>
    </row>
    <row r="3085" spans="1:15" x14ac:dyDescent="0.3">
      <c r="A3085" t="s">
        <v>51</v>
      </c>
      <c r="B3085">
        <v>58.24</v>
      </c>
      <c r="C3085" t="s">
        <v>24</v>
      </c>
      <c r="D3085" t="s">
        <v>25</v>
      </c>
      <c r="E3085">
        <v>87726</v>
      </c>
      <c r="F3085">
        <v>2024</v>
      </c>
      <c r="G3085">
        <v>943</v>
      </c>
      <c r="H3085" t="s">
        <v>26</v>
      </c>
      <c r="I3085">
        <v>65.83</v>
      </c>
      <c r="J3085" t="s">
        <v>27</v>
      </c>
      <c r="K3085">
        <v>2024</v>
      </c>
      <c r="L3085" t="s">
        <v>48</v>
      </c>
      <c r="M3085" t="s">
        <v>31</v>
      </c>
      <c r="N3085">
        <v>44181.5</v>
      </c>
      <c r="O3085" t="s">
        <v>36</v>
      </c>
    </row>
    <row r="3086" spans="1:15" x14ac:dyDescent="0.3">
      <c r="A3086" t="s">
        <v>42</v>
      </c>
      <c r="B3086">
        <v>39.36</v>
      </c>
      <c r="C3086" t="s">
        <v>29</v>
      </c>
      <c r="D3086" t="s">
        <v>87</v>
      </c>
      <c r="E3086">
        <v>238428</v>
      </c>
      <c r="F3086">
        <v>2023</v>
      </c>
      <c r="G3086">
        <v>501</v>
      </c>
      <c r="H3086" t="s">
        <v>35</v>
      </c>
      <c r="I3086">
        <v>58.19</v>
      </c>
      <c r="J3086" t="s">
        <v>19</v>
      </c>
      <c r="K3086">
        <v>2023</v>
      </c>
      <c r="L3086" t="s">
        <v>20</v>
      </c>
      <c r="M3086" t="s">
        <v>21</v>
      </c>
      <c r="N3086">
        <v>131681.26</v>
      </c>
      <c r="O3086" t="s">
        <v>54</v>
      </c>
    </row>
    <row r="3087" spans="1:15" x14ac:dyDescent="0.3">
      <c r="A3087" t="s">
        <v>23</v>
      </c>
      <c r="B3087">
        <v>34.81</v>
      </c>
      <c r="C3087" t="s">
        <v>33</v>
      </c>
      <c r="D3087" t="s">
        <v>34</v>
      </c>
      <c r="E3087">
        <v>80550</v>
      </c>
      <c r="F3087">
        <v>2016</v>
      </c>
      <c r="G3087">
        <v>696</v>
      </c>
      <c r="H3087" t="s">
        <v>35</v>
      </c>
      <c r="I3087">
        <v>54.42</v>
      </c>
      <c r="J3087" t="s">
        <v>45</v>
      </c>
      <c r="K3087">
        <v>2016</v>
      </c>
      <c r="L3087" t="s">
        <v>40</v>
      </c>
      <c r="M3087" t="s">
        <v>31</v>
      </c>
      <c r="N3087">
        <v>37288.93</v>
      </c>
      <c r="O3087" t="s">
        <v>49</v>
      </c>
    </row>
    <row r="3088" spans="1:15" x14ac:dyDescent="0.3">
      <c r="A3088" t="s">
        <v>28</v>
      </c>
      <c r="B3088">
        <v>47.35</v>
      </c>
      <c r="C3088" t="s">
        <v>43</v>
      </c>
      <c r="D3088" t="s">
        <v>44</v>
      </c>
      <c r="E3088">
        <v>77837</v>
      </c>
      <c r="F3088">
        <v>2024</v>
      </c>
      <c r="G3088">
        <v>753</v>
      </c>
      <c r="H3088" t="s">
        <v>35</v>
      </c>
      <c r="I3088">
        <v>50.69</v>
      </c>
      <c r="J3088" t="s">
        <v>45</v>
      </c>
      <c r="K3088">
        <v>2024</v>
      </c>
      <c r="L3088" t="s">
        <v>40</v>
      </c>
      <c r="M3088" t="s">
        <v>31</v>
      </c>
      <c r="N3088">
        <v>42422.31</v>
      </c>
      <c r="O3088" t="s">
        <v>49</v>
      </c>
    </row>
    <row r="3089" spans="1:15" x14ac:dyDescent="0.3">
      <c r="A3089" t="s">
        <v>37</v>
      </c>
      <c r="B3089">
        <v>66.23</v>
      </c>
      <c r="C3089" t="s">
        <v>24</v>
      </c>
      <c r="D3089" t="s">
        <v>91</v>
      </c>
      <c r="E3089">
        <v>269171</v>
      </c>
      <c r="F3089">
        <v>2021</v>
      </c>
      <c r="G3089">
        <v>757</v>
      </c>
      <c r="H3089" t="s">
        <v>18</v>
      </c>
      <c r="I3089">
        <v>99.04</v>
      </c>
      <c r="J3089" t="s">
        <v>45</v>
      </c>
      <c r="K3089">
        <v>2021</v>
      </c>
      <c r="L3089" t="s">
        <v>48</v>
      </c>
      <c r="M3089" t="s">
        <v>31</v>
      </c>
      <c r="N3089">
        <v>171313.31</v>
      </c>
      <c r="O3089" t="s">
        <v>36</v>
      </c>
    </row>
    <row r="3090" spans="1:15" x14ac:dyDescent="0.3">
      <c r="A3090" t="s">
        <v>37</v>
      </c>
      <c r="B3090">
        <v>28.96</v>
      </c>
      <c r="C3090" t="s">
        <v>24</v>
      </c>
      <c r="D3090" t="s">
        <v>91</v>
      </c>
      <c r="E3090">
        <v>311371</v>
      </c>
      <c r="F3090">
        <v>2021</v>
      </c>
      <c r="G3090">
        <v>583</v>
      </c>
      <c r="H3090" t="s">
        <v>18</v>
      </c>
      <c r="I3090">
        <v>76.25</v>
      </c>
      <c r="J3090" t="s">
        <v>19</v>
      </c>
      <c r="K3090">
        <v>2022</v>
      </c>
      <c r="L3090" t="s">
        <v>20</v>
      </c>
      <c r="M3090" t="s">
        <v>31</v>
      </c>
      <c r="N3090">
        <v>242886.23</v>
      </c>
      <c r="O3090" t="s">
        <v>36</v>
      </c>
    </row>
    <row r="3091" spans="1:15" x14ac:dyDescent="0.3">
      <c r="A3091" t="s">
        <v>50</v>
      </c>
      <c r="B3091">
        <v>61.48</v>
      </c>
      <c r="C3091" t="s">
        <v>16</v>
      </c>
      <c r="D3091" t="s">
        <v>82</v>
      </c>
      <c r="E3091">
        <v>343018</v>
      </c>
      <c r="F3091">
        <v>2021</v>
      </c>
      <c r="G3091">
        <v>409</v>
      </c>
      <c r="H3091" t="s">
        <v>26</v>
      </c>
      <c r="I3091">
        <v>71.180000000000007</v>
      </c>
      <c r="J3091" t="s">
        <v>45</v>
      </c>
      <c r="K3091">
        <v>2021</v>
      </c>
      <c r="L3091" t="s">
        <v>48</v>
      </c>
      <c r="M3091" t="s">
        <v>31</v>
      </c>
      <c r="N3091">
        <v>233731.94</v>
      </c>
      <c r="O3091" t="s">
        <v>36</v>
      </c>
    </row>
    <row r="3092" spans="1:15" x14ac:dyDescent="0.3">
      <c r="A3092" t="s">
        <v>42</v>
      </c>
      <c r="B3092">
        <v>47.05</v>
      </c>
      <c r="C3092" t="s">
        <v>29</v>
      </c>
      <c r="D3092" t="s">
        <v>87</v>
      </c>
      <c r="E3092">
        <v>257190</v>
      </c>
      <c r="F3092">
        <v>2024</v>
      </c>
      <c r="G3092">
        <v>310</v>
      </c>
      <c r="H3092" t="s">
        <v>18</v>
      </c>
      <c r="I3092">
        <v>91.37</v>
      </c>
      <c r="J3092" t="s">
        <v>27</v>
      </c>
      <c r="K3092">
        <v>2024</v>
      </c>
      <c r="L3092" t="s">
        <v>20</v>
      </c>
      <c r="M3092" t="s">
        <v>21</v>
      </c>
      <c r="N3092">
        <v>165949.48000000001</v>
      </c>
      <c r="O3092" t="s">
        <v>49</v>
      </c>
    </row>
    <row r="3093" spans="1:15" x14ac:dyDescent="0.3">
      <c r="A3093" t="s">
        <v>37</v>
      </c>
      <c r="B3093">
        <v>45.27</v>
      </c>
      <c r="C3093" t="s">
        <v>67</v>
      </c>
      <c r="D3093" t="s">
        <v>74</v>
      </c>
      <c r="E3093">
        <v>380396</v>
      </c>
      <c r="F3093">
        <v>2023</v>
      </c>
      <c r="G3093">
        <v>330</v>
      </c>
      <c r="H3093" t="s">
        <v>26</v>
      </c>
      <c r="I3093">
        <v>83.73</v>
      </c>
      <c r="J3093" t="s">
        <v>19</v>
      </c>
      <c r="K3093">
        <v>2023</v>
      </c>
      <c r="L3093" t="s">
        <v>20</v>
      </c>
      <c r="M3093" t="s">
        <v>31</v>
      </c>
      <c r="N3093">
        <v>255245.82</v>
      </c>
      <c r="O3093" t="s">
        <v>49</v>
      </c>
    </row>
    <row r="3094" spans="1:15" x14ac:dyDescent="0.3">
      <c r="A3094" t="s">
        <v>51</v>
      </c>
      <c r="B3094">
        <v>62.65</v>
      </c>
      <c r="C3094" t="s">
        <v>57</v>
      </c>
      <c r="D3094" t="s">
        <v>58</v>
      </c>
      <c r="E3094">
        <v>369216</v>
      </c>
      <c r="F3094">
        <v>2020</v>
      </c>
      <c r="G3094">
        <v>255</v>
      </c>
      <c r="H3094" t="s">
        <v>18</v>
      </c>
      <c r="I3094">
        <v>65.930000000000007</v>
      </c>
      <c r="J3094" t="s">
        <v>45</v>
      </c>
      <c r="K3094">
        <v>2020</v>
      </c>
      <c r="L3094" t="s">
        <v>40</v>
      </c>
      <c r="M3094" t="s">
        <v>21</v>
      </c>
      <c r="N3094">
        <v>243303.62</v>
      </c>
      <c r="O3094" t="s">
        <v>54</v>
      </c>
    </row>
    <row r="3095" spans="1:15" x14ac:dyDescent="0.3">
      <c r="A3095" t="s">
        <v>15</v>
      </c>
      <c r="B3095">
        <v>43.95</v>
      </c>
      <c r="C3095" t="s">
        <v>57</v>
      </c>
      <c r="D3095" t="s">
        <v>86</v>
      </c>
      <c r="E3095">
        <v>144565</v>
      </c>
      <c r="F3095">
        <v>2024</v>
      </c>
      <c r="G3095">
        <v>167</v>
      </c>
      <c r="H3095" t="s">
        <v>35</v>
      </c>
      <c r="I3095">
        <v>29.44</v>
      </c>
      <c r="J3095" t="s">
        <v>45</v>
      </c>
      <c r="K3095">
        <v>2024</v>
      </c>
      <c r="L3095" t="s">
        <v>48</v>
      </c>
      <c r="M3095" t="s">
        <v>31</v>
      </c>
      <c r="N3095">
        <v>86786.8</v>
      </c>
      <c r="O3095" t="s">
        <v>49</v>
      </c>
    </row>
    <row r="3096" spans="1:15" x14ac:dyDescent="0.3">
      <c r="A3096" t="s">
        <v>37</v>
      </c>
      <c r="B3096">
        <v>24.73</v>
      </c>
      <c r="C3096" t="s">
        <v>16</v>
      </c>
      <c r="D3096" t="s">
        <v>93</v>
      </c>
      <c r="E3096">
        <v>92795</v>
      </c>
      <c r="F3096">
        <v>2015</v>
      </c>
      <c r="G3096">
        <v>834</v>
      </c>
      <c r="H3096" t="s">
        <v>18</v>
      </c>
      <c r="I3096">
        <v>87.2</v>
      </c>
      <c r="J3096" t="s">
        <v>27</v>
      </c>
      <c r="K3096">
        <v>2018</v>
      </c>
      <c r="L3096" t="s">
        <v>40</v>
      </c>
      <c r="M3096" t="s">
        <v>21</v>
      </c>
      <c r="N3096">
        <v>46824.97</v>
      </c>
      <c r="O3096" t="s">
        <v>49</v>
      </c>
    </row>
    <row r="3097" spans="1:15" x14ac:dyDescent="0.3">
      <c r="A3097" t="s">
        <v>23</v>
      </c>
      <c r="B3097">
        <v>15.53</v>
      </c>
      <c r="C3097" t="s">
        <v>43</v>
      </c>
      <c r="D3097" t="s">
        <v>55</v>
      </c>
      <c r="E3097">
        <v>313855</v>
      </c>
      <c r="F3097">
        <v>2022</v>
      </c>
      <c r="G3097">
        <v>518</v>
      </c>
      <c r="H3097" t="s">
        <v>18</v>
      </c>
      <c r="I3097">
        <v>67.05</v>
      </c>
      <c r="J3097" t="s">
        <v>45</v>
      </c>
      <c r="K3097">
        <v>2022</v>
      </c>
      <c r="L3097" t="s">
        <v>20</v>
      </c>
      <c r="M3097" t="s">
        <v>21</v>
      </c>
      <c r="N3097">
        <v>249975.03</v>
      </c>
      <c r="O3097" t="s">
        <v>54</v>
      </c>
    </row>
    <row r="3098" spans="1:15" x14ac:dyDescent="0.3">
      <c r="A3098" t="s">
        <v>28</v>
      </c>
      <c r="B3098">
        <v>26.5</v>
      </c>
      <c r="C3098" t="s">
        <v>24</v>
      </c>
      <c r="D3098" t="s">
        <v>70</v>
      </c>
      <c r="E3098">
        <v>114965</v>
      </c>
      <c r="F3098">
        <v>2017</v>
      </c>
      <c r="G3098">
        <v>309</v>
      </c>
      <c r="H3098" t="s">
        <v>18</v>
      </c>
      <c r="I3098">
        <v>88.82</v>
      </c>
      <c r="J3098" t="s">
        <v>19</v>
      </c>
      <c r="K3098">
        <v>2017</v>
      </c>
      <c r="L3098" t="s">
        <v>48</v>
      </c>
      <c r="M3098" t="s">
        <v>31</v>
      </c>
      <c r="N3098">
        <v>55073.2</v>
      </c>
      <c r="O3098" t="s">
        <v>22</v>
      </c>
    </row>
    <row r="3099" spans="1:15" x14ac:dyDescent="0.3">
      <c r="A3099" t="s">
        <v>46</v>
      </c>
      <c r="B3099">
        <v>59.98</v>
      </c>
      <c r="C3099" t="s">
        <v>38</v>
      </c>
      <c r="D3099" t="s">
        <v>73</v>
      </c>
      <c r="E3099">
        <v>139677</v>
      </c>
      <c r="F3099">
        <v>2015</v>
      </c>
      <c r="G3099">
        <v>630</v>
      </c>
      <c r="H3099" t="s">
        <v>18</v>
      </c>
      <c r="I3099">
        <v>73.73</v>
      </c>
      <c r="J3099" t="s">
        <v>45</v>
      </c>
      <c r="K3099">
        <v>2015</v>
      </c>
      <c r="L3099" t="s">
        <v>48</v>
      </c>
      <c r="M3099" t="s">
        <v>21</v>
      </c>
      <c r="N3099">
        <v>67765.759999999995</v>
      </c>
      <c r="O3099" t="s">
        <v>54</v>
      </c>
    </row>
    <row r="3100" spans="1:15" x14ac:dyDescent="0.3">
      <c r="A3100" t="s">
        <v>37</v>
      </c>
      <c r="B3100">
        <v>39.57</v>
      </c>
      <c r="C3100" t="s">
        <v>38</v>
      </c>
      <c r="D3100" t="s">
        <v>66</v>
      </c>
      <c r="E3100">
        <v>284385</v>
      </c>
      <c r="F3100">
        <v>2021</v>
      </c>
      <c r="G3100">
        <v>684</v>
      </c>
      <c r="H3100" t="s">
        <v>26</v>
      </c>
      <c r="I3100">
        <v>91.34</v>
      </c>
      <c r="J3100" t="s">
        <v>27</v>
      </c>
      <c r="K3100">
        <v>2022</v>
      </c>
      <c r="L3100" t="s">
        <v>20</v>
      </c>
      <c r="M3100" t="s">
        <v>21</v>
      </c>
      <c r="N3100">
        <v>115128.47</v>
      </c>
      <c r="O3100" t="s">
        <v>36</v>
      </c>
    </row>
    <row r="3101" spans="1:15" x14ac:dyDescent="0.3">
      <c r="A3101" t="s">
        <v>42</v>
      </c>
      <c r="B3101">
        <v>67.45</v>
      </c>
      <c r="C3101" t="s">
        <v>38</v>
      </c>
      <c r="D3101" t="s">
        <v>73</v>
      </c>
      <c r="E3101">
        <v>86122</v>
      </c>
      <c r="F3101">
        <v>2015</v>
      </c>
      <c r="G3101">
        <v>863</v>
      </c>
      <c r="H3101" t="s">
        <v>35</v>
      </c>
      <c r="I3101">
        <v>26.9</v>
      </c>
      <c r="J3101" t="s">
        <v>27</v>
      </c>
      <c r="K3101">
        <v>2018</v>
      </c>
      <c r="L3101" t="s">
        <v>20</v>
      </c>
      <c r="M3101" t="s">
        <v>21</v>
      </c>
      <c r="N3101">
        <v>40894.269999999997</v>
      </c>
      <c r="O3101" t="s">
        <v>22</v>
      </c>
    </row>
    <row r="3102" spans="1:15" x14ac:dyDescent="0.3">
      <c r="A3102" t="s">
        <v>15</v>
      </c>
      <c r="B3102">
        <v>5.59</v>
      </c>
      <c r="C3102" t="s">
        <v>29</v>
      </c>
      <c r="D3102" t="s">
        <v>53</v>
      </c>
      <c r="E3102">
        <v>267181</v>
      </c>
      <c r="F3102">
        <v>2016</v>
      </c>
      <c r="G3102">
        <v>867</v>
      </c>
      <c r="H3102" t="s">
        <v>35</v>
      </c>
      <c r="I3102">
        <v>52.71</v>
      </c>
      <c r="J3102" t="s">
        <v>19</v>
      </c>
      <c r="K3102">
        <v>2019</v>
      </c>
      <c r="L3102" t="s">
        <v>40</v>
      </c>
      <c r="M3102" t="s">
        <v>31</v>
      </c>
      <c r="N3102">
        <v>115569.42</v>
      </c>
      <c r="O3102" t="s">
        <v>49</v>
      </c>
    </row>
    <row r="3103" spans="1:15" x14ac:dyDescent="0.3">
      <c r="A3103" t="s">
        <v>50</v>
      </c>
      <c r="B3103">
        <v>36.57</v>
      </c>
      <c r="C3103" t="s">
        <v>38</v>
      </c>
      <c r="D3103" t="s">
        <v>60</v>
      </c>
      <c r="E3103">
        <v>303600</v>
      </c>
      <c r="F3103">
        <v>2021</v>
      </c>
      <c r="G3103">
        <v>769</v>
      </c>
      <c r="H3103" t="s">
        <v>35</v>
      </c>
      <c r="I3103">
        <v>32.69</v>
      </c>
      <c r="J3103" t="s">
        <v>27</v>
      </c>
      <c r="K3103">
        <v>2021</v>
      </c>
      <c r="L3103" t="s">
        <v>48</v>
      </c>
      <c r="M3103" t="s">
        <v>31</v>
      </c>
      <c r="N3103">
        <v>137220.69</v>
      </c>
      <c r="O3103" t="s">
        <v>49</v>
      </c>
    </row>
    <row r="3104" spans="1:15" x14ac:dyDescent="0.3">
      <c r="A3104" t="s">
        <v>42</v>
      </c>
      <c r="B3104">
        <v>63.98</v>
      </c>
      <c r="C3104" t="s">
        <v>29</v>
      </c>
      <c r="D3104" t="s">
        <v>80</v>
      </c>
      <c r="E3104">
        <v>133757</v>
      </c>
      <c r="F3104">
        <v>2016</v>
      </c>
      <c r="G3104">
        <v>278</v>
      </c>
      <c r="H3104" t="s">
        <v>35</v>
      </c>
      <c r="I3104">
        <v>32.39</v>
      </c>
      <c r="J3104" t="s">
        <v>19</v>
      </c>
      <c r="K3104">
        <v>2019</v>
      </c>
      <c r="L3104" t="s">
        <v>20</v>
      </c>
      <c r="M3104" t="s">
        <v>31</v>
      </c>
      <c r="N3104">
        <v>82415.94</v>
      </c>
      <c r="O3104" t="s">
        <v>22</v>
      </c>
    </row>
    <row r="3105" spans="1:15" x14ac:dyDescent="0.3">
      <c r="A3105" t="s">
        <v>46</v>
      </c>
      <c r="B3105">
        <v>32.71</v>
      </c>
      <c r="C3105" t="s">
        <v>57</v>
      </c>
      <c r="D3105" t="s">
        <v>72</v>
      </c>
      <c r="E3105">
        <v>318006</v>
      </c>
      <c r="F3105">
        <v>2015</v>
      </c>
      <c r="G3105">
        <v>899</v>
      </c>
      <c r="H3105" t="s">
        <v>26</v>
      </c>
      <c r="I3105">
        <v>82.94</v>
      </c>
      <c r="J3105" t="s">
        <v>19</v>
      </c>
      <c r="K3105">
        <v>2016</v>
      </c>
      <c r="L3105" t="s">
        <v>20</v>
      </c>
      <c r="M3105" t="s">
        <v>21</v>
      </c>
      <c r="N3105">
        <v>156253.31</v>
      </c>
      <c r="O3105" t="s">
        <v>49</v>
      </c>
    </row>
    <row r="3106" spans="1:15" x14ac:dyDescent="0.3">
      <c r="A3106" t="s">
        <v>51</v>
      </c>
      <c r="B3106">
        <v>36.380000000000003</v>
      </c>
      <c r="C3106" t="s">
        <v>38</v>
      </c>
      <c r="D3106" t="s">
        <v>66</v>
      </c>
      <c r="E3106">
        <v>374170</v>
      </c>
      <c r="F3106">
        <v>2018</v>
      </c>
      <c r="G3106">
        <v>332</v>
      </c>
      <c r="H3106" t="s">
        <v>35</v>
      </c>
      <c r="I3106">
        <v>57.85</v>
      </c>
      <c r="J3106" t="s">
        <v>45</v>
      </c>
      <c r="K3106">
        <v>2018</v>
      </c>
      <c r="L3106" t="s">
        <v>20</v>
      </c>
      <c r="M3106" t="s">
        <v>21</v>
      </c>
      <c r="N3106">
        <v>285624.51</v>
      </c>
      <c r="O3106" t="s">
        <v>22</v>
      </c>
    </row>
    <row r="3107" spans="1:15" x14ac:dyDescent="0.3">
      <c r="A3107" t="s">
        <v>23</v>
      </c>
      <c r="B3107">
        <v>76.41</v>
      </c>
      <c r="C3107" t="s">
        <v>16</v>
      </c>
      <c r="D3107" t="s">
        <v>89</v>
      </c>
      <c r="E3107">
        <v>59041</v>
      </c>
      <c r="F3107">
        <v>2024</v>
      </c>
      <c r="G3107">
        <v>364</v>
      </c>
      <c r="H3107" t="s">
        <v>18</v>
      </c>
      <c r="I3107">
        <v>94.34</v>
      </c>
      <c r="J3107" t="s">
        <v>45</v>
      </c>
      <c r="K3107">
        <v>2024</v>
      </c>
      <c r="L3107" t="s">
        <v>40</v>
      </c>
      <c r="M3107" t="s">
        <v>31</v>
      </c>
      <c r="N3107">
        <v>43829.52</v>
      </c>
      <c r="O3107" t="s">
        <v>54</v>
      </c>
    </row>
    <row r="3108" spans="1:15" x14ac:dyDescent="0.3">
      <c r="A3108" t="s">
        <v>51</v>
      </c>
      <c r="B3108">
        <v>6.49</v>
      </c>
      <c r="C3108" t="s">
        <v>57</v>
      </c>
      <c r="D3108" t="s">
        <v>72</v>
      </c>
      <c r="E3108">
        <v>220783</v>
      </c>
      <c r="F3108">
        <v>2019</v>
      </c>
      <c r="G3108">
        <v>247</v>
      </c>
      <c r="H3108" t="s">
        <v>26</v>
      </c>
      <c r="I3108">
        <v>73.62</v>
      </c>
      <c r="J3108" t="s">
        <v>45</v>
      </c>
      <c r="K3108">
        <v>2019</v>
      </c>
      <c r="L3108" t="s">
        <v>48</v>
      </c>
      <c r="M3108" t="s">
        <v>31</v>
      </c>
      <c r="N3108">
        <v>109342.93</v>
      </c>
      <c r="O3108" t="s">
        <v>49</v>
      </c>
    </row>
    <row r="3109" spans="1:15" x14ac:dyDescent="0.3">
      <c r="A3109" t="s">
        <v>46</v>
      </c>
      <c r="B3109">
        <v>61.79</v>
      </c>
      <c r="C3109" t="s">
        <v>29</v>
      </c>
      <c r="D3109" t="s">
        <v>87</v>
      </c>
      <c r="E3109">
        <v>158811</v>
      </c>
      <c r="F3109">
        <v>2017</v>
      </c>
      <c r="G3109">
        <v>460</v>
      </c>
      <c r="H3109" t="s">
        <v>18</v>
      </c>
      <c r="I3109">
        <v>63.06</v>
      </c>
      <c r="J3109" t="s">
        <v>27</v>
      </c>
      <c r="K3109">
        <v>2022</v>
      </c>
      <c r="L3109" t="s">
        <v>40</v>
      </c>
      <c r="M3109" t="s">
        <v>21</v>
      </c>
      <c r="N3109">
        <v>118545.15</v>
      </c>
      <c r="O3109" t="s">
        <v>54</v>
      </c>
    </row>
    <row r="3110" spans="1:15" x14ac:dyDescent="0.3">
      <c r="A3110" t="s">
        <v>23</v>
      </c>
      <c r="B3110">
        <v>41.75</v>
      </c>
      <c r="C3110" t="s">
        <v>29</v>
      </c>
      <c r="D3110" t="s">
        <v>30</v>
      </c>
      <c r="E3110">
        <v>128823</v>
      </c>
      <c r="F3110">
        <v>2017</v>
      </c>
      <c r="G3110">
        <v>997</v>
      </c>
      <c r="H3110" t="s">
        <v>35</v>
      </c>
      <c r="I3110">
        <v>37.340000000000003</v>
      </c>
      <c r="J3110" t="s">
        <v>27</v>
      </c>
      <c r="K3110">
        <v>2023</v>
      </c>
      <c r="L3110" t="s">
        <v>48</v>
      </c>
      <c r="M3110" t="s">
        <v>31</v>
      </c>
      <c r="N3110">
        <v>68996.61</v>
      </c>
      <c r="O3110" t="s">
        <v>49</v>
      </c>
    </row>
    <row r="3111" spans="1:15" x14ac:dyDescent="0.3">
      <c r="A3111" t="s">
        <v>50</v>
      </c>
      <c r="B3111">
        <v>16.57</v>
      </c>
      <c r="C3111" t="s">
        <v>16</v>
      </c>
      <c r="D3111" t="s">
        <v>17</v>
      </c>
      <c r="E3111">
        <v>129339</v>
      </c>
      <c r="F3111">
        <v>2017</v>
      </c>
      <c r="G3111">
        <v>863</v>
      </c>
      <c r="H3111" t="s">
        <v>26</v>
      </c>
      <c r="I3111">
        <v>77.92</v>
      </c>
      <c r="J3111" t="s">
        <v>19</v>
      </c>
      <c r="K3111">
        <v>2017</v>
      </c>
      <c r="L3111" t="s">
        <v>40</v>
      </c>
      <c r="M3111" t="s">
        <v>21</v>
      </c>
      <c r="N3111">
        <v>91508.53</v>
      </c>
      <c r="O3111" t="s">
        <v>36</v>
      </c>
    </row>
    <row r="3112" spans="1:15" x14ac:dyDescent="0.3">
      <c r="A3112" t="s">
        <v>15</v>
      </c>
      <c r="B3112">
        <v>77.08</v>
      </c>
      <c r="C3112" t="s">
        <v>16</v>
      </c>
      <c r="D3112" t="s">
        <v>93</v>
      </c>
      <c r="E3112">
        <v>176949</v>
      </c>
      <c r="F3112">
        <v>2022</v>
      </c>
      <c r="G3112">
        <v>332</v>
      </c>
      <c r="H3112" t="s">
        <v>35</v>
      </c>
      <c r="I3112">
        <v>59.35</v>
      </c>
      <c r="J3112" t="s">
        <v>27</v>
      </c>
      <c r="K3112">
        <v>2022</v>
      </c>
      <c r="L3112" t="s">
        <v>48</v>
      </c>
      <c r="M3112" t="s">
        <v>21</v>
      </c>
      <c r="N3112">
        <v>106461.88</v>
      </c>
      <c r="O3112" t="s">
        <v>54</v>
      </c>
    </row>
    <row r="3113" spans="1:15" x14ac:dyDescent="0.3">
      <c r="A3113" t="s">
        <v>41</v>
      </c>
      <c r="B3113">
        <v>9.43</v>
      </c>
      <c r="C3113" t="s">
        <v>16</v>
      </c>
      <c r="D3113" t="s">
        <v>17</v>
      </c>
      <c r="E3113">
        <v>355573</v>
      </c>
      <c r="F3113">
        <v>2019</v>
      </c>
      <c r="G3113">
        <v>438</v>
      </c>
      <c r="H3113" t="s">
        <v>26</v>
      </c>
      <c r="I3113">
        <v>66.87</v>
      </c>
      <c r="J3113" t="s">
        <v>27</v>
      </c>
      <c r="K3113">
        <v>2020</v>
      </c>
      <c r="L3113" t="s">
        <v>40</v>
      </c>
      <c r="M3113" t="s">
        <v>31</v>
      </c>
      <c r="N3113">
        <v>225750.48</v>
      </c>
      <c r="O3113" t="s">
        <v>54</v>
      </c>
    </row>
    <row r="3114" spans="1:15" x14ac:dyDescent="0.3">
      <c r="A3114" t="s">
        <v>50</v>
      </c>
      <c r="B3114">
        <v>25.6</v>
      </c>
      <c r="C3114" t="s">
        <v>33</v>
      </c>
      <c r="D3114" t="s">
        <v>34</v>
      </c>
      <c r="E3114">
        <v>252777</v>
      </c>
      <c r="F3114">
        <v>2021</v>
      </c>
      <c r="G3114">
        <v>595</v>
      </c>
      <c r="H3114" t="s">
        <v>18</v>
      </c>
      <c r="I3114">
        <v>80.11</v>
      </c>
      <c r="J3114" t="s">
        <v>27</v>
      </c>
      <c r="K3114">
        <v>2023</v>
      </c>
      <c r="L3114" t="s">
        <v>40</v>
      </c>
      <c r="M3114" t="s">
        <v>21</v>
      </c>
      <c r="N3114">
        <v>155802.9</v>
      </c>
      <c r="O3114" t="s">
        <v>22</v>
      </c>
    </row>
    <row r="3115" spans="1:15" x14ac:dyDescent="0.3">
      <c r="A3115" t="s">
        <v>15</v>
      </c>
      <c r="B3115">
        <v>36.11</v>
      </c>
      <c r="C3115" t="s">
        <v>67</v>
      </c>
      <c r="D3115" t="s">
        <v>68</v>
      </c>
      <c r="E3115">
        <v>155216</v>
      </c>
      <c r="F3115">
        <v>2015</v>
      </c>
      <c r="G3115">
        <v>825</v>
      </c>
      <c r="H3115" t="s">
        <v>18</v>
      </c>
      <c r="I3115">
        <v>89.54</v>
      </c>
      <c r="J3115" t="s">
        <v>19</v>
      </c>
      <c r="K3115">
        <v>2018</v>
      </c>
      <c r="L3115" t="s">
        <v>40</v>
      </c>
      <c r="M3115" t="s">
        <v>21</v>
      </c>
      <c r="N3115">
        <v>70788.320000000007</v>
      </c>
      <c r="O3115" t="s">
        <v>54</v>
      </c>
    </row>
    <row r="3116" spans="1:15" x14ac:dyDescent="0.3">
      <c r="A3116" t="s">
        <v>56</v>
      </c>
      <c r="B3116">
        <v>63.87</v>
      </c>
      <c r="C3116" t="s">
        <v>33</v>
      </c>
      <c r="D3116" t="s">
        <v>59</v>
      </c>
      <c r="E3116">
        <v>195824</v>
      </c>
      <c r="F3116">
        <v>2016</v>
      </c>
      <c r="G3116">
        <v>490</v>
      </c>
      <c r="H3116" t="s">
        <v>18</v>
      </c>
      <c r="I3116">
        <v>83.43</v>
      </c>
      <c r="J3116" t="s">
        <v>27</v>
      </c>
      <c r="K3116">
        <v>2021</v>
      </c>
      <c r="L3116" t="s">
        <v>48</v>
      </c>
      <c r="M3116" t="s">
        <v>31</v>
      </c>
      <c r="N3116">
        <v>140257.89000000001</v>
      </c>
      <c r="O3116" t="s">
        <v>22</v>
      </c>
    </row>
    <row r="3117" spans="1:15" x14ac:dyDescent="0.3">
      <c r="A3117" t="s">
        <v>41</v>
      </c>
      <c r="B3117">
        <v>8.76</v>
      </c>
      <c r="C3117" t="s">
        <v>24</v>
      </c>
      <c r="D3117" t="s">
        <v>76</v>
      </c>
      <c r="E3117">
        <v>368458</v>
      </c>
      <c r="F3117">
        <v>2015</v>
      </c>
      <c r="G3117">
        <v>598</v>
      </c>
      <c r="H3117" t="s">
        <v>35</v>
      </c>
      <c r="I3117">
        <v>34.049999999999997</v>
      </c>
      <c r="J3117" t="s">
        <v>45</v>
      </c>
      <c r="K3117">
        <v>2015</v>
      </c>
      <c r="L3117" t="s">
        <v>48</v>
      </c>
      <c r="M3117" t="s">
        <v>21</v>
      </c>
      <c r="N3117">
        <v>203323.42</v>
      </c>
      <c r="O3117" t="s">
        <v>22</v>
      </c>
    </row>
    <row r="3118" spans="1:15" x14ac:dyDescent="0.3">
      <c r="A3118" t="s">
        <v>23</v>
      </c>
      <c r="B3118">
        <v>24.33</v>
      </c>
      <c r="C3118" t="s">
        <v>29</v>
      </c>
      <c r="D3118" t="s">
        <v>30</v>
      </c>
      <c r="E3118">
        <v>52608</v>
      </c>
      <c r="F3118">
        <v>2024</v>
      </c>
      <c r="G3118">
        <v>393</v>
      </c>
      <c r="H3118" t="s">
        <v>35</v>
      </c>
      <c r="I3118">
        <v>27.51</v>
      </c>
      <c r="J3118" t="s">
        <v>27</v>
      </c>
      <c r="K3118">
        <v>2024</v>
      </c>
      <c r="L3118" t="s">
        <v>20</v>
      </c>
      <c r="M3118" t="s">
        <v>31</v>
      </c>
      <c r="N3118">
        <v>33121.79</v>
      </c>
      <c r="O3118" t="s">
        <v>49</v>
      </c>
    </row>
    <row r="3119" spans="1:15" x14ac:dyDescent="0.3">
      <c r="A3119" t="s">
        <v>41</v>
      </c>
      <c r="B3119">
        <v>54.74</v>
      </c>
      <c r="C3119" t="s">
        <v>24</v>
      </c>
      <c r="D3119" t="s">
        <v>77</v>
      </c>
      <c r="E3119">
        <v>241156</v>
      </c>
      <c r="F3119">
        <v>2015</v>
      </c>
      <c r="G3119">
        <v>478</v>
      </c>
      <c r="H3119" t="s">
        <v>18</v>
      </c>
      <c r="I3119">
        <v>66.67</v>
      </c>
      <c r="J3119" t="s">
        <v>45</v>
      </c>
      <c r="K3119">
        <v>2015</v>
      </c>
      <c r="L3119" t="s">
        <v>40</v>
      </c>
      <c r="M3119" t="s">
        <v>31</v>
      </c>
      <c r="N3119">
        <v>99610.41</v>
      </c>
      <c r="O3119" t="s">
        <v>22</v>
      </c>
    </row>
    <row r="3120" spans="1:15" x14ac:dyDescent="0.3">
      <c r="A3120" t="s">
        <v>15</v>
      </c>
      <c r="B3120">
        <v>75.349999999999994</v>
      </c>
      <c r="C3120" t="s">
        <v>16</v>
      </c>
      <c r="D3120" t="s">
        <v>89</v>
      </c>
      <c r="E3120">
        <v>365106</v>
      </c>
      <c r="F3120">
        <v>2022</v>
      </c>
      <c r="G3120">
        <v>790</v>
      </c>
      <c r="H3120" t="s">
        <v>26</v>
      </c>
      <c r="I3120">
        <v>62.85</v>
      </c>
      <c r="J3120" t="s">
        <v>27</v>
      </c>
      <c r="K3120">
        <v>2023</v>
      </c>
      <c r="L3120" t="s">
        <v>48</v>
      </c>
      <c r="M3120" t="s">
        <v>31</v>
      </c>
      <c r="N3120">
        <v>196203.41</v>
      </c>
      <c r="O3120" t="s">
        <v>22</v>
      </c>
    </row>
    <row r="3121" spans="1:15" x14ac:dyDescent="0.3">
      <c r="A3121" t="s">
        <v>15</v>
      </c>
      <c r="B3121">
        <v>53.51</v>
      </c>
      <c r="C3121" t="s">
        <v>29</v>
      </c>
      <c r="D3121" t="s">
        <v>30</v>
      </c>
      <c r="E3121">
        <v>68292</v>
      </c>
      <c r="F3121">
        <v>2015</v>
      </c>
      <c r="G3121">
        <v>437</v>
      </c>
      <c r="H3121" t="s">
        <v>26</v>
      </c>
      <c r="I3121">
        <v>93.57</v>
      </c>
      <c r="J3121" t="s">
        <v>45</v>
      </c>
      <c r="K3121">
        <v>2015</v>
      </c>
      <c r="L3121" t="s">
        <v>48</v>
      </c>
      <c r="M3121" t="s">
        <v>31</v>
      </c>
      <c r="N3121">
        <v>43682.99</v>
      </c>
      <c r="O3121" t="s">
        <v>54</v>
      </c>
    </row>
    <row r="3122" spans="1:15" x14ac:dyDescent="0.3">
      <c r="A3122" t="s">
        <v>56</v>
      </c>
      <c r="B3122">
        <v>10.06</v>
      </c>
      <c r="C3122" t="s">
        <v>43</v>
      </c>
      <c r="D3122" t="s">
        <v>62</v>
      </c>
      <c r="E3122">
        <v>75113</v>
      </c>
      <c r="F3122">
        <v>2015</v>
      </c>
      <c r="G3122">
        <v>403</v>
      </c>
      <c r="H3122" t="s">
        <v>18</v>
      </c>
      <c r="I3122">
        <v>99.66</v>
      </c>
      <c r="J3122" t="s">
        <v>27</v>
      </c>
      <c r="K3122">
        <v>2023</v>
      </c>
      <c r="L3122" t="s">
        <v>48</v>
      </c>
      <c r="M3122" t="s">
        <v>21</v>
      </c>
      <c r="N3122">
        <v>46509.9</v>
      </c>
      <c r="O3122" t="s">
        <v>22</v>
      </c>
    </row>
    <row r="3123" spans="1:15" x14ac:dyDescent="0.3">
      <c r="A3123" t="s">
        <v>23</v>
      </c>
      <c r="B3123">
        <v>28.4</v>
      </c>
      <c r="C3123" t="s">
        <v>57</v>
      </c>
      <c r="D3123" t="s">
        <v>75</v>
      </c>
      <c r="E3123">
        <v>52665</v>
      </c>
      <c r="F3123">
        <v>2015</v>
      </c>
      <c r="G3123">
        <v>997</v>
      </c>
      <c r="H3123" t="s">
        <v>35</v>
      </c>
      <c r="I3123">
        <v>31.97</v>
      </c>
      <c r="J3123" t="s">
        <v>27</v>
      </c>
      <c r="K3123">
        <v>2023</v>
      </c>
      <c r="L3123" t="s">
        <v>40</v>
      </c>
      <c r="M3123" t="s">
        <v>31</v>
      </c>
      <c r="N3123">
        <v>21814.81</v>
      </c>
      <c r="O3123" t="s">
        <v>54</v>
      </c>
    </row>
    <row r="3124" spans="1:15" x14ac:dyDescent="0.3">
      <c r="A3124" t="s">
        <v>46</v>
      </c>
      <c r="B3124">
        <v>16.86</v>
      </c>
      <c r="C3124" t="s">
        <v>43</v>
      </c>
      <c r="D3124" t="s">
        <v>55</v>
      </c>
      <c r="E3124">
        <v>274558</v>
      </c>
      <c r="F3124">
        <v>2015</v>
      </c>
      <c r="G3124">
        <v>395</v>
      </c>
      <c r="H3124" t="s">
        <v>18</v>
      </c>
      <c r="I3124">
        <v>84.6</v>
      </c>
      <c r="J3124" t="s">
        <v>19</v>
      </c>
      <c r="K3124">
        <v>2022</v>
      </c>
      <c r="L3124" t="s">
        <v>20</v>
      </c>
      <c r="M3124" t="s">
        <v>21</v>
      </c>
      <c r="N3124">
        <v>113057.69</v>
      </c>
      <c r="O3124" t="s">
        <v>36</v>
      </c>
    </row>
    <row r="3125" spans="1:15" x14ac:dyDescent="0.3">
      <c r="A3125" t="s">
        <v>28</v>
      </c>
      <c r="B3125">
        <v>8.64</v>
      </c>
      <c r="C3125" t="s">
        <v>38</v>
      </c>
      <c r="D3125" t="s">
        <v>73</v>
      </c>
      <c r="E3125">
        <v>381252</v>
      </c>
      <c r="F3125">
        <v>2019</v>
      </c>
      <c r="G3125">
        <v>782</v>
      </c>
      <c r="H3125" t="s">
        <v>26</v>
      </c>
      <c r="I3125">
        <v>64.28</v>
      </c>
      <c r="J3125" t="s">
        <v>45</v>
      </c>
      <c r="K3125">
        <v>2019</v>
      </c>
      <c r="L3125" t="s">
        <v>40</v>
      </c>
      <c r="M3125" t="s">
        <v>21</v>
      </c>
      <c r="N3125">
        <v>161145.89000000001</v>
      </c>
      <c r="O3125" t="s">
        <v>22</v>
      </c>
    </row>
    <row r="3126" spans="1:15" x14ac:dyDescent="0.3">
      <c r="A3126" t="s">
        <v>15</v>
      </c>
      <c r="B3126">
        <v>32.85</v>
      </c>
      <c r="C3126" t="s">
        <v>29</v>
      </c>
      <c r="D3126" t="s">
        <v>80</v>
      </c>
      <c r="E3126">
        <v>311663</v>
      </c>
      <c r="F3126">
        <v>2022</v>
      </c>
      <c r="G3126">
        <v>981</v>
      </c>
      <c r="H3126" t="s">
        <v>26</v>
      </c>
      <c r="I3126">
        <v>99.65</v>
      </c>
      <c r="J3126" t="s">
        <v>19</v>
      </c>
      <c r="K3126">
        <v>2024</v>
      </c>
      <c r="L3126" t="s">
        <v>40</v>
      </c>
      <c r="M3126" t="s">
        <v>21</v>
      </c>
      <c r="N3126">
        <v>133606.1</v>
      </c>
      <c r="O3126" t="s">
        <v>36</v>
      </c>
    </row>
    <row r="3127" spans="1:15" x14ac:dyDescent="0.3">
      <c r="A3127" t="s">
        <v>51</v>
      </c>
      <c r="B3127">
        <v>46.43</v>
      </c>
      <c r="C3127" t="s">
        <v>16</v>
      </c>
      <c r="D3127" t="s">
        <v>93</v>
      </c>
      <c r="E3127">
        <v>61742</v>
      </c>
      <c r="F3127">
        <v>2018</v>
      </c>
      <c r="G3127">
        <v>915</v>
      </c>
      <c r="H3127" t="s">
        <v>35</v>
      </c>
      <c r="I3127">
        <v>25.84</v>
      </c>
      <c r="J3127" t="s">
        <v>27</v>
      </c>
      <c r="K3127">
        <v>2024</v>
      </c>
      <c r="L3127" t="s">
        <v>48</v>
      </c>
      <c r="M3127" t="s">
        <v>21</v>
      </c>
      <c r="N3127">
        <v>39628.51</v>
      </c>
      <c r="O3127" t="s">
        <v>49</v>
      </c>
    </row>
    <row r="3128" spans="1:15" x14ac:dyDescent="0.3">
      <c r="A3128" t="s">
        <v>15</v>
      </c>
      <c r="B3128">
        <v>59.95</v>
      </c>
      <c r="C3128" t="s">
        <v>43</v>
      </c>
      <c r="D3128" t="s">
        <v>55</v>
      </c>
      <c r="E3128">
        <v>202491</v>
      </c>
      <c r="F3128">
        <v>2019</v>
      </c>
      <c r="G3128">
        <v>954</v>
      </c>
      <c r="H3128" t="s">
        <v>18</v>
      </c>
      <c r="I3128">
        <v>96.23</v>
      </c>
      <c r="J3128" t="s">
        <v>45</v>
      </c>
      <c r="K3128">
        <v>2019</v>
      </c>
      <c r="L3128" t="s">
        <v>20</v>
      </c>
      <c r="M3128" t="s">
        <v>31</v>
      </c>
      <c r="N3128">
        <v>156829.51</v>
      </c>
      <c r="O3128" t="s">
        <v>49</v>
      </c>
    </row>
    <row r="3129" spans="1:15" x14ac:dyDescent="0.3">
      <c r="A3129" t="s">
        <v>42</v>
      </c>
      <c r="B3129">
        <v>59.42</v>
      </c>
      <c r="C3129" t="s">
        <v>43</v>
      </c>
      <c r="D3129" t="s">
        <v>62</v>
      </c>
      <c r="E3129">
        <v>352786</v>
      </c>
      <c r="F3129">
        <v>2017</v>
      </c>
      <c r="G3129">
        <v>124</v>
      </c>
      <c r="H3129" t="s">
        <v>18</v>
      </c>
      <c r="I3129">
        <v>72.94</v>
      </c>
      <c r="J3129" t="s">
        <v>45</v>
      </c>
      <c r="K3129">
        <v>2017</v>
      </c>
      <c r="L3129" t="s">
        <v>20</v>
      </c>
      <c r="M3129" t="s">
        <v>31</v>
      </c>
      <c r="N3129">
        <v>185912.7</v>
      </c>
      <c r="O3129" t="s">
        <v>49</v>
      </c>
    </row>
    <row r="3130" spans="1:15" x14ac:dyDescent="0.3">
      <c r="A3130" t="s">
        <v>56</v>
      </c>
      <c r="B3130">
        <v>55.32</v>
      </c>
      <c r="C3130" t="s">
        <v>43</v>
      </c>
      <c r="D3130" t="s">
        <v>55</v>
      </c>
      <c r="E3130">
        <v>224202</v>
      </c>
      <c r="F3130">
        <v>2019</v>
      </c>
      <c r="G3130">
        <v>452</v>
      </c>
      <c r="H3130" t="s">
        <v>18</v>
      </c>
      <c r="I3130">
        <v>61.19</v>
      </c>
      <c r="J3130" t="s">
        <v>45</v>
      </c>
      <c r="K3130">
        <v>2019</v>
      </c>
      <c r="L3130" t="s">
        <v>48</v>
      </c>
      <c r="M3130" t="s">
        <v>21</v>
      </c>
      <c r="N3130">
        <v>165872.35</v>
      </c>
      <c r="O3130" t="s">
        <v>22</v>
      </c>
    </row>
    <row r="3131" spans="1:15" x14ac:dyDescent="0.3">
      <c r="A3131" t="s">
        <v>28</v>
      </c>
      <c r="B3131">
        <v>8.33</v>
      </c>
      <c r="C3131" t="s">
        <v>67</v>
      </c>
      <c r="D3131" t="s">
        <v>90</v>
      </c>
      <c r="E3131">
        <v>274409</v>
      </c>
      <c r="F3131">
        <v>2024</v>
      </c>
      <c r="G3131">
        <v>785</v>
      </c>
      <c r="H3131" t="s">
        <v>35</v>
      </c>
      <c r="I3131">
        <v>42.7</v>
      </c>
      <c r="J3131" t="s">
        <v>19</v>
      </c>
      <c r="K3131">
        <v>2024</v>
      </c>
      <c r="L3131" t="s">
        <v>20</v>
      </c>
      <c r="M3131" t="s">
        <v>31</v>
      </c>
      <c r="N3131">
        <v>189624.37</v>
      </c>
      <c r="O3131" t="s">
        <v>22</v>
      </c>
    </row>
    <row r="3132" spans="1:15" x14ac:dyDescent="0.3">
      <c r="A3132" t="s">
        <v>23</v>
      </c>
      <c r="B3132">
        <v>34.11</v>
      </c>
      <c r="C3132" t="s">
        <v>24</v>
      </c>
      <c r="D3132" t="s">
        <v>76</v>
      </c>
      <c r="E3132">
        <v>89400</v>
      </c>
      <c r="F3132">
        <v>2022</v>
      </c>
      <c r="G3132">
        <v>777</v>
      </c>
      <c r="H3132" t="s">
        <v>35</v>
      </c>
      <c r="I3132">
        <v>36.44</v>
      </c>
      <c r="J3132" t="s">
        <v>19</v>
      </c>
      <c r="K3132">
        <v>2023</v>
      </c>
      <c r="L3132" t="s">
        <v>40</v>
      </c>
      <c r="M3132" t="s">
        <v>31</v>
      </c>
      <c r="N3132">
        <v>38334.28</v>
      </c>
      <c r="O3132" t="s">
        <v>49</v>
      </c>
    </row>
    <row r="3133" spans="1:15" x14ac:dyDescent="0.3">
      <c r="A3133" t="s">
        <v>41</v>
      </c>
      <c r="B3133">
        <v>24.77</v>
      </c>
      <c r="C3133" t="s">
        <v>38</v>
      </c>
      <c r="D3133" t="s">
        <v>60</v>
      </c>
      <c r="E3133">
        <v>210635</v>
      </c>
      <c r="F3133">
        <v>2017</v>
      </c>
      <c r="G3133">
        <v>283</v>
      </c>
      <c r="H3133" t="s">
        <v>18</v>
      </c>
      <c r="I3133">
        <v>91.98</v>
      </c>
      <c r="J3133" t="s">
        <v>27</v>
      </c>
      <c r="K3133">
        <v>2023</v>
      </c>
      <c r="L3133" t="s">
        <v>48</v>
      </c>
      <c r="M3133" t="s">
        <v>31</v>
      </c>
      <c r="N3133">
        <v>125680.31</v>
      </c>
      <c r="O3133" t="s">
        <v>22</v>
      </c>
    </row>
    <row r="3134" spans="1:15" x14ac:dyDescent="0.3">
      <c r="A3134" t="s">
        <v>23</v>
      </c>
      <c r="B3134">
        <v>28.17</v>
      </c>
      <c r="C3134" t="s">
        <v>43</v>
      </c>
      <c r="D3134" t="s">
        <v>71</v>
      </c>
      <c r="E3134">
        <v>204563</v>
      </c>
      <c r="F3134">
        <v>2019</v>
      </c>
      <c r="G3134">
        <v>236</v>
      </c>
      <c r="H3134" t="s">
        <v>26</v>
      </c>
      <c r="I3134">
        <v>98.06</v>
      </c>
      <c r="J3134" t="s">
        <v>45</v>
      </c>
      <c r="K3134">
        <v>2019</v>
      </c>
      <c r="L3134" t="s">
        <v>40</v>
      </c>
      <c r="M3134" t="s">
        <v>31</v>
      </c>
      <c r="N3134">
        <v>121125.05</v>
      </c>
      <c r="O3134" t="s">
        <v>36</v>
      </c>
    </row>
    <row r="3135" spans="1:15" x14ac:dyDescent="0.3">
      <c r="A3135" t="s">
        <v>37</v>
      </c>
      <c r="B3135">
        <v>35.409999999999997</v>
      </c>
      <c r="C3135" t="s">
        <v>57</v>
      </c>
      <c r="D3135" t="s">
        <v>58</v>
      </c>
      <c r="E3135">
        <v>274712</v>
      </c>
      <c r="F3135">
        <v>2021</v>
      </c>
      <c r="G3135">
        <v>583</v>
      </c>
      <c r="H3135" t="s">
        <v>35</v>
      </c>
      <c r="I3135">
        <v>27.13</v>
      </c>
      <c r="J3135" t="s">
        <v>45</v>
      </c>
      <c r="K3135">
        <v>2021</v>
      </c>
      <c r="L3135" t="s">
        <v>40</v>
      </c>
      <c r="M3135" t="s">
        <v>21</v>
      </c>
      <c r="N3135">
        <v>163460.85999999999</v>
      </c>
      <c r="O3135" t="s">
        <v>36</v>
      </c>
    </row>
    <row r="3136" spans="1:15" x14ac:dyDescent="0.3">
      <c r="A3136" t="s">
        <v>23</v>
      </c>
      <c r="B3136">
        <v>61.04</v>
      </c>
      <c r="C3136" t="s">
        <v>16</v>
      </c>
      <c r="D3136" t="s">
        <v>47</v>
      </c>
      <c r="E3136">
        <v>92980</v>
      </c>
      <c r="F3136">
        <v>2017</v>
      </c>
      <c r="G3136">
        <v>454</v>
      </c>
      <c r="H3136" t="s">
        <v>18</v>
      </c>
      <c r="I3136">
        <v>71.680000000000007</v>
      </c>
      <c r="J3136" t="s">
        <v>19</v>
      </c>
      <c r="K3136">
        <v>2022</v>
      </c>
      <c r="L3136" t="s">
        <v>20</v>
      </c>
      <c r="M3136" t="s">
        <v>21</v>
      </c>
      <c r="N3136">
        <v>68091.97</v>
      </c>
      <c r="O3136" t="s">
        <v>49</v>
      </c>
    </row>
    <row r="3137" spans="1:15" x14ac:dyDescent="0.3">
      <c r="A3137" t="s">
        <v>50</v>
      </c>
      <c r="B3137">
        <v>24.66</v>
      </c>
      <c r="C3137" t="s">
        <v>67</v>
      </c>
      <c r="D3137" t="s">
        <v>90</v>
      </c>
      <c r="E3137">
        <v>370113</v>
      </c>
      <c r="F3137">
        <v>2018</v>
      </c>
      <c r="G3137">
        <v>436</v>
      </c>
      <c r="H3137" t="s">
        <v>18</v>
      </c>
      <c r="I3137">
        <v>63.34</v>
      </c>
      <c r="J3137" t="s">
        <v>27</v>
      </c>
      <c r="K3137">
        <v>2024</v>
      </c>
      <c r="L3137" t="s">
        <v>40</v>
      </c>
      <c r="M3137" t="s">
        <v>21</v>
      </c>
      <c r="N3137">
        <v>252559.61</v>
      </c>
      <c r="O3137" t="s">
        <v>36</v>
      </c>
    </row>
    <row r="3138" spans="1:15" x14ac:dyDescent="0.3">
      <c r="A3138" t="s">
        <v>51</v>
      </c>
      <c r="B3138">
        <v>22.62</v>
      </c>
      <c r="C3138" t="s">
        <v>33</v>
      </c>
      <c r="D3138" t="s">
        <v>52</v>
      </c>
      <c r="E3138">
        <v>101198</v>
      </c>
      <c r="F3138">
        <v>2018</v>
      </c>
      <c r="G3138">
        <v>801</v>
      </c>
      <c r="H3138" t="s">
        <v>18</v>
      </c>
      <c r="I3138">
        <v>71.900000000000006</v>
      </c>
      <c r="J3138" t="s">
        <v>19</v>
      </c>
      <c r="K3138">
        <v>2021</v>
      </c>
      <c r="L3138" t="s">
        <v>48</v>
      </c>
      <c r="M3138" t="s">
        <v>31</v>
      </c>
      <c r="N3138">
        <v>41557.39</v>
      </c>
      <c r="O3138" t="s">
        <v>22</v>
      </c>
    </row>
    <row r="3139" spans="1:15" x14ac:dyDescent="0.3">
      <c r="A3139" t="s">
        <v>50</v>
      </c>
      <c r="B3139">
        <v>66.81</v>
      </c>
      <c r="C3139" t="s">
        <v>16</v>
      </c>
      <c r="D3139" t="s">
        <v>17</v>
      </c>
      <c r="E3139">
        <v>95269</v>
      </c>
      <c r="F3139">
        <v>2020</v>
      </c>
      <c r="G3139">
        <v>319</v>
      </c>
      <c r="H3139" t="s">
        <v>35</v>
      </c>
      <c r="I3139">
        <v>51.64</v>
      </c>
      <c r="J3139" t="s">
        <v>19</v>
      </c>
      <c r="K3139">
        <v>2020</v>
      </c>
      <c r="L3139" t="s">
        <v>20</v>
      </c>
      <c r="M3139" t="s">
        <v>31</v>
      </c>
      <c r="N3139">
        <v>59950.7</v>
      </c>
      <c r="O3139" t="s">
        <v>22</v>
      </c>
    </row>
    <row r="3140" spans="1:15" x14ac:dyDescent="0.3">
      <c r="A3140" t="s">
        <v>42</v>
      </c>
      <c r="B3140">
        <v>33.159999999999997</v>
      </c>
      <c r="C3140" t="s">
        <v>16</v>
      </c>
      <c r="D3140" t="s">
        <v>82</v>
      </c>
      <c r="E3140">
        <v>52987</v>
      </c>
      <c r="F3140">
        <v>2018</v>
      </c>
      <c r="G3140">
        <v>774</v>
      </c>
      <c r="H3140" t="s">
        <v>18</v>
      </c>
      <c r="I3140">
        <v>91.42</v>
      </c>
      <c r="J3140" t="s">
        <v>45</v>
      </c>
      <c r="K3140">
        <v>2018</v>
      </c>
      <c r="L3140" t="s">
        <v>20</v>
      </c>
      <c r="M3140" t="s">
        <v>31</v>
      </c>
      <c r="N3140">
        <v>25042.66</v>
      </c>
      <c r="O3140" t="s">
        <v>22</v>
      </c>
    </row>
    <row r="3141" spans="1:15" x14ac:dyDescent="0.3">
      <c r="A3141" t="s">
        <v>15</v>
      </c>
      <c r="B3141">
        <v>62.2</v>
      </c>
      <c r="C3141" t="s">
        <v>38</v>
      </c>
      <c r="D3141" t="s">
        <v>66</v>
      </c>
      <c r="E3141">
        <v>186474</v>
      </c>
      <c r="F3141">
        <v>2018</v>
      </c>
      <c r="G3141">
        <v>924</v>
      </c>
      <c r="H3141" t="s">
        <v>18</v>
      </c>
      <c r="I3141">
        <v>86.32</v>
      </c>
      <c r="J3141" t="s">
        <v>19</v>
      </c>
      <c r="K3141">
        <v>2020</v>
      </c>
      <c r="L3141" t="s">
        <v>20</v>
      </c>
      <c r="M3141" t="s">
        <v>31</v>
      </c>
      <c r="N3141">
        <v>140853.19</v>
      </c>
      <c r="O3141" t="s">
        <v>22</v>
      </c>
    </row>
    <row r="3142" spans="1:15" x14ac:dyDescent="0.3">
      <c r="A3142" t="s">
        <v>56</v>
      </c>
      <c r="B3142">
        <v>64.98</v>
      </c>
      <c r="C3142" t="s">
        <v>67</v>
      </c>
      <c r="D3142" t="s">
        <v>74</v>
      </c>
      <c r="E3142">
        <v>311119</v>
      </c>
      <c r="F3142">
        <v>2015</v>
      </c>
      <c r="G3142">
        <v>417</v>
      </c>
      <c r="H3142" t="s">
        <v>18</v>
      </c>
      <c r="I3142">
        <v>67.05</v>
      </c>
      <c r="J3142" t="s">
        <v>19</v>
      </c>
      <c r="K3142">
        <v>2016</v>
      </c>
      <c r="L3142" t="s">
        <v>40</v>
      </c>
      <c r="M3142" t="s">
        <v>21</v>
      </c>
      <c r="N3142">
        <v>229998.88</v>
      </c>
      <c r="O3142" t="s">
        <v>36</v>
      </c>
    </row>
    <row r="3143" spans="1:15" x14ac:dyDescent="0.3">
      <c r="A3143" t="s">
        <v>23</v>
      </c>
      <c r="B3143">
        <v>56.62</v>
      </c>
      <c r="C3143" t="s">
        <v>67</v>
      </c>
      <c r="D3143" t="s">
        <v>74</v>
      </c>
      <c r="E3143">
        <v>360610</v>
      </c>
      <c r="F3143">
        <v>2017</v>
      </c>
      <c r="G3143">
        <v>108</v>
      </c>
      <c r="H3143" t="s">
        <v>35</v>
      </c>
      <c r="I3143">
        <v>56.6</v>
      </c>
      <c r="J3143" t="s">
        <v>19</v>
      </c>
      <c r="K3143">
        <v>2022</v>
      </c>
      <c r="L3143" t="s">
        <v>20</v>
      </c>
      <c r="M3143" t="s">
        <v>31</v>
      </c>
      <c r="N3143">
        <v>172757.5</v>
      </c>
      <c r="O3143" t="s">
        <v>49</v>
      </c>
    </row>
    <row r="3144" spans="1:15" x14ac:dyDescent="0.3">
      <c r="A3144" t="s">
        <v>50</v>
      </c>
      <c r="B3144">
        <v>12.72</v>
      </c>
      <c r="C3144" t="s">
        <v>33</v>
      </c>
      <c r="D3144" t="s">
        <v>59</v>
      </c>
      <c r="E3144">
        <v>270173</v>
      </c>
      <c r="F3144">
        <v>2015</v>
      </c>
      <c r="G3144">
        <v>583</v>
      </c>
      <c r="H3144" t="s">
        <v>18</v>
      </c>
      <c r="I3144">
        <v>76.66</v>
      </c>
      <c r="J3144" t="s">
        <v>19</v>
      </c>
      <c r="K3144">
        <v>2018</v>
      </c>
      <c r="L3144" t="s">
        <v>20</v>
      </c>
      <c r="M3144" t="s">
        <v>21</v>
      </c>
      <c r="N3144">
        <v>184574.82</v>
      </c>
      <c r="O3144" t="s">
        <v>49</v>
      </c>
    </row>
    <row r="3145" spans="1:15" x14ac:dyDescent="0.3">
      <c r="A3145" t="s">
        <v>46</v>
      </c>
      <c r="B3145">
        <v>21.91</v>
      </c>
      <c r="C3145" t="s">
        <v>33</v>
      </c>
      <c r="D3145" t="s">
        <v>52</v>
      </c>
      <c r="E3145">
        <v>176803</v>
      </c>
      <c r="F3145">
        <v>2020</v>
      </c>
      <c r="G3145">
        <v>504</v>
      </c>
      <c r="H3145" t="s">
        <v>35</v>
      </c>
      <c r="I3145">
        <v>39.729999999999997</v>
      </c>
      <c r="J3145" t="s">
        <v>45</v>
      </c>
      <c r="K3145">
        <v>2020</v>
      </c>
      <c r="L3145" t="s">
        <v>48</v>
      </c>
      <c r="M3145" t="s">
        <v>21</v>
      </c>
      <c r="N3145">
        <v>130785.94</v>
      </c>
      <c r="O3145" t="s">
        <v>22</v>
      </c>
    </row>
    <row r="3146" spans="1:15" x14ac:dyDescent="0.3">
      <c r="A3146" t="s">
        <v>37</v>
      </c>
      <c r="B3146">
        <v>15.42</v>
      </c>
      <c r="C3146" t="s">
        <v>16</v>
      </c>
      <c r="D3146" t="s">
        <v>17</v>
      </c>
      <c r="E3146">
        <v>221764</v>
      </c>
      <c r="F3146">
        <v>2015</v>
      </c>
      <c r="G3146">
        <v>161</v>
      </c>
      <c r="H3146" t="s">
        <v>18</v>
      </c>
      <c r="I3146">
        <v>79.7</v>
      </c>
      <c r="J3146" t="s">
        <v>45</v>
      </c>
      <c r="K3146">
        <v>2015</v>
      </c>
      <c r="L3146" t="s">
        <v>48</v>
      </c>
      <c r="M3146" t="s">
        <v>21</v>
      </c>
      <c r="N3146">
        <v>99619.15</v>
      </c>
      <c r="O3146" t="s">
        <v>49</v>
      </c>
    </row>
    <row r="3147" spans="1:15" x14ac:dyDescent="0.3">
      <c r="A3147" t="s">
        <v>41</v>
      </c>
      <c r="B3147">
        <v>51.97</v>
      </c>
      <c r="C3147" t="s">
        <v>16</v>
      </c>
      <c r="D3147" t="s">
        <v>93</v>
      </c>
      <c r="E3147">
        <v>392262</v>
      </c>
      <c r="F3147">
        <v>2018</v>
      </c>
      <c r="G3147">
        <v>735</v>
      </c>
      <c r="H3147" t="s">
        <v>18</v>
      </c>
      <c r="I3147">
        <v>87.15</v>
      </c>
      <c r="J3147" t="s">
        <v>45</v>
      </c>
      <c r="K3147">
        <v>2018</v>
      </c>
      <c r="L3147" t="s">
        <v>48</v>
      </c>
      <c r="M3147" t="s">
        <v>31</v>
      </c>
      <c r="N3147">
        <v>165879.37</v>
      </c>
      <c r="O3147" t="s">
        <v>22</v>
      </c>
    </row>
    <row r="3148" spans="1:15" x14ac:dyDescent="0.3">
      <c r="A3148" t="s">
        <v>46</v>
      </c>
      <c r="B3148">
        <v>29.41</v>
      </c>
      <c r="C3148" t="s">
        <v>67</v>
      </c>
      <c r="D3148" t="s">
        <v>68</v>
      </c>
      <c r="E3148">
        <v>274468</v>
      </c>
      <c r="F3148">
        <v>2024</v>
      </c>
      <c r="G3148">
        <v>969</v>
      </c>
      <c r="H3148" t="s">
        <v>26</v>
      </c>
      <c r="I3148">
        <v>77.86</v>
      </c>
      <c r="J3148" t="s">
        <v>19</v>
      </c>
      <c r="K3148">
        <v>2024</v>
      </c>
      <c r="L3148" t="s">
        <v>40</v>
      </c>
      <c r="M3148" t="s">
        <v>31</v>
      </c>
      <c r="N3148">
        <v>203024.94</v>
      </c>
      <c r="O3148" t="s">
        <v>54</v>
      </c>
    </row>
    <row r="3149" spans="1:15" x14ac:dyDescent="0.3">
      <c r="A3149" t="s">
        <v>15</v>
      </c>
      <c r="B3149">
        <v>14.81</v>
      </c>
      <c r="C3149" t="s">
        <v>16</v>
      </c>
      <c r="D3149" t="s">
        <v>17</v>
      </c>
      <c r="E3149">
        <v>311149</v>
      </c>
      <c r="F3149">
        <v>2022</v>
      </c>
      <c r="G3149">
        <v>644</v>
      </c>
      <c r="H3149" t="s">
        <v>26</v>
      </c>
      <c r="I3149">
        <v>80.959999999999994</v>
      </c>
      <c r="J3149" t="s">
        <v>19</v>
      </c>
      <c r="K3149">
        <v>2023</v>
      </c>
      <c r="L3149" t="s">
        <v>20</v>
      </c>
      <c r="M3149" t="s">
        <v>31</v>
      </c>
      <c r="N3149">
        <v>240614.82</v>
      </c>
      <c r="O3149" t="s">
        <v>36</v>
      </c>
    </row>
    <row r="3150" spans="1:15" x14ac:dyDescent="0.3">
      <c r="A3150" t="s">
        <v>37</v>
      </c>
      <c r="B3150">
        <v>12.2</v>
      </c>
      <c r="C3150" t="s">
        <v>16</v>
      </c>
      <c r="D3150" t="s">
        <v>93</v>
      </c>
      <c r="E3150">
        <v>278934</v>
      </c>
      <c r="F3150">
        <v>2020</v>
      </c>
      <c r="G3150">
        <v>757</v>
      </c>
      <c r="H3150" t="s">
        <v>35</v>
      </c>
      <c r="I3150">
        <v>59.14</v>
      </c>
      <c r="J3150" t="s">
        <v>27</v>
      </c>
      <c r="K3150">
        <v>2023</v>
      </c>
      <c r="L3150" t="s">
        <v>20</v>
      </c>
      <c r="M3150" t="s">
        <v>31</v>
      </c>
      <c r="N3150">
        <v>210935.95</v>
      </c>
      <c r="O3150" t="s">
        <v>54</v>
      </c>
    </row>
    <row r="3151" spans="1:15" x14ac:dyDescent="0.3">
      <c r="A3151" t="s">
        <v>46</v>
      </c>
      <c r="B3151">
        <v>77.88</v>
      </c>
      <c r="C3151" t="s">
        <v>29</v>
      </c>
      <c r="D3151" t="s">
        <v>30</v>
      </c>
      <c r="E3151">
        <v>200947</v>
      </c>
      <c r="F3151">
        <v>2023</v>
      </c>
      <c r="G3151">
        <v>613</v>
      </c>
      <c r="H3151" t="s">
        <v>35</v>
      </c>
      <c r="I3151">
        <v>46.92</v>
      </c>
      <c r="J3151" t="s">
        <v>19</v>
      </c>
      <c r="K3151">
        <v>2023</v>
      </c>
      <c r="L3151" t="s">
        <v>40</v>
      </c>
      <c r="M3151" t="s">
        <v>31</v>
      </c>
      <c r="N3151">
        <v>104005.02</v>
      </c>
      <c r="O3151" t="s">
        <v>54</v>
      </c>
    </row>
    <row r="3152" spans="1:15" x14ac:dyDescent="0.3">
      <c r="A3152" t="s">
        <v>46</v>
      </c>
      <c r="B3152">
        <v>15.36</v>
      </c>
      <c r="C3152" t="s">
        <v>67</v>
      </c>
      <c r="D3152" t="s">
        <v>83</v>
      </c>
      <c r="E3152">
        <v>200284</v>
      </c>
      <c r="F3152">
        <v>2020</v>
      </c>
      <c r="G3152">
        <v>427</v>
      </c>
      <c r="H3152" t="s">
        <v>35</v>
      </c>
      <c r="I3152">
        <v>32.049999999999997</v>
      </c>
      <c r="J3152" t="s">
        <v>27</v>
      </c>
      <c r="K3152">
        <v>2023</v>
      </c>
      <c r="L3152" t="s">
        <v>20</v>
      </c>
      <c r="M3152" t="s">
        <v>21</v>
      </c>
      <c r="N3152">
        <v>158734.48000000001</v>
      </c>
      <c r="O3152" t="s">
        <v>36</v>
      </c>
    </row>
    <row r="3153" spans="1:15" x14ac:dyDescent="0.3">
      <c r="A3153" t="s">
        <v>46</v>
      </c>
      <c r="B3153">
        <v>17.93</v>
      </c>
      <c r="C3153" t="s">
        <v>16</v>
      </c>
      <c r="D3153" t="s">
        <v>89</v>
      </c>
      <c r="E3153">
        <v>178547</v>
      </c>
      <c r="F3153">
        <v>2019</v>
      </c>
      <c r="G3153">
        <v>276</v>
      </c>
      <c r="H3153" t="s">
        <v>26</v>
      </c>
      <c r="I3153">
        <v>89.5</v>
      </c>
      <c r="J3153" t="s">
        <v>27</v>
      </c>
      <c r="K3153">
        <v>2021</v>
      </c>
      <c r="L3153" t="s">
        <v>20</v>
      </c>
      <c r="M3153" t="s">
        <v>31</v>
      </c>
      <c r="N3153">
        <v>71583.61</v>
      </c>
      <c r="O3153" t="s">
        <v>36</v>
      </c>
    </row>
    <row r="3154" spans="1:15" x14ac:dyDescent="0.3">
      <c r="A3154" t="s">
        <v>51</v>
      </c>
      <c r="B3154">
        <v>65.28</v>
      </c>
      <c r="C3154" t="s">
        <v>43</v>
      </c>
      <c r="D3154" t="s">
        <v>62</v>
      </c>
      <c r="E3154">
        <v>67541</v>
      </c>
      <c r="F3154">
        <v>2022</v>
      </c>
      <c r="G3154">
        <v>924</v>
      </c>
      <c r="H3154" t="s">
        <v>35</v>
      </c>
      <c r="I3154">
        <v>49.93</v>
      </c>
      <c r="J3154" t="s">
        <v>45</v>
      </c>
      <c r="K3154">
        <v>2022</v>
      </c>
      <c r="L3154" t="s">
        <v>20</v>
      </c>
      <c r="M3154" t="s">
        <v>31</v>
      </c>
      <c r="N3154">
        <v>48668.39</v>
      </c>
      <c r="O3154" t="s">
        <v>22</v>
      </c>
    </row>
    <row r="3155" spans="1:15" x14ac:dyDescent="0.3">
      <c r="A3155" t="s">
        <v>42</v>
      </c>
      <c r="B3155">
        <v>75.3</v>
      </c>
      <c r="C3155" t="s">
        <v>33</v>
      </c>
      <c r="D3155" t="s">
        <v>85</v>
      </c>
      <c r="E3155">
        <v>80147</v>
      </c>
      <c r="F3155">
        <v>2021</v>
      </c>
      <c r="G3155">
        <v>741</v>
      </c>
      <c r="H3155" t="s">
        <v>26</v>
      </c>
      <c r="I3155">
        <v>93.04</v>
      </c>
      <c r="J3155" t="s">
        <v>27</v>
      </c>
      <c r="K3155">
        <v>2024</v>
      </c>
      <c r="L3155" t="s">
        <v>20</v>
      </c>
      <c r="M3155" t="s">
        <v>31</v>
      </c>
      <c r="N3155">
        <v>61493.67</v>
      </c>
      <c r="O3155" t="s">
        <v>54</v>
      </c>
    </row>
    <row r="3156" spans="1:15" x14ac:dyDescent="0.3">
      <c r="A3156" t="s">
        <v>50</v>
      </c>
      <c r="B3156">
        <v>27.91</v>
      </c>
      <c r="C3156" t="s">
        <v>43</v>
      </c>
      <c r="D3156" t="s">
        <v>71</v>
      </c>
      <c r="E3156">
        <v>209523</v>
      </c>
      <c r="F3156">
        <v>2020</v>
      </c>
      <c r="G3156">
        <v>942</v>
      </c>
      <c r="H3156" t="s">
        <v>18</v>
      </c>
      <c r="I3156">
        <v>99.9</v>
      </c>
      <c r="J3156" t="s">
        <v>27</v>
      </c>
      <c r="K3156">
        <v>2020</v>
      </c>
      <c r="L3156" t="s">
        <v>48</v>
      </c>
      <c r="M3156" t="s">
        <v>21</v>
      </c>
      <c r="N3156">
        <v>100330.46</v>
      </c>
      <c r="O3156" t="s">
        <v>49</v>
      </c>
    </row>
    <row r="3157" spans="1:15" x14ac:dyDescent="0.3">
      <c r="A3157" t="s">
        <v>23</v>
      </c>
      <c r="B3157">
        <v>45.17</v>
      </c>
      <c r="C3157" t="s">
        <v>16</v>
      </c>
      <c r="D3157" t="s">
        <v>93</v>
      </c>
      <c r="E3157">
        <v>393036</v>
      </c>
      <c r="F3157">
        <v>2022</v>
      </c>
      <c r="G3157">
        <v>295</v>
      </c>
      <c r="H3157" t="s">
        <v>35</v>
      </c>
      <c r="I3157">
        <v>44.92</v>
      </c>
      <c r="J3157" t="s">
        <v>19</v>
      </c>
      <c r="K3157">
        <v>2024</v>
      </c>
      <c r="L3157" t="s">
        <v>20</v>
      </c>
      <c r="M3157" t="s">
        <v>31</v>
      </c>
      <c r="N3157">
        <v>289889.86</v>
      </c>
      <c r="O3157" t="s">
        <v>36</v>
      </c>
    </row>
    <row r="3158" spans="1:15" x14ac:dyDescent="0.3">
      <c r="A3158" t="s">
        <v>51</v>
      </c>
      <c r="B3158">
        <v>50.91</v>
      </c>
      <c r="C3158" t="s">
        <v>38</v>
      </c>
      <c r="D3158" t="s">
        <v>73</v>
      </c>
      <c r="E3158">
        <v>374594</v>
      </c>
      <c r="F3158">
        <v>2023</v>
      </c>
      <c r="G3158">
        <v>422</v>
      </c>
      <c r="H3158" t="s">
        <v>35</v>
      </c>
      <c r="I3158">
        <v>51.61</v>
      </c>
      <c r="J3158" t="s">
        <v>45</v>
      </c>
      <c r="K3158">
        <v>2023</v>
      </c>
      <c r="L3158" t="s">
        <v>48</v>
      </c>
      <c r="M3158" t="s">
        <v>21</v>
      </c>
      <c r="N3158">
        <v>189731.45</v>
      </c>
      <c r="O3158" t="s">
        <v>49</v>
      </c>
    </row>
    <row r="3159" spans="1:15" x14ac:dyDescent="0.3">
      <c r="A3159" t="s">
        <v>42</v>
      </c>
      <c r="B3159">
        <v>28.67</v>
      </c>
      <c r="C3159" t="s">
        <v>67</v>
      </c>
      <c r="D3159" t="s">
        <v>90</v>
      </c>
      <c r="E3159">
        <v>320505</v>
      </c>
      <c r="F3159">
        <v>2019</v>
      </c>
      <c r="G3159">
        <v>927</v>
      </c>
      <c r="H3159" t="s">
        <v>35</v>
      </c>
      <c r="I3159">
        <v>53.87</v>
      </c>
      <c r="J3159" t="s">
        <v>19</v>
      </c>
      <c r="K3159">
        <v>2024</v>
      </c>
      <c r="L3159" t="s">
        <v>40</v>
      </c>
      <c r="M3159" t="s">
        <v>21</v>
      </c>
      <c r="N3159">
        <v>215224.07</v>
      </c>
      <c r="O3159" t="s">
        <v>54</v>
      </c>
    </row>
    <row r="3160" spans="1:15" x14ac:dyDescent="0.3">
      <c r="A3160" t="s">
        <v>28</v>
      </c>
      <c r="B3160">
        <v>76.89</v>
      </c>
      <c r="C3160" t="s">
        <v>16</v>
      </c>
      <c r="D3160" t="s">
        <v>82</v>
      </c>
      <c r="E3160">
        <v>115502</v>
      </c>
      <c r="F3160">
        <v>2019</v>
      </c>
      <c r="G3160">
        <v>422</v>
      </c>
      <c r="H3160" t="s">
        <v>26</v>
      </c>
      <c r="I3160">
        <v>82.78</v>
      </c>
      <c r="J3160" t="s">
        <v>19</v>
      </c>
      <c r="K3160">
        <v>2020</v>
      </c>
      <c r="L3160" t="s">
        <v>20</v>
      </c>
      <c r="M3160" t="s">
        <v>21</v>
      </c>
      <c r="N3160">
        <v>80959.08</v>
      </c>
      <c r="O3160" t="s">
        <v>54</v>
      </c>
    </row>
    <row r="3161" spans="1:15" x14ac:dyDescent="0.3">
      <c r="A3161" t="s">
        <v>42</v>
      </c>
      <c r="B3161">
        <v>57.26</v>
      </c>
      <c r="C3161" t="s">
        <v>24</v>
      </c>
      <c r="D3161" t="s">
        <v>76</v>
      </c>
      <c r="E3161">
        <v>247929</v>
      </c>
      <c r="F3161">
        <v>2020</v>
      </c>
      <c r="G3161">
        <v>319</v>
      </c>
      <c r="H3161" t="s">
        <v>26</v>
      </c>
      <c r="I3161">
        <v>62.2</v>
      </c>
      <c r="J3161" t="s">
        <v>27</v>
      </c>
      <c r="K3161">
        <v>2020</v>
      </c>
      <c r="L3161" t="s">
        <v>20</v>
      </c>
      <c r="M3161" t="s">
        <v>21</v>
      </c>
      <c r="N3161">
        <v>190561.88</v>
      </c>
      <c r="O3161" t="s">
        <v>49</v>
      </c>
    </row>
    <row r="3162" spans="1:15" x14ac:dyDescent="0.3">
      <c r="A3162" t="s">
        <v>23</v>
      </c>
      <c r="B3162">
        <v>72.89</v>
      </c>
      <c r="C3162" t="s">
        <v>57</v>
      </c>
      <c r="D3162" t="s">
        <v>72</v>
      </c>
      <c r="E3162">
        <v>218776</v>
      </c>
      <c r="F3162">
        <v>2024</v>
      </c>
      <c r="G3162">
        <v>568</v>
      </c>
      <c r="H3162" t="s">
        <v>35</v>
      </c>
      <c r="I3162">
        <v>54.2</v>
      </c>
      <c r="J3162" t="s">
        <v>45</v>
      </c>
      <c r="K3162">
        <v>2024</v>
      </c>
      <c r="L3162" t="s">
        <v>20</v>
      </c>
      <c r="M3162" t="s">
        <v>31</v>
      </c>
      <c r="N3162">
        <v>169308.82</v>
      </c>
      <c r="O3162" t="s">
        <v>54</v>
      </c>
    </row>
    <row r="3163" spans="1:15" x14ac:dyDescent="0.3">
      <c r="A3163" t="s">
        <v>46</v>
      </c>
      <c r="B3163">
        <v>22.53</v>
      </c>
      <c r="C3163" t="s">
        <v>33</v>
      </c>
      <c r="D3163" t="s">
        <v>85</v>
      </c>
      <c r="E3163">
        <v>102220</v>
      </c>
      <c r="F3163">
        <v>2023</v>
      </c>
      <c r="G3163">
        <v>369</v>
      </c>
      <c r="H3163" t="s">
        <v>26</v>
      </c>
      <c r="I3163">
        <v>83.7</v>
      </c>
      <c r="J3163" t="s">
        <v>45</v>
      </c>
      <c r="K3163">
        <v>2023</v>
      </c>
      <c r="L3163" t="s">
        <v>20</v>
      </c>
      <c r="M3163" t="s">
        <v>31</v>
      </c>
      <c r="N3163">
        <v>69881.87</v>
      </c>
      <c r="O3163" t="s">
        <v>22</v>
      </c>
    </row>
    <row r="3164" spans="1:15" x14ac:dyDescent="0.3">
      <c r="A3164" t="s">
        <v>46</v>
      </c>
      <c r="B3164">
        <v>28.64</v>
      </c>
      <c r="C3164" t="s">
        <v>29</v>
      </c>
      <c r="D3164" t="s">
        <v>92</v>
      </c>
      <c r="E3164">
        <v>233257</v>
      </c>
      <c r="F3164">
        <v>2015</v>
      </c>
      <c r="G3164">
        <v>570</v>
      </c>
      <c r="H3164" t="s">
        <v>26</v>
      </c>
      <c r="I3164">
        <v>98.44</v>
      </c>
      <c r="J3164" t="s">
        <v>27</v>
      </c>
      <c r="K3164">
        <v>2016</v>
      </c>
      <c r="L3164" t="s">
        <v>48</v>
      </c>
      <c r="M3164" t="s">
        <v>31</v>
      </c>
      <c r="N3164">
        <v>179660.18</v>
      </c>
      <c r="O3164" t="s">
        <v>49</v>
      </c>
    </row>
    <row r="3165" spans="1:15" x14ac:dyDescent="0.3">
      <c r="A3165" t="s">
        <v>15</v>
      </c>
      <c r="B3165">
        <v>40.99</v>
      </c>
      <c r="C3165" t="s">
        <v>33</v>
      </c>
      <c r="D3165" t="s">
        <v>34</v>
      </c>
      <c r="E3165">
        <v>194234</v>
      </c>
      <c r="F3165">
        <v>2019</v>
      </c>
      <c r="G3165">
        <v>582</v>
      </c>
      <c r="H3165" t="s">
        <v>18</v>
      </c>
      <c r="I3165">
        <v>76.680000000000007</v>
      </c>
      <c r="J3165" t="s">
        <v>45</v>
      </c>
      <c r="K3165">
        <v>2019</v>
      </c>
      <c r="L3165" t="s">
        <v>48</v>
      </c>
      <c r="M3165" t="s">
        <v>31</v>
      </c>
      <c r="N3165">
        <v>145954.25</v>
      </c>
      <c r="O3165" t="s">
        <v>22</v>
      </c>
    </row>
    <row r="3166" spans="1:15" x14ac:dyDescent="0.3">
      <c r="A3166" t="s">
        <v>41</v>
      </c>
      <c r="B3166">
        <v>14.5</v>
      </c>
      <c r="C3166" t="s">
        <v>33</v>
      </c>
      <c r="D3166" t="s">
        <v>59</v>
      </c>
      <c r="E3166">
        <v>226473</v>
      </c>
      <c r="F3166">
        <v>2020</v>
      </c>
      <c r="G3166">
        <v>368</v>
      </c>
      <c r="H3166" t="s">
        <v>18</v>
      </c>
      <c r="I3166">
        <v>93.99</v>
      </c>
      <c r="J3166" t="s">
        <v>27</v>
      </c>
      <c r="K3166">
        <v>2022</v>
      </c>
      <c r="L3166" t="s">
        <v>40</v>
      </c>
      <c r="M3166" t="s">
        <v>21</v>
      </c>
      <c r="N3166">
        <v>116019.09</v>
      </c>
      <c r="O3166" t="s">
        <v>22</v>
      </c>
    </row>
    <row r="3167" spans="1:15" x14ac:dyDescent="0.3">
      <c r="A3167" t="s">
        <v>28</v>
      </c>
      <c r="B3167">
        <v>72.33</v>
      </c>
      <c r="C3167" t="s">
        <v>67</v>
      </c>
      <c r="D3167" t="s">
        <v>68</v>
      </c>
      <c r="E3167">
        <v>169289</v>
      </c>
      <c r="F3167">
        <v>2023</v>
      </c>
      <c r="G3167">
        <v>597</v>
      </c>
      <c r="H3167" t="s">
        <v>18</v>
      </c>
      <c r="I3167">
        <v>85.4</v>
      </c>
      <c r="J3167" t="s">
        <v>19</v>
      </c>
      <c r="K3167">
        <v>2023</v>
      </c>
      <c r="L3167" t="s">
        <v>48</v>
      </c>
      <c r="M3167" t="s">
        <v>31</v>
      </c>
      <c r="N3167">
        <v>68410.47</v>
      </c>
      <c r="O3167" t="s">
        <v>36</v>
      </c>
    </row>
    <row r="3168" spans="1:15" x14ac:dyDescent="0.3">
      <c r="A3168" t="s">
        <v>15</v>
      </c>
      <c r="B3168">
        <v>61.92</v>
      </c>
      <c r="C3168" t="s">
        <v>67</v>
      </c>
      <c r="D3168" t="s">
        <v>68</v>
      </c>
      <c r="E3168">
        <v>347423</v>
      </c>
      <c r="F3168">
        <v>2015</v>
      </c>
      <c r="G3168">
        <v>201</v>
      </c>
      <c r="H3168" t="s">
        <v>35</v>
      </c>
      <c r="I3168">
        <v>28.03</v>
      </c>
      <c r="J3168" t="s">
        <v>27</v>
      </c>
      <c r="K3168">
        <v>2022</v>
      </c>
      <c r="L3168" t="s">
        <v>48</v>
      </c>
      <c r="M3168" t="s">
        <v>31</v>
      </c>
      <c r="N3168">
        <v>262744.61</v>
      </c>
      <c r="O3168" t="s">
        <v>36</v>
      </c>
    </row>
    <row r="3169" spans="1:15" x14ac:dyDescent="0.3">
      <c r="A3169" t="s">
        <v>56</v>
      </c>
      <c r="B3169">
        <v>56.6</v>
      </c>
      <c r="C3169" t="s">
        <v>67</v>
      </c>
      <c r="D3169" t="s">
        <v>74</v>
      </c>
      <c r="E3169">
        <v>52697</v>
      </c>
      <c r="F3169">
        <v>2017</v>
      </c>
      <c r="G3169">
        <v>932</v>
      </c>
      <c r="H3169" t="s">
        <v>26</v>
      </c>
      <c r="I3169">
        <v>96.93</v>
      </c>
      <c r="J3169" t="s">
        <v>19</v>
      </c>
      <c r="K3169">
        <v>2024</v>
      </c>
      <c r="L3169" t="s">
        <v>48</v>
      </c>
      <c r="M3169" t="s">
        <v>31</v>
      </c>
      <c r="N3169">
        <v>41040.35</v>
      </c>
      <c r="O3169" t="s">
        <v>49</v>
      </c>
    </row>
    <row r="3170" spans="1:15" x14ac:dyDescent="0.3">
      <c r="A3170" t="s">
        <v>51</v>
      </c>
      <c r="B3170">
        <v>43.21</v>
      </c>
      <c r="C3170" t="s">
        <v>43</v>
      </c>
      <c r="D3170" t="s">
        <v>44</v>
      </c>
      <c r="E3170">
        <v>376481</v>
      </c>
      <c r="F3170">
        <v>2015</v>
      </c>
      <c r="G3170">
        <v>485</v>
      </c>
      <c r="H3170" t="s">
        <v>26</v>
      </c>
      <c r="I3170">
        <v>85.67</v>
      </c>
      <c r="J3170" t="s">
        <v>19</v>
      </c>
      <c r="K3170">
        <v>2024</v>
      </c>
      <c r="L3170" t="s">
        <v>20</v>
      </c>
      <c r="M3170" t="s">
        <v>31</v>
      </c>
      <c r="N3170">
        <v>237190.11</v>
      </c>
      <c r="O3170" t="s">
        <v>49</v>
      </c>
    </row>
    <row r="3171" spans="1:15" x14ac:dyDescent="0.3">
      <c r="A3171" t="s">
        <v>37</v>
      </c>
      <c r="B3171">
        <v>24.7</v>
      </c>
      <c r="C3171" t="s">
        <v>24</v>
      </c>
      <c r="D3171" t="s">
        <v>76</v>
      </c>
      <c r="E3171">
        <v>67859</v>
      </c>
      <c r="F3171">
        <v>2018</v>
      </c>
      <c r="G3171">
        <v>901</v>
      </c>
      <c r="H3171" t="s">
        <v>18</v>
      </c>
      <c r="I3171">
        <v>70.63</v>
      </c>
      <c r="J3171" t="s">
        <v>45</v>
      </c>
      <c r="K3171">
        <v>2018</v>
      </c>
      <c r="L3171" t="s">
        <v>20</v>
      </c>
      <c r="M3171" t="s">
        <v>21</v>
      </c>
      <c r="N3171">
        <v>45768.04</v>
      </c>
      <c r="O3171" t="s">
        <v>22</v>
      </c>
    </row>
    <row r="3172" spans="1:15" x14ac:dyDescent="0.3">
      <c r="A3172" t="s">
        <v>23</v>
      </c>
      <c r="B3172">
        <v>30.96</v>
      </c>
      <c r="C3172" t="s">
        <v>57</v>
      </c>
      <c r="D3172" t="s">
        <v>86</v>
      </c>
      <c r="E3172">
        <v>99932</v>
      </c>
      <c r="F3172">
        <v>2021</v>
      </c>
      <c r="G3172">
        <v>254</v>
      </c>
      <c r="H3172" t="s">
        <v>35</v>
      </c>
      <c r="I3172">
        <v>53.14</v>
      </c>
      <c r="J3172" t="s">
        <v>27</v>
      </c>
      <c r="K3172">
        <v>2021</v>
      </c>
      <c r="L3172" t="s">
        <v>40</v>
      </c>
      <c r="M3172" t="s">
        <v>21</v>
      </c>
      <c r="N3172">
        <v>55735.43</v>
      </c>
      <c r="O3172" t="s">
        <v>36</v>
      </c>
    </row>
    <row r="3173" spans="1:15" x14ac:dyDescent="0.3">
      <c r="A3173" t="s">
        <v>46</v>
      </c>
      <c r="B3173">
        <v>44.5</v>
      </c>
      <c r="C3173" t="s">
        <v>43</v>
      </c>
      <c r="D3173" t="s">
        <v>71</v>
      </c>
      <c r="E3173">
        <v>348927</v>
      </c>
      <c r="F3173">
        <v>2021</v>
      </c>
      <c r="G3173">
        <v>657</v>
      </c>
      <c r="H3173" t="s">
        <v>26</v>
      </c>
      <c r="I3173">
        <v>94.18</v>
      </c>
      <c r="J3173" t="s">
        <v>45</v>
      </c>
      <c r="K3173">
        <v>2021</v>
      </c>
      <c r="L3173" t="s">
        <v>48</v>
      </c>
      <c r="M3173" t="s">
        <v>31</v>
      </c>
      <c r="N3173">
        <v>193088.5</v>
      </c>
      <c r="O3173" t="s">
        <v>54</v>
      </c>
    </row>
    <row r="3174" spans="1:15" x14ac:dyDescent="0.3">
      <c r="A3174" t="s">
        <v>15</v>
      </c>
      <c r="B3174">
        <v>26.97</v>
      </c>
      <c r="C3174" t="s">
        <v>33</v>
      </c>
      <c r="D3174" t="s">
        <v>59</v>
      </c>
      <c r="E3174">
        <v>270495</v>
      </c>
      <c r="F3174">
        <v>2022</v>
      </c>
      <c r="G3174">
        <v>256</v>
      </c>
      <c r="H3174" t="s">
        <v>26</v>
      </c>
      <c r="I3174">
        <v>68.790000000000006</v>
      </c>
      <c r="J3174" t="s">
        <v>45</v>
      </c>
      <c r="K3174">
        <v>2022</v>
      </c>
      <c r="L3174" t="s">
        <v>48</v>
      </c>
      <c r="M3174" t="s">
        <v>21</v>
      </c>
      <c r="N3174">
        <v>208192.84</v>
      </c>
      <c r="O3174" t="s">
        <v>49</v>
      </c>
    </row>
    <row r="3175" spans="1:15" x14ac:dyDescent="0.3">
      <c r="A3175" t="s">
        <v>37</v>
      </c>
      <c r="B3175">
        <v>5.19</v>
      </c>
      <c r="C3175" t="s">
        <v>33</v>
      </c>
      <c r="D3175" t="s">
        <v>34</v>
      </c>
      <c r="E3175">
        <v>187503</v>
      </c>
      <c r="F3175">
        <v>2015</v>
      </c>
      <c r="G3175">
        <v>261</v>
      </c>
      <c r="H3175" t="s">
        <v>18</v>
      </c>
      <c r="I3175">
        <v>76.13</v>
      </c>
      <c r="J3175" t="s">
        <v>45</v>
      </c>
      <c r="K3175">
        <v>2015</v>
      </c>
      <c r="L3175" t="s">
        <v>40</v>
      </c>
      <c r="M3175" t="s">
        <v>21</v>
      </c>
      <c r="N3175">
        <v>121362.78</v>
      </c>
      <c r="O3175" t="s">
        <v>54</v>
      </c>
    </row>
    <row r="3176" spans="1:15" x14ac:dyDescent="0.3">
      <c r="A3176" t="s">
        <v>50</v>
      </c>
      <c r="B3176">
        <v>21.83</v>
      </c>
      <c r="C3176" t="s">
        <v>29</v>
      </c>
      <c r="D3176" t="s">
        <v>80</v>
      </c>
      <c r="E3176">
        <v>177699</v>
      </c>
      <c r="F3176">
        <v>2017</v>
      </c>
      <c r="G3176">
        <v>163</v>
      </c>
      <c r="H3176" t="s">
        <v>18</v>
      </c>
      <c r="I3176">
        <v>97.86</v>
      </c>
      <c r="J3176" t="s">
        <v>45</v>
      </c>
      <c r="K3176">
        <v>2017</v>
      </c>
      <c r="L3176" t="s">
        <v>20</v>
      </c>
      <c r="M3176" t="s">
        <v>31</v>
      </c>
      <c r="N3176">
        <v>124299.29</v>
      </c>
      <c r="O3176" t="s">
        <v>36</v>
      </c>
    </row>
    <row r="3177" spans="1:15" x14ac:dyDescent="0.3">
      <c r="A3177" t="s">
        <v>50</v>
      </c>
      <c r="B3177">
        <v>56.05</v>
      </c>
      <c r="C3177" t="s">
        <v>29</v>
      </c>
      <c r="D3177" t="s">
        <v>92</v>
      </c>
      <c r="E3177">
        <v>153025</v>
      </c>
      <c r="F3177">
        <v>2017</v>
      </c>
      <c r="G3177">
        <v>494</v>
      </c>
      <c r="H3177" t="s">
        <v>35</v>
      </c>
      <c r="I3177">
        <v>59.66</v>
      </c>
      <c r="J3177" t="s">
        <v>19</v>
      </c>
      <c r="K3177">
        <v>2024</v>
      </c>
      <c r="L3177" t="s">
        <v>20</v>
      </c>
      <c r="M3177" t="s">
        <v>31</v>
      </c>
      <c r="N3177">
        <v>64655.82</v>
      </c>
      <c r="O3177" t="s">
        <v>49</v>
      </c>
    </row>
    <row r="3178" spans="1:15" x14ac:dyDescent="0.3">
      <c r="A3178" t="s">
        <v>28</v>
      </c>
      <c r="B3178">
        <v>77.84</v>
      </c>
      <c r="C3178" t="s">
        <v>24</v>
      </c>
      <c r="D3178" t="s">
        <v>76</v>
      </c>
      <c r="E3178">
        <v>95870</v>
      </c>
      <c r="F3178">
        <v>2021</v>
      </c>
      <c r="G3178">
        <v>360</v>
      </c>
      <c r="H3178" t="s">
        <v>18</v>
      </c>
      <c r="I3178">
        <v>62.88</v>
      </c>
      <c r="J3178" t="s">
        <v>19</v>
      </c>
      <c r="K3178">
        <v>2023</v>
      </c>
      <c r="L3178" t="s">
        <v>40</v>
      </c>
      <c r="M3178" t="s">
        <v>31</v>
      </c>
      <c r="N3178">
        <v>63766.75</v>
      </c>
      <c r="O3178" t="s">
        <v>22</v>
      </c>
    </row>
    <row r="3179" spans="1:15" x14ac:dyDescent="0.3">
      <c r="A3179" t="s">
        <v>15</v>
      </c>
      <c r="B3179">
        <v>5.77</v>
      </c>
      <c r="C3179" t="s">
        <v>57</v>
      </c>
      <c r="D3179" t="s">
        <v>75</v>
      </c>
      <c r="E3179">
        <v>394917</v>
      </c>
      <c r="F3179">
        <v>2022</v>
      </c>
      <c r="G3179">
        <v>683</v>
      </c>
      <c r="H3179" t="s">
        <v>26</v>
      </c>
      <c r="I3179">
        <v>67.930000000000007</v>
      </c>
      <c r="J3179" t="s">
        <v>45</v>
      </c>
      <c r="K3179">
        <v>2022</v>
      </c>
      <c r="L3179" t="s">
        <v>40</v>
      </c>
      <c r="M3179" t="s">
        <v>31</v>
      </c>
      <c r="N3179">
        <v>162229.88</v>
      </c>
      <c r="O3179" t="s">
        <v>36</v>
      </c>
    </row>
    <row r="3180" spans="1:15" x14ac:dyDescent="0.3">
      <c r="A3180" t="s">
        <v>50</v>
      </c>
      <c r="B3180">
        <v>32.43</v>
      </c>
      <c r="C3180" t="s">
        <v>57</v>
      </c>
      <c r="D3180" t="s">
        <v>84</v>
      </c>
      <c r="E3180">
        <v>240827</v>
      </c>
      <c r="F3180">
        <v>2019</v>
      </c>
      <c r="G3180">
        <v>375</v>
      </c>
      <c r="H3180" t="s">
        <v>35</v>
      </c>
      <c r="I3180">
        <v>41.26</v>
      </c>
      <c r="J3180" t="s">
        <v>19</v>
      </c>
      <c r="K3180">
        <v>2020</v>
      </c>
      <c r="L3180" t="s">
        <v>40</v>
      </c>
      <c r="M3180" t="s">
        <v>21</v>
      </c>
      <c r="N3180">
        <v>191424.46</v>
      </c>
      <c r="O3180" t="s">
        <v>54</v>
      </c>
    </row>
    <row r="3181" spans="1:15" x14ac:dyDescent="0.3">
      <c r="A3181" t="s">
        <v>50</v>
      </c>
      <c r="B3181">
        <v>68.680000000000007</v>
      </c>
      <c r="C3181" t="s">
        <v>38</v>
      </c>
      <c r="D3181" t="s">
        <v>69</v>
      </c>
      <c r="E3181">
        <v>199523</v>
      </c>
      <c r="F3181">
        <v>2022</v>
      </c>
      <c r="G3181">
        <v>357</v>
      </c>
      <c r="H3181" t="s">
        <v>18</v>
      </c>
      <c r="I3181">
        <v>81.98</v>
      </c>
      <c r="J3181" t="s">
        <v>45</v>
      </c>
      <c r="K3181">
        <v>2022</v>
      </c>
      <c r="L3181" t="s">
        <v>40</v>
      </c>
      <c r="M3181" t="s">
        <v>21</v>
      </c>
      <c r="N3181">
        <v>108115.08</v>
      </c>
      <c r="O3181" t="s">
        <v>36</v>
      </c>
    </row>
    <row r="3182" spans="1:15" x14ac:dyDescent="0.3">
      <c r="A3182" t="s">
        <v>28</v>
      </c>
      <c r="B3182">
        <v>26.23</v>
      </c>
      <c r="C3182" t="s">
        <v>16</v>
      </c>
      <c r="D3182" t="s">
        <v>47</v>
      </c>
      <c r="E3182">
        <v>351427</v>
      </c>
      <c r="F3182">
        <v>2018</v>
      </c>
      <c r="G3182">
        <v>337</v>
      </c>
      <c r="H3182" t="s">
        <v>18</v>
      </c>
      <c r="I3182">
        <v>71.23</v>
      </c>
      <c r="J3182" t="s">
        <v>45</v>
      </c>
      <c r="K3182">
        <v>2018</v>
      </c>
      <c r="L3182" t="s">
        <v>20</v>
      </c>
      <c r="M3182" t="s">
        <v>21</v>
      </c>
      <c r="N3182">
        <v>157510.87</v>
      </c>
      <c r="O3182" t="s">
        <v>54</v>
      </c>
    </row>
    <row r="3183" spans="1:15" x14ac:dyDescent="0.3">
      <c r="A3183" t="s">
        <v>46</v>
      </c>
      <c r="B3183">
        <v>11.63</v>
      </c>
      <c r="C3183" t="s">
        <v>33</v>
      </c>
      <c r="D3183" t="s">
        <v>64</v>
      </c>
      <c r="E3183">
        <v>357017</v>
      </c>
      <c r="F3183">
        <v>2019</v>
      </c>
      <c r="G3183">
        <v>713</v>
      </c>
      <c r="H3183" t="s">
        <v>26</v>
      </c>
      <c r="I3183">
        <v>96.85</v>
      </c>
      <c r="J3183" t="s">
        <v>27</v>
      </c>
      <c r="K3183">
        <v>2019</v>
      </c>
      <c r="L3183" t="s">
        <v>48</v>
      </c>
      <c r="M3183" t="s">
        <v>31</v>
      </c>
      <c r="N3183">
        <v>148777.51999999999</v>
      </c>
      <c r="O3183" t="s">
        <v>36</v>
      </c>
    </row>
    <row r="3184" spans="1:15" x14ac:dyDescent="0.3">
      <c r="A3184" t="s">
        <v>28</v>
      </c>
      <c r="B3184">
        <v>24.38</v>
      </c>
      <c r="C3184" t="s">
        <v>38</v>
      </c>
      <c r="D3184" t="s">
        <v>66</v>
      </c>
      <c r="E3184">
        <v>351917</v>
      </c>
      <c r="F3184">
        <v>2017</v>
      </c>
      <c r="G3184">
        <v>916</v>
      </c>
      <c r="H3184" t="s">
        <v>26</v>
      </c>
      <c r="I3184">
        <v>87.22</v>
      </c>
      <c r="J3184" t="s">
        <v>19</v>
      </c>
      <c r="K3184">
        <v>2018</v>
      </c>
      <c r="L3184" t="s">
        <v>20</v>
      </c>
      <c r="M3184" t="s">
        <v>31</v>
      </c>
      <c r="N3184">
        <v>277337.49</v>
      </c>
      <c r="O3184" t="s">
        <v>22</v>
      </c>
    </row>
    <row r="3185" spans="1:15" x14ac:dyDescent="0.3">
      <c r="A3185" t="s">
        <v>15</v>
      </c>
      <c r="B3185">
        <v>72.94</v>
      </c>
      <c r="C3185" t="s">
        <v>29</v>
      </c>
      <c r="D3185" t="s">
        <v>87</v>
      </c>
      <c r="E3185">
        <v>265890</v>
      </c>
      <c r="F3185">
        <v>2018</v>
      </c>
      <c r="G3185">
        <v>275</v>
      </c>
      <c r="H3185" t="s">
        <v>18</v>
      </c>
      <c r="I3185">
        <v>90.18</v>
      </c>
      <c r="J3185" t="s">
        <v>45</v>
      </c>
      <c r="K3185">
        <v>2018</v>
      </c>
      <c r="L3185" t="s">
        <v>20</v>
      </c>
      <c r="M3185" t="s">
        <v>21</v>
      </c>
      <c r="N3185">
        <v>114648.19</v>
      </c>
      <c r="O3185" t="s">
        <v>54</v>
      </c>
    </row>
    <row r="3186" spans="1:15" x14ac:dyDescent="0.3">
      <c r="A3186" t="s">
        <v>23</v>
      </c>
      <c r="B3186">
        <v>38.979999999999997</v>
      </c>
      <c r="C3186" t="s">
        <v>33</v>
      </c>
      <c r="D3186" t="s">
        <v>64</v>
      </c>
      <c r="E3186">
        <v>221895</v>
      </c>
      <c r="F3186">
        <v>2022</v>
      </c>
      <c r="G3186">
        <v>284</v>
      </c>
      <c r="H3186" t="s">
        <v>26</v>
      </c>
      <c r="I3186">
        <v>71.44</v>
      </c>
      <c r="J3186" t="s">
        <v>19</v>
      </c>
      <c r="K3186">
        <v>2023</v>
      </c>
      <c r="L3186" t="s">
        <v>40</v>
      </c>
      <c r="M3186" t="s">
        <v>31</v>
      </c>
      <c r="N3186">
        <v>130574.96</v>
      </c>
      <c r="O3186" t="s">
        <v>49</v>
      </c>
    </row>
    <row r="3187" spans="1:15" x14ac:dyDescent="0.3">
      <c r="A3187" t="s">
        <v>28</v>
      </c>
      <c r="B3187">
        <v>40.83</v>
      </c>
      <c r="C3187" t="s">
        <v>16</v>
      </c>
      <c r="D3187" t="s">
        <v>89</v>
      </c>
      <c r="E3187">
        <v>189089</v>
      </c>
      <c r="F3187">
        <v>2018</v>
      </c>
      <c r="G3187">
        <v>354</v>
      </c>
      <c r="H3187" t="s">
        <v>35</v>
      </c>
      <c r="I3187">
        <v>54.92</v>
      </c>
      <c r="J3187" t="s">
        <v>19</v>
      </c>
      <c r="K3187">
        <v>2021</v>
      </c>
      <c r="L3187" t="s">
        <v>48</v>
      </c>
      <c r="M3187" t="s">
        <v>21</v>
      </c>
      <c r="N3187">
        <v>95754.72</v>
      </c>
      <c r="O3187" t="s">
        <v>36</v>
      </c>
    </row>
    <row r="3188" spans="1:15" x14ac:dyDescent="0.3">
      <c r="A3188" t="s">
        <v>41</v>
      </c>
      <c r="B3188">
        <v>10.53</v>
      </c>
      <c r="C3188" t="s">
        <v>16</v>
      </c>
      <c r="D3188" t="s">
        <v>47</v>
      </c>
      <c r="E3188">
        <v>239282</v>
      </c>
      <c r="F3188">
        <v>2021</v>
      </c>
      <c r="G3188">
        <v>267</v>
      </c>
      <c r="H3188" t="s">
        <v>35</v>
      </c>
      <c r="I3188">
        <v>44.52</v>
      </c>
      <c r="J3188" t="s">
        <v>19</v>
      </c>
      <c r="K3188">
        <v>2024</v>
      </c>
      <c r="L3188" t="s">
        <v>40</v>
      </c>
      <c r="M3188" t="s">
        <v>21</v>
      </c>
      <c r="N3188">
        <v>167000.15</v>
      </c>
      <c r="O3188" t="s">
        <v>49</v>
      </c>
    </row>
    <row r="3189" spans="1:15" x14ac:dyDescent="0.3">
      <c r="A3189" t="s">
        <v>41</v>
      </c>
      <c r="B3189">
        <v>43.91</v>
      </c>
      <c r="C3189" t="s">
        <v>43</v>
      </c>
      <c r="D3189" t="s">
        <v>71</v>
      </c>
      <c r="E3189">
        <v>327113</v>
      </c>
      <c r="F3189">
        <v>2024</v>
      </c>
      <c r="G3189">
        <v>501</v>
      </c>
      <c r="H3189" t="s">
        <v>35</v>
      </c>
      <c r="I3189">
        <v>43.86</v>
      </c>
      <c r="J3189" t="s">
        <v>19</v>
      </c>
      <c r="K3189">
        <v>2024</v>
      </c>
      <c r="L3189" t="s">
        <v>48</v>
      </c>
      <c r="M3189" t="s">
        <v>21</v>
      </c>
      <c r="N3189">
        <v>223830.21</v>
      </c>
      <c r="O3189" t="s">
        <v>36</v>
      </c>
    </row>
    <row r="3190" spans="1:15" x14ac:dyDescent="0.3">
      <c r="A3190" t="s">
        <v>37</v>
      </c>
      <c r="B3190">
        <v>5.6</v>
      </c>
      <c r="C3190" t="s">
        <v>16</v>
      </c>
      <c r="D3190" t="s">
        <v>47</v>
      </c>
      <c r="E3190">
        <v>185964</v>
      </c>
      <c r="F3190">
        <v>2021</v>
      </c>
      <c r="G3190">
        <v>858</v>
      </c>
      <c r="H3190" t="s">
        <v>18</v>
      </c>
      <c r="I3190">
        <v>70.040000000000006</v>
      </c>
      <c r="J3190" t="s">
        <v>27</v>
      </c>
      <c r="K3190">
        <v>2024</v>
      </c>
      <c r="L3190" t="s">
        <v>20</v>
      </c>
      <c r="M3190" t="s">
        <v>31</v>
      </c>
      <c r="N3190">
        <v>100066.24000000001</v>
      </c>
      <c r="O3190" t="s">
        <v>36</v>
      </c>
    </row>
    <row r="3191" spans="1:15" x14ac:dyDescent="0.3">
      <c r="A3191" t="s">
        <v>28</v>
      </c>
      <c r="B3191">
        <v>71.47</v>
      </c>
      <c r="C3191" t="s">
        <v>29</v>
      </c>
      <c r="D3191" t="s">
        <v>92</v>
      </c>
      <c r="E3191">
        <v>256007</v>
      </c>
      <c r="F3191">
        <v>2024</v>
      </c>
      <c r="G3191">
        <v>660</v>
      </c>
      <c r="H3191" t="s">
        <v>26</v>
      </c>
      <c r="I3191">
        <v>78.87</v>
      </c>
      <c r="J3191" t="s">
        <v>27</v>
      </c>
      <c r="K3191">
        <v>2024</v>
      </c>
      <c r="L3191" t="s">
        <v>20</v>
      </c>
      <c r="M3191" t="s">
        <v>31</v>
      </c>
      <c r="N3191">
        <v>140801.70000000001</v>
      </c>
      <c r="O3191" t="s">
        <v>49</v>
      </c>
    </row>
    <row r="3192" spans="1:15" x14ac:dyDescent="0.3">
      <c r="A3192" t="s">
        <v>15</v>
      </c>
      <c r="B3192">
        <v>41.68</v>
      </c>
      <c r="C3192" t="s">
        <v>33</v>
      </c>
      <c r="D3192" t="s">
        <v>59</v>
      </c>
      <c r="E3192">
        <v>392547</v>
      </c>
      <c r="F3192">
        <v>2023</v>
      </c>
      <c r="G3192">
        <v>708</v>
      </c>
      <c r="H3192" t="s">
        <v>18</v>
      </c>
      <c r="I3192">
        <v>76.63</v>
      </c>
      <c r="J3192" t="s">
        <v>27</v>
      </c>
      <c r="K3192">
        <v>2024</v>
      </c>
      <c r="L3192" t="s">
        <v>48</v>
      </c>
      <c r="M3192" t="s">
        <v>31</v>
      </c>
      <c r="N3192">
        <v>186770.06</v>
      </c>
      <c r="O3192" t="s">
        <v>49</v>
      </c>
    </row>
    <row r="3193" spans="1:15" x14ac:dyDescent="0.3">
      <c r="A3193" t="s">
        <v>50</v>
      </c>
      <c r="B3193">
        <v>61.12</v>
      </c>
      <c r="C3193" t="s">
        <v>67</v>
      </c>
      <c r="D3193" t="s">
        <v>68</v>
      </c>
      <c r="E3193">
        <v>290626</v>
      </c>
      <c r="F3193">
        <v>2016</v>
      </c>
      <c r="G3193">
        <v>732</v>
      </c>
      <c r="H3193" t="s">
        <v>35</v>
      </c>
      <c r="I3193">
        <v>54.35</v>
      </c>
      <c r="J3193" t="s">
        <v>19</v>
      </c>
      <c r="K3193">
        <v>2022</v>
      </c>
      <c r="L3193" t="s">
        <v>40</v>
      </c>
      <c r="M3193" t="s">
        <v>21</v>
      </c>
      <c r="N3193">
        <v>149969.94</v>
      </c>
      <c r="O3193" t="s">
        <v>22</v>
      </c>
    </row>
    <row r="3194" spans="1:15" x14ac:dyDescent="0.3">
      <c r="A3194" t="s">
        <v>37</v>
      </c>
      <c r="B3194">
        <v>62.12</v>
      </c>
      <c r="C3194" t="s">
        <v>43</v>
      </c>
      <c r="D3194" t="s">
        <v>65</v>
      </c>
      <c r="E3194">
        <v>279276</v>
      </c>
      <c r="F3194">
        <v>2019</v>
      </c>
      <c r="G3194">
        <v>730</v>
      </c>
      <c r="H3194" t="s">
        <v>18</v>
      </c>
      <c r="I3194">
        <v>75.05</v>
      </c>
      <c r="J3194" t="s">
        <v>27</v>
      </c>
      <c r="K3194">
        <v>2023</v>
      </c>
      <c r="L3194" t="s">
        <v>20</v>
      </c>
      <c r="M3194" t="s">
        <v>31</v>
      </c>
      <c r="N3194">
        <v>197776.91</v>
      </c>
      <c r="O3194" t="s">
        <v>49</v>
      </c>
    </row>
    <row r="3195" spans="1:15" x14ac:dyDescent="0.3">
      <c r="A3195" t="s">
        <v>28</v>
      </c>
      <c r="B3195">
        <v>35.130000000000003</v>
      </c>
      <c r="C3195" t="s">
        <v>38</v>
      </c>
      <c r="D3195" t="s">
        <v>66</v>
      </c>
      <c r="E3195">
        <v>326580</v>
      </c>
      <c r="F3195">
        <v>2023</v>
      </c>
      <c r="G3195">
        <v>460</v>
      </c>
      <c r="H3195" t="s">
        <v>35</v>
      </c>
      <c r="I3195">
        <v>41.35</v>
      </c>
      <c r="J3195" t="s">
        <v>19</v>
      </c>
      <c r="K3195">
        <v>2023</v>
      </c>
      <c r="L3195" t="s">
        <v>40</v>
      </c>
      <c r="M3195" t="s">
        <v>21</v>
      </c>
      <c r="N3195">
        <v>141051.32999999999</v>
      </c>
      <c r="O3195" t="s">
        <v>54</v>
      </c>
    </row>
    <row r="3196" spans="1:15" x14ac:dyDescent="0.3">
      <c r="A3196" t="s">
        <v>50</v>
      </c>
      <c r="B3196">
        <v>14.64</v>
      </c>
      <c r="C3196" t="s">
        <v>43</v>
      </c>
      <c r="D3196" t="s">
        <v>62</v>
      </c>
      <c r="E3196">
        <v>332911</v>
      </c>
      <c r="F3196">
        <v>2021</v>
      </c>
      <c r="G3196">
        <v>424</v>
      </c>
      <c r="H3196" t="s">
        <v>26</v>
      </c>
      <c r="I3196">
        <v>90.28</v>
      </c>
      <c r="J3196" t="s">
        <v>27</v>
      </c>
      <c r="K3196">
        <v>2022</v>
      </c>
      <c r="L3196" t="s">
        <v>48</v>
      </c>
      <c r="M3196" t="s">
        <v>21</v>
      </c>
      <c r="N3196">
        <v>250640</v>
      </c>
      <c r="O3196" t="s">
        <v>22</v>
      </c>
    </row>
    <row r="3197" spans="1:15" x14ac:dyDescent="0.3">
      <c r="A3197" t="s">
        <v>56</v>
      </c>
      <c r="B3197">
        <v>30.18</v>
      </c>
      <c r="C3197" t="s">
        <v>16</v>
      </c>
      <c r="D3197" t="s">
        <v>93</v>
      </c>
      <c r="E3197">
        <v>218237</v>
      </c>
      <c r="F3197">
        <v>2023</v>
      </c>
      <c r="G3197">
        <v>978</v>
      </c>
      <c r="H3197" t="s">
        <v>26</v>
      </c>
      <c r="I3197">
        <v>67.83</v>
      </c>
      <c r="J3197" t="s">
        <v>19</v>
      </c>
      <c r="K3197">
        <v>2023</v>
      </c>
      <c r="L3197" t="s">
        <v>40</v>
      </c>
      <c r="M3197" t="s">
        <v>31</v>
      </c>
      <c r="N3197">
        <v>155049.26</v>
      </c>
      <c r="O3197" t="s">
        <v>36</v>
      </c>
    </row>
    <row r="3198" spans="1:15" x14ac:dyDescent="0.3">
      <c r="A3198" t="s">
        <v>51</v>
      </c>
      <c r="B3198">
        <v>67.37</v>
      </c>
      <c r="C3198" t="s">
        <v>29</v>
      </c>
      <c r="D3198" t="s">
        <v>87</v>
      </c>
      <c r="E3198">
        <v>132009</v>
      </c>
      <c r="F3198">
        <v>2022</v>
      </c>
      <c r="G3198">
        <v>359</v>
      </c>
      <c r="H3198" t="s">
        <v>26</v>
      </c>
      <c r="I3198">
        <v>80.099999999999994</v>
      </c>
      <c r="J3198" t="s">
        <v>19</v>
      </c>
      <c r="K3198">
        <v>2023</v>
      </c>
      <c r="L3198" t="s">
        <v>20</v>
      </c>
      <c r="M3198" t="s">
        <v>21</v>
      </c>
      <c r="N3198">
        <v>97394.42</v>
      </c>
      <c r="O3198" t="s">
        <v>49</v>
      </c>
    </row>
    <row r="3199" spans="1:15" x14ac:dyDescent="0.3">
      <c r="A3199" t="s">
        <v>41</v>
      </c>
      <c r="B3199">
        <v>69.02</v>
      </c>
      <c r="C3199" t="s">
        <v>33</v>
      </c>
      <c r="D3199" t="s">
        <v>64</v>
      </c>
      <c r="E3199">
        <v>285856</v>
      </c>
      <c r="F3199">
        <v>2021</v>
      </c>
      <c r="G3199">
        <v>997</v>
      </c>
      <c r="H3199" t="s">
        <v>18</v>
      </c>
      <c r="I3199">
        <v>87.48</v>
      </c>
      <c r="J3199" t="s">
        <v>27</v>
      </c>
      <c r="K3199">
        <v>2021</v>
      </c>
      <c r="L3199" t="s">
        <v>20</v>
      </c>
      <c r="M3199" t="s">
        <v>31</v>
      </c>
      <c r="N3199">
        <v>169488.25</v>
      </c>
      <c r="O3199" t="s">
        <v>49</v>
      </c>
    </row>
    <row r="3200" spans="1:15" x14ac:dyDescent="0.3">
      <c r="A3200" t="s">
        <v>46</v>
      </c>
      <c r="B3200">
        <v>33.549999999999997</v>
      </c>
      <c r="C3200" t="s">
        <v>38</v>
      </c>
      <c r="D3200" t="s">
        <v>69</v>
      </c>
      <c r="E3200">
        <v>393210</v>
      </c>
      <c r="F3200">
        <v>2015</v>
      </c>
      <c r="G3200">
        <v>489</v>
      </c>
      <c r="H3200" t="s">
        <v>35</v>
      </c>
      <c r="I3200">
        <v>51.14</v>
      </c>
      <c r="J3200" t="s">
        <v>45</v>
      </c>
      <c r="K3200">
        <v>2015</v>
      </c>
      <c r="L3200" t="s">
        <v>40</v>
      </c>
      <c r="M3200" t="s">
        <v>21</v>
      </c>
      <c r="N3200">
        <v>280842.48</v>
      </c>
      <c r="O3200" t="s">
        <v>54</v>
      </c>
    </row>
    <row r="3201" spans="1:15" x14ac:dyDescent="0.3">
      <c r="A3201" t="s">
        <v>50</v>
      </c>
      <c r="B3201">
        <v>61.3</v>
      </c>
      <c r="C3201" t="s">
        <v>33</v>
      </c>
      <c r="D3201" t="s">
        <v>59</v>
      </c>
      <c r="E3201">
        <v>138772</v>
      </c>
      <c r="F3201">
        <v>2015</v>
      </c>
      <c r="G3201">
        <v>361</v>
      </c>
      <c r="H3201" t="s">
        <v>35</v>
      </c>
      <c r="I3201">
        <v>49.29</v>
      </c>
      <c r="J3201" t="s">
        <v>19</v>
      </c>
      <c r="K3201">
        <v>2021</v>
      </c>
      <c r="L3201" t="s">
        <v>40</v>
      </c>
      <c r="M3201" t="s">
        <v>31</v>
      </c>
      <c r="N3201">
        <v>91501.65</v>
      </c>
      <c r="O3201" t="s">
        <v>49</v>
      </c>
    </row>
    <row r="3202" spans="1:15" x14ac:dyDescent="0.3">
      <c r="A3202" t="s">
        <v>56</v>
      </c>
      <c r="B3202">
        <v>24.55</v>
      </c>
      <c r="C3202" t="s">
        <v>38</v>
      </c>
      <c r="D3202" t="s">
        <v>66</v>
      </c>
      <c r="E3202">
        <v>80359</v>
      </c>
      <c r="F3202">
        <v>2020</v>
      </c>
      <c r="G3202">
        <v>630</v>
      </c>
      <c r="H3202" t="s">
        <v>18</v>
      </c>
      <c r="I3202">
        <v>82.89</v>
      </c>
      <c r="J3202" t="s">
        <v>45</v>
      </c>
      <c r="K3202">
        <v>2020</v>
      </c>
      <c r="L3202" t="s">
        <v>40</v>
      </c>
      <c r="M3202" t="s">
        <v>21</v>
      </c>
      <c r="N3202">
        <v>47710.5</v>
      </c>
      <c r="O3202" t="s">
        <v>54</v>
      </c>
    </row>
    <row r="3203" spans="1:15" x14ac:dyDescent="0.3">
      <c r="A3203" t="s">
        <v>41</v>
      </c>
      <c r="B3203">
        <v>33.33</v>
      </c>
      <c r="C3203" t="s">
        <v>29</v>
      </c>
      <c r="D3203" t="s">
        <v>87</v>
      </c>
      <c r="E3203">
        <v>253552</v>
      </c>
      <c r="F3203">
        <v>2016</v>
      </c>
      <c r="G3203">
        <v>100</v>
      </c>
      <c r="H3203" t="s">
        <v>35</v>
      </c>
      <c r="I3203">
        <v>35.31</v>
      </c>
      <c r="J3203" t="s">
        <v>27</v>
      </c>
      <c r="K3203">
        <v>2023</v>
      </c>
      <c r="L3203" t="s">
        <v>40</v>
      </c>
      <c r="M3203" t="s">
        <v>21</v>
      </c>
      <c r="N3203">
        <v>123681.76</v>
      </c>
      <c r="O3203" t="s">
        <v>22</v>
      </c>
    </row>
    <row r="3204" spans="1:15" x14ac:dyDescent="0.3">
      <c r="A3204" t="s">
        <v>56</v>
      </c>
      <c r="B3204">
        <v>50.43</v>
      </c>
      <c r="C3204" t="s">
        <v>33</v>
      </c>
      <c r="D3204" t="s">
        <v>34</v>
      </c>
      <c r="E3204">
        <v>134995</v>
      </c>
      <c r="F3204">
        <v>2018</v>
      </c>
      <c r="G3204">
        <v>381</v>
      </c>
      <c r="H3204" t="s">
        <v>26</v>
      </c>
      <c r="I3204">
        <v>89.73</v>
      </c>
      <c r="J3204" t="s">
        <v>19</v>
      </c>
      <c r="K3204">
        <v>2021</v>
      </c>
      <c r="L3204" t="s">
        <v>20</v>
      </c>
      <c r="M3204" t="s">
        <v>31</v>
      </c>
      <c r="N3204">
        <v>98118.24</v>
      </c>
      <c r="O3204" t="s">
        <v>36</v>
      </c>
    </row>
    <row r="3205" spans="1:15" x14ac:dyDescent="0.3">
      <c r="A3205" t="s">
        <v>51</v>
      </c>
      <c r="B3205">
        <v>75.599999999999994</v>
      </c>
      <c r="C3205" t="s">
        <v>67</v>
      </c>
      <c r="D3205" t="s">
        <v>74</v>
      </c>
      <c r="E3205">
        <v>364244</v>
      </c>
      <c r="F3205">
        <v>2016</v>
      </c>
      <c r="G3205">
        <v>832</v>
      </c>
      <c r="H3205" t="s">
        <v>18</v>
      </c>
      <c r="I3205">
        <v>84.28</v>
      </c>
      <c r="J3205" t="s">
        <v>45</v>
      </c>
      <c r="K3205">
        <v>2016</v>
      </c>
      <c r="L3205" t="s">
        <v>48</v>
      </c>
      <c r="M3205" t="s">
        <v>31</v>
      </c>
      <c r="N3205">
        <v>256158.05</v>
      </c>
      <c r="O3205" t="s">
        <v>22</v>
      </c>
    </row>
    <row r="3206" spans="1:15" x14ac:dyDescent="0.3">
      <c r="A3206" t="s">
        <v>56</v>
      </c>
      <c r="B3206">
        <v>39.19</v>
      </c>
      <c r="C3206" t="s">
        <v>16</v>
      </c>
      <c r="D3206" t="s">
        <v>82</v>
      </c>
      <c r="E3206">
        <v>215989</v>
      </c>
      <c r="F3206">
        <v>2016</v>
      </c>
      <c r="G3206">
        <v>766</v>
      </c>
      <c r="H3206" t="s">
        <v>18</v>
      </c>
      <c r="I3206">
        <v>90.82</v>
      </c>
      <c r="J3206" t="s">
        <v>27</v>
      </c>
      <c r="K3206">
        <v>2024</v>
      </c>
      <c r="L3206" t="s">
        <v>48</v>
      </c>
      <c r="M3206" t="s">
        <v>21</v>
      </c>
      <c r="N3206">
        <v>93619.67</v>
      </c>
      <c r="O3206" t="s">
        <v>22</v>
      </c>
    </row>
    <row r="3207" spans="1:15" x14ac:dyDescent="0.3">
      <c r="A3207" t="s">
        <v>56</v>
      </c>
      <c r="B3207">
        <v>68.38</v>
      </c>
      <c r="C3207" t="s">
        <v>29</v>
      </c>
      <c r="D3207" t="s">
        <v>87</v>
      </c>
      <c r="E3207">
        <v>159810</v>
      </c>
      <c r="F3207">
        <v>2023</v>
      </c>
      <c r="G3207">
        <v>725</v>
      </c>
      <c r="H3207" t="s">
        <v>26</v>
      </c>
      <c r="I3207">
        <v>67.66</v>
      </c>
      <c r="J3207" t="s">
        <v>19</v>
      </c>
      <c r="K3207">
        <v>2024</v>
      </c>
      <c r="L3207" t="s">
        <v>40</v>
      </c>
      <c r="M3207" t="s">
        <v>31</v>
      </c>
      <c r="N3207">
        <v>127825.24</v>
      </c>
      <c r="O3207" t="s">
        <v>49</v>
      </c>
    </row>
    <row r="3208" spans="1:15" x14ac:dyDescent="0.3">
      <c r="A3208" t="s">
        <v>42</v>
      </c>
      <c r="B3208">
        <v>70.930000000000007</v>
      </c>
      <c r="C3208" t="s">
        <v>67</v>
      </c>
      <c r="D3208" t="s">
        <v>83</v>
      </c>
      <c r="E3208">
        <v>387540</v>
      </c>
      <c r="F3208">
        <v>2024</v>
      </c>
      <c r="G3208">
        <v>350</v>
      </c>
      <c r="H3208" t="s">
        <v>35</v>
      </c>
      <c r="I3208">
        <v>34.28</v>
      </c>
      <c r="J3208" t="s">
        <v>45</v>
      </c>
      <c r="K3208">
        <v>2024</v>
      </c>
      <c r="L3208" t="s">
        <v>40</v>
      </c>
      <c r="M3208" t="s">
        <v>21</v>
      </c>
      <c r="N3208">
        <v>214775.03</v>
      </c>
      <c r="O3208" t="s">
        <v>22</v>
      </c>
    </row>
    <row r="3209" spans="1:15" x14ac:dyDescent="0.3">
      <c r="A3209" t="s">
        <v>37</v>
      </c>
      <c r="B3209">
        <v>18</v>
      </c>
      <c r="C3209" t="s">
        <v>57</v>
      </c>
      <c r="D3209" t="s">
        <v>86</v>
      </c>
      <c r="E3209">
        <v>226142</v>
      </c>
      <c r="F3209">
        <v>2021</v>
      </c>
      <c r="G3209">
        <v>839</v>
      </c>
      <c r="H3209" t="s">
        <v>18</v>
      </c>
      <c r="I3209">
        <v>68.55</v>
      </c>
      <c r="J3209" t="s">
        <v>27</v>
      </c>
      <c r="K3209">
        <v>2024</v>
      </c>
      <c r="L3209" t="s">
        <v>40</v>
      </c>
      <c r="M3209" t="s">
        <v>21</v>
      </c>
      <c r="N3209">
        <v>169717.83</v>
      </c>
      <c r="O3209" t="s">
        <v>22</v>
      </c>
    </row>
    <row r="3210" spans="1:15" x14ac:dyDescent="0.3">
      <c r="A3210" t="s">
        <v>28</v>
      </c>
      <c r="B3210">
        <v>23.77</v>
      </c>
      <c r="C3210" t="s">
        <v>38</v>
      </c>
      <c r="D3210" t="s">
        <v>69</v>
      </c>
      <c r="E3210">
        <v>175125</v>
      </c>
      <c r="F3210">
        <v>2020</v>
      </c>
      <c r="G3210">
        <v>271</v>
      </c>
      <c r="H3210" t="s">
        <v>26</v>
      </c>
      <c r="I3210">
        <v>77.16</v>
      </c>
      <c r="J3210" t="s">
        <v>45</v>
      </c>
      <c r="K3210">
        <v>2020</v>
      </c>
      <c r="L3210" t="s">
        <v>48</v>
      </c>
      <c r="M3210" t="s">
        <v>31</v>
      </c>
      <c r="N3210">
        <v>78665.53</v>
      </c>
      <c r="O3210" t="s">
        <v>54</v>
      </c>
    </row>
    <row r="3211" spans="1:15" x14ac:dyDescent="0.3">
      <c r="A3211" t="s">
        <v>50</v>
      </c>
      <c r="B3211">
        <v>25.81</v>
      </c>
      <c r="C3211" t="s">
        <v>29</v>
      </c>
      <c r="D3211" t="s">
        <v>30</v>
      </c>
      <c r="E3211">
        <v>195606</v>
      </c>
      <c r="F3211">
        <v>2023</v>
      </c>
      <c r="G3211">
        <v>858</v>
      </c>
      <c r="H3211" t="s">
        <v>35</v>
      </c>
      <c r="I3211">
        <v>26.43</v>
      </c>
      <c r="J3211" t="s">
        <v>27</v>
      </c>
      <c r="K3211">
        <v>2024</v>
      </c>
      <c r="L3211" t="s">
        <v>48</v>
      </c>
      <c r="M3211" t="s">
        <v>21</v>
      </c>
      <c r="N3211">
        <v>109460.56</v>
      </c>
      <c r="O3211" t="s">
        <v>22</v>
      </c>
    </row>
    <row r="3212" spans="1:15" x14ac:dyDescent="0.3">
      <c r="A3212" t="s">
        <v>51</v>
      </c>
      <c r="B3212">
        <v>33.200000000000003</v>
      </c>
      <c r="C3212" t="s">
        <v>67</v>
      </c>
      <c r="D3212" t="s">
        <v>83</v>
      </c>
      <c r="E3212">
        <v>83320</v>
      </c>
      <c r="F3212">
        <v>2016</v>
      </c>
      <c r="G3212">
        <v>244</v>
      </c>
      <c r="H3212" t="s">
        <v>35</v>
      </c>
      <c r="I3212">
        <v>31.4</v>
      </c>
      <c r="J3212" t="s">
        <v>19</v>
      </c>
      <c r="K3212">
        <v>2016</v>
      </c>
      <c r="L3212" t="s">
        <v>20</v>
      </c>
      <c r="M3212" t="s">
        <v>31</v>
      </c>
      <c r="N3212">
        <v>35729.760000000002</v>
      </c>
      <c r="O3212" t="s">
        <v>36</v>
      </c>
    </row>
    <row r="3213" spans="1:15" x14ac:dyDescent="0.3">
      <c r="A3213" t="s">
        <v>42</v>
      </c>
      <c r="B3213">
        <v>5.33</v>
      </c>
      <c r="C3213" t="s">
        <v>29</v>
      </c>
      <c r="D3213" t="s">
        <v>30</v>
      </c>
      <c r="E3213">
        <v>148679</v>
      </c>
      <c r="F3213">
        <v>2019</v>
      </c>
      <c r="G3213">
        <v>777</v>
      </c>
      <c r="H3213" t="s">
        <v>35</v>
      </c>
      <c r="I3213">
        <v>42.12</v>
      </c>
      <c r="J3213" t="s">
        <v>45</v>
      </c>
      <c r="K3213">
        <v>2019</v>
      </c>
      <c r="L3213" t="s">
        <v>20</v>
      </c>
      <c r="M3213" t="s">
        <v>21</v>
      </c>
      <c r="N3213">
        <v>81876.44</v>
      </c>
      <c r="O3213" t="s">
        <v>22</v>
      </c>
    </row>
    <row r="3214" spans="1:15" x14ac:dyDescent="0.3">
      <c r="A3214" t="s">
        <v>41</v>
      </c>
      <c r="B3214">
        <v>43.38</v>
      </c>
      <c r="C3214" t="s">
        <v>67</v>
      </c>
      <c r="D3214" t="s">
        <v>74</v>
      </c>
      <c r="E3214">
        <v>279578</v>
      </c>
      <c r="F3214">
        <v>2019</v>
      </c>
      <c r="G3214">
        <v>569</v>
      </c>
      <c r="H3214" t="s">
        <v>18</v>
      </c>
      <c r="I3214">
        <v>77.91</v>
      </c>
      <c r="J3214" t="s">
        <v>27</v>
      </c>
      <c r="K3214">
        <v>2024</v>
      </c>
      <c r="L3214" t="s">
        <v>20</v>
      </c>
      <c r="M3214" t="s">
        <v>21</v>
      </c>
      <c r="N3214">
        <v>128730.91</v>
      </c>
      <c r="O3214" t="s">
        <v>54</v>
      </c>
    </row>
    <row r="3215" spans="1:15" x14ac:dyDescent="0.3">
      <c r="A3215" t="s">
        <v>23</v>
      </c>
      <c r="B3215">
        <v>44.45</v>
      </c>
      <c r="C3215" t="s">
        <v>67</v>
      </c>
      <c r="D3215" t="s">
        <v>68</v>
      </c>
      <c r="E3215">
        <v>149866</v>
      </c>
      <c r="F3215">
        <v>2018</v>
      </c>
      <c r="G3215">
        <v>443</v>
      </c>
      <c r="H3215" t="s">
        <v>18</v>
      </c>
      <c r="I3215">
        <v>90.04</v>
      </c>
      <c r="J3215" t="s">
        <v>27</v>
      </c>
      <c r="K3215">
        <v>2019</v>
      </c>
      <c r="L3215" t="s">
        <v>40</v>
      </c>
      <c r="M3215" t="s">
        <v>21</v>
      </c>
      <c r="N3215">
        <v>69230.14</v>
      </c>
      <c r="O3215" t="s">
        <v>22</v>
      </c>
    </row>
    <row r="3216" spans="1:15" x14ac:dyDescent="0.3">
      <c r="A3216" t="s">
        <v>42</v>
      </c>
      <c r="B3216">
        <v>9.34</v>
      </c>
      <c r="C3216" t="s">
        <v>33</v>
      </c>
      <c r="D3216" t="s">
        <v>59</v>
      </c>
      <c r="E3216">
        <v>307851</v>
      </c>
      <c r="F3216">
        <v>2023</v>
      </c>
      <c r="G3216">
        <v>641</v>
      </c>
      <c r="H3216" t="s">
        <v>18</v>
      </c>
      <c r="I3216">
        <v>99.78</v>
      </c>
      <c r="J3216" t="s">
        <v>27</v>
      </c>
      <c r="K3216">
        <v>2024</v>
      </c>
      <c r="L3216" t="s">
        <v>40</v>
      </c>
      <c r="M3216" t="s">
        <v>21</v>
      </c>
      <c r="N3216">
        <v>136408.92000000001</v>
      </c>
      <c r="O3216" t="s">
        <v>22</v>
      </c>
    </row>
    <row r="3217" spans="1:15" x14ac:dyDescent="0.3">
      <c r="A3217" t="s">
        <v>28</v>
      </c>
      <c r="B3217">
        <v>9.0500000000000007</v>
      </c>
      <c r="C3217" t="s">
        <v>29</v>
      </c>
      <c r="D3217" t="s">
        <v>87</v>
      </c>
      <c r="E3217">
        <v>221020</v>
      </c>
      <c r="F3217">
        <v>2017</v>
      </c>
      <c r="G3217">
        <v>258</v>
      </c>
      <c r="H3217" t="s">
        <v>35</v>
      </c>
      <c r="I3217">
        <v>59.31</v>
      </c>
      <c r="J3217" t="s">
        <v>19</v>
      </c>
      <c r="K3217">
        <v>2024</v>
      </c>
      <c r="L3217" t="s">
        <v>48</v>
      </c>
      <c r="M3217" t="s">
        <v>31</v>
      </c>
      <c r="N3217">
        <v>111340.16</v>
      </c>
      <c r="O3217" t="s">
        <v>22</v>
      </c>
    </row>
    <row r="3218" spans="1:15" x14ac:dyDescent="0.3">
      <c r="A3218" t="s">
        <v>23</v>
      </c>
      <c r="B3218">
        <v>52.43</v>
      </c>
      <c r="C3218" t="s">
        <v>57</v>
      </c>
      <c r="D3218" t="s">
        <v>86</v>
      </c>
      <c r="E3218">
        <v>131130</v>
      </c>
      <c r="F3218">
        <v>2018</v>
      </c>
      <c r="G3218">
        <v>596</v>
      </c>
      <c r="H3218" t="s">
        <v>26</v>
      </c>
      <c r="I3218">
        <v>90.35</v>
      </c>
      <c r="J3218" t="s">
        <v>45</v>
      </c>
      <c r="K3218">
        <v>2018</v>
      </c>
      <c r="L3218" t="s">
        <v>48</v>
      </c>
      <c r="M3218" t="s">
        <v>21</v>
      </c>
      <c r="N3218">
        <v>80089.509999999995</v>
      </c>
      <c r="O3218" t="s">
        <v>36</v>
      </c>
    </row>
    <row r="3219" spans="1:15" x14ac:dyDescent="0.3">
      <c r="A3219" t="s">
        <v>41</v>
      </c>
      <c r="B3219">
        <v>35.01</v>
      </c>
      <c r="C3219" t="s">
        <v>67</v>
      </c>
      <c r="D3219" t="s">
        <v>83</v>
      </c>
      <c r="E3219">
        <v>134201</v>
      </c>
      <c r="F3219">
        <v>2020</v>
      </c>
      <c r="G3219">
        <v>351</v>
      </c>
      <c r="H3219" t="s">
        <v>18</v>
      </c>
      <c r="I3219">
        <v>75.28</v>
      </c>
      <c r="J3219" t="s">
        <v>27</v>
      </c>
      <c r="K3219">
        <v>2020</v>
      </c>
      <c r="L3219" t="s">
        <v>48</v>
      </c>
      <c r="M3219" t="s">
        <v>31</v>
      </c>
      <c r="N3219">
        <v>54353.919999999998</v>
      </c>
      <c r="O3219" t="s">
        <v>36</v>
      </c>
    </row>
    <row r="3220" spans="1:15" x14ac:dyDescent="0.3">
      <c r="A3220" t="s">
        <v>37</v>
      </c>
      <c r="B3220">
        <v>5.49</v>
      </c>
      <c r="C3220" t="s">
        <v>24</v>
      </c>
      <c r="D3220" t="s">
        <v>25</v>
      </c>
      <c r="E3220">
        <v>332854</v>
      </c>
      <c r="F3220">
        <v>2022</v>
      </c>
      <c r="G3220">
        <v>540</v>
      </c>
      <c r="H3220" t="s">
        <v>26</v>
      </c>
      <c r="I3220">
        <v>79.599999999999994</v>
      </c>
      <c r="J3220" t="s">
        <v>45</v>
      </c>
      <c r="K3220">
        <v>2022</v>
      </c>
      <c r="L3220" t="s">
        <v>20</v>
      </c>
      <c r="M3220" t="s">
        <v>31</v>
      </c>
      <c r="N3220">
        <v>210951.57</v>
      </c>
      <c r="O3220" t="s">
        <v>36</v>
      </c>
    </row>
    <row r="3221" spans="1:15" x14ac:dyDescent="0.3">
      <c r="A3221" t="s">
        <v>15</v>
      </c>
      <c r="B3221">
        <v>12.82</v>
      </c>
      <c r="C3221" t="s">
        <v>67</v>
      </c>
      <c r="D3221" t="s">
        <v>83</v>
      </c>
      <c r="E3221">
        <v>150779</v>
      </c>
      <c r="F3221">
        <v>2020</v>
      </c>
      <c r="G3221">
        <v>797</v>
      </c>
      <c r="H3221" t="s">
        <v>18</v>
      </c>
      <c r="I3221">
        <v>64.17</v>
      </c>
      <c r="J3221" t="s">
        <v>19</v>
      </c>
      <c r="K3221">
        <v>2020</v>
      </c>
      <c r="L3221" t="s">
        <v>20</v>
      </c>
      <c r="M3221" t="s">
        <v>31</v>
      </c>
      <c r="N3221">
        <v>108620.08</v>
      </c>
      <c r="O3221" t="s">
        <v>54</v>
      </c>
    </row>
    <row r="3222" spans="1:15" x14ac:dyDescent="0.3">
      <c r="A3222" t="s">
        <v>28</v>
      </c>
      <c r="B3222">
        <v>32.03</v>
      </c>
      <c r="C3222" t="s">
        <v>16</v>
      </c>
      <c r="D3222" t="s">
        <v>89</v>
      </c>
      <c r="E3222">
        <v>53430</v>
      </c>
      <c r="F3222">
        <v>2024</v>
      </c>
      <c r="G3222">
        <v>535</v>
      </c>
      <c r="H3222" t="s">
        <v>26</v>
      </c>
      <c r="I3222">
        <v>75.28</v>
      </c>
      <c r="J3222" t="s">
        <v>45</v>
      </c>
      <c r="K3222">
        <v>2024</v>
      </c>
      <c r="L3222" t="s">
        <v>48</v>
      </c>
      <c r="M3222" t="s">
        <v>31</v>
      </c>
      <c r="N3222">
        <v>36029.919999999998</v>
      </c>
      <c r="O3222" t="s">
        <v>54</v>
      </c>
    </row>
    <row r="3223" spans="1:15" x14ac:dyDescent="0.3">
      <c r="A3223" t="s">
        <v>50</v>
      </c>
      <c r="B3223">
        <v>20.37</v>
      </c>
      <c r="C3223" t="s">
        <v>57</v>
      </c>
      <c r="D3223" t="s">
        <v>75</v>
      </c>
      <c r="E3223">
        <v>141440</v>
      </c>
      <c r="F3223">
        <v>2019</v>
      </c>
      <c r="G3223">
        <v>596</v>
      </c>
      <c r="H3223" t="s">
        <v>35</v>
      </c>
      <c r="I3223">
        <v>38.880000000000003</v>
      </c>
      <c r="J3223" t="s">
        <v>45</v>
      </c>
      <c r="K3223">
        <v>2019</v>
      </c>
      <c r="L3223" t="s">
        <v>40</v>
      </c>
      <c r="M3223" t="s">
        <v>21</v>
      </c>
      <c r="N3223">
        <v>108852.87</v>
      </c>
      <c r="O3223" t="s">
        <v>22</v>
      </c>
    </row>
    <row r="3224" spans="1:15" x14ac:dyDescent="0.3">
      <c r="A3224" t="s">
        <v>28</v>
      </c>
      <c r="B3224">
        <v>17.46</v>
      </c>
      <c r="C3224" t="s">
        <v>24</v>
      </c>
      <c r="D3224" t="s">
        <v>25</v>
      </c>
      <c r="E3224">
        <v>284433</v>
      </c>
      <c r="F3224">
        <v>2023</v>
      </c>
      <c r="G3224">
        <v>650</v>
      </c>
      <c r="H3224" t="s">
        <v>18</v>
      </c>
      <c r="I3224">
        <v>94.12</v>
      </c>
      <c r="J3224" t="s">
        <v>45</v>
      </c>
      <c r="K3224">
        <v>2023</v>
      </c>
      <c r="L3224" t="s">
        <v>40</v>
      </c>
      <c r="M3224" t="s">
        <v>21</v>
      </c>
      <c r="N3224">
        <v>145249.38</v>
      </c>
      <c r="O3224" t="s">
        <v>22</v>
      </c>
    </row>
    <row r="3225" spans="1:15" x14ac:dyDescent="0.3">
      <c r="A3225" t="s">
        <v>23</v>
      </c>
      <c r="B3225">
        <v>47.52</v>
      </c>
      <c r="C3225" t="s">
        <v>29</v>
      </c>
      <c r="D3225" t="s">
        <v>87</v>
      </c>
      <c r="E3225">
        <v>129914</v>
      </c>
      <c r="F3225">
        <v>2019</v>
      </c>
      <c r="G3225">
        <v>982</v>
      </c>
      <c r="H3225" t="s">
        <v>26</v>
      </c>
      <c r="I3225">
        <v>91.33</v>
      </c>
      <c r="J3225" t="s">
        <v>27</v>
      </c>
      <c r="K3225">
        <v>2022</v>
      </c>
      <c r="L3225" t="s">
        <v>40</v>
      </c>
      <c r="M3225" t="s">
        <v>31</v>
      </c>
      <c r="N3225">
        <v>92917.39</v>
      </c>
      <c r="O3225" t="s">
        <v>22</v>
      </c>
    </row>
    <row r="3226" spans="1:15" x14ac:dyDescent="0.3">
      <c r="A3226" t="s">
        <v>41</v>
      </c>
      <c r="B3226">
        <v>75.680000000000007</v>
      </c>
      <c r="C3226" t="s">
        <v>43</v>
      </c>
      <c r="D3226" t="s">
        <v>55</v>
      </c>
      <c r="E3226">
        <v>386075</v>
      </c>
      <c r="F3226">
        <v>2024</v>
      </c>
      <c r="G3226">
        <v>510</v>
      </c>
      <c r="H3226" t="s">
        <v>18</v>
      </c>
      <c r="I3226">
        <v>89.73</v>
      </c>
      <c r="J3226" t="s">
        <v>45</v>
      </c>
      <c r="K3226">
        <v>2024</v>
      </c>
      <c r="L3226" t="s">
        <v>48</v>
      </c>
      <c r="M3226" t="s">
        <v>31</v>
      </c>
      <c r="N3226">
        <v>276704.36</v>
      </c>
      <c r="O3226" t="s">
        <v>49</v>
      </c>
    </row>
    <row r="3227" spans="1:15" x14ac:dyDescent="0.3">
      <c r="A3227" t="s">
        <v>23</v>
      </c>
      <c r="B3227">
        <v>7.95</v>
      </c>
      <c r="C3227" t="s">
        <v>38</v>
      </c>
      <c r="D3227" t="s">
        <v>39</v>
      </c>
      <c r="E3227">
        <v>191953</v>
      </c>
      <c r="F3227">
        <v>2020</v>
      </c>
      <c r="G3227">
        <v>612</v>
      </c>
      <c r="H3227" t="s">
        <v>26</v>
      </c>
      <c r="I3227">
        <v>72.489999999999995</v>
      </c>
      <c r="J3227" t="s">
        <v>45</v>
      </c>
      <c r="K3227">
        <v>2020</v>
      </c>
      <c r="L3227" t="s">
        <v>40</v>
      </c>
      <c r="M3227" t="s">
        <v>31</v>
      </c>
      <c r="N3227">
        <v>139104.12</v>
      </c>
      <c r="O3227" t="s">
        <v>22</v>
      </c>
    </row>
    <row r="3228" spans="1:15" x14ac:dyDescent="0.3">
      <c r="A3228" t="s">
        <v>23</v>
      </c>
      <c r="B3228">
        <v>73.38</v>
      </c>
      <c r="C3228" t="s">
        <v>29</v>
      </c>
      <c r="D3228" t="s">
        <v>53</v>
      </c>
      <c r="E3228">
        <v>390790</v>
      </c>
      <c r="F3228">
        <v>2023</v>
      </c>
      <c r="G3228">
        <v>711</v>
      </c>
      <c r="H3228" t="s">
        <v>35</v>
      </c>
      <c r="I3228">
        <v>39.26</v>
      </c>
      <c r="J3228" t="s">
        <v>27</v>
      </c>
      <c r="K3228">
        <v>2023</v>
      </c>
      <c r="L3228" t="s">
        <v>40</v>
      </c>
      <c r="M3228" t="s">
        <v>21</v>
      </c>
      <c r="N3228">
        <v>191040.46</v>
      </c>
      <c r="O3228" t="s">
        <v>54</v>
      </c>
    </row>
    <row r="3229" spans="1:15" x14ac:dyDescent="0.3">
      <c r="A3229" t="s">
        <v>15</v>
      </c>
      <c r="B3229">
        <v>50.86</v>
      </c>
      <c r="C3229" t="s">
        <v>43</v>
      </c>
      <c r="D3229" t="s">
        <v>71</v>
      </c>
      <c r="E3229">
        <v>367628</v>
      </c>
      <c r="F3229">
        <v>2020</v>
      </c>
      <c r="G3229">
        <v>804</v>
      </c>
      <c r="H3229" t="s">
        <v>26</v>
      </c>
      <c r="I3229">
        <v>71.31</v>
      </c>
      <c r="J3229" t="s">
        <v>19</v>
      </c>
      <c r="K3229">
        <v>2023</v>
      </c>
      <c r="L3229" t="s">
        <v>40</v>
      </c>
      <c r="M3229" t="s">
        <v>21</v>
      </c>
      <c r="N3229">
        <v>228549.44</v>
      </c>
      <c r="O3229" t="s">
        <v>22</v>
      </c>
    </row>
    <row r="3230" spans="1:15" x14ac:dyDescent="0.3">
      <c r="A3230" t="s">
        <v>50</v>
      </c>
      <c r="B3230">
        <v>79.81</v>
      </c>
      <c r="C3230" t="s">
        <v>57</v>
      </c>
      <c r="D3230" t="s">
        <v>58</v>
      </c>
      <c r="E3230">
        <v>247206</v>
      </c>
      <c r="F3230">
        <v>2021</v>
      </c>
      <c r="G3230">
        <v>284</v>
      </c>
      <c r="H3230" t="s">
        <v>26</v>
      </c>
      <c r="I3230">
        <v>94.86</v>
      </c>
      <c r="J3230" t="s">
        <v>27</v>
      </c>
      <c r="K3230">
        <v>2024</v>
      </c>
      <c r="L3230" t="s">
        <v>40</v>
      </c>
      <c r="M3230" t="s">
        <v>31</v>
      </c>
      <c r="N3230">
        <v>163006.91</v>
      </c>
      <c r="O3230" t="s">
        <v>54</v>
      </c>
    </row>
    <row r="3231" spans="1:15" x14ac:dyDescent="0.3">
      <c r="A3231" t="s">
        <v>51</v>
      </c>
      <c r="B3231">
        <v>22.17</v>
      </c>
      <c r="C3231" t="s">
        <v>67</v>
      </c>
      <c r="D3231" t="s">
        <v>83</v>
      </c>
      <c r="E3231">
        <v>299488</v>
      </c>
      <c r="F3231">
        <v>2021</v>
      </c>
      <c r="G3231">
        <v>674</v>
      </c>
      <c r="H3231" t="s">
        <v>18</v>
      </c>
      <c r="I3231">
        <v>90.1</v>
      </c>
      <c r="J3231" t="s">
        <v>45</v>
      </c>
      <c r="K3231">
        <v>2021</v>
      </c>
      <c r="L3231" t="s">
        <v>40</v>
      </c>
      <c r="M3231" t="s">
        <v>21</v>
      </c>
      <c r="N3231">
        <v>232345.36</v>
      </c>
      <c r="O3231" t="s">
        <v>49</v>
      </c>
    </row>
    <row r="3232" spans="1:15" x14ac:dyDescent="0.3">
      <c r="A3232" t="s">
        <v>28</v>
      </c>
      <c r="B3232">
        <v>11.83</v>
      </c>
      <c r="C3232" t="s">
        <v>24</v>
      </c>
      <c r="D3232" t="s">
        <v>77</v>
      </c>
      <c r="E3232">
        <v>111427</v>
      </c>
      <c r="F3232">
        <v>2018</v>
      </c>
      <c r="G3232">
        <v>580</v>
      </c>
      <c r="H3232" t="s">
        <v>26</v>
      </c>
      <c r="I3232">
        <v>73.42</v>
      </c>
      <c r="J3232" t="s">
        <v>19</v>
      </c>
      <c r="K3232">
        <v>2022</v>
      </c>
      <c r="L3232" t="s">
        <v>40</v>
      </c>
      <c r="M3232" t="s">
        <v>31</v>
      </c>
      <c r="N3232">
        <v>66090.34</v>
      </c>
      <c r="O3232" t="s">
        <v>49</v>
      </c>
    </row>
    <row r="3233" spans="1:15" x14ac:dyDescent="0.3">
      <c r="A3233" t="s">
        <v>41</v>
      </c>
      <c r="B3233">
        <v>36.85</v>
      </c>
      <c r="C3233" t="s">
        <v>16</v>
      </c>
      <c r="D3233" t="s">
        <v>93</v>
      </c>
      <c r="E3233">
        <v>203925</v>
      </c>
      <c r="F3233">
        <v>2015</v>
      </c>
      <c r="G3233">
        <v>713</v>
      </c>
      <c r="H3233" t="s">
        <v>18</v>
      </c>
      <c r="I3233">
        <v>99.78</v>
      </c>
      <c r="J3233" t="s">
        <v>27</v>
      </c>
      <c r="K3233">
        <v>2017</v>
      </c>
      <c r="L3233" t="s">
        <v>48</v>
      </c>
      <c r="M3233" t="s">
        <v>21</v>
      </c>
      <c r="N3233">
        <v>94941.84</v>
      </c>
      <c r="O3233" t="s">
        <v>54</v>
      </c>
    </row>
    <row r="3234" spans="1:15" x14ac:dyDescent="0.3">
      <c r="A3234" t="s">
        <v>37</v>
      </c>
      <c r="B3234">
        <v>15.07</v>
      </c>
      <c r="C3234" t="s">
        <v>67</v>
      </c>
      <c r="D3234" t="s">
        <v>81</v>
      </c>
      <c r="E3234">
        <v>122064</v>
      </c>
      <c r="F3234">
        <v>2020</v>
      </c>
      <c r="G3234">
        <v>650</v>
      </c>
      <c r="H3234" t="s">
        <v>35</v>
      </c>
      <c r="I3234">
        <v>59.6</v>
      </c>
      <c r="J3234" t="s">
        <v>45</v>
      </c>
      <c r="K3234">
        <v>2020</v>
      </c>
      <c r="L3234" t="s">
        <v>48</v>
      </c>
      <c r="M3234" t="s">
        <v>31</v>
      </c>
      <c r="N3234">
        <v>76695.44</v>
      </c>
      <c r="O3234" t="s">
        <v>22</v>
      </c>
    </row>
    <row r="3235" spans="1:15" x14ac:dyDescent="0.3">
      <c r="A3235" t="s">
        <v>41</v>
      </c>
      <c r="B3235">
        <v>59.41</v>
      </c>
      <c r="C3235" t="s">
        <v>24</v>
      </c>
      <c r="D3235" t="s">
        <v>91</v>
      </c>
      <c r="E3235">
        <v>192922</v>
      </c>
      <c r="F3235">
        <v>2016</v>
      </c>
      <c r="G3235">
        <v>732</v>
      </c>
      <c r="H3235" t="s">
        <v>35</v>
      </c>
      <c r="I3235">
        <v>27.77</v>
      </c>
      <c r="J3235" t="s">
        <v>45</v>
      </c>
      <c r="K3235">
        <v>2016</v>
      </c>
      <c r="L3235" t="s">
        <v>40</v>
      </c>
      <c r="M3235" t="s">
        <v>31</v>
      </c>
      <c r="N3235">
        <v>128816.09</v>
      </c>
      <c r="O3235" t="s">
        <v>36</v>
      </c>
    </row>
    <row r="3236" spans="1:15" x14ac:dyDescent="0.3">
      <c r="A3236" t="s">
        <v>56</v>
      </c>
      <c r="B3236">
        <v>30.53</v>
      </c>
      <c r="C3236" t="s">
        <v>38</v>
      </c>
      <c r="D3236" t="s">
        <v>66</v>
      </c>
      <c r="E3236">
        <v>232429</v>
      </c>
      <c r="F3236">
        <v>2016</v>
      </c>
      <c r="G3236">
        <v>217</v>
      </c>
      <c r="H3236" t="s">
        <v>35</v>
      </c>
      <c r="I3236">
        <v>39.21</v>
      </c>
      <c r="J3236" t="s">
        <v>27</v>
      </c>
      <c r="K3236">
        <v>2020</v>
      </c>
      <c r="L3236" t="s">
        <v>20</v>
      </c>
      <c r="M3236" t="s">
        <v>21</v>
      </c>
      <c r="N3236">
        <v>107519.35</v>
      </c>
      <c r="O3236" t="s">
        <v>22</v>
      </c>
    </row>
    <row r="3237" spans="1:15" x14ac:dyDescent="0.3">
      <c r="A3237" t="s">
        <v>42</v>
      </c>
      <c r="B3237">
        <v>73.77</v>
      </c>
      <c r="C3237" t="s">
        <v>38</v>
      </c>
      <c r="D3237" t="s">
        <v>60</v>
      </c>
      <c r="E3237">
        <v>57324</v>
      </c>
      <c r="F3237">
        <v>2020</v>
      </c>
      <c r="G3237">
        <v>866</v>
      </c>
      <c r="H3237" t="s">
        <v>18</v>
      </c>
      <c r="I3237">
        <v>72.31</v>
      </c>
      <c r="J3237" t="s">
        <v>45</v>
      </c>
      <c r="K3237">
        <v>2020</v>
      </c>
      <c r="L3237" t="s">
        <v>20</v>
      </c>
      <c r="M3237" t="s">
        <v>21</v>
      </c>
      <c r="N3237">
        <v>44355.54</v>
      </c>
      <c r="O3237" t="s">
        <v>36</v>
      </c>
    </row>
    <row r="3238" spans="1:15" x14ac:dyDescent="0.3">
      <c r="A3238" t="s">
        <v>41</v>
      </c>
      <c r="B3238">
        <v>22</v>
      </c>
      <c r="C3238" t="s">
        <v>43</v>
      </c>
      <c r="D3238" t="s">
        <v>71</v>
      </c>
      <c r="E3238">
        <v>193758</v>
      </c>
      <c r="F3238">
        <v>2016</v>
      </c>
      <c r="G3238">
        <v>951</v>
      </c>
      <c r="H3238" t="s">
        <v>35</v>
      </c>
      <c r="I3238">
        <v>26.62</v>
      </c>
      <c r="J3238" t="s">
        <v>19</v>
      </c>
      <c r="K3238">
        <v>2017</v>
      </c>
      <c r="L3238" t="s">
        <v>20</v>
      </c>
      <c r="M3238" t="s">
        <v>31</v>
      </c>
      <c r="N3238">
        <v>77891.66</v>
      </c>
      <c r="O3238" t="s">
        <v>49</v>
      </c>
    </row>
    <row r="3239" spans="1:15" x14ac:dyDescent="0.3">
      <c r="A3239" t="s">
        <v>56</v>
      </c>
      <c r="B3239">
        <v>30.91</v>
      </c>
      <c r="C3239" t="s">
        <v>43</v>
      </c>
      <c r="D3239" t="s">
        <v>65</v>
      </c>
      <c r="E3239">
        <v>98773</v>
      </c>
      <c r="F3239">
        <v>2020</v>
      </c>
      <c r="G3239">
        <v>858</v>
      </c>
      <c r="H3239" t="s">
        <v>18</v>
      </c>
      <c r="I3239">
        <v>84.54</v>
      </c>
      <c r="J3239" t="s">
        <v>45</v>
      </c>
      <c r="K3239">
        <v>2020</v>
      </c>
      <c r="L3239" t="s">
        <v>40</v>
      </c>
      <c r="M3239" t="s">
        <v>21</v>
      </c>
      <c r="N3239">
        <v>60348.67</v>
      </c>
      <c r="O3239" t="s">
        <v>36</v>
      </c>
    </row>
    <row r="3240" spans="1:15" x14ac:dyDescent="0.3">
      <c r="A3240" t="s">
        <v>41</v>
      </c>
      <c r="B3240">
        <v>74.38</v>
      </c>
      <c r="C3240" t="s">
        <v>33</v>
      </c>
      <c r="D3240" t="s">
        <v>85</v>
      </c>
      <c r="E3240">
        <v>368321</v>
      </c>
      <c r="F3240">
        <v>2018</v>
      </c>
      <c r="G3240">
        <v>700</v>
      </c>
      <c r="H3240" t="s">
        <v>35</v>
      </c>
      <c r="I3240">
        <v>46.52</v>
      </c>
      <c r="J3240" t="s">
        <v>27</v>
      </c>
      <c r="K3240">
        <v>2020</v>
      </c>
      <c r="L3240" t="s">
        <v>20</v>
      </c>
      <c r="M3240" t="s">
        <v>21</v>
      </c>
      <c r="N3240">
        <v>226572.78</v>
      </c>
      <c r="O3240" t="s">
        <v>49</v>
      </c>
    </row>
    <row r="3241" spans="1:15" x14ac:dyDescent="0.3">
      <c r="A3241" t="s">
        <v>56</v>
      </c>
      <c r="B3241">
        <v>57.2</v>
      </c>
      <c r="C3241" t="s">
        <v>67</v>
      </c>
      <c r="D3241" t="s">
        <v>81</v>
      </c>
      <c r="E3241">
        <v>344616</v>
      </c>
      <c r="F3241">
        <v>2024</v>
      </c>
      <c r="G3241">
        <v>722</v>
      </c>
      <c r="H3241" t="s">
        <v>35</v>
      </c>
      <c r="I3241">
        <v>37.43</v>
      </c>
      <c r="J3241" t="s">
        <v>45</v>
      </c>
      <c r="K3241">
        <v>2024</v>
      </c>
      <c r="L3241" t="s">
        <v>48</v>
      </c>
      <c r="M3241" t="s">
        <v>31</v>
      </c>
      <c r="N3241">
        <v>190078.94</v>
      </c>
      <c r="O3241" t="s">
        <v>22</v>
      </c>
    </row>
    <row r="3242" spans="1:15" x14ac:dyDescent="0.3">
      <c r="A3242" t="s">
        <v>51</v>
      </c>
      <c r="B3242">
        <v>69.98</v>
      </c>
      <c r="C3242" t="s">
        <v>16</v>
      </c>
      <c r="D3242" t="s">
        <v>17</v>
      </c>
      <c r="E3242">
        <v>216113</v>
      </c>
      <c r="F3242">
        <v>2017</v>
      </c>
      <c r="G3242">
        <v>501</v>
      </c>
      <c r="H3242" t="s">
        <v>18</v>
      </c>
      <c r="I3242">
        <v>77.83</v>
      </c>
      <c r="J3242" t="s">
        <v>19</v>
      </c>
      <c r="K3242">
        <v>2024</v>
      </c>
      <c r="L3242" t="s">
        <v>48</v>
      </c>
      <c r="M3242" t="s">
        <v>21</v>
      </c>
      <c r="N3242">
        <v>89151.83</v>
      </c>
      <c r="O3242" t="s">
        <v>54</v>
      </c>
    </row>
    <row r="3243" spans="1:15" x14ac:dyDescent="0.3">
      <c r="A3243" t="s">
        <v>50</v>
      </c>
      <c r="B3243">
        <v>5.22</v>
      </c>
      <c r="C3243" t="s">
        <v>29</v>
      </c>
      <c r="D3243" t="s">
        <v>53</v>
      </c>
      <c r="E3243">
        <v>286670</v>
      </c>
      <c r="F3243">
        <v>2020</v>
      </c>
      <c r="G3243">
        <v>717</v>
      </c>
      <c r="H3243" t="s">
        <v>18</v>
      </c>
      <c r="I3243">
        <v>74.569999999999993</v>
      </c>
      <c r="J3243" t="s">
        <v>27</v>
      </c>
      <c r="K3243">
        <v>2021</v>
      </c>
      <c r="L3243" t="s">
        <v>48</v>
      </c>
      <c r="M3243" t="s">
        <v>31</v>
      </c>
      <c r="N3243">
        <v>170160.5</v>
      </c>
      <c r="O3243" t="s">
        <v>22</v>
      </c>
    </row>
    <row r="3244" spans="1:15" x14ac:dyDescent="0.3">
      <c r="A3244" t="s">
        <v>51</v>
      </c>
      <c r="B3244">
        <v>48.22</v>
      </c>
      <c r="C3244" t="s">
        <v>43</v>
      </c>
      <c r="D3244" t="s">
        <v>44</v>
      </c>
      <c r="E3244">
        <v>320381</v>
      </c>
      <c r="F3244">
        <v>2018</v>
      </c>
      <c r="G3244">
        <v>489</v>
      </c>
      <c r="H3244" t="s">
        <v>18</v>
      </c>
      <c r="I3244">
        <v>70.45</v>
      </c>
      <c r="J3244" t="s">
        <v>27</v>
      </c>
      <c r="K3244">
        <v>2019</v>
      </c>
      <c r="L3244" t="s">
        <v>20</v>
      </c>
      <c r="M3244" t="s">
        <v>31</v>
      </c>
      <c r="N3244">
        <v>169208</v>
      </c>
      <c r="O3244" t="s">
        <v>22</v>
      </c>
    </row>
    <row r="3245" spans="1:15" x14ac:dyDescent="0.3">
      <c r="A3245" t="s">
        <v>42</v>
      </c>
      <c r="B3245">
        <v>16.03</v>
      </c>
      <c r="C3245" t="s">
        <v>38</v>
      </c>
      <c r="D3245" t="s">
        <v>39</v>
      </c>
      <c r="E3245">
        <v>226677</v>
      </c>
      <c r="F3245">
        <v>2019</v>
      </c>
      <c r="G3245">
        <v>1000</v>
      </c>
      <c r="H3245" t="s">
        <v>35</v>
      </c>
      <c r="I3245">
        <v>59.37</v>
      </c>
      <c r="J3245" t="s">
        <v>45</v>
      </c>
      <c r="K3245">
        <v>2019</v>
      </c>
      <c r="L3245" t="s">
        <v>20</v>
      </c>
      <c r="M3245" t="s">
        <v>21</v>
      </c>
      <c r="N3245">
        <v>155847.73000000001</v>
      </c>
      <c r="O3245" t="s">
        <v>36</v>
      </c>
    </row>
    <row r="3246" spans="1:15" x14ac:dyDescent="0.3">
      <c r="A3246" t="s">
        <v>51</v>
      </c>
      <c r="B3246">
        <v>53.13</v>
      </c>
      <c r="C3246" t="s">
        <v>16</v>
      </c>
      <c r="D3246" t="s">
        <v>47</v>
      </c>
      <c r="E3246">
        <v>56391</v>
      </c>
      <c r="F3246">
        <v>2015</v>
      </c>
      <c r="G3246">
        <v>832</v>
      </c>
      <c r="H3246" t="s">
        <v>26</v>
      </c>
      <c r="I3246">
        <v>99.29</v>
      </c>
      <c r="J3246" t="s">
        <v>27</v>
      </c>
      <c r="K3246">
        <v>2019</v>
      </c>
      <c r="L3246" t="s">
        <v>48</v>
      </c>
      <c r="M3246" t="s">
        <v>31</v>
      </c>
      <c r="N3246">
        <v>30574.39</v>
      </c>
      <c r="O3246" t="s">
        <v>54</v>
      </c>
    </row>
    <row r="3247" spans="1:15" x14ac:dyDescent="0.3">
      <c r="A3247" t="s">
        <v>42</v>
      </c>
      <c r="B3247">
        <v>55.23</v>
      </c>
      <c r="C3247" t="s">
        <v>38</v>
      </c>
      <c r="D3247" t="s">
        <v>69</v>
      </c>
      <c r="E3247">
        <v>318244</v>
      </c>
      <c r="F3247">
        <v>2024</v>
      </c>
      <c r="G3247">
        <v>303</v>
      </c>
      <c r="H3247" t="s">
        <v>18</v>
      </c>
      <c r="I3247">
        <v>92.68</v>
      </c>
      <c r="J3247" t="s">
        <v>19</v>
      </c>
      <c r="K3247">
        <v>2024</v>
      </c>
      <c r="L3247" t="s">
        <v>20</v>
      </c>
      <c r="M3247" t="s">
        <v>31</v>
      </c>
      <c r="N3247">
        <v>198525.23</v>
      </c>
      <c r="O3247" t="s">
        <v>22</v>
      </c>
    </row>
    <row r="3248" spans="1:15" x14ac:dyDescent="0.3">
      <c r="A3248" t="s">
        <v>28</v>
      </c>
      <c r="B3248">
        <v>53.82</v>
      </c>
      <c r="C3248" t="s">
        <v>33</v>
      </c>
      <c r="D3248" t="s">
        <v>52</v>
      </c>
      <c r="E3248">
        <v>177451</v>
      </c>
      <c r="F3248">
        <v>2016</v>
      </c>
      <c r="G3248">
        <v>961</v>
      </c>
      <c r="H3248" t="s">
        <v>35</v>
      </c>
      <c r="I3248">
        <v>52.86</v>
      </c>
      <c r="J3248" t="s">
        <v>27</v>
      </c>
      <c r="K3248">
        <v>2020</v>
      </c>
      <c r="L3248" t="s">
        <v>20</v>
      </c>
      <c r="M3248" t="s">
        <v>21</v>
      </c>
      <c r="N3248">
        <v>133555.31</v>
      </c>
      <c r="O3248" t="s">
        <v>36</v>
      </c>
    </row>
    <row r="3249" spans="1:15" x14ac:dyDescent="0.3">
      <c r="A3249" t="s">
        <v>50</v>
      </c>
      <c r="B3249">
        <v>56.8</v>
      </c>
      <c r="C3249" t="s">
        <v>43</v>
      </c>
      <c r="D3249" t="s">
        <v>65</v>
      </c>
      <c r="E3249">
        <v>143192</v>
      </c>
      <c r="F3249">
        <v>2023</v>
      </c>
      <c r="G3249">
        <v>933</v>
      </c>
      <c r="H3249" t="s">
        <v>35</v>
      </c>
      <c r="I3249">
        <v>53.72</v>
      </c>
      <c r="J3249" t="s">
        <v>45</v>
      </c>
      <c r="K3249">
        <v>2023</v>
      </c>
      <c r="L3249" t="s">
        <v>20</v>
      </c>
      <c r="M3249" t="s">
        <v>31</v>
      </c>
      <c r="N3249">
        <v>92622.07</v>
      </c>
      <c r="O3249" t="s">
        <v>22</v>
      </c>
    </row>
    <row r="3250" spans="1:15" x14ac:dyDescent="0.3">
      <c r="A3250" t="s">
        <v>46</v>
      </c>
      <c r="B3250">
        <v>77.459999999999994</v>
      </c>
      <c r="C3250" t="s">
        <v>57</v>
      </c>
      <c r="D3250" t="s">
        <v>72</v>
      </c>
      <c r="E3250">
        <v>348910</v>
      </c>
      <c r="F3250">
        <v>2024</v>
      </c>
      <c r="G3250">
        <v>765</v>
      </c>
      <c r="H3250" t="s">
        <v>18</v>
      </c>
      <c r="I3250">
        <v>91.63</v>
      </c>
      <c r="J3250" t="s">
        <v>19</v>
      </c>
      <c r="K3250">
        <v>2024</v>
      </c>
      <c r="L3250" t="s">
        <v>48</v>
      </c>
      <c r="M3250" t="s">
        <v>21</v>
      </c>
      <c r="N3250">
        <v>212711.83</v>
      </c>
      <c r="O3250" t="s">
        <v>22</v>
      </c>
    </row>
    <row r="3251" spans="1:15" x14ac:dyDescent="0.3">
      <c r="A3251" t="s">
        <v>28</v>
      </c>
      <c r="B3251">
        <v>74.819999999999993</v>
      </c>
      <c r="C3251" t="s">
        <v>67</v>
      </c>
      <c r="D3251" t="s">
        <v>90</v>
      </c>
      <c r="E3251">
        <v>301933</v>
      </c>
      <c r="F3251">
        <v>2016</v>
      </c>
      <c r="G3251">
        <v>454</v>
      </c>
      <c r="H3251" t="s">
        <v>26</v>
      </c>
      <c r="I3251">
        <v>78.260000000000005</v>
      </c>
      <c r="J3251" t="s">
        <v>27</v>
      </c>
      <c r="K3251">
        <v>2022</v>
      </c>
      <c r="L3251" t="s">
        <v>20</v>
      </c>
      <c r="M3251" t="s">
        <v>21</v>
      </c>
      <c r="N3251">
        <v>186148.85</v>
      </c>
      <c r="O3251" t="s">
        <v>54</v>
      </c>
    </row>
    <row r="3252" spans="1:15" x14ac:dyDescent="0.3">
      <c r="A3252" t="s">
        <v>37</v>
      </c>
      <c r="B3252">
        <v>40.4</v>
      </c>
      <c r="C3252" t="s">
        <v>24</v>
      </c>
      <c r="D3252" t="s">
        <v>25</v>
      </c>
      <c r="E3252">
        <v>362812</v>
      </c>
      <c r="F3252">
        <v>2016</v>
      </c>
      <c r="G3252">
        <v>606</v>
      </c>
      <c r="H3252" t="s">
        <v>26</v>
      </c>
      <c r="I3252">
        <v>78.2</v>
      </c>
      <c r="J3252" t="s">
        <v>27</v>
      </c>
      <c r="K3252">
        <v>2024</v>
      </c>
      <c r="L3252" t="s">
        <v>40</v>
      </c>
      <c r="M3252" t="s">
        <v>21</v>
      </c>
      <c r="N3252">
        <v>231215.03</v>
      </c>
      <c r="O3252" t="s">
        <v>54</v>
      </c>
    </row>
    <row r="3253" spans="1:15" x14ac:dyDescent="0.3">
      <c r="A3253" t="s">
        <v>15</v>
      </c>
      <c r="B3253">
        <v>22.3</v>
      </c>
      <c r="C3253" t="s">
        <v>43</v>
      </c>
      <c r="D3253" t="s">
        <v>62</v>
      </c>
      <c r="E3253">
        <v>78640</v>
      </c>
      <c r="F3253">
        <v>2015</v>
      </c>
      <c r="G3253">
        <v>592</v>
      </c>
      <c r="H3253" t="s">
        <v>26</v>
      </c>
      <c r="I3253">
        <v>81.22</v>
      </c>
      <c r="J3253" t="s">
        <v>19</v>
      </c>
      <c r="K3253">
        <v>2015</v>
      </c>
      <c r="L3253" t="s">
        <v>40</v>
      </c>
      <c r="M3253" t="s">
        <v>31</v>
      </c>
      <c r="N3253">
        <v>49424.84</v>
      </c>
      <c r="O3253" t="s">
        <v>49</v>
      </c>
    </row>
    <row r="3254" spans="1:15" x14ac:dyDescent="0.3">
      <c r="A3254" t="s">
        <v>56</v>
      </c>
      <c r="B3254">
        <v>26.59</v>
      </c>
      <c r="C3254" t="s">
        <v>38</v>
      </c>
      <c r="D3254" t="s">
        <v>69</v>
      </c>
      <c r="E3254">
        <v>254622</v>
      </c>
      <c r="F3254">
        <v>2019</v>
      </c>
      <c r="G3254">
        <v>242</v>
      </c>
      <c r="H3254" t="s">
        <v>35</v>
      </c>
      <c r="I3254">
        <v>39.19</v>
      </c>
      <c r="J3254" t="s">
        <v>45</v>
      </c>
      <c r="K3254">
        <v>2019</v>
      </c>
      <c r="L3254" t="s">
        <v>40</v>
      </c>
      <c r="M3254" t="s">
        <v>31</v>
      </c>
      <c r="N3254">
        <v>128567.32</v>
      </c>
      <c r="O3254" t="s">
        <v>36</v>
      </c>
    </row>
    <row r="3255" spans="1:15" x14ac:dyDescent="0.3">
      <c r="A3255" t="s">
        <v>42</v>
      </c>
      <c r="B3255">
        <v>75.040000000000006</v>
      </c>
      <c r="C3255" t="s">
        <v>16</v>
      </c>
      <c r="D3255" t="s">
        <v>17</v>
      </c>
      <c r="E3255">
        <v>219423</v>
      </c>
      <c r="F3255">
        <v>2016</v>
      </c>
      <c r="G3255">
        <v>102</v>
      </c>
      <c r="H3255" t="s">
        <v>26</v>
      </c>
      <c r="I3255">
        <v>70.22</v>
      </c>
      <c r="J3255" t="s">
        <v>45</v>
      </c>
      <c r="K3255">
        <v>2016</v>
      </c>
      <c r="L3255" t="s">
        <v>48</v>
      </c>
      <c r="M3255" t="s">
        <v>21</v>
      </c>
      <c r="N3255">
        <v>133870.31</v>
      </c>
      <c r="O3255" t="s">
        <v>22</v>
      </c>
    </row>
    <row r="3256" spans="1:15" x14ac:dyDescent="0.3">
      <c r="A3256" t="s">
        <v>15</v>
      </c>
      <c r="B3256">
        <v>42.27</v>
      </c>
      <c r="C3256" t="s">
        <v>16</v>
      </c>
      <c r="D3256" t="s">
        <v>93</v>
      </c>
      <c r="E3256">
        <v>79639</v>
      </c>
      <c r="F3256">
        <v>2016</v>
      </c>
      <c r="G3256">
        <v>826</v>
      </c>
      <c r="H3256" t="s">
        <v>26</v>
      </c>
      <c r="I3256">
        <v>81.709999999999994</v>
      </c>
      <c r="J3256" t="s">
        <v>45</v>
      </c>
      <c r="K3256">
        <v>2016</v>
      </c>
      <c r="L3256" t="s">
        <v>40</v>
      </c>
      <c r="M3256" t="s">
        <v>31</v>
      </c>
      <c r="N3256">
        <v>44846.1</v>
      </c>
      <c r="O3256" t="s">
        <v>22</v>
      </c>
    </row>
    <row r="3257" spans="1:15" x14ac:dyDescent="0.3">
      <c r="A3257" t="s">
        <v>15</v>
      </c>
      <c r="B3257">
        <v>64.22</v>
      </c>
      <c r="C3257" t="s">
        <v>16</v>
      </c>
      <c r="D3257" t="s">
        <v>47</v>
      </c>
      <c r="E3257">
        <v>125088</v>
      </c>
      <c r="F3257">
        <v>2020</v>
      </c>
      <c r="G3257">
        <v>634</v>
      </c>
      <c r="H3257" t="s">
        <v>26</v>
      </c>
      <c r="I3257">
        <v>84.76</v>
      </c>
      <c r="J3257" t="s">
        <v>45</v>
      </c>
      <c r="K3257">
        <v>2020</v>
      </c>
      <c r="L3257" t="s">
        <v>48</v>
      </c>
      <c r="M3257" t="s">
        <v>21</v>
      </c>
      <c r="N3257">
        <v>84091.63</v>
      </c>
      <c r="O3257" t="s">
        <v>49</v>
      </c>
    </row>
    <row r="3258" spans="1:15" x14ac:dyDescent="0.3">
      <c r="A3258" t="s">
        <v>23</v>
      </c>
      <c r="B3258">
        <v>21.13</v>
      </c>
      <c r="C3258" t="s">
        <v>24</v>
      </c>
      <c r="D3258" t="s">
        <v>76</v>
      </c>
      <c r="E3258">
        <v>341938</v>
      </c>
      <c r="F3258">
        <v>2023</v>
      </c>
      <c r="G3258">
        <v>855</v>
      </c>
      <c r="H3258" t="s">
        <v>26</v>
      </c>
      <c r="I3258">
        <v>68.42</v>
      </c>
      <c r="J3258" t="s">
        <v>27</v>
      </c>
      <c r="K3258">
        <v>2024</v>
      </c>
      <c r="L3258" t="s">
        <v>20</v>
      </c>
      <c r="M3258" t="s">
        <v>31</v>
      </c>
      <c r="N3258">
        <v>145893.67000000001</v>
      </c>
      <c r="O3258" t="s">
        <v>22</v>
      </c>
    </row>
    <row r="3259" spans="1:15" x14ac:dyDescent="0.3">
      <c r="A3259" t="s">
        <v>56</v>
      </c>
      <c r="B3259">
        <v>10.36</v>
      </c>
      <c r="C3259" t="s">
        <v>29</v>
      </c>
      <c r="D3259" t="s">
        <v>30</v>
      </c>
      <c r="E3259">
        <v>395609</v>
      </c>
      <c r="F3259">
        <v>2016</v>
      </c>
      <c r="G3259">
        <v>135</v>
      </c>
      <c r="H3259" t="s">
        <v>35</v>
      </c>
      <c r="I3259">
        <v>43.7</v>
      </c>
      <c r="J3259" t="s">
        <v>19</v>
      </c>
      <c r="K3259">
        <v>2020</v>
      </c>
      <c r="L3259" t="s">
        <v>48</v>
      </c>
      <c r="M3259" t="s">
        <v>21</v>
      </c>
      <c r="N3259">
        <v>311653.59999999998</v>
      </c>
      <c r="O3259" t="s">
        <v>49</v>
      </c>
    </row>
    <row r="3260" spans="1:15" x14ac:dyDescent="0.3">
      <c r="A3260" t="s">
        <v>42</v>
      </c>
      <c r="B3260">
        <v>63.64</v>
      </c>
      <c r="C3260" t="s">
        <v>57</v>
      </c>
      <c r="D3260" t="s">
        <v>75</v>
      </c>
      <c r="E3260">
        <v>59235</v>
      </c>
      <c r="F3260">
        <v>2015</v>
      </c>
      <c r="G3260">
        <v>993</v>
      </c>
      <c r="H3260" t="s">
        <v>35</v>
      </c>
      <c r="I3260">
        <v>45.23</v>
      </c>
      <c r="J3260" t="s">
        <v>45</v>
      </c>
      <c r="K3260">
        <v>2015</v>
      </c>
      <c r="L3260" t="s">
        <v>20</v>
      </c>
      <c r="M3260" t="s">
        <v>21</v>
      </c>
      <c r="N3260">
        <v>27486</v>
      </c>
      <c r="O3260" t="s">
        <v>36</v>
      </c>
    </row>
    <row r="3261" spans="1:15" x14ac:dyDescent="0.3">
      <c r="A3261" t="s">
        <v>41</v>
      </c>
      <c r="B3261">
        <v>35.950000000000003</v>
      </c>
      <c r="C3261" t="s">
        <v>24</v>
      </c>
      <c r="D3261" t="s">
        <v>91</v>
      </c>
      <c r="E3261">
        <v>67971</v>
      </c>
      <c r="F3261">
        <v>2015</v>
      </c>
      <c r="G3261">
        <v>578</v>
      </c>
      <c r="H3261" t="s">
        <v>26</v>
      </c>
      <c r="I3261">
        <v>72.099999999999994</v>
      </c>
      <c r="J3261" t="s">
        <v>27</v>
      </c>
      <c r="K3261">
        <v>2023</v>
      </c>
      <c r="L3261" t="s">
        <v>20</v>
      </c>
      <c r="M3261" t="s">
        <v>31</v>
      </c>
      <c r="N3261">
        <v>50492.57</v>
      </c>
      <c r="O3261" t="s">
        <v>49</v>
      </c>
    </row>
    <row r="3262" spans="1:15" x14ac:dyDescent="0.3">
      <c r="A3262" t="s">
        <v>41</v>
      </c>
      <c r="B3262">
        <v>61.83</v>
      </c>
      <c r="C3262" t="s">
        <v>43</v>
      </c>
      <c r="D3262" t="s">
        <v>65</v>
      </c>
      <c r="E3262">
        <v>101984</v>
      </c>
      <c r="F3262">
        <v>2017</v>
      </c>
      <c r="G3262">
        <v>896</v>
      </c>
      <c r="H3262" t="s">
        <v>18</v>
      </c>
      <c r="I3262">
        <v>99.01</v>
      </c>
      <c r="J3262" t="s">
        <v>19</v>
      </c>
      <c r="K3262">
        <v>2024</v>
      </c>
      <c r="L3262" t="s">
        <v>40</v>
      </c>
      <c r="M3262" t="s">
        <v>21</v>
      </c>
      <c r="N3262">
        <v>72434.31</v>
      </c>
      <c r="O3262" t="s">
        <v>54</v>
      </c>
    </row>
    <row r="3263" spans="1:15" x14ac:dyDescent="0.3">
      <c r="A3263" t="s">
        <v>42</v>
      </c>
      <c r="B3263">
        <v>69.209999999999994</v>
      </c>
      <c r="C3263" t="s">
        <v>38</v>
      </c>
      <c r="D3263" t="s">
        <v>69</v>
      </c>
      <c r="E3263">
        <v>84017</v>
      </c>
      <c r="F3263">
        <v>2018</v>
      </c>
      <c r="G3263">
        <v>302</v>
      </c>
      <c r="H3263" t="s">
        <v>35</v>
      </c>
      <c r="I3263">
        <v>50.1</v>
      </c>
      <c r="J3263" t="s">
        <v>19</v>
      </c>
      <c r="K3263">
        <v>2024</v>
      </c>
      <c r="L3263" t="s">
        <v>40</v>
      </c>
      <c r="M3263" t="s">
        <v>31</v>
      </c>
      <c r="N3263">
        <v>54916.95</v>
      </c>
      <c r="O3263" t="s">
        <v>36</v>
      </c>
    </row>
    <row r="3264" spans="1:15" x14ac:dyDescent="0.3">
      <c r="A3264" t="s">
        <v>23</v>
      </c>
      <c r="B3264">
        <v>63.67</v>
      </c>
      <c r="C3264" t="s">
        <v>38</v>
      </c>
      <c r="D3264" t="s">
        <v>60</v>
      </c>
      <c r="E3264">
        <v>365427</v>
      </c>
      <c r="F3264">
        <v>2024</v>
      </c>
      <c r="G3264">
        <v>888</v>
      </c>
      <c r="H3264" t="s">
        <v>18</v>
      </c>
      <c r="I3264">
        <v>86.68</v>
      </c>
      <c r="J3264" t="s">
        <v>19</v>
      </c>
      <c r="K3264">
        <v>2024</v>
      </c>
      <c r="L3264" t="s">
        <v>40</v>
      </c>
      <c r="M3264" t="s">
        <v>21</v>
      </c>
      <c r="N3264">
        <v>279626.40999999997</v>
      </c>
      <c r="O3264" t="s">
        <v>36</v>
      </c>
    </row>
    <row r="3265" spans="1:15" x14ac:dyDescent="0.3">
      <c r="A3265" t="s">
        <v>51</v>
      </c>
      <c r="B3265">
        <v>54.06</v>
      </c>
      <c r="C3265" t="s">
        <v>29</v>
      </c>
      <c r="D3265" t="s">
        <v>87</v>
      </c>
      <c r="E3265">
        <v>272795</v>
      </c>
      <c r="F3265">
        <v>2019</v>
      </c>
      <c r="G3265">
        <v>758</v>
      </c>
      <c r="H3265" t="s">
        <v>18</v>
      </c>
      <c r="I3265">
        <v>90.88</v>
      </c>
      <c r="J3265" t="s">
        <v>19</v>
      </c>
      <c r="K3265">
        <v>2021</v>
      </c>
      <c r="L3265" t="s">
        <v>48</v>
      </c>
      <c r="M3265" t="s">
        <v>31</v>
      </c>
      <c r="N3265">
        <v>194603.43</v>
      </c>
      <c r="O3265" t="s">
        <v>22</v>
      </c>
    </row>
    <row r="3266" spans="1:15" x14ac:dyDescent="0.3">
      <c r="A3266" t="s">
        <v>42</v>
      </c>
      <c r="B3266">
        <v>15.95</v>
      </c>
      <c r="C3266" t="s">
        <v>24</v>
      </c>
      <c r="D3266" t="s">
        <v>70</v>
      </c>
      <c r="E3266">
        <v>227757</v>
      </c>
      <c r="F3266">
        <v>2021</v>
      </c>
      <c r="G3266">
        <v>542</v>
      </c>
      <c r="H3266" t="s">
        <v>35</v>
      </c>
      <c r="I3266">
        <v>32.049999999999997</v>
      </c>
      <c r="J3266" t="s">
        <v>45</v>
      </c>
      <c r="K3266">
        <v>2021</v>
      </c>
      <c r="L3266" t="s">
        <v>48</v>
      </c>
      <c r="M3266" t="s">
        <v>31</v>
      </c>
      <c r="N3266">
        <v>118668.34</v>
      </c>
      <c r="O3266" t="s">
        <v>36</v>
      </c>
    </row>
    <row r="3267" spans="1:15" x14ac:dyDescent="0.3">
      <c r="A3267" t="s">
        <v>28</v>
      </c>
      <c r="B3267">
        <v>44.47</v>
      </c>
      <c r="C3267" t="s">
        <v>67</v>
      </c>
      <c r="D3267" t="s">
        <v>83</v>
      </c>
      <c r="E3267">
        <v>147277</v>
      </c>
      <c r="F3267">
        <v>2021</v>
      </c>
      <c r="G3267">
        <v>149</v>
      </c>
      <c r="H3267" t="s">
        <v>35</v>
      </c>
      <c r="I3267">
        <v>46.37</v>
      </c>
      <c r="J3267" t="s">
        <v>45</v>
      </c>
      <c r="K3267">
        <v>2021</v>
      </c>
      <c r="L3267" t="s">
        <v>20</v>
      </c>
      <c r="M3267" t="s">
        <v>21</v>
      </c>
      <c r="N3267">
        <v>80731.31</v>
      </c>
      <c r="O3267" t="s">
        <v>36</v>
      </c>
    </row>
    <row r="3268" spans="1:15" x14ac:dyDescent="0.3">
      <c r="A3268" t="s">
        <v>42</v>
      </c>
      <c r="B3268">
        <v>24.28</v>
      </c>
      <c r="C3268" t="s">
        <v>33</v>
      </c>
      <c r="D3268" t="s">
        <v>34</v>
      </c>
      <c r="E3268">
        <v>132798</v>
      </c>
      <c r="F3268">
        <v>2024</v>
      </c>
      <c r="G3268">
        <v>264</v>
      </c>
      <c r="H3268" t="s">
        <v>26</v>
      </c>
      <c r="I3268">
        <v>86.9</v>
      </c>
      <c r="J3268" t="s">
        <v>19</v>
      </c>
      <c r="K3268">
        <v>2024</v>
      </c>
      <c r="L3268" t="s">
        <v>48</v>
      </c>
      <c r="M3268" t="s">
        <v>31</v>
      </c>
      <c r="N3268">
        <v>57829.48</v>
      </c>
      <c r="O3268" t="s">
        <v>54</v>
      </c>
    </row>
    <row r="3269" spans="1:15" x14ac:dyDescent="0.3">
      <c r="A3269" t="s">
        <v>23</v>
      </c>
      <c r="B3269">
        <v>47.46</v>
      </c>
      <c r="C3269" t="s">
        <v>16</v>
      </c>
      <c r="D3269" t="s">
        <v>89</v>
      </c>
      <c r="E3269">
        <v>331886</v>
      </c>
      <c r="F3269">
        <v>2015</v>
      </c>
      <c r="G3269">
        <v>113</v>
      </c>
      <c r="H3269" t="s">
        <v>26</v>
      </c>
      <c r="I3269">
        <v>82.29</v>
      </c>
      <c r="J3269" t="s">
        <v>45</v>
      </c>
      <c r="K3269">
        <v>2015</v>
      </c>
      <c r="L3269" t="s">
        <v>48</v>
      </c>
      <c r="M3269" t="s">
        <v>21</v>
      </c>
      <c r="N3269">
        <v>208376.4</v>
      </c>
      <c r="O3269" t="s">
        <v>54</v>
      </c>
    </row>
    <row r="3270" spans="1:15" x14ac:dyDescent="0.3">
      <c r="A3270" t="s">
        <v>56</v>
      </c>
      <c r="B3270">
        <v>49.78</v>
      </c>
      <c r="C3270" t="s">
        <v>67</v>
      </c>
      <c r="D3270" t="s">
        <v>81</v>
      </c>
      <c r="E3270">
        <v>364886</v>
      </c>
      <c r="F3270">
        <v>2017</v>
      </c>
      <c r="G3270">
        <v>419</v>
      </c>
      <c r="H3270" t="s">
        <v>26</v>
      </c>
      <c r="I3270">
        <v>97.8</v>
      </c>
      <c r="J3270" t="s">
        <v>19</v>
      </c>
      <c r="K3270">
        <v>2019</v>
      </c>
      <c r="L3270" t="s">
        <v>20</v>
      </c>
      <c r="M3270" t="s">
        <v>31</v>
      </c>
      <c r="N3270">
        <v>184459.2</v>
      </c>
      <c r="O3270" t="s">
        <v>49</v>
      </c>
    </row>
    <row r="3271" spans="1:15" x14ac:dyDescent="0.3">
      <c r="A3271" t="s">
        <v>23</v>
      </c>
      <c r="B3271">
        <v>29.76</v>
      </c>
      <c r="C3271" t="s">
        <v>29</v>
      </c>
      <c r="D3271" t="s">
        <v>30</v>
      </c>
      <c r="E3271">
        <v>316986</v>
      </c>
      <c r="F3271">
        <v>2023</v>
      </c>
      <c r="G3271">
        <v>531</v>
      </c>
      <c r="H3271" t="s">
        <v>26</v>
      </c>
      <c r="I3271">
        <v>86.85</v>
      </c>
      <c r="J3271" t="s">
        <v>19</v>
      </c>
      <c r="K3271">
        <v>2023</v>
      </c>
      <c r="L3271" t="s">
        <v>20</v>
      </c>
      <c r="M3271" t="s">
        <v>31</v>
      </c>
      <c r="N3271">
        <v>141037.20000000001</v>
      </c>
      <c r="O3271" t="s">
        <v>36</v>
      </c>
    </row>
    <row r="3272" spans="1:15" x14ac:dyDescent="0.3">
      <c r="A3272" t="s">
        <v>28</v>
      </c>
      <c r="B3272">
        <v>71.08</v>
      </c>
      <c r="C3272" t="s">
        <v>29</v>
      </c>
      <c r="D3272" t="s">
        <v>53</v>
      </c>
      <c r="E3272">
        <v>325983</v>
      </c>
      <c r="F3272">
        <v>2024</v>
      </c>
      <c r="G3272">
        <v>417</v>
      </c>
      <c r="H3272" t="s">
        <v>26</v>
      </c>
      <c r="I3272">
        <v>75.64</v>
      </c>
      <c r="J3272" t="s">
        <v>45</v>
      </c>
      <c r="K3272">
        <v>2024</v>
      </c>
      <c r="L3272" t="s">
        <v>48</v>
      </c>
      <c r="M3272" t="s">
        <v>21</v>
      </c>
      <c r="N3272">
        <v>135568.44</v>
      </c>
      <c r="O3272" t="s">
        <v>49</v>
      </c>
    </row>
    <row r="3273" spans="1:15" x14ac:dyDescent="0.3">
      <c r="A3273" t="s">
        <v>42</v>
      </c>
      <c r="B3273">
        <v>60.63</v>
      </c>
      <c r="C3273" t="s">
        <v>38</v>
      </c>
      <c r="D3273" t="s">
        <v>39</v>
      </c>
      <c r="E3273">
        <v>386607</v>
      </c>
      <c r="F3273">
        <v>2018</v>
      </c>
      <c r="G3273">
        <v>917</v>
      </c>
      <c r="H3273" t="s">
        <v>18</v>
      </c>
      <c r="I3273">
        <v>95.13</v>
      </c>
      <c r="J3273" t="s">
        <v>27</v>
      </c>
      <c r="K3273">
        <v>2024</v>
      </c>
      <c r="L3273" t="s">
        <v>48</v>
      </c>
      <c r="M3273" t="s">
        <v>21</v>
      </c>
      <c r="N3273">
        <v>222851.98</v>
      </c>
      <c r="O3273" t="s">
        <v>36</v>
      </c>
    </row>
    <row r="3274" spans="1:15" x14ac:dyDescent="0.3">
      <c r="A3274" t="s">
        <v>51</v>
      </c>
      <c r="B3274">
        <v>61.93</v>
      </c>
      <c r="C3274" t="s">
        <v>33</v>
      </c>
      <c r="D3274" t="s">
        <v>34</v>
      </c>
      <c r="E3274">
        <v>351364</v>
      </c>
      <c r="F3274">
        <v>2022</v>
      </c>
      <c r="G3274">
        <v>616</v>
      </c>
      <c r="H3274" t="s">
        <v>35</v>
      </c>
      <c r="I3274">
        <v>41.59</v>
      </c>
      <c r="J3274" t="s">
        <v>27</v>
      </c>
      <c r="K3274">
        <v>2023</v>
      </c>
      <c r="L3274" t="s">
        <v>48</v>
      </c>
      <c r="M3274" t="s">
        <v>21</v>
      </c>
      <c r="N3274">
        <v>188383.57</v>
      </c>
      <c r="O3274" t="s">
        <v>22</v>
      </c>
    </row>
    <row r="3275" spans="1:15" x14ac:dyDescent="0.3">
      <c r="A3275" t="s">
        <v>41</v>
      </c>
      <c r="B3275">
        <v>14.25</v>
      </c>
      <c r="C3275" t="s">
        <v>57</v>
      </c>
      <c r="D3275" t="s">
        <v>72</v>
      </c>
      <c r="E3275">
        <v>207602</v>
      </c>
      <c r="F3275">
        <v>2016</v>
      </c>
      <c r="G3275">
        <v>140</v>
      </c>
      <c r="H3275" t="s">
        <v>18</v>
      </c>
      <c r="I3275">
        <v>63.03</v>
      </c>
      <c r="J3275" t="s">
        <v>19</v>
      </c>
      <c r="K3275">
        <v>2022</v>
      </c>
      <c r="L3275" t="s">
        <v>48</v>
      </c>
      <c r="M3275" t="s">
        <v>21</v>
      </c>
      <c r="N3275">
        <v>111719.1</v>
      </c>
      <c r="O3275" t="s">
        <v>22</v>
      </c>
    </row>
    <row r="3276" spans="1:15" x14ac:dyDescent="0.3">
      <c r="A3276" t="s">
        <v>56</v>
      </c>
      <c r="B3276">
        <v>20.86</v>
      </c>
      <c r="C3276" t="s">
        <v>33</v>
      </c>
      <c r="D3276" t="s">
        <v>64</v>
      </c>
      <c r="E3276">
        <v>254456</v>
      </c>
      <c r="F3276">
        <v>2020</v>
      </c>
      <c r="G3276">
        <v>974</v>
      </c>
      <c r="H3276" t="s">
        <v>35</v>
      </c>
      <c r="I3276">
        <v>46.95</v>
      </c>
      <c r="J3276" t="s">
        <v>19</v>
      </c>
      <c r="K3276">
        <v>2020</v>
      </c>
      <c r="L3276" t="s">
        <v>40</v>
      </c>
      <c r="M3276" t="s">
        <v>21</v>
      </c>
      <c r="N3276">
        <v>195164.74</v>
      </c>
      <c r="O3276" t="s">
        <v>22</v>
      </c>
    </row>
    <row r="3277" spans="1:15" x14ac:dyDescent="0.3">
      <c r="A3277" t="s">
        <v>42</v>
      </c>
      <c r="B3277">
        <v>38.159999999999997</v>
      </c>
      <c r="C3277" t="s">
        <v>57</v>
      </c>
      <c r="D3277" t="s">
        <v>72</v>
      </c>
      <c r="E3277">
        <v>219182</v>
      </c>
      <c r="F3277">
        <v>2024</v>
      </c>
      <c r="G3277">
        <v>731</v>
      </c>
      <c r="H3277" t="s">
        <v>26</v>
      </c>
      <c r="I3277">
        <v>72.47</v>
      </c>
      <c r="J3277" t="s">
        <v>19</v>
      </c>
      <c r="K3277">
        <v>2024</v>
      </c>
      <c r="L3277" t="s">
        <v>40</v>
      </c>
      <c r="M3277" t="s">
        <v>31</v>
      </c>
      <c r="N3277">
        <v>169050.21</v>
      </c>
      <c r="O3277" t="s">
        <v>22</v>
      </c>
    </row>
    <row r="3278" spans="1:15" x14ac:dyDescent="0.3">
      <c r="A3278" t="s">
        <v>28</v>
      </c>
      <c r="B3278">
        <v>73.13</v>
      </c>
      <c r="C3278" t="s">
        <v>43</v>
      </c>
      <c r="D3278" t="s">
        <v>65</v>
      </c>
      <c r="E3278">
        <v>378391</v>
      </c>
      <c r="F3278">
        <v>2024</v>
      </c>
      <c r="G3278">
        <v>129</v>
      </c>
      <c r="H3278" t="s">
        <v>26</v>
      </c>
      <c r="I3278">
        <v>68.81</v>
      </c>
      <c r="J3278" t="s">
        <v>19</v>
      </c>
      <c r="K3278">
        <v>2024</v>
      </c>
      <c r="L3278" t="s">
        <v>40</v>
      </c>
      <c r="M3278" t="s">
        <v>31</v>
      </c>
      <c r="N3278">
        <v>274749.14</v>
      </c>
      <c r="O3278" t="s">
        <v>49</v>
      </c>
    </row>
    <row r="3279" spans="1:15" x14ac:dyDescent="0.3">
      <c r="A3279" t="s">
        <v>23</v>
      </c>
      <c r="B3279">
        <v>12.27</v>
      </c>
      <c r="C3279" t="s">
        <v>57</v>
      </c>
      <c r="D3279" t="s">
        <v>72</v>
      </c>
      <c r="E3279">
        <v>290595</v>
      </c>
      <c r="F3279">
        <v>2021</v>
      </c>
      <c r="G3279">
        <v>316</v>
      </c>
      <c r="H3279" t="s">
        <v>18</v>
      </c>
      <c r="I3279">
        <v>95.77</v>
      </c>
      <c r="J3279" t="s">
        <v>27</v>
      </c>
      <c r="K3279">
        <v>2021</v>
      </c>
      <c r="L3279" t="s">
        <v>40</v>
      </c>
      <c r="M3279" t="s">
        <v>21</v>
      </c>
      <c r="N3279">
        <v>173216.16</v>
      </c>
      <c r="O3279" t="s">
        <v>49</v>
      </c>
    </row>
    <row r="3280" spans="1:15" x14ac:dyDescent="0.3">
      <c r="A3280" t="s">
        <v>46</v>
      </c>
      <c r="B3280">
        <v>76.290000000000006</v>
      </c>
      <c r="C3280" t="s">
        <v>33</v>
      </c>
      <c r="D3280" t="s">
        <v>34</v>
      </c>
      <c r="E3280">
        <v>134405</v>
      </c>
      <c r="F3280">
        <v>2017</v>
      </c>
      <c r="G3280">
        <v>989</v>
      </c>
      <c r="H3280" t="s">
        <v>35</v>
      </c>
      <c r="I3280">
        <v>34.79</v>
      </c>
      <c r="J3280" t="s">
        <v>45</v>
      </c>
      <c r="K3280">
        <v>2017</v>
      </c>
      <c r="L3280" t="s">
        <v>20</v>
      </c>
      <c r="M3280" t="s">
        <v>31</v>
      </c>
      <c r="N3280">
        <v>75389.440000000002</v>
      </c>
      <c r="O3280" t="s">
        <v>36</v>
      </c>
    </row>
    <row r="3281" spans="1:15" x14ac:dyDescent="0.3">
      <c r="A3281" t="s">
        <v>15</v>
      </c>
      <c r="B3281">
        <v>26.51</v>
      </c>
      <c r="C3281" t="s">
        <v>38</v>
      </c>
      <c r="D3281" t="s">
        <v>60</v>
      </c>
      <c r="E3281">
        <v>251359</v>
      </c>
      <c r="F3281">
        <v>2015</v>
      </c>
      <c r="G3281">
        <v>883</v>
      </c>
      <c r="H3281" t="s">
        <v>35</v>
      </c>
      <c r="I3281">
        <v>28.44</v>
      </c>
      <c r="J3281" t="s">
        <v>45</v>
      </c>
      <c r="K3281">
        <v>2015</v>
      </c>
      <c r="L3281" t="s">
        <v>48</v>
      </c>
      <c r="M3281" t="s">
        <v>21</v>
      </c>
      <c r="N3281">
        <v>132031.18</v>
      </c>
      <c r="O3281" t="s">
        <v>49</v>
      </c>
    </row>
    <row r="3282" spans="1:15" x14ac:dyDescent="0.3">
      <c r="A3282" t="s">
        <v>56</v>
      </c>
      <c r="B3282">
        <v>15.74</v>
      </c>
      <c r="C3282" t="s">
        <v>29</v>
      </c>
      <c r="D3282" t="s">
        <v>53</v>
      </c>
      <c r="E3282">
        <v>122289</v>
      </c>
      <c r="F3282">
        <v>2018</v>
      </c>
      <c r="G3282">
        <v>743</v>
      </c>
      <c r="H3282" t="s">
        <v>35</v>
      </c>
      <c r="I3282">
        <v>52.64</v>
      </c>
      <c r="J3282" t="s">
        <v>45</v>
      </c>
      <c r="K3282">
        <v>2018</v>
      </c>
      <c r="L3282" t="s">
        <v>48</v>
      </c>
      <c r="M3282" t="s">
        <v>21</v>
      </c>
      <c r="N3282">
        <v>83035.03</v>
      </c>
      <c r="O3282" t="s">
        <v>54</v>
      </c>
    </row>
    <row r="3283" spans="1:15" x14ac:dyDescent="0.3">
      <c r="A3283" t="s">
        <v>28</v>
      </c>
      <c r="B3283">
        <v>42.87</v>
      </c>
      <c r="C3283" t="s">
        <v>38</v>
      </c>
      <c r="D3283" t="s">
        <v>66</v>
      </c>
      <c r="E3283">
        <v>155016</v>
      </c>
      <c r="F3283">
        <v>2020</v>
      </c>
      <c r="G3283">
        <v>336</v>
      </c>
      <c r="H3283" t="s">
        <v>35</v>
      </c>
      <c r="I3283">
        <v>33.130000000000003</v>
      </c>
      <c r="J3283" t="s">
        <v>19</v>
      </c>
      <c r="K3283">
        <v>2021</v>
      </c>
      <c r="L3283" t="s">
        <v>48</v>
      </c>
      <c r="M3283" t="s">
        <v>31</v>
      </c>
      <c r="N3283">
        <v>71379.42</v>
      </c>
      <c r="O3283" t="s">
        <v>22</v>
      </c>
    </row>
    <row r="3284" spans="1:15" x14ac:dyDescent="0.3">
      <c r="A3284" t="s">
        <v>28</v>
      </c>
      <c r="B3284">
        <v>19.809999999999999</v>
      </c>
      <c r="C3284" t="s">
        <v>43</v>
      </c>
      <c r="D3284" t="s">
        <v>55</v>
      </c>
      <c r="E3284">
        <v>244425</v>
      </c>
      <c r="F3284">
        <v>2017</v>
      </c>
      <c r="G3284">
        <v>493</v>
      </c>
      <c r="H3284" t="s">
        <v>18</v>
      </c>
      <c r="I3284">
        <v>95.78</v>
      </c>
      <c r="J3284" t="s">
        <v>27</v>
      </c>
      <c r="K3284">
        <v>2022</v>
      </c>
      <c r="L3284" t="s">
        <v>40</v>
      </c>
      <c r="M3284" t="s">
        <v>21</v>
      </c>
      <c r="N3284">
        <v>184807.23</v>
      </c>
      <c r="O3284" t="s">
        <v>36</v>
      </c>
    </row>
    <row r="3285" spans="1:15" x14ac:dyDescent="0.3">
      <c r="A3285" t="s">
        <v>46</v>
      </c>
      <c r="B3285">
        <v>8.9600000000000009</v>
      </c>
      <c r="C3285" t="s">
        <v>16</v>
      </c>
      <c r="D3285" t="s">
        <v>17</v>
      </c>
      <c r="E3285">
        <v>214715</v>
      </c>
      <c r="F3285">
        <v>2024</v>
      </c>
      <c r="G3285">
        <v>469</v>
      </c>
      <c r="H3285" t="s">
        <v>26</v>
      </c>
      <c r="I3285">
        <v>67.19</v>
      </c>
      <c r="J3285" t="s">
        <v>19</v>
      </c>
      <c r="K3285">
        <v>2024</v>
      </c>
      <c r="L3285" t="s">
        <v>40</v>
      </c>
      <c r="M3285" t="s">
        <v>31</v>
      </c>
      <c r="N3285">
        <v>103645.65</v>
      </c>
      <c r="O3285" t="s">
        <v>54</v>
      </c>
    </row>
    <row r="3286" spans="1:15" x14ac:dyDescent="0.3">
      <c r="A3286" t="s">
        <v>46</v>
      </c>
      <c r="B3286">
        <v>41.97</v>
      </c>
      <c r="C3286" t="s">
        <v>38</v>
      </c>
      <c r="D3286" t="s">
        <v>60</v>
      </c>
      <c r="E3286">
        <v>322502</v>
      </c>
      <c r="F3286">
        <v>2019</v>
      </c>
      <c r="G3286">
        <v>803</v>
      </c>
      <c r="H3286" t="s">
        <v>35</v>
      </c>
      <c r="I3286">
        <v>44.18</v>
      </c>
      <c r="J3286" t="s">
        <v>45</v>
      </c>
      <c r="K3286">
        <v>2019</v>
      </c>
      <c r="L3286" t="s">
        <v>20</v>
      </c>
      <c r="M3286" t="s">
        <v>31</v>
      </c>
      <c r="N3286">
        <v>234047.32</v>
      </c>
      <c r="O3286" t="s">
        <v>54</v>
      </c>
    </row>
    <row r="3287" spans="1:15" x14ac:dyDescent="0.3">
      <c r="A3287" t="s">
        <v>42</v>
      </c>
      <c r="B3287">
        <v>43.84</v>
      </c>
      <c r="C3287" t="s">
        <v>16</v>
      </c>
      <c r="D3287" t="s">
        <v>93</v>
      </c>
      <c r="E3287">
        <v>205310</v>
      </c>
      <c r="F3287">
        <v>2023</v>
      </c>
      <c r="G3287">
        <v>227</v>
      </c>
      <c r="H3287" t="s">
        <v>35</v>
      </c>
      <c r="I3287">
        <v>27.45</v>
      </c>
      <c r="J3287" t="s">
        <v>27</v>
      </c>
      <c r="K3287">
        <v>2024</v>
      </c>
      <c r="L3287" t="s">
        <v>40</v>
      </c>
      <c r="M3287" t="s">
        <v>31</v>
      </c>
      <c r="N3287">
        <v>161235.57999999999</v>
      </c>
      <c r="O3287" t="s">
        <v>22</v>
      </c>
    </row>
    <row r="3288" spans="1:15" x14ac:dyDescent="0.3">
      <c r="A3288" t="s">
        <v>23</v>
      </c>
      <c r="B3288">
        <v>74.88</v>
      </c>
      <c r="C3288" t="s">
        <v>57</v>
      </c>
      <c r="D3288" t="s">
        <v>75</v>
      </c>
      <c r="E3288">
        <v>287680</v>
      </c>
      <c r="F3288">
        <v>2015</v>
      </c>
      <c r="G3288">
        <v>280</v>
      </c>
      <c r="H3288" t="s">
        <v>26</v>
      </c>
      <c r="I3288">
        <v>65.52</v>
      </c>
      <c r="J3288" t="s">
        <v>19</v>
      </c>
      <c r="K3288">
        <v>2021</v>
      </c>
      <c r="L3288" t="s">
        <v>48</v>
      </c>
      <c r="M3288" t="s">
        <v>21</v>
      </c>
      <c r="N3288">
        <v>134027.85</v>
      </c>
      <c r="O3288" t="s">
        <v>49</v>
      </c>
    </row>
    <row r="3289" spans="1:15" x14ac:dyDescent="0.3">
      <c r="A3289" t="s">
        <v>37</v>
      </c>
      <c r="B3289">
        <v>13.16</v>
      </c>
      <c r="C3289" t="s">
        <v>16</v>
      </c>
      <c r="D3289" t="s">
        <v>89</v>
      </c>
      <c r="E3289">
        <v>336431</v>
      </c>
      <c r="F3289">
        <v>2019</v>
      </c>
      <c r="G3289">
        <v>354</v>
      </c>
      <c r="H3289" t="s">
        <v>26</v>
      </c>
      <c r="I3289">
        <v>76.790000000000006</v>
      </c>
      <c r="J3289" t="s">
        <v>27</v>
      </c>
      <c r="K3289">
        <v>2023</v>
      </c>
      <c r="L3289" t="s">
        <v>20</v>
      </c>
      <c r="M3289" t="s">
        <v>21</v>
      </c>
      <c r="N3289">
        <v>147155.4</v>
      </c>
      <c r="O3289" t="s">
        <v>36</v>
      </c>
    </row>
    <row r="3290" spans="1:15" x14ac:dyDescent="0.3">
      <c r="A3290" t="s">
        <v>41</v>
      </c>
      <c r="B3290">
        <v>77.2</v>
      </c>
      <c r="C3290" t="s">
        <v>16</v>
      </c>
      <c r="D3290" t="s">
        <v>17</v>
      </c>
      <c r="E3290">
        <v>203048</v>
      </c>
      <c r="F3290">
        <v>2021</v>
      </c>
      <c r="G3290">
        <v>398</v>
      </c>
      <c r="H3290" t="s">
        <v>18</v>
      </c>
      <c r="I3290">
        <v>90.19</v>
      </c>
      <c r="J3290" t="s">
        <v>45</v>
      </c>
      <c r="K3290">
        <v>2021</v>
      </c>
      <c r="L3290" t="s">
        <v>20</v>
      </c>
      <c r="M3290" t="s">
        <v>31</v>
      </c>
      <c r="N3290">
        <v>133152.74</v>
      </c>
      <c r="O3290" t="s">
        <v>49</v>
      </c>
    </row>
    <row r="3291" spans="1:15" x14ac:dyDescent="0.3">
      <c r="A3291" t="s">
        <v>51</v>
      </c>
      <c r="B3291">
        <v>74.349999999999994</v>
      </c>
      <c r="C3291" t="s">
        <v>38</v>
      </c>
      <c r="D3291" t="s">
        <v>66</v>
      </c>
      <c r="E3291">
        <v>184636</v>
      </c>
      <c r="F3291">
        <v>2022</v>
      </c>
      <c r="G3291">
        <v>418</v>
      </c>
      <c r="H3291" t="s">
        <v>35</v>
      </c>
      <c r="I3291">
        <v>35.380000000000003</v>
      </c>
      <c r="J3291" t="s">
        <v>45</v>
      </c>
      <c r="K3291">
        <v>2022</v>
      </c>
      <c r="L3291" t="s">
        <v>40</v>
      </c>
      <c r="M3291" t="s">
        <v>21</v>
      </c>
      <c r="N3291">
        <v>111548.68</v>
      </c>
      <c r="O3291" t="s">
        <v>49</v>
      </c>
    </row>
    <row r="3292" spans="1:15" x14ac:dyDescent="0.3">
      <c r="A3292" t="s">
        <v>15</v>
      </c>
      <c r="B3292">
        <v>73.959999999999994</v>
      </c>
      <c r="C3292" t="s">
        <v>29</v>
      </c>
      <c r="D3292" t="s">
        <v>80</v>
      </c>
      <c r="E3292">
        <v>393091</v>
      </c>
      <c r="F3292">
        <v>2022</v>
      </c>
      <c r="G3292">
        <v>745</v>
      </c>
      <c r="H3292" t="s">
        <v>18</v>
      </c>
      <c r="I3292">
        <v>70.180000000000007</v>
      </c>
      <c r="J3292" t="s">
        <v>27</v>
      </c>
      <c r="K3292">
        <v>2023</v>
      </c>
      <c r="L3292" t="s">
        <v>40</v>
      </c>
      <c r="M3292" t="s">
        <v>21</v>
      </c>
      <c r="N3292">
        <v>197439.13</v>
      </c>
      <c r="O3292" t="s">
        <v>49</v>
      </c>
    </row>
    <row r="3293" spans="1:15" x14ac:dyDescent="0.3">
      <c r="A3293" t="s">
        <v>23</v>
      </c>
      <c r="B3293">
        <v>41.84</v>
      </c>
      <c r="C3293" t="s">
        <v>33</v>
      </c>
      <c r="D3293" t="s">
        <v>64</v>
      </c>
      <c r="E3293">
        <v>200982</v>
      </c>
      <c r="F3293">
        <v>2023</v>
      </c>
      <c r="G3293">
        <v>985</v>
      </c>
      <c r="H3293" t="s">
        <v>26</v>
      </c>
      <c r="I3293">
        <v>69.34</v>
      </c>
      <c r="J3293" t="s">
        <v>19</v>
      </c>
      <c r="K3293">
        <v>2023</v>
      </c>
      <c r="L3293" t="s">
        <v>40</v>
      </c>
      <c r="M3293" t="s">
        <v>21</v>
      </c>
      <c r="N3293">
        <v>86155.23</v>
      </c>
      <c r="O3293" t="s">
        <v>36</v>
      </c>
    </row>
    <row r="3294" spans="1:15" x14ac:dyDescent="0.3">
      <c r="A3294" t="s">
        <v>37</v>
      </c>
      <c r="B3294">
        <v>70.83</v>
      </c>
      <c r="C3294" t="s">
        <v>24</v>
      </c>
      <c r="D3294" t="s">
        <v>76</v>
      </c>
      <c r="E3294">
        <v>366567</v>
      </c>
      <c r="F3294">
        <v>2019</v>
      </c>
      <c r="G3294">
        <v>807</v>
      </c>
      <c r="H3294" t="s">
        <v>18</v>
      </c>
      <c r="I3294">
        <v>97.48</v>
      </c>
      <c r="J3294" t="s">
        <v>19</v>
      </c>
      <c r="K3294">
        <v>2023</v>
      </c>
      <c r="L3294" t="s">
        <v>20</v>
      </c>
      <c r="M3294" t="s">
        <v>21</v>
      </c>
      <c r="N3294">
        <v>253162.95</v>
      </c>
      <c r="O3294" t="s">
        <v>22</v>
      </c>
    </row>
    <row r="3295" spans="1:15" x14ac:dyDescent="0.3">
      <c r="A3295" t="s">
        <v>23</v>
      </c>
      <c r="B3295">
        <v>44.67</v>
      </c>
      <c r="C3295" t="s">
        <v>24</v>
      </c>
      <c r="D3295" t="s">
        <v>77</v>
      </c>
      <c r="E3295">
        <v>394291</v>
      </c>
      <c r="F3295">
        <v>2018</v>
      </c>
      <c r="G3295">
        <v>897</v>
      </c>
      <c r="H3295" t="s">
        <v>26</v>
      </c>
      <c r="I3295">
        <v>74.400000000000006</v>
      </c>
      <c r="J3295" t="s">
        <v>45</v>
      </c>
      <c r="K3295">
        <v>2018</v>
      </c>
      <c r="L3295" t="s">
        <v>20</v>
      </c>
      <c r="M3295" t="s">
        <v>31</v>
      </c>
      <c r="N3295">
        <v>257446.59</v>
      </c>
      <c r="O3295" t="s">
        <v>54</v>
      </c>
    </row>
    <row r="3296" spans="1:15" x14ac:dyDescent="0.3">
      <c r="A3296" t="s">
        <v>28</v>
      </c>
      <c r="B3296">
        <v>57.46</v>
      </c>
      <c r="C3296" t="s">
        <v>16</v>
      </c>
      <c r="D3296" t="s">
        <v>93</v>
      </c>
      <c r="E3296">
        <v>388196</v>
      </c>
      <c r="F3296">
        <v>2023</v>
      </c>
      <c r="G3296">
        <v>593</v>
      </c>
      <c r="H3296" t="s">
        <v>35</v>
      </c>
      <c r="I3296">
        <v>37.39</v>
      </c>
      <c r="J3296" t="s">
        <v>19</v>
      </c>
      <c r="K3296">
        <v>2023</v>
      </c>
      <c r="L3296" t="s">
        <v>48</v>
      </c>
      <c r="M3296" t="s">
        <v>31</v>
      </c>
      <c r="N3296">
        <v>190894.02</v>
      </c>
      <c r="O3296" t="s">
        <v>36</v>
      </c>
    </row>
    <row r="3297" spans="1:15" x14ac:dyDescent="0.3">
      <c r="A3297" t="s">
        <v>23</v>
      </c>
      <c r="B3297">
        <v>57.12</v>
      </c>
      <c r="C3297" t="s">
        <v>43</v>
      </c>
      <c r="D3297" t="s">
        <v>55</v>
      </c>
      <c r="E3297">
        <v>175457</v>
      </c>
      <c r="F3297">
        <v>2020</v>
      </c>
      <c r="G3297">
        <v>212</v>
      </c>
      <c r="H3297" t="s">
        <v>35</v>
      </c>
      <c r="I3297">
        <v>34.08</v>
      </c>
      <c r="J3297" t="s">
        <v>19</v>
      </c>
      <c r="K3297">
        <v>2022</v>
      </c>
      <c r="L3297" t="s">
        <v>40</v>
      </c>
      <c r="M3297" t="s">
        <v>21</v>
      </c>
      <c r="N3297">
        <v>126203.63</v>
      </c>
      <c r="O3297" t="s">
        <v>49</v>
      </c>
    </row>
    <row r="3298" spans="1:15" x14ac:dyDescent="0.3">
      <c r="A3298" t="s">
        <v>51</v>
      </c>
      <c r="B3298">
        <v>34.86</v>
      </c>
      <c r="C3298" t="s">
        <v>33</v>
      </c>
      <c r="D3298" t="s">
        <v>64</v>
      </c>
      <c r="E3298">
        <v>57464</v>
      </c>
      <c r="F3298">
        <v>2024</v>
      </c>
      <c r="G3298">
        <v>563</v>
      </c>
      <c r="H3298" t="s">
        <v>18</v>
      </c>
      <c r="I3298">
        <v>96.23</v>
      </c>
      <c r="J3298" t="s">
        <v>27</v>
      </c>
      <c r="K3298">
        <v>2024</v>
      </c>
      <c r="L3298" t="s">
        <v>20</v>
      </c>
      <c r="M3298" t="s">
        <v>31</v>
      </c>
      <c r="N3298">
        <v>24950.7</v>
      </c>
      <c r="O3298" t="s">
        <v>54</v>
      </c>
    </row>
    <row r="3299" spans="1:15" x14ac:dyDescent="0.3">
      <c r="A3299" t="s">
        <v>28</v>
      </c>
      <c r="B3299">
        <v>49.75</v>
      </c>
      <c r="C3299" t="s">
        <v>67</v>
      </c>
      <c r="D3299" t="s">
        <v>90</v>
      </c>
      <c r="E3299">
        <v>112864</v>
      </c>
      <c r="F3299">
        <v>2023</v>
      </c>
      <c r="G3299">
        <v>363</v>
      </c>
      <c r="H3299" t="s">
        <v>18</v>
      </c>
      <c r="I3299">
        <v>91.88</v>
      </c>
      <c r="J3299" t="s">
        <v>27</v>
      </c>
      <c r="K3299">
        <v>2024</v>
      </c>
      <c r="L3299" t="s">
        <v>40</v>
      </c>
      <c r="M3299" t="s">
        <v>31</v>
      </c>
      <c r="N3299">
        <v>62463.12</v>
      </c>
      <c r="O3299" t="s">
        <v>49</v>
      </c>
    </row>
    <row r="3300" spans="1:15" x14ac:dyDescent="0.3">
      <c r="A3300" t="s">
        <v>51</v>
      </c>
      <c r="B3300">
        <v>67.34</v>
      </c>
      <c r="C3300" t="s">
        <v>24</v>
      </c>
      <c r="D3300" t="s">
        <v>91</v>
      </c>
      <c r="E3300">
        <v>52195</v>
      </c>
      <c r="F3300">
        <v>2020</v>
      </c>
      <c r="G3300">
        <v>223</v>
      </c>
      <c r="H3300" t="s">
        <v>18</v>
      </c>
      <c r="I3300">
        <v>94.08</v>
      </c>
      <c r="J3300" t="s">
        <v>19</v>
      </c>
      <c r="K3300">
        <v>2022</v>
      </c>
      <c r="L3300" t="s">
        <v>48</v>
      </c>
      <c r="M3300" t="s">
        <v>21</v>
      </c>
      <c r="N3300">
        <v>35860.980000000003</v>
      </c>
      <c r="O3300" t="s">
        <v>54</v>
      </c>
    </row>
    <row r="3301" spans="1:15" x14ac:dyDescent="0.3">
      <c r="A3301" t="s">
        <v>37</v>
      </c>
      <c r="B3301">
        <v>47.56</v>
      </c>
      <c r="C3301" t="s">
        <v>29</v>
      </c>
      <c r="D3301" t="s">
        <v>80</v>
      </c>
      <c r="E3301">
        <v>309254</v>
      </c>
      <c r="F3301">
        <v>2024</v>
      </c>
      <c r="G3301">
        <v>906</v>
      </c>
      <c r="H3301" t="s">
        <v>26</v>
      </c>
      <c r="I3301">
        <v>83.15</v>
      </c>
      <c r="J3301" t="s">
        <v>45</v>
      </c>
      <c r="K3301">
        <v>2024</v>
      </c>
      <c r="L3301" t="s">
        <v>40</v>
      </c>
      <c r="M3301" t="s">
        <v>31</v>
      </c>
      <c r="N3301">
        <v>230618.03</v>
      </c>
      <c r="O3301" t="s">
        <v>22</v>
      </c>
    </row>
    <row r="3302" spans="1:15" x14ac:dyDescent="0.3">
      <c r="A3302" t="s">
        <v>23</v>
      </c>
      <c r="B3302">
        <v>5.89</v>
      </c>
      <c r="C3302" t="s">
        <v>57</v>
      </c>
      <c r="D3302" t="s">
        <v>72</v>
      </c>
      <c r="E3302">
        <v>197267</v>
      </c>
      <c r="F3302">
        <v>2023</v>
      </c>
      <c r="G3302">
        <v>498</v>
      </c>
      <c r="H3302" t="s">
        <v>26</v>
      </c>
      <c r="I3302">
        <v>61.92</v>
      </c>
      <c r="J3302" t="s">
        <v>19</v>
      </c>
      <c r="K3302">
        <v>2024</v>
      </c>
      <c r="L3302" t="s">
        <v>20</v>
      </c>
      <c r="M3302" t="s">
        <v>31</v>
      </c>
      <c r="N3302">
        <v>129454.05</v>
      </c>
      <c r="O3302" t="s">
        <v>54</v>
      </c>
    </row>
    <row r="3303" spans="1:15" x14ac:dyDescent="0.3">
      <c r="A3303" t="s">
        <v>50</v>
      </c>
      <c r="B3303">
        <v>21.26</v>
      </c>
      <c r="C3303" t="s">
        <v>16</v>
      </c>
      <c r="D3303" t="s">
        <v>93</v>
      </c>
      <c r="E3303">
        <v>104127</v>
      </c>
      <c r="F3303">
        <v>2016</v>
      </c>
      <c r="G3303">
        <v>935</v>
      </c>
      <c r="H3303" t="s">
        <v>35</v>
      </c>
      <c r="I3303">
        <v>40.15</v>
      </c>
      <c r="J3303" t="s">
        <v>45</v>
      </c>
      <c r="K3303">
        <v>2016</v>
      </c>
      <c r="L3303" t="s">
        <v>40</v>
      </c>
      <c r="M3303" t="s">
        <v>21</v>
      </c>
      <c r="N3303">
        <v>81653.47</v>
      </c>
      <c r="O3303" t="s">
        <v>22</v>
      </c>
    </row>
    <row r="3304" spans="1:15" x14ac:dyDescent="0.3">
      <c r="A3304" t="s">
        <v>42</v>
      </c>
      <c r="B3304">
        <v>27.34</v>
      </c>
      <c r="C3304" t="s">
        <v>24</v>
      </c>
      <c r="D3304" t="s">
        <v>70</v>
      </c>
      <c r="E3304">
        <v>357503</v>
      </c>
      <c r="F3304">
        <v>2024</v>
      </c>
      <c r="G3304">
        <v>786</v>
      </c>
      <c r="H3304" t="s">
        <v>35</v>
      </c>
      <c r="I3304">
        <v>48.42</v>
      </c>
      <c r="J3304" t="s">
        <v>27</v>
      </c>
      <c r="K3304">
        <v>2024</v>
      </c>
      <c r="L3304" t="s">
        <v>48</v>
      </c>
      <c r="M3304" t="s">
        <v>21</v>
      </c>
      <c r="N3304">
        <v>281293.33</v>
      </c>
      <c r="O3304" t="s">
        <v>49</v>
      </c>
    </row>
    <row r="3305" spans="1:15" x14ac:dyDescent="0.3">
      <c r="A3305" t="s">
        <v>42</v>
      </c>
      <c r="B3305">
        <v>31.24</v>
      </c>
      <c r="C3305" t="s">
        <v>33</v>
      </c>
      <c r="D3305" t="s">
        <v>34</v>
      </c>
      <c r="E3305">
        <v>217996</v>
      </c>
      <c r="F3305">
        <v>2023</v>
      </c>
      <c r="G3305">
        <v>964</v>
      </c>
      <c r="H3305" t="s">
        <v>35</v>
      </c>
      <c r="I3305">
        <v>32.369999999999997</v>
      </c>
      <c r="J3305" t="s">
        <v>19</v>
      </c>
      <c r="K3305">
        <v>2023</v>
      </c>
      <c r="L3305" t="s">
        <v>48</v>
      </c>
      <c r="M3305" t="s">
        <v>31</v>
      </c>
      <c r="N3305">
        <v>115030.31</v>
      </c>
      <c r="O3305" t="s">
        <v>36</v>
      </c>
    </row>
    <row r="3306" spans="1:15" x14ac:dyDescent="0.3">
      <c r="A3306" t="s">
        <v>46</v>
      </c>
      <c r="B3306">
        <v>72.209999999999994</v>
      </c>
      <c r="C3306" t="s">
        <v>57</v>
      </c>
      <c r="D3306" t="s">
        <v>86</v>
      </c>
      <c r="E3306">
        <v>257608</v>
      </c>
      <c r="F3306">
        <v>2019</v>
      </c>
      <c r="G3306">
        <v>344</v>
      </c>
      <c r="H3306" t="s">
        <v>26</v>
      </c>
      <c r="I3306">
        <v>71.790000000000006</v>
      </c>
      <c r="J3306" t="s">
        <v>27</v>
      </c>
      <c r="K3306">
        <v>2023</v>
      </c>
      <c r="L3306" t="s">
        <v>40</v>
      </c>
      <c r="M3306" t="s">
        <v>21</v>
      </c>
      <c r="N3306">
        <v>120443.85</v>
      </c>
      <c r="O3306" t="s">
        <v>49</v>
      </c>
    </row>
    <row r="3307" spans="1:15" x14ac:dyDescent="0.3">
      <c r="A3307" t="s">
        <v>51</v>
      </c>
      <c r="B3307">
        <v>29.06</v>
      </c>
      <c r="C3307" t="s">
        <v>38</v>
      </c>
      <c r="D3307" t="s">
        <v>73</v>
      </c>
      <c r="E3307">
        <v>134632</v>
      </c>
      <c r="F3307">
        <v>2019</v>
      </c>
      <c r="G3307">
        <v>541</v>
      </c>
      <c r="H3307" t="s">
        <v>26</v>
      </c>
      <c r="I3307">
        <v>86.37</v>
      </c>
      <c r="J3307" t="s">
        <v>45</v>
      </c>
      <c r="K3307">
        <v>2019</v>
      </c>
      <c r="L3307" t="s">
        <v>40</v>
      </c>
      <c r="M3307" t="s">
        <v>31</v>
      </c>
      <c r="N3307">
        <v>60745.83</v>
      </c>
      <c r="O3307" t="s">
        <v>22</v>
      </c>
    </row>
    <row r="3308" spans="1:15" x14ac:dyDescent="0.3">
      <c r="A3308" t="s">
        <v>42</v>
      </c>
      <c r="B3308">
        <v>45.6</v>
      </c>
      <c r="C3308" t="s">
        <v>38</v>
      </c>
      <c r="D3308" t="s">
        <v>66</v>
      </c>
      <c r="E3308">
        <v>207611</v>
      </c>
      <c r="F3308">
        <v>2019</v>
      </c>
      <c r="G3308">
        <v>862</v>
      </c>
      <c r="H3308" t="s">
        <v>18</v>
      </c>
      <c r="I3308">
        <v>94.9</v>
      </c>
      <c r="J3308" t="s">
        <v>27</v>
      </c>
      <c r="K3308">
        <v>2019</v>
      </c>
      <c r="L3308" t="s">
        <v>20</v>
      </c>
      <c r="M3308" t="s">
        <v>21</v>
      </c>
      <c r="N3308">
        <v>138349.91</v>
      </c>
      <c r="O3308" t="s">
        <v>54</v>
      </c>
    </row>
    <row r="3309" spans="1:15" x14ac:dyDescent="0.3">
      <c r="A3309" t="s">
        <v>42</v>
      </c>
      <c r="B3309">
        <v>51.37</v>
      </c>
      <c r="C3309" t="s">
        <v>33</v>
      </c>
      <c r="D3309" t="s">
        <v>85</v>
      </c>
      <c r="E3309">
        <v>137479</v>
      </c>
      <c r="F3309">
        <v>2022</v>
      </c>
      <c r="G3309">
        <v>243</v>
      </c>
      <c r="H3309" t="s">
        <v>35</v>
      </c>
      <c r="I3309">
        <v>30.96</v>
      </c>
      <c r="J3309" t="s">
        <v>19</v>
      </c>
      <c r="K3309">
        <v>2024</v>
      </c>
      <c r="L3309" t="s">
        <v>40</v>
      </c>
      <c r="M3309" t="s">
        <v>31</v>
      </c>
      <c r="N3309">
        <v>93483.87</v>
      </c>
      <c r="O3309" t="s">
        <v>22</v>
      </c>
    </row>
    <row r="3310" spans="1:15" x14ac:dyDescent="0.3">
      <c r="A3310" t="s">
        <v>42</v>
      </c>
      <c r="B3310">
        <v>67.430000000000007</v>
      </c>
      <c r="C3310" t="s">
        <v>33</v>
      </c>
      <c r="D3310" t="s">
        <v>34</v>
      </c>
      <c r="E3310">
        <v>66390</v>
      </c>
      <c r="F3310">
        <v>2022</v>
      </c>
      <c r="G3310">
        <v>762</v>
      </c>
      <c r="H3310" t="s">
        <v>26</v>
      </c>
      <c r="I3310">
        <v>62.3</v>
      </c>
      <c r="J3310" t="s">
        <v>45</v>
      </c>
      <c r="K3310">
        <v>2022</v>
      </c>
      <c r="L3310" t="s">
        <v>48</v>
      </c>
      <c r="M3310" t="s">
        <v>31</v>
      </c>
      <c r="N3310">
        <v>29160.32</v>
      </c>
      <c r="O3310" t="s">
        <v>54</v>
      </c>
    </row>
    <row r="3311" spans="1:15" x14ac:dyDescent="0.3">
      <c r="A3311" t="s">
        <v>15</v>
      </c>
      <c r="B3311">
        <v>32.659999999999997</v>
      </c>
      <c r="C3311" t="s">
        <v>43</v>
      </c>
      <c r="D3311" t="s">
        <v>62</v>
      </c>
      <c r="E3311">
        <v>352433</v>
      </c>
      <c r="F3311">
        <v>2022</v>
      </c>
      <c r="G3311">
        <v>900</v>
      </c>
      <c r="H3311" t="s">
        <v>18</v>
      </c>
      <c r="I3311">
        <v>71.3</v>
      </c>
      <c r="J3311" t="s">
        <v>45</v>
      </c>
      <c r="K3311">
        <v>2022</v>
      </c>
      <c r="L3311" t="s">
        <v>40</v>
      </c>
      <c r="M3311" t="s">
        <v>31</v>
      </c>
      <c r="N3311">
        <v>280134.39</v>
      </c>
      <c r="O3311" t="s">
        <v>22</v>
      </c>
    </row>
    <row r="3312" spans="1:15" x14ac:dyDescent="0.3">
      <c r="A3312" t="s">
        <v>50</v>
      </c>
      <c r="B3312">
        <v>37.01</v>
      </c>
      <c r="C3312" t="s">
        <v>33</v>
      </c>
      <c r="D3312" t="s">
        <v>64</v>
      </c>
      <c r="E3312">
        <v>367379</v>
      </c>
      <c r="F3312">
        <v>2021</v>
      </c>
      <c r="G3312">
        <v>312</v>
      </c>
      <c r="H3312" t="s">
        <v>18</v>
      </c>
      <c r="I3312">
        <v>88.1</v>
      </c>
      <c r="J3312" t="s">
        <v>27</v>
      </c>
      <c r="K3312">
        <v>2022</v>
      </c>
      <c r="L3312" t="s">
        <v>20</v>
      </c>
      <c r="M3312" t="s">
        <v>31</v>
      </c>
      <c r="N3312">
        <v>198184.47</v>
      </c>
      <c r="O3312" t="s">
        <v>54</v>
      </c>
    </row>
    <row r="3313" spans="1:15" x14ac:dyDescent="0.3">
      <c r="A3313" t="s">
        <v>50</v>
      </c>
      <c r="B3313">
        <v>5.36</v>
      </c>
      <c r="C3313" t="s">
        <v>38</v>
      </c>
      <c r="D3313" t="s">
        <v>69</v>
      </c>
      <c r="E3313">
        <v>99549</v>
      </c>
      <c r="F3313">
        <v>2024</v>
      </c>
      <c r="G3313">
        <v>658</v>
      </c>
      <c r="H3313" t="s">
        <v>26</v>
      </c>
      <c r="I3313">
        <v>64.19</v>
      </c>
      <c r="J3313" t="s">
        <v>19</v>
      </c>
      <c r="K3313">
        <v>2024</v>
      </c>
      <c r="L3313" t="s">
        <v>40</v>
      </c>
      <c r="M3313" t="s">
        <v>21</v>
      </c>
      <c r="N3313">
        <v>65433.07</v>
      </c>
      <c r="O3313" t="s">
        <v>22</v>
      </c>
    </row>
    <row r="3314" spans="1:15" x14ac:dyDescent="0.3">
      <c r="A3314" t="s">
        <v>41</v>
      </c>
      <c r="B3314">
        <v>72.45</v>
      </c>
      <c r="C3314" t="s">
        <v>67</v>
      </c>
      <c r="D3314" t="s">
        <v>81</v>
      </c>
      <c r="E3314">
        <v>61115</v>
      </c>
      <c r="F3314">
        <v>2023</v>
      </c>
      <c r="G3314">
        <v>940</v>
      </c>
      <c r="H3314" t="s">
        <v>26</v>
      </c>
      <c r="I3314">
        <v>70.900000000000006</v>
      </c>
      <c r="J3314" t="s">
        <v>45</v>
      </c>
      <c r="K3314">
        <v>2023</v>
      </c>
      <c r="L3314" t="s">
        <v>48</v>
      </c>
      <c r="M3314" t="s">
        <v>31</v>
      </c>
      <c r="N3314">
        <v>38545.56</v>
      </c>
      <c r="O3314" t="s">
        <v>36</v>
      </c>
    </row>
    <row r="3315" spans="1:15" x14ac:dyDescent="0.3">
      <c r="A3315" t="s">
        <v>41</v>
      </c>
      <c r="B3315">
        <v>58.73</v>
      </c>
      <c r="C3315" t="s">
        <v>57</v>
      </c>
      <c r="D3315" t="s">
        <v>72</v>
      </c>
      <c r="E3315">
        <v>254662</v>
      </c>
      <c r="F3315">
        <v>2022</v>
      </c>
      <c r="G3315">
        <v>406</v>
      </c>
      <c r="H3315" t="s">
        <v>26</v>
      </c>
      <c r="I3315">
        <v>89.45</v>
      </c>
      <c r="J3315" t="s">
        <v>19</v>
      </c>
      <c r="K3315">
        <v>2022</v>
      </c>
      <c r="L3315" t="s">
        <v>48</v>
      </c>
      <c r="M3315" t="s">
        <v>21</v>
      </c>
      <c r="N3315">
        <v>191023.38</v>
      </c>
      <c r="O3315" t="s">
        <v>22</v>
      </c>
    </row>
    <row r="3316" spans="1:15" x14ac:dyDescent="0.3">
      <c r="A3316" t="s">
        <v>28</v>
      </c>
      <c r="B3316">
        <v>23.74</v>
      </c>
      <c r="C3316" t="s">
        <v>43</v>
      </c>
      <c r="D3316" t="s">
        <v>65</v>
      </c>
      <c r="E3316">
        <v>172916</v>
      </c>
      <c r="F3316">
        <v>2021</v>
      </c>
      <c r="G3316">
        <v>172</v>
      </c>
      <c r="H3316" t="s">
        <v>26</v>
      </c>
      <c r="I3316">
        <v>95.74</v>
      </c>
      <c r="J3316" t="s">
        <v>19</v>
      </c>
      <c r="K3316">
        <v>2023</v>
      </c>
      <c r="L3316" t="s">
        <v>48</v>
      </c>
      <c r="M3316" t="s">
        <v>21</v>
      </c>
      <c r="N3316">
        <v>109586.97</v>
      </c>
      <c r="O3316" t="s">
        <v>49</v>
      </c>
    </row>
    <row r="3317" spans="1:15" x14ac:dyDescent="0.3">
      <c r="A3317" t="s">
        <v>41</v>
      </c>
      <c r="B3317">
        <v>57.81</v>
      </c>
      <c r="C3317" t="s">
        <v>29</v>
      </c>
      <c r="D3317" t="s">
        <v>87</v>
      </c>
      <c r="E3317">
        <v>375694</v>
      </c>
      <c r="F3317">
        <v>2016</v>
      </c>
      <c r="G3317">
        <v>566</v>
      </c>
      <c r="H3317" t="s">
        <v>18</v>
      </c>
      <c r="I3317">
        <v>90.63</v>
      </c>
      <c r="J3317" t="s">
        <v>19</v>
      </c>
      <c r="K3317">
        <v>2016</v>
      </c>
      <c r="L3317" t="s">
        <v>20</v>
      </c>
      <c r="M3317" t="s">
        <v>21</v>
      </c>
      <c r="N3317">
        <v>176158.59</v>
      </c>
      <c r="O3317" t="s">
        <v>22</v>
      </c>
    </row>
    <row r="3318" spans="1:15" x14ac:dyDescent="0.3">
      <c r="A3318" t="s">
        <v>15</v>
      </c>
      <c r="B3318">
        <v>35.78</v>
      </c>
      <c r="C3318" t="s">
        <v>67</v>
      </c>
      <c r="D3318" t="s">
        <v>90</v>
      </c>
      <c r="E3318">
        <v>141601</v>
      </c>
      <c r="F3318">
        <v>2017</v>
      </c>
      <c r="G3318">
        <v>621</v>
      </c>
      <c r="H3318" t="s">
        <v>35</v>
      </c>
      <c r="I3318">
        <v>51.82</v>
      </c>
      <c r="J3318" t="s">
        <v>27</v>
      </c>
      <c r="K3318">
        <v>2022</v>
      </c>
      <c r="L3318" t="s">
        <v>48</v>
      </c>
      <c r="M3318" t="s">
        <v>21</v>
      </c>
      <c r="N3318">
        <v>105354.57</v>
      </c>
      <c r="O3318" t="s">
        <v>36</v>
      </c>
    </row>
    <row r="3319" spans="1:15" x14ac:dyDescent="0.3">
      <c r="A3319" t="s">
        <v>23</v>
      </c>
      <c r="B3319">
        <v>66.13</v>
      </c>
      <c r="C3319" t="s">
        <v>33</v>
      </c>
      <c r="D3319" t="s">
        <v>85</v>
      </c>
      <c r="E3319">
        <v>255349</v>
      </c>
      <c r="F3319">
        <v>2021</v>
      </c>
      <c r="G3319">
        <v>361</v>
      </c>
      <c r="H3319" t="s">
        <v>26</v>
      </c>
      <c r="I3319">
        <v>92.82</v>
      </c>
      <c r="J3319" t="s">
        <v>45</v>
      </c>
      <c r="K3319">
        <v>2021</v>
      </c>
      <c r="L3319" t="s">
        <v>48</v>
      </c>
      <c r="M3319" t="s">
        <v>21</v>
      </c>
      <c r="N3319">
        <v>153625.01</v>
      </c>
      <c r="O3319" t="s">
        <v>49</v>
      </c>
    </row>
    <row r="3320" spans="1:15" x14ac:dyDescent="0.3">
      <c r="A3320" t="s">
        <v>23</v>
      </c>
      <c r="B3320">
        <v>60.35</v>
      </c>
      <c r="C3320" t="s">
        <v>67</v>
      </c>
      <c r="D3320" t="s">
        <v>68</v>
      </c>
      <c r="E3320">
        <v>65885</v>
      </c>
      <c r="F3320">
        <v>2022</v>
      </c>
      <c r="G3320">
        <v>759</v>
      </c>
      <c r="H3320" t="s">
        <v>26</v>
      </c>
      <c r="I3320">
        <v>72.819999999999993</v>
      </c>
      <c r="J3320" t="s">
        <v>27</v>
      </c>
      <c r="K3320">
        <v>2023</v>
      </c>
      <c r="L3320" t="s">
        <v>48</v>
      </c>
      <c r="M3320" t="s">
        <v>21</v>
      </c>
      <c r="N3320">
        <v>29174.51</v>
      </c>
      <c r="O3320" t="s">
        <v>22</v>
      </c>
    </row>
    <row r="3321" spans="1:15" x14ac:dyDescent="0.3">
      <c r="A3321" t="s">
        <v>46</v>
      </c>
      <c r="B3321">
        <v>35.53</v>
      </c>
      <c r="C3321" t="s">
        <v>29</v>
      </c>
      <c r="D3321" t="s">
        <v>87</v>
      </c>
      <c r="E3321">
        <v>190997</v>
      </c>
      <c r="F3321">
        <v>2023</v>
      </c>
      <c r="G3321">
        <v>437</v>
      </c>
      <c r="H3321" t="s">
        <v>35</v>
      </c>
      <c r="I3321">
        <v>45.22</v>
      </c>
      <c r="J3321" t="s">
        <v>19</v>
      </c>
      <c r="K3321">
        <v>2023</v>
      </c>
      <c r="L3321" t="s">
        <v>40</v>
      </c>
      <c r="M3321" t="s">
        <v>21</v>
      </c>
      <c r="N3321">
        <v>94398.71</v>
      </c>
      <c r="O3321" t="s">
        <v>49</v>
      </c>
    </row>
    <row r="3322" spans="1:15" x14ac:dyDescent="0.3">
      <c r="A3322" t="s">
        <v>15</v>
      </c>
      <c r="B3322">
        <v>76.209999999999994</v>
      </c>
      <c r="C3322" t="s">
        <v>29</v>
      </c>
      <c r="D3322" t="s">
        <v>30</v>
      </c>
      <c r="E3322">
        <v>87270</v>
      </c>
      <c r="F3322">
        <v>2016</v>
      </c>
      <c r="G3322">
        <v>738</v>
      </c>
      <c r="H3322" t="s">
        <v>26</v>
      </c>
      <c r="I3322">
        <v>89.16</v>
      </c>
      <c r="J3322" t="s">
        <v>19</v>
      </c>
      <c r="K3322">
        <v>2017</v>
      </c>
      <c r="L3322" t="s">
        <v>48</v>
      </c>
      <c r="M3322" t="s">
        <v>21</v>
      </c>
      <c r="N3322">
        <v>51015.61</v>
      </c>
      <c r="O3322" t="s">
        <v>36</v>
      </c>
    </row>
    <row r="3323" spans="1:15" x14ac:dyDescent="0.3">
      <c r="A3323" t="s">
        <v>50</v>
      </c>
      <c r="B3323">
        <v>75.31</v>
      </c>
      <c r="C3323" t="s">
        <v>33</v>
      </c>
      <c r="D3323" t="s">
        <v>85</v>
      </c>
      <c r="E3323">
        <v>250345</v>
      </c>
      <c r="F3323">
        <v>2017</v>
      </c>
      <c r="G3323">
        <v>895</v>
      </c>
      <c r="H3323" t="s">
        <v>18</v>
      </c>
      <c r="I3323">
        <v>91.71</v>
      </c>
      <c r="J3323" t="s">
        <v>45</v>
      </c>
      <c r="K3323">
        <v>2017</v>
      </c>
      <c r="L3323" t="s">
        <v>48</v>
      </c>
      <c r="M3323" t="s">
        <v>31</v>
      </c>
      <c r="N3323">
        <v>114384.68</v>
      </c>
      <c r="O3323" t="s">
        <v>22</v>
      </c>
    </row>
    <row r="3324" spans="1:15" x14ac:dyDescent="0.3">
      <c r="A3324" t="s">
        <v>56</v>
      </c>
      <c r="B3324">
        <v>69.3</v>
      </c>
      <c r="C3324" t="s">
        <v>38</v>
      </c>
      <c r="D3324" t="s">
        <v>73</v>
      </c>
      <c r="E3324">
        <v>179072</v>
      </c>
      <c r="F3324">
        <v>2021</v>
      </c>
      <c r="G3324">
        <v>770</v>
      </c>
      <c r="H3324" t="s">
        <v>26</v>
      </c>
      <c r="I3324">
        <v>72.14</v>
      </c>
      <c r="J3324" t="s">
        <v>45</v>
      </c>
      <c r="K3324">
        <v>2021</v>
      </c>
      <c r="L3324" t="s">
        <v>40</v>
      </c>
      <c r="M3324" t="s">
        <v>21</v>
      </c>
      <c r="N3324">
        <v>90647.64</v>
      </c>
      <c r="O3324" t="s">
        <v>54</v>
      </c>
    </row>
    <row r="3325" spans="1:15" x14ac:dyDescent="0.3">
      <c r="A3325" t="s">
        <v>51</v>
      </c>
      <c r="B3325">
        <v>35.630000000000003</v>
      </c>
      <c r="C3325" t="s">
        <v>43</v>
      </c>
      <c r="D3325" t="s">
        <v>62</v>
      </c>
      <c r="E3325">
        <v>325033</v>
      </c>
      <c r="F3325">
        <v>2024</v>
      </c>
      <c r="G3325">
        <v>716</v>
      </c>
      <c r="H3325" t="s">
        <v>26</v>
      </c>
      <c r="I3325">
        <v>77.37</v>
      </c>
      <c r="J3325" t="s">
        <v>19</v>
      </c>
      <c r="K3325">
        <v>2024</v>
      </c>
      <c r="L3325" t="s">
        <v>20</v>
      </c>
      <c r="M3325" t="s">
        <v>31</v>
      </c>
      <c r="N3325">
        <v>217534.18</v>
      </c>
      <c r="O3325" t="s">
        <v>54</v>
      </c>
    </row>
    <row r="3326" spans="1:15" x14ac:dyDescent="0.3">
      <c r="A3326" t="s">
        <v>28</v>
      </c>
      <c r="B3326">
        <v>53.55</v>
      </c>
      <c r="C3326" t="s">
        <v>29</v>
      </c>
      <c r="D3326" t="s">
        <v>87</v>
      </c>
      <c r="E3326">
        <v>297216</v>
      </c>
      <c r="F3326">
        <v>2016</v>
      </c>
      <c r="G3326">
        <v>883</v>
      </c>
      <c r="H3326" t="s">
        <v>26</v>
      </c>
      <c r="I3326">
        <v>93.51</v>
      </c>
      <c r="J3326" t="s">
        <v>19</v>
      </c>
      <c r="K3326">
        <v>2023</v>
      </c>
      <c r="L3326" t="s">
        <v>20</v>
      </c>
      <c r="M3326" t="s">
        <v>21</v>
      </c>
      <c r="N3326">
        <v>174646.02</v>
      </c>
      <c r="O3326" t="s">
        <v>22</v>
      </c>
    </row>
    <row r="3327" spans="1:15" x14ac:dyDescent="0.3">
      <c r="A3327" t="s">
        <v>41</v>
      </c>
      <c r="B3327">
        <v>36.57</v>
      </c>
      <c r="C3327" t="s">
        <v>24</v>
      </c>
      <c r="D3327" t="s">
        <v>77</v>
      </c>
      <c r="E3327">
        <v>201485</v>
      </c>
      <c r="F3327">
        <v>2024</v>
      </c>
      <c r="G3327">
        <v>291</v>
      </c>
      <c r="H3327" t="s">
        <v>18</v>
      </c>
      <c r="I3327">
        <v>92.77</v>
      </c>
      <c r="J3327" t="s">
        <v>19</v>
      </c>
      <c r="K3327">
        <v>2024</v>
      </c>
      <c r="L3327" t="s">
        <v>20</v>
      </c>
      <c r="M3327" t="s">
        <v>21</v>
      </c>
      <c r="N3327">
        <v>137698.54999999999</v>
      </c>
      <c r="O3327" t="s">
        <v>36</v>
      </c>
    </row>
    <row r="3328" spans="1:15" x14ac:dyDescent="0.3">
      <c r="A3328" t="s">
        <v>46</v>
      </c>
      <c r="B3328">
        <v>16.510000000000002</v>
      </c>
      <c r="C3328" t="s">
        <v>38</v>
      </c>
      <c r="D3328" t="s">
        <v>39</v>
      </c>
      <c r="E3328">
        <v>390436</v>
      </c>
      <c r="F3328">
        <v>2015</v>
      </c>
      <c r="G3328">
        <v>222</v>
      </c>
      <c r="H3328" t="s">
        <v>35</v>
      </c>
      <c r="I3328">
        <v>42.49</v>
      </c>
      <c r="J3328" t="s">
        <v>19</v>
      </c>
      <c r="K3328">
        <v>2022</v>
      </c>
      <c r="L3328" t="s">
        <v>48</v>
      </c>
      <c r="M3328" t="s">
        <v>31</v>
      </c>
      <c r="N3328">
        <v>238535.5</v>
      </c>
      <c r="O3328" t="s">
        <v>22</v>
      </c>
    </row>
    <row r="3329" spans="1:15" x14ac:dyDescent="0.3">
      <c r="A3329" t="s">
        <v>23</v>
      </c>
      <c r="B3329">
        <v>7.88</v>
      </c>
      <c r="C3329" t="s">
        <v>67</v>
      </c>
      <c r="D3329" t="s">
        <v>81</v>
      </c>
      <c r="E3329">
        <v>56520</v>
      </c>
      <c r="F3329">
        <v>2015</v>
      </c>
      <c r="G3329">
        <v>557</v>
      </c>
      <c r="H3329" t="s">
        <v>26</v>
      </c>
      <c r="I3329">
        <v>86.95</v>
      </c>
      <c r="J3329" t="s">
        <v>27</v>
      </c>
      <c r="K3329">
        <v>2018</v>
      </c>
      <c r="L3329" t="s">
        <v>20</v>
      </c>
      <c r="M3329" t="s">
        <v>31</v>
      </c>
      <c r="N3329">
        <v>24722.02</v>
      </c>
      <c r="O3329" t="s">
        <v>22</v>
      </c>
    </row>
    <row r="3330" spans="1:15" x14ac:dyDescent="0.3">
      <c r="A3330" t="s">
        <v>41</v>
      </c>
      <c r="B3330">
        <v>72.069999999999993</v>
      </c>
      <c r="C3330" t="s">
        <v>57</v>
      </c>
      <c r="D3330" t="s">
        <v>84</v>
      </c>
      <c r="E3330">
        <v>339745</v>
      </c>
      <c r="F3330">
        <v>2017</v>
      </c>
      <c r="G3330">
        <v>643</v>
      </c>
      <c r="H3330" t="s">
        <v>18</v>
      </c>
      <c r="I3330">
        <v>72.69</v>
      </c>
      <c r="J3330" t="s">
        <v>27</v>
      </c>
      <c r="K3330">
        <v>2017</v>
      </c>
      <c r="L3330" t="s">
        <v>48</v>
      </c>
      <c r="M3330" t="s">
        <v>31</v>
      </c>
      <c r="N3330">
        <v>237911.66</v>
      </c>
      <c r="O3330" t="s">
        <v>54</v>
      </c>
    </row>
    <row r="3331" spans="1:15" x14ac:dyDescent="0.3">
      <c r="A3331" t="s">
        <v>56</v>
      </c>
      <c r="B3331">
        <v>42.48</v>
      </c>
      <c r="C3331" t="s">
        <v>16</v>
      </c>
      <c r="D3331" t="s">
        <v>89</v>
      </c>
      <c r="E3331">
        <v>138509</v>
      </c>
      <c r="F3331">
        <v>2017</v>
      </c>
      <c r="G3331">
        <v>470</v>
      </c>
      <c r="H3331" t="s">
        <v>26</v>
      </c>
      <c r="I3331">
        <v>90.3</v>
      </c>
      <c r="J3331" t="s">
        <v>19</v>
      </c>
      <c r="K3331">
        <v>2024</v>
      </c>
      <c r="L3331" t="s">
        <v>20</v>
      </c>
      <c r="M3331" t="s">
        <v>31</v>
      </c>
      <c r="N3331">
        <v>88847.25</v>
      </c>
      <c r="O3331" t="s">
        <v>49</v>
      </c>
    </row>
    <row r="3332" spans="1:15" x14ac:dyDescent="0.3">
      <c r="A3332" t="s">
        <v>23</v>
      </c>
      <c r="B3332">
        <v>19.329999999999998</v>
      </c>
      <c r="C3332" t="s">
        <v>29</v>
      </c>
      <c r="D3332" t="s">
        <v>53</v>
      </c>
      <c r="E3332">
        <v>325441</v>
      </c>
      <c r="F3332">
        <v>2021</v>
      </c>
      <c r="G3332">
        <v>387</v>
      </c>
      <c r="H3332" t="s">
        <v>26</v>
      </c>
      <c r="I3332">
        <v>92.85</v>
      </c>
      <c r="J3332" t="s">
        <v>19</v>
      </c>
      <c r="K3332">
        <v>2022</v>
      </c>
      <c r="L3332" t="s">
        <v>40</v>
      </c>
      <c r="M3332" t="s">
        <v>31</v>
      </c>
      <c r="N3332">
        <v>131545.23000000001</v>
      </c>
      <c r="O3332" t="s">
        <v>36</v>
      </c>
    </row>
    <row r="3333" spans="1:15" x14ac:dyDescent="0.3">
      <c r="A3333" t="s">
        <v>41</v>
      </c>
      <c r="B3333">
        <v>55.82</v>
      </c>
      <c r="C3333" t="s">
        <v>33</v>
      </c>
      <c r="D3333" t="s">
        <v>85</v>
      </c>
      <c r="E3333">
        <v>353184</v>
      </c>
      <c r="F3333">
        <v>2017</v>
      </c>
      <c r="G3333">
        <v>402</v>
      </c>
      <c r="H3333" t="s">
        <v>26</v>
      </c>
      <c r="I3333">
        <v>71.099999999999994</v>
      </c>
      <c r="J3333" t="s">
        <v>19</v>
      </c>
      <c r="K3333">
        <v>2021</v>
      </c>
      <c r="L3333" t="s">
        <v>40</v>
      </c>
      <c r="M3333" t="s">
        <v>31</v>
      </c>
      <c r="N3333">
        <v>202437.15</v>
      </c>
      <c r="O3333" t="s">
        <v>54</v>
      </c>
    </row>
    <row r="3334" spans="1:15" x14ac:dyDescent="0.3">
      <c r="A3334" t="s">
        <v>28</v>
      </c>
      <c r="B3334">
        <v>9.02</v>
      </c>
      <c r="C3334" t="s">
        <v>38</v>
      </c>
      <c r="D3334" t="s">
        <v>73</v>
      </c>
      <c r="E3334">
        <v>187893</v>
      </c>
      <c r="F3334">
        <v>2022</v>
      </c>
      <c r="G3334">
        <v>777</v>
      </c>
      <c r="H3334" t="s">
        <v>18</v>
      </c>
      <c r="I3334">
        <v>80.77</v>
      </c>
      <c r="J3334" t="s">
        <v>45</v>
      </c>
      <c r="K3334">
        <v>2022</v>
      </c>
      <c r="L3334" t="s">
        <v>40</v>
      </c>
      <c r="M3334" t="s">
        <v>31</v>
      </c>
      <c r="N3334">
        <v>140113.15</v>
      </c>
      <c r="O3334" t="s">
        <v>22</v>
      </c>
    </row>
    <row r="3335" spans="1:15" x14ac:dyDescent="0.3">
      <c r="A3335" t="s">
        <v>51</v>
      </c>
      <c r="B3335">
        <v>65.959999999999994</v>
      </c>
      <c r="C3335" t="s">
        <v>38</v>
      </c>
      <c r="D3335" t="s">
        <v>66</v>
      </c>
      <c r="E3335">
        <v>380570</v>
      </c>
      <c r="F3335">
        <v>2024</v>
      </c>
      <c r="G3335">
        <v>106</v>
      </c>
      <c r="H3335" t="s">
        <v>35</v>
      </c>
      <c r="I3335">
        <v>31.37</v>
      </c>
      <c r="J3335" t="s">
        <v>19</v>
      </c>
      <c r="K3335">
        <v>2024</v>
      </c>
      <c r="L3335" t="s">
        <v>40</v>
      </c>
      <c r="M3335" t="s">
        <v>21</v>
      </c>
      <c r="N3335">
        <v>252724.69</v>
      </c>
      <c r="O3335" t="s">
        <v>49</v>
      </c>
    </row>
    <row r="3336" spans="1:15" x14ac:dyDescent="0.3">
      <c r="A3336" t="s">
        <v>37</v>
      </c>
      <c r="B3336">
        <v>22.89</v>
      </c>
      <c r="C3336" t="s">
        <v>24</v>
      </c>
      <c r="D3336" t="s">
        <v>70</v>
      </c>
      <c r="E3336">
        <v>61067</v>
      </c>
      <c r="F3336">
        <v>2020</v>
      </c>
      <c r="G3336">
        <v>879</v>
      </c>
      <c r="H3336" t="s">
        <v>18</v>
      </c>
      <c r="I3336">
        <v>91.23</v>
      </c>
      <c r="J3336" t="s">
        <v>27</v>
      </c>
      <c r="K3336">
        <v>2023</v>
      </c>
      <c r="L3336" t="s">
        <v>48</v>
      </c>
      <c r="M3336" t="s">
        <v>31</v>
      </c>
      <c r="N3336">
        <v>40261.46</v>
      </c>
      <c r="O3336" t="s">
        <v>49</v>
      </c>
    </row>
    <row r="3337" spans="1:15" x14ac:dyDescent="0.3">
      <c r="A3337" t="s">
        <v>42</v>
      </c>
      <c r="B3337">
        <v>13.39</v>
      </c>
      <c r="C3337" t="s">
        <v>24</v>
      </c>
      <c r="D3337" t="s">
        <v>77</v>
      </c>
      <c r="E3337">
        <v>278790</v>
      </c>
      <c r="F3337">
        <v>2017</v>
      </c>
      <c r="G3337">
        <v>960</v>
      </c>
      <c r="H3337" t="s">
        <v>18</v>
      </c>
      <c r="I3337">
        <v>84.35</v>
      </c>
      <c r="J3337" t="s">
        <v>19</v>
      </c>
      <c r="K3337">
        <v>2021</v>
      </c>
      <c r="L3337" t="s">
        <v>40</v>
      </c>
      <c r="M3337" t="s">
        <v>31</v>
      </c>
      <c r="N3337">
        <v>214469.05</v>
      </c>
      <c r="O3337" t="s">
        <v>22</v>
      </c>
    </row>
    <row r="3338" spans="1:15" x14ac:dyDescent="0.3">
      <c r="A3338" t="s">
        <v>50</v>
      </c>
      <c r="B3338">
        <v>24.45</v>
      </c>
      <c r="C3338" t="s">
        <v>33</v>
      </c>
      <c r="D3338" t="s">
        <v>64</v>
      </c>
      <c r="E3338">
        <v>155044</v>
      </c>
      <c r="F3338">
        <v>2022</v>
      </c>
      <c r="G3338">
        <v>285</v>
      </c>
      <c r="H3338" t="s">
        <v>35</v>
      </c>
      <c r="I3338">
        <v>42.58</v>
      </c>
      <c r="J3338" t="s">
        <v>19</v>
      </c>
      <c r="K3338">
        <v>2024</v>
      </c>
      <c r="L3338" t="s">
        <v>48</v>
      </c>
      <c r="M3338" t="s">
        <v>31</v>
      </c>
      <c r="N3338">
        <v>122652.98</v>
      </c>
      <c r="O3338" t="s">
        <v>54</v>
      </c>
    </row>
    <row r="3339" spans="1:15" x14ac:dyDescent="0.3">
      <c r="A3339" t="s">
        <v>51</v>
      </c>
      <c r="B3339">
        <v>60.75</v>
      </c>
      <c r="C3339" t="s">
        <v>57</v>
      </c>
      <c r="D3339" t="s">
        <v>84</v>
      </c>
      <c r="E3339">
        <v>378387</v>
      </c>
      <c r="F3339">
        <v>2015</v>
      </c>
      <c r="G3339">
        <v>639</v>
      </c>
      <c r="H3339" t="s">
        <v>35</v>
      </c>
      <c r="I3339">
        <v>46.73</v>
      </c>
      <c r="J3339" t="s">
        <v>27</v>
      </c>
      <c r="K3339">
        <v>2015</v>
      </c>
      <c r="L3339" t="s">
        <v>40</v>
      </c>
      <c r="M3339" t="s">
        <v>31</v>
      </c>
      <c r="N3339">
        <v>296112.95</v>
      </c>
      <c r="O3339" t="s">
        <v>22</v>
      </c>
    </row>
    <row r="3340" spans="1:15" x14ac:dyDescent="0.3">
      <c r="A3340" t="s">
        <v>56</v>
      </c>
      <c r="B3340">
        <v>74.83</v>
      </c>
      <c r="C3340" t="s">
        <v>38</v>
      </c>
      <c r="D3340" t="s">
        <v>73</v>
      </c>
      <c r="E3340">
        <v>150587</v>
      </c>
      <c r="F3340">
        <v>2017</v>
      </c>
      <c r="G3340">
        <v>167</v>
      </c>
      <c r="H3340" t="s">
        <v>35</v>
      </c>
      <c r="I3340">
        <v>30.58</v>
      </c>
      <c r="J3340" t="s">
        <v>19</v>
      </c>
      <c r="K3340">
        <v>2024</v>
      </c>
      <c r="L3340" t="s">
        <v>40</v>
      </c>
      <c r="M3340" t="s">
        <v>31</v>
      </c>
      <c r="N3340">
        <v>79349</v>
      </c>
      <c r="O3340" t="s">
        <v>22</v>
      </c>
    </row>
    <row r="3341" spans="1:15" x14ac:dyDescent="0.3">
      <c r="A3341" t="s">
        <v>28</v>
      </c>
      <c r="B3341">
        <v>20.79</v>
      </c>
      <c r="C3341" t="s">
        <v>38</v>
      </c>
      <c r="D3341" t="s">
        <v>66</v>
      </c>
      <c r="E3341">
        <v>117741</v>
      </c>
      <c r="F3341">
        <v>2022</v>
      </c>
      <c r="G3341">
        <v>577</v>
      </c>
      <c r="H3341" t="s">
        <v>18</v>
      </c>
      <c r="I3341">
        <v>84.8</v>
      </c>
      <c r="J3341" t="s">
        <v>19</v>
      </c>
      <c r="K3341">
        <v>2024</v>
      </c>
      <c r="L3341" t="s">
        <v>48</v>
      </c>
      <c r="M3341" t="s">
        <v>21</v>
      </c>
      <c r="N3341">
        <v>72136.08</v>
      </c>
      <c r="O3341" t="s">
        <v>22</v>
      </c>
    </row>
    <row r="3342" spans="1:15" x14ac:dyDescent="0.3">
      <c r="A3342" t="s">
        <v>46</v>
      </c>
      <c r="B3342">
        <v>35.369999999999997</v>
      </c>
      <c r="C3342" t="s">
        <v>16</v>
      </c>
      <c r="D3342" t="s">
        <v>89</v>
      </c>
      <c r="E3342">
        <v>156461</v>
      </c>
      <c r="F3342">
        <v>2023</v>
      </c>
      <c r="G3342">
        <v>347</v>
      </c>
      <c r="H3342" t="s">
        <v>26</v>
      </c>
      <c r="I3342">
        <v>82.15</v>
      </c>
      <c r="J3342" t="s">
        <v>19</v>
      </c>
      <c r="K3342">
        <v>2024</v>
      </c>
      <c r="L3342" t="s">
        <v>48</v>
      </c>
      <c r="M3342" t="s">
        <v>31</v>
      </c>
      <c r="N3342">
        <v>89515.85</v>
      </c>
      <c r="O3342" t="s">
        <v>49</v>
      </c>
    </row>
    <row r="3343" spans="1:15" x14ac:dyDescent="0.3">
      <c r="A3343" t="s">
        <v>56</v>
      </c>
      <c r="B3343">
        <v>69.099999999999994</v>
      </c>
      <c r="C3343" t="s">
        <v>57</v>
      </c>
      <c r="D3343" t="s">
        <v>86</v>
      </c>
      <c r="E3343">
        <v>114753</v>
      </c>
      <c r="F3343">
        <v>2017</v>
      </c>
      <c r="G3343">
        <v>154</v>
      </c>
      <c r="H3343" t="s">
        <v>26</v>
      </c>
      <c r="I3343">
        <v>99.18</v>
      </c>
      <c r="J3343" t="s">
        <v>19</v>
      </c>
      <c r="K3343">
        <v>2017</v>
      </c>
      <c r="L3343" t="s">
        <v>48</v>
      </c>
      <c r="M3343" t="s">
        <v>31</v>
      </c>
      <c r="N3343">
        <v>90563.22</v>
      </c>
      <c r="O3343" t="s">
        <v>22</v>
      </c>
    </row>
    <row r="3344" spans="1:15" x14ac:dyDescent="0.3">
      <c r="A3344" t="s">
        <v>46</v>
      </c>
      <c r="B3344">
        <v>53.3</v>
      </c>
      <c r="C3344" t="s">
        <v>57</v>
      </c>
      <c r="D3344" t="s">
        <v>75</v>
      </c>
      <c r="E3344">
        <v>170548</v>
      </c>
      <c r="F3344">
        <v>2018</v>
      </c>
      <c r="G3344">
        <v>249</v>
      </c>
      <c r="H3344" t="s">
        <v>35</v>
      </c>
      <c r="I3344">
        <v>37.43</v>
      </c>
      <c r="J3344" t="s">
        <v>27</v>
      </c>
      <c r="K3344">
        <v>2019</v>
      </c>
      <c r="L3344" t="s">
        <v>40</v>
      </c>
      <c r="M3344" t="s">
        <v>31</v>
      </c>
      <c r="N3344">
        <v>118352.59</v>
      </c>
      <c r="O3344" t="s">
        <v>22</v>
      </c>
    </row>
    <row r="3345" spans="1:15" x14ac:dyDescent="0.3">
      <c r="A3345" t="s">
        <v>23</v>
      </c>
      <c r="B3345">
        <v>12.73</v>
      </c>
      <c r="C3345" t="s">
        <v>67</v>
      </c>
      <c r="D3345" t="s">
        <v>83</v>
      </c>
      <c r="E3345">
        <v>298605</v>
      </c>
      <c r="F3345">
        <v>2023</v>
      </c>
      <c r="G3345">
        <v>937</v>
      </c>
      <c r="H3345" t="s">
        <v>18</v>
      </c>
      <c r="I3345">
        <v>69.680000000000007</v>
      </c>
      <c r="J3345" t="s">
        <v>45</v>
      </c>
      <c r="K3345">
        <v>2023</v>
      </c>
      <c r="L3345" t="s">
        <v>48</v>
      </c>
      <c r="M3345" t="s">
        <v>31</v>
      </c>
      <c r="N3345">
        <v>174701.55</v>
      </c>
      <c r="O3345" t="s">
        <v>36</v>
      </c>
    </row>
    <row r="3346" spans="1:15" x14ac:dyDescent="0.3">
      <c r="A3346" t="s">
        <v>37</v>
      </c>
      <c r="B3346">
        <v>49.4</v>
      </c>
      <c r="C3346" t="s">
        <v>24</v>
      </c>
      <c r="D3346" t="s">
        <v>76</v>
      </c>
      <c r="E3346">
        <v>165104</v>
      </c>
      <c r="F3346">
        <v>2022</v>
      </c>
      <c r="G3346">
        <v>265</v>
      </c>
      <c r="H3346" t="s">
        <v>18</v>
      </c>
      <c r="I3346">
        <v>69.28</v>
      </c>
      <c r="J3346" t="s">
        <v>45</v>
      </c>
      <c r="K3346">
        <v>2022</v>
      </c>
      <c r="L3346" t="s">
        <v>20</v>
      </c>
      <c r="M3346" t="s">
        <v>31</v>
      </c>
      <c r="N3346">
        <v>125209.75</v>
      </c>
      <c r="O3346" t="s">
        <v>36</v>
      </c>
    </row>
    <row r="3347" spans="1:15" x14ac:dyDescent="0.3">
      <c r="A3347" t="s">
        <v>23</v>
      </c>
      <c r="B3347">
        <v>47.34</v>
      </c>
      <c r="C3347" t="s">
        <v>29</v>
      </c>
      <c r="D3347" t="s">
        <v>80</v>
      </c>
      <c r="E3347">
        <v>151443</v>
      </c>
      <c r="F3347">
        <v>2020</v>
      </c>
      <c r="G3347">
        <v>227</v>
      </c>
      <c r="H3347" t="s">
        <v>18</v>
      </c>
      <c r="I3347">
        <v>74.45</v>
      </c>
      <c r="J3347" t="s">
        <v>19</v>
      </c>
      <c r="K3347">
        <v>2022</v>
      </c>
      <c r="L3347" t="s">
        <v>48</v>
      </c>
      <c r="M3347" t="s">
        <v>31</v>
      </c>
      <c r="N3347">
        <v>119580.4</v>
      </c>
      <c r="O3347" t="s">
        <v>22</v>
      </c>
    </row>
    <row r="3348" spans="1:15" x14ac:dyDescent="0.3">
      <c r="A3348" t="s">
        <v>15</v>
      </c>
      <c r="B3348">
        <v>47.58</v>
      </c>
      <c r="C3348" t="s">
        <v>16</v>
      </c>
      <c r="D3348" t="s">
        <v>82</v>
      </c>
      <c r="E3348">
        <v>342612</v>
      </c>
      <c r="F3348">
        <v>2023</v>
      </c>
      <c r="G3348">
        <v>174</v>
      </c>
      <c r="H3348" t="s">
        <v>35</v>
      </c>
      <c r="I3348">
        <v>51.54</v>
      </c>
      <c r="J3348" t="s">
        <v>27</v>
      </c>
      <c r="K3348">
        <v>2023</v>
      </c>
      <c r="L3348" t="s">
        <v>20</v>
      </c>
      <c r="M3348" t="s">
        <v>21</v>
      </c>
      <c r="N3348">
        <v>255267.28</v>
      </c>
      <c r="O3348" t="s">
        <v>54</v>
      </c>
    </row>
    <row r="3349" spans="1:15" x14ac:dyDescent="0.3">
      <c r="A3349" t="s">
        <v>15</v>
      </c>
      <c r="B3349">
        <v>26.92</v>
      </c>
      <c r="C3349" t="s">
        <v>43</v>
      </c>
      <c r="D3349" t="s">
        <v>65</v>
      </c>
      <c r="E3349">
        <v>145281</v>
      </c>
      <c r="F3349">
        <v>2015</v>
      </c>
      <c r="G3349">
        <v>735</v>
      </c>
      <c r="H3349" t="s">
        <v>26</v>
      </c>
      <c r="I3349">
        <v>82.87</v>
      </c>
      <c r="J3349" t="s">
        <v>19</v>
      </c>
      <c r="K3349">
        <v>2023</v>
      </c>
      <c r="L3349" t="s">
        <v>20</v>
      </c>
      <c r="M3349" t="s">
        <v>31</v>
      </c>
      <c r="N3349">
        <v>99271.4</v>
      </c>
      <c r="O3349" t="s">
        <v>22</v>
      </c>
    </row>
    <row r="3350" spans="1:15" x14ac:dyDescent="0.3">
      <c r="A3350" t="s">
        <v>28</v>
      </c>
      <c r="B3350">
        <v>38.630000000000003</v>
      </c>
      <c r="C3350" t="s">
        <v>57</v>
      </c>
      <c r="D3350" t="s">
        <v>84</v>
      </c>
      <c r="E3350">
        <v>353549</v>
      </c>
      <c r="F3350">
        <v>2024</v>
      </c>
      <c r="G3350">
        <v>464</v>
      </c>
      <c r="H3350" t="s">
        <v>18</v>
      </c>
      <c r="I3350">
        <v>87.69</v>
      </c>
      <c r="J3350" t="s">
        <v>27</v>
      </c>
      <c r="K3350">
        <v>2024</v>
      </c>
      <c r="L3350" t="s">
        <v>40</v>
      </c>
      <c r="M3350" t="s">
        <v>21</v>
      </c>
      <c r="N3350">
        <v>189870.44</v>
      </c>
      <c r="O3350" t="s">
        <v>22</v>
      </c>
    </row>
    <row r="3351" spans="1:15" x14ac:dyDescent="0.3">
      <c r="A3351" t="s">
        <v>46</v>
      </c>
      <c r="B3351">
        <v>36.82</v>
      </c>
      <c r="C3351" t="s">
        <v>29</v>
      </c>
      <c r="D3351" t="s">
        <v>80</v>
      </c>
      <c r="E3351">
        <v>164357</v>
      </c>
      <c r="F3351">
        <v>2015</v>
      </c>
      <c r="G3351">
        <v>233</v>
      </c>
      <c r="H3351" t="s">
        <v>18</v>
      </c>
      <c r="I3351">
        <v>68.86</v>
      </c>
      <c r="J3351" t="s">
        <v>45</v>
      </c>
      <c r="K3351">
        <v>2015</v>
      </c>
      <c r="L3351" t="s">
        <v>40</v>
      </c>
      <c r="M3351" t="s">
        <v>31</v>
      </c>
      <c r="N3351">
        <v>124865.3</v>
      </c>
      <c r="O3351" t="s">
        <v>49</v>
      </c>
    </row>
    <row r="3352" spans="1:15" x14ac:dyDescent="0.3">
      <c r="A3352" t="s">
        <v>42</v>
      </c>
      <c r="B3352">
        <v>30.68</v>
      </c>
      <c r="C3352" t="s">
        <v>38</v>
      </c>
      <c r="D3352" t="s">
        <v>60</v>
      </c>
      <c r="E3352">
        <v>89967</v>
      </c>
      <c r="F3352">
        <v>2024</v>
      </c>
      <c r="G3352">
        <v>143</v>
      </c>
      <c r="H3352" t="s">
        <v>18</v>
      </c>
      <c r="I3352">
        <v>78.44</v>
      </c>
      <c r="J3352" t="s">
        <v>45</v>
      </c>
      <c r="K3352">
        <v>2024</v>
      </c>
      <c r="L3352" t="s">
        <v>20</v>
      </c>
      <c r="M3352" t="s">
        <v>21</v>
      </c>
      <c r="N3352">
        <v>40879.81</v>
      </c>
      <c r="O3352" t="s">
        <v>22</v>
      </c>
    </row>
    <row r="3353" spans="1:15" x14ac:dyDescent="0.3">
      <c r="A3353" t="s">
        <v>56</v>
      </c>
      <c r="B3353">
        <v>27.79</v>
      </c>
      <c r="C3353" t="s">
        <v>57</v>
      </c>
      <c r="D3353" t="s">
        <v>86</v>
      </c>
      <c r="E3353">
        <v>153696</v>
      </c>
      <c r="F3353">
        <v>2017</v>
      </c>
      <c r="G3353">
        <v>811</v>
      </c>
      <c r="H3353" t="s">
        <v>18</v>
      </c>
      <c r="I3353">
        <v>81.38</v>
      </c>
      <c r="J3353" t="s">
        <v>19</v>
      </c>
      <c r="K3353">
        <v>2020</v>
      </c>
      <c r="L3353" t="s">
        <v>48</v>
      </c>
      <c r="M3353" t="s">
        <v>21</v>
      </c>
      <c r="N3353">
        <v>84847.45</v>
      </c>
      <c r="O3353" t="s">
        <v>54</v>
      </c>
    </row>
    <row r="3354" spans="1:15" x14ac:dyDescent="0.3">
      <c r="A3354" t="s">
        <v>42</v>
      </c>
      <c r="B3354">
        <v>7.82</v>
      </c>
      <c r="C3354" t="s">
        <v>24</v>
      </c>
      <c r="D3354" t="s">
        <v>25</v>
      </c>
      <c r="E3354">
        <v>246951</v>
      </c>
      <c r="F3354">
        <v>2019</v>
      </c>
      <c r="G3354">
        <v>310</v>
      </c>
      <c r="H3354" t="s">
        <v>26</v>
      </c>
      <c r="I3354">
        <v>87.26</v>
      </c>
      <c r="J3354" t="s">
        <v>19</v>
      </c>
      <c r="K3354">
        <v>2022</v>
      </c>
      <c r="L3354" t="s">
        <v>48</v>
      </c>
      <c r="M3354" t="s">
        <v>21</v>
      </c>
      <c r="N3354">
        <v>151360.44</v>
      </c>
      <c r="O3354" t="s">
        <v>54</v>
      </c>
    </row>
    <row r="3355" spans="1:15" x14ac:dyDescent="0.3">
      <c r="A3355" t="s">
        <v>50</v>
      </c>
      <c r="B3355">
        <v>46.47</v>
      </c>
      <c r="C3355" t="s">
        <v>24</v>
      </c>
      <c r="D3355" t="s">
        <v>91</v>
      </c>
      <c r="E3355">
        <v>332183</v>
      </c>
      <c r="F3355">
        <v>2020</v>
      </c>
      <c r="G3355">
        <v>905</v>
      </c>
      <c r="H3355" t="s">
        <v>26</v>
      </c>
      <c r="I3355">
        <v>80.27</v>
      </c>
      <c r="J3355" t="s">
        <v>19</v>
      </c>
      <c r="K3355">
        <v>2020</v>
      </c>
      <c r="L3355" t="s">
        <v>20</v>
      </c>
      <c r="M3355" t="s">
        <v>31</v>
      </c>
      <c r="N3355">
        <v>191685.28</v>
      </c>
      <c r="O3355" t="s">
        <v>22</v>
      </c>
    </row>
    <row r="3356" spans="1:15" x14ac:dyDescent="0.3">
      <c r="A3356" t="s">
        <v>50</v>
      </c>
      <c r="B3356">
        <v>10.34</v>
      </c>
      <c r="C3356" t="s">
        <v>29</v>
      </c>
      <c r="D3356" t="s">
        <v>87</v>
      </c>
      <c r="E3356">
        <v>308542</v>
      </c>
      <c r="F3356">
        <v>2017</v>
      </c>
      <c r="G3356">
        <v>956</v>
      </c>
      <c r="H3356" t="s">
        <v>26</v>
      </c>
      <c r="I3356">
        <v>69.09</v>
      </c>
      <c r="J3356" t="s">
        <v>27</v>
      </c>
      <c r="K3356">
        <v>2023</v>
      </c>
      <c r="L3356" t="s">
        <v>48</v>
      </c>
      <c r="M3356" t="s">
        <v>31</v>
      </c>
      <c r="N3356">
        <v>194966.08</v>
      </c>
      <c r="O3356" t="s">
        <v>49</v>
      </c>
    </row>
    <row r="3357" spans="1:15" x14ac:dyDescent="0.3">
      <c r="A3357" t="s">
        <v>41</v>
      </c>
      <c r="B3357">
        <v>47.81</v>
      </c>
      <c r="C3357" t="s">
        <v>38</v>
      </c>
      <c r="D3357" t="s">
        <v>39</v>
      </c>
      <c r="E3357">
        <v>104895</v>
      </c>
      <c r="F3357">
        <v>2018</v>
      </c>
      <c r="G3357">
        <v>945</v>
      </c>
      <c r="H3357" t="s">
        <v>35</v>
      </c>
      <c r="I3357">
        <v>55.57</v>
      </c>
      <c r="J3357" t="s">
        <v>45</v>
      </c>
      <c r="K3357">
        <v>2018</v>
      </c>
      <c r="L3357" t="s">
        <v>20</v>
      </c>
      <c r="M3357" t="s">
        <v>21</v>
      </c>
      <c r="N3357">
        <v>49617.56</v>
      </c>
      <c r="O3357" t="s">
        <v>54</v>
      </c>
    </row>
    <row r="3358" spans="1:15" x14ac:dyDescent="0.3">
      <c r="A3358" t="s">
        <v>41</v>
      </c>
      <c r="B3358">
        <v>53.13</v>
      </c>
      <c r="C3358" t="s">
        <v>67</v>
      </c>
      <c r="D3358" t="s">
        <v>90</v>
      </c>
      <c r="E3358">
        <v>134259</v>
      </c>
      <c r="F3358">
        <v>2016</v>
      </c>
      <c r="G3358">
        <v>738</v>
      </c>
      <c r="H3358" t="s">
        <v>35</v>
      </c>
      <c r="I3358">
        <v>31.18</v>
      </c>
      <c r="J3358" t="s">
        <v>45</v>
      </c>
      <c r="K3358">
        <v>2016</v>
      </c>
      <c r="L3358" t="s">
        <v>48</v>
      </c>
      <c r="M3358" t="s">
        <v>21</v>
      </c>
      <c r="N3358">
        <v>83643.649999999994</v>
      </c>
      <c r="O3358" t="s">
        <v>49</v>
      </c>
    </row>
    <row r="3359" spans="1:15" x14ac:dyDescent="0.3">
      <c r="A3359" t="s">
        <v>50</v>
      </c>
      <c r="B3359">
        <v>12.73</v>
      </c>
      <c r="C3359" t="s">
        <v>57</v>
      </c>
      <c r="D3359" t="s">
        <v>58</v>
      </c>
      <c r="E3359">
        <v>385236</v>
      </c>
      <c r="F3359">
        <v>2016</v>
      </c>
      <c r="G3359">
        <v>451</v>
      </c>
      <c r="H3359" t="s">
        <v>35</v>
      </c>
      <c r="I3359">
        <v>48.82</v>
      </c>
      <c r="J3359" t="s">
        <v>27</v>
      </c>
      <c r="K3359">
        <v>2017</v>
      </c>
      <c r="L3359" t="s">
        <v>40</v>
      </c>
      <c r="M3359" t="s">
        <v>31</v>
      </c>
      <c r="N3359">
        <v>212726.21</v>
      </c>
      <c r="O3359" t="s">
        <v>36</v>
      </c>
    </row>
    <row r="3360" spans="1:15" x14ac:dyDescent="0.3">
      <c r="A3360" t="s">
        <v>28</v>
      </c>
      <c r="B3360">
        <v>30.36</v>
      </c>
      <c r="C3360" t="s">
        <v>57</v>
      </c>
      <c r="D3360" t="s">
        <v>84</v>
      </c>
      <c r="E3360">
        <v>139552</v>
      </c>
      <c r="F3360">
        <v>2019</v>
      </c>
      <c r="G3360">
        <v>361</v>
      </c>
      <c r="H3360" t="s">
        <v>18</v>
      </c>
      <c r="I3360">
        <v>69.88</v>
      </c>
      <c r="J3360" t="s">
        <v>45</v>
      </c>
      <c r="K3360">
        <v>2019</v>
      </c>
      <c r="L3360" t="s">
        <v>48</v>
      </c>
      <c r="M3360" t="s">
        <v>31</v>
      </c>
      <c r="N3360">
        <v>63476.31</v>
      </c>
      <c r="O3360" t="s">
        <v>22</v>
      </c>
    </row>
    <row r="3361" spans="1:15" x14ac:dyDescent="0.3">
      <c r="A3361" t="s">
        <v>42</v>
      </c>
      <c r="B3361">
        <v>17.04</v>
      </c>
      <c r="C3361" t="s">
        <v>67</v>
      </c>
      <c r="D3361" t="s">
        <v>90</v>
      </c>
      <c r="E3361">
        <v>65175</v>
      </c>
      <c r="F3361">
        <v>2017</v>
      </c>
      <c r="G3361">
        <v>399</v>
      </c>
      <c r="H3361" t="s">
        <v>35</v>
      </c>
      <c r="I3361">
        <v>53.02</v>
      </c>
      <c r="J3361" t="s">
        <v>27</v>
      </c>
      <c r="K3361">
        <v>2022</v>
      </c>
      <c r="L3361" t="s">
        <v>40</v>
      </c>
      <c r="M3361" t="s">
        <v>31</v>
      </c>
      <c r="N3361">
        <v>50414.49</v>
      </c>
      <c r="O3361" t="s">
        <v>36</v>
      </c>
    </row>
    <row r="3362" spans="1:15" x14ac:dyDescent="0.3">
      <c r="A3362" t="s">
        <v>37</v>
      </c>
      <c r="B3362">
        <v>67.88</v>
      </c>
      <c r="C3362" t="s">
        <v>33</v>
      </c>
      <c r="D3362" t="s">
        <v>85</v>
      </c>
      <c r="E3362">
        <v>355313</v>
      </c>
      <c r="F3362">
        <v>2016</v>
      </c>
      <c r="G3362">
        <v>579</v>
      </c>
      <c r="H3362" t="s">
        <v>26</v>
      </c>
      <c r="I3362">
        <v>70.56</v>
      </c>
      <c r="J3362" t="s">
        <v>27</v>
      </c>
      <c r="K3362">
        <v>2022</v>
      </c>
      <c r="L3362" t="s">
        <v>20</v>
      </c>
      <c r="M3362" t="s">
        <v>31</v>
      </c>
      <c r="N3362">
        <v>275305.59000000003</v>
      </c>
      <c r="O3362" t="s">
        <v>49</v>
      </c>
    </row>
    <row r="3363" spans="1:15" x14ac:dyDescent="0.3">
      <c r="A3363" t="s">
        <v>23</v>
      </c>
      <c r="B3363">
        <v>21.7</v>
      </c>
      <c r="C3363" t="s">
        <v>43</v>
      </c>
      <c r="D3363" t="s">
        <v>71</v>
      </c>
      <c r="E3363">
        <v>264620</v>
      </c>
      <c r="F3363">
        <v>2016</v>
      </c>
      <c r="G3363">
        <v>911</v>
      </c>
      <c r="H3363" t="s">
        <v>35</v>
      </c>
      <c r="I3363">
        <v>30.2</v>
      </c>
      <c r="J3363" t="s">
        <v>45</v>
      </c>
      <c r="K3363">
        <v>2016</v>
      </c>
      <c r="L3363" t="s">
        <v>40</v>
      </c>
      <c r="M3363" t="s">
        <v>31</v>
      </c>
      <c r="N3363">
        <v>179199.52</v>
      </c>
      <c r="O3363" t="s">
        <v>54</v>
      </c>
    </row>
    <row r="3364" spans="1:15" x14ac:dyDescent="0.3">
      <c r="A3364" t="s">
        <v>50</v>
      </c>
      <c r="B3364">
        <v>22.51</v>
      </c>
      <c r="C3364" t="s">
        <v>24</v>
      </c>
      <c r="D3364" t="s">
        <v>91</v>
      </c>
      <c r="E3364">
        <v>175521</v>
      </c>
      <c r="F3364">
        <v>2019</v>
      </c>
      <c r="G3364">
        <v>181</v>
      </c>
      <c r="H3364" t="s">
        <v>35</v>
      </c>
      <c r="I3364">
        <v>41.47</v>
      </c>
      <c r="J3364" t="s">
        <v>19</v>
      </c>
      <c r="K3364">
        <v>2024</v>
      </c>
      <c r="L3364" t="s">
        <v>20</v>
      </c>
      <c r="M3364" t="s">
        <v>21</v>
      </c>
      <c r="N3364">
        <v>86466.79</v>
      </c>
      <c r="O3364" t="s">
        <v>49</v>
      </c>
    </row>
    <row r="3365" spans="1:15" x14ac:dyDescent="0.3">
      <c r="A3365" t="s">
        <v>37</v>
      </c>
      <c r="B3365">
        <v>50.9</v>
      </c>
      <c r="C3365" t="s">
        <v>38</v>
      </c>
      <c r="D3365" t="s">
        <v>73</v>
      </c>
      <c r="E3365">
        <v>64862</v>
      </c>
      <c r="F3365">
        <v>2017</v>
      </c>
      <c r="G3365">
        <v>489</v>
      </c>
      <c r="H3365" t="s">
        <v>35</v>
      </c>
      <c r="I3365">
        <v>48.44</v>
      </c>
      <c r="J3365" t="s">
        <v>45</v>
      </c>
      <c r="K3365">
        <v>2017</v>
      </c>
      <c r="L3365" t="s">
        <v>20</v>
      </c>
      <c r="M3365" t="s">
        <v>21</v>
      </c>
      <c r="N3365">
        <v>50797.66</v>
      </c>
      <c r="O3365" t="s">
        <v>54</v>
      </c>
    </row>
    <row r="3366" spans="1:15" x14ac:dyDescent="0.3">
      <c r="A3366" t="s">
        <v>23</v>
      </c>
      <c r="B3366">
        <v>72.75</v>
      </c>
      <c r="C3366" t="s">
        <v>43</v>
      </c>
      <c r="D3366" t="s">
        <v>71</v>
      </c>
      <c r="E3366">
        <v>227598</v>
      </c>
      <c r="F3366">
        <v>2015</v>
      </c>
      <c r="G3366">
        <v>989</v>
      </c>
      <c r="H3366" t="s">
        <v>26</v>
      </c>
      <c r="I3366">
        <v>65.09</v>
      </c>
      <c r="J3366" t="s">
        <v>45</v>
      </c>
      <c r="K3366">
        <v>2015</v>
      </c>
      <c r="L3366" t="s">
        <v>48</v>
      </c>
      <c r="M3366" t="s">
        <v>31</v>
      </c>
      <c r="N3366">
        <v>178531.3</v>
      </c>
      <c r="O3366" t="s">
        <v>49</v>
      </c>
    </row>
    <row r="3367" spans="1:15" x14ac:dyDescent="0.3">
      <c r="A3367" t="s">
        <v>28</v>
      </c>
      <c r="B3367">
        <v>25.38</v>
      </c>
      <c r="C3367" t="s">
        <v>57</v>
      </c>
      <c r="D3367" t="s">
        <v>58</v>
      </c>
      <c r="E3367">
        <v>371339</v>
      </c>
      <c r="F3367">
        <v>2016</v>
      </c>
      <c r="G3367">
        <v>255</v>
      </c>
      <c r="H3367" t="s">
        <v>18</v>
      </c>
      <c r="I3367">
        <v>78.63</v>
      </c>
      <c r="J3367" t="s">
        <v>27</v>
      </c>
      <c r="K3367">
        <v>2016</v>
      </c>
      <c r="L3367" t="s">
        <v>48</v>
      </c>
      <c r="M3367" t="s">
        <v>21</v>
      </c>
      <c r="N3367">
        <v>221055.33</v>
      </c>
      <c r="O3367" t="s">
        <v>36</v>
      </c>
    </row>
    <row r="3368" spans="1:15" x14ac:dyDescent="0.3">
      <c r="A3368" t="s">
        <v>42</v>
      </c>
      <c r="B3368">
        <v>24.32</v>
      </c>
      <c r="C3368" t="s">
        <v>29</v>
      </c>
      <c r="D3368" t="s">
        <v>92</v>
      </c>
      <c r="E3368">
        <v>60050</v>
      </c>
      <c r="F3368">
        <v>2018</v>
      </c>
      <c r="G3368">
        <v>879</v>
      </c>
      <c r="H3368" t="s">
        <v>18</v>
      </c>
      <c r="I3368">
        <v>65.28</v>
      </c>
      <c r="J3368" t="s">
        <v>19</v>
      </c>
      <c r="K3368">
        <v>2018</v>
      </c>
      <c r="L3368" t="s">
        <v>48</v>
      </c>
      <c r="M3368" t="s">
        <v>21</v>
      </c>
      <c r="N3368">
        <v>24339.61</v>
      </c>
      <c r="O3368" t="s">
        <v>22</v>
      </c>
    </row>
    <row r="3369" spans="1:15" x14ac:dyDescent="0.3">
      <c r="A3369" t="s">
        <v>50</v>
      </c>
      <c r="B3369">
        <v>24.28</v>
      </c>
      <c r="C3369" t="s">
        <v>24</v>
      </c>
      <c r="D3369" t="s">
        <v>77</v>
      </c>
      <c r="E3369">
        <v>129502</v>
      </c>
      <c r="F3369">
        <v>2016</v>
      </c>
      <c r="G3369">
        <v>260</v>
      </c>
      <c r="H3369" t="s">
        <v>18</v>
      </c>
      <c r="I3369">
        <v>94.13</v>
      </c>
      <c r="J3369" t="s">
        <v>19</v>
      </c>
      <c r="K3369">
        <v>2018</v>
      </c>
      <c r="L3369" t="s">
        <v>20</v>
      </c>
      <c r="M3369" t="s">
        <v>31</v>
      </c>
      <c r="N3369">
        <v>68195.95</v>
      </c>
      <c r="O3369" t="s">
        <v>49</v>
      </c>
    </row>
    <row r="3370" spans="1:15" x14ac:dyDescent="0.3">
      <c r="A3370" t="s">
        <v>37</v>
      </c>
      <c r="B3370">
        <v>37.409999999999997</v>
      </c>
      <c r="C3370" t="s">
        <v>24</v>
      </c>
      <c r="D3370" t="s">
        <v>91</v>
      </c>
      <c r="E3370">
        <v>60482</v>
      </c>
      <c r="F3370">
        <v>2024</v>
      </c>
      <c r="G3370">
        <v>870</v>
      </c>
      <c r="H3370" t="s">
        <v>18</v>
      </c>
      <c r="I3370">
        <v>94.41</v>
      </c>
      <c r="J3370" t="s">
        <v>45</v>
      </c>
      <c r="K3370">
        <v>2024</v>
      </c>
      <c r="L3370" t="s">
        <v>40</v>
      </c>
      <c r="M3370" t="s">
        <v>31</v>
      </c>
      <c r="N3370">
        <v>26923.11</v>
      </c>
      <c r="O3370" t="s">
        <v>49</v>
      </c>
    </row>
    <row r="3371" spans="1:15" x14ac:dyDescent="0.3">
      <c r="A3371" t="s">
        <v>23</v>
      </c>
      <c r="B3371">
        <v>16.93</v>
      </c>
      <c r="C3371" t="s">
        <v>29</v>
      </c>
      <c r="D3371" t="s">
        <v>80</v>
      </c>
      <c r="E3371">
        <v>59039</v>
      </c>
      <c r="F3371">
        <v>2019</v>
      </c>
      <c r="G3371">
        <v>274</v>
      </c>
      <c r="H3371" t="s">
        <v>35</v>
      </c>
      <c r="I3371">
        <v>47.87</v>
      </c>
      <c r="J3371" t="s">
        <v>45</v>
      </c>
      <c r="K3371">
        <v>2019</v>
      </c>
      <c r="L3371" t="s">
        <v>48</v>
      </c>
      <c r="M3371" t="s">
        <v>21</v>
      </c>
      <c r="N3371">
        <v>35472.639999999999</v>
      </c>
      <c r="O3371" t="s">
        <v>36</v>
      </c>
    </row>
    <row r="3372" spans="1:15" x14ac:dyDescent="0.3">
      <c r="A3372" t="s">
        <v>41</v>
      </c>
      <c r="B3372">
        <v>32.5</v>
      </c>
      <c r="C3372" t="s">
        <v>24</v>
      </c>
      <c r="D3372" t="s">
        <v>91</v>
      </c>
      <c r="E3372">
        <v>307703</v>
      </c>
      <c r="F3372">
        <v>2020</v>
      </c>
      <c r="G3372">
        <v>356</v>
      </c>
      <c r="H3372" t="s">
        <v>18</v>
      </c>
      <c r="I3372">
        <v>82.59</v>
      </c>
      <c r="J3372" t="s">
        <v>27</v>
      </c>
      <c r="K3372">
        <v>2021</v>
      </c>
      <c r="L3372" t="s">
        <v>20</v>
      </c>
      <c r="M3372" t="s">
        <v>31</v>
      </c>
      <c r="N3372">
        <v>192750.42</v>
      </c>
      <c r="O3372" t="s">
        <v>36</v>
      </c>
    </row>
    <row r="3373" spans="1:15" x14ac:dyDescent="0.3">
      <c r="A3373" t="s">
        <v>46</v>
      </c>
      <c r="B3373">
        <v>6.27</v>
      </c>
      <c r="C3373" t="s">
        <v>57</v>
      </c>
      <c r="D3373" t="s">
        <v>72</v>
      </c>
      <c r="E3373">
        <v>358421</v>
      </c>
      <c r="F3373">
        <v>2016</v>
      </c>
      <c r="G3373">
        <v>209</v>
      </c>
      <c r="H3373" t="s">
        <v>18</v>
      </c>
      <c r="I3373">
        <v>66.650000000000006</v>
      </c>
      <c r="J3373" t="s">
        <v>45</v>
      </c>
      <c r="K3373">
        <v>2016</v>
      </c>
      <c r="L3373" t="s">
        <v>20</v>
      </c>
      <c r="M3373" t="s">
        <v>21</v>
      </c>
      <c r="N3373">
        <v>157496.17000000001</v>
      </c>
      <c r="O3373" t="s">
        <v>54</v>
      </c>
    </row>
    <row r="3374" spans="1:15" x14ac:dyDescent="0.3">
      <c r="A3374" t="s">
        <v>50</v>
      </c>
      <c r="B3374">
        <v>20.18</v>
      </c>
      <c r="C3374" t="s">
        <v>16</v>
      </c>
      <c r="D3374" t="s">
        <v>17</v>
      </c>
      <c r="E3374">
        <v>356145</v>
      </c>
      <c r="F3374">
        <v>2015</v>
      </c>
      <c r="G3374">
        <v>309</v>
      </c>
      <c r="H3374" t="s">
        <v>18</v>
      </c>
      <c r="I3374">
        <v>81.34</v>
      </c>
      <c r="J3374" t="s">
        <v>19</v>
      </c>
      <c r="K3374">
        <v>2015</v>
      </c>
      <c r="L3374" t="s">
        <v>20</v>
      </c>
      <c r="M3374" t="s">
        <v>31</v>
      </c>
      <c r="N3374">
        <v>181055.79</v>
      </c>
      <c r="O3374" t="s">
        <v>22</v>
      </c>
    </row>
    <row r="3375" spans="1:15" x14ac:dyDescent="0.3">
      <c r="A3375" t="s">
        <v>42</v>
      </c>
      <c r="B3375">
        <v>6.13</v>
      </c>
      <c r="C3375" t="s">
        <v>24</v>
      </c>
      <c r="D3375" t="s">
        <v>25</v>
      </c>
      <c r="E3375">
        <v>75005</v>
      </c>
      <c r="F3375">
        <v>2016</v>
      </c>
      <c r="G3375">
        <v>1000</v>
      </c>
      <c r="H3375" t="s">
        <v>35</v>
      </c>
      <c r="I3375">
        <v>33.31</v>
      </c>
      <c r="J3375" t="s">
        <v>27</v>
      </c>
      <c r="K3375">
        <v>2024</v>
      </c>
      <c r="L3375" t="s">
        <v>48</v>
      </c>
      <c r="M3375" t="s">
        <v>31</v>
      </c>
      <c r="N3375">
        <v>43649.97</v>
      </c>
      <c r="O3375" t="s">
        <v>36</v>
      </c>
    </row>
    <row r="3376" spans="1:15" x14ac:dyDescent="0.3">
      <c r="A3376" t="s">
        <v>23</v>
      </c>
      <c r="B3376">
        <v>55.7</v>
      </c>
      <c r="C3376" t="s">
        <v>57</v>
      </c>
      <c r="D3376" t="s">
        <v>84</v>
      </c>
      <c r="E3376">
        <v>150366</v>
      </c>
      <c r="F3376">
        <v>2024</v>
      </c>
      <c r="G3376">
        <v>787</v>
      </c>
      <c r="H3376" t="s">
        <v>26</v>
      </c>
      <c r="I3376">
        <v>64.47</v>
      </c>
      <c r="J3376" t="s">
        <v>27</v>
      </c>
      <c r="K3376">
        <v>2024</v>
      </c>
      <c r="L3376" t="s">
        <v>48</v>
      </c>
      <c r="M3376" t="s">
        <v>21</v>
      </c>
      <c r="N3376">
        <v>108832.4</v>
      </c>
      <c r="O3376" t="s">
        <v>22</v>
      </c>
    </row>
    <row r="3377" spans="1:15" x14ac:dyDescent="0.3">
      <c r="A3377" t="s">
        <v>50</v>
      </c>
      <c r="B3377">
        <v>28.64</v>
      </c>
      <c r="C3377" t="s">
        <v>29</v>
      </c>
      <c r="D3377" t="s">
        <v>80</v>
      </c>
      <c r="E3377">
        <v>293044</v>
      </c>
      <c r="F3377">
        <v>2018</v>
      </c>
      <c r="G3377">
        <v>141</v>
      </c>
      <c r="H3377" t="s">
        <v>26</v>
      </c>
      <c r="I3377">
        <v>66.709999999999994</v>
      </c>
      <c r="J3377" t="s">
        <v>27</v>
      </c>
      <c r="K3377">
        <v>2019</v>
      </c>
      <c r="L3377" t="s">
        <v>20</v>
      </c>
      <c r="M3377" t="s">
        <v>21</v>
      </c>
      <c r="N3377">
        <v>233161.8</v>
      </c>
      <c r="O3377" t="s">
        <v>54</v>
      </c>
    </row>
    <row r="3378" spans="1:15" x14ac:dyDescent="0.3">
      <c r="A3378" t="s">
        <v>41</v>
      </c>
      <c r="B3378">
        <v>67.62</v>
      </c>
      <c r="C3378" t="s">
        <v>38</v>
      </c>
      <c r="D3378" t="s">
        <v>39</v>
      </c>
      <c r="E3378">
        <v>315893</v>
      </c>
      <c r="F3378">
        <v>2022</v>
      </c>
      <c r="G3378">
        <v>343</v>
      </c>
      <c r="H3378" t="s">
        <v>35</v>
      </c>
      <c r="I3378">
        <v>37.99</v>
      </c>
      <c r="J3378" t="s">
        <v>19</v>
      </c>
      <c r="K3378">
        <v>2023</v>
      </c>
      <c r="L3378" t="s">
        <v>48</v>
      </c>
      <c r="M3378" t="s">
        <v>31</v>
      </c>
      <c r="N3378">
        <v>228287.03</v>
      </c>
      <c r="O3378" t="s">
        <v>22</v>
      </c>
    </row>
    <row r="3379" spans="1:15" x14ac:dyDescent="0.3">
      <c r="A3379" t="s">
        <v>50</v>
      </c>
      <c r="B3379">
        <v>64.53</v>
      </c>
      <c r="C3379" t="s">
        <v>57</v>
      </c>
      <c r="D3379" t="s">
        <v>72</v>
      </c>
      <c r="E3379">
        <v>81310</v>
      </c>
      <c r="F3379">
        <v>2021</v>
      </c>
      <c r="G3379">
        <v>183</v>
      </c>
      <c r="H3379" t="s">
        <v>35</v>
      </c>
      <c r="I3379">
        <v>52.36</v>
      </c>
      <c r="J3379" t="s">
        <v>45</v>
      </c>
      <c r="K3379">
        <v>2021</v>
      </c>
      <c r="L3379" t="s">
        <v>48</v>
      </c>
      <c r="M3379" t="s">
        <v>31</v>
      </c>
      <c r="N3379">
        <v>51344.480000000003</v>
      </c>
      <c r="O3379" t="s">
        <v>49</v>
      </c>
    </row>
    <row r="3380" spans="1:15" x14ac:dyDescent="0.3">
      <c r="A3380" t="s">
        <v>37</v>
      </c>
      <c r="B3380">
        <v>38.57</v>
      </c>
      <c r="C3380" t="s">
        <v>24</v>
      </c>
      <c r="D3380" t="s">
        <v>91</v>
      </c>
      <c r="E3380">
        <v>369029</v>
      </c>
      <c r="F3380">
        <v>2019</v>
      </c>
      <c r="G3380">
        <v>926</v>
      </c>
      <c r="H3380" t="s">
        <v>35</v>
      </c>
      <c r="I3380">
        <v>43.33</v>
      </c>
      <c r="J3380" t="s">
        <v>27</v>
      </c>
      <c r="K3380">
        <v>2023</v>
      </c>
      <c r="L3380" t="s">
        <v>20</v>
      </c>
      <c r="M3380" t="s">
        <v>21</v>
      </c>
      <c r="N3380">
        <v>148698.59</v>
      </c>
      <c r="O3380" t="s">
        <v>54</v>
      </c>
    </row>
    <row r="3381" spans="1:15" x14ac:dyDescent="0.3">
      <c r="A3381" t="s">
        <v>28</v>
      </c>
      <c r="B3381">
        <v>48.23</v>
      </c>
      <c r="C3381" t="s">
        <v>43</v>
      </c>
      <c r="D3381" t="s">
        <v>62</v>
      </c>
      <c r="E3381">
        <v>63532</v>
      </c>
      <c r="F3381">
        <v>2022</v>
      </c>
      <c r="G3381">
        <v>351</v>
      </c>
      <c r="H3381" t="s">
        <v>35</v>
      </c>
      <c r="I3381">
        <v>29.86</v>
      </c>
      <c r="J3381" t="s">
        <v>19</v>
      </c>
      <c r="K3381">
        <v>2022</v>
      </c>
      <c r="L3381" t="s">
        <v>40</v>
      </c>
      <c r="M3381" t="s">
        <v>31</v>
      </c>
      <c r="N3381">
        <v>36438.11</v>
      </c>
      <c r="O3381" t="s">
        <v>36</v>
      </c>
    </row>
    <row r="3382" spans="1:15" x14ac:dyDescent="0.3">
      <c r="A3382" t="s">
        <v>15</v>
      </c>
      <c r="B3382">
        <v>39.229999999999997</v>
      </c>
      <c r="C3382" t="s">
        <v>33</v>
      </c>
      <c r="D3382" t="s">
        <v>52</v>
      </c>
      <c r="E3382">
        <v>89558</v>
      </c>
      <c r="F3382">
        <v>2015</v>
      </c>
      <c r="G3382">
        <v>488</v>
      </c>
      <c r="H3382" t="s">
        <v>35</v>
      </c>
      <c r="I3382">
        <v>36.42</v>
      </c>
      <c r="J3382" t="s">
        <v>45</v>
      </c>
      <c r="K3382">
        <v>2015</v>
      </c>
      <c r="L3382" t="s">
        <v>40</v>
      </c>
      <c r="M3382" t="s">
        <v>31</v>
      </c>
      <c r="N3382">
        <v>68580.210000000006</v>
      </c>
      <c r="O3382" t="s">
        <v>22</v>
      </c>
    </row>
    <row r="3383" spans="1:15" x14ac:dyDescent="0.3">
      <c r="A3383" t="s">
        <v>23</v>
      </c>
      <c r="B3383">
        <v>25.11</v>
      </c>
      <c r="C3383" t="s">
        <v>67</v>
      </c>
      <c r="D3383" t="s">
        <v>74</v>
      </c>
      <c r="E3383">
        <v>67562</v>
      </c>
      <c r="F3383">
        <v>2015</v>
      </c>
      <c r="G3383">
        <v>778</v>
      </c>
      <c r="H3383" t="s">
        <v>26</v>
      </c>
      <c r="I3383">
        <v>70.91</v>
      </c>
      <c r="J3383" t="s">
        <v>45</v>
      </c>
      <c r="K3383">
        <v>2015</v>
      </c>
      <c r="L3383" t="s">
        <v>20</v>
      </c>
      <c r="M3383" t="s">
        <v>21</v>
      </c>
      <c r="N3383">
        <v>47718.53</v>
      </c>
      <c r="O3383" t="s">
        <v>36</v>
      </c>
    </row>
    <row r="3384" spans="1:15" x14ac:dyDescent="0.3">
      <c r="A3384" t="s">
        <v>37</v>
      </c>
      <c r="B3384">
        <v>18.93</v>
      </c>
      <c r="C3384" t="s">
        <v>24</v>
      </c>
      <c r="D3384" t="s">
        <v>76</v>
      </c>
      <c r="E3384">
        <v>133061</v>
      </c>
      <c r="F3384">
        <v>2019</v>
      </c>
      <c r="G3384">
        <v>707</v>
      </c>
      <c r="H3384" t="s">
        <v>26</v>
      </c>
      <c r="I3384">
        <v>75.41</v>
      </c>
      <c r="J3384" t="s">
        <v>19</v>
      </c>
      <c r="K3384">
        <v>2019</v>
      </c>
      <c r="L3384" t="s">
        <v>20</v>
      </c>
      <c r="M3384" t="s">
        <v>21</v>
      </c>
      <c r="N3384">
        <v>69182.210000000006</v>
      </c>
      <c r="O3384" t="s">
        <v>54</v>
      </c>
    </row>
    <row r="3385" spans="1:15" x14ac:dyDescent="0.3">
      <c r="A3385" t="s">
        <v>42</v>
      </c>
      <c r="B3385">
        <v>74.5</v>
      </c>
      <c r="C3385" t="s">
        <v>38</v>
      </c>
      <c r="D3385" t="s">
        <v>66</v>
      </c>
      <c r="E3385">
        <v>390966</v>
      </c>
      <c r="F3385">
        <v>2017</v>
      </c>
      <c r="G3385">
        <v>963</v>
      </c>
      <c r="H3385" t="s">
        <v>35</v>
      </c>
      <c r="I3385">
        <v>30.71</v>
      </c>
      <c r="J3385" t="s">
        <v>45</v>
      </c>
      <c r="K3385">
        <v>2017</v>
      </c>
      <c r="L3385" t="s">
        <v>20</v>
      </c>
      <c r="M3385" t="s">
        <v>21</v>
      </c>
      <c r="N3385">
        <v>226329.05</v>
      </c>
      <c r="O3385" t="s">
        <v>36</v>
      </c>
    </row>
    <row r="3386" spans="1:15" x14ac:dyDescent="0.3">
      <c r="A3386" t="s">
        <v>23</v>
      </c>
      <c r="B3386">
        <v>15.97</v>
      </c>
      <c r="C3386" t="s">
        <v>24</v>
      </c>
      <c r="D3386" t="s">
        <v>91</v>
      </c>
      <c r="E3386">
        <v>160341</v>
      </c>
      <c r="F3386">
        <v>2015</v>
      </c>
      <c r="G3386">
        <v>715</v>
      </c>
      <c r="H3386" t="s">
        <v>35</v>
      </c>
      <c r="I3386">
        <v>41.73</v>
      </c>
      <c r="J3386" t="s">
        <v>45</v>
      </c>
      <c r="K3386">
        <v>2015</v>
      </c>
      <c r="L3386" t="s">
        <v>48</v>
      </c>
      <c r="M3386" t="s">
        <v>31</v>
      </c>
      <c r="N3386">
        <v>67015.27</v>
      </c>
      <c r="O3386" t="s">
        <v>22</v>
      </c>
    </row>
    <row r="3387" spans="1:15" x14ac:dyDescent="0.3">
      <c r="A3387" t="s">
        <v>51</v>
      </c>
      <c r="B3387">
        <v>33.43</v>
      </c>
      <c r="C3387" t="s">
        <v>29</v>
      </c>
      <c r="D3387" t="s">
        <v>30</v>
      </c>
      <c r="E3387">
        <v>311928</v>
      </c>
      <c r="F3387">
        <v>2015</v>
      </c>
      <c r="G3387">
        <v>577</v>
      </c>
      <c r="H3387" t="s">
        <v>35</v>
      </c>
      <c r="I3387">
        <v>57.87</v>
      </c>
      <c r="J3387" t="s">
        <v>27</v>
      </c>
      <c r="K3387">
        <v>2017</v>
      </c>
      <c r="L3387" t="s">
        <v>20</v>
      </c>
      <c r="M3387" t="s">
        <v>21</v>
      </c>
      <c r="N3387">
        <v>174123.12</v>
      </c>
      <c r="O3387" t="s">
        <v>49</v>
      </c>
    </row>
    <row r="3388" spans="1:15" x14ac:dyDescent="0.3">
      <c r="A3388" t="s">
        <v>23</v>
      </c>
      <c r="B3388">
        <v>30.39</v>
      </c>
      <c r="C3388" t="s">
        <v>67</v>
      </c>
      <c r="D3388" t="s">
        <v>68</v>
      </c>
      <c r="E3388">
        <v>63691</v>
      </c>
      <c r="F3388">
        <v>2019</v>
      </c>
      <c r="G3388">
        <v>291</v>
      </c>
      <c r="H3388" t="s">
        <v>35</v>
      </c>
      <c r="I3388">
        <v>30.45</v>
      </c>
      <c r="J3388" t="s">
        <v>19</v>
      </c>
      <c r="K3388">
        <v>2024</v>
      </c>
      <c r="L3388" t="s">
        <v>48</v>
      </c>
      <c r="M3388" t="s">
        <v>21</v>
      </c>
      <c r="N3388">
        <v>32011.54</v>
      </c>
      <c r="O3388" t="s">
        <v>36</v>
      </c>
    </row>
    <row r="3389" spans="1:15" x14ac:dyDescent="0.3">
      <c r="A3389" t="s">
        <v>23</v>
      </c>
      <c r="B3389">
        <v>41.76</v>
      </c>
      <c r="C3389" t="s">
        <v>43</v>
      </c>
      <c r="D3389" t="s">
        <v>55</v>
      </c>
      <c r="E3389">
        <v>138911</v>
      </c>
      <c r="F3389">
        <v>2024</v>
      </c>
      <c r="G3389">
        <v>510</v>
      </c>
      <c r="H3389" t="s">
        <v>26</v>
      </c>
      <c r="I3389">
        <v>93.46</v>
      </c>
      <c r="J3389" t="s">
        <v>19</v>
      </c>
      <c r="K3389">
        <v>2024</v>
      </c>
      <c r="L3389" t="s">
        <v>20</v>
      </c>
      <c r="M3389" t="s">
        <v>21</v>
      </c>
      <c r="N3389">
        <v>97022.27</v>
      </c>
      <c r="O3389" t="s">
        <v>36</v>
      </c>
    </row>
    <row r="3390" spans="1:15" x14ac:dyDescent="0.3">
      <c r="A3390" t="s">
        <v>28</v>
      </c>
      <c r="B3390">
        <v>53.86</v>
      </c>
      <c r="C3390" t="s">
        <v>24</v>
      </c>
      <c r="D3390" t="s">
        <v>70</v>
      </c>
      <c r="E3390">
        <v>81825</v>
      </c>
      <c r="F3390">
        <v>2020</v>
      </c>
      <c r="G3390">
        <v>672</v>
      </c>
      <c r="H3390" t="s">
        <v>26</v>
      </c>
      <c r="I3390">
        <v>84.59</v>
      </c>
      <c r="J3390" t="s">
        <v>19</v>
      </c>
      <c r="K3390">
        <v>2022</v>
      </c>
      <c r="L3390" t="s">
        <v>20</v>
      </c>
      <c r="M3390" t="s">
        <v>21</v>
      </c>
      <c r="N3390">
        <v>34196.97</v>
      </c>
      <c r="O3390" t="s">
        <v>49</v>
      </c>
    </row>
    <row r="3391" spans="1:15" x14ac:dyDescent="0.3">
      <c r="A3391" t="s">
        <v>50</v>
      </c>
      <c r="B3391">
        <v>32.229999999999997</v>
      </c>
      <c r="C3391" t="s">
        <v>33</v>
      </c>
      <c r="D3391" t="s">
        <v>34</v>
      </c>
      <c r="E3391">
        <v>366265</v>
      </c>
      <c r="F3391">
        <v>2020</v>
      </c>
      <c r="G3391">
        <v>178</v>
      </c>
      <c r="H3391" t="s">
        <v>35</v>
      </c>
      <c r="I3391">
        <v>26.52</v>
      </c>
      <c r="J3391" t="s">
        <v>27</v>
      </c>
      <c r="K3391">
        <v>2024</v>
      </c>
      <c r="L3391" t="s">
        <v>40</v>
      </c>
      <c r="M3391" t="s">
        <v>21</v>
      </c>
      <c r="N3391">
        <v>219203.4</v>
      </c>
      <c r="O3391" t="s">
        <v>22</v>
      </c>
    </row>
    <row r="3392" spans="1:15" x14ac:dyDescent="0.3">
      <c r="A3392" t="s">
        <v>41</v>
      </c>
      <c r="B3392">
        <v>69.239999999999995</v>
      </c>
      <c r="C3392" t="s">
        <v>43</v>
      </c>
      <c r="D3392" t="s">
        <v>71</v>
      </c>
      <c r="E3392">
        <v>333182</v>
      </c>
      <c r="F3392">
        <v>2018</v>
      </c>
      <c r="G3392">
        <v>241</v>
      </c>
      <c r="H3392" t="s">
        <v>35</v>
      </c>
      <c r="I3392">
        <v>48</v>
      </c>
      <c r="J3392" t="s">
        <v>19</v>
      </c>
      <c r="K3392">
        <v>2023</v>
      </c>
      <c r="L3392" t="s">
        <v>20</v>
      </c>
      <c r="M3392" t="s">
        <v>31</v>
      </c>
      <c r="N3392">
        <v>152514.37</v>
      </c>
      <c r="O3392" t="s">
        <v>22</v>
      </c>
    </row>
    <row r="3393" spans="1:15" x14ac:dyDescent="0.3">
      <c r="A3393" t="s">
        <v>15</v>
      </c>
      <c r="B3393">
        <v>34.64</v>
      </c>
      <c r="C3393" t="s">
        <v>24</v>
      </c>
      <c r="D3393" t="s">
        <v>77</v>
      </c>
      <c r="E3393">
        <v>65228</v>
      </c>
      <c r="F3393">
        <v>2017</v>
      </c>
      <c r="G3393">
        <v>541</v>
      </c>
      <c r="H3393" t="s">
        <v>18</v>
      </c>
      <c r="I3393">
        <v>70.47</v>
      </c>
      <c r="J3393" t="s">
        <v>19</v>
      </c>
      <c r="K3393">
        <v>2021</v>
      </c>
      <c r="L3393" t="s">
        <v>48</v>
      </c>
      <c r="M3393" t="s">
        <v>21</v>
      </c>
      <c r="N3393">
        <v>45355.55</v>
      </c>
      <c r="O3393" t="s">
        <v>54</v>
      </c>
    </row>
    <row r="3394" spans="1:15" x14ac:dyDescent="0.3">
      <c r="A3394" t="s">
        <v>42</v>
      </c>
      <c r="B3394">
        <v>61.09</v>
      </c>
      <c r="C3394" t="s">
        <v>29</v>
      </c>
      <c r="D3394" t="s">
        <v>30</v>
      </c>
      <c r="E3394">
        <v>107133</v>
      </c>
      <c r="F3394">
        <v>2020</v>
      </c>
      <c r="G3394">
        <v>352</v>
      </c>
      <c r="H3394" t="s">
        <v>18</v>
      </c>
      <c r="I3394">
        <v>69.48</v>
      </c>
      <c r="J3394" t="s">
        <v>27</v>
      </c>
      <c r="K3394">
        <v>2022</v>
      </c>
      <c r="L3394" t="s">
        <v>20</v>
      </c>
      <c r="M3394" t="s">
        <v>21</v>
      </c>
      <c r="N3394">
        <v>44494.48</v>
      </c>
      <c r="O3394" t="s">
        <v>54</v>
      </c>
    </row>
    <row r="3395" spans="1:15" x14ac:dyDescent="0.3">
      <c r="A3395" t="s">
        <v>37</v>
      </c>
      <c r="B3395">
        <v>34.43</v>
      </c>
      <c r="C3395" t="s">
        <v>67</v>
      </c>
      <c r="D3395" t="s">
        <v>83</v>
      </c>
      <c r="E3395">
        <v>231452</v>
      </c>
      <c r="F3395">
        <v>2016</v>
      </c>
      <c r="G3395">
        <v>989</v>
      </c>
      <c r="H3395" t="s">
        <v>35</v>
      </c>
      <c r="I3395">
        <v>30.97</v>
      </c>
      <c r="J3395" t="s">
        <v>27</v>
      </c>
      <c r="K3395">
        <v>2024</v>
      </c>
      <c r="L3395" t="s">
        <v>40</v>
      </c>
      <c r="M3395" t="s">
        <v>31</v>
      </c>
      <c r="N3395">
        <v>137583.91</v>
      </c>
      <c r="O3395" t="s">
        <v>54</v>
      </c>
    </row>
    <row r="3396" spans="1:15" x14ac:dyDescent="0.3">
      <c r="A3396" t="s">
        <v>46</v>
      </c>
      <c r="B3396">
        <v>53.96</v>
      </c>
      <c r="C3396" t="s">
        <v>33</v>
      </c>
      <c r="D3396" t="s">
        <v>34</v>
      </c>
      <c r="E3396">
        <v>66504</v>
      </c>
      <c r="F3396">
        <v>2019</v>
      </c>
      <c r="G3396">
        <v>877</v>
      </c>
      <c r="H3396" t="s">
        <v>18</v>
      </c>
      <c r="I3396">
        <v>92.87</v>
      </c>
      <c r="J3396" t="s">
        <v>19</v>
      </c>
      <c r="K3396">
        <v>2024</v>
      </c>
      <c r="L3396" t="s">
        <v>48</v>
      </c>
      <c r="M3396" t="s">
        <v>21</v>
      </c>
      <c r="N3396">
        <v>39417.83</v>
      </c>
      <c r="O3396" t="s">
        <v>36</v>
      </c>
    </row>
    <row r="3397" spans="1:15" x14ac:dyDescent="0.3">
      <c r="A3397" t="s">
        <v>56</v>
      </c>
      <c r="B3397">
        <v>43.45</v>
      </c>
      <c r="C3397" t="s">
        <v>16</v>
      </c>
      <c r="D3397" t="s">
        <v>17</v>
      </c>
      <c r="E3397">
        <v>226465</v>
      </c>
      <c r="F3397">
        <v>2016</v>
      </c>
      <c r="G3397">
        <v>642</v>
      </c>
      <c r="H3397" t="s">
        <v>26</v>
      </c>
      <c r="I3397">
        <v>96.95</v>
      </c>
      <c r="J3397" t="s">
        <v>27</v>
      </c>
      <c r="K3397">
        <v>2019</v>
      </c>
      <c r="L3397" t="s">
        <v>48</v>
      </c>
      <c r="M3397" t="s">
        <v>21</v>
      </c>
      <c r="N3397">
        <v>158047.23000000001</v>
      </c>
      <c r="O3397" t="s">
        <v>49</v>
      </c>
    </row>
    <row r="3398" spans="1:15" x14ac:dyDescent="0.3">
      <c r="A3398" t="s">
        <v>50</v>
      </c>
      <c r="B3398">
        <v>26.29</v>
      </c>
      <c r="C3398" t="s">
        <v>57</v>
      </c>
      <c r="D3398" t="s">
        <v>58</v>
      </c>
      <c r="E3398">
        <v>128116</v>
      </c>
      <c r="F3398">
        <v>2020</v>
      </c>
      <c r="G3398">
        <v>567</v>
      </c>
      <c r="H3398" t="s">
        <v>35</v>
      </c>
      <c r="I3398">
        <v>58.36</v>
      </c>
      <c r="J3398" t="s">
        <v>45</v>
      </c>
      <c r="K3398">
        <v>2020</v>
      </c>
      <c r="L3398" t="s">
        <v>40</v>
      </c>
      <c r="M3398" t="s">
        <v>21</v>
      </c>
      <c r="N3398">
        <v>78292.509999999995</v>
      </c>
      <c r="O3398" t="s">
        <v>49</v>
      </c>
    </row>
    <row r="3399" spans="1:15" x14ac:dyDescent="0.3">
      <c r="A3399" t="s">
        <v>41</v>
      </c>
      <c r="B3399">
        <v>46.81</v>
      </c>
      <c r="C3399" t="s">
        <v>43</v>
      </c>
      <c r="D3399" t="s">
        <v>55</v>
      </c>
      <c r="E3399">
        <v>385125</v>
      </c>
      <c r="F3399">
        <v>2021</v>
      </c>
      <c r="G3399">
        <v>760</v>
      </c>
      <c r="H3399" t="s">
        <v>26</v>
      </c>
      <c r="I3399">
        <v>61.6</v>
      </c>
      <c r="J3399" t="s">
        <v>19</v>
      </c>
      <c r="K3399">
        <v>2024</v>
      </c>
      <c r="L3399" t="s">
        <v>40</v>
      </c>
      <c r="M3399" t="s">
        <v>21</v>
      </c>
      <c r="N3399">
        <v>240899.55</v>
      </c>
      <c r="O3399" t="s">
        <v>36</v>
      </c>
    </row>
    <row r="3400" spans="1:15" x14ac:dyDescent="0.3">
      <c r="A3400" t="s">
        <v>41</v>
      </c>
      <c r="B3400">
        <v>62.63</v>
      </c>
      <c r="C3400" t="s">
        <v>67</v>
      </c>
      <c r="D3400" t="s">
        <v>90</v>
      </c>
      <c r="E3400">
        <v>70261</v>
      </c>
      <c r="F3400">
        <v>2023</v>
      </c>
      <c r="G3400">
        <v>846</v>
      </c>
      <c r="H3400" t="s">
        <v>35</v>
      </c>
      <c r="I3400">
        <v>34.43</v>
      </c>
      <c r="J3400" t="s">
        <v>27</v>
      </c>
      <c r="K3400">
        <v>2024</v>
      </c>
      <c r="L3400" t="s">
        <v>48</v>
      </c>
      <c r="M3400" t="s">
        <v>31</v>
      </c>
      <c r="N3400">
        <v>44759.96</v>
      </c>
      <c r="O3400" t="s">
        <v>49</v>
      </c>
    </row>
    <row r="3401" spans="1:15" x14ac:dyDescent="0.3">
      <c r="A3401" t="s">
        <v>23</v>
      </c>
      <c r="B3401">
        <v>68.430000000000007</v>
      </c>
      <c r="C3401" t="s">
        <v>38</v>
      </c>
      <c r="D3401" t="s">
        <v>69</v>
      </c>
      <c r="E3401">
        <v>202270</v>
      </c>
      <c r="F3401">
        <v>2015</v>
      </c>
      <c r="G3401">
        <v>604</v>
      </c>
      <c r="H3401" t="s">
        <v>35</v>
      </c>
      <c r="I3401">
        <v>41.97</v>
      </c>
      <c r="J3401" t="s">
        <v>27</v>
      </c>
      <c r="K3401">
        <v>2015</v>
      </c>
      <c r="L3401" t="s">
        <v>20</v>
      </c>
      <c r="M3401" t="s">
        <v>31</v>
      </c>
      <c r="N3401">
        <v>116594.14</v>
      </c>
      <c r="O3401" t="s">
        <v>54</v>
      </c>
    </row>
    <row r="3402" spans="1:15" x14ac:dyDescent="0.3">
      <c r="A3402" t="s">
        <v>41</v>
      </c>
      <c r="B3402">
        <v>56.11</v>
      </c>
      <c r="C3402" t="s">
        <v>43</v>
      </c>
      <c r="D3402" t="s">
        <v>71</v>
      </c>
      <c r="E3402">
        <v>204534</v>
      </c>
      <c r="F3402">
        <v>2015</v>
      </c>
      <c r="G3402">
        <v>410</v>
      </c>
      <c r="H3402" t="s">
        <v>35</v>
      </c>
      <c r="I3402">
        <v>31.12</v>
      </c>
      <c r="J3402" t="s">
        <v>19</v>
      </c>
      <c r="K3402">
        <v>2023</v>
      </c>
      <c r="L3402" t="s">
        <v>40</v>
      </c>
      <c r="M3402" t="s">
        <v>31</v>
      </c>
      <c r="N3402">
        <v>135763.85</v>
      </c>
      <c r="O3402" t="s">
        <v>22</v>
      </c>
    </row>
    <row r="3403" spans="1:15" x14ac:dyDescent="0.3">
      <c r="A3403" t="s">
        <v>42</v>
      </c>
      <c r="B3403">
        <v>6.79</v>
      </c>
      <c r="C3403" t="s">
        <v>29</v>
      </c>
      <c r="D3403" t="s">
        <v>30</v>
      </c>
      <c r="E3403">
        <v>137301</v>
      </c>
      <c r="F3403">
        <v>2015</v>
      </c>
      <c r="G3403">
        <v>321</v>
      </c>
      <c r="H3403" t="s">
        <v>26</v>
      </c>
      <c r="I3403">
        <v>68.819999999999993</v>
      </c>
      <c r="J3403" t="s">
        <v>45</v>
      </c>
      <c r="K3403">
        <v>2015</v>
      </c>
      <c r="L3403" t="s">
        <v>40</v>
      </c>
      <c r="M3403" t="s">
        <v>31</v>
      </c>
      <c r="N3403">
        <v>55255.25</v>
      </c>
      <c r="O3403" t="s">
        <v>49</v>
      </c>
    </row>
    <row r="3404" spans="1:15" x14ac:dyDescent="0.3">
      <c r="A3404" t="s">
        <v>46</v>
      </c>
      <c r="B3404">
        <v>16.82</v>
      </c>
      <c r="C3404" t="s">
        <v>16</v>
      </c>
      <c r="D3404" t="s">
        <v>47</v>
      </c>
      <c r="E3404">
        <v>268431</v>
      </c>
      <c r="F3404">
        <v>2022</v>
      </c>
      <c r="G3404">
        <v>568</v>
      </c>
      <c r="H3404" t="s">
        <v>18</v>
      </c>
      <c r="I3404">
        <v>67.849999999999994</v>
      </c>
      <c r="J3404" t="s">
        <v>45</v>
      </c>
      <c r="K3404">
        <v>2022</v>
      </c>
      <c r="L3404" t="s">
        <v>20</v>
      </c>
      <c r="M3404" t="s">
        <v>21</v>
      </c>
      <c r="N3404">
        <v>166772.44</v>
      </c>
      <c r="O3404" t="s">
        <v>22</v>
      </c>
    </row>
    <row r="3405" spans="1:15" x14ac:dyDescent="0.3">
      <c r="A3405" t="s">
        <v>28</v>
      </c>
      <c r="B3405">
        <v>74.19</v>
      </c>
      <c r="C3405" t="s">
        <v>38</v>
      </c>
      <c r="D3405" t="s">
        <v>69</v>
      </c>
      <c r="E3405">
        <v>90663</v>
      </c>
      <c r="F3405">
        <v>2018</v>
      </c>
      <c r="G3405">
        <v>386</v>
      </c>
      <c r="H3405" t="s">
        <v>18</v>
      </c>
      <c r="I3405">
        <v>84.69</v>
      </c>
      <c r="J3405" t="s">
        <v>19</v>
      </c>
      <c r="K3405">
        <v>2022</v>
      </c>
      <c r="L3405" t="s">
        <v>40</v>
      </c>
      <c r="M3405" t="s">
        <v>21</v>
      </c>
      <c r="N3405">
        <v>71407.67</v>
      </c>
      <c r="O3405" t="s">
        <v>36</v>
      </c>
    </row>
    <row r="3406" spans="1:15" x14ac:dyDescent="0.3">
      <c r="A3406" t="s">
        <v>42</v>
      </c>
      <c r="B3406">
        <v>74.989999999999995</v>
      </c>
      <c r="C3406" t="s">
        <v>43</v>
      </c>
      <c r="D3406" t="s">
        <v>65</v>
      </c>
      <c r="E3406">
        <v>98417</v>
      </c>
      <c r="F3406">
        <v>2018</v>
      </c>
      <c r="G3406">
        <v>539</v>
      </c>
      <c r="H3406" t="s">
        <v>26</v>
      </c>
      <c r="I3406">
        <v>92.41</v>
      </c>
      <c r="J3406" t="s">
        <v>27</v>
      </c>
      <c r="K3406">
        <v>2024</v>
      </c>
      <c r="L3406" t="s">
        <v>20</v>
      </c>
      <c r="M3406" t="s">
        <v>21</v>
      </c>
      <c r="N3406">
        <v>75184.929999999993</v>
      </c>
      <c r="O3406" t="s">
        <v>49</v>
      </c>
    </row>
    <row r="3407" spans="1:15" x14ac:dyDescent="0.3">
      <c r="A3407" t="s">
        <v>41</v>
      </c>
      <c r="B3407">
        <v>22</v>
      </c>
      <c r="C3407" t="s">
        <v>24</v>
      </c>
      <c r="D3407" t="s">
        <v>76</v>
      </c>
      <c r="E3407">
        <v>367133</v>
      </c>
      <c r="F3407">
        <v>2020</v>
      </c>
      <c r="G3407">
        <v>966</v>
      </c>
      <c r="H3407" t="s">
        <v>35</v>
      </c>
      <c r="I3407">
        <v>47.66</v>
      </c>
      <c r="J3407" t="s">
        <v>19</v>
      </c>
      <c r="K3407">
        <v>2024</v>
      </c>
      <c r="L3407" t="s">
        <v>48</v>
      </c>
      <c r="M3407" t="s">
        <v>31</v>
      </c>
      <c r="N3407">
        <v>182160.19</v>
      </c>
      <c r="O3407" t="s">
        <v>49</v>
      </c>
    </row>
    <row r="3408" spans="1:15" x14ac:dyDescent="0.3">
      <c r="A3408" t="s">
        <v>23</v>
      </c>
      <c r="B3408">
        <v>38.39</v>
      </c>
      <c r="C3408" t="s">
        <v>29</v>
      </c>
      <c r="D3408" t="s">
        <v>30</v>
      </c>
      <c r="E3408">
        <v>373112</v>
      </c>
      <c r="F3408">
        <v>2024</v>
      </c>
      <c r="G3408">
        <v>578</v>
      </c>
      <c r="H3408" t="s">
        <v>18</v>
      </c>
      <c r="I3408">
        <v>66.17</v>
      </c>
      <c r="J3408" t="s">
        <v>45</v>
      </c>
      <c r="K3408">
        <v>2024</v>
      </c>
      <c r="L3408" t="s">
        <v>20</v>
      </c>
      <c r="M3408" t="s">
        <v>21</v>
      </c>
      <c r="N3408">
        <v>174085.02</v>
      </c>
      <c r="O3408" t="s">
        <v>36</v>
      </c>
    </row>
    <row r="3409" spans="1:15" x14ac:dyDescent="0.3">
      <c r="A3409" t="s">
        <v>41</v>
      </c>
      <c r="B3409">
        <v>10.050000000000001</v>
      </c>
      <c r="C3409" t="s">
        <v>43</v>
      </c>
      <c r="D3409" t="s">
        <v>62</v>
      </c>
      <c r="E3409">
        <v>329780</v>
      </c>
      <c r="F3409">
        <v>2019</v>
      </c>
      <c r="G3409">
        <v>126</v>
      </c>
      <c r="H3409" t="s">
        <v>35</v>
      </c>
      <c r="I3409">
        <v>28.54</v>
      </c>
      <c r="J3409" t="s">
        <v>19</v>
      </c>
      <c r="K3409">
        <v>2020</v>
      </c>
      <c r="L3409" t="s">
        <v>48</v>
      </c>
      <c r="M3409" t="s">
        <v>21</v>
      </c>
      <c r="N3409">
        <v>262044.14</v>
      </c>
      <c r="O3409" t="s">
        <v>49</v>
      </c>
    </row>
    <row r="3410" spans="1:15" x14ac:dyDescent="0.3">
      <c r="A3410" t="s">
        <v>50</v>
      </c>
      <c r="B3410">
        <v>71.739999999999995</v>
      </c>
      <c r="C3410" t="s">
        <v>29</v>
      </c>
      <c r="D3410" t="s">
        <v>80</v>
      </c>
      <c r="E3410">
        <v>271209</v>
      </c>
      <c r="F3410">
        <v>2016</v>
      </c>
      <c r="G3410">
        <v>493</v>
      </c>
      <c r="H3410" t="s">
        <v>35</v>
      </c>
      <c r="I3410">
        <v>39.950000000000003</v>
      </c>
      <c r="J3410" t="s">
        <v>27</v>
      </c>
      <c r="K3410">
        <v>2018</v>
      </c>
      <c r="L3410" t="s">
        <v>48</v>
      </c>
      <c r="M3410" t="s">
        <v>31</v>
      </c>
      <c r="N3410">
        <v>152345.24</v>
      </c>
      <c r="O3410" t="s">
        <v>22</v>
      </c>
    </row>
    <row r="3411" spans="1:15" x14ac:dyDescent="0.3">
      <c r="A3411" t="s">
        <v>41</v>
      </c>
      <c r="B3411">
        <v>58.92</v>
      </c>
      <c r="C3411" t="s">
        <v>33</v>
      </c>
      <c r="D3411" t="s">
        <v>64</v>
      </c>
      <c r="E3411">
        <v>322814</v>
      </c>
      <c r="F3411">
        <v>2023</v>
      </c>
      <c r="G3411">
        <v>896</v>
      </c>
      <c r="H3411" t="s">
        <v>18</v>
      </c>
      <c r="I3411">
        <v>82.59</v>
      </c>
      <c r="J3411" t="s">
        <v>27</v>
      </c>
      <c r="K3411">
        <v>2023</v>
      </c>
      <c r="L3411" t="s">
        <v>48</v>
      </c>
      <c r="M3411" t="s">
        <v>31</v>
      </c>
      <c r="N3411">
        <v>181236.99</v>
      </c>
      <c r="O3411" t="s">
        <v>54</v>
      </c>
    </row>
    <row r="3412" spans="1:15" x14ac:dyDescent="0.3">
      <c r="A3412" t="s">
        <v>50</v>
      </c>
      <c r="B3412">
        <v>5.1100000000000003</v>
      </c>
      <c r="C3412" t="s">
        <v>38</v>
      </c>
      <c r="D3412" t="s">
        <v>39</v>
      </c>
      <c r="E3412">
        <v>85322</v>
      </c>
      <c r="F3412">
        <v>2021</v>
      </c>
      <c r="G3412">
        <v>741</v>
      </c>
      <c r="H3412" t="s">
        <v>26</v>
      </c>
      <c r="I3412">
        <v>87.23</v>
      </c>
      <c r="J3412" t="s">
        <v>45</v>
      </c>
      <c r="K3412">
        <v>2021</v>
      </c>
      <c r="L3412" t="s">
        <v>48</v>
      </c>
      <c r="M3412" t="s">
        <v>31</v>
      </c>
      <c r="N3412">
        <v>50483.55</v>
      </c>
      <c r="O3412" t="s">
        <v>49</v>
      </c>
    </row>
    <row r="3413" spans="1:15" x14ac:dyDescent="0.3">
      <c r="A3413" t="s">
        <v>42</v>
      </c>
      <c r="B3413">
        <v>7.8</v>
      </c>
      <c r="C3413" t="s">
        <v>38</v>
      </c>
      <c r="D3413" t="s">
        <v>60</v>
      </c>
      <c r="E3413">
        <v>207745</v>
      </c>
      <c r="F3413">
        <v>2020</v>
      </c>
      <c r="G3413">
        <v>442</v>
      </c>
      <c r="H3413" t="s">
        <v>26</v>
      </c>
      <c r="I3413">
        <v>95.02</v>
      </c>
      <c r="J3413" t="s">
        <v>19</v>
      </c>
      <c r="K3413">
        <v>2021</v>
      </c>
      <c r="L3413" t="s">
        <v>48</v>
      </c>
      <c r="M3413" t="s">
        <v>31</v>
      </c>
      <c r="N3413">
        <v>121312.08</v>
      </c>
      <c r="O3413" t="s">
        <v>49</v>
      </c>
    </row>
    <row r="3414" spans="1:15" x14ac:dyDescent="0.3">
      <c r="A3414" t="s">
        <v>51</v>
      </c>
      <c r="B3414">
        <v>58.25</v>
      </c>
      <c r="C3414" t="s">
        <v>38</v>
      </c>
      <c r="D3414" t="s">
        <v>60</v>
      </c>
      <c r="E3414">
        <v>131320</v>
      </c>
      <c r="F3414">
        <v>2021</v>
      </c>
      <c r="G3414">
        <v>439</v>
      </c>
      <c r="H3414" t="s">
        <v>18</v>
      </c>
      <c r="I3414">
        <v>85.22</v>
      </c>
      <c r="J3414" t="s">
        <v>19</v>
      </c>
      <c r="K3414">
        <v>2024</v>
      </c>
      <c r="L3414" t="s">
        <v>20</v>
      </c>
      <c r="M3414" t="s">
        <v>21</v>
      </c>
      <c r="N3414">
        <v>67956.539999999994</v>
      </c>
      <c r="O3414" t="s">
        <v>54</v>
      </c>
    </row>
    <row r="3415" spans="1:15" x14ac:dyDescent="0.3">
      <c r="A3415" t="s">
        <v>37</v>
      </c>
      <c r="B3415">
        <v>56.53</v>
      </c>
      <c r="C3415" t="s">
        <v>29</v>
      </c>
      <c r="D3415" t="s">
        <v>80</v>
      </c>
      <c r="E3415">
        <v>64139</v>
      </c>
      <c r="F3415">
        <v>2020</v>
      </c>
      <c r="G3415">
        <v>706</v>
      </c>
      <c r="H3415" t="s">
        <v>26</v>
      </c>
      <c r="I3415">
        <v>88.78</v>
      </c>
      <c r="J3415" t="s">
        <v>27</v>
      </c>
      <c r="K3415">
        <v>2021</v>
      </c>
      <c r="L3415" t="s">
        <v>20</v>
      </c>
      <c r="M3415" t="s">
        <v>31</v>
      </c>
      <c r="N3415">
        <v>30071.84</v>
      </c>
      <c r="O3415" t="s">
        <v>22</v>
      </c>
    </row>
    <row r="3416" spans="1:15" x14ac:dyDescent="0.3">
      <c r="A3416" t="s">
        <v>42</v>
      </c>
      <c r="B3416">
        <v>17.309999999999999</v>
      </c>
      <c r="C3416" t="s">
        <v>67</v>
      </c>
      <c r="D3416" t="s">
        <v>81</v>
      </c>
      <c r="E3416">
        <v>126215</v>
      </c>
      <c r="F3416">
        <v>2018</v>
      </c>
      <c r="G3416">
        <v>861</v>
      </c>
      <c r="H3416" t="s">
        <v>35</v>
      </c>
      <c r="I3416">
        <v>28.45</v>
      </c>
      <c r="J3416" t="s">
        <v>19</v>
      </c>
      <c r="K3416">
        <v>2023</v>
      </c>
      <c r="L3416" t="s">
        <v>48</v>
      </c>
      <c r="M3416" t="s">
        <v>31</v>
      </c>
      <c r="N3416">
        <v>67280.87</v>
      </c>
      <c r="O3416" t="s">
        <v>54</v>
      </c>
    </row>
    <row r="3417" spans="1:15" x14ac:dyDescent="0.3">
      <c r="A3417" t="s">
        <v>51</v>
      </c>
      <c r="B3417">
        <v>28.83</v>
      </c>
      <c r="C3417" t="s">
        <v>16</v>
      </c>
      <c r="D3417" t="s">
        <v>47</v>
      </c>
      <c r="E3417">
        <v>165203</v>
      </c>
      <c r="F3417">
        <v>2020</v>
      </c>
      <c r="G3417">
        <v>561</v>
      </c>
      <c r="H3417" t="s">
        <v>35</v>
      </c>
      <c r="I3417">
        <v>53.84</v>
      </c>
      <c r="J3417" t="s">
        <v>45</v>
      </c>
      <c r="K3417">
        <v>2020</v>
      </c>
      <c r="L3417" t="s">
        <v>40</v>
      </c>
      <c r="M3417" t="s">
        <v>21</v>
      </c>
      <c r="N3417">
        <v>107857.23</v>
      </c>
      <c r="O3417" t="s">
        <v>49</v>
      </c>
    </row>
    <row r="3418" spans="1:15" x14ac:dyDescent="0.3">
      <c r="A3418" t="s">
        <v>28</v>
      </c>
      <c r="B3418">
        <v>40.130000000000003</v>
      </c>
      <c r="C3418" t="s">
        <v>29</v>
      </c>
      <c r="D3418" t="s">
        <v>92</v>
      </c>
      <c r="E3418">
        <v>232736</v>
      </c>
      <c r="F3418">
        <v>2018</v>
      </c>
      <c r="G3418">
        <v>662</v>
      </c>
      <c r="H3418" t="s">
        <v>35</v>
      </c>
      <c r="I3418">
        <v>39.799999999999997</v>
      </c>
      <c r="J3418" t="s">
        <v>19</v>
      </c>
      <c r="K3418">
        <v>2022</v>
      </c>
      <c r="L3418" t="s">
        <v>20</v>
      </c>
      <c r="M3418" t="s">
        <v>31</v>
      </c>
      <c r="N3418">
        <v>127850.49</v>
      </c>
      <c r="O3418" t="s">
        <v>22</v>
      </c>
    </row>
    <row r="3419" spans="1:15" x14ac:dyDescent="0.3">
      <c r="A3419" t="s">
        <v>28</v>
      </c>
      <c r="B3419">
        <v>71.27</v>
      </c>
      <c r="C3419" t="s">
        <v>38</v>
      </c>
      <c r="D3419" t="s">
        <v>69</v>
      </c>
      <c r="E3419">
        <v>293465</v>
      </c>
      <c r="F3419">
        <v>2017</v>
      </c>
      <c r="G3419">
        <v>293</v>
      </c>
      <c r="H3419" t="s">
        <v>18</v>
      </c>
      <c r="I3419">
        <v>95.72</v>
      </c>
      <c r="J3419" t="s">
        <v>19</v>
      </c>
      <c r="K3419">
        <v>2020</v>
      </c>
      <c r="L3419" t="s">
        <v>40</v>
      </c>
      <c r="M3419" t="s">
        <v>31</v>
      </c>
      <c r="N3419">
        <v>156313.18</v>
      </c>
      <c r="O3419" t="s">
        <v>22</v>
      </c>
    </row>
    <row r="3420" spans="1:15" x14ac:dyDescent="0.3">
      <c r="A3420" t="s">
        <v>37</v>
      </c>
      <c r="B3420">
        <v>31.78</v>
      </c>
      <c r="C3420" t="s">
        <v>24</v>
      </c>
      <c r="D3420" t="s">
        <v>77</v>
      </c>
      <c r="E3420">
        <v>289324</v>
      </c>
      <c r="F3420">
        <v>2024</v>
      </c>
      <c r="G3420">
        <v>301</v>
      </c>
      <c r="H3420" t="s">
        <v>26</v>
      </c>
      <c r="I3420">
        <v>72.3</v>
      </c>
      <c r="J3420" t="s">
        <v>19</v>
      </c>
      <c r="K3420">
        <v>2024</v>
      </c>
      <c r="L3420" t="s">
        <v>48</v>
      </c>
      <c r="M3420" t="s">
        <v>31</v>
      </c>
      <c r="N3420">
        <v>194102.91</v>
      </c>
      <c r="O3420" t="s">
        <v>54</v>
      </c>
    </row>
    <row r="3421" spans="1:15" x14ac:dyDescent="0.3">
      <c r="A3421" t="s">
        <v>28</v>
      </c>
      <c r="B3421">
        <v>62.8</v>
      </c>
      <c r="C3421" t="s">
        <v>33</v>
      </c>
      <c r="D3421" t="s">
        <v>34</v>
      </c>
      <c r="E3421">
        <v>390768</v>
      </c>
      <c r="F3421">
        <v>2019</v>
      </c>
      <c r="G3421">
        <v>971</v>
      </c>
      <c r="H3421" t="s">
        <v>18</v>
      </c>
      <c r="I3421">
        <v>64.709999999999994</v>
      </c>
      <c r="J3421" t="s">
        <v>19</v>
      </c>
      <c r="K3421">
        <v>2021</v>
      </c>
      <c r="L3421" t="s">
        <v>20</v>
      </c>
      <c r="M3421" t="s">
        <v>21</v>
      </c>
      <c r="N3421">
        <v>219140.44</v>
      </c>
      <c r="O3421" t="s">
        <v>22</v>
      </c>
    </row>
    <row r="3422" spans="1:15" x14ac:dyDescent="0.3">
      <c r="A3422" t="s">
        <v>23</v>
      </c>
      <c r="B3422">
        <v>78.97</v>
      </c>
      <c r="C3422" t="s">
        <v>38</v>
      </c>
      <c r="D3422" t="s">
        <v>73</v>
      </c>
      <c r="E3422">
        <v>146648</v>
      </c>
      <c r="F3422">
        <v>2015</v>
      </c>
      <c r="G3422">
        <v>824</v>
      </c>
      <c r="H3422" t="s">
        <v>26</v>
      </c>
      <c r="I3422">
        <v>97.41</v>
      </c>
      <c r="J3422" t="s">
        <v>19</v>
      </c>
      <c r="K3422">
        <v>2021</v>
      </c>
      <c r="L3422" t="s">
        <v>40</v>
      </c>
      <c r="M3422" t="s">
        <v>21</v>
      </c>
      <c r="N3422">
        <v>94594.79</v>
      </c>
      <c r="O3422" t="s">
        <v>22</v>
      </c>
    </row>
    <row r="3423" spans="1:15" x14ac:dyDescent="0.3">
      <c r="A3423" t="s">
        <v>46</v>
      </c>
      <c r="B3423">
        <v>22.34</v>
      </c>
      <c r="C3423" t="s">
        <v>38</v>
      </c>
      <c r="D3423" t="s">
        <v>60</v>
      </c>
      <c r="E3423">
        <v>247202</v>
      </c>
      <c r="F3423">
        <v>2016</v>
      </c>
      <c r="G3423">
        <v>372</v>
      </c>
      <c r="H3423" t="s">
        <v>18</v>
      </c>
      <c r="I3423">
        <v>75.58</v>
      </c>
      <c r="J3423" t="s">
        <v>27</v>
      </c>
      <c r="K3423">
        <v>2017</v>
      </c>
      <c r="L3423" t="s">
        <v>48</v>
      </c>
      <c r="M3423" t="s">
        <v>31</v>
      </c>
      <c r="N3423">
        <v>111455.69</v>
      </c>
      <c r="O3423" t="s">
        <v>22</v>
      </c>
    </row>
    <row r="3424" spans="1:15" x14ac:dyDescent="0.3">
      <c r="A3424" t="s">
        <v>50</v>
      </c>
      <c r="B3424">
        <v>27.25</v>
      </c>
      <c r="C3424" t="s">
        <v>24</v>
      </c>
      <c r="D3424" t="s">
        <v>70</v>
      </c>
      <c r="E3424">
        <v>396791</v>
      </c>
      <c r="F3424">
        <v>2022</v>
      </c>
      <c r="G3424">
        <v>893</v>
      </c>
      <c r="H3424" t="s">
        <v>18</v>
      </c>
      <c r="I3424">
        <v>87.97</v>
      </c>
      <c r="J3424" t="s">
        <v>45</v>
      </c>
      <c r="K3424">
        <v>2022</v>
      </c>
      <c r="L3424" t="s">
        <v>48</v>
      </c>
      <c r="M3424" t="s">
        <v>31</v>
      </c>
      <c r="N3424">
        <v>221961.03</v>
      </c>
      <c r="O3424" t="s">
        <v>22</v>
      </c>
    </row>
    <row r="3425" spans="1:15" x14ac:dyDescent="0.3">
      <c r="A3425" t="s">
        <v>42</v>
      </c>
      <c r="B3425">
        <v>32.229999999999997</v>
      </c>
      <c r="C3425" t="s">
        <v>33</v>
      </c>
      <c r="D3425" t="s">
        <v>64</v>
      </c>
      <c r="E3425">
        <v>198108</v>
      </c>
      <c r="F3425">
        <v>2021</v>
      </c>
      <c r="G3425">
        <v>330</v>
      </c>
      <c r="H3425" t="s">
        <v>35</v>
      </c>
      <c r="I3425">
        <v>52.4</v>
      </c>
      <c r="J3425" t="s">
        <v>27</v>
      </c>
      <c r="K3425">
        <v>2022</v>
      </c>
      <c r="L3425" t="s">
        <v>48</v>
      </c>
      <c r="M3425" t="s">
        <v>21</v>
      </c>
      <c r="N3425">
        <v>151052.07</v>
      </c>
      <c r="O3425" t="s">
        <v>49</v>
      </c>
    </row>
    <row r="3426" spans="1:15" x14ac:dyDescent="0.3">
      <c r="A3426" t="s">
        <v>56</v>
      </c>
      <c r="B3426">
        <v>33.46</v>
      </c>
      <c r="C3426" t="s">
        <v>43</v>
      </c>
      <c r="D3426" t="s">
        <v>71</v>
      </c>
      <c r="E3426">
        <v>276587</v>
      </c>
      <c r="F3426">
        <v>2021</v>
      </c>
      <c r="G3426">
        <v>150</v>
      </c>
      <c r="H3426" t="s">
        <v>35</v>
      </c>
      <c r="I3426">
        <v>36.479999999999997</v>
      </c>
      <c r="J3426" t="s">
        <v>45</v>
      </c>
      <c r="K3426">
        <v>2021</v>
      </c>
      <c r="L3426" t="s">
        <v>40</v>
      </c>
      <c r="M3426" t="s">
        <v>21</v>
      </c>
      <c r="N3426">
        <v>143465.98000000001</v>
      </c>
      <c r="O3426" t="s">
        <v>22</v>
      </c>
    </row>
    <row r="3427" spans="1:15" x14ac:dyDescent="0.3">
      <c r="A3427" t="s">
        <v>23</v>
      </c>
      <c r="B3427">
        <v>50.09</v>
      </c>
      <c r="C3427" t="s">
        <v>43</v>
      </c>
      <c r="D3427" t="s">
        <v>62</v>
      </c>
      <c r="E3427">
        <v>136199</v>
      </c>
      <c r="F3427">
        <v>2018</v>
      </c>
      <c r="G3427">
        <v>287</v>
      </c>
      <c r="H3427" t="s">
        <v>18</v>
      </c>
      <c r="I3427">
        <v>63.64</v>
      </c>
      <c r="J3427" t="s">
        <v>19</v>
      </c>
      <c r="K3427">
        <v>2019</v>
      </c>
      <c r="L3427" t="s">
        <v>40</v>
      </c>
      <c r="M3427" t="s">
        <v>31</v>
      </c>
      <c r="N3427">
        <v>75005.31</v>
      </c>
      <c r="O3427" t="s">
        <v>22</v>
      </c>
    </row>
    <row r="3428" spans="1:15" x14ac:dyDescent="0.3">
      <c r="A3428" t="s">
        <v>46</v>
      </c>
      <c r="B3428">
        <v>38.35</v>
      </c>
      <c r="C3428" t="s">
        <v>33</v>
      </c>
      <c r="D3428" t="s">
        <v>64</v>
      </c>
      <c r="E3428">
        <v>198031</v>
      </c>
      <c r="F3428">
        <v>2021</v>
      </c>
      <c r="G3428">
        <v>289</v>
      </c>
      <c r="H3428" t="s">
        <v>26</v>
      </c>
      <c r="I3428">
        <v>74.819999999999993</v>
      </c>
      <c r="J3428" t="s">
        <v>19</v>
      </c>
      <c r="K3428">
        <v>2023</v>
      </c>
      <c r="L3428" t="s">
        <v>48</v>
      </c>
      <c r="M3428" t="s">
        <v>21</v>
      </c>
      <c r="N3428">
        <v>87336.81</v>
      </c>
      <c r="O3428" t="s">
        <v>36</v>
      </c>
    </row>
    <row r="3429" spans="1:15" x14ac:dyDescent="0.3">
      <c r="A3429" t="s">
        <v>42</v>
      </c>
      <c r="B3429">
        <v>18.48</v>
      </c>
      <c r="C3429" t="s">
        <v>67</v>
      </c>
      <c r="D3429" t="s">
        <v>90</v>
      </c>
      <c r="E3429">
        <v>198652</v>
      </c>
      <c r="F3429">
        <v>2018</v>
      </c>
      <c r="G3429">
        <v>738</v>
      </c>
      <c r="H3429" t="s">
        <v>18</v>
      </c>
      <c r="I3429">
        <v>67.959999999999994</v>
      </c>
      <c r="J3429" t="s">
        <v>19</v>
      </c>
      <c r="K3429">
        <v>2020</v>
      </c>
      <c r="L3429" t="s">
        <v>40</v>
      </c>
      <c r="M3429" t="s">
        <v>31</v>
      </c>
      <c r="N3429">
        <v>99633.14</v>
      </c>
      <c r="O3429" t="s">
        <v>49</v>
      </c>
    </row>
    <row r="3430" spans="1:15" x14ac:dyDescent="0.3">
      <c r="A3430" t="s">
        <v>23</v>
      </c>
      <c r="B3430">
        <v>57.46</v>
      </c>
      <c r="C3430" t="s">
        <v>57</v>
      </c>
      <c r="D3430" t="s">
        <v>84</v>
      </c>
      <c r="E3430">
        <v>392885</v>
      </c>
      <c r="F3430">
        <v>2016</v>
      </c>
      <c r="G3430">
        <v>419</v>
      </c>
      <c r="H3430" t="s">
        <v>18</v>
      </c>
      <c r="I3430">
        <v>99.36</v>
      </c>
      <c r="J3430" t="s">
        <v>27</v>
      </c>
      <c r="K3430">
        <v>2022</v>
      </c>
      <c r="L3430" t="s">
        <v>20</v>
      </c>
      <c r="M3430" t="s">
        <v>21</v>
      </c>
      <c r="N3430">
        <v>199451.37</v>
      </c>
      <c r="O3430" t="s">
        <v>22</v>
      </c>
    </row>
    <row r="3431" spans="1:15" x14ac:dyDescent="0.3">
      <c r="A3431" t="s">
        <v>41</v>
      </c>
      <c r="B3431">
        <v>45.03</v>
      </c>
      <c r="C3431" t="s">
        <v>33</v>
      </c>
      <c r="D3431" t="s">
        <v>34</v>
      </c>
      <c r="E3431">
        <v>334216</v>
      </c>
      <c r="F3431">
        <v>2020</v>
      </c>
      <c r="G3431">
        <v>368</v>
      </c>
      <c r="H3431" t="s">
        <v>26</v>
      </c>
      <c r="I3431">
        <v>63.11</v>
      </c>
      <c r="J3431" t="s">
        <v>19</v>
      </c>
      <c r="K3431">
        <v>2024</v>
      </c>
      <c r="L3431" t="s">
        <v>20</v>
      </c>
      <c r="M3431" t="s">
        <v>21</v>
      </c>
      <c r="N3431">
        <v>200157.62</v>
      </c>
      <c r="O3431" t="s">
        <v>49</v>
      </c>
    </row>
    <row r="3432" spans="1:15" x14ac:dyDescent="0.3">
      <c r="A3432" t="s">
        <v>42</v>
      </c>
      <c r="B3432">
        <v>56.13</v>
      </c>
      <c r="C3432" t="s">
        <v>29</v>
      </c>
      <c r="D3432" t="s">
        <v>80</v>
      </c>
      <c r="E3432">
        <v>192044</v>
      </c>
      <c r="F3432">
        <v>2020</v>
      </c>
      <c r="G3432">
        <v>265</v>
      </c>
      <c r="H3432" t="s">
        <v>18</v>
      </c>
      <c r="I3432">
        <v>70.319999999999993</v>
      </c>
      <c r="J3432" t="s">
        <v>19</v>
      </c>
      <c r="K3432">
        <v>2024</v>
      </c>
      <c r="L3432" t="s">
        <v>20</v>
      </c>
      <c r="M3432" t="s">
        <v>31</v>
      </c>
      <c r="N3432">
        <v>111544.47</v>
      </c>
      <c r="O3432" t="s">
        <v>22</v>
      </c>
    </row>
    <row r="3433" spans="1:15" x14ac:dyDescent="0.3">
      <c r="A3433" t="s">
        <v>50</v>
      </c>
      <c r="B3433">
        <v>64.849999999999994</v>
      </c>
      <c r="C3433" t="s">
        <v>29</v>
      </c>
      <c r="D3433" t="s">
        <v>30</v>
      </c>
      <c r="E3433">
        <v>79461</v>
      </c>
      <c r="F3433">
        <v>2024</v>
      </c>
      <c r="G3433">
        <v>890</v>
      </c>
      <c r="H3433" t="s">
        <v>18</v>
      </c>
      <c r="I3433">
        <v>92.09</v>
      </c>
      <c r="J3433" t="s">
        <v>45</v>
      </c>
      <c r="K3433">
        <v>2024</v>
      </c>
      <c r="L3433" t="s">
        <v>20</v>
      </c>
      <c r="M3433" t="s">
        <v>31</v>
      </c>
      <c r="N3433">
        <v>50236.94</v>
      </c>
      <c r="O3433" t="s">
        <v>22</v>
      </c>
    </row>
    <row r="3434" spans="1:15" x14ac:dyDescent="0.3">
      <c r="A3434" t="s">
        <v>50</v>
      </c>
      <c r="B3434">
        <v>25.62</v>
      </c>
      <c r="C3434" t="s">
        <v>43</v>
      </c>
      <c r="D3434" t="s">
        <v>62</v>
      </c>
      <c r="E3434">
        <v>280860</v>
      </c>
      <c r="F3434">
        <v>2017</v>
      </c>
      <c r="G3434">
        <v>281</v>
      </c>
      <c r="H3434" t="s">
        <v>18</v>
      </c>
      <c r="I3434">
        <v>75.06</v>
      </c>
      <c r="J3434" t="s">
        <v>27</v>
      </c>
      <c r="K3434">
        <v>2024</v>
      </c>
      <c r="L3434" t="s">
        <v>48</v>
      </c>
      <c r="M3434" t="s">
        <v>21</v>
      </c>
      <c r="N3434">
        <v>179876.89</v>
      </c>
      <c r="O3434" t="s">
        <v>54</v>
      </c>
    </row>
    <row r="3435" spans="1:15" x14ac:dyDescent="0.3">
      <c r="A3435" t="s">
        <v>23</v>
      </c>
      <c r="B3435">
        <v>8.2899999999999991</v>
      </c>
      <c r="C3435" t="s">
        <v>24</v>
      </c>
      <c r="D3435" t="s">
        <v>25</v>
      </c>
      <c r="E3435">
        <v>255052</v>
      </c>
      <c r="F3435">
        <v>2015</v>
      </c>
      <c r="G3435">
        <v>815</v>
      </c>
      <c r="H3435" t="s">
        <v>26</v>
      </c>
      <c r="I3435">
        <v>76.010000000000005</v>
      </c>
      <c r="J3435" t="s">
        <v>19</v>
      </c>
      <c r="K3435">
        <v>2016</v>
      </c>
      <c r="L3435" t="s">
        <v>40</v>
      </c>
      <c r="M3435" t="s">
        <v>21</v>
      </c>
      <c r="N3435">
        <v>108621.87</v>
      </c>
      <c r="O3435" t="s">
        <v>54</v>
      </c>
    </row>
    <row r="3436" spans="1:15" x14ac:dyDescent="0.3">
      <c r="A3436" t="s">
        <v>41</v>
      </c>
      <c r="B3436">
        <v>11.43</v>
      </c>
      <c r="C3436" t="s">
        <v>16</v>
      </c>
      <c r="D3436" t="s">
        <v>47</v>
      </c>
      <c r="E3436">
        <v>206767</v>
      </c>
      <c r="F3436">
        <v>2021</v>
      </c>
      <c r="G3436">
        <v>701</v>
      </c>
      <c r="H3436" t="s">
        <v>18</v>
      </c>
      <c r="I3436">
        <v>84.19</v>
      </c>
      <c r="J3436" t="s">
        <v>27</v>
      </c>
      <c r="K3436">
        <v>2021</v>
      </c>
      <c r="L3436" t="s">
        <v>48</v>
      </c>
      <c r="M3436" t="s">
        <v>21</v>
      </c>
      <c r="N3436">
        <v>124823.33</v>
      </c>
      <c r="O3436" t="s">
        <v>36</v>
      </c>
    </row>
    <row r="3437" spans="1:15" x14ac:dyDescent="0.3">
      <c r="A3437" t="s">
        <v>50</v>
      </c>
      <c r="B3437">
        <v>57.48</v>
      </c>
      <c r="C3437" t="s">
        <v>38</v>
      </c>
      <c r="D3437" t="s">
        <v>73</v>
      </c>
      <c r="E3437">
        <v>152306</v>
      </c>
      <c r="F3437">
        <v>2018</v>
      </c>
      <c r="G3437">
        <v>648</v>
      </c>
      <c r="H3437" t="s">
        <v>35</v>
      </c>
      <c r="I3437">
        <v>40.08</v>
      </c>
      <c r="J3437" t="s">
        <v>45</v>
      </c>
      <c r="K3437">
        <v>2018</v>
      </c>
      <c r="L3437" t="s">
        <v>48</v>
      </c>
      <c r="M3437" t="s">
        <v>31</v>
      </c>
      <c r="N3437">
        <v>76277.490000000005</v>
      </c>
      <c r="O3437" t="s">
        <v>22</v>
      </c>
    </row>
    <row r="3438" spans="1:15" x14ac:dyDescent="0.3">
      <c r="A3438" t="s">
        <v>28</v>
      </c>
      <c r="B3438">
        <v>63.06</v>
      </c>
      <c r="C3438" t="s">
        <v>57</v>
      </c>
      <c r="D3438" t="s">
        <v>84</v>
      </c>
      <c r="E3438">
        <v>218253</v>
      </c>
      <c r="F3438">
        <v>2023</v>
      </c>
      <c r="G3438">
        <v>570</v>
      </c>
      <c r="H3438" t="s">
        <v>35</v>
      </c>
      <c r="I3438">
        <v>32.200000000000003</v>
      </c>
      <c r="J3438" t="s">
        <v>19</v>
      </c>
      <c r="K3438">
        <v>2023</v>
      </c>
      <c r="L3438" t="s">
        <v>20</v>
      </c>
      <c r="M3438" t="s">
        <v>21</v>
      </c>
      <c r="N3438">
        <v>133254.07999999999</v>
      </c>
      <c r="O3438" t="s">
        <v>49</v>
      </c>
    </row>
    <row r="3439" spans="1:15" x14ac:dyDescent="0.3">
      <c r="A3439" t="s">
        <v>41</v>
      </c>
      <c r="B3439">
        <v>24.13</v>
      </c>
      <c r="C3439" t="s">
        <v>67</v>
      </c>
      <c r="D3439" t="s">
        <v>68</v>
      </c>
      <c r="E3439">
        <v>168024</v>
      </c>
      <c r="F3439">
        <v>2019</v>
      </c>
      <c r="G3439">
        <v>454</v>
      </c>
      <c r="H3439" t="s">
        <v>35</v>
      </c>
      <c r="I3439">
        <v>34.33</v>
      </c>
      <c r="J3439" t="s">
        <v>45</v>
      </c>
      <c r="K3439">
        <v>2019</v>
      </c>
      <c r="L3439" t="s">
        <v>48</v>
      </c>
      <c r="M3439" t="s">
        <v>31</v>
      </c>
      <c r="N3439">
        <v>89615.79</v>
      </c>
      <c r="O3439" t="s">
        <v>22</v>
      </c>
    </row>
    <row r="3440" spans="1:15" x14ac:dyDescent="0.3">
      <c r="A3440" t="s">
        <v>15</v>
      </c>
      <c r="B3440">
        <v>79.64</v>
      </c>
      <c r="C3440" t="s">
        <v>29</v>
      </c>
      <c r="D3440" t="s">
        <v>30</v>
      </c>
      <c r="E3440">
        <v>385644</v>
      </c>
      <c r="F3440">
        <v>2022</v>
      </c>
      <c r="G3440">
        <v>242</v>
      </c>
      <c r="H3440" t="s">
        <v>35</v>
      </c>
      <c r="I3440">
        <v>29.87</v>
      </c>
      <c r="J3440" t="s">
        <v>19</v>
      </c>
      <c r="K3440">
        <v>2022</v>
      </c>
      <c r="L3440" t="s">
        <v>40</v>
      </c>
      <c r="M3440" t="s">
        <v>31</v>
      </c>
      <c r="N3440">
        <v>271344.03000000003</v>
      </c>
      <c r="O3440" t="s">
        <v>36</v>
      </c>
    </row>
    <row r="3441" spans="1:15" x14ac:dyDescent="0.3">
      <c r="A3441" t="s">
        <v>50</v>
      </c>
      <c r="B3441">
        <v>34.31</v>
      </c>
      <c r="C3441" t="s">
        <v>16</v>
      </c>
      <c r="D3441" t="s">
        <v>47</v>
      </c>
      <c r="E3441">
        <v>60221</v>
      </c>
      <c r="F3441">
        <v>2015</v>
      </c>
      <c r="G3441">
        <v>840</v>
      </c>
      <c r="H3441" t="s">
        <v>35</v>
      </c>
      <c r="I3441">
        <v>39.21</v>
      </c>
      <c r="J3441" t="s">
        <v>45</v>
      </c>
      <c r="K3441">
        <v>2015</v>
      </c>
      <c r="L3441" t="s">
        <v>48</v>
      </c>
      <c r="M3441" t="s">
        <v>21</v>
      </c>
      <c r="N3441">
        <v>27289.29</v>
      </c>
      <c r="O3441" t="s">
        <v>49</v>
      </c>
    </row>
    <row r="3442" spans="1:15" x14ac:dyDescent="0.3">
      <c r="A3442" t="s">
        <v>41</v>
      </c>
      <c r="B3442">
        <v>32.15</v>
      </c>
      <c r="C3442" t="s">
        <v>38</v>
      </c>
      <c r="D3442" t="s">
        <v>39</v>
      </c>
      <c r="E3442">
        <v>201484</v>
      </c>
      <c r="F3442">
        <v>2020</v>
      </c>
      <c r="G3442">
        <v>821</v>
      </c>
      <c r="H3442" t="s">
        <v>35</v>
      </c>
      <c r="I3442">
        <v>46.28</v>
      </c>
      <c r="J3442" t="s">
        <v>19</v>
      </c>
      <c r="K3442">
        <v>2024</v>
      </c>
      <c r="L3442" t="s">
        <v>20</v>
      </c>
      <c r="M3442" t="s">
        <v>31</v>
      </c>
      <c r="N3442">
        <v>123612.16</v>
      </c>
      <c r="O3442" t="s">
        <v>54</v>
      </c>
    </row>
    <row r="3443" spans="1:15" x14ac:dyDescent="0.3">
      <c r="A3443" t="s">
        <v>51</v>
      </c>
      <c r="B3443">
        <v>23.05</v>
      </c>
      <c r="C3443" t="s">
        <v>33</v>
      </c>
      <c r="D3443" t="s">
        <v>64</v>
      </c>
      <c r="E3443">
        <v>254067</v>
      </c>
      <c r="F3443">
        <v>2016</v>
      </c>
      <c r="G3443">
        <v>481</v>
      </c>
      <c r="H3443" t="s">
        <v>18</v>
      </c>
      <c r="I3443">
        <v>75.930000000000007</v>
      </c>
      <c r="J3443" t="s">
        <v>19</v>
      </c>
      <c r="K3443">
        <v>2023</v>
      </c>
      <c r="L3443" t="s">
        <v>20</v>
      </c>
      <c r="M3443" t="s">
        <v>21</v>
      </c>
      <c r="N3443">
        <v>146123.13</v>
      </c>
      <c r="O3443" t="s">
        <v>22</v>
      </c>
    </row>
    <row r="3444" spans="1:15" x14ac:dyDescent="0.3">
      <c r="A3444" t="s">
        <v>51</v>
      </c>
      <c r="B3444">
        <v>38.46</v>
      </c>
      <c r="C3444" t="s">
        <v>16</v>
      </c>
      <c r="D3444" t="s">
        <v>89</v>
      </c>
      <c r="E3444">
        <v>101276</v>
      </c>
      <c r="F3444">
        <v>2017</v>
      </c>
      <c r="G3444">
        <v>859</v>
      </c>
      <c r="H3444" t="s">
        <v>35</v>
      </c>
      <c r="I3444">
        <v>45.13</v>
      </c>
      <c r="J3444" t="s">
        <v>45</v>
      </c>
      <c r="K3444">
        <v>2017</v>
      </c>
      <c r="L3444" t="s">
        <v>40</v>
      </c>
      <c r="M3444" t="s">
        <v>21</v>
      </c>
      <c r="N3444">
        <v>41199.01</v>
      </c>
      <c r="O3444" t="s">
        <v>54</v>
      </c>
    </row>
    <row r="3445" spans="1:15" x14ac:dyDescent="0.3">
      <c r="A3445" t="s">
        <v>28</v>
      </c>
      <c r="B3445">
        <v>49.41</v>
      </c>
      <c r="C3445" t="s">
        <v>43</v>
      </c>
      <c r="D3445" t="s">
        <v>71</v>
      </c>
      <c r="E3445">
        <v>107223</v>
      </c>
      <c r="F3445">
        <v>2021</v>
      </c>
      <c r="G3445">
        <v>559</v>
      </c>
      <c r="H3445" t="s">
        <v>26</v>
      </c>
      <c r="I3445">
        <v>61.7</v>
      </c>
      <c r="J3445" t="s">
        <v>45</v>
      </c>
      <c r="K3445">
        <v>2021</v>
      </c>
      <c r="L3445" t="s">
        <v>20</v>
      </c>
      <c r="M3445" t="s">
        <v>31</v>
      </c>
      <c r="N3445">
        <v>45999.32</v>
      </c>
      <c r="O3445" t="s">
        <v>54</v>
      </c>
    </row>
    <row r="3446" spans="1:15" x14ac:dyDescent="0.3">
      <c r="A3446" t="s">
        <v>41</v>
      </c>
      <c r="B3446">
        <v>41.48</v>
      </c>
      <c r="C3446" t="s">
        <v>24</v>
      </c>
      <c r="D3446" t="s">
        <v>76</v>
      </c>
      <c r="E3446">
        <v>234526</v>
      </c>
      <c r="F3446">
        <v>2024</v>
      </c>
      <c r="G3446">
        <v>753</v>
      </c>
      <c r="H3446" t="s">
        <v>35</v>
      </c>
      <c r="I3446">
        <v>35.85</v>
      </c>
      <c r="J3446" t="s">
        <v>19</v>
      </c>
      <c r="K3446">
        <v>2024</v>
      </c>
      <c r="L3446" t="s">
        <v>40</v>
      </c>
      <c r="M3446" t="s">
        <v>31</v>
      </c>
      <c r="N3446">
        <v>112870.32</v>
      </c>
      <c r="O3446" t="s">
        <v>49</v>
      </c>
    </row>
    <row r="3447" spans="1:15" x14ac:dyDescent="0.3">
      <c r="A3447" t="s">
        <v>42</v>
      </c>
      <c r="B3447">
        <v>63.68</v>
      </c>
      <c r="C3447" t="s">
        <v>57</v>
      </c>
      <c r="D3447" t="s">
        <v>58</v>
      </c>
      <c r="E3447">
        <v>336132</v>
      </c>
      <c r="F3447">
        <v>2023</v>
      </c>
      <c r="G3447">
        <v>910</v>
      </c>
      <c r="H3447" t="s">
        <v>35</v>
      </c>
      <c r="I3447">
        <v>29.49</v>
      </c>
      <c r="J3447" t="s">
        <v>19</v>
      </c>
      <c r="K3447">
        <v>2023</v>
      </c>
      <c r="L3447" t="s">
        <v>20</v>
      </c>
      <c r="M3447" t="s">
        <v>21</v>
      </c>
      <c r="N3447">
        <v>183255.72</v>
      </c>
      <c r="O3447" t="s">
        <v>22</v>
      </c>
    </row>
    <row r="3448" spans="1:15" x14ac:dyDescent="0.3">
      <c r="A3448" t="s">
        <v>46</v>
      </c>
      <c r="B3448">
        <v>33.92</v>
      </c>
      <c r="C3448" t="s">
        <v>16</v>
      </c>
      <c r="D3448" t="s">
        <v>47</v>
      </c>
      <c r="E3448">
        <v>128205</v>
      </c>
      <c r="F3448">
        <v>2019</v>
      </c>
      <c r="G3448">
        <v>218</v>
      </c>
      <c r="H3448" t="s">
        <v>18</v>
      </c>
      <c r="I3448">
        <v>74.88</v>
      </c>
      <c r="J3448" t="s">
        <v>27</v>
      </c>
      <c r="K3448">
        <v>2019</v>
      </c>
      <c r="L3448" t="s">
        <v>20</v>
      </c>
      <c r="M3448" t="s">
        <v>21</v>
      </c>
      <c r="N3448">
        <v>56856.73</v>
      </c>
      <c r="O3448" t="s">
        <v>22</v>
      </c>
    </row>
    <row r="3449" spans="1:15" x14ac:dyDescent="0.3">
      <c r="A3449" t="s">
        <v>42</v>
      </c>
      <c r="B3449">
        <v>66.680000000000007</v>
      </c>
      <c r="C3449" t="s">
        <v>29</v>
      </c>
      <c r="D3449" t="s">
        <v>30</v>
      </c>
      <c r="E3449">
        <v>220738</v>
      </c>
      <c r="F3449">
        <v>2018</v>
      </c>
      <c r="G3449">
        <v>346</v>
      </c>
      <c r="H3449" t="s">
        <v>26</v>
      </c>
      <c r="I3449">
        <v>91.54</v>
      </c>
      <c r="J3449" t="s">
        <v>45</v>
      </c>
      <c r="K3449">
        <v>2018</v>
      </c>
      <c r="L3449" t="s">
        <v>20</v>
      </c>
      <c r="M3449" t="s">
        <v>21</v>
      </c>
      <c r="N3449">
        <v>101796.69</v>
      </c>
      <c r="O3449" t="s">
        <v>22</v>
      </c>
    </row>
    <row r="3450" spans="1:15" x14ac:dyDescent="0.3">
      <c r="A3450" t="s">
        <v>28</v>
      </c>
      <c r="B3450">
        <v>40.24</v>
      </c>
      <c r="C3450" t="s">
        <v>16</v>
      </c>
      <c r="D3450" t="s">
        <v>82</v>
      </c>
      <c r="E3450">
        <v>291794</v>
      </c>
      <c r="F3450">
        <v>2017</v>
      </c>
      <c r="G3450">
        <v>794</v>
      </c>
      <c r="H3450" t="s">
        <v>26</v>
      </c>
      <c r="I3450">
        <v>96.06</v>
      </c>
      <c r="J3450" t="s">
        <v>27</v>
      </c>
      <c r="K3450">
        <v>2023</v>
      </c>
      <c r="L3450" t="s">
        <v>40</v>
      </c>
      <c r="M3450" t="s">
        <v>31</v>
      </c>
      <c r="N3450">
        <v>153329.29</v>
      </c>
      <c r="O3450" t="s">
        <v>36</v>
      </c>
    </row>
    <row r="3451" spans="1:15" x14ac:dyDescent="0.3">
      <c r="A3451" t="s">
        <v>15</v>
      </c>
      <c r="B3451">
        <v>79.14</v>
      </c>
      <c r="C3451" t="s">
        <v>43</v>
      </c>
      <c r="D3451" t="s">
        <v>65</v>
      </c>
      <c r="E3451">
        <v>289032</v>
      </c>
      <c r="F3451">
        <v>2022</v>
      </c>
      <c r="G3451">
        <v>438</v>
      </c>
      <c r="H3451" t="s">
        <v>26</v>
      </c>
      <c r="I3451">
        <v>60.79</v>
      </c>
      <c r="J3451" t="s">
        <v>19</v>
      </c>
      <c r="K3451">
        <v>2023</v>
      </c>
      <c r="L3451" t="s">
        <v>40</v>
      </c>
      <c r="M3451" t="s">
        <v>21</v>
      </c>
      <c r="N3451">
        <v>191373.54</v>
      </c>
      <c r="O3451" t="s">
        <v>49</v>
      </c>
    </row>
    <row r="3452" spans="1:15" x14ac:dyDescent="0.3">
      <c r="A3452" t="s">
        <v>46</v>
      </c>
      <c r="B3452">
        <v>13.57</v>
      </c>
      <c r="C3452" t="s">
        <v>29</v>
      </c>
      <c r="D3452" t="s">
        <v>92</v>
      </c>
      <c r="E3452">
        <v>310844</v>
      </c>
      <c r="F3452">
        <v>2020</v>
      </c>
      <c r="G3452">
        <v>226</v>
      </c>
      <c r="H3452" t="s">
        <v>26</v>
      </c>
      <c r="I3452">
        <v>69.349999999999994</v>
      </c>
      <c r="J3452" t="s">
        <v>45</v>
      </c>
      <c r="K3452">
        <v>2020</v>
      </c>
      <c r="L3452" t="s">
        <v>40</v>
      </c>
      <c r="M3452" t="s">
        <v>31</v>
      </c>
      <c r="N3452">
        <v>125305.54</v>
      </c>
      <c r="O3452" t="s">
        <v>54</v>
      </c>
    </row>
    <row r="3453" spans="1:15" x14ac:dyDescent="0.3">
      <c r="A3453" t="s">
        <v>28</v>
      </c>
      <c r="B3453">
        <v>12.91</v>
      </c>
      <c r="C3453" t="s">
        <v>67</v>
      </c>
      <c r="D3453" t="s">
        <v>81</v>
      </c>
      <c r="E3453">
        <v>395118</v>
      </c>
      <c r="F3453">
        <v>2018</v>
      </c>
      <c r="G3453">
        <v>738</v>
      </c>
      <c r="H3453" t="s">
        <v>35</v>
      </c>
      <c r="I3453">
        <v>47.8</v>
      </c>
      <c r="J3453" t="s">
        <v>27</v>
      </c>
      <c r="K3453">
        <v>2019</v>
      </c>
      <c r="L3453" t="s">
        <v>20</v>
      </c>
      <c r="M3453" t="s">
        <v>21</v>
      </c>
      <c r="N3453">
        <v>208509.64</v>
      </c>
      <c r="O3453" t="s">
        <v>36</v>
      </c>
    </row>
    <row r="3454" spans="1:15" x14ac:dyDescent="0.3">
      <c r="A3454" t="s">
        <v>41</v>
      </c>
      <c r="B3454">
        <v>38.01</v>
      </c>
      <c r="C3454" t="s">
        <v>29</v>
      </c>
      <c r="D3454" t="s">
        <v>80</v>
      </c>
      <c r="E3454">
        <v>117451</v>
      </c>
      <c r="F3454">
        <v>2016</v>
      </c>
      <c r="G3454">
        <v>515</v>
      </c>
      <c r="H3454" t="s">
        <v>18</v>
      </c>
      <c r="I3454">
        <v>97.32</v>
      </c>
      <c r="J3454" t="s">
        <v>19</v>
      </c>
      <c r="K3454">
        <v>2016</v>
      </c>
      <c r="L3454" t="s">
        <v>20</v>
      </c>
      <c r="M3454" t="s">
        <v>31</v>
      </c>
      <c r="N3454">
        <v>49000.68</v>
      </c>
      <c r="O3454" t="s">
        <v>49</v>
      </c>
    </row>
    <row r="3455" spans="1:15" x14ac:dyDescent="0.3">
      <c r="A3455" t="s">
        <v>50</v>
      </c>
      <c r="B3455">
        <v>34.58</v>
      </c>
      <c r="C3455" t="s">
        <v>57</v>
      </c>
      <c r="D3455" t="s">
        <v>72</v>
      </c>
      <c r="E3455">
        <v>153645</v>
      </c>
      <c r="F3455">
        <v>2019</v>
      </c>
      <c r="G3455">
        <v>841</v>
      </c>
      <c r="H3455" t="s">
        <v>18</v>
      </c>
      <c r="I3455">
        <v>89.15</v>
      </c>
      <c r="J3455" t="s">
        <v>45</v>
      </c>
      <c r="K3455">
        <v>2019</v>
      </c>
      <c r="L3455" t="s">
        <v>20</v>
      </c>
      <c r="M3455" t="s">
        <v>31</v>
      </c>
      <c r="N3455">
        <v>80670.100000000006</v>
      </c>
      <c r="O3455" t="s">
        <v>22</v>
      </c>
    </row>
    <row r="3456" spans="1:15" x14ac:dyDescent="0.3">
      <c r="A3456" t="s">
        <v>46</v>
      </c>
      <c r="B3456">
        <v>23.51</v>
      </c>
      <c r="C3456" t="s">
        <v>29</v>
      </c>
      <c r="D3456" t="s">
        <v>30</v>
      </c>
      <c r="E3456">
        <v>141846</v>
      </c>
      <c r="F3456">
        <v>2019</v>
      </c>
      <c r="G3456">
        <v>528</v>
      </c>
      <c r="H3456" t="s">
        <v>26</v>
      </c>
      <c r="I3456">
        <v>86.16</v>
      </c>
      <c r="J3456" t="s">
        <v>45</v>
      </c>
      <c r="K3456">
        <v>2019</v>
      </c>
      <c r="L3456" t="s">
        <v>48</v>
      </c>
      <c r="M3456" t="s">
        <v>31</v>
      </c>
      <c r="N3456">
        <v>57423.23</v>
      </c>
      <c r="O3456" t="s">
        <v>49</v>
      </c>
    </row>
    <row r="3457" spans="1:15" x14ac:dyDescent="0.3">
      <c r="A3457" t="s">
        <v>42</v>
      </c>
      <c r="B3457">
        <v>51.05</v>
      </c>
      <c r="C3457" t="s">
        <v>43</v>
      </c>
      <c r="D3457" t="s">
        <v>71</v>
      </c>
      <c r="E3457">
        <v>316005</v>
      </c>
      <c r="F3457">
        <v>2024</v>
      </c>
      <c r="G3457">
        <v>887</v>
      </c>
      <c r="H3457" t="s">
        <v>18</v>
      </c>
      <c r="I3457">
        <v>91.04</v>
      </c>
      <c r="J3457" t="s">
        <v>45</v>
      </c>
      <c r="K3457">
        <v>2024</v>
      </c>
      <c r="L3457" t="s">
        <v>48</v>
      </c>
      <c r="M3457" t="s">
        <v>31</v>
      </c>
      <c r="N3457">
        <v>190040.18</v>
      </c>
      <c r="O3457" t="s">
        <v>36</v>
      </c>
    </row>
    <row r="3458" spans="1:15" x14ac:dyDescent="0.3">
      <c r="A3458" t="s">
        <v>23</v>
      </c>
      <c r="B3458">
        <v>36.700000000000003</v>
      </c>
      <c r="C3458" t="s">
        <v>24</v>
      </c>
      <c r="D3458" t="s">
        <v>76</v>
      </c>
      <c r="E3458">
        <v>291803</v>
      </c>
      <c r="F3458">
        <v>2019</v>
      </c>
      <c r="G3458">
        <v>735</v>
      </c>
      <c r="H3458" t="s">
        <v>18</v>
      </c>
      <c r="I3458">
        <v>95.58</v>
      </c>
      <c r="J3458" t="s">
        <v>27</v>
      </c>
      <c r="K3458">
        <v>2022</v>
      </c>
      <c r="L3458" t="s">
        <v>20</v>
      </c>
      <c r="M3458" t="s">
        <v>21</v>
      </c>
      <c r="N3458">
        <v>191964.75</v>
      </c>
      <c r="O3458" t="s">
        <v>22</v>
      </c>
    </row>
    <row r="3459" spans="1:15" x14ac:dyDescent="0.3">
      <c r="A3459" t="s">
        <v>42</v>
      </c>
      <c r="B3459">
        <v>50.45</v>
      </c>
      <c r="C3459" t="s">
        <v>57</v>
      </c>
      <c r="D3459" t="s">
        <v>86</v>
      </c>
      <c r="E3459">
        <v>213360</v>
      </c>
      <c r="F3459">
        <v>2023</v>
      </c>
      <c r="G3459">
        <v>943</v>
      </c>
      <c r="H3459" t="s">
        <v>18</v>
      </c>
      <c r="I3459">
        <v>63.7</v>
      </c>
      <c r="J3459" t="s">
        <v>19</v>
      </c>
      <c r="K3459">
        <v>2023</v>
      </c>
      <c r="L3459" t="s">
        <v>48</v>
      </c>
      <c r="M3459" t="s">
        <v>21</v>
      </c>
      <c r="N3459">
        <v>132374.64000000001</v>
      </c>
      <c r="O3459" t="s">
        <v>49</v>
      </c>
    </row>
    <row r="3460" spans="1:15" x14ac:dyDescent="0.3">
      <c r="A3460" t="s">
        <v>23</v>
      </c>
      <c r="B3460">
        <v>44.51</v>
      </c>
      <c r="C3460" t="s">
        <v>38</v>
      </c>
      <c r="D3460" t="s">
        <v>73</v>
      </c>
      <c r="E3460">
        <v>149795</v>
      </c>
      <c r="F3460">
        <v>2023</v>
      </c>
      <c r="G3460">
        <v>707</v>
      </c>
      <c r="H3460" t="s">
        <v>18</v>
      </c>
      <c r="I3460">
        <v>76.53</v>
      </c>
      <c r="J3460" t="s">
        <v>19</v>
      </c>
      <c r="K3460">
        <v>2023</v>
      </c>
      <c r="L3460" t="s">
        <v>40</v>
      </c>
      <c r="M3460" t="s">
        <v>21</v>
      </c>
      <c r="N3460">
        <v>79268.73</v>
      </c>
      <c r="O3460" t="s">
        <v>22</v>
      </c>
    </row>
    <row r="3461" spans="1:15" x14ac:dyDescent="0.3">
      <c r="A3461" t="s">
        <v>37</v>
      </c>
      <c r="B3461">
        <v>65.53</v>
      </c>
      <c r="C3461" t="s">
        <v>24</v>
      </c>
      <c r="D3461" t="s">
        <v>91</v>
      </c>
      <c r="E3461">
        <v>57446</v>
      </c>
      <c r="F3461">
        <v>2019</v>
      </c>
      <c r="G3461">
        <v>677</v>
      </c>
      <c r="H3461" t="s">
        <v>26</v>
      </c>
      <c r="I3461">
        <v>63.8</v>
      </c>
      <c r="J3461" t="s">
        <v>19</v>
      </c>
      <c r="K3461">
        <v>2020</v>
      </c>
      <c r="L3461" t="s">
        <v>20</v>
      </c>
      <c r="M3461" t="s">
        <v>31</v>
      </c>
      <c r="N3461">
        <v>39487.269999999997</v>
      </c>
      <c r="O3461" t="s">
        <v>36</v>
      </c>
    </row>
    <row r="3462" spans="1:15" x14ac:dyDescent="0.3">
      <c r="A3462" t="s">
        <v>15</v>
      </c>
      <c r="B3462">
        <v>15.1</v>
      </c>
      <c r="C3462" t="s">
        <v>57</v>
      </c>
      <c r="D3462" t="s">
        <v>58</v>
      </c>
      <c r="E3462">
        <v>302277</v>
      </c>
      <c r="F3462">
        <v>2015</v>
      </c>
      <c r="G3462">
        <v>445</v>
      </c>
      <c r="H3462" t="s">
        <v>18</v>
      </c>
      <c r="I3462">
        <v>79.14</v>
      </c>
      <c r="J3462" t="s">
        <v>27</v>
      </c>
      <c r="K3462">
        <v>2016</v>
      </c>
      <c r="L3462" t="s">
        <v>20</v>
      </c>
      <c r="M3462" t="s">
        <v>31</v>
      </c>
      <c r="N3462">
        <v>171908.96</v>
      </c>
      <c r="O3462" t="s">
        <v>22</v>
      </c>
    </row>
    <row r="3463" spans="1:15" x14ac:dyDescent="0.3">
      <c r="A3463" t="s">
        <v>23</v>
      </c>
      <c r="B3463">
        <v>18.07</v>
      </c>
      <c r="C3463" t="s">
        <v>16</v>
      </c>
      <c r="D3463" t="s">
        <v>82</v>
      </c>
      <c r="E3463">
        <v>89911</v>
      </c>
      <c r="F3463">
        <v>2019</v>
      </c>
      <c r="G3463">
        <v>563</v>
      </c>
      <c r="H3463" t="s">
        <v>26</v>
      </c>
      <c r="I3463">
        <v>77.17</v>
      </c>
      <c r="J3463" t="s">
        <v>19</v>
      </c>
      <c r="K3463">
        <v>2024</v>
      </c>
      <c r="L3463" t="s">
        <v>48</v>
      </c>
      <c r="M3463" t="s">
        <v>21</v>
      </c>
      <c r="N3463">
        <v>53298.28</v>
      </c>
      <c r="O3463" t="s">
        <v>49</v>
      </c>
    </row>
    <row r="3464" spans="1:15" x14ac:dyDescent="0.3">
      <c r="A3464" t="s">
        <v>50</v>
      </c>
      <c r="B3464">
        <v>11.26</v>
      </c>
      <c r="C3464" t="s">
        <v>29</v>
      </c>
      <c r="D3464" t="s">
        <v>87</v>
      </c>
      <c r="E3464">
        <v>277053</v>
      </c>
      <c r="F3464">
        <v>2022</v>
      </c>
      <c r="G3464">
        <v>315</v>
      </c>
      <c r="H3464" t="s">
        <v>26</v>
      </c>
      <c r="I3464">
        <v>81.16</v>
      </c>
      <c r="J3464" t="s">
        <v>45</v>
      </c>
      <c r="K3464">
        <v>2022</v>
      </c>
      <c r="L3464" t="s">
        <v>48</v>
      </c>
      <c r="M3464" t="s">
        <v>21</v>
      </c>
      <c r="N3464">
        <v>197640.23</v>
      </c>
      <c r="O3464" t="s">
        <v>36</v>
      </c>
    </row>
    <row r="3465" spans="1:15" x14ac:dyDescent="0.3">
      <c r="A3465" t="s">
        <v>56</v>
      </c>
      <c r="B3465">
        <v>27.47</v>
      </c>
      <c r="C3465" t="s">
        <v>43</v>
      </c>
      <c r="D3465" t="s">
        <v>44</v>
      </c>
      <c r="E3465">
        <v>62204</v>
      </c>
      <c r="F3465">
        <v>2019</v>
      </c>
      <c r="G3465">
        <v>262</v>
      </c>
      <c r="H3465" t="s">
        <v>18</v>
      </c>
      <c r="I3465">
        <v>90.34</v>
      </c>
      <c r="J3465" t="s">
        <v>27</v>
      </c>
      <c r="K3465">
        <v>2023</v>
      </c>
      <c r="L3465" t="s">
        <v>40</v>
      </c>
      <c r="M3465" t="s">
        <v>21</v>
      </c>
      <c r="N3465">
        <v>47934.06</v>
      </c>
      <c r="O3465" t="s">
        <v>54</v>
      </c>
    </row>
    <row r="3466" spans="1:15" x14ac:dyDescent="0.3">
      <c r="A3466" t="s">
        <v>42</v>
      </c>
      <c r="B3466">
        <v>8.57</v>
      </c>
      <c r="C3466" t="s">
        <v>33</v>
      </c>
      <c r="D3466" t="s">
        <v>59</v>
      </c>
      <c r="E3466">
        <v>337808</v>
      </c>
      <c r="F3466">
        <v>2015</v>
      </c>
      <c r="G3466">
        <v>248</v>
      </c>
      <c r="H3466" t="s">
        <v>35</v>
      </c>
      <c r="I3466">
        <v>26.93</v>
      </c>
      <c r="J3466" t="s">
        <v>19</v>
      </c>
      <c r="K3466">
        <v>2016</v>
      </c>
      <c r="L3466" t="s">
        <v>48</v>
      </c>
      <c r="M3466" t="s">
        <v>21</v>
      </c>
      <c r="N3466">
        <v>137334.18</v>
      </c>
      <c r="O3466" t="s">
        <v>54</v>
      </c>
    </row>
    <row r="3467" spans="1:15" x14ac:dyDescent="0.3">
      <c r="A3467" t="s">
        <v>15</v>
      </c>
      <c r="B3467">
        <v>21.14</v>
      </c>
      <c r="C3467" t="s">
        <v>43</v>
      </c>
      <c r="D3467" t="s">
        <v>65</v>
      </c>
      <c r="E3467">
        <v>152092</v>
      </c>
      <c r="F3467">
        <v>2022</v>
      </c>
      <c r="G3467">
        <v>391</v>
      </c>
      <c r="H3467" t="s">
        <v>35</v>
      </c>
      <c r="I3467">
        <v>41.69</v>
      </c>
      <c r="J3467" t="s">
        <v>45</v>
      </c>
      <c r="K3467">
        <v>2022</v>
      </c>
      <c r="L3467" t="s">
        <v>20</v>
      </c>
      <c r="M3467" t="s">
        <v>31</v>
      </c>
      <c r="N3467">
        <v>95445.69</v>
      </c>
      <c r="O3467" t="s">
        <v>49</v>
      </c>
    </row>
    <row r="3468" spans="1:15" x14ac:dyDescent="0.3">
      <c r="A3468" t="s">
        <v>23</v>
      </c>
      <c r="B3468">
        <v>37.369999999999997</v>
      </c>
      <c r="C3468" t="s">
        <v>43</v>
      </c>
      <c r="D3468" t="s">
        <v>44</v>
      </c>
      <c r="E3468">
        <v>181229</v>
      </c>
      <c r="F3468">
        <v>2018</v>
      </c>
      <c r="G3468">
        <v>891</v>
      </c>
      <c r="H3468" t="s">
        <v>18</v>
      </c>
      <c r="I3468">
        <v>87.96</v>
      </c>
      <c r="J3468" t="s">
        <v>27</v>
      </c>
      <c r="K3468">
        <v>2024</v>
      </c>
      <c r="L3468" t="s">
        <v>40</v>
      </c>
      <c r="M3468" t="s">
        <v>31</v>
      </c>
      <c r="N3468">
        <v>111193.15</v>
      </c>
      <c r="O3468" t="s">
        <v>49</v>
      </c>
    </row>
    <row r="3469" spans="1:15" x14ac:dyDescent="0.3">
      <c r="A3469" t="s">
        <v>51</v>
      </c>
      <c r="B3469">
        <v>46.38</v>
      </c>
      <c r="C3469" t="s">
        <v>33</v>
      </c>
      <c r="D3469" t="s">
        <v>85</v>
      </c>
      <c r="E3469">
        <v>66132</v>
      </c>
      <c r="F3469">
        <v>2020</v>
      </c>
      <c r="G3469">
        <v>963</v>
      </c>
      <c r="H3469" t="s">
        <v>18</v>
      </c>
      <c r="I3469">
        <v>99.64</v>
      </c>
      <c r="J3469" t="s">
        <v>27</v>
      </c>
      <c r="K3469">
        <v>2024</v>
      </c>
      <c r="L3469" t="s">
        <v>40</v>
      </c>
      <c r="M3469" t="s">
        <v>31</v>
      </c>
      <c r="N3469">
        <v>31857.87</v>
      </c>
      <c r="O3469" t="s">
        <v>36</v>
      </c>
    </row>
    <row r="3470" spans="1:15" x14ac:dyDescent="0.3">
      <c r="A3470" t="s">
        <v>23</v>
      </c>
      <c r="B3470">
        <v>39.85</v>
      </c>
      <c r="C3470" t="s">
        <v>38</v>
      </c>
      <c r="D3470" t="s">
        <v>69</v>
      </c>
      <c r="E3470">
        <v>236349</v>
      </c>
      <c r="F3470">
        <v>2021</v>
      </c>
      <c r="G3470">
        <v>654</v>
      </c>
      <c r="H3470" t="s">
        <v>35</v>
      </c>
      <c r="I3470">
        <v>52.68</v>
      </c>
      <c r="J3470" t="s">
        <v>27</v>
      </c>
      <c r="K3470">
        <v>2021</v>
      </c>
      <c r="L3470" t="s">
        <v>48</v>
      </c>
      <c r="M3470" t="s">
        <v>21</v>
      </c>
      <c r="N3470">
        <v>160332.71</v>
      </c>
      <c r="O3470" t="s">
        <v>54</v>
      </c>
    </row>
    <row r="3471" spans="1:15" x14ac:dyDescent="0.3">
      <c r="A3471" t="s">
        <v>23</v>
      </c>
      <c r="B3471">
        <v>28.33</v>
      </c>
      <c r="C3471" t="s">
        <v>57</v>
      </c>
      <c r="D3471" t="s">
        <v>75</v>
      </c>
      <c r="E3471">
        <v>344140</v>
      </c>
      <c r="F3471">
        <v>2024</v>
      </c>
      <c r="G3471">
        <v>649</v>
      </c>
      <c r="H3471" t="s">
        <v>26</v>
      </c>
      <c r="I3471">
        <v>64.19</v>
      </c>
      <c r="J3471" t="s">
        <v>27</v>
      </c>
      <c r="K3471">
        <v>2024</v>
      </c>
      <c r="L3471" t="s">
        <v>48</v>
      </c>
      <c r="M3471" t="s">
        <v>31</v>
      </c>
      <c r="N3471">
        <v>191969.65</v>
      </c>
      <c r="O3471" t="s">
        <v>22</v>
      </c>
    </row>
    <row r="3472" spans="1:15" x14ac:dyDescent="0.3">
      <c r="A3472" t="s">
        <v>37</v>
      </c>
      <c r="B3472">
        <v>55.75</v>
      </c>
      <c r="C3472" t="s">
        <v>29</v>
      </c>
      <c r="D3472" t="s">
        <v>53</v>
      </c>
      <c r="E3472">
        <v>121306</v>
      </c>
      <c r="F3472">
        <v>2020</v>
      </c>
      <c r="G3472">
        <v>189</v>
      </c>
      <c r="H3472" t="s">
        <v>26</v>
      </c>
      <c r="I3472">
        <v>82.43</v>
      </c>
      <c r="J3472" t="s">
        <v>45</v>
      </c>
      <c r="K3472">
        <v>2020</v>
      </c>
      <c r="L3472" t="s">
        <v>48</v>
      </c>
      <c r="M3472" t="s">
        <v>31</v>
      </c>
      <c r="N3472">
        <v>84724.11</v>
      </c>
      <c r="O3472" t="s">
        <v>49</v>
      </c>
    </row>
    <row r="3473" spans="1:15" x14ac:dyDescent="0.3">
      <c r="A3473" t="s">
        <v>56</v>
      </c>
      <c r="B3473">
        <v>79.95</v>
      </c>
      <c r="C3473" t="s">
        <v>29</v>
      </c>
      <c r="D3473" t="s">
        <v>87</v>
      </c>
      <c r="E3473">
        <v>110363</v>
      </c>
      <c r="F3473">
        <v>2024</v>
      </c>
      <c r="G3473">
        <v>886</v>
      </c>
      <c r="H3473" t="s">
        <v>26</v>
      </c>
      <c r="I3473">
        <v>71.430000000000007</v>
      </c>
      <c r="J3473" t="s">
        <v>45</v>
      </c>
      <c r="K3473">
        <v>2024</v>
      </c>
      <c r="L3473" t="s">
        <v>40</v>
      </c>
      <c r="M3473" t="s">
        <v>21</v>
      </c>
      <c r="N3473">
        <v>52065.73</v>
      </c>
      <c r="O3473" t="s">
        <v>49</v>
      </c>
    </row>
    <row r="3474" spans="1:15" x14ac:dyDescent="0.3">
      <c r="A3474" t="s">
        <v>46</v>
      </c>
      <c r="B3474">
        <v>6.39</v>
      </c>
      <c r="C3474" t="s">
        <v>67</v>
      </c>
      <c r="D3474" t="s">
        <v>81</v>
      </c>
      <c r="E3474">
        <v>61468</v>
      </c>
      <c r="F3474">
        <v>2016</v>
      </c>
      <c r="G3474">
        <v>134</v>
      </c>
      <c r="H3474" t="s">
        <v>18</v>
      </c>
      <c r="I3474">
        <v>65.3</v>
      </c>
      <c r="J3474" t="s">
        <v>45</v>
      </c>
      <c r="K3474">
        <v>2016</v>
      </c>
      <c r="L3474" t="s">
        <v>48</v>
      </c>
      <c r="M3474" t="s">
        <v>31</v>
      </c>
      <c r="N3474">
        <v>28442.79</v>
      </c>
      <c r="O3474" t="s">
        <v>49</v>
      </c>
    </row>
    <row r="3475" spans="1:15" x14ac:dyDescent="0.3">
      <c r="A3475" t="s">
        <v>15</v>
      </c>
      <c r="B3475">
        <v>57.35</v>
      </c>
      <c r="C3475" t="s">
        <v>24</v>
      </c>
      <c r="D3475" t="s">
        <v>91</v>
      </c>
      <c r="E3475">
        <v>133566</v>
      </c>
      <c r="F3475">
        <v>2022</v>
      </c>
      <c r="G3475">
        <v>363</v>
      </c>
      <c r="H3475" t="s">
        <v>26</v>
      </c>
      <c r="I3475">
        <v>98.75</v>
      </c>
      <c r="J3475" t="s">
        <v>19</v>
      </c>
      <c r="K3475">
        <v>2023</v>
      </c>
      <c r="L3475" t="s">
        <v>40</v>
      </c>
      <c r="M3475" t="s">
        <v>31</v>
      </c>
      <c r="N3475">
        <v>67226.41</v>
      </c>
      <c r="O3475" t="s">
        <v>22</v>
      </c>
    </row>
    <row r="3476" spans="1:15" x14ac:dyDescent="0.3">
      <c r="A3476" t="s">
        <v>51</v>
      </c>
      <c r="B3476">
        <v>23.32</v>
      </c>
      <c r="C3476" t="s">
        <v>29</v>
      </c>
      <c r="D3476" t="s">
        <v>87</v>
      </c>
      <c r="E3476">
        <v>221073</v>
      </c>
      <c r="F3476">
        <v>2015</v>
      </c>
      <c r="G3476">
        <v>835</v>
      </c>
      <c r="H3476" t="s">
        <v>26</v>
      </c>
      <c r="I3476">
        <v>97.19</v>
      </c>
      <c r="J3476" t="s">
        <v>27</v>
      </c>
      <c r="K3476">
        <v>2024</v>
      </c>
      <c r="L3476" t="s">
        <v>40</v>
      </c>
      <c r="M3476" t="s">
        <v>21</v>
      </c>
      <c r="N3476">
        <v>101886.71</v>
      </c>
      <c r="O3476" t="s">
        <v>36</v>
      </c>
    </row>
    <row r="3477" spans="1:15" x14ac:dyDescent="0.3">
      <c r="A3477" t="s">
        <v>41</v>
      </c>
      <c r="B3477">
        <v>68.12</v>
      </c>
      <c r="C3477" t="s">
        <v>67</v>
      </c>
      <c r="D3477" t="s">
        <v>74</v>
      </c>
      <c r="E3477">
        <v>91202</v>
      </c>
      <c r="F3477">
        <v>2018</v>
      </c>
      <c r="G3477">
        <v>200</v>
      </c>
      <c r="H3477" t="s">
        <v>18</v>
      </c>
      <c r="I3477">
        <v>97.24</v>
      </c>
      <c r="J3477" t="s">
        <v>27</v>
      </c>
      <c r="K3477">
        <v>2022</v>
      </c>
      <c r="L3477" t="s">
        <v>40</v>
      </c>
      <c r="M3477" t="s">
        <v>21</v>
      </c>
      <c r="N3477">
        <v>70256.039999999994</v>
      </c>
      <c r="O3477" t="s">
        <v>36</v>
      </c>
    </row>
    <row r="3478" spans="1:15" x14ac:dyDescent="0.3">
      <c r="A3478" t="s">
        <v>50</v>
      </c>
      <c r="B3478">
        <v>60.08</v>
      </c>
      <c r="C3478" t="s">
        <v>16</v>
      </c>
      <c r="D3478" t="s">
        <v>82</v>
      </c>
      <c r="E3478">
        <v>111559</v>
      </c>
      <c r="F3478">
        <v>2022</v>
      </c>
      <c r="G3478">
        <v>761</v>
      </c>
      <c r="H3478" t="s">
        <v>18</v>
      </c>
      <c r="I3478">
        <v>74.260000000000005</v>
      </c>
      <c r="J3478" t="s">
        <v>19</v>
      </c>
      <c r="K3478">
        <v>2022</v>
      </c>
      <c r="L3478" t="s">
        <v>48</v>
      </c>
      <c r="M3478" t="s">
        <v>31</v>
      </c>
      <c r="N3478">
        <v>57991.76</v>
      </c>
      <c r="O3478" t="s">
        <v>36</v>
      </c>
    </row>
    <row r="3479" spans="1:15" x14ac:dyDescent="0.3">
      <c r="A3479" t="s">
        <v>42</v>
      </c>
      <c r="B3479">
        <v>40.380000000000003</v>
      </c>
      <c r="C3479" t="s">
        <v>16</v>
      </c>
      <c r="D3479" t="s">
        <v>47</v>
      </c>
      <c r="E3479">
        <v>191065</v>
      </c>
      <c r="F3479">
        <v>2016</v>
      </c>
      <c r="G3479">
        <v>164</v>
      </c>
      <c r="H3479" t="s">
        <v>35</v>
      </c>
      <c r="I3479">
        <v>33.450000000000003</v>
      </c>
      <c r="J3479" t="s">
        <v>27</v>
      </c>
      <c r="K3479">
        <v>2024</v>
      </c>
      <c r="L3479" t="s">
        <v>20</v>
      </c>
      <c r="M3479" t="s">
        <v>21</v>
      </c>
      <c r="N3479">
        <v>92244.63</v>
      </c>
      <c r="O3479" t="s">
        <v>36</v>
      </c>
    </row>
    <row r="3480" spans="1:15" x14ac:dyDescent="0.3">
      <c r="A3480" t="s">
        <v>23</v>
      </c>
      <c r="B3480">
        <v>43.27</v>
      </c>
      <c r="C3480" t="s">
        <v>16</v>
      </c>
      <c r="D3480" t="s">
        <v>47</v>
      </c>
      <c r="E3480">
        <v>75034</v>
      </c>
      <c r="F3480">
        <v>2016</v>
      </c>
      <c r="G3480">
        <v>746</v>
      </c>
      <c r="H3480" t="s">
        <v>35</v>
      </c>
      <c r="I3480">
        <v>59.93</v>
      </c>
      <c r="J3480" t="s">
        <v>27</v>
      </c>
      <c r="K3480">
        <v>2023</v>
      </c>
      <c r="L3480" t="s">
        <v>40</v>
      </c>
      <c r="M3480" t="s">
        <v>31</v>
      </c>
      <c r="N3480">
        <v>56849.55</v>
      </c>
      <c r="O3480" t="s">
        <v>36</v>
      </c>
    </row>
    <row r="3481" spans="1:15" x14ac:dyDescent="0.3">
      <c r="A3481" t="s">
        <v>23</v>
      </c>
      <c r="B3481">
        <v>38.67</v>
      </c>
      <c r="C3481" t="s">
        <v>57</v>
      </c>
      <c r="D3481" t="s">
        <v>72</v>
      </c>
      <c r="E3481">
        <v>249268</v>
      </c>
      <c r="F3481">
        <v>2024</v>
      </c>
      <c r="G3481">
        <v>271</v>
      </c>
      <c r="H3481" t="s">
        <v>18</v>
      </c>
      <c r="I3481">
        <v>99.93</v>
      </c>
      <c r="J3481" t="s">
        <v>19</v>
      </c>
      <c r="K3481">
        <v>2024</v>
      </c>
      <c r="L3481" t="s">
        <v>48</v>
      </c>
      <c r="M3481" t="s">
        <v>31</v>
      </c>
      <c r="N3481">
        <v>165610.57</v>
      </c>
      <c r="O3481" t="s">
        <v>49</v>
      </c>
    </row>
    <row r="3482" spans="1:15" x14ac:dyDescent="0.3">
      <c r="A3482" t="s">
        <v>28</v>
      </c>
      <c r="B3482">
        <v>10.48</v>
      </c>
      <c r="C3482" t="s">
        <v>38</v>
      </c>
      <c r="D3482" t="s">
        <v>66</v>
      </c>
      <c r="E3482">
        <v>169614</v>
      </c>
      <c r="F3482">
        <v>2021</v>
      </c>
      <c r="G3482">
        <v>180</v>
      </c>
      <c r="H3482" t="s">
        <v>18</v>
      </c>
      <c r="I3482">
        <v>94.26</v>
      </c>
      <c r="J3482" t="s">
        <v>45</v>
      </c>
      <c r="K3482">
        <v>2021</v>
      </c>
      <c r="L3482" t="s">
        <v>20</v>
      </c>
      <c r="M3482" t="s">
        <v>21</v>
      </c>
      <c r="N3482">
        <v>128576.27</v>
      </c>
      <c r="O3482" t="s">
        <v>49</v>
      </c>
    </row>
    <row r="3483" spans="1:15" x14ac:dyDescent="0.3">
      <c r="A3483" t="s">
        <v>15</v>
      </c>
      <c r="B3483">
        <v>69.34</v>
      </c>
      <c r="C3483" t="s">
        <v>67</v>
      </c>
      <c r="D3483" t="s">
        <v>74</v>
      </c>
      <c r="E3483">
        <v>89427</v>
      </c>
      <c r="F3483">
        <v>2021</v>
      </c>
      <c r="G3483">
        <v>828</v>
      </c>
      <c r="H3483" t="s">
        <v>35</v>
      </c>
      <c r="I3483">
        <v>57.71</v>
      </c>
      <c r="J3483" t="s">
        <v>27</v>
      </c>
      <c r="K3483">
        <v>2022</v>
      </c>
      <c r="L3483" t="s">
        <v>40</v>
      </c>
      <c r="M3483" t="s">
        <v>31</v>
      </c>
      <c r="N3483">
        <v>49072.55</v>
      </c>
      <c r="O3483" t="s">
        <v>36</v>
      </c>
    </row>
    <row r="3484" spans="1:15" x14ac:dyDescent="0.3">
      <c r="A3484" t="s">
        <v>50</v>
      </c>
      <c r="B3484">
        <v>28.15</v>
      </c>
      <c r="C3484" t="s">
        <v>57</v>
      </c>
      <c r="D3484" t="s">
        <v>86</v>
      </c>
      <c r="E3484">
        <v>262384</v>
      </c>
      <c r="F3484">
        <v>2019</v>
      </c>
      <c r="G3484">
        <v>963</v>
      </c>
      <c r="H3484" t="s">
        <v>18</v>
      </c>
      <c r="I3484">
        <v>91.77</v>
      </c>
      <c r="J3484" t="s">
        <v>27</v>
      </c>
      <c r="K3484">
        <v>2019</v>
      </c>
      <c r="L3484" t="s">
        <v>48</v>
      </c>
      <c r="M3484" t="s">
        <v>21</v>
      </c>
      <c r="N3484">
        <v>158983.98000000001</v>
      </c>
      <c r="O3484" t="s">
        <v>22</v>
      </c>
    </row>
    <row r="3485" spans="1:15" x14ac:dyDescent="0.3">
      <c r="A3485" t="s">
        <v>50</v>
      </c>
      <c r="B3485">
        <v>35.79</v>
      </c>
      <c r="C3485" t="s">
        <v>43</v>
      </c>
      <c r="D3485" t="s">
        <v>71</v>
      </c>
      <c r="E3485">
        <v>217455</v>
      </c>
      <c r="F3485">
        <v>2015</v>
      </c>
      <c r="G3485">
        <v>236</v>
      </c>
      <c r="H3485" t="s">
        <v>26</v>
      </c>
      <c r="I3485">
        <v>92.47</v>
      </c>
      <c r="J3485" t="s">
        <v>19</v>
      </c>
      <c r="K3485">
        <v>2020</v>
      </c>
      <c r="L3485" t="s">
        <v>20</v>
      </c>
      <c r="M3485" t="s">
        <v>21</v>
      </c>
      <c r="N3485">
        <v>172631.94</v>
      </c>
      <c r="O3485" t="s">
        <v>49</v>
      </c>
    </row>
    <row r="3486" spans="1:15" x14ac:dyDescent="0.3">
      <c r="A3486" t="s">
        <v>23</v>
      </c>
      <c r="B3486">
        <v>39.08</v>
      </c>
      <c r="C3486" t="s">
        <v>16</v>
      </c>
      <c r="D3486" t="s">
        <v>93</v>
      </c>
      <c r="E3486">
        <v>124923</v>
      </c>
      <c r="F3486">
        <v>2018</v>
      </c>
      <c r="G3486">
        <v>436</v>
      </c>
      <c r="H3486" t="s">
        <v>18</v>
      </c>
      <c r="I3486">
        <v>87.53</v>
      </c>
      <c r="J3486" t="s">
        <v>45</v>
      </c>
      <c r="K3486">
        <v>2018</v>
      </c>
      <c r="L3486" t="s">
        <v>48</v>
      </c>
      <c r="M3486" t="s">
        <v>21</v>
      </c>
      <c r="N3486">
        <v>55577.83</v>
      </c>
      <c r="O3486" t="s">
        <v>36</v>
      </c>
    </row>
    <row r="3487" spans="1:15" x14ac:dyDescent="0.3">
      <c r="A3487" t="s">
        <v>42</v>
      </c>
      <c r="B3487">
        <v>48.09</v>
      </c>
      <c r="C3487" t="s">
        <v>38</v>
      </c>
      <c r="D3487" t="s">
        <v>60</v>
      </c>
      <c r="E3487">
        <v>235964</v>
      </c>
      <c r="F3487">
        <v>2017</v>
      </c>
      <c r="G3487">
        <v>729</v>
      </c>
      <c r="H3487" t="s">
        <v>18</v>
      </c>
      <c r="I3487">
        <v>96.73</v>
      </c>
      <c r="J3487" t="s">
        <v>27</v>
      </c>
      <c r="K3487">
        <v>2019</v>
      </c>
      <c r="L3487" t="s">
        <v>48</v>
      </c>
      <c r="M3487" t="s">
        <v>31</v>
      </c>
      <c r="N3487">
        <v>130655.27</v>
      </c>
      <c r="O3487" t="s">
        <v>36</v>
      </c>
    </row>
    <row r="3488" spans="1:15" x14ac:dyDescent="0.3">
      <c r="A3488" t="s">
        <v>46</v>
      </c>
      <c r="B3488">
        <v>27.69</v>
      </c>
      <c r="C3488" t="s">
        <v>67</v>
      </c>
      <c r="D3488" t="s">
        <v>83</v>
      </c>
      <c r="E3488">
        <v>210448</v>
      </c>
      <c r="F3488">
        <v>2022</v>
      </c>
      <c r="G3488">
        <v>830</v>
      </c>
      <c r="H3488" t="s">
        <v>26</v>
      </c>
      <c r="I3488">
        <v>88.64</v>
      </c>
      <c r="J3488" t="s">
        <v>27</v>
      </c>
      <c r="K3488">
        <v>2023</v>
      </c>
      <c r="L3488" t="s">
        <v>20</v>
      </c>
      <c r="M3488" t="s">
        <v>31</v>
      </c>
      <c r="N3488">
        <v>129726</v>
      </c>
      <c r="O3488" t="s">
        <v>36</v>
      </c>
    </row>
    <row r="3489" spans="1:15" x14ac:dyDescent="0.3">
      <c r="A3489" t="s">
        <v>56</v>
      </c>
      <c r="B3489">
        <v>65.7</v>
      </c>
      <c r="C3489" t="s">
        <v>43</v>
      </c>
      <c r="D3489" t="s">
        <v>55</v>
      </c>
      <c r="E3489">
        <v>281586</v>
      </c>
      <c r="F3489">
        <v>2024</v>
      </c>
      <c r="G3489">
        <v>854</v>
      </c>
      <c r="H3489" t="s">
        <v>18</v>
      </c>
      <c r="I3489">
        <v>67.540000000000006</v>
      </c>
      <c r="J3489" t="s">
        <v>45</v>
      </c>
      <c r="K3489">
        <v>2024</v>
      </c>
      <c r="L3489" t="s">
        <v>48</v>
      </c>
      <c r="M3489" t="s">
        <v>31</v>
      </c>
      <c r="N3489">
        <v>127791.63</v>
      </c>
      <c r="O3489" t="s">
        <v>22</v>
      </c>
    </row>
    <row r="3490" spans="1:15" x14ac:dyDescent="0.3">
      <c r="A3490" t="s">
        <v>51</v>
      </c>
      <c r="B3490">
        <v>74.010000000000005</v>
      </c>
      <c r="C3490" t="s">
        <v>38</v>
      </c>
      <c r="D3490" t="s">
        <v>66</v>
      </c>
      <c r="E3490">
        <v>318045</v>
      </c>
      <c r="F3490">
        <v>2021</v>
      </c>
      <c r="G3490">
        <v>588</v>
      </c>
      <c r="H3490" t="s">
        <v>35</v>
      </c>
      <c r="I3490">
        <v>33.71</v>
      </c>
      <c r="J3490" t="s">
        <v>27</v>
      </c>
      <c r="K3490">
        <v>2022</v>
      </c>
      <c r="L3490" t="s">
        <v>20</v>
      </c>
      <c r="M3490" t="s">
        <v>21</v>
      </c>
      <c r="N3490">
        <v>135842.26999999999</v>
      </c>
      <c r="O3490" t="s">
        <v>54</v>
      </c>
    </row>
    <row r="3491" spans="1:15" x14ac:dyDescent="0.3">
      <c r="A3491" t="s">
        <v>50</v>
      </c>
      <c r="B3491">
        <v>19.23</v>
      </c>
      <c r="C3491" t="s">
        <v>38</v>
      </c>
      <c r="D3491" t="s">
        <v>73</v>
      </c>
      <c r="E3491">
        <v>319142</v>
      </c>
      <c r="F3491">
        <v>2024</v>
      </c>
      <c r="G3491">
        <v>251</v>
      </c>
      <c r="H3491" t="s">
        <v>26</v>
      </c>
      <c r="I3491">
        <v>65.62</v>
      </c>
      <c r="J3491" t="s">
        <v>27</v>
      </c>
      <c r="K3491">
        <v>2024</v>
      </c>
      <c r="L3491" t="s">
        <v>48</v>
      </c>
      <c r="M3491" t="s">
        <v>21</v>
      </c>
      <c r="N3491">
        <v>227383.89</v>
      </c>
      <c r="O3491" t="s">
        <v>49</v>
      </c>
    </row>
    <row r="3492" spans="1:15" x14ac:dyDescent="0.3">
      <c r="A3492" t="s">
        <v>56</v>
      </c>
      <c r="B3492">
        <v>79.42</v>
      </c>
      <c r="C3492" t="s">
        <v>24</v>
      </c>
      <c r="D3492" t="s">
        <v>77</v>
      </c>
      <c r="E3492">
        <v>116618</v>
      </c>
      <c r="F3492">
        <v>2024</v>
      </c>
      <c r="G3492">
        <v>211</v>
      </c>
      <c r="H3492" t="s">
        <v>35</v>
      </c>
      <c r="I3492">
        <v>58.28</v>
      </c>
      <c r="J3492" t="s">
        <v>19</v>
      </c>
      <c r="K3492">
        <v>2024</v>
      </c>
      <c r="L3492" t="s">
        <v>20</v>
      </c>
      <c r="M3492" t="s">
        <v>21</v>
      </c>
      <c r="N3492">
        <v>79975.759999999995</v>
      </c>
      <c r="O3492" t="s">
        <v>54</v>
      </c>
    </row>
    <row r="3493" spans="1:15" x14ac:dyDescent="0.3">
      <c r="A3493" t="s">
        <v>23</v>
      </c>
      <c r="B3493">
        <v>48.07</v>
      </c>
      <c r="C3493" t="s">
        <v>57</v>
      </c>
      <c r="D3493" t="s">
        <v>72</v>
      </c>
      <c r="E3493">
        <v>309219</v>
      </c>
      <c r="F3493">
        <v>2020</v>
      </c>
      <c r="G3493">
        <v>405</v>
      </c>
      <c r="H3493" t="s">
        <v>18</v>
      </c>
      <c r="I3493">
        <v>69.77</v>
      </c>
      <c r="J3493" t="s">
        <v>45</v>
      </c>
      <c r="K3493">
        <v>2020</v>
      </c>
      <c r="L3493" t="s">
        <v>40</v>
      </c>
      <c r="M3493" t="s">
        <v>31</v>
      </c>
      <c r="N3493">
        <v>140870.32</v>
      </c>
      <c r="O3493" t="s">
        <v>22</v>
      </c>
    </row>
    <row r="3494" spans="1:15" x14ac:dyDescent="0.3">
      <c r="A3494" t="s">
        <v>37</v>
      </c>
      <c r="B3494">
        <v>57.51</v>
      </c>
      <c r="C3494" t="s">
        <v>24</v>
      </c>
      <c r="D3494" t="s">
        <v>91</v>
      </c>
      <c r="E3494">
        <v>224647</v>
      </c>
      <c r="F3494">
        <v>2024</v>
      </c>
      <c r="G3494">
        <v>727</v>
      </c>
      <c r="H3494" t="s">
        <v>18</v>
      </c>
      <c r="I3494">
        <v>71.38</v>
      </c>
      <c r="J3494" t="s">
        <v>27</v>
      </c>
      <c r="K3494">
        <v>2024</v>
      </c>
      <c r="L3494" t="s">
        <v>40</v>
      </c>
      <c r="M3494" t="s">
        <v>31</v>
      </c>
      <c r="N3494">
        <v>117623.03</v>
      </c>
      <c r="O3494" t="s">
        <v>36</v>
      </c>
    </row>
    <row r="3495" spans="1:15" x14ac:dyDescent="0.3">
      <c r="A3495" t="s">
        <v>50</v>
      </c>
      <c r="B3495">
        <v>79.88</v>
      </c>
      <c r="C3495" t="s">
        <v>33</v>
      </c>
      <c r="D3495" t="s">
        <v>34</v>
      </c>
      <c r="E3495">
        <v>174902</v>
      </c>
      <c r="F3495">
        <v>2024</v>
      </c>
      <c r="G3495">
        <v>678</v>
      </c>
      <c r="H3495" t="s">
        <v>18</v>
      </c>
      <c r="I3495">
        <v>62.59</v>
      </c>
      <c r="J3495" t="s">
        <v>27</v>
      </c>
      <c r="K3495">
        <v>2024</v>
      </c>
      <c r="L3495" t="s">
        <v>48</v>
      </c>
      <c r="M3495" t="s">
        <v>21</v>
      </c>
      <c r="N3495">
        <v>103979.18</v>
      </c>
      <c r="O3495" t="s">
        <v>22</v>
      </c>
    </row>
    <row r="3496" spans="1:15" x14ac:dyDescent="0.3">
      <c r="A3496" t="s">
        <v>50</v>
      </c>
      <c r="B3496">
        <v>31.52</v>
      </c>
      <c r="C3496" t="s">
        <v>67</v>
      </c>
      <c r="D3496" t="s">
        <v>81</v>
      </c>
      <c r="E3496">
        <v>170040</v>
      </c>
      <c r="F3496">
        <v>2017</v>
      </c>
      <c r="G3496">
        <v>519</v>
      </c>
      <c r="H3496" t="s">
        <v>18</v>
      </c>
      <c r="I3496">
        <v>71.84</v>
      </c>
      <c r="J3496" t="s">
        <v>19</v>
      </c>
      <c r="K3496">
        <v>2019</v>
      </c>
      <c r="L3496" t="s">
        <v>20</v>
      </c>
      <c r="M3496" t="s">
        <v>31</v>
      </c>
      <c r="N3496">
        <v>133869.35</v>
      </c>
      <c r="O3496" t="s">
        <v>49</v>
      </c>
    </row>
    <row r="3497" spans="1:15" x14ac:dyDescent="0.3">
      <c r="A3497" t="s">
        <v>42</v>
      </c>
      <c r="B3497">
        <v>79.459999999999994</v>
      </c>
      <c r="C3497" t="s">
        <v>57</v>
      </c>
      <c r="D3497" t="s">
        <v>86</v>
      </c>
      <c r="E3497">
        <v>157938</v>
      </c>
      <c r="F3497">
        <v>2021</v>
      </c>
      <c r="G3497">
        <v>352</v>
      </c>
      <c r="H3497" t="s">
        <v>18</v>
      </c>
      <c r="I3497">
        <v>87.92</v>
      </c>
      <c r="J3497" t="s">
        <v>19</v>
      </c>
      <c r="K3497">
        <v>2021</v>
      </c>
      <c r="L3497" t="s">
        <v>20</v>
      </c>
      <c r="M3497" t="s">
        <v>31</v>
      </c>
      <c r="N3497">
        <v>90080.7</v>
      </c>
      <c r="O3497" t="s">
        <v>49</v>
      </c>
    </row>
    <row r="3498" spans="1:15" x14ac:dyDescent="0.3">
      <c r="A3498" t="s">
        <v>23</v>
      </c>
      <c r="B3498">
        <v>60</v>
      </c>
      <c r="C3498" t="s">
        <v>33</v>
      </c>
      <c r="D3498" t="s">
        <v>85</v>
      </c>
      <c r="E3498">
        <v>70599</v>
      </c>
      <c r="F3498">
        <v>2024</v>
      </c>
      <c r="G3498">
        <v>161</v>
      </c>
      <c r="H3498" t="s">
        <v>26</v>
      </c>
      <c r="I3498">
        <v>67.239999999999995</v>
      </c>
      <c r="J3498" t="s">
        <v>45</v>
      </c>
      <c r="K3498">
        <v>2024</v>
      </c>
      <c r="L3498" t="s">
        <v>40</v>
      </c>
      <c r="M3498" t="s">
        <v>21</v>
      </c>
      <c r="N3498">
        <v>43201.37</v>
      </c>
      <c r="O3498" t="s">
        <v>36</v>
      </c>
    </row>
    <row r="3499" spans="1:15" x14ac:dyDescent="0.3">
      <c r="A3499" t="s">
        <v>56</v>
      </c>
      <c r="B3499">
        <v>22.29</v>
      </c>
      <c r="C3499" t="s">
        <v>29</v>
      </c>
      <c r="D3499" t="s">
        <v>30</v>
      </c>
      <c r="E3499">
        <v>206595</v>
      </c>
      <c r="F3499">
        <v>2024</v>
      </c>
      <c r="G3499">
        <v>810</v>
      </c>
      <c r="H3499" t="s">
        <v>18</v>
      </c>
      <c r="I3499">
        <v>68.83</v>
      </c>
      <c r="J3499" t="s">
        <v>27</v>
      </c>
      <c r="K3499">
        <v>2024</v>
      </c>
      <c r="L3499" t="s">
        <v>40</v>
      </c>
      <c r="M3499" t="s">
        <v>31</v>
      </c>
      <c r="N3499">
        <v>165241.25</v>
      </c>
      <c r="O3499" t="s">
        <v>54</v>
      </c>
    </row>
    <row r="3500" spans="1:15" x14ac:dyDescent="0.3">
      <c r="A3500" t="s">
        <v>23</v>
      </c>
      <c r="B3500">
        <v>69.680000000000007</v>
      </c>
      <c r="C3500" t="s">
        <v>16</v>
      </c>
      <c r="D3500" t="s">
        <v>17</v>
      </c>
      <c r="E3500">
        <v>160351</v>
      </c>
      <c r="F3500">
        <v>2023</v>
      </c>
      <c r="G3500">
        <v>787</v>
      </c>
      <c r="H3500" t="s">
        <v>18</v>
      </c>
      <c r="I3500">
        <v>90.55</v>
      </c>
      <c r="J3500" t="s">
        <v>19</v>
      </c>
      <c r="K3500">
        <v>2024</v>
      </c>
      <c r="L3500" t="s">
        <v>40</v>
      </c>
      <c r="M3500" t="s">
        <v>31</v>
      </c>
      <c r="N3500">
        <v>124528.98</v>
      </c>
      <c r="O3500" t="s">
        <v>22</v>
      </c>
    </row>
    <row r="3501" spans="1:15" x14ac:dyDescent="0.3">
      <c r="A3501" t="s">
        <v>23</v>
      </c>
      <c r="B3501">
        <v>56.2</v>
      </c>
      <c r="C3501" t="s">
        <v>16</v>
      </c>
      <c r="D3501" t="s">
        <v>17</v>
      </c>
      <c r="E3501">
        <v>203039</v>
      </c>
      <c r="F3501">
        <v>2015</v>
      </c>
      <c r="G3501">
        <v>803</v>
      </c>
      <c r="H3501" t="s">
        <v>35</v>
      </c>
      <c r="I3501">
        <v>44.1</v>
      </c>
      <c r="J3501" t="s">
        <v>45</v>
      </c>
      <c r="K3501">
        <v>2015</v>
      </c>
      <c r="L3501" t="s">
        <v>48</v>
      </c>
      <c r="M3501" t="s">
        <v>31</v>
      </c>
      <c r="N3501">
        <v>126644.85</v>
      </c>
      <c r="O3501" t="s">
        <v>54</v>
      </c>
    </row>
    <row r="3502" spans="1:15" x14ac:dyDescent="0.3">
      <c r="A3502" t="s">
        <v>37</v>
      </c>
      <c r="B3502">
        <v>12.04</v>
      </c>
      <c r="C3502" t="s">
        <v>16</v>
      </c>
      <c r="D3502" t="s">
        <v>47</v>
      </c>
      <c r="E3502">
        <v>271365</v>
      </c>
      <c r="F3502">
        <v>2023</v>
      </c>
      <c r="G3502">
        <v>290</v>
      </c>
      <c r="H3502" t="s">
        <v>18</v>
      </c>
      <c r="I3502">
        <v>71.83</v>
      </c>
      <c r="J3502" t="s">
        <v>19</v>
      </c>
      <c r="K3502">
        <v>2023</v>
      </c>
      <c r="L3502" t="s">
        <v>48</v>
      </c>
      <c r="M3502" t="s">
        <v>21</v>
      </c>
      <c r="N3502">
        <v>110029.03</v>
      </c>
      <c r="O3502" t="s">
        <v>22</v>
      </c>
    </row>
    <row r="3503" spans="1:15" x14ac:dyDescent="0.3">
      <c r="A3503" t="s">
        <v>46</v>
      </c>
      <c r="B3503">
        <v>71.84</v>
      </c>
      <c r="C3503" t="s">
        <v>38</v>
      </c>
      <c r="D3503" t="s">
        <v>69</v>
      </c>
      <c r="E3503">
        <v>89128</v>
      </c>
      <c r="F3503">
        <v>2019</v>
      </c>
      <c r="G3503">
        <v>478</v>
      </c>
      <c r="H3503" t="s">
        <v>35</v>
      </c>
      <c r="I3503">
        <v>27.34</v>
      </c>
      <c r="J3503" t="s">
        <v>45</v>
      </c>
      <c r="K3503">
        <v>2019</v>
      </c>
      <c r="L3503" t="s">
        <v>20</v>
      </c>
      <c r="M3503" t="s">
        <v>21</v>
      </c>
      <c r="N3503">
        <v>66177.070000000007</v>
      </c>
      <c r="O3503" t="s">
        <v>36</v>
      </c>
    </row>
    <row r="3504" spans="1:15" x14ac:dyDescent="0.3">
      <c r="A3504" t="s">
        <v>56</v>
      </c>
      <c r="B3504">
        <v>30.37</v>
      </c>
      <c r="C3504" t="s">
        <v>29</v>
      </c>
      <c r="D3504" t="s">
        <v>92</v>
      </c>
      <c r="E3504">
        <v>221688</v>
      </c>
      <c r="F3504">
        <v>2023</v>
      </c>
      <c r="G3504">
        <v>943</v>
      </c>
      <c r="H3504" t="s">
        <v>35</v>
      </c>
      <c r="I3504">
        <v>57.75</v>
      </c>
      <c r="J3504" t="s">
        <v>19</v>
      </c>
      <c r="K3504">
        <v>2023</v>
      </c>
      <c r="L3504" t="s">
        <v>20</v>
      </c>
      <c r="M3504" t="s">
        <v>31</v>
      </c>
      <c r="N3504">
        <v>118320.5</v>
      </c>
      <c r="O3504" t="s">
        <v>54</v>
      </c>
    </row>
    <row r="3505" spans="1:15" x14ac:dyDescent="0.3">
      <c r="A3505" t="s">
        <v>41</v>
      </c>
      <c r="B3505">
        <v>65.13</v>
      </c>
      <c r="C3505" t="s">
        <v>33</v>
      </c>
      <c r="D3505" t="s">
        <v>59</v>
      </c>
      <c r="E3505">
        <v>138256</v>
      </c>
      <c r="F3505">
        <v>2018</v>
      </c>
      <c r="G3505">
        <v>208</v>
      </c>
      <c r="H3505" t="s">
        <v>26</v>
      </c>
      <c r="I3505">
        <v>71.16</v>
      </c>
      <c r="J3505" t="s">
        <v>19</v>
      </c>
      <c r="K3505">
        <v>2020</v>
      </c>
      <c r="L3505" t="s">
        <v>40</v>
      </c>
      <c r="M3505" t="s">
        <v>31</v>
      </c>
      <c r="N3505">
        <v>103746.16</v>
      </c>
      <c r="O3505" t="s">
        <v>54</v>
      </c>
    </row>
    <row r="3506" spans="1:15" x14ac:dyDescent="0.3">
      <c r="A3506" t="s">
        <v>41</v>
      </c>
      <c r="B3506">
        <v>79.739999999999995</v>
      </c>
      <c r="C3506" t="s">
        <v>24</v>
      </c>
      <c r="D3506" t="s">
        <v>25</v>
      </c>
      <c r="E3506">
        <v>128637</v>
      </c>
      <c r="F3506">
        <v>2016</v>
      </c>
      <c r="G3506">
        <v>705</v>
      </c>
      <c r="H3506" t="s">
        <v>35</v>
      </c>
      <c r="I3506">
        <v>53.25</v>
      </c>
      <c r="J3506" t="s">
        <v>19</v>
      </c>
      <c r="K3506">
        <v>2016</v>
      </c>
      <c r="L3506" t="s">
        <v>48</v>
      </c>
      <c r="M3506" t="s">
        <v>21</v>
      </c>
      <c r="N3506">
        <v>54671.09</v>
      </c>
      <c r="O3506" t="s">
        <v>54</v>
      </c>
    </row>
    <row r="3507" spans="1:15" x14ac:dyDescent="0.3">
      <c r="A3507" t="s">
        <v>28</v>
      </c>
      <c r="B3507">
        <v>73.260000000000005</v>
      </c>
      <c r="C3507" t="s">
        <v>33</v>
      </c>
      <c r="D3507" t="s">
        <v>64</v>
      </c>
      <c r="E3507">
        <v>74684</v>
      </c>
      <c r="F3507">
        <v>2023</v>
      </c>
      <c r="G3507">
        <v>293</v>
      </c>
      <c r="H3507" t="s">
        <v>35</v>
      </c>
      <c r="I3507">
        <v>54.62</v>
      </c>
      <c r="J3507" t="s">
        <v>27</v>
      </c>
      <c r="K3507">
        <v>2023</v>
      </c>
      <c r="L3507" t="s">
        <v>40</v>
      </c>
      <c r="M3507" t="s">
        <v>31</v>
      </c>
      <c r="N3507">
        <v>48193.79</v>
      </c>
      <c r="O3507" t="s">
        <v>36</v>
      </c>
    </row>
    <row r="3508" spans="1:15" x14ac:dyDescent="0.3">
      <c r="A3508" t="s">
        <v>51</v>
      </c>
      <c r="B3508">
        <v>9.8800000000000008</v>
      </c>
      <c r="C3508" t="s">
        <v>43</v>
      </c>
      <c r="D3508" t="s">
        <v>65</v>
      </c>
      <c r="E3508">
        <v>383513</v>
      </c>
      <c r="F3508">
        <v>2016</v>
      </c>
      <c r="G3508">
        <v>331</v>
      </c>
      <c r="H3508" t="s">
        <v>26</v>
      </c>
      <c r="I3508">
        <v>88.48</v>
      </c>
      <c r="J3508" t="s">
        <v>45</v>
      </c>
      <c r="K3508">
        <v>2016</v>
      </c>
      <c r="L3508" t="s">
        <v>48</v>
      </c>
      <c r="M3508" t="s">
        <v>21</v>
      </c>
      <c r="N3508">
        <v>298306.27</v>
      </c>
      <c r="O3508" t="s">
        <v>36</v>
      </c>
    </row>
    <row r="3509" spans="1:15" x14ac:dyDescent="0.3">
      <c r="A3509" t="s">
        <v>37</v>
      </c>
      <c r="B3509">
        <v>12.56</v>
      </c>
      <c r="C3509" t="s">
        <v>16</v>
      </c>
      <c r="D3509" t="s">
        <v>82</v>
      </c>
      <c r="E3509">
        <v>325493</v>
      </c>
      <c r="F3509">
        <v>2023</v>
      </c>
      <c r="G3509">
        <v>387</v>
      </c>
      <c r="H3509" t="s">
        <v>26</v>
      </c>
      <c r="I3509">
        <v>61.26</v>
      </c>
      <c r="J3509" t="s">
        <v>27</v>
      </c>
      <c r="K3509">
        <v>2024</v>
      </c>
      <c r="L3509" t="s">
        <v>48</v>
      </c>
      <c r="M3509" t="s">
        <v>31</v>
      </c>
      <c r="N3509">
        <v>142774.67000000001</v>
      </c>
      <c r="O3509" t="s">
        <v>36</v>
      </c>
    </row>
    <row r="3510" spans="1:15" x14ac:dyDescent="0.3">
      <c r="A3510" t="s">
        <v>28</v>
      </c>
      <c r="B3510">
        <v>19.8</v>
      </c>
      <c r="C3510" t="s">
        <v>57</v>
      </c>
      <c r="D3510" t="s">
        <v>84</v>
      </c>
      <c r="E3510">
        <v>96498</v>
      </c>
      <c r="F3510">
        <v>2015</v>
      </c>
      <c r="G3510">
        <v>424</v>
      </c>
      <c r="H3510" t="s">
        <v>18</v>
      </c>
      <c r="I3510">
        <v>96.12</v>
      </c>
      <c r="J3510" t="s">
        <v>19</v>
      </c>
      <c r="K3510">
        <v>2023</v>
      </c>
      <c r="L3510" t="s">
        <v>40</v>
      </c>
      <c r="M3510" t="s">
        <v>31</v>
      </c>
      <c r="N3510">
        <v>55750.43</v>
      </c>
      <c r="O3510" t="s">
        <v>49</v>
      </c>
    </row>
    <row r="3511" spans="1:15" x14ac:dyDescent="0.3">
      <c r="A3511" t="s">
        <v>41</v>
      </c>
      <c r="B3511">
        <v>67.209999999999994</v>
      </c>
      <c r="C3511" t="s">
        <v>43</v>
      </c>
      <c r="D3511" t="s">
        <v>65</v>
      </c>
      <c r="E3511">
        <v>87694</v>
      </c>
      <c r="F3511">
        <v>2016</v>
      </c>
      <c r="G3511">
        <v>694</v>
      </c>
      <c r="H3511" t="s">
        <v>18</v>
      </c>
      <c r="I3511">
        <v>70.010000000000005</v>
      </c>
      <c r="J3511" t="s">
        <v>45</v>
      </c>
      <c r="K3511">
        <v>2016</v>
      </c>
      <c r="L3511" t="s">
        <v>40</v>
      </c>
      <c r="M3511" t="s">
        <v>21</v>
      </c>
      <c r="N3511">
        <v>56735.81</v>
      </c>
      <c r="O3511" t="s">
        <v>49</v>
      </c>
    </row>
    <row r="3512" spans="1:15" x14ac:dyDescent="0.3">
      <c r="A3512" t="s">
        <v>51</v>
      </c>
      <c r="B3512">
        <v>55.35</v>
      </c>
      <c r="C3512" t="s">
        <v>57</v>
      </c>
      <c r="D3512" t="s">
        <v>58</v>
      </c>
      <c r="E3512">
        <v>181416</v>
      </c>
      <c r="F3512">
        <v>2023</v>
      </c>
      <c r="G3512">
        <v>609</v>
      </c>
      <c r="H3512" t="s">
        <v>26</v>
      </c>
      <c r="I3512">
        <v>97.13</v>
      </c>
      <c r="J3512" t="s">
        <v>45</v>
      </c>
      <c r="K3512">
        <v>2023</v>
      </c>
      <c r="L3512" t="s">
        <v>40</v>
      </c>
      <c r="M3512" t="s">
        <v>21</v>
      </c>
      <c r="N3512">
        <v>109626.6</v>
      </c>
      <c r="O3512" t="s">
        <v>54</v>
      </c>
    </row>
    <row r="3513" spans="1:15" x14ac:dyDescent="0.3">
      <c r="A3513" t="s">
        <v>15</v>
      </c>
      <c r="B3513">
        <v>70.66</v>
      </c>
      <c r="C3513" t="s">
        <v>33</v>
      </c>
      <c r="D3513" t="s">
        <v>59</v>
      </c>
      <c r="E3513">
        <v>196094</v>
      </c>
      <c r="F3513">
        <v>2020</v>
      </c>
      <c r="G3513">
        <v>403</v>
      </c>
      <c r="H3513" t="s">
        <v>18</v>
      </c>
      <c r="I3513">
        <v>81.34</v>
      </c>
      <c r="J3513" t="s">
        <v>27</v>
      </c>
      <c r="K3513">
        <v>2024</v>
      </c>
      <c r="L3513" t="s">
        <v>20</v>
      </c>
      <c r="M3513" t="s">
        <v>21</v>
      </c>
      <c r="N3513">
        <v>121976.43</v>
      </c>
      <c r="O3513" t="s">
        <v>54</v>
      </c>
    </row>
    <row r="3514" spans="1:15" x14ac:dyDescent="0.3">
      <c r="A3514" t="s">
        <v>15</v>
      </c>
      <c r="B3514">
        <v>10.01</v>
      </c>
      <c r="C3514" t="s">
        <v>67</v>
      </c>
      <c r="D3514" t="s">
        <v>90</v>
      </c>
      <c r="E3514">
        <v>186588</v>
      </c>
      <c r="F3514">
        <v>2022</v>
      </c>
      <c r="G3514">
        <v>185</v>
      </c>
      <c r="H3514" t="s">
        <v>26</v>
      </c>
      <c r="I3514">
        <v>69.73</v>
      </c>
      <c r="J3514" t="s">
        <v>19</v>
      </c>
      <c r="K3514">
        <v>2023</v>
      </c>
      <c r="L3514" t="s">
        <v>40</v>
      </c>
      <c r="M3514" t="s">
        <v>31</v>
      </c>
      <c r="N3514">
        <v>121945.16</v>
      </c>
      <c r="O3514" t="s">
        <v>22</v>
      </c>
    </row>
    <row r="3515" spans="1:15" x14ac:dyDescent="0.3">
      <c r="A3515" t="s">
        <v>51</v>
      </c>
      <c r="B3515">
        <v>52</v>
      </c>
      <c r="C3515" t="s">
        <v>29</v>
      </c>
      <c r="D3515" t="s">
        <v>80</v>
      </c>
      <c r="E3515">
        <v>170847</v>
      </c>
      <c r="F3515">
        <v>2021</v>
      </c>
      <c r="G3515">
        <v>705</v>
      </c>
      <c r="H3515" t="s">
        <v>26</v>
      </c>
      <c r="I3515">
        <v>60.82</v>
      </c>
      <c r="J3515" t="s">
        <v>27</v>
      </c>
      <c r="K3515">
        <v>2023</v>
      </c>
      <c r="L3515" t="s">
        <v>40</v>
      </c>
      <c r="M3515" t="s">
        <v>31</v>
      </c>
      <c r="N3515">
        <v>124590.77</v>
      </c>
      <c r="O3515" t="s">
        <v>49</v>
      </c>
    </row>
    <row r="3516" spans="1:15" x14ac:dyDescent="0.3">
      <c r="A3516" t="s">
        <v>51</v>
      </c>
      <c r="B3516">
        <v>70.78</v>
      </c>
      <c r="C3516" t="s">
        <v>67</v>
      </c>
      <c r="D3516" t="s">
        <v>68</v>
      </c>
      <c r="E3516">
        <v>280514</v>
      </c>
      <c r="F3516">
        <v>2019</v>
      </c>
      <c r="G3516">
        <v>175</v>
      </c>
      <c r="H3516" t="s">
        <v>35</v>
      </c>
      <c r="I3516">
        <v>59.53</v>
      </c>
      <c r="J3516" t="s">
        <v>27</v>
      </c>
      <c r="K3516">
        <v>2024</v>
      </c>
      <c r="L3516" t="s">
        <v>20</v>
      </c>
      <c r="M3516" t="s">
        <v>21</v>
      </c>
      <c r="N3516">
        <v>166694.88</v>
      </c>
      <c r="O3516" t="s">
        <v>54</v>
      </c>
    </row>
    <row r="3517" spans="1:15" x14ac:dyDescent="0.3">
      <c r="A3517" t="s">
        <v>50</v>
      </c>
      <c r="B3517">
        <v>36.78</v>
      </c>
      <c r="C3517" t="s">
        <v>16</v>
      </c>
      <c r="D3517" t="s">
        <v>89</v>
      </c>
      <c r="E3517">
        <v>357408</v>
      </c>
      <c r="F3517">
        <v>2020</v>
      </c>
      <c r="G3517">
        <v>755</v>
      </c>
      <c r="H3517" t="s">
        <v>18</v>
      </c>
      <c r="I3517">
        <v>99.48</v>
      </c>
      <c r="J3517" t="s">
        <v>27</v>
      </c>
      <c r="K3517">
        <v>2022</v>
      </c>
      <c r="L3517" t="s">
        <v>20</v>
      </c>
      <c r="M3517" t="s">
        <v>31</v>
      </c>
      <c r="N3517">
        <v>168370.6</v>
      </c>
      <c r="O3517" t="s">
        <v>22</v>
      </c>
    </row>
    <row r="3518" spans="1:15" x14ac:dyDescent="0.3">
      <c r="A3518" t="s">
        <v>41</v>
      </c>
      <c r="B3518">
        <v>57.07</v>
      </c>
      <c r="C3518" t="s">
        <v>16</v>
      </c>
      <c r="D3518" t="s">
        <v>93</v>
      </c>
      <c r="E3518">
        <v>327921</v>
      </c>
      <c r="F3518">
        <v>2022</v>
      </c>
      <c r="G3518">
        <v>253</v>
      </c>
      <c r="H3518" t="s">
        <v>26</v>
      </c>
      <c r="I3518">
        <v>77.36</v>
      </c>
      <c r="J3518" t="s">
        <v>19</v>
      </c>
      <c r="K3518">
        <v>2022</v>
      </c>
      <c r="L3518" t="s">
        <v>48</v>
      </c>
      <c r="M3518" t="s">
        <v>31</v>
      </c>
      <c r="N3518">
        <v>190998.41</v>
      </c>
      <c r="O3518" t="s">
        <v>36</v>
      </c>
    </row>
    <row r="3519" spans="1:15" x14ac:dyDescent="0.3">
      <c r="A3519" t="s">
        <v>28</v>
      </c>
      <c r="B3519">
        <v>11.42</v>
      </c>
      <c r="C3519" t="s">
        <v>16</v>
      </c>
      <c r="D3519" t="s">
        <v>93</v>
      </c>
      <c r="E3519">
        <v>378044</v>
      </c>
      <c r="F3519">
        <v>2018</v>
      </c>
      <c r="G3519">
        <v>422</v>
      </c>
      <c r="H3519" t="s">
        <v>18</v>
      </c>
      <c r="I3519">
        <v>95.9</v>
      </c>
      <c r="J3519" t="s">
        <v>19</v>
      </c>
      <c r="K3519">
        <v>2018</v>
      </c>
      <c r="L3519" t="s">
        <v>48</v>
      </c>
      <c r="M3519" t="s">
        <v>31</v>
      </c>
      <c r="N3519">
        <v>258100.11</v>
      </c>
      <c r="O3519" t="s">
        <v>54</v>
      </c>
    </row>
    <row r="3520" spans="1:15" x14ac:dyDescent="0.3">
      <c r="A3520" t="s">
        <v>41</v>
      </c>
      <c r="B3520">
        <v>38.270000000000003</v>
      </c>
      <c r="C3520" t="s">
        <v>43</v>
      </c>
      <c r="D3520" t="s">
        <v>65</v>
      </c>
      <c r="E3520">
        <v>296196</v>
      </c>
      <c r="F3520">
        <v>2015</v>
      </c>
      <c r="G3520">
        <v>279</v>
      </c>
      <c r="H3520" t="s">
        <v>18</v>
      </c>
      <c r="I3520">
        <v>71.88</v>
      </c>
      <c r="J3520" t="s">
        <v>27</v>
      </c>
      <c r="K3520">
        <v>2016</v>
      </c>
      <c r="L3520" t="s">
        <v>40</v>
      </c>
      <c r="M3520" t="s">
        <v>21</v>
      </c>
      <c r="N3520">
        <v>174123.3</v>
      </c>
      <c r="O3520" t="s">
        <v>36</v>
      </c>
    </row>
    <row r="3521" spans="1:15" x14ac:dyDescent="0.3">
      <c r="A3521" t="s">
        <v>15</v>
      </c>
      <c r="B3521">
        <v>66.67</v>
      </c>
      <c r="C3521" t="s">
        <v>33</v>
      </c>
      <c r="D3521" t="s">
        <v>52</v>
      </c>
      <c r="E3521">
        <v>204732</v>
      </c>
      <c r="F3521">
        <v>2024</v>
      </c>
      <c r="G3521">
        <v>117</v>
      </c>
      <c r="H3521" t="s">
        <v>35</v>
      </c>
      <c r="I3521">
        <v>54.69</v>
      </c>
      <c r="J3521" t="s">
        <v>27</v>
      </c>
      <c r="K3521">
        <v>2024</v>
      </c>
      <c r="L3521" t="s">
        <v>40</v>
      </c>
      <c r="M3521" t="s">
        <v>31</v>
      </c>
      <c r="N3521">
        <v>161603.65</v>
      </c>
      <c r="O3521" t="s">
        <v>22</v>
      </c>
    </row>
    <row r="3522" spans="1:15" x14ac:dyDescent="0.3">
      <c r="A3522" t="s">
        <v>23</v>
      </c>
      <c r="B3522">
        <v>36.24</v>
      </c>
      <c r="C3522" t="s">
        <v>43</v>
      </c>
      <c r="D3522" t="s">
        <v>44</v>
      </c>
      <c r="E3522">
        <v>309580</v>
      </c>
      <c r="F3522">
        <v>2015</v>
      </c>
      <c r="G3522">
        <v>824</v>
      </c>
      <c r="H3522" t="s">
        <v>35</v>
      </c>
      <c r="I3522">
        <v>50.96</v>
      </c>
      <c r="J3522" t="s">
        <v>19</v>
      </c>
      <c r="K3522">
        <v>2015</v>
      </c>
      <c r="L3522" t="s">
        <v>20</v>
      </c>
      <c r="M3522" t="s">
        <v>21</v>
      </c>
      <c r="N3522">
        <v>138221.71</v>
      </c>
      <c r="O3522" t="s">
        <v>49</v>
      </c>
    </row>
    <row r="3523" spans="1:15" x14ac:dyDescent="0.3">
      <c r="A3523" t="s">
        <v>46</v>
      </c>
      <c r="B3523">
        <v>5.86</v>
      </c>
      <c r="C3523" t="s">
        <v>24</v>
      </c>
      <c r="D3523" t="s">
        <v>77</v>
      </c>
      <c r="E3523">
        <v>123459</v>
      </c>
      <c r="F3523">
        <v>2024</v>
      </c>
      <c r="G3523">
        <v>745</v>
      </c>
      <c r="H3523" t="s">
        <v>35</v>
      </c>
      <c r="I3523">
        <v>58.62</v>
      </c>
      <c r="J3523" t="s">
        <v>19</v>
      </c>
      <c r="K3523">
        <v>2024</v>
      </c>
      <c r="L3523" t="s">
        <v>48</v>
      </c>
      <c r="M3523" t="s">
        <v>31</v>
      </c>
      <c r="N3523">
        <v>59706.82</v>
      </c>
      <c r="O3523" t="s">
        <v>49</v>
      </c>
    </row>
    <row r="3524" spans="1:15" x14ac:dyDescent="0.3">
      <c r="A3524" t="s">
        <v>23</v>
      </c>
      <c r="B3524">
        <v>44.78</v>
      </c>
      <c r="C3524" t="s">
        <v>16</v>
      </c>
      <c r="D3524" t="s">
        <v>17</v>
      </c>
      <c r="E3524">
        <v>164410</v>
      </c>
      <c r="F3524">
        <v>2019</v>
      </c>
      <c r="G3524">
        <v>880</v>
      </c>
      <c r="H3524" t="s">
        <v>26</v>
      </c>
      <c r="I3524">
        <v>61.72</v>
      </c>
      <c r="J3524" t="s">
        <v>27</v>
      </c>
      <c r="K3524">
        <v>2021</v>
      </c>
      <c r="L3524" t="s">
        <v>20</v>
      </c>
      <c r="M3524" t="s">
        <v>21</v>
      </c>
      <c r="N3524">
        <v>103136.4</v>
      </c>
      <c r="O3524" t="s">
        <v>22</v>
      </c>
    </row>
    <row r="3525" spans="1:15" x14ac:dyDescent="0.3">
      <c r="A3525" t="s">
        <v>28</v>
      </c>
      <c r="B3525">
        <v>18.760000000000002</v>
      </c>
      <c r="C3525" t="s">
        <v>16</v>
      </c>
      <c r="D3525" t="s">
        <v>82</v>
      </c>
      <c r="E3525">
        <v>220049</v>
      </c>
      <c r="F3525">
        <v>2019</v>
      </c>
      <c r="G3525">
        <v>110</v>
      </c>
      <c r="H3525" t="s">
        <v>35</v>
      </c>
      <c r="I3525">
        <v>39.909999999999997</v>
      </c>
      <c r="J3525" t="s">
        <v>27</v>
      </c>
      <c r="K3525">
        <v>2021</v>
      </c>
      <c r="L3525" t="s">
        <v>48</v>
      </c>
      <c r="M3525" t="s">
        <v>31</v>
      </c>
      <c r="N3525">
        <v>174463.78</v>
      </c>
      <c r="O3525" t="s">
        <v>36</v>
      </c>
    </row>
    <row r="3526" spans="1:15" x14ac:dyDescent="0.3">
      <c r="A3526" t="s">
        <v>37</v>
      </c>
      <c r="B3526">
        <v>28.65</v>
      </c>
      <c r="C3526" t="s">
        <v>29</v>
      </c>
      <c r="D3526" t="s">
        <v>87</v>
      </c>
      <c r="E3526">
        <v>349453</v>
      </c>
      <c r="F3526">
        <v>2022</v>
      </c>
      <c r="G3526">
        <v>755</v>
      </c>
      <c r="H3526" t="s">
        <v>18</v>
      </c>
      <c r="I3526">
        <v>85.45</v>
      </c>
      <c r="J3526" t="s">
        <v>19</v>
      </c>
      <c r="K3526">
        <v>2024</v>
      </c>
      <c r="L3526" t="s">
        <v>20</v>
      </c>
      <c r="M3526" t="s">
        <v>31</v>
      </c>
      <c r="N3526">
        <v>256457.96</v>
      </c>
      <c r="O3526" t="s">
        <v>36</v>
      </c>
    </row>
    <row r="3527" spans="1:15" x14ac:dyDescent="0.3">
      <c r="A3527" t="s">
        <v>37</v>
      </c>
      <c r="B3527">
        <v>55.47</v>
      </c>
      <c r="C3527" t="s">
        <v>33</v>
      </c>
      <c r="D3527" t="s">
        <v>64</v>
      </c>
      <c r="E3527">
        <v>192203</v>
      </c>
      <c r="F3527">
        <v>2018</v>
      </c>
      <c r="G3527">
        <v>940</v>
      </c>
      <c r="H3527" t="s">
        <v>26</v>
      </c>
      <c r="I3527">
        <v>71.81</v>
      </c>
      <c r="J3527" t="s">
        <v>27</v>
      </c>
      <c r="K3527">
        <v>2018</v>
      </c>
      <c r="L3527" t="s">
        <v>40</v>
      </c>
      <c r="M3527" t="s">
        <v>21</v>
      </c>
      <c r="N3527">
        <v>126471.46</v>
      </c>
      <c r="O3527" t="s">
        <v>54</v>
      </c>
    </row>
    <row r="3528" spans="1:15" x14ac:dyDescent="0.3">
      <c r="A3528" t="s">
        <v>41</v>
      </c>
      <c r="B3528">
        <v>58.29</v>
      </c>
      <c r="C3528" t="s">
        <v>67</v>
      </c>
      <c r="D3528" t="s">
        <v>68</v>
      </c>
      <c r="E3528">
        <v>62971</v>
      </c>
      <c r="F3528">
        <v>2023</v>
      </c>
      <c r="G3528">
        <v>584</v>
      </c>
      <c r="H3528" t="s">
        <v>18</v>
      </c>
      <c r="I3528">
        <v>99.27</v>
      </c>
      <c r="J3528" t="s">
        <v>45</v>
      </c>
      <c r="K3528">
        <v>2023</v>
      </c>
      <c r="L3528" t="s">
        <v>48</v>
      </c>
      <c r="M3528" t="s">
        <v>21</v>
      </c>
      <c r="N3528">
        <v>27961.09</v>
      </c>
      <c r="O3528" t="s">
        <v>22</v>
      </c>
    </row>
    <row r="3529" spans="1:15" x14ac:dyDescent="0.3">
      <c r="A3529" t="s">
        <v>50</v>
      </c>
      <c r="B3529">
        <v>37</v>
      </c>
      <c r="C3529" t="s">
        <v>24</v>
      </c>
      <c r="D3529" t="s">
        <v>91</v>
      </c>
      <c r="E3529">
        <v>172458</v>
      </c>
      <c r="F3529">
        <v>2017</v>
      </c>
      <c r="G3529">
        <v>900</v>
      </c>
      <c r="H3529" t="s">
        <v>35</v>
      </c>
      <c r="I3529">
        <v>37.479999999999997</v>
      </c>
      <c r="J3529" t="s">
        <v>45</v>
      </c>
      <c r="K3529">
        <v>2017</v>
      </c>
      <c r="L3529" t="s">
        <v>40</v>
      </c>
      <c r="M3529" t="s">
        <v>21</v>
      </c>
      <c r="N3529">
        <v>84984.55</v>
      </c>
      <c r="O3529" t="s">
        <v>49</v>
      </c>
    </row>
    <row r="3530" spans="1:15" x14ac:dyDescent="0.3">
      <c r="A3530" t="s">
        <v>37</v>
      </c>
      <c r="B3530">
        <v>32.03</v>
      </c>
      <c r="C3530" t="s">
        <v>33</v>
      </c>
      <c r="D3530" t="s">
        <v>64</v>
      </c>
      <c r="E3530">
        <v>56071</v>
      </c>
      <c r="F3530">
        <v>2024</v>
      </c>
      <c r="G3530">
        <v>499</v>
      </c>
      <c r="H3530" t="s">
        <v>18</v>
      </c>
      <c r="I3530">
        <v>92.92</v>
      </c>
      <c r="J3530" t="s">
        <v>45</v>
      </c>
      <c r="K3530">
        <v>2024</v>
      </c>
      <c r="L3530" t="s">
        <v>48</v>
      </c>
      <c r="M3530" t="s">
        <v>21</v>
      </c>
      <c r="N3530">
        <v>28101.52</v>
      </c>
      <c r="O3530" t="s">
        <v>22</v>
      </c>
    </row>
    <row r="3531" spans="1:15" x14ac:dyDescent="0.3">
      <c r="A3531" t="s">
        <v>23</v>
      </c>
      <c r="B3531">
        <v>44.23</v>
      </c>
      <c r="C3531" t="s">
        <v>33</v>
      </c>
      <c r="D3531" t="s">
        <v>34</v>
      </c>
      <c r="E3531">
        <v>158318</v>
      </c>
      <c r="F3531">
        <v>2024</v>
      </c>
      <c r="G3531">
        <v>153</v>
      </c>
      <c r="H3531" t="s">
        <v>35</v>
      </c>
      <c r="I3531">
        <v>41.97</v>
      </c>
      <c r="J3531" t="s">
        <v>45</v>
      </c>
      <c r="K3531">
        <v>2024</v>
      </c>
      <c r="L3531" t="s">
        <v>48</v>
      </c>
      <c r="M3531" t="s">
        <v>21</v>
      </c>
      <c r="N3531">
        <v>64621.86</v>
      </c>
      <c r="O3531" t="s">
        <v>54</v>
      </c>
    </row>
    <row r="3532" spans="1:15" x14ac:dyDescent="0.3">
      <c r="A3532" t="s">
        <v>46</v>
      </c>
      <c r="B3532">
        <v>67.78</v>
      </c>
      <c r="C3532" t="s">
        <v>29</v>
      </c>
      <c r="D3532" t="s">
        <v>92</v>
      </c>
      <c r="E3532">
        <v>147397</v>
      </c>
      <c r="F3532">
        <v>2019</v>
      </c>
      <c r="G3532">
        <v>121</v>
      </c>
      <c r="H3532" t="s">
        <v>18</v>
      </c>
      <c r="I3532">
        <v>74.2</v>
      </c>
      <c r="J3532" t="s">
        <v>27</v>
      </c>
      <c r="K3532">
        <v>2019</v>
      </c>
      <c r="L3532" t="s">
        <v>40</v>
      </c>
      <c r="M3532" t="s">
        <v>21</v>
      </c>
      <c r="N3532">
        <v>60083.65</v>
      </c>
      <c r="O3532" t="s">
        <v>54</v>
      </c>
    </row>
    <row r="3533" spans="1:15" x14ac:dyDescent="0.3">
      <c r="A3533" t="s">
        <v>15</v>
      </c>
      <c r="B3533">
        <v>33.89</v>
      </c>
      <c r="C3533" t="s">
        <v>33</v>
      </c>
      <c r="D3533" t="s">
        <v>85</v>
      </c>
      <c r="E3533">
        <v>367230</v>
      </c>
      <c r="F3533">
        <v>2023</v>
      </c>
      <c r="G3533">
        <v>371</v>
      </c>
      <c r="H3533" t="s">
        <v>18</v>
      </c>
      <c r="I3533">
        <v>93.29</v>
      </c>
      <c r="J3533" t="s">
        <v>19</v>
      </c>
      <c r="K3533">
        <v>2023</v>
      </c>
      <c r="L3533" t="s">
        <v>20</v>
      </c>
      <c r="M3533" t="s">
        <v>31</v>
      </c>
      <c r="N3533">
        <v>251744.61</v>
      </c>
      <c r="O3533" t="s">
        <v>54</v>
      </c>
    </row>
    <row r="3534" spans="1:15" x14ac:dyDescent="0.3">
      <c r="A3534" t="s">
        <v>42</v>
      </c>
      <c r="B3534">
        <v>12.79</v>
      </c>
      <c r="C3534" t="s">
        <v>24</v>
      </c>
      <c r="D3534" t="s">
        <v>77</v>
      </c>
      <c r="E3534">
        <v>277848</v>
      </c>
      <c r="F3534">
        <v>2019</v>
      </c>
      <c r="G3534">
        <v>647</v>
      </c>
      <c r="H3534" t="s">
        <v>26</v>
      </c>
      <c r="I3534">
        <v>71.63</v>
      </c>
      <c r="J3534" t="s">
        <v>19</v>
      </c>
      <c r="K3534">
        <v>2019</v>
      </c>
      <c r="L3534" t="s">
        <v>48</v>
      </c>
      <c r="M3534" t="s">
        <v>21</v>
      </c>
      <c r="N3534">
        <v>130852.27</v>
      </c>
      <c r="O3534" t="s">
        <v>36</v>
      </c>
    </row>
    <row r="3535" spans="1:15" x14ac:dyDescent="0.3">
      <c r="A3535" t="s">
        <v>56</v>
      </c>
      <c r="B3535">
        <v>44.09</v>
      </c>
      <c r="C3535" t="s">
        <v>57</v>
      </c>
      <c r="D3535" t="s">
        <v>84</v>
      </c>
      <c r="E3535">
        <v>250795</v>
      </c>
      <c r="F3535">
        <v>2018</v>
      </c>
      <c r="G3535">
        <v>892</v>
      </c>
      <c r="H3535" t="s">
        <v>18</v>
      </c>
      <c r="I3535">
        <v>94.7</v>
      </c>
      <c r="J3535" t="s">
        <v>27</v>
      </c>
      <c r="K3535">
        <v>2019</v>
      </c>
      <c r="L3535" t="s">
        <v>40</v>
      </c>
      <c r="M3535" t="s">
        <v>31</v>
      </c>
      <c r="N3535">
        <v>108305.43</v>
      </c>
      <c r="O3535" t="s">
        <v>49</v>
      </c>
    </row>
    <row r="3536" spans="1:15" x14ac:dyDescent="0.3">
      <c r="A3536" t="s">
        <v>42</v>
      </c>
      <c r="B3536">
        <v>73.56</v>
      </c>
      <c r="C3536" t="s">
        <v>43</v>
      </c>
      <c r="D3536" t="s">
        <v>55</v>
      </c>
      <c r="E3536">
        <v>218886</v>
      </c>
      <c r="F3536">
        <v>2019</v>
      </c>
      <c r="G3536">
        <v>118</v>
      </c>
      <c r="H3536" t="s">
        <v>26</v>
      </c>
      <c r="I3536">
        <v>73.680000000000007</v>
      </c>
      <c r="J3536" t="s">
        <v>19</v>
      </c>
      <c r="K3536">
        <v>2024</v>
      </c>
      <c r="L3536" t="s">
        <v>20</v>
      </c>
      <c r="M3536" t="s">
        <v>21</v>
      </c>
      <c r="N3536">
        <v>129562.57</v>
      </c>
      <c r="O3536" t="s">
        <v>36</v>
      </c>
    </row>
    <row r="3537" spans="1:15" x14ac:dyDescent="0.3">
      <c r="A3537" t="s">
        <v>46</v>
      </c>
      <c r="B3537">
        <v>69.13</v>
      </c>
      <c r="C3537" t="s">
        <v>24</v>
      </c>
      <c r="D3537" t="s">
        <v>25</v>
      </c>
      <c r="E3537">
        <v>136697</v>
      </c>
      <c r="F3537">
        <v>2015</v>
      </c>
      <c r="G3537">
        <v>828</v>
      </c>
      <c r="H3537" t="s">
        <v>18</v>
      </c>
      <c r="I3537">
        <v>87.12</v>
      </c>
      <c r="J3537" t="s">
        <v>27</v>
      </c>
      <c r="K3537">
        <v>2015</v>
      </c>
      <c r="L3537" t="s">
        <v>20</v>
      </c>
      <c r="M3537" t="s">
        <v>31</v>
      </c>
      <c r="N3537">
        <v>80139.100000000006</v>
      </c>
      <c r="O3537" t="s">
        <v>36</v>
      </c>
    </row>
    <row r="3538" spans="1:15" x14ac:dyDescent="0.3">
      <c r="A3538" t="s">
        <v>41</v>
      </c>
      <c r="B3538">
        <v>30.57</v>
      </c>
      <c r="C3538" t="s">
        <v>43</v>
      </c>
      <c r="D3538" t="s">
        <v>65</v>
      </c>
      <c r="E3538">
        <v>305162</v>
      </c>
      <c r="F3538">
        <v>2017</v>
      </c>
      <c r="G3538">
        <v>196</v>
      </c>
      <c r="H3538" t="s">
        <v>26</v>
      </c>
      <c r="I3538">
        <v>81.77</v>
      </c>
      <c r="J3538" t="s">
        <v>27</v>
      </c>
      <c r="K3538">
        <v>2022</v>
      </c>
      <c r="L3538" t="s">
        <v>20</v>
      </c>
      <c r="M3538" t="s">
        <v>21</v>
      </c>
      <c r="N3538">
        <v>201622.88</v>
      </c>
      <c r="O3538" t="s">
        <v>49</v>
      </c>
    </row>
    <row r="3539" spans="1:15" x14ac:dyDescent="0.3">
      <c r="A3539" t="s">
        <v>46</v>
      </c>
      <c r="B3539">
        <v>21.35</v>
      </c>
      <c r="C3539" t="s">
        <v>29</v>
      </c>
      <c r="D3539" t="s">
        <v>53</v>
      </c>
      <c r="E3539">
        <v>224084</v>
      </c>
      <c r="F3539">
        <v>2024</v>
      </c>
      <c r="G3539">
        <v>946</v>
      </c>
      <c r="H3539" t="s">
        <v>26</v>
      </c>
      <c r="I3539">
        <v>72.38</v>
      </c>
      <c r="J3539" t="s">
        <v>19</v>
      </c>
      <c r="K3539">
        <v>2024</v>
      </c>
      <c r="L3539" t="s">
        <v>40</v>
      </c>
      <c r="M3539" t="s">
        <v>31</v>
      </c>
      <c r="N3539">
        <v>110565.13</v>
      </c>
      <c r="O3539" t="s">
        <v>22</v>
      </c>
    </row>
    <row r="3540" spans="1:15" x14ac:dyDescent="0.3">
      <c r="A3540" t="s">
        <v>15</v>
      </c>
      <c r="B3540">
        <v>58.49</v>
      </c>
      <c r="C3540" t="s">
        <v>57</v>
      </c>
      <c r="D3540" t="s">
        <v>86</v>
      </c>
      <c r="E3540">
        <v>123667</v>
      </c>
      <c r="F3540">
        <v>2021</v>
      </c>
      <c r="G3540">
        <v>118</v>
      </c>
      <c r="H3540" t="s">
        <v>26</v>
      </c>
      <c r="I3540">
        <v>78.3</v>
      </c>
      <c r="J3540" t="s">
        <v>19</v>
      </c>
      <c r="K3540">
        <v>2024</v>
      </c>
      <c r="L3540" t="s">
        <v>48</v>
      </c>
      <c r="M3540" t="s">
        <v>21</v>
      </c>
      <c r="N3540">
        <v>66627.929999999993</v>
      </c>
      <c r="O3540" t="s">
        <v>54</v>
      </c>
    </row>
    <row r="3541" spans="1:15" x14ac:dyDescent="0.3">
      <c r="A3541" t="s">
        <v>41</v>
      </c>
      <c r="B3541">
        <v>20.47</v>
      </c>
      <c r="C3541" t="s">
        <v>29</v>
      </c>
      <c r="D3541" t="s">
        <v>30</v>
      </c>
      <c r="E3541">
        <v>205852</v>
      </c>
      <c r="F3541">
        <v>2015</v>
      </c>
      <c r="G3541">
        <v>819</v>
      </c>
      <c r="H3541" t="s">
        <v>35</v>
      </c>
      <c r="I3541">
        <v>50.27</v>
      </c>
      <c r="J3541" t="s">
        <v>27</v>
      </c>
      <c r="K3541">
        <v>2015</v>
      </c>
      <c r="L3541" t="s">
        <v>48</v>
      </c>
      <c r="M3541" t="s">
        <v>21</v>
      </c>
      <c r="N3541">
        <v>136712.97</v>
      </c>
      <c r="O3541" t="s">
        <v>36</v>
      </c>
    </row>
    <row r="3542" spans="1:15" x14ac:dyDescent="0.3">
      <c r="A3542" t="s">
        <v>41</v>
      </c>
      <c r="B3542">
        <v>48.26</v>
      </c>
      <c r="C3542" t="s">
        <v>16</v>
      </c>
      <c r="D3542" t="s">
        <v>47</v>
      </c>
      <c r="E3542">
        <v>361855</v>
      </c>
      <c r="F3542">
        <v>2015</v>
      </c>
      <c r="G3542">
        <v>195</v>
      </c>
      <c r="H3542" t="s">
        <v>18</v>
      </c>
      <c r="I3542">
        <v>79.900000000000006</v>
      </c>
      <c r="J3542" t="s">
        <v>19</v>
      </c>
      <c r="K3542">
        <v>2017</v>
      </c>
      <c r="L3542" t="s">
        <v>40</v>
      </c>
      <c r="M3542" t="s">
        <v>31</v>
      </c>
      <c r="N3542">
        <v>165047.89000000001</v>
      </c>
      <c r="O3542" t="s">
        <v>22</v>
      </c>
    </row>
    <row r="3543" spans="1:15" x14ac:dyDescent="0.3">
      <c r="A3543" t="s">
        <v>37</v>
      </c>
      <c r="B3543">
        <v>63.52</v>
      </c>
      <c r="C3543" t="s">
        <v>16</v>
      </c>
      <c r="D3543" t="s">
        <v>17</v>
      </c>
      <c r="E3543">
        <v>96891</v>
      </c>
      <c r="F3543">
        <v>2023</v>
      </c>
      <c r="G3543">
        <v>710</v>
      </c>
      <c r="H3543" t="s">
        <v>18</v>
      </c>
      <c r="I3543">
        <v>99.61</v>
      </c>
      <c r="J3543" t="s">
        <v>45</v>
      </c>
      <c r="K3543">
        <v>2023</v>
      </c>
      <c r="L3543" t="s">
        <v>20</v>
      </c>
      <c r="M3543" t="s">
        <v>31</v>
      </c>
      <c r="N3543">
        <v>72040.58</v>
      </c>
      <c r="O3543" t="s">
        <v>36</v>
      </c>
    </row>
    <row r="3544" spans="1:15" x14ac:dyDescent="0.3">
      <c r="A3544" t="s">
        <v>37</v>
      </c>
      <c r="B3544">
        <v>32.24</v>
      </c>
      <c r="C3544" t="s">
        <v>67</v>
      </c>
      <c r="D3544" t="s">
        <v>74</v>
      </c>
      <c r="E3544">
        <v>390734</v>
      </c>
      <c r="F3544">
        <v>2017</v>
      </c>
      <c r="G3544">
        <v>339</v>
      </c>
      <c r="H3544" t="s">
        <v>18</v>
      </c>
      <c r="I3544">
        <v>87.64</v>
      </c>
      <c r="J3544" t="s">
        <v>27</v>
      </c>
      <c r="K3544">
        <v>2020</v>
      </c>
      <c r="L3544" t="s">
        <v>40</v>
      </c>
      <c r="M3544" t="s">
        <v>31</v>
      </c>
      <c r="N3544">
        <v>308677.87</v>
      </c>
      <c r="O3544" t="s">
        <v>49</v>
      </c>
    </row>
    <row r="3545" spans="1:15" x14ac:dyDescent="0.3">
      <c r="A3545" t="s">
        <v>23</v>
      </c>
      <c r="B3545">
        <v>18.079999999999998</v>
      </c>
      <c r="C3545" t="s">
        <v>67</v>
      </c>
      <c r="D3545" t="s">
        <v>81</v>
      </c>
      <c r="E3545">
        <v>238070</v>
      </c>
      <c r="F3545">
        <v>2019</v>
      </c>
      <c r="G3545">
        <v>585</v>
      </c>
      <c r="H3545" t="s">
        <v>35</v>
      </c>
      <c r="I3545">
        <v>43.86</v>
      </c>
      <c r="J3545" t="s">
        <v>45</v>
      </c>
      <c r="K3545">
        <v>2019</v>
      </c>
      <c r="L3545" t="s">
        <v>48</v>
      </c>
      <c r="M3545" t="s">
        <v>21</v>
      </c>
      <c r="N3545">
        <v>148033.54999999999</v>
      </c>
      <c r="O3545" t="s">
        <v>49</v>
      </c>
    </row>
    <row r="3546" spans="1:15" x14ac:dyDescent="0.3">
      <c r="A3546" t="s">
        <v>23</v>
      </c>
      <c r="B3546">
        <v>65.08</v>
      </c>
      <c r="C3546" t="s">
        <v>16</v>
      </c>
      <c r="D3546" t="s">
        <v>47</v>
      </c>
      <c r="E3546">
        <v>94779</v>
      </c>
      <c r="F3546">
        <v>2015</v>
      </c>
      <c r="G3546">
        <v>985</v>
      </c>
      <c r="H3546" t="s">
        <v>18</v>
      </c>
      <c r="I3546">
        <v>93.55</v>
      </c>
      <c r="J3546" t="s">
        <v>27</v>
      </c>
      <c r="K3546">
        <v>2023</v>
      </c>
      <c r="L3546" t="s">
        <v>40</v>
      </c>
      <c r="M3546" t="s">
        <v>21</v>
      </c>
      <c r="N3546">
        <v>38045.1</v>
      </c>
      <c r="O3546" t="s">
        <v>49</v>
      </c>
    </row>
    <row r="3547" spans="1:15" x14ac:dyDescent="0.3">
      <c r="A3547" t="s">
        <v>56</v>
      </c>
      <c r="B3547">
        <v>35.869999999999997</v>
      </c>
      <c r="C3547" t="s">
        <v>24</v>
      </c>
      <c r="D3547" t="s">
        <v>76</v>
      </c>
      <c r="E3547">
        <v>56417</v>
      </c>
      <c r="F3547">
        <v>2017</v>
      </c>
      <c r="G3547">
        <v>517</v>
      </c>
      <c r="H3547" t="s">
        <v>18</v>
      </c>
      <c r="I3547">
        <v>90.94</v>
      </c>
      <c r="J3547" t="s">
        <v>27</v>
      </c>
      <c r="K3547">
        <v>2021</v>
      </c>
      <c r="L3547" t="s">
        <v>48</v>
      </c>
      <c r="M3547" t="s">
        <v>21</v>
      </c>
      <c r="N3547">
        <v>25499.93</v>
      </c>
      <c r="O3547" t="s">
        <v>36</v>
      </c>
    </row>
    <row r="3548" spans="1:15" x14ac:dyDescent="0.3">
      <c r="A3548" t="s">
        <v>15</v>
      </c>
      <c r="B3548">
        <v>31.36</v>
      </c>
      <c r="C3548" t="s">
        <v>67</v>
      </c>
      <c r="D3548" t="s">
        <v>74</v>
      </c>
      <c r="E3548">
        <v>229806</v>
      </c>
      <c r="F3548">
        <v>2015</v>
      </c>
      <c r="G3548">
        <v>539</v>
      </c>
      <c r="H3548" t="s">
        <v>26</v>
      </c>
      <c r="I3548">
        <v>83.77</v>
      </c>
      <c r="J3548" t="s">
        <v>27</v>
      </c>
      <c r="K3548">
        <v>2020</v>
      </c>
      <c r="L3548" t="s">
        <v>40</v>
      </c>
      <c r="M3548" t="s">
        <v>31</v>
      </c>
      <c r="N3548">
        <v>152506.93</v>
      </c>
      <c r="O3548" t="s">
        <v>49</v>
      </c>
    </row>
    <row r="3549" spans="1:15" x14ac:dyDescent="0.3">
      <c r="A3549" t="s">
        <v>41</v>
      </c>
      <c r="B3549">
        <v>35.950000000000003</v>
      </c>
      <c r="C3549" t="s">
        <v>38</v>
      </c>
      <c r="D3549" t="s">
        <v>73</v>
      </c>
      <c r="E3549">
        <v>73894</v>
      </c>
      <c r="F3549">
        <v>2022</v>
      </c>
      <c r="G3549">
        <v>942</v>
      </c>
      <c r="H3549" t="s">
        <v>26</v>
      </c>
      <c r="I3549">
        <v>74.95</v>
      </c>
      <c r="J3549" t="s">
        <v>45</v>
      </c>
      <c r="K3549">
        <v>2022</v>
      </c>
      <c r="L3549" t="s">
        <v>48</v>
      </c>
      <c r="M3549" t="s">
        <v>21</v>
      </c>
      <c r="N3549">
        <v>29604.84</v>
      </c>
      <c r="O3549" t="s">
        <v>36</v>
      </c>
    </row>
    <row r="3550" spans="1:15" x14ac:dyDescent="0.3">
      <c r="A3550" t="s">
        <v>15</v>
      </c>
      <c r="B3550">
        <v>75.349999999999994</v>
      </c>
      <c r="C3550" t="s">
        <v>16</v>
      </c>
      <c r="D3550" t="s">
        <v>89</v>
      </c>
      <c r="E3550">
        <v>223158</v>
      </c>
      <c r="F3550">
        <v>2022</v>
      </c>
      <c r="G3550">
        <v>221</v>
      </c>
      <c r="H3550" t="s">
        <v>18</v>
      </c>
      <c r="I3550">
        <v>81.150000000000006</v>
      </c>
      <c r="J3550" t="s">
        <v>45</v>
      </c>
      <c r="K3550">
        <v>2022</v>
      </c>
      <c r="L3550" t="s">
        <v>20</v>
      </c>
      <c r="M3550" t="s">
        <v>31</v>
      </c>
      <c r="N3550">
        <v>123980.53</v>
      </c>
      <c r="O3550" t="s">
        <v>22</v>
      </c>
    </row>
    <row r="3551" spans="1:15" x14ac:dyDescent="0.3">
      <c r="A3551" t="s">
        <v>37</v>
      </c>
      <c r="B3551">
        <v>29.13</v>
      </c>
      <c r="C3551" t="s">
        <v>57</v>
      </c>
      <c r="D3551" t="s">
        <v>86</v>
      </c>
      <c r="E3551">
        <v>133984</v>
      </c>
      <c r="F3551">
        <v>2021</v>
      </c>
      <c r="G3551">
        <v>825</v>
      </c>
      <c r="H3551" t="s">
        <v>18</v>
      </c>
      <c r="I3551">
        <v>79.55</v>
      </c>
      <c r="J3551" t="s">
        <v>27</v>
      </c>
      <c r="K3551">
        <v>2022</v>
      </c>
      <c r="L3551" t="s">
        <v>20</v>
      </c>
      <c r="M3551" t="s">
        <v>31</v>
      </c>
      <c r="N3551">
        <v>102547.84</v>
      </c>
      <c r="O3551" t="s">
        <v>36</v>
      </c>
    </row>
    <row r="3552" spans="1:15" x14ac:dyDescent="0.3">
      <c r="A3552" t="s">
        <v>50</v>
      </c>
      <c r="B3552">
        <v>9.9499999999999993</v>
      </c>
      <c r="C3552" t="s">
        <v>43</v>
      </c>
      <c r="D3552" t="s">
        <v>71</v>
      </c>
      <c r="E3552">
        <v>221715</v>
      </c>
      <c r="F3552">
        <v>2020</v>
      </c>
      <c r="G3552">
        <v>603</v>
      </c>
      <c r="H3552" t="s">
        <v>18</v>
      </c>
      <c r="I3552">
        <v>72.75</v>
      </c>
      <c r="J3552" t="s">
        <v>27</v>
      </c>
      <c r="K3552">
        <v>2023</v>
      </c>
      <c r="L3552" t="s">
        <v>48</v>
      </c>
      <c r="M3552" t="s">
        <v>21</v>
      </c>
      <c r="N3552">
        <v>109856.05</v>
      </c>
      <c r="O3552" t="s">
        <v>22</v>
      </c>
    </row>
    <row r="3553" spans="1:15" x14ac:dyDescent="0.3">
      <c r="A3553" t="s">
        <v>37</v>
      </c>
      <c r="B3553">
        <v>67.03</v>
      </c>
      <c r="C3553" t="s">
        <v>57</v>
      </c>
      <c r="D3553" t="s">
        <v>75</v>
      </c>
      <c r="E3553">
        <v>268297</v>
      </c>
      <c r="F3553">
        <v>2017</v>
      </c>
      <c r="G3553">
        <v>699</v>
      </c>
      <c r="H3553" t="s">
        <v>18</v>
      </c>
      <c r="I3553">
        <v>72.45</v>
      </c>
      <c r="J3553" t="s">
        <v>27</v>
      </c>
      <c r="K3553">
        <v>2021</v>
      </c>
      <c r="L3553" t="s">
        <v>20</v>
      </c>
      <c r="M3553" t="s">
        <v>31</v>
      </c>
      <c r="N3553">
        <v>116579.86</v>
      </c>
      <c r="O3553" t="s">
        <v>36</v>
      </c>
    </row>
    <row r="3554" spans="1:15" x14ac:dyDescent="0.3">
      <c r="A3554" t="s">
        <v>42</v>
      </c>
      <c r="B3554">
        <v>45.89</v>
      </c>
      <c r="C3554" t="s">
        <v>67</v>
      </c>
      <c r="D3554" t="s">
        <v>83</v>
      </c>
      <c r="E3554">
        <v>86691</v>
      </c>
      <c r="F3554">
        <v>2016</v>
      </c>
      <c r="G3554">
        <v>182</v>
      </c>
      <c r="H3554" t="s">
        <v>18</v>
      </c>
      <c r="I3554">
        <v>92.66</v>
      </c>
      <c r="J3554" t="s">
        <v>27</v>
      </c>
      <c r="K3554">
        <v>2023</v>
      </c>
      <c r="L3554" t="s">
        <v>40</v>
      </c>
      <c r="M3554" t="s">
        <v>21</v>
      </c>
      <c r="N3554">
        <v>65010.22</v>
      </c>
      <c r="O3554" t="s">
        <v>36</v>
      </c>
    </row>
    <row r="3555" spans="1:15" x14ac:dyDescent="0.3">
      <c r="A3555" t="s">
        <v>15</v>
      </c>
      <c r="B3555">
        <v>54.13</v>
      </c>
      <c r="C3555" t="s">
        <v>67</v>
      </c>
      <c r="D3555" t="s">
        <v>81</v>
      </c>
      <c r="E3555">
        <v>204900</v>
      </c>
      <c r="F3555">
        <v>2021</v>
      </c>
      <c r="G3555">
        <v>983</v>
      </c>
      <c r="H3555" t="s">
        <v>18</v>
      </c>
      <c r="I3555">
        <v>62.3</v>
      </c>
      <c r="J3555" t="s">
        <v>27</v>
      </c>
      <c r="K3555">
        <v>2023</v>
      </c>
      <c r="L3555" t="s">
        <v>40</v>
      </c>
      <c r="M3555" t="s">
        <v>31</v>
      </c>
      <c r="N3555">
        <v>144266.15</v>
      </c>
      <c r="O3555" t="s">
        <v>49</v>
      </c>
    </row>
    <row r="3556" spans="1:15" x14ac:dyDescent="0.3">
      <c r="A3556" t="s">
        <v>37</v>
      </c>
      <c r="B3556">
        <v>11.32</v>
      </c>
      <c r="C3556" t="s">
        <v>33</v>
      </c>
      <c r="D3556" t="s">
        <v>34</v>
      </c>
      <c r="E3556">
        <v>134906</v>
      </c>
      <c r="F3556">
        <v>2021</v>
      </c>
      <c r="G3556">
        <v>332</v>
      </c>
      <c r="H3556" t="s">
        <v>35</v>
      </c>
      <c r="I3556">
        <v>58.82</v>
      </c>
      <c r="J3556" t="s">
        <v>19</v>
      </c>
      <c r="K3556">
        <v>2022</v>
      </c>
      <c r="L3556" t="s">
        <v>48</v>
      </c>
      <c r="M3556" t="s">
        <v>21</v>
      </c>
      <c r="N3556">
        <v>65955.350000000006</v>
      </c>
      <c r="O3556" t="s">
        <v>54</v>
      </c>
    </row>
    <row r="3557" spans="1:15" x14ac:dyDescent="0.3">
      <c r="A3557" t="s">
        <v>41</v>
      </c>
      <c r="B3557">
        <v>30.17</v>
      </c>
      <c r="C3557" t="s">
        <v>67</v>
      </c>
      <c r="D3557" t="s">
        <v>74</v>
      </c>
      <c r="E3557">
        <v>118352</v>
      </c>
      <c r="F3557">
        <v>2024</v>
      </c>
      <c r="G3557">
        <v>111</v>
      </c>
      <c r="H3557" t="s">
        <v>26</v>
      </c>
      <c r="I3557">
        <v>95.02</v>
      </c>
      <c r="J3557" t="s">
        <v>19</v>
      </c>
      <c r="K3557">
        <v>2024</v>
      </c>
      <c r="L3557" t="s">
        <v>40</v>
      </c>
      <c r="M3557" t="s">
        <v>31</v>
      </c>
      <c r="N3557">
        <v>91976.43</v>
      </c>
      <c r="O3557" t="s">
        <v>36</v>
      </c>
    </row>
    <row r="3558" spans="1:15" x14ac:dyDescent="0.3">
      <c r="A3558" t="s">
        <v>41</v>
      </c>
      <c r="B3558">
        <v>53.02</v>
      </c>
      <c r="C3558" t="s">
        <v>43</v>
      </c>
      <c r="D3558" t="s">
        <v>55</v>
      </c>
      <c r="E3558">
        <v>151594</v>
      </c>
      <c r="F3558">
        <v>2019</v>
      </c>
      <c r="G3558">
        <v>645</v>
      </c>
      <c r="H3558" t="s">
        <v>35</v>
      </c>
      <c r="I3558">
        <v>43.48</v>
      </c>
      <c r="J3558" t="s">
        <v>27</v>
      </c>
      <c r="K3558">
        <v>2024</v>
      </c>
      <c r="L3558" t="s">
        <v>40</v>
      </c>
      <c r="M3558" t="s">
        <v>21</v>
      </c>
      <c r="N3558">
        <v>68591.95</v>
      </c>
      <c r="O3558" t="s">
        <v>36</v>
      </c>
    </row>
    <row r="3559" spans="1:15" x14ac:dyDescent="0.3">
      <c r="A3559" t="s">
        <v>42</v>
      </c>
      <c r="B3559">
        <v>64.569999999999993</v>
      </c>
      <c r="C3559" t="s">
        <v>33</v>
      </c>
      <c r="D3559" t="s">
        <v>64</v>
      </c>
      <c r="E3559">
        <v>218275</v>
      </c>
      <c r="F3559">
        <v>2021</v>
      </c>
      <c r="G3559">
        <v>432</v>
      </c>
      <c r="H3559" t="s">
        <v>35</v>
      </c>
      <c r="I3559">
        <v>48.14</v>
      </c>
      <c r="J3559" t="s">
        <v>27</v>
      </c>
      <c r="K3559">
        <v>2023</v>
      </c>
      <c r="L3559" t="s">
        <v>48</v>
      </c>
      <c r="M3559" t="s">
        <v>21</v>
      </c>
      <c r="N3559">
        <v>130044.96</v>
      </c>
      <c r="O3559" t="s">
        <v>36</v>
      </c>
    </row>
    <row r="3560" spans="1:15" x14ac:dyDescent="0.3">
      <c r="A3560" t="s">
        <v>37</v>
      </c>
      <c r="B3560">
        <v>68.569999999999993</v>
      </c>
      <c r="C3560" t="s">
        <v>38</v>
      </c>
      <c r="D3560" t="s">
        <v>69</v>
      </c>
      <c r="E3560">
        <v>93907</v>
      </c>
      <c r="F3560">
        <v>2021</v>
      </c>
      <c r="G3560">
        <v>527</v>
      </c>
      <c r="H3560" t="s">
        <v>18</v>
      </c>
      <c r="I3560">
        <v>78.209999999999994</v>
      </c>
      <c r="J3560" t="s">
        <v>19</v>
      </c>
      <c r="K3560">
        <v>2022</v>
      </c>
      <c r="L3560" t="s">
        <v>40</v>
      </c>
      <c r="M3560" t="s">
        <v>31</v>
      </c>
      <c r="N3560">
        <v>72972.36</v>
      </c>
      <c r="O3560" t="s">
        <v>36</v>
      </c>
    </row>
    <row r="3561" spans="1:15" x14ac:dyDescent="0.3">
      <c r="A3561" t="s">
        <v>42</v>
      </c>
      <c r="B3561">
        <v>10.84</v>
      </c>
      <c r="C3561" t="s">
        <v>38</v>
      </c>
      <c r="D3561" t="s">
        <v>69</v>
      </c>
      <c r="E3561">
        <v>300057</v>
      </c>
      <c r="F3561">
        <v>2024</v>
      </c>
      <c r="G3561">
        <v>391</v>
      </c>
      <c r="H3561" t="s">
        <v>35</v>
      </c>
      <c r="I3561">
        <v>57.74</v>
      </c>
      <c r="J3561" t="s">
        <v>45</v>
      </c>
      <c r="K3561">
        <v>2024</v>
      </c>
      <c r="L3561" t="s">
        <v>20</v>
      </c>
      <c r="M3561" t="s">
        <v>21</v>
      </c>
      <c r="N3561">
        <v>235345.86</v>
      </c>
      <c r="O3561" t="s">
        <v>49</v>
      </c>
    </row>
    <row r="3562" spans="1:15" x14ac:dyDescent="0.3">
      <c r="A3562" t="s">
        <v>41</v>
      </c>
      <c r="B3562">
        <v>45.21</v>
      </c>
      <c r="C3562" t="s">
        <v>33</v>
      </c>
      <c r="D3562" t="s">
        <v>34</v>
      </c>
      <c r="E3562">
        <v>334367</v>
      </c>
      <c r="F3562">
        <v>2020</v>
      </c>
      <c r="G3562">
        <v>278</v>
      </c>
      <c r="H3562" t="s">
        <v>35</v>
      </c>
      <c r="I3562">
        <v>51.36</v>
      </c>
      <c r="J3562" t="s">
        <v>45</v>
      </c>
      <c r="K3562">
        <v>2020</v>
      </c>
      <c r="L3562" t="s">
        <v>40</v>
      </c>
      <c r="M3562" t="s">
        <v>31</v>
      </c>
      <c r="N3562">
        <v>181623.36</v>
      </c>
      <c r="O3562" t="s">
        <v>22</v>
      </c>
    </row>
    <row r="3563" spans="1:15" x14ac:dyDescent="0.3">
      <c r="A3563" t="s">
        <v>51</v>
      </c>
      <c r="B3563">
        <v>76.959999999999994</v>
      </c>
      <c r="C3563" t="s">
        <v>43</v>
      </c>
      <c r="D3563" t="s">
        <v>44</v>
      </c>
      <c r="E3563">
        <v>393202</v>
      </c>
      <c r="F3563">
        <v>2016</v>
      </c>
      <c r="G3563">
        <v>154</v>
      </c>
      <c r="H3563" t="s">
        <v>35</v>
      </c>
      <c r="I3563">
        <v>57.29</v>
      </c>
      <c r="J3563" t="s">
        <v>19</v>
      </c>
      <c r="K3563">
        <v>2017</v>
      </c>
      <c r="L3563" t="s">
        <v>48</v>
      </c>
      <c r="M3563" t="s">
        <v>31</v>
      </c>
      <c r="N3563">
        <v>174472.19</v>
      </c>
      <c r="O3563" t="s">
        <v>22</v>
      </c>
    </row>
    <row r="3564" spans="1:15" x14ac:dyDescent="0.3">
      <c r="A3564" t="s">
        <v>46</v>
      </c>
      <c r="B3564">
        <v>46.67</v>
      </c>
      <c r="C3564" t="s">
        <v>38</v>
      </c>
      <c r="D3564" t="s">
        <v>66</v>
      </c>
      <c r="E3564">
        <v>261203</v>
      </c>
      <c r="F3564">
        <v>2018</v>
      </c>
      <c r="G3564">
        <v>672</v>
      </c>
      <c r="H3564" t="s">
        <v>35</v>
      </c>
      <c r="I3564">
        <v>38.75</v>
      </c>
      <c r="J3564" t="s">
        <v>19</v>
      </c>
      <c r="K3564">
        <v>2019</v>
      </c>
      <c r="L3564" t="s">
        <v>48</v>
      </c>
      <c r="M3564" t="s">
        <v>21</v>
      </c>
      <c r="N3564">
        <v>129449.75</v>
      </c>
      <c r="O3564" t="s">
        <v>54</v>
      </c>
    </row>
    <row r="3565" spans="1:15" x14ac:dyDescent="0.3">
      <c r="A3565" t="s">
        <v>50</v>
      </c>
      <c r="B3565">
        <v>7.46</v>
      </c>
      <c r="C3565" t="s">
        <v>57</v>
      </c>
      <c r="D3565" t="s">
        <v>84</v>
      </c>
      <c r="E3565">
        <v>235065</v>
      </c>
      <c r="F3565">
        <v>2015</v>
      </c>
      <c r="G3565">
        <v>553</v>
      </c>
      <c r="H3565" t="s">
        <v>35</v>
      </c>
      <c r="I3565">
        <v>46.15</v>
      </c>
      <c r="J3565" t="s">
        <v>19</v>
      </c>
      <c r="K3565">
        <v>2016</v>
      </c>
      <c r="L3565" t="s">
        <v>40</v>
      </c>
      <c r="M3565" t="s">
        <v>31</v>
      </c>
      <c r="N3565">
        <v>96067.85</v>
      </c>
      <c r="O3565" t="s">
        <v>54</v>
      </c>
    </row>
    <row r="3566" spans="1:15" x14ac:dyDescent="0.3">
      <c r="A3566" t="s">
        <v>23</v>
      </c>
      <c r="B3566">
        <v>57.45</v>
      </c>
      <c r="C3566" t="s">
        <v>29</v>
      </c>
      <c r="D3566" t="s">
        <v>30</v>
      </c>
      <c r="E3566">
        <v>200045</v>
      </c>
      <c r="F3566">
        <v>2024</v>
      </c>
      <c r="G3566">
        <v>372</v>
      </c>
      <c r="H3566" t="s">
        <v>18</v>
      </c>
      <c r="I3566">
        <v>86.64</v>
      </c>
      <c r="J3566" t="s">
        <v>27</v>
      </c>
      <c r="K3566">
        <v>2024</v>
      </c>
      <c r="L3566" t="s">
        <v>40</v>
      </c>
      <c r="M3566" t="s">
        <v>31</v>
      </c>
      <c r="N3566">
        <v>118041.2</v>
      </c>
      <c r="O3566" t="s">
        <v>22</v>
      </c>
    </row>
    <row r="3567" spans="1:15" x14ac:dyDescent="0.3">
      <c r="A3567" t="s">
        <v>41</v>
      </c>
      <c r="B3567">
        <v>8.0500000000000007</v>
      </c>
      <c r="C3567" t="s">
        <v>33</v>
      </c>
      <c r="D3567" t="s">
        <v>52</v>
      </c>
      <c r="E3567">
        <v>122925</v>
      </c>
      <c r="F3567">
        <v>2023</v>
      </c>
      <c r="G3567">
        <v>700</v>
      </c>
      <c r="H3567" t="s">
        <v>26</v>
      </c>
      <c r="I3567">
        <v>77.67</v>
      </c>
      <c r="J3567" t="s">
        <v>19</v>
      </c>
      <c r="K3567">
        <v>2023</v>
      </c>
      <c r="L3567" t="s">
        <v>20</v>
      </c>
      <c r="M3567" t="s">
        <v>31</v>
      </c>
      <c r="N3567">
        <v>60086.47</v>
      </c>
      <c r="O3567" t="s">
        <v>36</v>
      </c>
    </row>
    <row r="3568" spans="1:15" x14ac:dyDescent="0.3">
      <c r="A3568" t="s">
        <v>41</v>
      </c>
      <c r="B3568">
        <v>74.7</v>
      </c>
      <c r="C3568" t="s">
        <v>57</v>
      </c>
      <c r="D3568" t="s">
        <v>86</v>
      </c>
      <c r="E3568">
        <v>360333</v>
      </c>
      <c r="F3568">
        <v>2024</v>
      </c>
      <c r="G3568">
        <v>476</v>
      </c>
      <c r="H3568" t="s">
        <v>26</v>
      </c>
      <c r="I3568">
        <v>86.88</v>
      </c>
      <c r="J3568" t="s">
        <v>45</v>
      </c>
      <c r="K3568">
        <v>2024</v>
      </c>
      <c r="L3568" t="s">
        <v>40</v>
      </c>
      <c r="M3568" t="s">
        <v>31</v>
      </c>
      <c r="N3568">
        <v>266763.89</v>
      </c>
      <c r="O3568" t="s">
        <v>22</v>
      </c>
    </row>
    <row r="3569" spans="1:15" x14ac:dyDescent="0.3">
      <c r="A3569" t="s">
        <v>56</v>
      </c>
      <c r="B3569">
        <v>67.37</v>
      </c>
      <c r="C3569" t="s">
        <v>29</v>
      </c>
      <c r="D3569" t="s">
        <v>53</v>
      </c>
      <c r="E3569">
        <v>308443</v>
      </c>
      <c r="F3569">
        <v>2018</v>
      </c>
      <c r="G3569">
        <v>291</v>
      </c>
      <c r="H3569" t="s">
        <v>26</v>
      </c>
      <c r="I3569">
        <v>63.57</v>
      </c>
      <c r="J3569" t="s">
        <v>27</v>
      </c>
      <c r="K3569">
        <v>2023</v>
      </c>
      <c r="L3569" t="s">
        <v>48</v>
      </c>
      <c r="M3569" t="s">
        <v>31</v>
      </c>
      <c r="N3569">
        <v>151326.31</v>
      </c>
      <c r="O3569" t="s">
        <v>49</v>
      </c>
    </row>
    <row r="3570" spans="1:15" x14ac:dyDescent="0.3">
      <c r="A3570" t="s">
        <v>37</v>
      </c>
      <c r="B3570">
        <v>71.14</v>
      </c>
      <c r="C3570" t="s">
        <v>57</v>
      </c>
      <c r="D3570" t="s">
        <v>58</v>
      </c>
      <c r="E3570">
        <v>296668</v>
      </c>
      <c r="F3570">
        <v>2017</v>
      </c>
      <c r="G3570">
        <v>355</v>
      </c>
      <c r="H3570" t="s">
        <v>26</v>
      </c>
      <c r="I3570">
        <v>74.72</v>
      </c>
      <c r="J3570" t="s">
        <v>19</v>
      </c>
      <c r="K3570">
        <v>2021</v>
      </c>
      <c r="L3570" t="s">
        <v>20</v>
      </c>
      <c r="M3570" t="s">
        <v>21</v>
      </c>
      <c r="N3570">
        <v>154786.41</v>
      </c>
      <c r="O3570" t="s">
        <v>49</v>
      </c>
    </row>
    <row r="3571" spans="1:15" x14ac:dyDescent="0.3">
      <c r="A3571" t="s">
        <v>46</v>
      </c>
      <c r="B3571">
        <v>77.23</v>
      </c>
      <c r="C3571" t="s">
        <v>38</v>
      </c>
      <c r="D3571" t="s">
        <v>69</v>
      </c>
      <c r="E3571">
        <v>93886</v>
      </c>
      <c r="F3571">
        <v>2019</v>
      </c>
      <c r="G3571">
        <v>670</v>
      </c>
      <c r="H3571" t="s">
        <v>35</v>
      </c>
      <c r="I3571">
        <v>31.17</v>
      </c>
      <c r="J3571" t="s">
        <v>19</v>
      </c>
      <c r="K3571">
        <v>2020</v>
      </c>
      <c r="L3571" t="s">
        <v>20</v>
      </c>
      <c r="M3571" t="s">
        <v>21</v>
      </c>
      <c r="N3571">
        <v>39303.06</v>
      </c>
      <c r="O3571" t="s">
        <v>36</v>
      </c>
    </row>
    <row r="3572" spans="1:15" x14ac:dyDescent="0.3">
      <c r="A3572" t="s">
        <v>37</v>
      </c>
      <c r="B3572">
        <v>48.65</v>
      </c>
      <c r="C3572" t="s">
        <v>57</v>
      </c>
      <c r="D3572" t="s">
        <v>72</v>
      </c>
      <c r="E3572">
        <v>113703</v>
      </c>
      <c r="F3572">
        <v>2019</v>
      </c>
      <c r="G3572">
        <v>672</v>
      </c>
      <c r="H3572" t="s">
        <v>26</v>
      </c>
      <c r="I3572">
        <v>91.38</v>
      </c>
      <c r="J3572" t="s">
        <v>19</v>
      </c>
      <c r="K3572">
        <v>2022</v>
      </c>
      <c r="L3572" t="s">
        <v>20</v>
      </c>
      <c r="M3572" t="s">
        <v>21</v>
      </c>
      <c r="N3572">
        <v>46951.92</v>
      </c>
      <c r="O3572" t="s">
        <v>22</v>
      </c>
    </row>
    <row r="3573" spans="1:15" x14ac:dyDescent="0.3">
      <c r="A3573" t="s">
        <v>50</v>
      </c>
      <c r="B3573">
        <v>53.01</v>
      </c>
      <c r="C3573" t="s">
        <v>16</v>
      </c>
      <c r="D3573" t="s">
        <v>47</v>
      </c>
      <c r="E3573">
        <v>311437</v>
      </c>
      <c r="F3573">
        <v>2023</v>
      </c>
      <c r="G3573">
        <v>273</v>
      </c>
      <c r="H3573" t="s">
        <v>26</v>
      </c>
      <c r="I3573">
        <v>73.28</v>
      </c>
      <c r="J3573" t="s">
        <v>27</v>
      </c>
      <c r="K3573">
        <v>2024</v>
      </c>
      <c r="L3573" t="s">
        <v>40</v>
      </c>
      <c r="M3573" t="s">
        <v>31</v>
      </c>
      <c r="N3573">
        <v>132983.35999999999</v>
      </c>
      <c r="O3573" t="s">
        <v>36</v>
      </c>
    </row>
    <row r="3574" spans="1:15" x14ac:dyDescent="0.3">
      <c r="A3574" t="s">
        <v>56</v>
      </c>
      <c r="B3574">
        <v>14.57</v>
      </c>
      <c r="C3574" t="s">
        <v>57</v>
      </c>
      <c r="D3574" t="s">
        <v>75</v>
      </c>
      <c r="E3574">
        <v>375012</v>
      </c>
      <c r="F3574">
        <v>2024</v>
      </c>
      <c r="G3574">
        <v>600</v>
      </c>
      <c r="H3574" t="s">
        <v>35</v>
      </c>
      <c r="I3574">
        <v>33.68</v>
      </c>
      <c r="J3574" t="s">
        <v>19</v>
      </c>
      <c r="K3574">
        <v>2024</v>
      </c>
      <c r="L3574" t="s">
        <v>20</v>
      </c>
      <c r="M3574" t="s">
        <v>21</v>
      </c>
      <c r="N3574">
        <v>238863.05</v>
      </c>
      <c r="O3574" t="s">
        <v>54</v>
      </c>
    </row>
    <row r="3575" spans="1:15" x14ac:dyDescent="0.3">
      <c r="A3575" t="s">
        <v>15</v>
      </c>
      <c r="B3575">
        <v>71.010000000000005</v>
      </c>
      <c r="C3575" t="s">
        <v>33</v>
      </c>
      <c r="D3575" t="s">
        <v>34</v>
      </c>
      <c r="E3575">
        <v>232559</v>
      </c>
      <c r="F3575">
        <v>2018</v>
      </c>
      <c r="G3575">
        <v>888</v>
      </c>
      <c r="H3575" t="s">
        <v>18</v>
      </c>
      <c r="I3575">
        <v>88.05</v>
      </c>
      <c r="J3575" t="s">
        <v>27</v>
      </c>
      <c r="K3575">
        <v>2021</v>
      </c>
      <c r="L3575" t="s">
        <v>48</v>
      </c>
      <c r="M3575" t="s">
        <v>31</v>
      </c>
      <c r="N3575">
        <v>150014.88</v>
      </c>
      <c r="O3575" t="s">
        <v>22</v>
      </c>
    </row>
    <row r="3576" spans="1:15" x14ac:dyDescent="0.3">
      <c r="A3576" t="s">
        <v>37</v>
      </c>
      <c r="B3576">
        <v>15.15</v>
      </c>
      <c r="C3576" t="s">
        <v>29</v>
      </c>
      <c r="D3576" t="s">
        <v>80</v>
      </c>
      <c r="E3576">
        <v>86521</v>
      </c>
      <c r="F3576">
        <v>2021</v>
      </c>
      <c r="G3576">
        <v>490</v>
      </c>
      <c r="H3576" t="s">
        <v>26</v>
      </c>
      <c r="I3576">
        <v>89.81</v>
      </c>
      <c r="J3576" t="s">
        <v>27</v>
      </c>
      <c r="K3576">
        <v>2024</v>
      </c>
      <c r="L3576" t="s">
        <v>48</v>
      </c>
      <c r="M3576" t="s">
        <v>21</v>
      </c>
      <c r="N3576">
        <v>49785.95</v>
      </c>
      <c r="O3576" t="s">
        <v>49</v>
      </c>
    </row>
    <row r="3577" spans="1:15" x14ac:dyDescent="0.3">
      <c r="A3577" t="s">
        <v>42</v>
      </c>
      <c r="B3577">
        <v>14.95</v>
      </c>
      <c r="C3577" t="s">
        <v>57</v>
      </c>
      <c r="D3577" t="s">
        <v>72</v>
      </c>
      <c r="E3577">
        <v>296111</v>
      </c>
      <c r="F3577">
        <v>2018</v>
      </c>
      <c r="G3577">
        <v>771</v>
      </c>
      <c r="H3577" t="s">
        <v>18</v>
      </c>
      <c r="I3577">
        <v>88.61</v>
      </c>
      <c r="J3577" t="s">
        <v>19</v>
      </c>
      <c r="K3577">
        <v>2024</v>
      </c>
      <c r="L3577" t="s">
        <v>40</v>
      </c>
      <c r="M3577" t="s">
        <v>31</v>
      </c>
      <c r="N3577">
        <v>156094.29</v>
      </c>
      <c r="O3577" t="s">
        <v>54</v>
      </c>
    </row>
    <row r="3578" spans="1:15" x14ac:dyDescent="0.3">
      <c r="A3578" t="s">
        <v>28</v>
      </c>
      <c r="B3578">
        <v>6.32</v>
      </c>
      <c r="C3578" t="s">
        <v>57</v>
      </c>
      <c r="D3578" t="s">
        <v>86</v>
      </c>
      <c r="E3578">
        <v>162140</v>
      </c>
      <c r="F3578">
        <v>2023</v>
      </c>
      <c r="G3578">
        <v>437</v>
      </c>
      <c r="H3578" t="s">
        <v>18</v>
      </c>
      <c r="I3578">
        <v>71.959999999999994</v>
      </c>
      <c r="J3578" t="s">
        <v>27</v>
      </c>
      <c r="K3578">
        <v>2024</v>
      </c>
      <c r="L3578" t="s">
        <v>48</v>
      </c>
      <c r="M3578" t="s">
        <v>21</v>
      </c>
      <c r="N3578">
        <v>86200.43</v>
      </c>
      <c r="O3578" t="s">
        <v>22</v>
      </c>
    </row>
    <row r="3579" spans="1:15" x14ac:dyDescent="0.3">
      <c r="A3579" t="s">
        <v>51</v>
      </c>
      <c r="B3579">
        <v>24.44</v>
      </c>
      <c r="C3579" t="s">
        <v>16</v>
      </c>
      <c r="D3579" t="s">
        <v>17</v>
      </c>
      <c r="E3579">
        <v>82892</v>
      </c>
      <c r="F3579">
        <v>2016</v>
      </c>
      <c r="G3579">
        <v>776</v>
      </c>
      <c r="H3579" t="s">
        <v>26</v>
      </c>
      <c r="I3579">
        <v>63.43</v>
      </c>
      <c r="J3579" t="s">
        <v>45</v>
      </c>
      <c r="K3579">
        <v>2016</v>
      </c>
      <c r="L3579" t="s">
        <v>48</v>
      </c>
      <c r="M3579" t="s">
        <v>21</v>
      </c>
      <c r="N3579">
        <v>61642</v>
      </c>
      <c r="O3579" t="s">
        <v>49</v>
      </c>
    </row>
    <row r="3580" spans="1:15" x14ac:dyDescent="0.3">
      <c r="A3580" t="s">
        <v>23</v>
      </c>
      <c r="B3580">
        <v>74.25</v>
      </c>
      <c r="C3580" t="s">
        <v>38</v>
      </c>
      <c r="D3580" t="s">
        <v>69</v>
      </c>
      <c r="E3580">
        <v>142189</v>
      </c>
      <c r="F3580">
        <v>2021</v>
      </c>
      <c r="G3580">
        <v>281</v>
      </c>
      <c r="H3580" t="s">
        <v>35</v>
      </c>
      <c r="I3580">
        <v>42.73</v>
      </c>
      <c r="J3580" t="s">
        <v>45</v>
      </c>
      <c r="K3580">
        <v>2021</v>
      </c>
      <c r="L3580" t="s">
        <v>20</v>
      </c>
      <c r="M3580" t="s">
        <v>21</v>
      </c>
      <c r="N3580">
        <v>94812.92</v>
      </c>
      <c r="O3580" t="s">
        <v>22</v>
      </c>
    </row>
    <row r="3581" spans="1:15" x14ac:dyDescent="0.3">
      <c r="A3581" t="s">
        <v>28</v>
      </c>
      <c r="B3581">
        <v>65.33</v>
      </c>
      <c r="C3581" t="s">
        <v>16</v>
      </c>
      <c r="D3581" t="s">
        <v>93</v>
      </c>
      <c r="E3581">
        <v>256186</v>
      </c>
      <c r="F3581">
        <v>2017</v>
      </c>
      <c r="G3581">
        <v>523</v>
      </c>
      <c r="H3581" t="s">
        <v>35</v>
      </c>
      <c r="I3581">
        <v>58.44</v>
      </c>
      <c r="J3581" t="s">
        <v>45</v>
      </c>
      <c r="K3581">
        <v>2017</v>
      </c>
      <c r="L3581" t="s">
        <v>48</v>
      </c>
      <c r="M3581" t="s">
        <v>31</v>
      </c>
      <c r="N3581">
        <v>188239.52</v>
      </c>
      <c r="O3581" t="s">
        <v>49</v>
      </c>
    </row>
    <row r="3582" spans="1:15" x14ac:dyDescent="0.3">
      <c r="A3582" t="s">
        <v>37</v>
      </c>
      <c r="B3582">
        <v>36.56</v>
      </c>
      <c r="C3582" t="s">
        <v>29</v>
      </c>
      <c r="D3582" t="s">
        <v>30</v>
      </c>
      <c r="E3582">
        <v>381487</v>
      </c>
      <c r="F3582">
        <v>2017</v>
      </c>
      <c r="G3582">
        <v>726</v>
      </c>
      <c r="H3582" t="s">
        <v>18</v>
      </c>
      <c r="I3582">
        <v>99.14</v>
      </c>
      <c r="J3582" t="s">
        <v>19</v>
      </c>
      <c r="K3582">
        <v>2021</v>
      </c>
      <c r="L3582" t="s">
        <v>48</v>
      </c>
      <c r="M3582" t="s">
        <v>31</v>
      </c>
      <c r="N3582">
        <v>176301.14</v>
      </c>
      <c r="O3582" t="s">
        <v>36</v>
      </c>
    </row>
    <row r="3583" spans="1:15" x14ac:dyDescent="0.3">
      <c r="A3583" t="s">
        <v>50</v>
      </c>
      <c r="B3583">
        <v>28.83</v>
      </c>
      <c r="C3583" t="s">
        <v>38</v>
      </c>
      <c r="D3583" t="s">
        <v>39</v>
      </c>
      <c r="E3583">
        <v>260258</v>
      </c>
      <c r="F3583">
        <v>2024</v>
      </c>
      <c r="G3583">
        <v>967</v>
      </c>
      <c r="H3583" t="s">
        <v>35</v>
      </c>
      <c r="I3583">
        <v>29.92</v>
      </c>
      <c r="J3583" t="s">
        <v>19</v>
      </c>
      <c r="K3583">
        <v>2024</v>
      </c>
      <c r="L3583" t="s">
        <v>20</v>
      </c>
      <c r="M3583" t="s">
        <v>21</v>
      </c>
      <c r="N3583">
        <v>116192.62</v>
      </c>
      <c r="O3583" t="s">
        <v>54</v>
      </c>
    </row>
    <row r="3584" spans="1:15" x14ac:dyDescent="0.3">
      <c r="A3584" t="s">
        <v>41</v>
      </c>
      <c r="B3584">
        <v>13.74</v>
      </c>
      <c r="C3584" t="s">
        <v>24</v>
      </c>
      <c r="D3584" t="s">
        <v>91</v>
      </c>
      <c r="E3584">
        <v>144556</v>
      </c>
      <c r="F3584">
        <v>2019</v>
      </c>
      <c r="G3584">
        <v>941</v>
      </c>
      <c r="H3584" t="s">
        <v>18</v>
      </c>
      <c r="I3584">
        <v>92.16</v>
      </c>
      <c r="J3584" t="s">
        <v>45</v>
      </c>
      <c r="K3584">
        <v>2019</v>
      </c>
      <c r="L3584" t="s">
        <v>40</v>
      </c>
      <c r="M3584" t="s">
        <v>31</v>
      </c>
      <c r="N3584">
        <v>114519.71</v>
      </c>
      <c r="O3584" t="s">
        <v>22</v>
      </c>
    </row>
    <row r="3585" spans="1:15" x14ac:dyDescent="0.3">
      <c r="A3585" t="s">
        <v>15</v>
      </c>
      <c r="B3585">
        <v>60.9</v>
      </c>
      <c r="C3585" t="s">
        <v>16</v>
      </c>
      <c r="D3585" t="s">
        <v>93</v>
      </c>
      <c r="E3585">
        <v>111745</v>
      </c>
      <c r="F3585">
        <v>2024</v>
      </c>
      <c r="G3585">
        <v>564</v>
      </c>
      <c r="H3585" t="s">
        <v>35</v>
      </c>
      <c r="I3585">
        <v>50.44</v>
      </c>
      <c r="J3585" t="s">
        <v>19</v>
      </c>
      <c r="K3585">
        <v>2024</v>
      </c>
      <c r="L3585" t="s">
        <v>48</v>
      </c>
      <c r="M3585" t="s">
        <v>31</v>
      </c>
      <c r="N3585">
        <v>49803.86</v>
      </c>
      <c r="O3585" t="s">
        <v>22</v>
      </c>
    </row>
    <row r="3586" spans="1:15" x14ac:dyDescent="0.3">
      <c r="A3586" t="s">
        <v>46</v>
      </c>
      <c r="B3586">
        <v>47.66</v>
      </c>
      <c r="C3586" t="s">
        <v>16</v>
      </c>
      <c r="D3586" t="s">
        <v>89</v>
      </c>
      <c r="E3586">
        <v>321423</v>
      </c>
      <c r="F3586">
        <v>2015</v>
      </c>
      <c r="G3586">
        <v>147</v>
      </c>
      <c r="H3586" t="s">
        <v>26</v>
      </c>
      <c r="I3586">
        <v>66.540000000000006</v>
      </c>
      <c r="J3586" t="s">
        <v>19</v>
      </c>
      <c r="K3586">
        <v>2020</v>
      </c>
      <c r="L3586" t="s">
        <v>48</v>
      </c>
      <c r="M3586" t="s">
        <v>21</v>
      </c>
      <c r="N3586">
        <v>166847.34</v>
      </c>
      <c r="O3586" t="s">
        <v>54</v>
      </c>
    </row>
    <row r="3587" spans="1:15" x14ac:dyDescent="0.3">
      <c r="A3587" t="s">
        <v>23</v>
      </c>
      <c r="B3587">
        <v>74.819999999999993</v>
      </c>
      <c r="C3587" t="s">
        <v>29</v>
      </c>
      <c r="D3587" t="s">
        <v>53</v>
      </c>
      <c r="E3587">
        <v>172486</v>
      </c>
      <c r="F3587">
        <v>2019</v>
      </c>
      <c r="G3587">
        <v>616</v>
      </c>
      <c r="H3587" t="s">
        <v>26</v>
      </c>
      <c r="I3587">
        <v>66.66</v>
      </c>
      <c r="J3587" t="s">
        <v>45</v>
      </c>
      <c r="K3587">
        <v>2019</v>
      </c>
      <c r="L3587" t="s">
        <v>20</v>
      </c>
      <c r="M3587" t="s">
        <v>21</v>
      </c>
      <c r="N3587">
        <v>121955.85</v>
      </c>
      <c r="O3587" t="s">
        <v>54</v>
      </c>
    </row>
    <row r="3588" spans="1:15" x14ac:dyDescent="0.3">
      <c r="A3588" t="s">
        <v>46</v>
      </c>
      <c r="B3588">
        <v>60.81</v>
      </c>
      <c r="C3588" t="s">
        <v>33</v>
      </c>
      <c r="D3588" t="s">
        <v>34</v>
      </c>
      <c r="E3588">
        <v>375168</v>
      </c>
      <c r="F3588">
        <v>2019</v>
      </c>
      <c r="G3588">
        <v>663</v>
      </c>
      <c r="H3588" t="s">
        <v>18</v>
      </c>
      <c r="I3588">
        <v>77.78</v>
      </c>
      <c r="J3588" t="s">
        <v>27</v>
      </c>
      <c r="K3588">
        <v>2020</v>
      </c>
      <c r="L3588" t="s">
        <v>48</v>
      </c>
      <c r="M3588" t="s">
        <v>31</v>
      </c>
      <c r="N3588">
        <v>162865.76999999999</v>
      </c>
      <c r="O3588" t="s">
        <v>22</v>
      </c>
    </row>
    <row r="3589" spans="1:15" x14ac:dyDescent="0.3">
      <c r="A3589" t="s">
        <v>42</v>
      </c>
      <c r="B3589">
        <v>10.3</v>
      </c>
      <c r="C3589" t="s">
        <v>24</v>
      </c>
      <c r="D3589" t="s">
        <v>77</v>
      </c>
      <c r="E3589">
        <v>192520</v>
      </c>
      <c r="F3589">
        <v>2019</v>
      </c>
      <c r="G3589">
        <v>801</v>
      </c>
      <c r="H3589" t="s">
        <v>18</v>
      </c>
      <c r="I3589">
        <v>70.239999999999995</v>
      </c>
      <c r="J3589" t="s">
        <v>27</v>
      </c>
      <c r="K3589">
        <v>2023</v>
      </c>
      <c r="L3589" t="s">
        <v>20</v>
      </c>
      <c r="M3589" t="s">
        <v>21</v>
      </c>
      <c r="N3589">
        <v>107734.93</v>
      </c>
      <c r="O3589" t="s">
        <v>49</v>
      </c>
    </row>
    <row r="3590" spans="1:15" x14ac:dyDescent="0.3">
      <c r="A3590" t="s">
        <v>41</v>
      </c>
      <c r="B3590">
        <v>37.46</v>
      </c>
      <c r="C3590" t="s">
        <v>67</v>
      </c>
      <c r="D3590" t="s">
        <v>83</v>
      </c>
      <c r="E3590">
        <v>318694</v>
      </c>
      <c r="F3590">
        <v>2016</v>
      </c>
      <c r="G3590">
        <v>911</v>
      </c>
      <c r="H3590" t="s">
        <v>26</v>
      </c>
      <c r="I3590">
        <v>87.26</v>
      </c>
      <c r="J3590" t="s">
        <v>45</v>
      </c>
      <c r="K3590">
        <v>2016</v>
      </c>
      <c r="L3590" t="s">
        <v>20</v>
      </c>
      <c r="M3590" t="s">
        <v>21</v>
      </c>
      <c r="N3590">
        <v>136353.01</v>
      </c>
      <c r="O3590" t="s">
        <v>54</v>
      </c>
    </row>
    <row r="3591" spans="1:15" x14ac:dyDescent="0.3">
      <c r="A3591" t="s">
        <v>46</v>
      </c>
      <c r="B3591">
        <v>9.5</v>
      </c>
      <c r="C3591" t="s">
        <v>43</v>
      </c>
      <c r="D3591" t="s">
        <v>65</v>
      </c>
      <c r="E3591">
        <v>355958</v>
      </c>
      <c r="F3591">
        <v>2018</v>
      </c>
      <c r="G3591">
        <v>952</v>
      </c>
      <c r="H3591" t="s">
        <v>18</v>
      </c>
      <c r="I3591">
        <v>80.19</v>
      </c>
      <c r="J3591" t="s">
        <v>27</v>
      </c>
      <c r="K3591">
        <v>2020</v>
      </c>
      <c r="L3591" t="s">
        <v>48</v>
      </c>
      <c r="M3591" t="s">
        <v>31</v>
      </c>
      <c r="N3591">
        <v>147271.72</v>
      </c>
      <c r="O3591" t="s">
        <v>36</v>
      </c>
    </row>
    <row r="3592" spans="1:15" x14ac:dyDescent="0.3">
      <c r="A3592" t="s">
        <v>51</v>
      </c>
      <c r="B3592">
        <v>63.51</v>
      </c>
      <c r="C3592" t="s">
        <v>16</v>
      </c>
      <c r="D3592" t="s">
        <v>47</v>
      </c>
      <c r="E3592">
        <v>347659</v>
      </c>
      <c r="F3592">
        <v>2018</v>
      </c>
      <c r="G3592">
        <v>948</v>
      </c>
      <c r="H3592" t="s">
        <v>35</v>
      </c>
      <c r="I3592">
        <v>44.93</v>
      </c>
      <c r="J3592" t="s">
        <v>27</v>
      </c>
      <c r="K3592">
        <v>2022</v>
      </c>
      <c r="L3592" t="s">
        <v>20</v>
      </c>
      <c r="M3592" t="s">
        <v>21</v>
      </c>
      <c r="N3592">
        <v>182421.13</v>
      </c>
      <c r="O3592" t="s">
        <v>54</v>
      </c>
    </row>
    <row r="3593" spans="1:15" x14ac:dyDescent="0.3">
      <c r="A3593" t="s">
        <v>51</v>
      </c>
      <c r="B3593">
        <v>21.45</v>
      </c>
      <c r="C3593" t="s">
        <v>57</v>
      </c>
      <c r="D3593" t="s">
        <v>75</v>
      </c>
      <c r="E3593">
        <v>136076</v>
      </c>
      <c r="F3593">
        <v>2019</v>
      </c>
      <c r="G3593">
        <v>718</v>
      </c>
      <c r="H3593" t="s">
        <v>26</v>
      </c>
      <c r="I3593">
        <v>80.8</v>
      </c>
      <c r="J3593" t="s">
        <v>27</v>
      </c>
      <c r="K3593">
        <v>2022</v>
      </c>
      <c r="L3593" t="s">
        <v>40</v>
      </c>
      <c r="M3593" t="s">
        <v>31</v>
      </c>
      <c r="N3593">
        <v>89558.89</v>
      </c>
      <c r="O3593" t="s">
        <v>49</v>
      </c>
    </row>
    <row r="3594" spans="1:15" x14ac:dyDescent="0.3">
      <c r="A3594" t="s">
        <v>15</v>
      </c>
      <c r="B3594">
        <v>75.599999999999994</v>
      </c>
      <c r="C3594" t="s">
        <v>38</v>
      </c>
      <c r="D3594" t="s">
        <v>66</v>
      </c>
      <c r="E3594">
        <v>262217</v>
      </c>
      <c r="F3594">
        <v>2022</v>
      </c>
      <c r="G3594">
        <v>996</v>
      </c>
      <c r="H3594" t="s">
        <v>18</v>
      </c>
      <c r="I3594">
        <v>91.59</v>
      </c>
      <c r="J3594" t="s">
        <v>19</v>
      </c>
      <c r="K3594">
        <v>2023</v>
      </c>
      <c r="L3594" t="s">
        <v>40</v>
      </c>
      <c r="M3594" t="s">
        <v>21</v>
      </c>
      <c r="N3594">
        <v>129443.68</v>
      </c>
      <c r="O3594" t="s">
        <v>54</v>
      </c>
    </row>
    <row r="3595" spans="1:15" x14ac:dyDescent="0.3">
      <c r="A3595" t="s">
        <v>42</v>
      </c>
      <c r="B3595">
        <v>38.04</v>
      </c>
      <c r="C3595" t="s">
        <v>29</v>
      </c>
      <c r="D3595" t="s">
        <v>30</v>
      </c>
      <c r="E3595">
        <v>226576</v>
      </c>
      <c r="F3595">
        <v>2017</v>
      </c>
      <c r="G3595">
        <v>745</v>
      </c>
      <c r="H3595" t="s">
        <v>26</v>
      </c>
      <c r="I3595">
        <v>72.63</v>
      </c>
      <c r="J3595" t="s">
        <v>27</v>
      </c>
      <c r="K3595">
        <v>2018</v>
      </c>
      <c r="L3595" t="s">
        <v>40</v>
      </c>
      <c r="M3595" t="s">
        <v>31</v>
      </c>
      <c r="N3595">
        <v>116749.33</v>
      </c>
      <c r="O3595" t="s">
        <v>49</v>
      </c>
    </row>
    <row r="3596" spans="1:15" x14ac:dyDescent="0.3">
      <c r="A3596" t="s">
        <v>37</v>
      </c>
      <c r="B3596">
        <v>74.42</v>
      </c>
      <c r="C3596" t="s">
        <v>67</v>
      </c>
      <c r="D3596" t="s">
        <v>68</v>
      </c>
      <c r="E3596">
        <v>211818</v>
      </c>
      <c r="F3596">
        <v>2017</v>
      </c>
      <c r="G3596">
        <v>416</v>
      </c>
      <c r="H3596" t="s">
        <v>26</v>
      </c>
      <c r="I3596">
        <v>85.4</v>
      </c>
      <c r="J3596" t="s">
        <v>27</v>
      </c>
      <c r="K3596">
        <v>2022</v>
      </c>
      <c r="L3596" t="s">
        <v>40</v>
      </c>
      <c r="M3596" t="s">
        <v>21</v>
      </c>
      <c r="N3596">
        <v>127083.99</v>
      </c>
      <c r="O3596" t="s">
        <v>49</v>
      </c>
    </row>
    <row r="3597" spans="1:15" x14ac:dyDescent="0.3">
      <c r="A3597" t="s">
        <v>37</v>
      </c>
      <c r="B3597">
        <v>20</v>
      </c>
      <c r="C3597" t="s">
        <v>24</v>
      </c>
      <c r="D3597" t="s">
        <v>76</v>
      </c>
      <c r="E3597">
        <v>239087</v>
      </c>
      <c r="F3597">
        <v>2016</v>
      </c>
      <c r="G3597">
        <v>418</v>
      </c>
      <c r="H3597" t="s">
        <v>18</v>
      </c>
      <c r="I3597">
        <v>82.43</v>
      </c>
      <c r="J3597" t="s">
        <v>45</v>
      </c>
      <c r="K3597">
        <v>2016</v>
      </c>
      <c r="L3597" t="s">
        <v>20</v>
      </c>
      <c r="M3597" t="s">
        <v>21</v>
      </c>
      <c r="N3597">
        <v>126397.97</v>
      </c>
      <c r="O3597" t="s">
        <v>36</v>
      </c>
    </row>
    <row r="3598" spans="1:15" x14ac:dyDescent="0.3">
      <c r="A3598" t="s">
        <v>50</v>
      </c>
      <c r="B3598">
        <v>77.209999999999994</v>
      </c>
      <c r="C3598" t="s">
        <v>33</v>
      </c>
      <c r="D3598" t="s">
        <v>59</v>
      </c>
      <c r="E3598">
        <v>230014</v>
      </c>
      <c r="F3598">
        <v>2024</v>
      </c>
      <c r="G3598">
        <v>616</v>
      </c>
      <c r="H3598" t="s">
        <v>18</v>
      </c>
      <c r="I3598">
        <v>97.35</v>
      </c>
      <c r="J3598" t="s">
        <v>27</v>
      </c>
      <c r="K3598">
        <v>2024</v>
      </c>
      <c r="L3598" t="s">
        <v>48</v>
      </c>
      <c r="M3598" t="s">
        <v>21</v>
      </c>
      <c r="N3598">
        <v>128333.75</v>
      </c>
      <c r="O3598" t="s">
        <v>22</v>
      </c>
    </row>
    <row r="3599" spans="1:15" x14ac:dyDescent="0.3">
      <c r="A3599" t="s">
        <v>50</v>
      </c>
      <c r="B3599">
        <v>51.41</v>
      </c>
      <c r="C3599" t="s">
        <v>29</v>
      </c>
      <c r="D3599" t="s">
        <v>30</v>
      </c>
      <c r="E3599">
        <v>346339</v>
      </c>
      <c r="F3599">
        <v>2022</v>
      </c>
      <c r="G3599">
        <v>862</v>
      </c>
      <c r="H3599" t="s">
        <v>35</v>
      </c>
      <c r="I3599">
        <v>28.5</v>
      </c>
      <c r="J3599" t="s">
        <v>19</v>
      </c>
      <c r="K3599">
        <v>2022</v>
      </c>
      <c r="L3599" t="s">
        <v>40</v>
      </c>
      <c r="M3599" t="s">
        <v>21</v>
      </c>
      <c r="N3599">
        <v>145629.79</v>
      </c>
      <c r="O3599" t="s">
        <v>36</v>
      </c>
    </row>
    <row r="3600" spans="1:15" x14ac:dyDescent="0.3">
      <c r="A3600" t="s">
        <v>15</v>
      </c>
      <c r="B3600">
        <v>9.48</v>
      </c>
      <c r="C3600" t="s">
        <v>33</v>
      </c>
      <c r="D3600" t="s">
        <v>59</v>
      </c>
      <c r="E3600">
        <v>198797</v>
      </c>
      <c r="F3600">
        <v>2021</v>
      </c>
      <c r="G3600">
        <v>695</v>
      </c>
      <c r="H3600" t="s">
        <v>35</v>
      </c>
      <c r="I3600">
        <v>55.76</v>
      </c>
      <c r="J3600" t="s">
        <v>45</v>
      </c>
      <c r="K3600">
        <v>2021</v>
      </c>
      <c r="L3600" t="s">
        <v>48</v>
      </c>
      <c r="M3600" t="s">
        <v>21</v>
      </c>
      <c r="N3600">
        <v>129056.36</v>
      </c>
      <c r="O3600" t="s">
        <v>36</v>
      </c>
    </row>
    <row r="3601" spans="1:15" x14ac:dyDescent="0.3">
      <c r="A3601" t="s">
        <v>50</v>
      </c>
      <c r="B3601">
        <v>57.4</v>
      </c>
      <c r="C3601" t="s">
        <v>29</v>
      </c>
      <c r="D3601" t="s">
        <v>80</v>
      </c>
      <c r="E3601">
        <v>309863</v>
      </c>
      <c r="F3601">
        <v>2024</v>
      </c>
      <c r="G3601">
        <v>524</v>
      </c>
      <c r="H3601" t="s">
        <v>18</v>
      </c>
      <c r="I3601">
        <v>80.94</v>
      </c>
      <c r="J3601" t="s">
        <v>27</v>
      </c>
      <c r="K3601">
        <v>2024</v>
      </c>
      <c r="L3601" t="s">
        <v>40</v>
      </c>
      <c r="M3601" t="s">
        <v>21</v>
      </c>
      <c r="N3601">
        <v>208735.94</v>
      </c>
      <c r="O3601" t="s">
        <v>36</v>
      </c>
    </row>
    <row r="3602" spans="1:15" x14ac:dyDescent="0.3">
      <c r="A3602" t="s">
        <v>28</v>
      </c>
      <c r="B3602">
        <v>33.130000000000003</v>
      </c>
      <c r="C3602" t="s">
        <v>33</v>
      </c>
      <c r="D3602" t="s">
        <v>85</v>
      </c>
      <c r="E3602">
        <v>211598</v>
      </c>
      <c r="F3602">
        <v>2024</v>
      </c>
      <c r="G3602">
        <v>527</v>
      </c>
      <c r="H3602" t="s">
        <v>35</v>
      </c>
      <c r="I3602">
        <v>41.69</v>
      </c>
      <c r="J3602" t="s">
        <v>45</v>
      </c>
      <c r="K3602">
        <v>2024</v>
      </c>
      <c r="L3602" t="s">
        <v>48</v>
      </c>
      <c r="M3602" t="s">
        <v>21</v>
      </c>
      <c r="N3602">
        <v>104082.56</v>
      </c>
      <c r="O3602" t="s">
        <v>49</v>
      </c>
    </row>
    <row r="3603" spans="1:15" x14ac:dyDescent="0.3">
      <c r="A3603" t="s">
        <v>28</v>
      </c>
      <c r="B3603">
        <v>56.83</v>
      </c>
      <c r="C3603" t="s">
        <v>67</v>
      </c>
      <c r="D3603" t="s">
        <v>83</v>
      </c>
      <c r="E3603">
        <v>120481</v>
      </c>
      <c r="F3603">
        <v>2017</v>
      </c>
      <c r="G3603">
        <v>289</v>
      </c>
      <c r="H3603" t="s">
        <v>26</v>
      </c>
      <c r="I3603">
        <v>99.3</v>
      </c>
      <c r="J3603" t="s">
        <v>19</v>
      </c>
      <c r="K3603">
        <v>2022</v>
      </c>
      <c r="L3603" t="s">
        <v>20</v>
      </c>
      <c r="M3603" t="s">
        <v>21</v>
      </c>
      <c r="N3603">
        <v>56352.87</v>
      </c>
      <c r="O3603" t="s">
        <v>22</v>
      </c>
    </row>
    <row r="3604" spans="1:15" x14ac:dyDescent="0.3">
      <c r="A3604" t="s">
        <v>37</v>
      </c>
      <c r="B3604">
        <v>47.76</v>
      </c>
      <c r="C3604" t="s">
        <v>43</v>
      </c>
      <c r="D3604" t="s">
        <v>44</v>
      </c>
      <c r="E3604">
        <v>380088</v>
      </c>
      <c r="F3604">
        <v>2018</v>
      </c>
      <c r="G3604">
        <v>379</v>
      </c>
      <c r="H3604" t="s">
        <v>26</v>
      </c>
      <c r="I3604">
        <v>96.38</v>
      </c>
      <c r="J3604" t="s">
        <v>27</v>
      </c>
      <c r="K3604">
        <v>2022</v>
      </c>
      <c r="L3604" t="s">
        <v>20</v>
      </c>
      <c r="M3604" t="s">
        <v>21</v>
      </c>
      <c r="N3604">
        <v>291860.15000000002</v>
      </c>
      <c r="O3604" t="s">
        <v>49</v>
      </c>
    </row>
    <row r="3605" spans="1:15" x14ac:dyDescent="0.3">
      <c r="A3605" t="s">
        <v>28</v>
      </c>
      <c r="B3605">
        <v>43.19</v>
      </c>
      <c r="C3605" t="s">
        <v>16</v>
      </c>
      <c r="D3605" t="s">
        <v>89</v>
      </c>
      <c r="E3605">
        <v>267998</v>
      </c>
      <c r="F3605">
        <v>2019</v>
      </c>
      <c r="G3605">
        <v>981</v>
      </c>
      <c r="H3605" t="s">
        <v>26</v>
      </c>
      <c r="I3605">
        <v>92.44</v>
      </c>
      <c r="J3605" t="s">
        <v>45</v>
      </c>
      <c r="K3605">
        <v>2019</v>
      </c>
      <c r="L3605" t="s">
        <v>40</v>
      </c>
      <c r="M3605" t="s">
        <v>31</v>
      </c>
      <c r="N3605">
        <v>129149.85</v>
      </c>
      <c r="O3605" t="s">
        <v>54</v>
      </c>
    </row>
    <row r="3606" spans="1:15" x14ac:dyDescent="0.3">
      <c r="A3606" t="s">
        <v>56</v>
      </c>
      <c r="B3606">
        <v>65.400000000000006</v>
      </c>
      <c r="C3606" t="s">
        <v>33</v>
      </c>
      <c r="D3606" t="s">
        <v>59</v>
      </c>
      <c r="E3606">
        <v>111016</v>
      </c>
      <c r="F3606">
        <v>2021</v>
      </c>
      <c r="G3606">
        <v>798</v>
      </c>
      <c r="H3606" t="s">
        <v>18</v>
      </c>
      <c r="I3606">
        <v>94.46</v>
      </c>
      <c r="J3606" t="s">
        <v>45</v>
      </c>
      <c r="K3606">
        <v>2021</v>
      </c>
      <c r="L3606" t="s">
        <v>48</v>
      </c>
      <c r="M3606" t="s">
        <v>31</v>
      </c>
      <c r="N3606">
        <v>74196.23</v>
      </c>
      <c r="O3606" t="s">
        <v>22</v>
      </c>
    </row>
    <row r="3607" spans="1:15" x14ac:dyDescent="0.3">
      <c r="A3607" t="s">
        <v>50</v>
      </c>
      <c r="B3607">
        <v>56.72</v>
      </c>
      <c r="C3607" t="s">
        <v>29</v>
      </c>
      <c r="D3607" t="s">
        <v>53</v>
      </c>
      <c r="E3607">
        <v>51911</v>
      </c>
      <c r="F3607">
        <v>2021</v>
      </c>
      <c r="G3607">
        <v>519</v>
      </c>
      <c r="H3607" t="s">
        <v>35</v>
      </c>
      <c r="I3607">
        <v>47.68</v>
      </c>
      <c r="J3607" t="s">
        <v>19</v>
      </c>
      <c r="K3607">
        <v>2022</v>
      </c>
      <c r="L3607" t="s">
        <v>48</v>
      </c>
      <c r="M3607" t="s">
        <v>21</v>
      </c>
      <c r="N3607">
        <v>29643.72</v>
      </c>
      <c r="O3607" t="s">
        <v>36</v>
      </c>
    </row>
    <row r="3608" spans="1:15" x14ac:dyDescent="0.3">
      <c r="A3608" t="s">
        <v>37</v>
      </c>
      <c r="B3608">
        <v>9.41</v>
      </c>
      <c r="C3608" t="s">
        <v>43</v>
      </c>
      <c r="D3608" t="s">
        <v>65</v>
      </c>
      <c r="E3608">
        <v>187745</v>
      </c>
      <c r="F3608">
        <v>2020</v>
      </c>
      <c r="G3608">
        <v>258</v>
      </c>
      <c r="H3608" t="s">
        <v>26</v>
      </c>
      <c r="I3608">
        <v>65.75</v>
      </c>
      <c r="J3608" t="s">
        <v>19</v>
      </c>
      <c r="K3608">
        <v>2021</v>
      </c>
      <c r="L3608" t="s">
        <v>20</v>
      </c>
      <c r="M3608" t="s">
        <v>31</v>
      </c>
      <c r="N3608">
        <v>148635.18</v>
      </c>
      <c r="O3608" t="s">
        <v>22</v>
      </c>
    </row>
    <row r="3609" spans="1:15" x14ac:dyDescent="0.3">
      <c r="A3609" t="s">
        <v>15</v>
      </c>
      <c r="B3609">
        <v>19.899999999999999</v>
      </c>
      <c r="C3609" t="s">
        <v>67</v>
      </c>
      <c r="D3609" t="s">
        <v>83</v>
      </c>
      <c r="E3609">
        <v>238502</v>
      </c>
      <c r="F3609">
        <v>2022</v>
      </c>
      <c r="G3609">
        <v>986</v>
      </c>
      <c r="H3609" t="s">
        <v>26</v>
      </c>
      <c r="I3609">
        <v>81.34</v>
      </c>
      <c r="J3609" t="s">
        <v>19</v>
      </c>
      <c r="K3609">
        <v>2023</v>
      </c>
      <c r="L3609" t="s">
        <v>20</v>
      </c>
      <c r="M3609" t="s">
        <v>31</v>
      </c>
      <c r="N3609">
        <v>121783.15</v>
      </c>
      <c r="O3609" t="s">
        <v>36</v>
      </c>
    </row>
    <row r="3610" spans="1:15" x14ac:dyDescent="0.3">
      <c r="A3610" t="s">
        <v>51</v>
      </c>
      <c r="B3610">
        <v>41.67</v>
      </c>
      <c r="C3610" t="s">
        <v>38</v>
      </c>
      <c r="D3610" t="s">
        <v>60</v>
      </c>
      <c r="E3610">
        <v>368672</v>
      </c>
      <c r="F3610">
        <v>2019</v>
      </c>
      <c r="G3610">
        <v>523</v>
      </c>
      <c r="H3610" t="s">
        <v>35</v>
      </c>
      <c r="I3610">
        <v>26.81</v>
      </c>
      <c r="J3610" t="s">
        <v>19</v>
      </c>
      <c r="K3610">
        <v>2020</v>
      </c>
      <c r="L3610" t="s">
        <v>40</v>
      </c>
      <c r="M3610" t="s">
        <v>21</v>
      </c>
      <c r="N3610">
        <v>220194.18</v>
      </c>
      <c r="O3610" t="s">
        <v>22</v>
      </c>
    </row>
    <row r="3611" spans="1:15" x14ac:dyDescent="0.3">
      <c r="A3611" t="s">
        <v>50</v>
      </c>
      <c r="B3611">
        <v>19.87</v>
      </c>
      <c r="C3611" t="s">
        <v>57</v>
      </c>
      <c r="D3611" t="s">
        <v>75</v>
      </c>
      <c r="E3611">
        <v>105558</v>
      </c>
      <c r="F3611">
        <v>2018</v>
      </c>
      <c r="G3611">
        <v>694</v>
      </c>
      <c r="H3611" t="s">
        <v>35</v>
      </c>
      <c r="I3611">
        <v>55.67</v>
      </c>
      <c r="J3611" t="s">
        <v>19</v>
      </c>
      <c r="K3611">
        <v>2024</v>
      </c>
      <c r="L3611" t="s">
        <v>48</v>
      </c>
      <c r="M3611" t="s">
        <v>21</v>
      </c>
      <c r="N3611">
        <v>57593.48</v>
      </c>
      <c r="O3611" t="s">
        <v>36</v>
      </c>
    </row>
    <row r="3612" spans="1:15" x14ac:dyDescent="0.3">
      <c r="A3612" t="s">
        <v>51</v>
      </c>
      <c r="B3612">
        <v>17.07</v>
      </c>
      <c r="C3612" t="s">
        <v>24</v>
      </c>
      <c r="D3612" t="s">
        <v>76</v>
      </c>
      <c r="E3612">
        <v>337097</v>
      </c>
      <c r="F3612">
        <v>2016</v>
      </c>
      <c r="G3612">
        <v>723</v>
      </c>
      <c r="H3612" t="s">
        <v>18</v>
      </c>
      <c r="I3612">
        <v>62.19</v>
      </c>
      <c r="J3612" t="s">
        <v>45</v>
      </c>
      <c r="K3612">
        <v>2016</v>
      </c>
      <c r="L3612" t="s">
        <v>20</v>
      </c>
      <c r="M3612" t="s">
        <v>31</v>
      </c>
      <c r="N3612">
        <v>198373.97</v>
      </c>
      <c r="O3612" t="s">
        <v>49</v>
      </c>
    </row>
    <row r="3613" spans="1:15" x14ac:dyDescent="0.3">
      <c r="A3613" t="s">
        <v>15</v>
      </c>
      <c r="B3613">
        <v>58.14</v>
      </c>
      <c r="C3613" t="s">
        <v>57</v>
      </c>
      <c r="D3613" t="s">
        <v>84</v>
      </c>
      <c r="E3613">
        <v>215058</v>
      </c>
      <c r="F3613">
        <v>2019</v>
      </c>
      <c r="G3613">
        <v>367</v>
      </c>
      <c r="H3613" t="s">
        <v>26</v>
      </c>
      <c r="I3613">
        <v>71.17</v>
      </c>
      <c r="J3613" t="s">
        <v>19</v>
      </c>
      <c r="K3613">
        <v>2024</v>
      </c>
      <c r="L3613" t="s">
        <v>20</v>
      </c>
      <c r="M3613" t="s">
        <v>31</v>
      </c>
      <c r="N3613">
        <v>170762.96</v>
      </c>
      <c r="O3613" t="s">
        <v>22</v>
      </c>
    </row>
    <row r="3614" spans="1:15" x14ac:dyDescent="0.3">
      <c r="A3614" t="s">
        <v>56</v>
      </c>
      <c r="B3614">
        <v>47.3</v>
      </c>
      <c r="C3614" t="s">
        <v>43</v>
      </c>
      <c r="D3614" t="s">
        <v>65</v>
      </c>
      <c r="E3614">
        <v>277959</v>
      </c>
      <c r="F3614">
        <v>2024</v>
      </c>
      <c r="G3614">
        <v>177</v>
      </c>
      <c r="H3614" t="s">
        <v>18</v>
      </c>
      <c r="I3614">
        <v>62.76</v>
      </c>
      <c r="J3614" t="s">
        <v>45</v>
      </c>
      <c r="K3614">
        <v>2024</v>
      </c>
      <c r="L3614" t="s">
        <v>48</v>
      </c>
      <c r="M3614" t="s">
        <v>31</v>
      </c>
      <c r="N3614">
        <v>196402.76</v>
      </c>
      <c r="O3614" t="s">
        <v>22</v>
      </c>
    </row>
    <row r="3615" spans="1:15" x14ac:dyDescent="0.3">
      <c r="A3615" t="s">
        <v>51</v>
      </c>
      <c r="B3615">
        <v>78.400000000000006</v>
      </c>
      <c r="C3615" t="s">
        <v>29</v>
      </c>
      <c r="D3615" t="s">
        <v>53</v>
      </c>
      <c r="E3615">
        <v>285803</v>
      </c>
      <c r="F3615">
        <v>2024</v>
      </c>
      <c r="G3615">
        <v>644</v>
      </c>
      <c r="H3615" t="s">
        <v>26</v>
      </c>
      <c r="I3615">
        <v>70.22</v>
      </c>
      <c r="J3615" t="s">
        <v>27</v>
      </c>
      <c r="K3615">
        <v>2024</v>
      </c>
      <c r="L3615" t="s">
        <v>48</v>
      </c>
      <c r="M3615" t="s">
        <v>21</v>
      </c>
      <c r="N3615">
        <v>181287.29</v>
      </c>
      <c r="O3615" t="s">
        <v>22</v>
      </c>
    </row>
    <row r="3616" spans="1:15" x14ac:dyDescent="0.3">
      <c r="A3616" t="s">
        <v>15</v>
      </c>
      <c r="B3616">
        <v>9.24</v>
      </c>
      <c r="C3616" t="s">
        <v>24</v>
      </c>
      <c r="D3616" t="s">
        <v>91</v>
      </c>
      <c r="E3616">
        <v>273242</v>
      </c>
      <c r="F3616">
        <v>2017</v>
      </c>
      <c r="G3616">
        <v>848</v>
      </c>
      <c r="H3616" t="s">
        <v>26</v>
      </c>
      <c r="I3616">
        <v>72.33</v>
      </c>
      <c r="J3616" t="s">
        <v>27</v>
      </c>
      <c r="K3616">
        <v>2019</v>
      </c>
      <c r="L3616" t="s">
        <v>20</v>
      </c>
      <c r="M3616" t="s">
        <v>21</v>
      </c>
      <c r="N3616">
        <v>160346.45000000001</v>
      </c>
      <c r="O3616" t="s">
        <v>36</v>
      </c>
    </row>
    <row r="3617" spans="1:15" x14ac:dyDescent="0.3">
      <c r="A3617" t="s">
        <v>50</v>
      </c>
      <c r="B3617">
        <v>24.12</v>
      </c>
      <c r="C3617" t="s">
        <v>24</v>
      </c>
      <c r="D3617" t="s">
        <v>77</v>
      </c>
      <c r="E3617">
        <v>103257</v>
      </c>
      <c r="F3617">
        <v>2018</v>
      </c>
      <c r="G3617">
        <v>591</v>
      </c>
      <c r="H3617" t="s">
        <v>18</v>
      </c>
      <c r="I3617">
        <v>68.73</v>
      </c>
      <c r="J3617" t="s">
        <v>45</v>
      </c>
      <c r="K3617">
        <v>2018</v>
      </c>
      <c r="L3617" t="s">
        <v>40</v>
      </c>
      <c r="M3617" t="s">
        <v>21</v>
      </c>
      <c r="N3617">
        <v>54814.68</v>
      </c>
      <c r="O3617" t="s">
        <v>49</v>
      </c>
    </row>
    <row r="3618" spans="1:15" x14ac:dyDescent="0.3">
      <c r="A3618" t="s">
        <v>46</v>
      </c>
      <c r="B3618">
        <v>68.38</v>
      </c>
      <c r="C3618" t="s">
        <v>29</v>
      </c>
      <c r="D3618" t="s">
        <v>80</v>
      </c>
      <c r="E3618">
        <v>246214</v>
      </c>
      <c r="F3618">
        <v>2018</v>
      </c>
      <c r="G3618">
        <v>594</v>
      </c>
      <c r="H3618" t="s">
        <v>26</v>
      </c>
      <c r="I3618">
        <v>75.13</v>
      </c>
      <c r="J3618" t="s">
        <v>27</v>
      </c>
      <c r="K3618">
        <v>2020</v>
      </c>
      <c r="L3618" t="s">
        <v>48</v>
      </c>
      <c r="M3618" t="s">
        <v>31</v>
      </c>
      <c r="N3618">
        <v>146897.48000000001</v>
      </c>
      <c r="O3618" t="s">
        <v>22</v>
      </c>
    </row>
    <row r="3619" spans="1:15" x14ac:dyDescent="0.3">
      <c r="A3619" t="s">
        <v>41</v>
      </c>
      <c r="B3619">
        <v>47.06</v>
      </c>
      <c r="C3619" t="s">
        <v>29</v>
      </c>
      <c r="D3619" t="s">
        <v>53</v>
      </c>
      <c r="E3619">
        <v>222608</v>
      </c>
      <c r="F3619">
        <v>2022</v>
      </c>
      <c r="G3619">
        <v>432</v>
      </c>
      <c r="H3619" t="s">
        <v>35</v>
      </c>
      <c r="I3619">
        <v>54.83</v>
      </c>
      <c r="J3619" t="s">
        <v>19</v>
      </c>
      <c r="K3619">
        <v>2023</v>
      </c>
      <c r="L3619" t="s">
        <v>48</v>
      </c>
      <c r="M3619" t="s">
        <v>21</v>
      </c>
      <c r="N3619">
        <v>171541.04</v>
      </c>
      <c r="O3619" t="s">
        <v>22</v>
      </c>
    </row>
    <row r="3620" spans="1:15" x14ac:dyDescent="0.3">
      <c r="A3620" t="s">
        <v>50</v>
      </c>
      <c r="B3620">
        <v>19.32</v>
      </c>
      <c r="C3620" t="s">
        <v>29</v>
      </c>
      <c r="D3620" t="s">
        <v>92</v>
      </c>
      <c r="E3620">
        <v>302815</v>
      </c>
      <c r="F3620">
        <v>2024</v>
      </c>
      <c r="G3620">
        <v>101</v>
      </c>
      <c r="H3620" t="s">
        <v>26</v>
      </c>
      <c r="I3620">
        <v>81.45</v>
      </c>
      <c r="J3620" t="s">
        <v>27</v>
      </c>
      <c r="K3620">
        <v>2024</v>
      </c>
      <c r="L3620" t="s">
        <v>40</v>
      </c>
      <c r="M3620" t="s">
        <v>31</v>
      </c>
      <c r="N3620">
        <v>136795.72</v>
      </c>
      <c r="O3620" t="s">
        <v>49</v>
      </c>
    </row>
    <row r="3621" spans="1:15" x14ac:dyDescent="0.3">
      <c r="A3621" t="s">
        <v>50</v>
      </c>
      <c r="B3621">
        <v>6.14</v>
      </c>
      <c r="C3621" t="s">
        <v>29</v>
      </c>
      <c r="D3621" t="s">
        <v>80</v>
      </c>
      <c r="E3621">
        <v>339049</v>
      </c>
      <c r="F3621">
        <v>2018</v>
      </c>
      <c r="G3621">
        <v>887</v>
      </c>
      <c r="H3621" t="s">
        <v>26</v>
      </c>
      <c r="I3621">
        <v>99.63</v>
      </c>
      <c r="J3621" t="s">
        <v>19</v>
      </c>
      <c r="K3621">
        <v>2022</v>
      </c>
      <c r="L3621" t="s">
        <v>20</v>
      </c>
      <c r="M3621" t="s">
        <v>21</v>
      </c>
      <c r="N3621">
        <v>215525.62</v>
      </c>
      <c r="O3621" t="s">
        <v>54</v>
      </c>
    </row>
    <row r="3622" spans="1:15" x14ac:dyDescent="0.3">
      <c r="A3622" t="s">
        <v>37</v>
      </c>
      <c r="B3622">
        <v>70.08</v>
      </c>
      <c r="C3622" t="s">
        <v>38</v>
      </c>
      <c r="D3622" t="s">
        <v>66</v>
      </c>
      <c r="E3622">
        <v>167364</v>
      </c>
      <c r="F3622">
        <v>2024</v>
      </c>
      <c r="G3622">
        <v>164</v>
      </c>
      <c r="H3622" t="s">
        <v>35</v>
      </c>
      <c r="I3622">
        <v>32.67</v>
      </c>
      <c r="J3622" t="s">
        <v>45</v>
      </c>
      <c r="K3622">
        <v>2024</v>
      </c>
      <c r="L3622" t="s">
        <v>20</v>
      </c>
      <c r="M3622" t="s">
        <v>31</v>
      </c>
      <c r="N3622">
        <v>132751.85</v>
      </c>
      <c r="O3622" t="s">
        <v>54</v>
      </c>
    </row>
    <row r="3623" spans="1:15" x14ac:dyDescent="0.3">
      <c r="A3623" t="s">
        <v>56</v>
      </c>
      <c r="B3623">
        <v>49.69</v>
      </c>
      <c r="C3623" t="s">
        <v>43</v>
      </c>
      <c r="D3623" t="s">
        <v>55</v>
      </c>
      <c r="E3623">
        <v>276399</v>
      </c>
      <c r="F3623">
        <v>2016</v>
      </c>
      <c r="G3623">
        <v>421</v>
      </c>
      <c r="H3623" t="s">
        <v>26</v>
      </c>
      <c r="I3623">
        <v>75.45</v>
      </c>
      <c r="J3623" t="s">
        <v>45</v>
      </c>
      <c r="K3623">
        <v>2016</v>
      </c>
      <c r="L3623" t="s">
        <v>20</v>
      </c>
      <c r="M3623" t="s">
        <v>21</v>
      </c>
      <c r="N3623">
        <v>200979.38</v>
      </c>
      <c r="O3623" t="s">
        <v>54</v>
      </c>
    </row>
    <row r="3624" spans="1:15" x14ac:dyDescent="0.3">
      <c r="A3624" t="s">
        <v>51</v>
      </c>
      <c r="B3624">
        <v>19.989999999999998</v>
      </c>
      <c r="C3624" t="s">
        <v>67</v>
      </c>
      <c r="D3624" t="s">
        <v>74</v>
      </c>
      <c r="E3624">
        <v>188897</v>
      </c>
      <c r="F3624">
        <v>2017</v>
      </c>
      <c r="G3624">
        <v>766</v>
      </c>
      <c r="H3624" t="s">
        <v>35</v>
      </c>
      <c r="I3624">
        <v>43.51</v>
      </c>
      <c r="J3624" t="s">
        <v>19</v>
      </c>
      <c r="K3624">
        <v>2024</v>
      </c>
      <c r="L3624" t="s">
        <v>20</v>
      </c>
      <c r="M3624" t="s">
        <v>21</v>
      </c>
      <c r="N3624">
        <v>104487.58</v>
      </c>
      <c r="O3624" t="s">
        <v>22</v>
      </c>
    </row>
    <row r="3625" spans="1:15" x14ac:dyDescent="0.3">
      <c r="A3625" t="s">
        <v>23</v>
      </c>
      <c r="B3625">
        <v>37.14</v>
      </c>
      <c r="C3625" t="s">
        <v>67</v>
      </c>
      <c r="D3625" t="s">
        <v>74</v>
      </c>
      <c r="E3625">
        <v>204729</v>
      </c>
      <c r="F3625">
        <v>2016</v>
      </c>
      <c r="G3625">
        <v>947</v>
      </c>
      <c r="H3625" t="s">
        <v>18</v>
      </c>
      <c r="I3625">
        <v>93.57</v>
      </c>
      <c r="J3625" t="s">
        <v>19</v>
      </c>
      <c r="K3625">
        <v>2020</v>
      </c>
      <c r="L3625" t="s">
        <v>40</v>
      </c>
      <c r="M3625" t="s">
        <v>31</v>
      </c>
      <c r="N3625">
        <v>97143.62</v>
      </c>
      <c r="O3625" t="s">
        <v>49</v>
      </c>
    </row>
    <row r="3626" spans="1:15" x14ac:dyDescent="0.3">
      <c r="A3626" t="s">
        <v>23</v>
      </c>
      <c r="B3626">
        <v>59.06</v>
      </c>
      <c r="C3626" t="s">
        <v>29</v>
      </c>
      <c r="D3626" t="s">
        <v>92</v>
      </c>
      <c r="E3626">
        <v>66883</v>
      </c>
      <c r="F3626">
        <v>2015</v>
      </c>
      <c r="G3626">
        <v>120</v>
      </c>
      <c r="H3626" t="s">
        <v>26</v>
      </c>
      <c r="I3626">
        <v>95.91</v>
      </c>
      <c r="J3626" t="s">
        <v>19</v>
      </c>
      <c r="K3626">
        <v>2019</v>
      </c>
      <c r="L3626" t="s">
        <v>48</v>
      </c>
      <c r="M3626" t="s">
        <v>21</v>
      </c>
      <c r="N3626">
        <v>33431.49</v>
      </c>
      <c r="O3626" t="s">
        <v>49</v>
      </c>
    </row>
    <row r="3627" spans="1:15" x14ac:dyDescent="0.3">
      <c r="A3627" t="s">
        <v>15</v>
      </c>
      <c r="B3627">
        <v>59.6</v>
      </c>
      <c r="C3627" t="s">
        <v>38</v>
      </c>
      <c r="D3627" t="s">
        <v>66</v>
      </c>
      <c r="E3627">
        <v>202227</v>
      </c>
      <c r="F3627">
        <v>2018</v>
      </c>
      <c r="G3627">
        <v>591</v>
      </c>
      <c r="H3627" t="s">
        <v>18</v>
      </c>
      <c r="I3627">
        <v>92.58</v>
      </c>
      <c r="J3627" t="s">
        <v>45</v>
      </c>
      <c r="K3627">
        <v>2018</v>
      </c>
      <c r="L3627" t="s">
        <v>20</v>
      </c>
      <c r="M3627" t="s">
        <v>21</v>
      </c>
      <c r="N3627">
        <v>95326.21</v>
      </c>
      <c r="O3627" t="s">
        <v>54</v>
      </c>
    </row>
    <row r="3628" spans="1:15" x14ac:dyDescent="0.3">
      <c r="A3628" t="s">
        <v>15</v>
      </c>
      <c r="B3628">
        <v>21.86</v>
      </c>
      <c r="C3628" t="s">
        <v>24</v>
      </c>
      <c r="D3628" t="s">
        <v>77</v>
      </c>
      <c r="E3628">
        <v>120123</v>
      </c>
      <c r="F3628">
        <v>2015</v>
      </c>
      <c r="G3628">
        <v>500</v>
      </c>
      <c r="H3628" t="s">
        <v>18</v>
      </c>
      <c r="I3628">
        <v>68.91</v>
      </c>
      <c r="J3628" t="s">
        <v>19</v>
      </c>
      <c r="K3628">
        <v>2015</v>
      </c>
      <c r="L3628" t="s">
        <v>20</v>
      </c>
      <c r="M3628" t="s">
        <v>21</v>
      </c>
      <c r="N3628">
        <v>76765.72</v>
      </c>
      <c r="O3628" t="s">
        <v>49</v>
      </c>
    </row>
    <row r="3629" spans="1:15" x14ac:dyDescent="0.3">
      <c r="A3629" t="s">
        <v>23</v>
      </c>
      <c r="B3629">
        <v>58.32</v>
      </c>
      <c r="C3629" t="s">
        <v>38</v>
      </c>
      <c r="D3629" t="s">
        <v>39</v>
      </c>
      <c r="E3629">
        <v>272011</v>
      </c>
      <c r="F3629">
        <v>2019</v>
      </c>
      <c r="G3629">
        <v>493</v>
      </c>
      <c r="H3629" t="s">
        <v>35</v>
      </c>
      <c r="I3629">
        <v>32.17</v>
      </c>
      <c r="J3629" t="s">
        <v>19</v>
      </c>
      <c r="K3629">
        <v>2023</v>
      </c>
      <c r="L3629" t="s">
        <v>20</v>
      </c>
      <c r="M3629" t="s">
        <v>21</v>
      </c>
      <c r="N3629">
        <v>115266.16</v>
      </c>
      <c r="O3629" t="s">
        <v>22</v>
      </c>
    </row>
    <row r="3630" spans="1:15" x14ac:dyDescent="0.3">
      <c r="A3630" t="s">
        <v>50</v>
      </c>
      <c r="B3630">
        <v>68</v>
      </c>
      <c r="C3630" t="s">
        <v>33</v>
      </c>
      <c r="D3630" t="s">
        <v>64</v>
      </c>
      <c r="E3630">
        <v>232289</v>
      </c>
      <c r="F3630">
        <v>2017</v>
      </c>
      <c r="G3630">
        <v>508</v>
      </c>
      <c r="H3630" t="s">
        <v>18</v>
      </c>
      <c r="I3630">
        <v>90.98</v>
      </c>
      <c r="J3630" t="s">
        <v>27</v>
      </c>
      <c r="K3630">
        <v>2019</v>
      </c>
      <c r="L3630" t="s">
        <v>20</v>
      </c>
      <c r="M3630" t="s">
        <v>21</v>
      </c>
      <c r="N3630">
        <v>100795.76</v>
      </c>
      <c r="O3630" t="s">
        <v>49</v>
      </c>
    </row>
    <row r="3631" spans="1:15" x14ac:dyDescent="0.3">
      <c r="A3631" t="s">
        <v>41</v>
      </c>
      <c r="B3631">
        <v>37.909999999999997</v>
      </c>
      <c r="C3631" t="s">
        <v>43</v>
      </c>
      <c r="D3631" t="s">
        <v>55</v>
      </c>
      <c r="E3631">
        <v>238510</v>
      </c>
      <c r="F3631">
        <v>2022</v>
      </c>
      <c r="G3631">
        <v>421</v>
      </c>
      <c r="H3631" t="s">
        <v>26</v>
      </c>
      <c r="I3631">
        <v>80.16</v>
      </c>
      <c r="J3631" t="s">
        <v>45</v>
      </c>
      <c r="K3631">
        <v>2022</v>
      </c>
      <c r="L3631" t="s">
        <v>48</v>
      </c>
      <c r="M3631" t="s">
        <v>21</v>
      </c>
      <c r="N3631">
        <v>138256.24</v>
      </c>
      <c r="O3631" t="s">
        <v>36</v>
      </c>
    </row>
    <row r="3632" spans="1:15" x14ac:dyDescent="0.3">
      <c r="A3632" t="s">
        <v>41</v>
      </c>
      <c r="B3632">
        <v>45.8</v>
      </c>
      <c r="C3632" t="s">
        <v>57</v>
      </c>
      <c r="D3632" t="s">
        <v>84</v>
      </c>
      <c r="E3632">
        <v>330726</v>
      </c>
      <c r="F3632">
        <v>2016</v>
      </c>
      <c r="G3632">
        <v>196</v>
      </c>
      <c r="H3632" t="s">
        <v>18</v>
      </c>
      <c r="I3632">
        <v>85.63</v>
      </c>
      <c r="J3632" t="s">
        <v>45</v>
      </c>
      <c r="K3632">
        <v>2016</v>
      </c>
      <c r="L3632" t="s">
        <v>20</v>
      </c>
      <c r="M3632" t="s">
        <v>21</v>
      </c>
      <c r="N3632">
        <v>202364.4</v>
      </c>
      <c r="O3632" t="s">
        <v>54</v>
      </c>
    </row>
    <row r="3633" spans="1:15" x14ac:dyDescent="0.3">
      <c r="A3633" t="s">
        <v>42</v>
      </c>
      <c r="B3633">
        <v>44.34</v>
      </c>
      <c r="C3633" t="s">
        <v>67</v>
      </c>
      <c r="D3633" t="s">
        <v>81</v>
      </c>
      <c r="E3633">
        <v>158831</v>
      </c>
      <c r="F3633">
        <v>2015</v>
      </c>
      <c r="G3633">
        <v>774</v>
      </c>
      <c r="H3633" t="s">
        <v>35</v>
      </c>
      <c r="I3633">
        <v>29.79</v>
      </c>
      <c r="J3633" t="s">
        <v>27</v>
      </c>
      <c r="K3633">
        <v>2022</v>
      </c>
      <c r="L3633" t="s">
        <v>40</v>
      </c>
      <c r="M3633" t="s">
        <v>31</v>
      </c>
      <c r="N3633">
        <v>74456.06</v>
      </c>
      <c r="O3633" t="s">
        <v>22</v>
      </c>
    </row>
    <row r="3634" spans="1:15" x14ac:dyDescent="0.3">
      <c r="A3634" t="s">
        <v>15</v>
      </c>
      <c r="B3634">
        <v>45.88</v>
      </c>
      <c r="C3634" t="s">
        <v>43</v>
      </c>
      <c r="D3634" t="s">
        <v>71</v>
      </c>
      <c r="E3634">
        <v>122603</v>
      </c>
      <c r="F3634">
        <v>2020</v>
      </c>
      <c r="G3634">
        <v>276</v>
      </c>
      <c r="H3634" t="s">
        <v>26</v>
      </c>
      <c r="I3634">
        <v>61.25</v>
      </c>
      <c r="J3634" t="s">
        <v>45</v>
      </c>
      <c r="K3634">
        <v>2020</v>
      </c>
      <c r="L3634" t="s">
        <v>20</v>
      </c>
      <c r="M3634" t="s">
        <v>21</v>
      </c>
      <c r="N3634">
        <v>84823.8</v>
      </c>
      <c r="O3634" t="s">
        <v>54</v>
      </c>
    </row>
    <row r="3635" spans="1:15" x14ac:dyDescent="0.3">
      <c r="A3635" t="s">
        <v>42</v>
      </c>
      <c r="B3635">
        <v>33.549999999999997</v>
      </c>
      <c r="C3635" t="s">
        <v>24</v>
      </c>
      <c r="D3635" t="s">
        <v>91</v>
      </c>
      <c r="E3635">
        <v>253253</v>
      </c>
      <c r="F3635">
        <v>2024</v>
      </c>
      <c r="G3635">
        <v>224</v>
      </c>
      <c r="H3635" t="s">
        <v>35</v>
      </c>
      <c r="I3635">
        <v>48.77</v>
      </c>
      <c r="J3635" t="s">
        <v>19</v>
      </c>
      <c r="K3635">
        <v>2024</v>
      </c>
      <c r="L3635" t="s">
        <v>20</v>
      </c>
      <c r="M3635" t="s">
        <v>21</v>
      </c>
      <c r="N3635">
        <v>123617.61</v>
      </c>
      <c r="O3635" t="s">
        <v>49</v>
      </c>
    </row>
    <row r="3636" spans="1:15" x14ac:dyDescent="0.3">
      <c r="A3636" t="s">
        <v>46</v>
      </c>
      <c r="B3636">
        <v>47.75</v>
      </c>
      <c r="C3636" t="s">
        <v>38</v>
      </c>
      <c r="D3636" t="s">
        <v>73</v>
      </c>
      <c r="E3636">
        <v>211321</v>
      </c>
      <c r="F3636">
        <v>2019</v>
      </c>
      <c r="G3636">
        <v>291</v>
      </c>
      <c r="H3636" t="s">
        <v>18</v>
      </c>
      <c r="I3636">
        <v>71.349999999999994</v>
      </c>
      <c r="J3636" t="s">
        <v>27</v>
      </c>
      <c r="K3636">
        <v>2022</v>
      </c>
      <c r="L3636" t="s">
        <v>20</v>
      </c>
      <c r="M3636" t="s">
        <v>31</v>
      </c>
      <c r="N3636">
        <v>106979.26</v>
      </c>
      <c r="O3636" t="s">
        <v>54</v>
      </c>
    </row>
    <row r="3637" spans="1:15" x14ac:dyDescent="0.3">
      <c r="A3637" t="s">
        <v>42</v>
      </c>
      <c r="B3637">
        <v>76.25</v>
      </c>
      <c r="C3637" t="s">
        <v>57</v>
      </c>
      <c r="D3637" t="s">
        <v>84</v>
      </c>
      <c r="E3637">
        <v>366986</v>
      </c>
      <c r="F3637">
        <v>2023</v>
      </c>
      <c r="G3637">
        <v>372</v>
      </c>
      <c r="H3637" t="s">
        <v>35</v>
      </c>
      <c r="I3637">
        <v>55.28</v>
      </c>
      <c r="J3637" t="s">
        <v>19</v>
      </c>
      <c r="K3637">
        <v>2023</v>
      </c>
      <c r="L3637" t="s">
        <v>40</v>
      </c>
      <c r="M3637" t="s">
        <v>21</v>
      </c>
      <c r="N3637">
        <v>240287.54</v>
      </c>
      <c r="O3637" t="s">
        <v>22</v>
      </c>
    </row>
    <row r="3638" spans="1:15" x14ac:dyDescent="0.3">
      <c r="A3638" t="s">
        <v>42</v>
      </c>
      <c r="B3638">
        <v>43.21</v>
      </c>
      <c r="C3638" t="s">
        <v>33</v>
      </c>
      <c r="D3638" t="s">
        <v>85</v>
      </c>
      <c r="E3638">
        <v>107118</v>
      </c>
      <c r="F3638">
        <v>2022</v>
      </c>
      <c r="G3638">
        <v>284</v>
      </c>
      <c r="H3638" t="s">
        <v>26</v>
      </c>
      <c r="I3638">
        <v>80.099999999999994</v>
      </c>
      <c r="J3638" t="s">
        <v>45</v>
      </c>
      <c r="K3638">
        <v>2022</v>
      </c>
      <c r="L3638" t="s">
        <v>48</v>
      </c>
      <c r="M3638" t="s">
        <v>31</v>
      </c>
      <c r="N3638">
        <v>54313.599999999999</v>
      </c>
      <c r="O3638" t="s">
        <v>36</v>
      </c>
    </row>
    <row r="3639" spans="1:15" x14ac:dyDescent="0.3">
      <c r="A3639" t="s">
        <v>41</v>
      </c>
      <c r="B3639">
        <v>10.77</v>
      </c>
      <c r="C3639" t="s">
        <v>43</v>
      </c>
      <c r="D3639" t="s">
        <v>62</v>
      </c>
      <c r="E3639">
        <v>394469</v>
      </c>
      <c r="F3639">
        <v>2015</v>
      </c>
      <c r="G3639">
        <v>167</v>
      </c>
      <c r="H3639" t="s">
        <v>18</v>
      </c>
      <c r="I3639">
        <v>92.87</v>
      </c>
      <c r="J3639" t="s">
        <v>19</v>
      </c>
      <c r="K3639">
        <v>2022</v>
      </c>
      <c r="L3639" t="s">
        <v>48</v>
      </c>
      <c r="M3639" t="s">
        <v>21</v>
      </c>
      <c r="N3639">
        <v>217482.98</v>
      </c>
      <c r="O3639" t="s">
        <v>36</v>
      </c>
    </row>
    <row r="3640" spans="1:15" x14ac:dyDescent="0.3">
      <c r="A3640" t="s">
        <v>37</v>
      </c>
      <c r="B3640">
        <v>20.67</v>
      </c>
      <c r="C3640" t="s">
        <v>16</v>
      </c>
      <c r="D3640" t="s">
        <v>93</v>
      </c>
      <c r="E3640">
        <v>154715</v>
      </c>
      <c r="F3640">
        <v>2017</v>
      </c>
      <c r="G3640">
        <v>949</v>
      </c>
      <c r="H3640" t="s">
        <v>18</v>
      </c>
      <c r="I3640">
        <v>89.77</v>
      </c>
      <c r="J3640" t="s">
        <v>45</v>
      </c>
      <c r="K3640">
        <v>2017</v>
      </c>
      <c r="L3640" t="s">
        <v>20</v>
      </c>
      <c r="M3640" t="s">
        <v>31</v>
      </c>
      <c r="N3640">
        <v>118029.16</v>
      </c>
      <c r="O3640" t="s">
        <v>54</v>
      </c>
    </row>
    <row r="3641" spans="1:15" x14ac:dyDescent="0.3">
      <c r="A3641" t="s">
        <v>15</v>
      </c>
      <c r="B3641">
        <v>46.36</v>
      </c>
      <c r="C3641" t="s">
        <v>29</v>
      </c>
      <c r="D3641" t="s">
        <v>53</v>
      </c>
      <c r="E3641">
        <v>82167</v>
      </c>
      <c r="F3641">
        <v>2023</v>
      </c>
      <c r="G3641">
        <v>919</v>
      </c>
      <c r="H3641" t="s">
        <v>26</v>
      </c>
      <c r="I3641">
        <v>95.21</v>
      </c>
      <c r="J3641" t="s">
        <v>19</v>
      </c>
      <c r="K3641">
        <v>2023</v>
      </c>
      <c r="L3641" t="s">
        <v>48</v>
      </c>
      <c r="M3641" t="s">
        <v>31</v>
      </c>
      <c r="N3641">
        <v>34796.07</v>
      </c>
      <c r="O3641" t="s">
        <v>22</v>
      </c>
    </row>
    <row r="3642" spans="1:15" x14ac:dyDescent="0.3">
      <c r="A3642" t="s">
        <v>46</v>
      </c>
      <c r="B3642">
        <v>39.04</v>
      </c>
      <c r="C3642" t="s">
        <v>29</v>
      </c>
      <c r="D3642" t="s">
        <v>92</v>
      </c>
      <c r="E3642">
        <v>214272</v>
      </c>
      <c r="F3642">
        <v>2023</v>
      </c>
      <c r="G3642">
        <v>671</v>
      </c>
      <c r="H3642" t="s">
        <v>26</v>
      </c>
      <c r="I3642">
        <v>75.84</v>
      </c>
      <c r="J3642" t="s">
        <v>19</v>
      </c>
      <c r="K3642">
        <v>2023</v>
      </c>
      <c r="L3642" t="s">
        <v>40</v>
      </c>
      <c r="M3642" t="s">
        <v>31</v>
      </c>
      <c r="N3642">
        <v>161811.48000000001</v>
      </c>
      <c r="O3642" t="s">
        <v>22</v>
      </c>
    </row>
    <row r="3643" spans="1:15" x14ac:dyDescent="0.3">
      <c r="A3643" t="s">
        <v>42</v>
      </c>
      <c r="B3643">
        <v>14.46</v>
      </c>
      <c r="C3643" t="s">
        <v>38</v>
      </c>
      <c r="D3643" t="s">
        <v>69</v>
      </c>
      <c r="E3643">
        <v>289716</v>
      </c>
      <c r="F3643">
        <v>2022</v>
      </c>
      <c r="G3643">
        <v>957</v>
      </c>
      <c r="H3643" t="s">
        <v>35</v>
      </c>
      <c r="I3643">
        <v>47.45</v>
      </c>
      <c r="J3643" t="s">
        <v>19</v>
      </c>
      <c r="K3643">
        <v>2023</v>
      </c>
      <c r="L3643" t="s">
        <v>40</v>
      </c>
      <c r="M3643" t="s">
        <v>31</v>
      </c>
      <c r="N3643">
        <v>174487.04000000001</v>
      </c>
      <c r="O3643" t="s">
        <v>22</v>
      </c>
    </row>
    <row r="3644" spans="1:15" x14ac:dyDescent="0.3">
      <c r="A3644" t="s">
        <v>15</v>
      </c>
      <c r="B3644">
        <v>12.91</v>
      </c>
      <c r="C3644" t="s">
        <v>24</v>
      </c>
      <c r="D3644" t="s">
        <v>76</v>
      </c>
      <c r="E3644">
        <v>315743</v>
      </c>
      <c r="F3644">
        <v>2021</v>
      </c>
      <c r="G3644">
        <v>635</v>
      </c>
      <c r="H3644" t="s">
        <v>35</v>
      </c>
      <c r="I3644">
        <v>25.63</v>
      </c>
      <c r="J3644" t="s">
        <v>19</v>
      </c>
      <c r="K3644">
        <v>2021</v>
      </c>
      <c r="L3644" t="s">
        <v>40</v>
      </c>
      <c r="M3644" t="s">
        <v>31</v>
      </c>
      <c r="N3644">
        <v>152961.29</v>
      </c>
      <c r="O3644" t="s">
        <v>54</v>
      </c>
    </row>
    <row r="3645" spans="1:15" x14ac:dyDescent="0.3">
      <c r="A3645" t="s">
        <v>56</v>
      </c>
      <c r="B3645">
        <v>7.79</v>
      </c>
      <c r="C3645" t="s">
        <v>67</v>
      </c>
      <c r="D3645" t="s">
        <v>81</v>
      </c>
      <c r="E3645">
        <v>303323</v>
      </c>
      <c r="F3645">
        <v>2016</v>
      </c>
      <c r="G3645">
        <v>943</v>
      </c>
      <c r="H3645" t="s">
        <v>35</v>
      </c>
      <c r="I3645">
        <v>56.54</v>
      </c>
      <c r="J3645" t="s">
        <v>27</v>
      </c>
      <c r="K3645">
        <v>2019</v>
      </c>
      <c r="L3645" t="s">
        <v>40</v>
      </c>
      <c r="M3645" t="s">
        <v>21</v>
      </c>
      <c r="N3645">
        <v>140336.04999999999</v>
      </c>
      <c r="O3645" t="s">
        <v>49</v>
      </c>
    </row>
    <row r="3646" spans="1:15" x14ac:dyDescent="0.3">
      <c r="A3646" t="s">
        <v>56</v>
      </c>
      <c r="B3646">
        <v>7.73</v>
      </c>
      <c r="C3646" t="s">
        <v>43</v>
      </c>
      <c r="D3646" t="s">
        <v>62</v>
      </c>
      <c r="E3646">
        <v>156416</v>
      </c>
      <c r="F3646">
        <v>2019</v>
      </c>
      <c r="G3646">
        <v>387</v>
      </c>
      <c r="H3646" t="s">
        <v>26</v>
      </c>
      <c r="I3646">
        <v>87.78</v>
      </c>
      <c r="J3646" t="s">
        <v>27</v>
      </c>
      <c r="K3646">
        <v>2023</v>
      </c>
      <c r="L3646" t="s">
        <v>48</v>
      </c>
      <c r="M3646" t="s">
        <v>31</v>
      </c>
      <c r="N3646">
        <v>106305.45</v>
      </c>
      <c r="O3646" t="s">
        <v>49</v>
      </c>
    </row>
    <row r="3647" spans="1:15" x14ac:dyDescent="0.3">
      <c r="A3647" t="s">
        <v>42</v>
      </c>
      <c r="B3647">
        <v>29.36</v>
      </c>
      <c r="C3647" t="s">
        <v>24</v>
      </c>
      <c r="D3647" t="s">
        <v>77</v>
      </c>
      <c r="E3647">
        <v>114516</v>
      </c>
      <c r="F3647">
        <v>2022</v>
      </c>
      <c r="G3647">
        <v>563</v>
      </c>
      <c r="H3647" t="s">
        <v>26</v>
      </c>
      <c r="I3647">
        <v>88.82</v>
      </c>
      <c r="J3647" t="s">
        <v>27</v>
      </c>
      <c r="K3647">
        <v>2023</v>
      </c>
      <c r="L3647" t="s">
        <v>20</v>
      </c>
      <c r="M3647" t="s">
        <v>31</v>
      </c>
      <c r="N3647">
        <v>84756.93</v>
      </c>
      <c r="O3647" t="s">
        <v>54</v>
      </c>
    </row>
    <row r="3648" spans="1:15" x14ac:dyDescent="0.3">
      <c r="A3648" t="s">
        <v>37</v>
      </c>
      <c r="B3648">
        <v>57.82</v>
      </c>
      <c r="C3648" t="s">
        <v>29</v>
      </c>
      <c r="D3648" t="s">
        <v>80</v>
      </c>
      <c r="E3648">
        <v>281144</v>
      </c>
      <c r="F3648">
        <v>2019</v>
      </c>
      <c r="G3648">
        <v>753</v>
      </c>
      <c r="H3648" t="s">
        <v>26</v>
      </c>
      <c r="I3648">
        <v>75.650000000000006</v>
      </c>
      <c r="J3648" t="s">
        <v>27</v>
      </c>
      <c r="K3648">
        <v>2021</v>
      </c>
      <c r="L3648" t="s">
        <v>20</v>
      </c>
      <c r="M3648" t="s">
        <v>31</v>
      </c>
      <c r="N3648">
        <v>223241.81</v>
      </c>
      <c r="O3648" t="s">
        <v>22</v>
      </c>
    </row>
    <row r="3649" spans="1:15" x14ac:dyDescent="0.3">
      <c r="A3649" t="s">
        <v>28</v>
      </c>
      <c r="B3649">
        <v>67.319999999999993</v>
      </c>
      <c r="C3649" t="s">
        <v>57</v>
      </c>
      <c r="D3649" t="s">
        <v>72</v>
      </c>
      <c r="E3649">
        <v>291035</v>
      </c>
      <c r="F3649">
        <v>2017</v>
      </c>
      <c r="G3649">
        <v>808</v>
      </c>
      <c r="H3649" t="s">
        <v>26</v>
      </c>
      <c r="I3649">
        <v>61.85</v>
      </c>
      <c r="J3649" t="s">
        <v>19</v>
      </c>
      <c r="K3649">
        <v>2017</v>
      </c>
      <c r="L3649" t="s">
        <v>20</v>
      </c>
      <c r="M3649" t="s">
        <v>21</v>
      </c>
      <c r="N3649">
        <v>122947.4</v>
      </c>
      <c r="O3649" t="s">
        <v>36</v>
      </c>
    </row>
    <row r="3650" spans="1:15" x14ac:dyDescent="0.3">
      <c r="A3650" t="s">
        <v>28</v>
      </c>
      <c r="B3650">
        <v>30.6</v>
      </c>
      <c r="C3650" t="s">
        <v>67</v>
      </c>
      <c r="D3650" t="s">
        <v>90</v>
      </c>
      <c r="E3650">
        <v>294297</v>
      </c>
      <c r="F3650">
        <v>2016</v>
      </c>
      <c r="G3650">
        <v>990</v>
      </c>
      <c r="H3650" t="s">
        <v>35</v>
      </c>
      <c r="I3650">
        <v>59.77</v>
      </c>
      <c r="J3650" t="s">
        <v>19</v>
      </c>
      <c r="K3650">
        <v>2017</v>
      </c>
      <c r="L3650" t="s">
        <v>20</v>
      </c>
      <c r="M3650" t="s">
        <v>21</v>
      </c>
      <c r="N3650">
        <v>139135.10999999999</v>
      </c>
      <c r="O3650" t="s">
        <v>22</v>
      </c>
    </row>
    <row r="3651" spans="1:15" x14ac:dyDescent="0.3">
      <c r="A3651" t="s">
        <v>37</v>
      </c>
      <c r="B3651">
        <v>57.08</v>
      </c>
      <c r="C3651" t="s">
        <v>67</v>
      </c>
      <c r="D3651" t="s">
        <v>68</v>
      </c>
      <c r="E3651">
        <v>313090</v>
      </c>
      <c r="F3651">
        <v>2023</v>
      </c>
      <c r="G3651">
        <v>428</v>
      </c>
      <c r="H3651" t="s">
        <v>26</v>
      </c>
      <c r="I3651">
        <v>67.099999999999994</v>
      </c>
      <c r="J3651" t="s">
        <v>19</v>
      </c>
      <c r="K3651">
        <v>2024</v>
      </c>
      <c r="L3651" t="s">
        <v>40</v>
      </c>
      <c r="M3651" t="s">
        <v>31</v>
      </c>
      <c r="N3651">
        <v>130366.83</v>
      </c>
      <c r="O3651" t="s">
        <v>22</v>
      </c>
    </row>
    <row r="3652" spans="1:15" x14ac:dyDescent="0.3">
      <c r="A3652" t="s">
        <v>23</v>
      </c>
      <c r="B3652">
        <v>79.069999999999993</v>
      </c>
      <c r="C3652" t="s">
        <v>57</v>
      </c>
      <c r="D3652" t="s">
        <v>58</v>
      </c>
      <c r="E3652">
        <v>311178</v>
      </c>
      <c r="F3652">
        <v>2016</v>
      </c>
      <c r="G3652">
        <v>470</v>
      </c>
      <c r="H3652" t="s">
        <v>18</v>
      </c>
      <c r="I3652">
        <v>94.89</v>
      </c>
      <c r="J3652" t="s">
        <v>45</v>
      </c>
      <c r="K3652">
        <v>2016</v>
      </c>
      <c r="L3652" t="s">
        <v>48</v>
      </c>
      <c r="M3652" t="s">
        <v>21</v>
      </c>
      <c r="N3652">
        <v>173780.88</v>
      </c>
      <c r="O3652" t="s">
        <v>36</v>
      </c>
    </row>
    <row r="3653" spans="1:15" x14ac:dyDescent="0.3">
      <c r="A3653" t="s">
        <v>42</v>
      </c>
      <c r="B3653">
        <v>72.63</v>
      </c>
      <c r="C3653" t="s">
        <v>29</v>
      </c>
      <c r="D3653" t="s">
        <v>30</v>
      </c>
      <c r="E3653">
        <v>117789</v>
      </c>
      <c r="F3653">
        <v>2023</v>
      </c>
      <c r="G3653">
        <v>419</v>
      </c>
      <c r="H3653" t="s">
        <v>35</v>
      </c>
      <c r="I3653">
        <v>56.34</v>
      </c>
      <c r="J3653" t="s">
        <v>19</v>
      </c>
      <c r="K3653">
        <v>2024</v>
      </c>
      <c r="L3653" t="s">
        <v>20</v>
      </c>
      <c r="M3653" t="s">
        <v>31</v>
      </c>
      <c r="N3653">
        <v>64092.5</v>
      </c>
      <c r="O3653" t="s">
        <v>49</v>
      </c>
    </row>
    <row r="3654" spans="1:15" x14ac:dyDescent="0.3">
      <c r="A3654" t="s">
        <v>50</v>
      </c>
      <c r="B3654">
        <v>14.71</v>
      </c>
      <c r="C3654" t="s">
        <v>24</v>
      </c>
      <c r="D3654" t="s">
        <v>70</v>
      </c>
      <c r="E3654">
        <v>119440</v>
      </c>
      <c r="F3654">
        <v>2017</v>
      </c>
      <c r="G3654">
        <v>775</v>
      </c>
      <c r="H3654" t="s">
        <v>35</v>
      </c>
      <c r="I3654">
        <v>32.33</v>
      </c>
      <c r="J3654" t="s">
        <v>19</v>
      </c>
      <c r="K3654">
        <v>2019</v>
      </c>
      <c r="L3654" t="s">
        <v>20</v>
      </c>
      <c r="M3654" t="s">
        <v>21</v>
      </c>
      <c r="N3654">
        <v>64993.54</v>
      </c>
      <c r="O3654" t="s">
        <v>54</v>
      </c>
    </row>
    <row r="3655" spans="1:15" x14ac:dyDescent="0.3">
      <c r="A3655" t="s">
        <v>42</v>
      </c>
      <c r="B3655">
        <v>11.77</v>
      </c>
      <c r="C3655" t="s">
        <v>43</v>
      </c>
      <c r="D3655" t="s">
        <v>44</v>
      </c>
      <c r="E3655">
        <v>338540</v>
      </c>
      <c r="F3655">
        <v>2022</v>
      </c>
      <c r="G3655">
        <v>734</v>
      </c>
      <c r="H3655" t="s">
        <v>18</v>
      </c>
      <c r="I3655">
        <v>75.34</v>
      </c>
      <c r="J3655" t="s">
        <v>45</v>
      </c>
      <c r="K3655">
        <v>2022</v>
      </c>
      <c r="L3655" t="s">
        <v>48</v>
      </c>
      <c r="M3655" t="s">
        <v>21</v>
      </c>
      <c r="N3655">
        <v>162441.51</v>
      </c>
      <c r="O3655" t="s">
        <v>22</v>
      </c>
    </row>
    <row r="3656" spans="1:15" x14ac:dyDescent="0.3">
      <c r="A3656" t="s">
        <v>56</v>
      </c>
      <c r="B3656">
        <v>38.54</v>
      </c>
      <c r="C3656" t="s">
        <v>38</v>
      </c>
      <c r="D3656" t="s">
        <v>66</v>
      </c>
      <c r="E3656">
        <v>99222</v>
      </c>
      <c r="F3656">
        <v>2021</v>
      </c>
      <c r="G3656">
        <v>918</v>
      </c>
      <c r="H3656" t="s">
        <v>18</v>
      </c>
      <c r="I3656">
        <v>96.54</v>
      </c>
      <c r="J3656" t="s">
        <v>45</v>
      </c>
      <c r="K3656">
        <v>2021</v>
      </c>
      <c r="L3656" t="s">
        <v>48</v>
      </c>
      <c r="M3656" t="s">
        <v>31</v>
      </c>
      <c r="N3656">
        <v>56695.57</v>
      </c>
      <c r="O3656" t="s">
        <v>49</v>
      </c>
    </row>
    <row r="3657" spans="1:15" x14ac:dyDescent="0.3">
      <c r="A3657" t="s">
        <v>28</v>
      </c>
      <c r="B3657">
        <v>72.42</v>
      </c>
      <c r="C3657" t="s">
        <v>33</v>
      </c>
      <c r="D3657" t="s">
        <v>64</v>
      </c>
      <c r="E3657">
        <v>170194</v>
      </c>
      <c r="F3657">
        <v>2024</v>
      </c>
      <c r="G3657">
        <v>766</v>
      </c>
      <c r="H3657" t="s">
        <v>35</v>
      </c>
      <c r="I3657">
        <v>33.479999999999997</v>
      </c>
      <c r="J3657" t="s">
        <v>19</v>
      </c>
      <c r="K3657">
        <v>2024</v>
      </c>
      <c r="L3657" t="s">
        <v>20</v>
      </c>
      <c r="M3657" t="s">
        <v>21</v>
      </c>
      <c r="N3657">
        <v>96207.4</v>
      </c>
      <c r="O3657" t="s">
        <v>54</v>
      </c>
    </row>
    <row r="3658" spans="1:15" x14ac:dyDescent="0.3">
      <c r="A3658" t="s">
        <v>51</v>
      </c>
      <c r="B3658">
        <v>13.77</v>
      </c>
      <c r="C3658" t="s">
        <v>38</v>
      </c>
      <c r="D3658" t="s">
        <v>60</v>
      </c>
      <c r="E3658">
        <v>307644</v>
      </c>
      <c r="F3658">
        <v>2023</v>
      </c>
      <c r="G3658">
        <v>936</v>
      </c>
      <c r="H3658" t="s">
        <v>26</v>
      </c>
      <c r="I3658">
        <v>61.84</v>
      </c>
      <c r="J3658" t="s">
        <v>45</v>
      </c>
      <c r="K3658">
        <v>2023</v>
      </c>
      <c r="L3658" t="s">
        <v>20</v>
      </c>
      <c r="M3658" t="s">
        <v>21</v>
      </c>
      <c r="N3658">
        <v>229472.83</v>
      </c>
      <c r="O3658" t="s">
        <v>54</v>
      </c>
    </row>
    <row r="3659" spans="1:15" x14ac:dyDescent="0.3">
      <c r="A3659" t="s">
        <v>50</v>
      </c>
      <c r="B3659">
        <v>15.99</v>
      </c>
      <c r="C3659" t="s">
        <v>43</v>
      </c>
      <c r="D3659" t="s">
        <v>62</v>
      </c>
      <c r="E3659">
        <v>385535</v>
      </c>
      <c r="F3659">
        <v>2015</v>
      </c>
      <c r="G3659">
        <v>358</v>
      </c>
      <c r="H3659" t="s">
        <v>35</v>
      </c>
      <c r="I3659">
        <v>49.24</v>
      </c>
      <c r="J3659" t="s">
        <v>19</v>
      </c>
      <c r="K3659">
        <v>2015</v>
      </c>
      <c r="L3659" t="s">
        <v>40</v>
      </c>
      <c r="M3659" t="s">
        <v>21</v>
      </c>
      <c r="N3659">
        <v>163785.59</v>
      </c>
      <c r="O3659" t="s">
        <v>54</v>
      </c>
    </row>
    <row r="3660" spans="1:15" x14ac:dyDescent="0.3">
      <c r="A3660" t="s">
        <v>50</v>
      </c>
      <c r="B3660">
        <v>33.26</v>
      </c>
      <c r="C3660" t="s">
        <v>29</v>
      </c>
      <c r="D3660" t="s">
        <v>30</v>
      </c>
      <c r="E3660">
        <v>367520</v>
      </c>
      <c r="F3660">
        <v>2018</v>
      </c>
      <c r="G3660">
        <v>858</v>
      </c>
      <c r="H3660" t="s">
        <v>26</v>
      </c>
      <c r="I3660">
        <v>78.44</v>
      </c>
      <c r="J3660" t="s">
        <v>27</v>
      </c>
      <c r="K3660">
        <v>2021</v>
      </c>
      <c r="L3660" t="s">
        <v>40</v>
      </c>
      <c r="M3660" t="s">
        <v>21</v>
      </c>
      <c r="N3660">
        <v>271911.15999999997</v>
      </c>
      <c r="O3660" t="s">
        <v>49</v>
      </c>
    </row>
    <row r="3661" spans="1:15" x14ac:dyDescent="0.3">
      <c r="A3661" t="s">
        <v>37</v>
      </c>
      <c r="B3661">
        <v>55.67</v>
      </c>
      <c r="C3661" t="s">
        <v>33</v>
      </c>
      <c r="D3661" t="s">
        <v>34</v>
      </c>
      <c r="E3661">
        <v>72439</v>
      </c>
      <c r="F3661">
        <v>2022</v>
      </c>
      <c r="G3661">
        <v>203</v>
      </c>
      <c r="H3661" t="s">
        <v>18</v>
      </c>
      <c r="I3661">
        <v>72.3</v>
      </c>
      <c r="J3661" t="s">
        <v>45</v>
      </c>
      <c r="K3661">
        <v>2022</v>
      </c>
      <c r="L3661" t="s">
        <v>40</v>
      </c>
      <c r="M3661" t="s">
        <v>21</v>
      </c>
      <c r="N3661">
        <v>55334.239999999998</v>
      </c>
      <c r="O3661" t="s">
        <v>22</v>
      </c>
    </row>
    <row r="3662" spans="1:15" x14ac:dyDescent="0.3">
      <c r="A3662" t="s">
        <v>28</v>
      </c>
      <c r="B3662">
        <v>24.83</v>
      </c>
      <c r="C3662" t="s">
        <v>33</v>
      </c>
      <c r="D3662" t="s">
        <v>52</v>
      </c>
      <c r="E3662">
        <v>280510</v>
      </c>
      <c r="F3662">
        <v>2022</v>
      </c>
      <c r="G3662">
        <v>538</v>
      </c>
      <c r="H3662" t="s">
        <v>35</v>
      </c>
      <c r="I3662">
        <v>37.020000000000003</v>
      </c>
      <c r="J3662" t="s">
        <v>19</v>
      </c>
      <c r="K3662">
        <v>2022</v>
      </c>
      <c r="L3662" t="s">
        <v>40</v>
      </c>
      <c r="M3662" t="s">
        <v>21</v>
      </c>
      <c r="N3662">
        <v>160584.64000000001</v>
      </c>
      <c r="O3662" t="s">
        <v>36</v>
      </c>
    </row>
    <row r="3663" spans="1:15" x14ac:dyDescent="0.3">
      <c r="A3663" t="s">
        <v>51</v>
      </c>
      <c r="B3663">
        <v>42.38</v>
      </c>
      <c r="C3663" t="s">
        <v>16</v>
      </c>
      <c r="D3663" t="s">
        <v>82</v>
      </c>
      <c r="E3663">
        <v>269892</v>
      </c>
      <c r="F3663">
        <v>2019</v>
      </c>
      <c r="G3663">
        <v>534</v>
      </c>
      <c r="H3663" t="s">
        <v>35</v>
      </c>
      <c r="I3663">
        <v>54.88</v>
      </c>
      <c r="J3663" t="s">
        <v>27</v>
      </c>
      <c r="K3663">
        <v>2019</v>
      </c>
      <c r="L3663" t="s">
        <v>48</v>
      </c>
      <c r="M3663" t="s">
        <v>21</v>
      </c>
      <c r="N3663">
        <v>148086.19</v>
      </c>
      <c r="O3663" t="s">
        <v>22</v>
      </c>
    </row>
    <row r="3664" spans="1:15" x14ac:dyDescent="0.3">
      <c r="A3664" t="s">
        <v>41</v>
      </c>
      <c r="B3664">
        <v>40.369999999999997</v>
      </c>
      <c r="C3664" t="s">
        <v>57</v>
      </c>
      <c r="D3664" t="s">
        <v>72</v>
      </c>
      <c r="E3664">
        <v>90984</v>
      </c>
      <c r="F3664">
        <v>2015</v>
      </c>
      <c r="G3664">
        <v>874</v>
      </c>
      <c r="H3664" t="s">
        <v>35</v>
      </c>
      <c r="I3664">
        <v>47.78</v>
      </c>
      <c r="J3664" t="s">
        <v>27</v>
      </c>
      <c r="K3664">
        <v>2017</v>
      </c>
      <c r="L3664" t="s">
        <v>20</v>
      </c>
      <c r="M3664" t="s">
        <v>21</v>
      </c>
      <c r="N3664">
        <v>36538.639999999999</v>
      </c>
      <c r="O3664" t="s">
        <v>49</v>
      </c>
    </row>
    <row r="3665" spans="1:15" x14ac:dyDescent="0.3">
      <c r="A3665" t="s">
        <v>23</v>
      </c>
      <c r="B3665">
        <v>16.829999999999998</v>
      </c>
      <c r="C3665" t="s">
        <v>57</v>
      </c>
      <c r="D3665" t="s">
        <v>84</v>
      </c>
      <c r="E3665">
        <v>253721</v>
      </c>
      <c r="F3665">
        <v>2023</v>
      </c>
      <c r="G3665">
        <v>236</v>
      </c>
      <c r="H3665" t="s">
        <v>26</v>
      </c>
      <c r="I3665">
        <v>79.319999999999993</v>
      </c>
      <c r="J3665" t="s">
        <v>45</v>
      </c>
      <c r="K3665">
        <v>2023</v>
      </c>
      <c r="L3665" t="s">
        <v>20</v>
      </c>
      <c r="M3665" t="s">
        <v>31</v>
      </c>
      <c r="N3665">
        <v>200824.86</v>
      </c>
      <c r="O3665" t="s">
        <v>36</v>
      </c>
    </row>
    <row r="3666" spans="1:15" x14ac:dyDescent="0.3">
      <c r="A3666" t="s">
        <v>15</v>
      </c>
      <c r="B3666">
        <v>7.14</v>
      </c>
      <c r="C3666" t="s">
        <v>29</v>
      </c>
      <c r="D3666" t="s">
        <v>53</v>
      </c>
      <c r="E3666">
        <v>223426</v>
      </c>
      <c r="F3666">
        <v>2019</v>
      </c>
      <c r="G3666">
        <v>779</v>
      </c>
      <c r="H3666" t="s">
        <v>26</v>
      </c>
      <c r="I3666">
        <v>98.53</v>
      </c>
      <c r="J3666" t="s">
        <v>45</v>
      </c>
      <c r="K3666">
        <v>2019</v>
      </c>
      <c r="L3666" t="s">
        <v>20</v>
      </c>
      <c r="M3666" t="s">
        <v>31</v>
      </c>
      <c r="N3666">
        <v>136322.04999999999</v>
      </c>
      <c r="O3666" t="s">
        <v>54</v>
      </c>
    </row>
    <row r="3667" spans="1:15" x14ac:dyDescent="0.3">
      <c r="A3667" t="s">
        <v>28</v>
      </c>
      <c r="B3667">
        <v>41.43</v>
      </c>
      <c r="C3667" t="s">
        <v>43</v>
      </c>
      <c r="D3667" t="s">
        <v>65</v>
      </c>
      <c r="E3667">
        <v>82376</v>
      </c>
      <c r="F3667">
        <v>2021</v>
      </c>
      <c r="G3667">
        <v>924</v>
      </c>
      <c r="H3667" t="s">
        <v>18</v>
      </c>
      <c r="I3667">
        <v>68.150000000000006</v>
      </c>
      <c r="J3667" t="s">
        <v>45</v>
      </c>
      <c r="K3667">
        <v>2021</v>
      </c>
      <c r="L3667" t="s">
        <v>40</v>
      </c>
      <c r="M3667" t="s">
        <v>21</v>
      </c>
      <c r="N3667">
        <v>48883.89</v>
      </c>
      <c r="O3667" t="s">
        <v>49</v>
      </c>
    </row>
    <row r="3668" spans="1:15" x14ac:dyDescent="0.3">
      <c r="A3668" t="s">
        <v>41</v>
      </c>
      <c r="B3668">
        <v>72.040000000000006</v>
      </c>
      <c r="C3668" t="s">
        <v>57</v>
      </c>
      <c r="D3668" t="s">
        <v>86</v>
      </c>
      <c r="E3668">
        <v>206355</v>
      </c>
      <c r="F3668">
        <v>2020</v>
      </c>
      <c r="G3668">
        <v>386</v>
      </c>
      <c r="H3668" t="s">
        <v>35</v>
      </c>
      <c r="I3668">
        <v>39.799999999999997</v>
      </c>
      <c r="J3668" t="s">
        <v>27</v>
      </c>
      <c r="K3668">
        <v>2020</v>
      </c>
      <c r="L3668" t="s">
        <v>20</v>
      </c>
      <c r="M3668" t="s">
        <v>31</v>
      </c>
      <c r="N3668">
        <v>102877.33</v>
      </c>
      <c r="O3668" t="s">
        <v>54</v>
      </c>
    </row>
    <row r="3669" spans="1:15" x14ac:dyDescent="0.3">
      <c r="A3669" t="s">
        <v>51</v>
      </c>
      <c r="B3669">
        <v>38.33</v>
      </c>
      <c r="C3669" t="s">
        <v>16</v>
      </c>
      <c r="D3669" t="s">
        <v>17</v>
      </c>
      <c r="E3669">
        <v>73748</v>
      </c>
      <c r="F3669">
        <v>2021</v>
      </c>
      <c r="G3669">
        <v>313</v>
      </c>
      <c r="H3669" t="s">
        <v>18</v>
      </c>
      <c r="I3669">
        <v>88.57</v>
      </c>
      <c r="J3669" t="s">
        <v>45</v>
      </c>
      <c r="K3669">
        <v>2021</v>
      </c>
      <c r="L3669" t="s">
        <v>40</v>
      </c>
      <c r="M3669" t="s">
        <v>31</v>
      </c>
      <c r="N3669">
        <v>53214.1</v>
      </c>
      <c r="O3669" t="s">
        <v>54</v>
      </c>
    </row>
    <row r="3670" spans="1:15" x14ac:dyDescent="0.3">
      <c r="A3670" t="s">
        <v>37</v>
      </c>
      <c r="B3670">
        <v>50.74</v>
      </c>
      <c r="C3670" t="s">
        <v>24</v>
      </c>
      <c r="D3670" t="s">
        <v>70</v>
      </c>
      <c r="E3670">
        <v>291156</v>
      </c>
      <c r="F3670">
        <v>2015</v>
      </c>
      <c r="G3670">
        <v>801</v>
      </c>
      <c r="H3670" t="s">
        <v>35</v>
      </c>
      <c r="I3670">
        <v>32.83</v>
      </c>
      <c r="J3670" t="s">
        <v>45</v>
      </c>
      <c r="K3670">
        <v>2015</v>
      </c>
      <c r="L3670" t="s">
        <v>20</v>
      </c>
      <c r="M3670" t="s">
        <v>21</v>
      </c>
      <c r="N3670">
        <v>207561.08</v>
      </c>
      <c r="O3670" t="s">
        <v>54</v>
      </c>
    </row>
    <row r="3671" spans="1:15" x14ac:dyDescent="0.3">
      <c r="A3671" t="s">
        <v>56</v>
      </c>
      <c r="B3671">
        <v>67.36</v>
      </c>
      <c r="C3671" t="s">
        <v>24</v>
      </c>
      <c r="D3671" t="s">
        <v>91</v>
      </c>
      <c r="E3671">
        <v>67589</v>
      </c>
      <c r="F3671">
        <v>2019</v>
      </c>
      <c r="G3671">
        <v>681</v>
      </c>
      <c r="H3671" t="s">
        <v>18</v>
      </c>
      <c r="I3671">
        <v>94.21</v>
      </c>
      <c r="J3671" t="s">
        <v>19</v>
      </c>
      <c r="K3671">
        <v>2019</v>
      </c>
      <c r="L3671" t="s">
        <v>20</v>
      </c>
      <c r="M3671" t="s">
        <v>31</v>
      </c>
      <c r="N3671">
        <v>35325.339999999997</v>
      </c>
      <c r="O3671" t="s">
        <v>54</v>
      </c>
    </row>
    <row r="3672" spans="1:15" x14ac:dyDescent="0.3">
      <c r="A3672" t="s">
        <v>28</v>
      </c>
      <c r="B3672">
        <v>79.25</v>
      </c>
      <c r="C3672" t="s">
        <v>16</v>
      </c>
      <c r="D3672" t="s">
        <v>89</v>
      </c>
      <c r="E3672">
        <v>320061</v>
      </c>
      <c r="F3672">
        <v>2020</v>
      </c>
      <c r="G3672">
        <v>782</v>
      </c>
      <c r="H3672" t="s">
        <v>18</v>
      </c>
      <c r="I3672">
        <v>62.36</v>
      </c>
      <c r="J3672" t="s">
        <v>45</v>
      </c>
      <c r="K3672">
        <v>2020</v>
      </c>
      <c r="L3672" t="s">
        <v>48</v>
      </c>
      <c r="M3672" t="s">
        <v>21</v>
      </c>
      <c r="N3672">
        <v>190036.91</v>
      </c>
      <c r="O3672" t="s">
        <v>49</v>
      </c>
    </row>
    <row r="3673" spans="1:15" x14ac:dyDescent="0.3">
      <c r="A3673" t="s">
        <v>41</v>
      </c>
      <c r="B3673">
        <v>6.28</v>
      </c>
      <c r="C3673" t="s">
        <v>29</v>
      </c>
      <c r="D3673" t="s">
        <v>87</v>
      </c>
      <c r="E3673">
        <v>191449</v>
      </c>
      <c r="F3673">
        <v>2024</v>
      </c>
      <c r="G3673">
        <v>410</v>
      </c>
      <c r="H3673" t="s">
        <v>26</v>
      </c>
      <c r="I3673">
        <v>68.27</v>
      </c>
      <c r="J3673" t="s">
        <v>19</v>
      </c>
      <c r="K3673">
        <v>2024</v>
      </c>
      <c r="L3673" t="s">
        <v>48</v>
      </c>
      <c r="M3673" t="s">
        <v>21</v>
      </c>
      <c r="N3673">
        <v>105935.98</v>
      </c>
      <c r="O3673" t="s">
        <v>54</v>
      </c>
    </row>
    <row r="3674" spans="1:15" x14ac:dyDescent="0.3">
      <c r="A3674" t="s">
        <v>28</v>
      </c>
      <c r="B3674">
        <v>31.2</v>
      </c>
      <c r="C3674" t="s">
        <v>57</v>
      </c>
      <c r="D3674" t="s">
        <v>72</v>
      </c>
      <c r="E3674">
        <v>240567</v>
      </c>
      <c r="F3674">
        <v>2021</v>
      </c>
      <c r="G3674">
        <v>887</v>
      </c>
      <c r="H3674" t="s">
        <v>35</v>
      </c>
      <c r="I3674">
        <v>28.28</v>
      </c>
      <c r="J3674" t="s">
        <v>27</v>
      </c>
      <c r="K3674">
        <v>2024</v>
      </c>
      <c r="L3674" t="s">
        <v>20</v>
      </c>
      <c r="M3674" t="s">
        <v>31</v>
      </c>
      <c r="N3674">
        <v>183914.13</v>
      </c>
      <c r="O3674" t="s">
        <v>36</v>
      </c>
    </row>
    <row r="3675" spans="1:15" x14ac:dyDescent="0.3">
      <c r="A3675" t="s">
        <v>41</v>
      </c>
      <c r="B3675">
        <v>60.64</v>
      </c>
      <c r="C3675" t="s">
        <v>24</v>
      </c>
      <c r="D3675" t="s">
        <v>76</v>
      </c>
      <c r="E3675">
        <v>330246</v>
      </c>
      <c r="F3675">
        <v>2019</v>
      </c>
      <c r="G3675">
        <v>709</v>
      </c>
      <c r="H3675" t="s">
        <v>26</v>
      </c>
      <c r="I3675">
        <v>62.19</v>
      </c>
      <c r="J3675" t="s">
        <v>45</v>
      </c>
      <c r="K3675">
        <v>2019</v>
      </c>
      <c r="L3675" t="s">
        <v>48</v>
      </c>
      <c r="M3675" t="s">
        <v>21</v>
      </c>
      <c r="N3675">
        <v>210640.7</v>
      </c>
      <c r="O3675" t="s">
        <v>36</v>
      </c>
    </row>
    <row r="3676" spans="1:15" x14ac:dyDescent="0.3">
      <c r="A3676" t="s">
        <v>51</v>
      </c>
      <c r="B3676">
        <v>66.08</v>
      </c>
      <c r="C3676" t="s">
        <v>57</v>
      </c>
      <c r="D3676" t="s">
        <v>72</v>
      </c>
      <c r="E3676">
        <v>146977</v>
      </c>
      <c r="F3676">
        <v>2024</v>
      </c>
      <c r="G3676">
        <v>920</v>
      </c>
      <c r="H3676" t="s">
        <v>18</v>
      </c>
      <c r="I3676">
        <v>94.18</v>
      </c>
      <c r="J3676" t="s">
        <v>27</v>
      </c>
      <c r="K3676">
        <v>2024</v>
      </c>
      <c r="L3676" t="s">
        <v>40</v>
      </c>
      <c r="M3676" t="s">
        <v>21</v>
      </c>
      <c r="N3676">
        <v>101399.89</v>
      </c>
      <c r="O3676" t="s">
        <v>22</v>
      </c>
    </row>
    <row r="3677" spans="1:15" x14ac:dyDescent="0.3">
      <c r="A3677" t="s">
        <v>56</v>
      </c>
      <c r="B3677">
        <v>58</v>
      </c>
      <c r="C3677" t="s">
        <v>29</v>
      </c>
      <c r="D3677" t="s">
        <v>87</v>
      </c>
      <c r="E3677">
        <v>352777</v>
      </c>
      <c r="F3677">
        <v>2017</v>
      </c>
      <c r="G3677">
        <v>196</v>
      </c>
      <c r="H3677" t="s">
        <v>35</v>
      </c>
      <c r="I3677">
        <v>25.57</v>
      </c>
      <c r="J3677" t="s">
        <v>45</v>
      </c>
      <c r="K3677">
        <v>2017</v>
      </c>
      <c r="L3677" t="s">
        <v>48</v>
      </c>
      <c r="M3677" t="s">
        <v>21</v>
      </c>
      <c r="N3677">
        <v>152291.88</v>
      </c>
      <c r="O3677" t="s">
        <v>36</v>
      </c>
    </row>
    <row r="3678" spans="1:15" x14ac:dyDescent="0.3">
      <c r="A3678" t="s">
        <v>15</v>
      </c>
      <c r="B3678">
        <v>18.82</v>
      </c>
      <c r="C3678" t="s">
        <v>24</v>
      </c>
      <c r="D3678" t="s">
        <v>91</v>
      </c>
      <c r="E3678">
        <v>376605</v>
      </c>
      <c r="F3678">
        <v>2017</v>
      </c>
      <c r="G3678">
        <v>498</v>
      </c>
      <c r="H3678" t="s">
        <v>18</v>
      </c>
      <c r="I3678">
        <v>74.319999999999993</v>
      </c>
      <c r="J3678" t="s">
        <v>27</v>
      </c>
      <c r="K3678">
        <v>2022</v>
      </c>
      <c r="L3678" t="s">
        <v>48</v>
      </c>
      <c r="M3678" t="s">
        <v>31</v>
      </c>
      <c r="N3678">
        <v>247209.78</v>
      </c>
      <c r="O3678" t="s">
        <v>22</v>
      </c>
    </row>
    <row r="3679" spans="1:15" x14ac:dyDescent="0.3">
      <c r="A3679" t="s">
        <v>37</v>
      </c>
      <c r="B3679">
        <v>7.82</v>
      </c>
      <c r="C3679" t="s">
        <v>29</v>
      </c>
      <c r="D3679" t="s">
        <v>92</v>
      </c>
      <c r="E3679">
        <v>175063</v>
      </c>
      <c r="F3679">
        <v>2018</v>
      </c>
      <c r="G3679">
        <v>426</v>
      </c>
      <c r="H3679" t="s">
        <v>26</v>
      </c>
      <c r="I3679">
        <v>81.99</v>
      </c>
      <c r="J3679" t="s">
        <v>45</v>
      </c>
      <c r="K3679">
        <v>2018</v>
      </c>
      <c r="L3679" t="s">
        <v>48</v>
      </c>
      <c r="M3679" t="s">
        <v>31</v>
      </c>
      <c r="N3679">
        <v>120654.84</v>
      </c>
      <c r="O3679" t="s">
        <v>54</v>
      </c>
    </row>
    <row r="3680" spans="1:15" x14ac:dyDescent="0.3">
      <c r="A3680" t="s">
        <v>28</v>
      </c>
      <c r="B3680">
        <v>23.09</v>
      </c>
      <c r="C3680" t="s">
        <v>38</v>
      </c>
      <c r="D3680" t="s">
        <v>60</v>
      </c>
      <c r="E3680">
        <v>377045</v>
      </c>
      <c r="F3680">
        <v>2018</v>
      </c>
      <c r="G3680">
        <v>922</v>
      </c>
      <c r="H3680" t="s">
        <v>18</v>
      </c>
      <c r="I3680">
        <v>61.55</v>
      </c>
      <c r="J3680" t="s">
        <v>27</v>
      </c>
      <c r="K3680">
        <v>2024</v>
      </c>
      <c r="L3680" t="s">
        <v>48</v>
      </c>
      <c r="M3680" t="s">
        <v>31</v>
      </c>
      <c r="N3680">
        <v>262162.59999999998</v>
      </c>
      <c r="O3680" t="s">
        <v>36</v>
      </c>
    </row>
    <row r="3681" spans="1:15" x14ac:dyDescent="0.3">
      <c r="A3681" t="s">
        <v>42</v>
      </c>
      <c r="B3681">
        <v>45.76</v>
      </c>
      <c r="C3681" t="s">
        <v>16</v>
      </c>
      <c r="D3681" t="s">
        <v>17</v>
      </c>
      <c r="E3681">
        <v>52553</v>
      </c>
      <c r="F3681">
        <v>2022</v>
      </c>
      <c r="G3681">
        <v>957</v>
      </c>
      <c r="H3681" t="s">
        <v>26</v>
      </c>
      <c r="I3681">
        <v>64.44</v>
      </c>
      <c r="J3681" t="s">
        <v>19</v>
      </c>
      <c r="K3681">
        <v>2023</v>
      </c>
      <c r="L3681" t="s">
        <v>40</v>
      </c>
      <c r="M3681" t="s">
        <v>21</v>
      </c>
      <c r="N3681">
        <v>37099.94</v>
      </c>
      <c r="O3681" t="s">
        <v>36</v>
      </c>
    </row>
    <row r="3682" spans="1:15" x14ac:dyDescent="0.3">
      <c r="A3682" t="s">
        <v>51</v>
      </c>
      <c r="B3682">
        <v>79.47</v>
      </c>
      <c r="C3682" t="s">
        <v>43</v>
      </c>
      <c r="D3682" t="s">
        <v>55</v>
      </c>
      <c r="E3682">
        <v>258994</v>
      </c>
      <c r="F3682">
        <v>2015</v>
      </c>
      <c r="G3682">
        <v>605</v>
      </c>
      <c r="H3682" t="s">
        <v>18</v>
      </c>
      <c r="I3682">
        <v>66.14</v>
      </c>
      <c r="J3682" t="s">
        <v>27</v>
      </c>
      <c r="K3682">
        <v>2016</v>
      </c>
      <c r="L3682" t="s">
        <v>40</v>
      </c>
      <c r="M3682" t="s">
        <v>31</v>
      </c>
      <c r="N3682">
        <v>192427.48</v>
      </c>
      <c r="O3682" t="s">
        <v>54</v>
      </c>
    </row>
    <row r="3683" spans="1:15" x14ac:dyDescent="0.3">
      <c r="A3683" t="s">
        <v>37</v>
      </c>
      <c r="B3683">
        <v>27.18</v>
      </c>
      <c r="C3683" t="s">
        <v>57</v>
      </c>
      <c r="D3683" t="s">
        <v>58</v>
      </c>
      <c r="E3683">
        <v>350776</v>
      </c>
      <c r="F3683">
        <v>2015</v>
      </c>
      <c r="G3683">
        <v>545</v>
      </c>
      <c r="H3683" t="s">
        <v>18</v>
      </c>
      <c r="I3683">
        <v>63.05</v>
      </c>
      <c r="J3683" t="s">
        <v>19</v>
      </c>
      <c r="K3683">
        <v>2021</v>
      </c>
      <c r="L3683" t="s">
        <v>20</v>
      </c>
      <c r="M3683" t="s">
        <v>31</v>
      </c>
      <c r="N3683">
        <v>194635.11</v>
      </c>
      <c r="O3683" t="s">
        <v>49</v>
      </c>
    </row>
    <row r="3684" spans="1:15" x14ac:dyDescent="0.3">
      <c r="A3684" t="s">
        <v>23</v>
      </c>
      <c r="B3684">
        <v>76.19</v>
      </c>
      <c r="C3684" t="s">
        <v>38</v>
      </c>
      <c r="D3684" t="s">
        <v>69</v>
      </c>
      <c r="E3684">
        <v>354856</v>
      </c>
      <c r="F3684">
        <v>2024</v>
      </c>
      <c r="G3684">
        <v>374</v>
      </c>
      <c r="H3684" t="s">
        <v>35</v>
      </c>
      <c r="I3684">
        <v>26.89</v>
      </c>
      <c r="J3684" t="s">
        <v>19</v>
      </c>
      <c r="K3684">
        <v>2024</v>
      </c>
      <c r="L3684" t="s">
        <v>20</v>
      </c>
      <c r="M3684" t="s">
        <v>31</v>
      </c>
      <c r="N3684">
        <v>212500.28</v>
      </c>
      <c r="O3684" t="s">
        <v>54</v>
      </c>
    </row>
    <row r="3685" spans="1:15" x14ac:dyDescent="0.3">
      <c r="A3685" t="s">
        <v>51</v>
      </c>
      <c r="B3685">
        <v>44.74</v>
      </c>
      <c r="C3685" t="s">
        <v>24</v>
      </c>
      <c r="D3685" t="s">
        <v>91</v>
      </c>
      <c r="E3685">
        <v>115952</v>
      </c>
      <c r="F3685">
        <v>2023</v>
      </c>
      <c r="G3685">
        <v>435</v>
      </c>
      <c r="H3685" t="s">
        <v>35</v>
      </c>
      <c r="I3685">
        <v>49.35</v>
      </c>
      <c r="J3685" t="s">
        <v>19</v>
      </c>
      <c r="K3685">
        <v>2023</v>
      </c>
      <c r="L3685" t="s">
        <v>20</v>
      </c>
      <c r="M3685" t="s">
        <v>31</v>
      </c>
      <c r="N3685">
        <v>59595.78</v>
      </c>
      <c r="O3685" t="s">
        <v>49</v>
      </c>
    </row>
    <row r="3686" spans="1:15" x14ac:dyDescent="0.3">
      <c r="A3686" t="s">
        <v>42</v>
      </c>
      <c r="B3686">
        <v>24.17</v>
      </c>
      <c r="C3686" t="s">
        <v>67</v>
      </c>
      <c r="D3686" t="s">
        <v>90</v>
      </c>
      <c r="E3686">
        <v>367042</v>
      </c>
      <c r="F3686">
        <v>2024</v>
      </c>
      <c r="G3686">
        <v>936</v>
      </c>
      <c r="H3686" t="s">
        <v>26</v>
      </c>
      <c r="I3686">
        <v>72.209999999999994</v>
      </c>
      <c r="J3686" t="s">
        <v>19</v>
      </c>
      <c r="K3686">
        <v>2024</v>
      </c>
      <c r="L3686" t="s">
        <v>48</v>
      </c>
      <c r="M3686" t="s">
        <v>21</v>
      </c>
      <c r="N3686">
        <v>149896.54</v>
      </c>
      <c r="O3686" t="s">
        <v>54</v>
      </c>
    </row>
    <row r="3687" spans="1:15" x14ac:dyDescent="0.3">
      <c r="A3687" t="s">
        <v>56</v>
      </c>
      <c r="B3687">
        <v>19.72</v>
      </c>
      <c r="C3687" t="s">
        <v>57</v>
      </c>
      <c r="D3687" t="s">
        <v>58</v>
      </c>
      <c r="E3687">
        <v>236825</v>
      </c>
      <c r="F3687">
        <v>2024</v>
      </c>
      <c r="G3687">
        <v>276</v>
      </c>
      <c r="H3687" t="s">
        <v>35</v>
      </c>
      <c r="I3687">
        <v>43.46</v>
      </c>
      <c r="J3687" t="s">
        <v>19</v>
      </c>
      <c r="K3687">
        <v>2024</v>
      </c>
      <c r="L3687" t="s">
        <v>20</v>
      </c>
      <c r="M3687" t="s">
        <v>31</v>
      </c>
      <c r="N3687">
        <v>121040.77</v>
      </c>
      <c r="O3687" t="s">
        <v>36</v>
      </c>
    </row>
    <row r="3688" spans="1:15" x14ac:dyDescent="0.3">
      <c r="A3688" t="s">
        <v>23</v>
      </c>
      <c r="B3688">
        <v>18.07</v>
      </c>
      <c r="C3688" t="s">
        <v>38</v>
      </c>
      <c r="D3688" t="s">
        <v>66</v>
      </c>
      <c r="E3688">
        <v>242740</v>
      </c>
      <c r="F3688">
        <v>2020</v>
      </c>
      <c r="G3688">
        <v>285</v>
      </c>
      <c r="H3688" t="s">
        <v>26</v>
      </c>
      <c r="I3688">
        <v>68.53</v>
      </c>
      <c r="J3688" t="s">
        <v>19</v>
      </c>
      <c r="K3688">
        <v>2022</v>
      </c>
      <c r="L3688" t="s">
        <v>40</v>
      </c>
      <c r="M3688" t="s">
        <v>21</v>
      </c>
      <c r="N3688">
        <v>184711.04000000001</v>
      </c>
      <c r="O3688" t="s">
        <v>36</v>
      </c>
    </row>
    <row r="3689" spans="1:15" x14ac:dyDescent="0.3">
      <c r="A3689" t="s">
        <v>23</v>
      </c>
      <c r="B3689">
        <v>22.09</v>
      </c>
      <c r="C3689" t="s">
        <v>24</v>
      </c>
      <c r="D3689" t="s">
        <v>25</v>
      </c>
      <c r="E3689">
        <v>120289</v>
      </c>
      <c r="F3689">
        <v>2017</v>
      </c>
      <c r="G3689">
        <v>661</v>
      </c>
      <c r="H3689" t="s">
        <v>35</v>
      </c>
      <c r="I3689">
        <v>54.85</v>
      </c>
      <c r="J3689" t="s">
        <v>19</v>
      </c>
      <c r="K3689">
        <v>2017</v>
      </c>
      <c r="L3689" t="s">
        <v>48</v>
      </c>
      <c r="M3689" t="s">
        <v>21</v>
      </c>
      <c r="N3689">
        <v>81687.12</v>
      </c>
      <c r="O3689" t="s">
        <v>54</v>
      </c>
    </row>
    <row r="3690" spans="1:15" x14ac:dyDescent="0.3">
      <c r="A3690" t="s">
        <v>37</v>
      </c>
      <c r="B3690">
        <v>48.22</v>
      </c>
      <c r="C3690" t="s">
        <v>29</v>
      </c>
      <c r="D3690" t="s">
        <v>92</v>
      </c>
      <c r="E3690">
        <v>389007</v>
      </c>
      <c r="F3690">
        <v>2016</v>
      </c>
      <c r="G3690">
        <v>166</v>
      </c>
      <c r="H3690" t="s">
        <v>18</v>
      </c>
      <c r="I3690">
        <v>91.71</v>
      </c>
      <c r="J3690" t="s">
        <v>45</v>
      </c>
      <c r="K3690">
        <v>2016</v>
      </c>
      <c r="L3690" t="s">
        <v>20</v>
      </c>
      <c r="M3690" t="s">
        <v>31</v>
      </c>
      <c r="N3690">
        <v>177989.24</v>
      </c>
      <c r="O3690" t="s">
        <v>54</v>
      </c>
    </row>
    <row r="3691" spans="1:15" x14ac:dyDescent="0.3">
      <c r="A3691" t="s">
        <v>23</v>
      </c>
      <c r="B3691">
        <v>51</v>
      </c>
      <c r="C3691" t="s">
        <v>24</v>
      </c>
      <c r="D3691" t="s">
        <v>91</v>
      </c>
      <c r="E3691">
        <v>186588</v>
      </c>
      <c r="F3691">
        <v>2020</v>
      </c>
      <c r="G3691">
        <v>343</v>
      </c>
      <c r="H3691" t="s">
        <v>18</v>
      </c>
      <c r="I3691">
        <v>80.53</v>
      </c>
      <c r="J3691" t="s">
        <v>45</v>
      </c>
      <c r="K3691">
        <v>2020</v>
      </c>
      <c r="L3691" t="s">
        <v>40</v>
      </c>
      <c r="M3691" t="s">
        <v>31</v>
      </c>
      <c r="N3691">
        <v>107984.52</v>
      </c>
      <c r="O3691" t="s">
        <v>22</v>
      </c>
    </row>
    <row r="3692" spans="1:15" x14ac:dyDescent="0.3">
      <c r="A3692" t="s">
        <v>42</v>
      </c>
      <c r="B3692">
        <v>44.14</v>
      </c>
      <c r="C3692" t="s">
        <v>33</v>
      </c>
      <c r="D3692" t="s">
        <v>59</v>
      </c>
      <c r="E3692">
        <v>95193</v>
      </c>
      <c r="F3692">
        <v>2022</v>
      </c>
      <c r="G3692">
        <v>294</v>
      </c>
      <c r="H3692" t="s">
        <v>26</v>
      </c>
      <c r="I3692">
        <v>70.45</v>
      </c>
      <c r="J3692" t="s">
        <v>27</v>
      </c>
      <c r="K3692">
        <v>2024</v>
      </c>
      <c r="L3692" t="s">
        <v>40</v>
      </c>
      <c r="M3692" t="s">
        <v>21</v>
      </c>
      <c r="N3692">
        <v>71898</v>
      </c>
      <c r="O3692" t="s">
        <v>54</v>
      </c>
    </row>
    <row r="3693" spans="1:15" x14ac:dyDescent="0.3">
      <c r="A3693" t="s">
        <v>23</v>
      </c>
      <c r="B3693">
        <v>41.54</v>
      </c>
      <c r="C3693" t="s">
        <v>33</v>
      </c>
      <c r="D3693" t="s">
        <v>59</v>
      </c>
      <c r="E3693">
        <v>103124</v>
      </c>
      <c r="F3693">
        <v>2020</v>
      </c>
      <c r="G3693">
        <v>944</v>
      </c>
      <c r="H3693" t="s">
        <v>35</v>
      </c>
      <c r="I3693">
        <v>49.66</v>
      </c>
      <c r="J3693" t="s">
        <v>45</v>
      </c>
      <c r="K3693">
        <v>2020</v>
      </c>
      <c r="L3693" t="s">
        <v>20</v>
      </c>
      <c r="M3693" t="s">
        <v>21</v>
      </c>
      <c r="N3693">
        <v>54690.32</v>
      </c>
      <c r="O3693" t="s">
        <v>36</v>
      </c>
    </row>
    <row r="3694" spans="1:15" x14ac:dyDescent="0.3">
      <c r="A3694" t="s">
        <v>56</v>
      </c>
      <c r="B3694">
        <v>15.01</v>
      </c>
      <c r="C3694" t="s">
        <v>67</v>
      </c>
      <c r="D3694" t="s">
        <v>90</v>
      </c>
      <c r="E3694">
        <v>191638</v>
      </c>
      <c r="F3694">
        <v>2022</v>
      </c>
      <c r="G3694">
        <v>469</v>
      </c>
      <c r="H3694" t="s">
        <v>35</v>
      </c>
      <c r="I3694">
        <v>25.14</v>
      </c>
      <c r="J3694" t="s">
        <v>45</v>
      </c>
      <c r="K3694">
        <v>2022</v>
      </c>
      <c r="L3694" t="s">
        <v>20</v>
      </c>
      <c r="M3694" t="s">
        <v>21</v>
      </c>
      <c r="N3694">
        <v>126985.56</v>
      </c>
      <c r="O3694" t="s">
        <v>22</v>
      </c>
    </row>
    <row r="3695" spans="1:15" x14ac:dyDescent="0.3">
      <c r="A3695" t="s">
        <v>50</v>
      </c>
      <c r="B3695">
        <v>26.65</v>
      </c>
      <c r="C3695" t="s">
        <v>16</v>
      </c>
      <c r="D3695" t="s">
        <v>93</v>
      </c>
      <c r="E3695">
        <v>258942</v>
      </c>
      <c r="F3695">
        <v>2021</v>
      </c>
      <c r="G3695">
        <v>547</v>
      </c>
      <c r="H3695" t="s">
        <v>26</v>
      </c>
      <c r="I3695">
        <v>83.87</v>
      </c>
      <c r="J3695" t="s">
        <v>45</v>
      </c>
      <c r="K3695">
        <v>2021</v>
      </c>
      <c r="L3695" t="s">
        <v>40</v>
      </c>
      <c r="M3695" t="s">
        <v>31</v>
      </c>
      <c r="N3695">
        <v>184244.24</v>
      </c>
      <c r="O3695" t="s">
        <v>54</v>
      </c>
    </row>
    <row r="3696" spans="1:15" x14ac:dyDescent="0.3">
      <c r="A3696" t="s">
        <v>15</v>
      </c>
      <c r="B3696">
        <v>13.96</v>
      </c>
      <c r="C3696" t="s">
        <v>24</v>
      </c>
      <c r="D3696" t="s">
        <v>91</v>
      </c>
      <c r="E3696">
        <v>175040</v>
      </c>
      <c r="F3696">
        <v>2015</v>
      </c>
      <c r="G3696">
        <v>361</v>
      </c>
      <c r="H3696" t="s">
        <v>35</v>
      </c>
      <c r="I3696">
        <v>59.95</v>
      </c>
      <c r="J3696" t="s">
        <v>45</v>
      </c>
      <c r="K3696">
        <v>2015</v>
      </c>
      <c r="L3696" t="s">
        <v>48</v>
      </c>
      <c r="M3696" t="s">
        <v>31</v>
      </c>
      <c r="N3696">
        <v>135667.66</v>
      </c>
      <c r="O3696" t="s">
        <v>22</v>
      </c>
    </row>
    <row r="3697" spans="1:15" x14ac:dyDescent="0.3">
      <c r="A3697" t="s">
        <v>15</v>
      </c>
      <c r="B3697">
        <v>79.86</v>
      </c>
      <c r="C3697" t="s">
        <v>29</v>
      </c>
      <c r="D3697" t="s">
        <v>53</v>
      </c>
      <c r="E3697">
        <v>147161</v>
      </c>
      <c r="F3697">
        <v>2018</v>
      </c>
      <c r="G3697">
        <v>744</v>
      </c>
      <c r="H3697" t="s">
        <v>26</v>
      </c>
      <c r="I3697">
        <v>83.03</v>
      </c>
      <c r="J3697" t="s">
        <v>19</v>
      </c>
      <c r="K3697">
        <v>2020</v>
      </c>
      <c r="L3697" t="s">
        <v>48</v>
      </c>
      <c r="M3697" t="s">
        <v>21</v>
      </c>
      <c r="N3697">
        <v>81264.02</v>
      </c>
      <c r="O3697" t="s">
        <v>54</v>
      </c>
    </row>
    <row r="3698" spans="1:15" x14ac:dyDescent="0.3">
      <c r="A3698" t="s">
        <v>23</v>
      </c>
      <c r="B3698">
        <v>24.8</v>
      </c>
      <c r="C3698" t="s">
        <v>33</v>
      </c>
      <c r="D3698" t="s">
        <v>59</v>
      </c>
      <c r="E3698">
        <v>103120</v>
      </c>
      <c r="F3698">
        <v>2016</v>
      </c>
      <c r="G3698">
        <v>321</v>
      </c>
      <c r="H3698" t="s">
        <v>26</v>
      </c>
      <c r="I3698">
        <v>88.74</v>
      </c>
      <c r="J3698" t="s">
        <v>27</v>
      </c>
      <c r="K3698">
        <v>2021</v>
      </c>
      <c r="L3698" t="s">
        <v>20</v>
      </c>
      <c r="M3698" t="s">
        <v>31</v>
      </c>
      <c r="N3698">
        <v>63126.720000000001</v>
      </c>
      <c r="O3698" t="s">
        <v>49</v>
      </c>
    </row>
    <row r="3699" spans="1:15" x14ac:dyDescent="0.3">
      <c r="A3699" t="s">
        <v>42</v>
      </c>
      <c r="B3699">
        <v>22.2</v>
      </c>
      <c r="C3699" t="s">
        <v>29</v>
      </c>
      <c r="D3699" t="s">
        <v>30</v>
      </c>
      <c r="E3699">
        <v>231358</v>
      </c>
      <c r="F3699">
        <v>2019</v>
      </c>
      <c r="G3699">
        <v>427</v>
      </c>
      <c r="H3699" t="s">
        <v>26</v>
      </c>
      <c r="I3699">
        <v>60.67</v>
      </c>
      <c r="J3699" t="s">
        <v>27</v>
      </c>
      <c r="K3699">
        <v>2024</v>
      </c>
      <c r="L3699" t="s">
        <v>20</v>
      </c>
      <c r="M3699" t="s">
        <v>31</v>
      </c>
      <c r="N3699">
        <v>158054.20000000001</v>
      </c>
      <c r="O3699" t="s">
        <v>36</v>
      </c>
    </row>
    <row r="3700" spans="1:15" x14ac:dyDescent="0.3">
      <c r="A3700" t="s">
        <v>37</v>
      </c>
      <c r="B3700">
        <v>5.66</v>
      </c>
      <c r="C3700" t="s">
        <v>16</v>
      </c>
      <c r="D3700" t="s">
        <v>47</v>
      </c>
      <c r="E3700">
        <v>183695</v>
      </c>
      <c r="F3700">
        <v>2024</v>
      </c>
      <c r="G3700">
        <v>903</v>
      </c>
      <c r="H3700" t="s">
        <v>18</v>
      </c>
      <c r="I3700">
        <v>69.72</v>
      </c>
      <c r="J3700" t="s">
        <v>19</v>
      </c>
      <c r="K3700">
        <v>2024</v>
      </c>
      <c r="L3700" t="s">
        <v>48</v>
      </c>
      <c r="M3700" t="s">
        <v>31</v>
      </c>
      <c r="N3700">
        <v>81221.81</v>
      </c>
      <c r="O3700" t="s">
        <v>36</v>
      </c>
    </row>
    <row r="3701" spans="1:15" x14ac:dyDescent="0.3">
      <c r="A3701" t="s">
        <v>42</v>
      </c>
      <c r="B3701">
        <v>31.97</v>
      </c>
      <c r="C3701" t="s">
        <v>16</v>
      </c>
      <c r="D3701" t="s">
        <v>47</v>
      </c>
      <c r="E3701">
        <v>59843</v>
      </c>
      <c r="F3701">
        <v>2023</v>
      </c>
      <c r="G3701">
        <v>914</v>
      </c>
      <c r="H3701" t="s">
        <v>35</v>
      </c>
      <c r="I3701">
        <v>55.36</v>
      </c>
      <c r="J3701" t="s">
        <v>27</v>
      </c>
      <c r="K3701">
        <v>2024</v>
      </c>
      <c r="L3701" t="s">
        <v>48</v>
      </c>
      <c r="M3701" t="s">
        <v>21</v>
      </c>
      <c r="N3701">
        <v>35362.9</v>
      </c>
      <c r="O3701" t="s">
        <v>36</v>
      </c>
    </row>
    <row r="3702" spans="1:15" x14ac:dyDescent="0.3">
      <c r="A3702" t="s">
        <v>37</v>
      </c>
      <c r="B3702">
        <v>68.849999999999994</v>
      </c>
      <c r="C3702" t="s">
        <v>67</v>
      </c>
      <c r="D3702" t="s">
        <v>81</v>
      </c>
      <c r="E3702">
        <v>105240</v>
      </c>
      <c r="F3702">
        <v>2020</v>
      </c>
      <c r="G3702">
        <v>745</v>
      </c>
      <c r="H3702" t="s">
        <v>18</v>
      </c>
      <c r="I3702">
        <v>81.349999999999994</v>
      </c>
      <c r="J3702" t="s">
        <v>45</v>
      </c>
      <c r="K3702">
        <v>2020</v>
      </c>
      <c r="L3702" t="s">
        <v>40</v>
      </c>
      <c r="M3702" t="s">
        <v>31</v>
      </c>
      <c r="N3702">
        <v>47764.37</v>
      </c>
      <c r="O3702" t="s">
        <v>22</v>
      </c>
    </row>
    <row r="3703" spans="1:15" x14ac:dyDescent="0.3">
      <c r="A3703" t="s">
        <v>56</v>
      </c>
      <c r="B3703">
        <v>62.77</v>
      </c>
      <c r="C3703" t="s">
        <v>43</v>
      </c>
      <c r="D3703" t="s">
        <v>55</v>
      </c>
      <c r="E3703">
        <v>337169</v>
      </c>
      <c r="F3703">
        <v>2023</v>
      </c>
      <c r="G3703">
        <v>776</v>
      </c>
      <c r="H3703" t="s">
        <v>26</v>
      </c>
      <c r="I3703">
        <v>78.55</v>
      </c>
      <c r="J3703" t="s">
        <v>45</v>
      </c>
      <c r="K3703">
        <v>2023</v>
      </c>
      <c r="L3703" t="s">
        <v>40</v>
      </c>
      <c r="M3703" t="s">
        <v>21</v>
      </c>
      <c r="N3703">
        <v>220600.91</v>
      </c>
      <c r="O3703" t="s">
        <v>22</v>
      </c>
    </row>
    <row r="3704" spans="1:15" x14ac:dyDescent="0.3">
      <c r="A3704" t="s">
        <v>23</v>
      </c>
      <c r="B3704">
        <v>29.71</v>
      </c>
      <c r="C3704" t="s">
        <v>16</v>
      </c>
      <c r="D3704" t="s">
        <v>47</v>
      </c>
      <c r="E3704">
        <v>390924</v>
      </c>
      <c r="F3704">
        <v>2023</v>
      </c>
      <c r="G3704">
        <v>123</v>
      </c>
      <c r="H3704" t="s">
        <v>18</v>
      </c>
      <c r="I3704">
        <v>64.69</v>
      </c>
      <c r="J3704" t="s">
        <v>45</v>
      </c>
      <c r="K3704">
        <v>2023</v>
      </c>
      <c r="L3704" t="s">
        <v>40</v>
      </c>
      <c r="M3704" t="s">
        <v>31</v>
      </c>
      <c r="N3704">
        <v>232874.33</v>
      </c>
      <c r="O3704" t="s">
        <v>22</v>
      </c>
    </row>
    <row r="3705" spans="1:15" x14ac:dyDescent="0.3">
      <c r="A3705" t="s">
        <v>42</v>
      </c>
      <c r="B3705">
        <v>52.64</v>
      </c>
      <c r="C3705" t="s">
        <v>24</v>
      </c>
      <c r="D3705" t="s">
        <v>25</v>
      </c>
      <c r="E3705">
        <v>120795</v>
      </c>
      <c r="F3705">
        <v>2023</v>
      </c>
      <c r="G3705">
        <v>104</v>
      </c>
      <c r="H3705" t="s">
        <v>35</v>
      </c>
      <c r="I3705">
        <v>58.81</v>
      </c>
      <c r="J3705" t="s">
        <v>19</v>
      </c>
      <c r="K3705">
        <v>2023</v>
      </c>
      <c r="L3705" t="s">
        <v>48</v>
      </c>
      <c r="M3705" t="s">
        <v>31</v>
      </c>
      <c r="N3705">
        <v>70308.44</v>
      </c>
      <c r="O3705" t="s">
        <v>22</v>
      </c>
    </row>
    <row r="3706" spans="1:15" x14ac:dyDescent="0.3">
      <c r="A3706" t="s">
        <v>50</v>
      </c>
      <c r="B3706">
        <v>7.89</v>
      </c>
      <c r="C3706" t="s">
        <v>24</v>
      </c>
      <c r="D3706" t="s">
        <v>76</v>
      </c>
      <c r="E3706">
        <v>253555</v>
      </c>
      <c r="F3706">
        <v>2021</v>
      </c>
      <c r="G3706">
        <v>716</v>
      </c>
      <c r="H3706" t="s">
        <v>26</v>
      </c>
      <c r="I3706">
        <v>93.94</v>
      </c>
      <c r="J3706" t="s">
        <v>19</v>
      </c>
      <c r="K3706">
        <v>2022</v>
      </c>
      <c r="L3706" t="s">
        <v>20</v>
      </c>
      <c r="M3706" t="s">
        <v>21</v>
      </c>
      <c r="N3706">
        <v>104032.53</v>
      </c>
      <c r="O3706" t="s">
        <v>54</v>
      </c>
    </row>
    <row r="3707" spans="1:15" x14ac:dyDescent="0.3">
      <c r="A3707" t="s">
        <v>28</v>
      </c>
      <c r="B3707">
        <v>34.83</v>
      </c>
      <c r="C3707" t="s">
        <v>24</v>
      </c>
      <c r="D3707" t="s">
        <v>91</v>
      </c>
      <c r="E3707">
        <v>63580</v>
      </c>
      <c r="F3707">
        <v>2020</v>
      </c>
      <c r="G3707">
        <v>983</v>
      </c>
      <c r="H3707" t="s">
        <v>18</v>
      </c>
      <c r="I3707">
        <v>67.72</v>
      </c>
      <c r="J3707" t="s">
        <v>27</v>
      </c>
      <c r="K3707">
        <v>2023</v>
      </c>
      <c r="L3707" t="s">
        <v>40</v>
      </c>
      <c r="M3707" t="s">
        <v>31</v>
      </c>
      <c r="N3707">
        <v>26879.48</v>
      </c>
      <c r="O3707" t="s">
        <v>22</v>
      </c>
    </row>
    <row r="3708" spans="1:15" x14ac:dyDescent="0.3">
      <c r="A3708" t="s">
        <v>37</v>
      </c>
      <c r="B3708">
        <v>47.87</v>
      </c>
      <c r="C3708" t="s">
        <v>33</v>
      </c>
      <c r="D3708" t="s">
        <v>85</v>
      </c>
      <c r="E3708">
        <v>241815</v>
      </c>
      <c r="F3708">
        <v>2022</v>
      </c>
      <c r="G3708">
        <v>425</v>
      </c>
      <c r="H3708" t="s">
        <v>26</v>
      </c>
      <c r="I3708">
        <v>84.79</v>
      </c>
      <c r="J3708" t="s">
        <v>45</v>
      </c>
      <c r="K3708">
        <v>2022</v>
      </c>
      <c r="L3708" t="s">
        <v>48</v>
      </c>
      <c r="M3708" t="s">
        <v>31</v>
      </c>
      <c r="N3708">
        <v>105496.17</v>
      </c>
      <c r="O3708" t="s">
        <v>54</v>
      </c>
    </row>
    <row r="3709" spans="1:15" x14ac:dyDescent="0.3">
      <c r="A3709" t="s">
        <v>23</v>
      </c>
      <c r="B3709">
        <v>73.27</v>
      </c>
      <c r="C3709" t="s">
        <v>57</v>
      </c>
      <c r="D3709" t="s">
        <v>72</v>
      </c>
      <c r="E3709">
        <v>176700</v>
      </c>
      <c r="F3709">
        <v>2020</v>
      </c>
      <c r="G3709">
        <v>521</v>
      </c>
      <c r="H3709" t="s">
        <v>18</v>
      </c>
      <c r="I3709">
        <v>72.95</v>
      </c>
      <c r="J3709" t="s">
        <v>45</v>
      </c>
      <c r="K3709">
        <v>2020</v>
      </c>
      <c r="L3709" t="s">
        <v>40</v>
      </c>
      <c r="M3709" t="s">
        <v>31</v>
      </c>
      <c r="N3709">
        <v>129115.55</v>
      </c>
      <c r="O3709" t="s">
        <v>22</v>
      </c>
    </row>
    <row r="3710" spans="1:15" x14ac:dyDescent="0.3">
      <c r="A3710" t="s">
        <v>23</v>
      </c>
      <c r="B3710">
        <v>78.180000000000007</v>
      </c>
      <c r="C3710" t="s">
        <v>16</v>
      </c>
      <c r="D3710" t="s">
        <v>93</v>
      </c>
      <c r="E3710">
        <v>218302</v>
      </c>
      <c r="F3710">
        <v>2022</v>
      </c>
      <c r="G3710">
        <v>388</v>
      </c>
      <c r="H3710" t="s">
        <v>18</v>
      </c>
      <c r="I3710">
        <v>67.650000000000006</v>
      </c>
      <c r="J3710" t="s">
        <v>45</v>
      </c>
      <c r="K3710">
        <v>2022</v>
      </c>
      <c r="L3710" t="s">
        <v>20</v>
      </c>
      <c r="M3710" t="s">
        <v>21</v>
      </c>
      <c r="N3710">
        <v>169241.16</v>
      </c>
      <c r="O3710" t="s">
        <v>49</v>
      </c>
    </row>
    <row r="3711" spans="1:15" x14ac:dyDescent="0.3">
      <c r="A3711" t="s">
        <v>41</v>
      </c>
      <c r="B3711">
        <v>8.1</v>
      </c>
      <c r="C3711" t="s">
        <v>24</v>
      </c>
      <c r="D3711" t="s">
        <v>25</v>
      </c>
      <c r="E3711">
        <v>225704</v>
      </c>
      <c r="F3711">
        <v>2019</v>
      </c>
      <c r="G3711">
        <v>222</v>
      </c>
      <c r="H3711" t="s">
        <v>35</v>
      </c>
      <c r="I3711">
        <v>53.76</v>
      </c>
      <c r="J3711" t="s">
        <v>45</v>
      </c>
      <c r="K3711">
        <v>2019</v>
      </c>
      <c r="L3711" t="s">
        <v>40</v>
      </c>
      <c r="M3711" t="s">
        <v>21</v>
      </c>
      <c r="N3711">
        <v>150256.68</v>
      </c>
      <c r="O3711" t="s">
        <v>54</v>
      </c>
    </row>
    <row r="3712" spans="1:15" x14ac:dyDescent="0.3">
      <c r="A3712" t="s">
        <v>46</v>
      </c>
      <c r="B3712">
        <v>43.31</v>
      </c>
      <c r="C3712" t="s">
        <v>16</v>
      </c>
      <c r="D3712" t="s">
        <v>17</v>
      </c>
      <c r="E3712">
        <v>355834</v>
      </c>
      <c r="F3712">
        <v>2019</v>
      </c>
      <c r="G3712">
        <v>964</v>
      </c>
      <c r="H3712" t="s">
        <v>18</v>
      </c>
      <c r="I3712">
        <v>96.64</v>
      </c>
      <c r="J3712" t="s">
        <v>45</v>
      </c>
      <c r="K3712">
        <v>2019</v>
      </c>
      <c r="L3712" t="s">
        <v>40</v>
      </c>
      <c r="M3712" t="s">
        <v>31</v>
      </c>
      <c r="N3712">
        <v>268705.46999999997</v>
      </c>
      <c r="O3712" t="s">
        <v>36</v>
      </c>
    </row>
    <row r="3713" spans="1:15" x14ac:dyDescent="0.3">
      <c r="A3713" t="s">
        <v>46</v>
      </c>
      <c r="B3713">
        <v>48.32</v>
      </c>
      <c r="C3713" t="s">
        <v>67</v>
      </c>
      <c r="D3713" t="s">
        <v>68</v>
      </c>
      <c r="E3713">
        <v>65357</v>
      </c>
      <c r="F3713">
        <v>2022</v>
      </c>
      <c r="G3713">
        <v>239</v>
      </c>
      <c r="H3713" t="s">
        <v>26</v>
      </c>
      <c r="I3713">
        <v>79.819999999999993</v>
      </c>
      <c r="J3713" t="s">
        <v>19</v>
      </c>
      <c r="K3713">
        <v>2024</v>
      </c>
      <c r="L3713" t="s">
        <v>48</v>
      </c>
      <c r="M3713" t="s">
        <v>21</v>
      </c>
      <c r="N3713">
        <v>30032.35</v>
      </c>
      <c r="O3713" t="s">
        <v>49</v>
      </c>
    </row>
    <row r="3714" spans="1:15" x14ac:dyDescent="0.3">
      <c r="A3714" t="s">
        <v>28</v>
      </c>
      <c r="B3714">
        <v>35.43</v>
      </c>
      <c r="C3714" t="s">
        <v>38</v>
      </c>
      <c r="D3714" t="s">
        <v>39</v>
      </c>
      <c r="E3714">
        <v>291213</v>
      </c>
      <c r="F3714">
        <v>2015</v>
      </c>
      <c r="G3714">
        <v>560</v>
      </c>
      <c r="H3714" t="s">
        <v>35</v>
      </c>
      <c r="I3714">
        <v>26.91</v>
      </c>
      <c r="J3714" t="s">
        <v>27</v>
      </c>
      <c r="K3714">
        <v>2023</v>
      </c>
      <c r="L3714" t="s">
        <v>48</v>
      </c>
      <c r="M3714" t="s">
        <v>31</v>
      </c>
      <c r="N3714">
        <v>132165.92000000001</v>
      </c>
      <c r="O3714" t="s">
        <v>54</v>
      </c>
    </row>
    <row r="3715" spans="1:15" x14ac:dyDescent="0.3">
      <c r="A3715" t="s">
        <v>51</v>
      </c>
      <c r="B3715">
        <v>42.39</v>
      </c>
      <c r="C3715" t="s">
        <v>67</v>
      </c>
      <c r="D3715" t="s">
        <v>68</v>
      </c>
      <c r="E3715">
        <v>57502</v>
      </c>
      <c r="F3715">
        <v>2017</v>
      </c>
      <c r="G3715">
        <v>529</v>
      </c>
      <c r="H3715" t="s">
        <v>35</v>
      </c>
      <c r="I3715">
        <v>36.49</v>
      </c>
      <c r="J3715" t="s">
        <v>19</v>
      </c>
      <c r="K3715">
        <v>2017</v>
      </c>
      <c r="L3715" t="s">
        <v>48</v>
      </c>
      <c r="M3715" t="s">
        <v>21</v>
      </c>
      <c r="N3715">
        <v>24644.32</v>
      </c>
      <c r="O3715" t="s">
        <v>54</v>
      </c>
    </row>
    <row r="3716" spans="1:15" x14ac:dyDescent="0.3">
      <c r="A3716" t="s">
        <v>51</v>
      </c>
      <c r="B3716">
        <v>8.56</v>
      </c>
      <c r="C3716" t="s">
        <v>16</v>
      </c>
      <c r="D3716" t="s">
        <v>82</v>
      </c>
      <c r="E3716">
        <v>180830</v>
      </c>
      <c r="F3716">
        <v>2018</v>
      </c>
      <c r="G3716">
        <v>125</v>
      </c>
      <c r="H3716" t="s">
        <v>26</v>
      </c>
      <c r="I3716">
        <v>92.3</v>
      </c>
      <c r="J3716" t="s">
        <v>27</v>
      </c>
      <c r="K3716">
        <v>2018</v>
      </c>
      <c r="L3716" t="s">
        <v>20</v>
      </c>
      <c r="M3716" t="s">
        <v>31</v>
      </c>
      <c r="N3716">
        <v>85688.72</v>
      </c>
      <c r="O3716" t="s">
        <v>22</v>
      </c>
    </row>
    <row r="3717" spans="1:15" x14ac:dyDescent="0.3">
      <c r="A3717" t="s">
        <v>15</v>
      </c>
      <c r="B3717">
        <v>56.78</v>
      </c>
      <c r="C3717" t="s">
        <v>24</v>
      </c>
      <c r="D3717" t="s">
        <v>70</v>
      </c>
      <c r="E3717">
        <v>238906</v>
      </c>
      <c r="F3717">
        <v>2023</v>
      </c>
      <c r="G3717">
        <v>984</v>
      </c>
      <c r="H3717" t="s">
        <v>35</v>
      </c>
      <c r="I3717">
        <v>37.130000000000003</v>
      </c>
      <c r="J3717" t="s">
        <v>45</v>
      </c>
      <c r="K3717">
        <v>2023</v>
      </c>
      <c r="L3717" t="s">
        <v>48</v>
      </c>
      <c r="M3717" t="s">
        <v>21</v>
      </c>
      <c r="N3717">
        <v>146621.59</v>
      </c>
      <c r="O3717" t="s">
        <v>49</v>
      </c>
    </row>
    <row r="3718" spans="1:15" x14ac:dyDescent="0.3">
      <c r="A3718" t="s">
        <v>23</v>
      </c>
      <c r="B3718">
        <v>43.12</v>
      </c>
      <c r="C3718" t="s">
        <v>16</v>
      </c>
      <c r="D3718" t="s">
        <v>93</v>
      </c>
      <c r="E3718">
        <v>288338</v>
      </c>
      <c r="F3718">
        <v>2021</v>
      </c>
      <c r="G3718">
        <v>518</v>
      </c>
      <c r="H3718" t="s">
        <v>18</v>
      </c>
      <c r="I3718">
        <v>84.52</v>
      </c>
      <c r="J3718" t="s">
        <v>19</v>
      </c>
      <c r="K3718">
        <v>2024</v>
      </c>
      <c r="L3718" t="s">
        <v>40</v>
      </c>
      <c r="M3718" t="s">
        <v>31</v>
      </c>
      <c r="N3718">
        <v>183713.31</v>
      </c>
      <c r="O3718" t="s">
        <v>54</v>
      </c>
    </row>
    <row r="3719" spans="1:15" x14ac:dyDescent="0.3">
      <c r="A3719" t="s">
        <v>56</v>
      </c>
      <c r="B3719">
        <v>65.25</v>
      </c>
      <c r="C3719" t="s">
        <v>29</v>
      </c>
      <c r="D3719" t="s">
        <v>53</v>
      </c>
      <c r="E3719">
        <v>288001</v>
      </c>
      <c r="F3719">
        <v>2017</v>
      </c>
      <c r="G3719">
        <v>376</v>
      </c>
      <c r="H3719" t="s">
        <v>35</v>
      </c>
      <c r="I3719">
        <v>44.05</v>
      </c>
      <c r="J3719" t="s">
        <v>45</v>
      </c>
      <c r="K3719">
        <v>2017</v>
      </c>
      <c r="L3719" t="s">
        <v>40</v>
      </c>
      <c r="M3719" t="s">
        <v>31</v>
      </c>
      <c r="N3719">
        <v>172981.43</v>
      </c>
      <c r="O3719" t="s">
        <v>54</v>
      </c>
    </row>
    <row r="3720" spans="1:15" x14ac:dyDescent="0.3">
      <c r="A3720" t="s">
        <v>23</v>
      </c>
      <c r="B3720">
        <v>31.71</v>
      </c>
      <c r="C3720" t="s">
        <v>24</v>
      </c>
      <c r="D3720" t="s">
        <v>76</v>
      </c>
      <c r="E3720">
        <v>339088</v>
      </c>
      <c r="F3720">
        <v>2019</v>
      </c>
      <c r="G3720">
        <v>136</v>
      </c>
      <c r="H3720" t="s">
        <v>35</v>
      </c>
      <c r="I3720">
        <v>43.45</v>
      </c>
      <c r="J3720" t="s">
        <v>27</v>
      </c>
      <c r="K3720">
        <v>2022</v>
      </c>
      <c r="L3720" t="s">
        <v>48</v>
      </c>
      <c r="M3720" t="s">
        <v>31</v>
      </c>
      <c r="N3720">
        <v>175531.29</v>
      </c>
      <c r="O3720" t="s">
        <v>49</v>
      </c>
    </row>
    <row r="3721" spans="1:15" x14ac:dyDescent="0.3">
      <c r="A3721" t="s">
        <v>42</v>
      </c>
      <c r="B3721">
        <v>38.909999999999997</v>
      </c>
      <c r="C3721" t="s">
        <v>43</v>
      </c>
      <c r="D3721" t="s">
        <v>44</v>
      </c>
      <c r="E3721">
        <v>353758</v>
      </c>
      <c r="F3721">
        <v>2023</v>
      </c>
      <c r="G3721">
        <v>468</v>
      </c>
      <c r="H3721" t="s">
        <v>35</v>
      </c>
      <c r="I3721">
        <v>59.07</v>
      </c>
      <c r="J3721" t="s">
        <v>27</v>
      </c>
      <c r="K3721">
        <v>2024</v>
      </c>
      <c r="L3721" t="s">
        <v>40</v>
      </c>
      <c r="M3721" t="s">
        <v>21</v>
      </c>
      <c r="N3721">
        <v>241776.17</v>
      </c>
      <c r="O3721" t="s">
        <v>54</v>
      </c>
    </row>
    <row r="3722" spans="1:15" x14ac:dyDescent="0.3">
      <c r="A3722" t="s">
        <v>37</v>
      </c>
      <c r="B3722">
        <v>63.39</v>
      </c>
      <c r="C3722" t="s">
        <v>57</v>
      </c>
      <c r="D3722" t="s">
        <v>75</v>
      </c>
      <c r="E3722">
        <v>229682</v>
      </c>
      <c r="F3722">
        <v>2016</v>
      </c>
      <c r="G3722">
        <v>683</v>
      </c>
      <c r="H3722" t="s">
        <v>18</v>
      </c>
      <c r="I3722">
        <v>95.85</v>
      </c>
      <c r="J3722" t="s">
        <v>27</v>
      </c>
      <c r="K3722">
        <v>2017</v>
      </c>
      <c r="L3722" t="s">
        <v>48</v>
      </c>
      <c r="M3722" t="s">
        <v>31</v>
      </c>
      <c r="N3722">
        <v>159545.78</v>
      </c>
      <c r="O3722" t="s">
        <v>49</v>
      </c>
    </row>
    <row r="3723" spans="1:15" x14ac:dyDescent="0.3">
      <c r="A3723" t="s">
        <v>41</v>
      </c>
      <c r="B3723">
        <v>66.75</v>
      </c>
      <c r="C3723" t="s">
        <v>57</v>
      </c>
      <c r="D3723" t="s">
        <v>72</v>
      </c>
      <c r="E3723">
        <v>134613</v>
      </c>
      <c r="F3723">
        <v>2015</v>
      </c>
      <c r="G3723">
        <v>639</v>
      </c>
      <c r="H3723" t="s">
        <v>35</v>
      </c>
      <c r="I3723">
        <v>44.57</v>
      </c>
      <c r="J3723" t="s">
        <v>27</v>
      </c>
      <c r="K3723">
        <v>2018</v>
      </c>
      <c r="L3723" t="s">
        <v>48</v>
      </c>
      <c r="M3723" t="s">
        <v>31</v>
      </c>
      <c r="N3723">
        <v>84348.03</v>
      </c>
      <c r="O3723" t="s">
        <v>54</v>
      </c>
    </row>
    <row r="3724" spans="1:15" x14ac:dyDescent="0.3">
      <c r="A3724" t="s">
        <v>37</v>
      </c>
      <c r="B3724">
        <v>38.659999999999997</v>
      </c>
      <c r="C3724" t="s">
        <v>33</v>
      </c>
      <c r="D3724" t="s">
        <v>64</v>
      </c>
      <c r="E3724">
        <v>296431</v>
      </c>
      <c r="F3724">
        <v>2023</v>
      </c>
      <c r="G3724">
        <v>903</v>
      </c>
      <c r="H3724" t="s">
        <v>18</v>
      </c>
      <c r="I3724">
        <v>66.11</v>
      </c>
      <c r="J3724" t="s">
        <v>45</v>
      </c>
      <c r="K3724">
        <v>2023</v>
      </c>
      <c r="L3724" t="s">
        <v>20</v>
      </c>
      <c r="M3724" t="s">
        <v>31</v>
      </c>
      <c r="N3724">
        <v>142558.78</v>
      </c>
      <c r="O3724" t="s">
        <v>49</v>
      </c>
    </row>
    <row r="3725" spans="1:15" x14ac:dyDescent="0.3">
      <c r="A3725" t="s">
        <v>42</v>
      </c>
      <c r="B3725">
        <v>55.32</v>
      </c>
      <c r="C3725" t="s">
        <v>24</v>
      </c>
      <c r="D3725" t="s">
        <v>77</v>
      </c>
      <c r="E3725">
        <v>242303</v>
      </c>
      <c r="F3725">
        <v>2024</v>
      </c>
      <c r="G3725">
        <v>444</v>
      </c>
      <c r="H3725" t="s">
        <v>26</v>
      </c>
      <c r="I3725">
        <v>80.62</v>
      </c>
      <c r="J3725" t="s">
        <v>19</v>
      </c>
      <c r="K3725">
        <v>2024</v>
      </c>
      <c r="L3725" t="s">
        <v>20</v>
      </c>
      <c r="M3725" t="s">
        <v>31</v>
      </c>
      <c r="N3725">
        <v>121833.29</v>
      </c>
      <c r="O3725" t="s">
        <v>36</v>
      </c>
    </row>
    <row r="3726" spans="1:15" x14ac:dyDescent="0.3">
      <c r="A3726" t="s">
        <v>56</v>
      </c>
      <c r="B3726">
        <v>9.41</v>
      </c>
      <c r="C3726" t="s">
        <v>57</v>
      </c>
      <c r="D3726" t="s">
        <v>58</v>
      </c>
      <c r="E3726">
        <v>274657</v>
      </c>
      <c r="F3726">
        <v>2018</v>
      </c>
      <c r="G3726">
        <v>443</v>
      </c>
      <c r="H3726" t="s">
        <v>26</v>
      </c>
      <c r="I3726">
        <v>71.319999999999993</v>
      </c>
      <c r="J3726" t="s">
        <v>27</v>
      </c>
      <c r="K3726">
        <v>2022</v>
      </c>
      <c r="L3726" t="s">
        <v>40</v>
      </c>
      <c r="M3726" t="s">
        <v>31</v>
      </c>
      <c r="N3726">
        <v>119500.02</v>
      </c>
      <c r="O3726" t="s">
        <v>54</v>
      </c>
    </row>
    <row r="3727" spans="1:15" x14ac:dyDescent="0.3">
      <c r="A3727" t="s">
        <v>56</v>
      </c>
      <c r="B3727">
        <v>41.48</v>
      </c>
      <c r="C3727" t="s">
        <v>29</v>
      </c>
      <c r="D3727" t="s">
        <v>30</v>
      </c>
      <c r="E3727">
        <v>66816</v>
      </c>
      <c r="F3727">
        <v>2022</v>
      </c>
      <c r="G3727">
        <v>178</v>
      </c>
      <c r="H3727" t="s">
        <v>18</v>
      </c>
      <c r="I3727">
        <v>78.67</v>
      </c>
      <c r="J3727" t="s">
        <v>27</v>
      </c>
      <c r="K3727">
        <v>2023</v>
      </c>
      <c r="L3727" t="s">
        <v>40</v>
      </c>
      <c r="M3727" t="s">
        <v>31</v>
      </c>
      <c r="N3727">
        <v>43252.77</v>
      </c>
      <c r="O3727" t="s">
        <v>54</v>
      </c>
    </row>
    <row r="3728" spans="1:15" x14ac:dyDescent="0.3">
      <c r="A3728" t="s">
        <v>15</v>
      </c>
      <c r="B3728">
        <v>42.04</v>
      </c>
      <c r="C3728" t="s">
        <v>24</v>
      </c>
      <c r="D3728" t="s">
        <v>77</v>
      </c>
      <c r="E3728">
        <v>269227</v>
      </c>
      <c r="F3728">
        <v>2021</v>
      </c>
      <c r="G3728">
        <v>756</v>
      </c>
      <c r="H3728" t="s">
        <v>35</v>
      </c>
      <c r="I3728">
        <v>40.119999999999997</v>
      </c>
      <c r="J3728" t="s">
        <v>19</v>
      </c>
      <c r="K3728">
        <v>2024</v>
      </c>
      <c r="L3728" t="s">
        <v>40</v>
      </c>
      <c r="M3728" t="s">
        <v>31</v>
      </c>
      <c r="N3728">
        <v>127955.52</v>
      </c>
      <c r="O3728" t="s">
        <v>22</v>
      </c>
    </row>
    <row r="3729" spans="1:15" x14ac:dyDescent="0.3">
      <c r="A3729" t="s">
        <v>56</v>
      </c>
      <c r="B3729">
        <v>52.39</v>
      </c>
      <c r="C3729" t="s">
        <v>67</v>
      </c>
      <c r="D3729" t="s">
        <v>68</v>
      </c>
      <c r="E3729">
        <v>198683</v>
      </c>
      <c r="F3729">
        <v>2019</v>
      </c>
      <c r="G3729">
        <v>949</v>
      </c>
      <c r="H3729" t="s">
        <v>26</v>
      </c>
      <c r="I3729">
        <v>78.739999999999995</v>
      </c>
      <c r="J3729" t="s">
        <v>27</v>
      </c>
      <c r="K3729">
        <v>2022</v>
      </c>
      <c r="L3729" t="s">
        <v>40</v>
      </c>
      <c r="M3729" t="s">
        <v>31</v>
      </c>
      <c r="N3729">
        <v>147330.51999999999</v>
      </c>
      <c r="O3729" t="s">
        <v>54</v>
      </c>
    </row>
    <row r="3730" spans="1:15" x14ac:dyDescent="0.3">
      <c r="A3730" t="s">
        <v>46</v>
      </c>
      <c r="B3730">
        <v>54.95</v>
      </c>
      <c r="C3730" t="s">
        <v>29</v>
      </c>
      <c r="D3730" t="s">
        <v>80</v>
      </c>
      <c r="E3730">
        <v>226075</v>
      </c>
      <c r="F3730">
        <v>2015</v>
      </c>
      <c r="G3730">
        <v>290</v>
      </c>
      <c r="H3730" t="s">
        <v>35</v>
      </c>
      <c r="I3730">
        <v>34.06</v>
      </c>
      <c r="J3730" t="s">
        <v>45</v>
      </c>
      <c r="K3730">
        <v>2015</v>
      </c>
      <c r="L3730" t="s">
        <v>20</v>
      </c>
      <c r="M3730" t="s">
        <v>21</v>
      </c>
      <c r="N3730">
        <v>125314.22</v>
      </c>
      <c r="O3730" t="s">
        <v>36</v>
      </c>
    </row>
    <row r="3731" spans="1:15" x14ac:dyDescent="0.3">
      <c r="A3731" t="s">
        <v>50</v>
      </c>
      <c r="B3731">
        <v>37.159999999999997</v>
      </c>
      <c r="C3731" t="s">
        <v>57</v>
      </c>
      <c r="D3731" t="s">
        <v>75</v>
      </c>
      <c r="E3731">
        <v>377483</v>
      </c>
      <c r="F3731">
        <v>2021</v>
      </c>
      <c r="G3731">
        <v>115</v>
      </c>
      <c r="H3731" t="s">
        <v>26</v>
      </c>
      <c r="I3731">
        <v>97.36</v>
      </c>
      <c r="J3731" t="s">
        <v>45</v>
      </c>
      <c r="K3731">
        <v>2021</v>
      </c>
      <c r="L3731" t="s">
        <v>20</v>
      </c>
      <c r="M3731" t="s">
        <v>31</v>
      </c>
      <c r="N3731">
        <v>197901.93</v>
      </c>
      <c r="O3731" t="s">
        <v>49</v>
      </c>
    </row>
    <row r="3732" spans="1:15" x14ac:dyDescent="0.3">
      <c r="A3732" t="s">
        <v>50</v>
      </c>
      <c r="B3732">
        <v>48.78</v>
      </c>
      <c r="C3732" t="s">
        <v>43</v>
      </c>
      <c r="D3732" t="s">
        <v>62</v>
      </c>
      <c r="E3732">
        <v>195206</v>
      </c>
      <c r="F3732">
        <v>2021</v>
      </c>
      <c r="G3732">
        <v>155</v>
      </c>
      <c r="H3732" t="s">
        <v>26</v>
      </c>
      <c r="I3732">
        <v>83.63</v>
      </c>
      <c r="J3732" t="s">
        <v>45</v>
      </c>
      <c r="K3732">
        <v>2021</v>
      </c>
      <c r="L3732" t="s">
        <v>40</v>
      </c>
      <c r="M3732" t="s">
        <v>31</v>
      </c>
      <c r="N3732">
        <v>134905.51999999999</v>
      </c>
      <c r="O3732" t="s">
        <v>22</v>
      </c>
    </row>
    <row r="3733" spans="1:15" x14ac:dyDescent="0.3">
      <c r="A3733" t="s">
        <v>15</v>
      </c>
      <c r="B3733">
        <v>49.12</v>
      </c>
      <c r="C3733" t="s">
        <v>67</v>
      </c>
      <c r="D3733" t="s">
        <v>68</v>
      </c>
      <c r="E3733">
        <v>64338</v>
      </c>
      <c r="F3733">
        <v>2017</v>
      </c>
      <c r="G3733">
        <v>966</v>
      </c>
      <c r="H3733" t="s">
        <v>26</v>
      </c>
      <c r="I3733">
        <v>95.57</v>
      </c>
      <c r="J3733" t="s">
        <v>45</v>
      </c>
      <c r="K3733">
        <v>2017</v>
      </c>
      <c r="L3733" t="s">
        <v>40</v>
      </c>
      <c r="M3733" t="s">
        <v>31</v>
      </c>
      <c r="N3733">
        <v>44537.52</v>
      </c>
      <c r="O3733" t="s">
        <v>49</v>
      </c>
    </row>
    <row r="3734" spans="1:15" x14ac:dyDescent="0.3">
      <c r="A3734" t="s">
        <v>42</v>
      </c>
      <c r="B3734">
        <v>51.3</v>
      </c>
      <c r="C3734" t="s">
        <v>24</v>
      </c>
      <c r="D3734" t="s">
        <v>25</v>
      </c>
      <c r="E3734">
        <v>149509</v>
      </c>
      <c r="F3734">
        <v>2015</v>
      </c>
      <c r="G3734">
        <v>593</v>
      </c>
      <c r="H3734" t="s">
        <v>18</v>
      </c>
      <c r="I3734">
        <v>89.22</v>
      </c>
      <c r="J3734" t="s">
        <v>27</v>
      </c>
      <c r="K3734">
        <v>2017</v>
      </c>
      <c r="L3734" t="s">
        <v>48</v>
      </c>
      <c r="M3734" t="s">
        <v>21</v>
      </c>
      <c r="N3734">
        <v>91883.25</v>
      </c>
      <c r="O3734" t="s">
        <v>49</v>
      </c>
    </row>
    <row r="3735" spans="1:15" x14ac:dyDescent="0.3">
      <c r="A3735" t="s">
        <v>50</v>
      </c>
      <c r="B3735">
        <v>73.89</v>
      </c>
      <c r="C3735" t="s">
        <v>38</v>
      </c>
      <c r="D3735" t="s">
        <v>73</v>
      </c>
      <c r="E3735">
        <v>163245</v>
      </c>
      <c r="F3735">
        <v>2015</v>
      </c>
      <c r="G3735">
        <v>891</v>
      </c>
      <c r="H3735" t="s">
        <v>18</v>
      </c>
      <c r="I3735">
        <v>70.45</v>
      </c>
      <c r="J3735" t="s">
        <v>27</v>
      </c>
      <c r="K3735">
        <v>2024</v>
      </c>
      <c r="L3735" t="s">
        <v>48</v>
      </c>
      <c r="M3735" t="s">
        <v>21</v>
      </c>
      <c r="N3735">
        <v>122051.75</v>
      </c>
      <c r="O3735" t="s">
        <v>49</v>
      </c>
    </row>
    <row r="3736" spans="1:15" x14ac:dyDescent="0.3">
      <c r="A3736" t="s">
        <v>23</v>
      </c>
      <c r="B3736">
        <v>62.87</v>
      </c>
      <c r="C3736" t="s">
        <v>67</v>
      </c>
      <c r="D3736" t="s">
        <v>81</v>
      </c>
      <c r="E3736">
        <v>350018</v>
      </c>
      <c r="F3736">
        <v>2016</v>
      </c>
      <c r="G3736">
        <v>639</v>
      </c>
      <c r="H3736" t="s">
        <v>35</v>
      </c>
      <c r="I3736">
        <v>47.27</v>
      </c>
      <c r="J3736" t="s">
        <v>19</v>
      </c>
      <c r="K3736">
        <v>2024</v>
      </c>
      <c r="L3736" t="s">
        <v>40</v>
      </c>
      <c r="M3736" t="s">
        <v>21</v>
      </c>
      <c r="N3736">
        <v>141515.71</v>
      </c>
      <c r="O3736" t="s">
        <v>49</v>
      </c>
    </row>
    <row r="3737" spans="1:15" x14ac:dyDescent="0.3">
      <c r="A3737" t="s">
        <v>51</v>
      </c>
      <c r="B3737">
        <v>61.78</v>
      </c>
      <c r="C3737" t="s">
        <v>38</v>
      </c>
      <c r="D3737" t="s">
        <v>69</v>
      </c>
      <c r="E3737">
        <v>138703</v>
      </c>
      <c r="F3737">
        <v>2017</v>
      </c>
      <c r="G3737">
        <v>462</v>
      </c>
      <c r="H3737" t="s">
        <v>18</v>
      </c>
      <c r="I3737">
        <v>76.959999999999994</v>
      </c>
      <c r="J3737" t="s">
        <v>45</v>
      </c>
      <c r="K3737">
        <v>2017</v>
      </c>
      <c r="L3737" t="s">
        <v>20</v>
      </c>
      <c r="M3737" t="s">
        <v>21</v>
      </c>
      <c r="N3737">
        <v>89482.28</v>
      </c>
      <c r="O3737" t="s">
        <v>49</v>
      </c>
    </row>
    <row r="3738" spans="1:15" x14ac:dyDescent="0.3">
      <c r="A3738" t="s">
        <v>56</v>
      </c>
      <c r="B3738">
        <v>26.06</v>
      </c>
      <c r="C3738" t="s">
        <v>43</v>
      </c>
      <c r="D3738" t="s">
        <v>65</v>
      </c>
      <c r="E3738">
        <v>161585</v>
      </c>
      <c r="F3738">
        <v>2020</v>
      </c>
      <c r="G3738">
        <v>886</v>
      </c>
      <c r="H3738" t="s">
        <v>35</v>
      </c>
      <c r="I3738">
        <v>33.65</v>
      </c>
      <c r="J3738" t="s">
        <v>19</v>
      </c>
      <c r="K3738">
        <v>2020</v>
      </c>
      <c r="L3738" t="s">
        <v>20</v>
      </c>
      <c r="M3738" t="s">
        <v>21</v>
      </c>
      <c r="N3738">
        <v>105583.61</v>
      </c>
      <c r="O3738" t="s">
        <v>22</v>
      </c>
    </row>
    <row r="3739" spans="1:15" x14ac:dyDescent="0.3">
      <c r="A3739" t="s">
        <v>50</v>
      </c>
      <c r="B3739">
        <v>68.47</v>
      </c>
      <c r="C3739" t="s">
        <v>57</v>
      </c>
      <c r="D3739" t="s">
        <v>72</v>
      </c>
      <c r="E3739">
        <v>335083</v>
      </c>
      <c r="F3739">
        <v>2016</v>
      </c>
      <c r="G3739">
        <v>837</v>
      </c>
      <c r="H3739" t="s">
        <v>26</v>
      </c>
      <c r="I3739">
        <v>77.319999999999993</v>
      </c>
      <c r="J3739" t="s">
        <v>45</v>
      </c>
      <c r="K3739">
        <v>2016</v>
      </c>
      <c r="L3739" t="s">
        <v>48</v>
      </c>
      <c r="M3739" t="s">
        <v>21</v>
      </c>
      <c r="N3739">
        <v>178628.6</v>
      </c>
      <c r="O3739" t="s">
        <v>54</v>
      </c>
    </row>
    <row r="3740" spans="1:15" x14ac:dyDescent="0.3">
      <c r="A3740" t="s">
        <v>23</v>
      </c>
      <c r="B3740">
        <v>58.15</v>
      </c>
      <c r="C3740" t="s">
        <v>43</v>
      </c>
      <c r="D3740" t="s">
        <v>44</v>
      </c>
      <c r="E3740">
        <v>70868</v>
      </c>
      <c r="F3740">
        <v>2024</v>
      </c>
      <c r="G3740">
        <v>863</v>
      </c>
      <c r="H3740" t="s">
        <v>18</v>
      </c>
      <c r="I3740">
        <v>62.96</v>
      </c>
      <c r="J3740" t="s">
        <v>45</v>
      </c>
      <c r="K3740">
        <v>2024</v>
      </c>
      <c r="L3740" t="s">
        <v>20</v>
      </c>
      <c r="M3740" t="s">
        <v>21</v>
      </c>
      <c r="N3740">
        <v>53073.7</v>
      </c>
      <c r="O3740" t="s">
        <v>22</v>
      </c>
    </row>
    <row r="3741" spans="1:15" x14ac:dyDescent="0.3">
      <c r="A3741" t="s">
        <v>42</v>
      </c>
      <c r="B3741">
        <v>75.63</v>
      </c>
      <c r="C3741" t="s">
        <v>33</v>
      </c>
      <c r="D3741" t="s">
        <v>59</v>
      </c>
      <c r="E3741">
        <v>219734</v>
      </c>
      <c r="F3741">
        <v>2016</v>
      </c>
      <c r="G3741">
        <v>480</v>
      </c>
      <c r="H3741" t="s">
        <v>18</v>
      </c>
      <c r="I3741">
        <v>83.91</v>
      </c>
      <c r="J3741" t="s">
        <v>19</v>
      </c>
      <c r="K3741">
        <v>2023</v>
      </c>
      <c r="L3741" t="s">
        <v>40</v>
      </c>
      <c r="M3741" t="s">
        <v>31</v>
      </c>
      <c r="N3741">
        <v>113663.02</v>
      </c>
      <c r="O3741" t="s">
        <v>49</v>
      </c>
    </row>
    <row r="3742" spans="1:15" x14ac:dyDescent="0.3">
      <c r="A3742" t="s">
        <v>15</v>
      </c>
      <c r="B3742">
        <v>53.1</v>
      </c>
      <c r="C3742" t="s">
        <v>33</v>
      </c>
      <c r="D3742" t="s">
        <v>85</v>
      </c>
      <c r="E3742">
        <v>292451</v>
      </c>
      <c r="F3742">
        <v>2018</v>
      </c>
      <c r="G3742">
        <v>772</v>
      </c>
      <c r="H3742" t="s">
        <v>35</v>
      </c>
      <c r="I3742">
        <v>28.78</v>
      </c>
      <c r="J3742" t="s">
        <v>27</v>
      </c>
      <c r="K3742">
        <v>2024</v>
      </c>
      <c r="L3742" t="s">
        <v>48</v>
      </c>
      <c r="M3742" t="s">
        <v>31</v>
      </c>
      <c r="N3742">
        <v>134973.74</v>
      </c>
      <c r="O3742" t="s">
        <v>54</v>
      </c>
    </row>
    <row r="3743" spans="1:15" x14ac:dyDescent="0.3">
      <c r="A3743" t="s">
        <v>50</v>
      </c>
      <c r="B3743">
        <v>52.71</v>
      </c>
      <c r="C3743" t="s">
        <v>33</v>
      </c>
      <c r="D3743" t="s">
        <v>52</v>
      </c>
      <c r="E3743">
        <v>354634</v>
      </c>
      <c r="F3743">
        <v>2023</v>
      </c>
      <c r="G3743">
        <v>339</v>
      </c>
      <c r="H3743" t="s">
        <v>18</v>
      </c>
      <c r="I3743">
        <v>70.77</v>
      </c>
      <c r="J3743" t="s">
        <v>19</v>
      </c>
      <c r="K3743">
        <v>2024</v>
      </c>
      <c r="L3743" t="s">
        <v>48</v>
      </c>
      <c r="M3743" t="s">
        <v>21</v>
      </c>
      <c r="N3743">
        <v>176074.26</v>
      </c>
      <c r="O3743" t="s">
        <v>22</v>
      </c>
    </row>
    <row r="3744" spans="1:15" x14ac:dyDescent="0.3">
      <c r="A3744" t="s">
        <v>41</v>
      </c>
      <c r="B3744">
        <v>63.01</v>
      </c>
      <c r="C3744" t="s">
        <v>29</v>
      </c>
      <c r="D3744" t="s">
        <v>30</v>
      </c>
      <c r="E3744">
        <v>170799</v>
      </c>
      <c r="F3744">
        <v>2015</v>
      </c>
      <c r="G3744">
        <v>656</v>
      </c>
      <c r="H3744" t="s">
        <v>18</v>
      </c>
      <c r="I3744">
        <v>79.53</v>
      </c>
      <c r="J3744" t="s">
        <v>45</v>
      </c>
      <c r="K3744">
        <v>2015</v>
      </c>
      <c r="L3744" t="s">
        <v>20</v>
      </c>
      <c r="M3744" t="s">
        <v>21</v>
      </c>
      <c r="N3744">
        <v>82131</v>
      </c>
      <c r="O3744" t="s">
        <v>22</v>
      </c>
    </row>
    <row r="3745" spans="1:15" x14ac:dyDescent="0.3">
      <c r="A3745" t="s">
        <v>46</v>
      </c>
      <c r="B3745">
        <v>51.79</v>
      </c>
      <c r="C3745" t="s">
        <v>24</v>
      </c>
      <c r="D3745" t="s">
        <v>77</v>
      </c>
      <c r="E3745">
        <v>283575</v>
      </c>
      <c r="F3745">
        <v>2015</v>
      </c>
      <c r="G3745">
        <v>121</v>
      </c>
      <c r="H3745" t="s">
        <v>35</v>
      </c>
      <c r="I3745">
        <v>51.15</v>
      </c>
      <c r="J3745" t="s">
        <v>27</v>
      </c>
      <c r="K3745">
        <v>2018</v>
      </c>
      <c r="L3745" t="s">
        <v>48</v>
      </c>
      <c r="M3745" t="s">
        <v>31</v>
      </c>
      <c r="N3745">
        <v>202664.64</v>
      </c>
      <c r="O3745" t="s">
        <v>36</v>
      </c>
    </row>
    <row r="3746" spans="1:15" x14ac:dyDescent="0.3">
      <c r="A3746" t="s">
        <v>46</v>
      </c>
      <c r="B3746">
        <v>34.479999999999997</v>
      </c>
      <c r="C3746" t="s">
        <v>38</v>
      </c>
      <c r="D3746" t="s">
        <v>66</v>
      </c>
      <c r="E3746">
        <v>331974</v>
      </c>
      <c r="F3746">
        <v>2020</v>
      </c>
      <c r="G3746">
        <v>920</v>
      </c>
      <c r="H3746" t="s">
        <v>35</v>
      </c>
      <c r="I3746">
        <v>48.64</v>
      </c>
      <c r="J3746" t="s">
        <v>45</v>
      </c>
      <c r="K3746">
        <v>2020</v>
      </c>
      <c r="L3746" t="s">
        <v>40</v>
      </c>
      <c r="M3746" t="s">
        <v>31</v>
      </c>
      <c r="N3746">
        <v>204813.12</v>
      </c>
      <c r="O3746" t="s">
        <v>36</v>
      </c>
    </row>
    <row r="3747" spans="1:15" x14ac:dyDescent="0.3">
      <c r="A3747" t="s">
        <v>42</v>
      </c>
      <c r="B3747">
        <v>77.83</v>
      </c>
      <c r="C3747" t="s">
        <v>33</v>
      </c>
      <c r="D3747" t="s">
        <v>85</v>
      </c>
      <c r="E3747">
        <v>335992</v>
      </c>
      <c r="F3747">
        <v>2018</v>
      </c>
      <c r="G3747">
        <v>895</v>
      </c>
      <c r="H3747" t="s">
        <v>35</v>
      </c>
      <c r="I3747">
        <v>51.32</v>
      </c>
      <c r="J3747" t="s">
        <v>45</v>
      </c>
      <c r="K3747">
        <v>2018</v>
      </c>
      <c r="L3747" t="s">
        <v>48</v>
      </c>
      <c r="M3747" t="s">
        <v>21</v>
      </c>
      <c r="N3747">
        <v>148838.47</v>
      </c>
      <c r="O3747" t="s">
        <v>54</v>
      </c>
    </row>
    <row r="3748" spans="1:15" x14ac:dyDescent="0.3">
      <c r="A3748" t="s">
        <v>50</v>
      </c>
      <c r="B3748">
        <v>66.28</v>
      </c>
      <c r="C3748" t="s">
        <v>33</v>
      </c>
      <c r="D3748" t="s">
        <v>64</v>
      </c>
      <c r="E3748">
        <v>139509</v>
      </c>
      <c r="F3748">
        <v>2020</v>
      </c>
      <c r="G3748">
        <v>967</v>
      </c>
      <c r="H3748" t="s">
        <v>35</v>
      </c>
      <c r="I3748">
        <v>57.3</v>
      </c>
      <c r="J3748" t="s">
        <v>45</v>
      </c>
      <c r="K3748">
        <v>2020</v>
      </c>
      <c r="L3748" t="s">
        <v>40</v>
      </c>
      <c r="M3748" t="s">
        <v>31</v>
      </c>
      <c r="N3748">
        <v>99082.32</v>
      </c>
      <c r="O3748" t="s">
        <v>22</v>
      </c>
    </row>
    <row r="3749" spans="1:15" x14ac:dyDescent="0.3">
      <c r="A3749" t="s">
        <v>56</v>
      </c>
      <c r="B3749">
        <v>32.42</v>
      </c>
      <c r="C3749" t="s">
        <v>33</v>
      </c>
      <c r="D3749" t="s">
        <v>85</v>
      </c>
      <c r="E3749">
        <v>277976</v>
      </c>
      <c r="F3749">
        <v>2024</v>
      </c>
      <c r="G3749">
        <v>239</v>
      </c>
      <c r="H3749" t="s">
        <v>35</v>
      </c>
      <c r="I3749">
        <v>30.46</v>
      </c>
      <c r="J3749" t="s">
        <v>19</v>
      </c>
      <c r="K3749">
        <v>2024</v>
      </c>
      <c r="L3749" t="s">
        <v>40</v>
      </c>
      <c r="M3749" t="s">
        <v>21</v>
      </c>
      <c r="N3749">
        <v>164139.01</v>
      </c>
      <c r="O3749" t="s">
        <v>49</v>
      </c>
    </row>
    <row r="3750" spans="1:15" x14ac:dyDescent="0.3">
      <c r="A3750" t="s">
        <v>42</v>
      </c>
      <c r="B3750">
        <v>30.86</v>
      </c>
      <c r="C3750" t="s">
        <v>33</v>
      </c>
      <c r="D3750" t="s">
        <v>59</v>
      </c>
      <c r="E3750">
        <v>332376</v>
      </c>
      <c r="F3750">
        <v>2023</v>
      </c>
      <c r="G3750">
        <v>468</v>
      </c>
      <c r="H3750" t="s">
        <v>18</v>
      </c>
      <c r="I3750">
        <v>68.63</v>
      </c>
      <c r="J3750" t="s">
        <v>19</v>
      </c>
      <c r="K3750">
        <v>2023</v>
      </c>
      <c r="L3750" t="s">
        <v>48</v>
      </c>
      <c r="M3750" t="s">
        <v>31</v>
      </c>
      <c r="N3750">
        <v>254907.45</v>
      </c>
      <c r="O3750" t="s">
        <v>54</v>
      </c>
    </row>
    <row r="3751" spans="1:15" x14ac:dyDescent="0.3">
      <c r="A3751" t="s">
        <v>51</v>
      </c>
      <c r="B3751">
        <v>8.0500000000000007</v>
      </c>
      <c r="C3751" t="s">
        <v>43</v>
      </c>
      <c r="D3751" t="s">
        <v>55</v>
      </c>
      <c r="E3751">
        <v>99539</v>
      </c>
      <c r="F3751">
        <v>2019</v>
      </c>
      <c r="G3751">
        <v>607</v>
      </c>
      <c r="H3751" t="s">
        <v>26</v>
      </c>
      <c r="I3751">
        <v>93.13</v>
      </c>
      <c r="J3751" t="s">
        <v>19</v>
      </c>
      <c r="K3751">
        <v>2020</v>
      </c>
      <c r="L3751" t="s">
        <v>40</v>
      </c>
      <c r="M3751" t="s">
        <v>31</v>
      </c>
      <c r="N3751">
        <v>50068.44</v>
      </c>
      <c r="O3751" t="s">
        <v>36</v>
      </c>
    </row>
    <row r="3752" spans="1:15" x14ac:dyDescent="0.3">
      <c r="A3752" t="s">
        <v>37</v>
      </c>
      <c r="B3752">
        <v>26.68</v>
      </c>
      <c r="C3752" t="s">
        <v>16</v>
      </c>
      <c r="D3752" t="s">
        <v>89</v>
      </c>
      <c r="E3752">
        <v>147985</v>
      </c>
      <c r="F3752">
        <v>2016</v>
      </c>
      <c r="G3752">
        <v>793</v>
      </c>
      <c r="H3752" t="s">
        <v>18</v>
      </c>
      <c r="I3752">
        <v>78.459999999999994</v>
      </c>
      <c r="J3752" t="s">
        <v>45</v>
      </c>
      <c r="K3752">
        <v>2016</v>
      </c>
      <c r="L3752" t="s">
        <v>40</v>
      </c>
      <c r="M3752" t="s">
        <v>21</v>
      </c>
      <c r="N3752">
        <v>84625.33</v>
      </c>
      <c r="O3752" t="s">
        <v>22</v>
      </c>
    </row>
    <row r="3753" spans="1:15" x14ac:dyDescent="0.3">
      <c r="A3753" t="s">
        <v>50</v>
      </c>
      <c r="B3753">
        <v>74.69</v>
      </c>
      <c r="C3753" t="s">
        <v>57</v>
      </c>
      <c r="D3753" t="s">
        <v>75</v>
      </c>
      <c r="E3753">
        <v>153815</v>
      </c>
      <c r="F3753">
        <v>2018</v>
      </c>
      <c r="G3753">
        <v>960</v>
      </c>
      <c r="H3753" t="s">
        <v>26</v>
      </c>
      <c r="I3753">
        <v>77.87</v>
      </c>
      <c r="J3753" t="s">
        <v>27</v>
      </c>
      <c r="K3753">
        <v>2019</v>
      </c>
      <c r="L3753" t="s">
        <v>20</v>
      </c>
      <c r="M3753" t="s">
        <v>31</v>
      </c>
      <c r="N3753">
        <v>81029.490000000005</v>
      </c>
      <c r="O3753" t="s">
        <v>54</v>
      </c>
    </row>
    <row r="3754" spans="1:15" x14ac:dyDescent="0.3">
      <c r="A3754" t="s">
        <v>28</v>
      </c>
      <c r="B3754">
        <v>27.33</v>
      </c>
      <c r="C3754" t="s">
        <v>29</v>
      </c>
      <c r="D3754" t="s">
        <v>80</v>
      </c>
      <c r="E3754">
        <v>144658</v>
      </c>
      <c r="F3754">
        <v>2016</v>
      </c>
      <c r="G3754">
        <v>444</v>
      </c>
      <c r="H3754" t="s">
        <v>26</v>
      </c>
      <c r="I3754">
        <v>76.67</v>
      </c>
      <c r="J3754" t="s">
        <v>27</v>
      </c>
      <c r="K3754">
        <v>2020</v>
      </c>
      <c r="L3754" t="s">
        <v>40</v>
      </c>
      <c r="M3754" t="s">
        <v>31</v>
      </c>
      <c r="N3754">
        <v>112144.36</v>
      </c>
      <c r="O3754" t="s">
        <v>22</v>
      </c>
    </row>
    <row r="3755" spans="1:15" x14ac:dyDescent="0.3">
      <c r="A3755" t="s">
        <v>15</v>
      </c>
      <c r="B3755">
        <v>44.8</v>
      </c>
      <c r="C3755" t="s">
        <v>67</v>
      </c>
      <c r="D3755" t="s">
        <v>90</v>
      </c>
      <c r="E3755">
        <v>50372</v>
      </c>
      <c r="F3755">
        <v>2023</v>
      </c>
      <c r="G3755">
        <v>820</v>
      </c>
      <c r="H3755" t="s">
        <v>35</v>
      </c>
      <c r="I3755">
        <v>27.88</v>
      </c>
      <c r="J3755" t="s">
        <v>45</v>
      </c>
      <c r="K3755">
        <v>2023</v>
      </c>
      <c r="L3755" t="s">
        <v>40</v>
      </c>
      <c r="M3755" t="s">
        <v>21</v>
      </c>
      <c r="N3755">
        <v>30495.43</v>
      </c>
      <c r="O3755" t="s">
        <v>49</v>
      </c>
    </row>
    <row r="3756" spans="1:15" x14ac:dyDescent="0.3">
      <c r="A3756" t="s">
        <v>41</v>
      </c>
      <c r="B3756">
        <v>30.5</v>
      </c>
      <c r="C3756" t="s">
        <v>29</v>
      </c>
      <c r="D3756" t="s">
        <v>92</v>
      </c>
      <c r="E3756">
        <v>265814</v>
      </c>
      <c r="F3756">
        <v>2017</v>
      </c>
      <c r="G3756">
        <v>719</v>
      </c>
      <c r="H3756" t="s">
        <v>18</v>
      </c>
      <c r="I3756">
        <v>68.540000000000006</v>
      </c>
      <c r="J3756" t="s">
        <v>19</v>
      </c>
      <c r="K3756">
        <v>2021</v>
      </c>
      <c r="L3756" t="s">
        <v>20</v>
      </c>
      <c r="M3756" t="s">
        <v>21</v>
      </c>
      <c r="N3756">
        <v>123860.96</v>
      </c>
      <c r="O3756" t="s">
        <v>22</v>
      </c>
    </row>
    <row r="3757" spans="1:15" x14ac:dyDescent="0.3">
      <c r="A3757" t="s">
        <v>37</v>
      </c>
      <c r="B3757">
        <v>75.47</v>
      </c>
      <c r="C3757" t="s">
        <v>43</v>
      </c>
      <c r="D3757" t="s">
        <v>71</v>
      </c>
      <c r="E3757">
        <v>120605</v>
      </c>
      <c r="F3757">
        <v>2023</v>
      </c>
      <c r="G3757">
        <v>927</v>
      </c>
      <c r="H3757" t="s">
        <v>26</v>
      </c>
      <c r="I3757">
        <v>94.23</v>
      </c>
      <c r="J3757" t="s">
        <v>27</v>
      </c>
      <c r="K3757">
        <v>2023</v>
      </c>
      <c r="L3757" t="s">
        <v>20</v>
      </c>
      <c r="M3757" t="s">
        <v>21</v>
      </c>
      <c r="N3757">
        <v>95623.81</v>
      </c>
      <c r="O3757" t="s">
        <v>49</v>
      </c>
    </row>
    <row r="3758" spans="1:15" x14ac:dyDescent="0.3">
      <c r="A3758" t="s">
        <v>56</v>
      </c>
      <c r="B3758">
        <v>68.7</v>
      </c>
      <c r="C3758" t="s">
        <v>33</v>
      </c>
      <c r="D3758" t="s">
        <v>85</v>
      </c>
      <c r="E3758">
        <v>189079</v>
      </c>
      <c r="F3758">
        <v>2019</v>
      </c>
      <c r="G3758">
        <v>435</v>
      </c>
      <c r="H3758" t="s">
        <v>18</v>
      </c>
      <c r="I3758">
        <v>66.98</v>
      </c>
      <c r="J3758" t="s">
        <v>19</v>
      </c>
      <c r="K3758">
        <v>2023</v>
      </c>
      <c r="L3758" t="s">
        <v>20</v>
      </c>
      <c r="M3758" t="s">
        <v>21</v>
      </c>
      <c r="N3758">
        <v>140194.71</v>
      </c>
      <c r="O3758" t="s">
        <v>54</v>
      </c>
    </row>
    <row r="3759" spans="1:15" x14ac:dyDescent="0.3">
      <c r="A3759" t="s">
        <v>46</v>
      </c>
      <c r="B3759">
        <v>11.23</v>
      </c>
      <c r="C3759" t="s">
        <v>57</v>
      </c>
      <c r="D3759" t="s">
        <v>72</v>
      </c>
      <c r="E3759">
        <v>262051</v>
      </c>
      <c r="F3759">
        <v>2019</v>
      </c>
      <c r="G3759">
        <v>412</v>
      </c>
      <c r="H3759" t="s">
        <v>18</v>
      </c>
      <c r="I3759">
        <v>95.82</v>
      </c>
      <c r="J3759" t="s">
        <v>27</v>
      </c>
      <c r="K3759">
        <v>2022</v>
      </c>
      <c r="L3759" t="s">
        <v>48</v>
      </c>
      <c r="M3759" t="s">
        <v>31</v>
      </c>
      <c r="N3759">
        <v>184509.52</v>
      </c>
      <c r="O3759" t="s">
        <v>22</v>
      </c>
    </row>
    <row r="3760" spans="1:15" x14ac:dyDescent="0.3">
      <c r="A3760" t="s">
        <v>56</v>
      </c>
      <c r="B3760">
        <v>10.76</v>
      </c>
      <c r="C3760" t="s">
        <v>33</v>
      </c>
      <c r="D3760" t="s">
        <v>85</v>
      </c>
      <c r="E3760">
        <v>382759</v>
      </c>
      <c r="F3760">
        <v>2016</v>
      </c>
      <c r="G3760">
        <v>161</v>
      </c>
      <c r="H3760" t="s">
        <v>35</v>
      </c>
      <c r="I3760">
        <v>42.66</v>
      </c>
      <c r="J3760" t="s">
        <v>45</v>
      </c>
      <c r="K3760">
        <v>2016</v>
      </c>
      <c r="L3760" t="s">
        <v>48</v>
      </c>
      <c r="M3760" t="s">
        <v>21</v>
      </c>
      <c r="N3760">
        <v>281062.59000000003</v>
      </c>
      <c r="O3760" t="s">
        <v>22</v>
      </c>
    </row>
    <row r="3761" spans="1:15" x14ac:dyDescent="0.3">
      <c r="A3761" t="s">
        <v>41</v>
      </c>
      <c r="B3761">
        <v>44.39</v>
      </c>
      <c r="C3761" t="s">
        <v>38</v>
      </c>
      <c r="D3761" t="s">
        <v>66</v>
      </c>
      <c r="E3761">
        <v>181589</v>
      </c>
      <c r="F3761">
        <v>2015</v>
      </c>
      <c r="G3761">
        <v>950</v>
      </c>
      <c r="H3761" t="s">
        <v>26</v>
      </c>
      <c r="I3761">
        <v>71.73</v>
      </c>
      <c r="J3761" t="s">
        <v>19</v>
      </c>
      <c r="K3761">
        <v>2023</v>
      </c>
      <c r="L3761" t="s">
        <v>40</v>
      </c>
      <c r="M3761" t="s">
        <v>21</v>
      </c>
      <c r="N3761">
        <v>128476.6</v>
      </c>
      <c r="O3761" t="s">
        <v>54</v>
      </c>
    </row>
    <row r="3762" spans="1:15" x14ac:dyDescent="0.3">
      <c r="A3762" t="s">
        <v>56</v>
      </c>
      <c r="B3762">
        <v>15.46</v>
      </c>
      <c r="C3762" t="s">
        <v>43</v>
      </c>
      <c r="D3762" t="s">
        <v>62</v>
      </c>
      <c r="E3762">
        <v>118098</v>
      </c>
      <c r="F3762">
        <v>2018</v>
      </c>
      <c r="G3762">
        <v>646</v>
      </c>
      <c r="H3762" t="s">
        <v>26</v>
      </c>
      <c r="I3762">
        <v>84.24</v>
      </c>
      <c r="J3762" t="s">
        <v>27</v>
      </c>
      <c r="K3762">
        <v>2019</v>
      </c>
      <c r="L3762" t="s">
        <v>48</v>
      </c>
      <c r="M3762" t="s">
        <v>31</v>
      </c>
      <c r="N3762">
        <v>80775.899999999994</v>
      </c>
      <c r="O3762" t="s">
        <v>22</v>
      </c>
    </row>
    <row r="3763" spans="1:15" x14ac:dyDescent="0.3">
      <c r="A3763" t="s">
        <v>51</v>
      </c>
      <c r="B3763">
        <v>75.34</v>
      </c>
      <c r="C3763" t="s">
        <v>29</v>
      </c>
      <c r="D3763" t="s">
        <v>53</v>
      </c>
      <c r="E3763">
        <v>324929</v>
      </c>
      <c r="F3763">
        <v>2017</v>
      </c>
      <c r="G3763">
        <v>518</v>
      </c>
      <c r="H3763" t="s">
        <v>18</v>
      </c>
      <c r="I3763">
        <v>77.260000000000005</v>
      </c>
      <c r="J3763" t="s">
        <v>45</v>
      </c>
      <c r="K3763">
        <v>2017</v>
      </c>
      <c r="L3763" t="s">
        <v>48</v>
      </c>
      <c r="M3763" t="s">
        <v>21</v>
      </c>
      <c r="N3763">
        <v>148627.29</v>
      </c>
      <c r="O3763" t="s">
        <v>54</v>
      </c>
    </row>
    <row r="3764" spans="1:15" x14ac:dyDescent="0.3">
      <c r="A3764" t="s">
        <v>42</v>
      </c>
      <c r="B3764">
        <v>48.1</v>
      </c>
      <c r="C3764" t="s">
        <v>38</v>
      </c>
      <c r="D3764" t="s">
        <v>69</v>
      </c>
      <c r="E3764">
        <v>125245</v>
      </c>
      <c r="F3764">
        <v>2017</v>
      </c>
      <c r="G3764">
        <v>920</v>
      </c>
      <c r="H3764" t="s">
        <v>18</v>
      </c>
      <c r="I3764">
        <v>68.56</v>
      </c>
      <c r="J3764" t="s">
        <v>45</v>
      </c>
      <c r="K3764">
        <v>2017</v>
      </c>
      <c r="L3764" t="s">
        <v>40</v>
      </c>
      <c r="M3764" t="s">
        <v>21</v>
      </c>
      <c r="N3764">
        <v>50935.1</v>
      </c>
      <c r="O3764" t="s">
        <v>49</v>
      </c>
    </row>
    <row r="3765" spans="1:15" x14ac:dyDescent="0.3">
      <c r="A3765" t="s">
        <v>50</v>
      </c>
      <c r="B3765">
        <v>55.2</v>
      </c>
      <c r="C3765" t="s">
        <v>43</v>
      </c>
      <c r="D3765" t="s">
        <v>65</v>
      </c>
      <c r="E3765">
        <v>65558</v>
      </c>
      <c r="F3765">
        <v>2024</v>
      </c>
      <c r="G3765">
        <v>619</v>
      </c>
      <c r="H3765" t="s">
        <v>26</v>
      </c>
      <c r="I3765">
        <v>80.95</v>
      </c>
      <c r="J3765" t="s">
        <v>19</v>
      </c>
      <c r="K3765">
        <v>2024</v>
      </c>
      <c r="L3765" t="s">
        <v>48</v>
      </c>
      <c r="M3765" t="s">
        <v>31</v>
      </c>
      <c r="N3765">
        <v>48473.84</v>
      </c>
      <c r="O3765" t="s">
        <v>36</v>
      </c>
    </row>
    <row r="3766" spans="1:15" x14ac:dyDescent="0.3">
      <c r="A3766" t="s">
        <v>56</v>
      </c>
      <c r="B3766">
        <v>67.56</v>
      </c>
      <c r="C3766" t="s">
        <v>67</v>
      </c>
      <c r="D3766" t="s">
        <v>81</v>
      </c>
      <c r="E3766">
        <v>113701</v>
      </c>
      <c r="F3766">
        <v>2017</v>
      </c>
      <c r="G3766">
        <v>235</v>
      </c>
      <c r="H3766" t="s">
        <v>26</v>
      </c>
      <c r="I3766">
        <v>83.53</v>
      </c>
      <c r="J3766" t="s">
        <v>27</v>
      </c>
      <c r="K3766">
        <v>2024</v>
      </c>
      <c r="L3766" t="s">
        <v>48</v>
      </c>
      <c r="M3766" t="s">
        <v>31</v>
      </c>
      <c r="N3766">
        <v>46607.11</v>
      </c>
      <c r="O3766" t="s">
        <v>36</v>
      </c>
    </row>
    <row r="3767" spans="1:15" x14ac:dyDescent="0.3">
      <c r="A3767" t="s">
        <v>46</v>
      </c>
      <c r="B3767">
        <v>34.92</v>
      </c>
      <c r="C3767" t="s">
        <v>67</v>
      </c>
      <c r="D3767" t="s">
        <v>68</v>
      </c>
      <c r="E3767">
        <v>123032</v>
      </c>
      <c r="F3767">
        <v>2015</v>
      </c>
      <c r="G3767">
        <v>780</v>
      </c>
      <c r="H3767" t="s">
        <v>18</v>
      </c>
      <c r="I3767">
        <v>79.86</v>
      </c>
      <c r="J3767" t="s">
        <v>27</v>
      </c>
      <c r="K3767">
        <v>2016</v>
      </c>
      <c r="L3767" t="s">
        <v>20</v>
      </c>
      <c r="M3767" t="s">
        <v>31</v>
      </c>
      <c r="N3767">
        <v>71659.570000000007</v>
      </c>
      <c r="O3767" t="s">
        <v>36</v>
      </c>
    </row>
    <row r="3768" spans="1:15" x14ac:dyDescent="0.3">
      <c r="A3768" t="s">
        <v>28</v>
      </c>
      <c r="B3768">
        <v>47.68</v>
      </c>
      <c r="C3768" t="s">
        <v>38</v>
      </c>
      <c r="D3768" t="s">
        <v>39</v>
      </c>
      <c r="E3768">
        <v>53845</v>
      </c>
      <c r="F3768">
        <v>2015</v>
      </c>
      <c r="G3768">
        <v>945</v>
      </c>
      <c r="H3768" t="s">
        <v>18</v>
      </c>
      <c r="I3768">
        <v>80.56</v>
      </c>
      <c r="J3768" t="s">
        <v>45</v>
      </c>
      <c r="K3768">
        <v>2015</v>
      </c>
      <c r="L3768" t="s">
        <v>20</v>
      </c>
      <c r="M3768" t="s">
        <v>21</v>
      </c>
      <c r="N3768">
        <v>40888.83</v>
      </c>
      <c r="O3768" t="s">
        <v>36</v>
      </c>
    </row>
    <row r="3769" spans="1:15" x14ac:dyDescent="0.3">
      <c r="A3769" t="s">
        <v>42</v>
      </c>
      <c r="B3769">
        <v>77.569999999999993</v>
      </c>
      <c r="C3769" t="s">
        <v>29</v>
      </c>
      <c r="D3769" t="s">
        <v>53</v>
      </c>
      <c r="E3769">
        <v>238893</v>
      </c>
      <c r="F3769">
        <v>2023</v>
      </c>
      <c r="G3769">
        <v>225</v>
      </c>
      <c r="H3769" t="s">
        <v>18</v>
      </c>
      <c r="I3769">
        <v>87.08</v>
      </c>
      <c r="J3769" t="s">
        <v>27</v>
      </c>
      <c r="K3769">
        <v>2024</v>
      </c>
      <c r="L3769" t="s">
        <v>40</v>
      </c>
      <c r="M3769" t="s">
        <v>31</v>
      </c>
      <c r="N3769">
        <v>180585.77</v>
      </c>
      <c r="O3769" t="s">
        <v>54</v>
      </c>
    </row>
    <row r="3770" spans="1:15" x14ac:dyDescent="0.3">
      <c r="A3770" t="s">
        <v>51</v>
      </c>
      <c r="B3770">
        <v>36.130000000000003</v>
      </c>
      <c r="C3770" t="s">
        <v>24</v>
      </c>
      <c r="D3770" t="s">
        <v>77</v>
      </c>
      <c r="E3770">
        <v>242276</v>
      </c>
      <c r="F3770">
        <v>2019</v>
      </c>
      <c r="G3770">
        <v>183</v>
      </c>
      <c r="H3770" t="s">
        <v>26</v>
      </c>
      <c r="I3770">
        <v>89.49</v>
      </c>
      <c r="J3770" t="s">
        <v>19</v>
      </c>
      <c r="K3770">
        <v>2021</v>
      </c>
      <c r="L3770" t="s">
        <v>20</v>
      </c>
      <c r="M3770" t="s">
        <v>21</v>
      </c>
      <c r="N3770">
        <v>160085.84</v>
      </c>
      <c r="O3770" t="s">
        <v>54</v>
      </c>
    </row>
    <row r="3771" spans="1:15" x14ac:dyDescent="0.3">
      <c r="A3771" t="s">
        <v>41</v>
      </c>
      <c r="B3771">
        <v>6.64</v>
      </c>
      <c r="C3771" t="s">
        <v>24</v>
      </c>
      <c r="D3771" t="s">
        <v>25</v>
      </c>
      <c r="E3771">
        <v>273272</v>
      </c>
      <c r="F3771">
        <v>2024</v>
      </c>
      <c r="G3771">
        <v>354</v>
      </c>
      <c r="H3771" t="s">
        <v>26</v>
      </c>
      <c r="I3771">
        <v>70.95</v>
      </c>
      <c r="J3771" t="s">
        <v>45</v>
      </c>
      <c r="K3771">
        <v>2024</v>
      </c>
      <c r="L3771" t="s">
        <v>20</v>
      </c>
      <c r="M3771" t="s">
        <v>21</v>
      </c>
      <c r="N3771">
        <v>147562.71</v>
      </c>
      <c r="O3771" t="s">
        <v>22</v>
      </c>
    </row>
    <row r="3772" spans="1:15" x14ac:dyDescent="0.3">
      <c r="A3772" t="s">
        <v>50</v>
      </c>
      <c r="B3772">
        <v>12.53</v>
      </c>
      <c r="C3772" t="s">
        <v>33</v>
      </c>
      <c r="D3772" t="s">
        <v>59</v>
      </c>
      <c r="E3772">
        <v>151577</v>
      </c>
      <c r="F3772">
        <v>2024</v>
      </c>
      <c r="G3772">
        <v>881</v>
      </c>
      <c r="H3772" t="s">
        <v>26</v>
      </c>
      <c r="I3772">
        <v>86.7</v>
      </c>
      <c r="J3772" t="s">
        <v>19</v>
      </c>
      <c r="K3772">
        <v>2024</v>
      </c>
      <c r="L3772" t="s">
        <v>40</v>
      </c>
      <c r="M3772" t="s">
        <v>31</v>
      </c>
      <c r="N3772">
        <v>85577</v>
      </c>
      <c r="O3772" t="s">
        <v>36</v>
      </c>
    </row>
    <row r="3773" spans="1:15" x14ac:dyDescent="0.3">
      <c r="A3773" t="s">
        <v>41</v>
      </c>
      <c r="B3773">
        <v>43.79</v>
      </c>
      <c r="C3773" t="s">
        <v>38</v>
      </c>
      <c r="D3773" t="s">
        <v>73</v>
      </c>
      <c r="E3773">
        <v>382750</v>
      </c>
      <c r="F3773">
        <v>2016</v>
      </c>
      <c r="G3773">
        <v>897</v>
      </c>
      <c r="H3773" t="s">
        <v>18</v>
      </c>
      <c r="I3773">
        <v>65.66</v>
      </c>
      <c r="J3773" t="s">
        <v>45</v>
      </c>
      <c r="K3773">
        <v>2016</v>
      </c>
      <c r="L3773" t="s">
        <v>40</v>
      </c>
      <c r="M3773" t="s">
        <v>21</v>
      </c>
      <c r="N3773">
        <v>189875.59</v>
      </c>
      <c r="O3773" t="s">
        <v>22</v>
      </c>
    </row>
    <row r="3774" spans="1:15" x14ac:dyDescent="0.3">
      <c r="A3774" t="s">
        <v>51</v>
      </c>
      <c r="B3774">
        <v>39.85</v>
      </c>
      <c r="C3774" t="s">
        <v>43</v>
      </c>
      <c r="D3774" t="s">
        <v>44</v>
      </c>
      <c r="E3774">
        <v>382458</v>
      </c>
      <c r="F3774">
        <v>2015</v>
      </c>
      <c r="G3774">
        <v>107</v>
      </c>
      <c r="H3774" t="s">
        <v>18</v>
      </c>
      <c r="I3774">
        <v>95.66</v>
      </c>
      <c r="J3774" t="s">
        <v>27</v>
      </c>
      <c r="K3774">
        <v>2018</v>
      </c>
      <c r="L3774" t="s">
        <v>40</v>
      </c>
      <c r="M3774" t="s">
        <v>21</v>
      </c>
      <c r="N3774">
        <v>298873.07</v>
      </c>
      <c r="O3774" t="s">
        <v>54</v>
      </c>
    </row>
    <row r="3775" spans="1:15" x14ac:dyDescent="0.3">
      <c r="A3775" t="s">
        <v>23</v>
      </c>
      <c r="B3775">
        <v>43.18</v>
      </c>
      <c r="C3775" t="s">
        <v>57</v>
      </c>
      <c r="D3775" t="s">
        <v>75</v>
      </c>
      <c r="E3775">
        <v>391793</v>
      </c>
      <c r="F3775">
        <v>2023</v>
      </c>
      <c r="G3775">
        <v>205</v>
      </c>
      <c r="H3775" t="s">
        <v>35</v>
      </c>
      <c r="I3775">
        <v>32.630000000000003</v>
      </c>
      <c r="J3775" t="s">
        <v>19</v>
      </c>
      <c r="K3775">
        <v>2023</v>
      </c>
      <c r="L3775" t="s">
        <v>20</v>
      </c>
      <c r="M3775" t="s">
        <v>31</v>
      </c>
      <c r="N3775">
        <v>205730.98</v>
      </c>
      <c r="O3775" t="s">
        <v>36</v>
      </c>
    </row>
    <row r="3776" spans="1:15" x14ac:dyDescent="0.3">
      <c r="A3776" t="s">
        <v>42</v>
      </c>
      <c r="B3776">
        <v>58.6</v>
      </c>
      <c r="C3776" t="s">
        <v>24</v>
      </c>
      <c r="D3776" t="s">
        <v>91</v>
      </c>
      <c r="E3776">
        <v>310436</v>
      </c>
      <c r="F3776">
        <v>2018</v>
      </c>
      <c r="G3776">
        <v>823</v>
      </c>
      <c r="H3776" t="s">
        <v>18</v>
      </c>
      <c r="I3776">
        <v>94.31</v>
      </c>
      <c r="J3776" t="s">
        <v>19</v>
      </c>
      <c r="K3776">
        <v>2018</v>
      </c>
      <c r="L3776" t="s">
        <v>48</v>
      </c>
      <c r="M3776" t="s">
        <v>31</v>
      </c>
      <c r="N3776">
        <v>215881.72</v>
      </c>
      <c r="O3776" t="s">
        <v>54</v>
      </c>
    </row>
    <row r="3777" spans="1:15" x14ac:dyDescent="0.3">
      <c r="A3777" t="s">
        <v>42</v>
      </c>
      <c r="B3777">
        <v>56.44</v>
      </c>
      <c r="C3777" t="s">
        <v>67</v>
      </c>
      <c r="D3777" t="s">
        <v>81</v>
      </c>
      <c r="E3777">
        <v>176328</v>
      </c>
      <c r="F3777">
        <v>2018</v>
      </c>
      <c r="G3777">
        <v>849</v>
      </c>
      <c r="H3777" t="s">
        <v>35</v>
      </c>
      <c r="I3777">
        <v>46.19</v>
      </c>
      <c r="J3777" t="s">
        <v>45</v>
      </c>
      <c r="K3777">
        <v>2018</v>
      </c>
      <c r="L3777" t="s">
        <v>48</v>
      </c>
      <c r="M3777" t="s">
        <v>31</v>
      </c>
      <c r="N3777">
        <v>125869.67</v>
      </c>
      <c r="O3777" t="s">
        <v>22</v>
      </c>
    </row>
    <row r="3778" spans="1:15" x14ac:dyDescent="0.3">
      <c r="A3778" t="s">
        <v>15</v>
      </c>
      <c r="B3778">
        <v>43.65</v>
      </c>
      <c r="C3778" t="s">
        <v>29</v>
      </c>
      <c r="D3778" t="s">
        <v>30</v>
      </c>
      <c r="E3778">
        <v>321926</v>
      </c>
      <c r="F3778">
        <v>2024</v>
      </c>
      <c r="G3778">
        <v>332</v>
      </c>
      <c r="H3778" t="s">
        <v>26</v>
      </c>
      <c r="I3778">
        <v>79.010000000000005</v>
      </c>
      <c r="J3778" t="s">
        <v>27</v>
      </c>
      <c r="K3778">
        <v>2024</v>
      </c>
      <c r="L3778" t="s">
        <v>48</v>
      </c>
      <c r="M3778" t="s">
        <v>31</v>
      </c>
      <c r="N3778">
        <v>208635.66</v>
      </c>
      <c r="O3778" t="s">
        <v>54</v>
      </c>
    </row>
    <row r="3779" spans="1:15" x14ac:dyDescent="0.3">
      <c r="A3779" t="s">
        <v>46</v>
      </c>
      <c r="B3779">
        <v>45.83</v>
      </c>
      <c r="C3779" t="s">
        <v>16</v>
      </c>
      <c r="D3779" t="s">
        <v>17</v>
      </c>
      <c r="E3779">
        <v>266861</v>
      </c>
      <c r="F3779">
        <v>2016</v>
      </c>
      <c r="G3779">
        <v>559</v>
      </c>
      <c r="H3779" t="s">
        <v>18</v>
      </c>
      <c r="I3779">
        <v>64.150000000000006</v>
      </c>
      <c r="J3779" t="s">
        <v>45</v>
      </c>
      <c r="K3779">
        <v>2016</v>
      </c>
      <c r="L3779" t="s">
        <v>40</v>
      </c>
      <c r="M3779" t="s">
        <v>21</v>
      </c>
      <c r="N3779">
        <v>170053.15</v>
      </c>
      <c r="O3779" t="s">
        <v>54</v>
      </c>
    </row>
    <row r="3780" spans="1:15" x14ac:dyDescent="0.3">
      <c r="A3780" t="s">
        <v>37</v>
      </c>
      <c r="B3780">
        <v>54.24</v>
      </c>
      <c r="C3780" t="s">
        <v>16</v>
      </c>
      <c r="D3780" t="s">
        <v>17</v>
      </c>
      <c r="E3780">
        <v>383341</v>
      </c>
      <c r="F3780">
        <v>2021</v>
      </c>
      <c r="G3780">
        <v>899</v>
      </c>
      <c r="H3780" t="s">
        <v>26</v>
      </c>
      <c r="I3780">
        <v>83.79</v>
      </c>
      <c r="J3780" t="s">
        <v>45</v>
      </c>
      <c r="K3780">
        <v>2021</v>
      </c>
      <c r="L3780" t="s">
        <v>20</v>
      </c>
      <c r="M3780" t="s">
        <v>31</v>
      </c>
      <c r="N3780">
        <v>286230.17</v>
      </c>
      <c r="O3780" t="s">
        <v>36</v>
      </c>
    </row>
    <row r="3781" spans="1:15" x14ac:dyDescent="0.3">
      <c r="A3781" t="s">
        <v>50</v>
      </c>
      <c r="B3781">
        <v>67.180000000000007</v>
      </c>
      <c r="C3781" t="s">
        <v>29</v>
      </c>
      <c r="D3781" t="s">
        <v>30</v>
      </c>
      <c r="E3781">
        <v>224360</v>
      </c>
      <c r="F3781">
        <v>2015</v>
      </c>
      <c r="G3781">
        <v>352</v>
      </c>
      <c r="H3781" t="s">
        <v>35</v>
      </c>
      <c r="I3781">
        <v>56.47</v>
      </c>
      <c r="J3781" t="s">
        <v>27</v>
      </c>
      <c r="K3781">
        <v>2020</v>
      </c>
      <c r="L3781" t="s">
        <v>20</v>
      </c>
      <c r="M3781" t="s">
        <v>31</v>
      </c>
      <c r="N3781">
        <v>93293.63</v>
      </c>
      <c r="O3781" t="s">
        <v>54</v>
      </c>
    </row>
    <row r="3782" spans="1:15" x14ac:dyDescent="0.3">
      <c r="A3782" t="s">
        <v>23</v>
      </c>
      <c r="B3782">
        <v>8.01</v>
      </c>
      <c r="C3782" t="s">
        <v>38</v>
      </c>
      <c r="D3782" t="s">
        <v>69</v>
      </c>
      <c r="E3782">
        <v>162057</v>
      </c>
      <c r="F3782">
        <v>2022</v>
      </c>
      <c r="G3782">
        <v>284</v>
      </c>
      <c r="H3782" t="s">
        <v>18</v>
      </c>
      <c r="I3782">
        <v>87.96</v>
      </c>
      <c r="J3782" t="s">
        <v>27</v>
      </c>
      <c r="K3782">
        <v>2022</v>
      </c>
      <c r="L3782" t="s">
        <v>20</v>
      </c>
      <c r="M3782" t="s">
        <v>31</v>
      </c>
      <c r="N3782">
        <v>123570.54</v>
      </c>
      <c r="O3782" t="s">
        <v>22</v>
      </c>
    </row>
    <row r="3783" spans="1:15" x14ac:dyDescent="0.3">
      <c r="A3783" t="s">
        <v>51</v>
      </c>
      <c r="B3783">
        <v>48.38</v>
      </c>
      <c r="C3783" t="s">
        <v>33</v>
      </c>
      <c r="D3783" t="s">
        <v>34</v>
      </c>
      <c r="E3783">
        <v>109969</v>
      </c>
      <c r="F3783">
        <v>2021</v>
      </c>
      <c r="G3783">
        <v>935</v>
      </c>
      <c r="H3783" t="s">
        <v>18</v>
      </c>
      <c r="I3783">
        <v>87.53</v>
      </c>
      <c r="J3783" t="s">
        <v>45</v>
      </c>
      <c r="K3783">
        <v>2021</v>
      </c>
      <c r="L3783" t="s">
        <v>20</v>
      </c>
      <c r="M3783" t="s">
        <v>21</v>
      </c>
      <c r="N3783">
        <v>83763.22</v>
      </c>
      <c r="O3783" t="s">
        <v>36</v>
      </c>
    </row>
    <row r="3784" spans="1:15" x14ac:dyDescent="0.3">
      <c r="A3784" t="s">
        <v>41</v>
      </c>
      <c r="B3784">
        <v>76.25</v>
      </c>
      <c r="C3784" t="s">
        <v>24</v>
      </c>
      <c r="D3784" t="s">
        <v>77</v>
      </c>
      <c r="E3784">
        <v>318102</v>
      </c>
      <c r="F3784">
        <v>2020</v>
      </c>
      <c r="G3784">
        <v>532</v>
      </c>
      <c r="H3784" t="s">
        <v>26</v>
      </c>
      <c r="I3784">
        <v>65.58</v>
      </c>
      <c r="J3784" t="s">
        <v>19</v>
      </c>
      <c r="K3784">
        <v>2020</v>
      </c>
      <c r="L3784" t="s">
        <v>40</v>
      </c>
      <c r="M3784" t="s">
        <v>31</v>
      </c>
      <c r="N3784">
        <v>252756.39</v>
      </c>
      <c r="O3784" t="s">
        <v>36</v>
      </c>
    </row>
    <row r="3785" spans="1:15" x14ac:dyDescent="0.3">
      <c r="A3785" t="s">
        <v>28</v>
      </c>
      <c r="B3785">
        <v>60.74</v>
      </c>
      <c r="C3785" t="s">
        <v>67</v>
      </c>
      <c r="D3785" t="s">
        <v>74</v>
      </c>
      <c r="E3785">
        <v>245597</v>
      </c>
      <c r="F3785">
        <v>2019</v>
      </c>
      <c r="G3785">
        <v>980</v>
      </c>
      <c r="H3785" t="s">
        <v>26</v>
      </c>
      <c r="I3785">
        <v>75.67</v>
      </c>
      <c r="J3785" t="s">
        <v>19</v>
      </c>
      <c r="K3785">
        <v>2021</v>
      </c>
      <c r="L3785" t="s">
        <v>40</v>
      </c>
      <c r="M3785" t="s">
        <v>31</v>
      </c>
      <c r="N3785">
        <v>192945.89</v>
      </c>
      <c r="O3785" t="s">
        <v>54</v>
      </c>
    </row>
    <row r="3786" spans="1:15" x14ac:dyDescent="0.3">
      <c r="A3786" t="s">
        <v>56</v>
      </c>
      <c r="B3786">
        <v>62.14</v>
      </c>
      <c r="C3786" t="s">
        <v>33</v>
      </c>
      <c r="D3786" t="s">
        <v>34</v>
      </c>
      <c r="E3786">
        <v>381227</v>
      </c>
      <c r="F3786">
        <v>2017</v>
      </c>
      <c r="G3786">
        <v>504</v>
      </c>
      <c r="H3786" t="s">
        <v>35</v>
      </c>
      <c r="I3786">
        <v>25.17</v>
      </c>
      <c r="J3786" t="s">
        <v>45</v>
      </c>
      <c r="K3786">
        <v>2017</v>
      </c>
      <c r="L3786" t="s">
        <v>48</v>
      </c>
      <c r="M3786" t="s">
        <v>31</v>
      </c>
      <c r="N3786">
        <v>290055.40000000002</v>
      </c>
      <c r="O3786" t="s">
        <v>54</v>
      </c>
    </row>
    <row r="3787" spans="1:15" x14ac:dyDescent="0.3">
      <c r="A3787" t="s">
        <v>15</v>
      </c>
      <c r="B3787">
        <v>59.89</v>
      </c>
      <c r="C3787" t="s">
        <v>16</v>
      </c>
      <c r="D3787" t="s">
        <v>89</v>
      </c>
      <c r="E3787">
        <v>101299</v>
      </c>
      <c r="F3787">
        <v>2021</v>
      </c>
      <c r="G3787">
        <v>100</v>
      </c>
      <c r="H3787" t="s">
        <v>18</v>
      </c>
      <c r="I3787">
        <v>83.38</v>
      </c>
      <c r="J3787" t="s">
        <v>45</v>
      </c>
      <c r="K3787">
        <v>2021</v>
      </c>
      <c r="L3787" t="s">
        <v>20</v>
      </c>
      <c r="M3787" t="s">
        <v>31</v>
      </c>
      <c r="N3787">
        <v>57727.11</v>
      </c>
      <c r="O3787" t="s">
        <v>54</v>
      </c>
    </row>
    <row r="3788" spans="1:15" x14ac:dyDescent="0.3">
      <c r="A3788" t="s">
        <v>42</v>
      </c>
      <c r="B3788">
        <v>69.959999999999994</v>
      </c>
      <c r="C3788" t="s">
        <v>33</v>
      </c>
      <c r="D3788" t="s">
        <v>59</v>
      </c>
      <c r="E3788">
        <v>176362</v>
      </c>
      <c r="F3788">
        <v>2024</v>
      </c>
      <c r="G3788">
        <v>191</v>
      </c>
      <c r="H3788" t="s">
        <v>35</v>
      </c>
      <c r="I3788">
        <v>56.3</v>
      </c>
      <c r="J3788" t="s">
        <v>45</v>
      </c>
      <c r="K3788">
        <v>2024</v>
      </c>
      <c r="L3788" t="s">
        <v>20</v>
      </c>
      <c r="M3788" t="s">
        <v>21</v>
      </c>
      <c r="N3788">
        <v>105929.9</v>
      </c>
      <c r="O3788" t="s">
        <v>54</v>
      </c>
    </row>
    <row r="3789" spans="1:15" x14ac:dyDescent="0.3">
      <c r="A3789" t="s">
        <v>37</v>
      </c>
      <c r="B3789">
        <v>9</v>
      </c>
      <c r="C3789" t="s">
        <v>57</v>
      </c>
      <c r="D3789" t="s">
        <v>75</v>
      </c>
      <c r="E3789">
        <v>83992</v>
      </c>
      <c r="F3789">
        <v>2018</v>
      </c>
      <c r="G3789">
        <v>780</v>
      </c>
      <c r="H3789" t="s">
        <v>26</v>
      </c>
      <c r="I3789">
        <v>75.55</v>
      </c>
      <c r="J3789" t="s">
        <v>27</v>
      </c>
      <c r="K3789">
        <v>2022</v>
      </c>
      <c r="L3789" t="s">
        <v>20</v>
      </c>
      <c r="M3789" t="s">
        <v>21</v>
      </c>
      <c r="N3789">
        <v>56666.45</v>
      </c>
      <c r="O3789" t="s">
        <v>49</v>
      </c>
    </row>
    <row r="3790" spans="1:15" x14ac:dyDescent="0.3">
      <c r="A3790" t="s">
        <v>51</v>
      </c>
      <c r="B3790">
        <v>79.61</v>
      </c>
      <c r="C3790" t="s">
        <v>24</v>
      </c>
      <c r="D3790" t="s">
        <v>77</v>
      </c>
      <c r="E3790">
        <v>210806</v>
      </c>
      <c r="F3790">
        <v>2022</v>
      </c>
      <c r="G3790">
        <v>375</v>
      </c>
      <c r="H3790" t="s">
        <v>35</v>
      </c>
      <c r="I3790">
        <v>31.61</v>
      </c>
      <c r="J3790" t="s">
        <v>45</v>
      </c>
      <c r="K3790">
        <v>2022</v>
      </c>
      <c r="L3790" t="s">
        <v>20</v>
      </c>
      <c r="M3790" t="s">
        <v>31</v>
      </c>
      <c r="N3790">
        <v>152463.25</v>
      </c>
      <c r="O3790" t="s">
        <v>49</v>
      </c>
    </row>
    <row r="3791" spans="1:15" x14ac:dyDescent="0.3">
      <c r="A3791" t="s">
        <v>46</v>
      </c>
      <c r="B3791">
        <v>76.02</v>
      </c>
      <c r="C3791" t="s">
        <v>38</v>
      </c>
      <c r="D3791" t="s">
        <v>60</v>
      </c>
      <c r="E3791">
        <v>136327</v>
      </c>
      <c r="F3791">
        <v>2024</v>
      </c>
      <c r="G3791">
        <v>374</v>
      </c>
      <c r="H3791" t="s">
        <v>18</v>
      </c>
      <c r="I3791">
        <v>73.97</v>
      </c>
      <c r="J3791" t="s">
        <v>19</v>
      </c>
      <c r="K3791">
        <v>2024</v>
      </c>
      <c r="L3791" t="s">
        <v>48</v>
      </c>
      <c r="M3791" t="s">
        <v>31</v>
      </c>
      <c r="N3791">
        <v>63299.65</v>
      </c>
      <c r="O3791" t="s">
        <v>22</v>
      </c>
    </row>
    <row r="3792" spans="1:15" x14ac:dyDescent="0.3">
      <c r="A3792" t="s">
        <v>41</v>
      </c>
      <c r="B3792">
        <v>23.88</v>
      </c>
      <c r="C3792" t="s">
        <v>29</v>
      </c>
      <c r="D3792" t="s">
        <v>80</v>
      </c>
      <c r="E3792">
        <v>161006</v>
      </c>
      <c r="F3792">
        <v>2019</v>
      </c>
      <c r="G3792">
        <v>106</v>
      </c>
      <c r="H3792" t="s">
        <v>18</v>
      </c>
      <c r="I3792">
        <v>72.989999999999995</v>
      </c>
      <c r="J3792" t="s">
        <v>19</v>
      </c>
      <c r="K3792">
        <v>2019</v>
      </c>
      <c r="L3792" t="s">
        <v>20</v>
      </c>
      <c r="M3792" t="s">
        <v>31</v>
      </c>
      <c r="N3792">
        <v>79542.13</v>
      </c>
      <c r="O3792" t="s">
        <v>49</v>
      </c>
    </row>
    <row r="3793" spans="1:15" x14ac:dyDescent="0.3">
      <c r="A3793" t="s">
        <v>15</v>
      </c>
      <c r="B3793">
        <v>78.38</v>
      </c>
      <c r="C3793" t="s">
        <v>29</v>
      </c>
      <c r="D3793" t="s">
        <v>87</v>
      </c>
      <c r="E3793">
        <v>316278</v>
      </c>
      <c r="F3793">
        <v>2022</v>
      </c>
      <c r="G3793">
        <v>554</v>
      </c>
      <c r="H3793" t="s">
        <v>35</v>
      </c>
      <c r="I3793">
        <v>30.59</v>
      </c>
      <c r="J3793" t="s">
        <v>27</v>
      </c>
      <c r="K3793">
        <v>2024</v>
      </c>
      <c r="L3793" t="s">
        <v>40</v>
      </c>
      <c r="M3793" t="s">
        <v>21</v>
      </c>
      <c r="N3793">
        <v>187392.42</v>
      </c>
      <c r="O3793" t="s">
        <v>22</v>
      </c>
    </row>
    <row r="3794" spans="1:15" x14ac:dyDescent="0.3">
      <c r="A3794" t="s">
        <v>56</v>
      </c>
      <c r="B3794">
        <v>29.29</v>
      </c>
      <c r="C3794" t="s">
        <v>38</v>
      </c>
      <c r="D3794" t="s">
        <v>60</v>
      </c>
      <c r="E3794">
        <v>362044</v>
      </c>
      <c r="F3794">
        <v>2022</v>
      </c>
      <c r="G3794">
        <v>920</v>
      </c>
      <c r="H3794" t="s">
        <v>26</v>
      </c>
      <c r="I3794">
        <v>99.29</v>
      </c>
      <c r="J3794" t="s">
        <v>27</v>
      </c>
      <c r="K3794">
        <v>2023</v>
      </c>
      <c r="L3794" t="s">
        <v>48</v>
      </c>
      <c r="M3794" t="s">
        <v>21</v>
      </c>
      <c r="N3794">
        <v>275600.05</v>
      </c>
      <c r="O3794" t="s">
        <v>22</v>
      </c>
    </row>
    <row r="3795" spans="1:15" x14ac:dyDescent="0.3">
      <c r="A3795" t="s">
        <v>41</v>
      </c>
      <c r="B3795">
        <v>79.91</v>
      </c>
      <c r="C3795" t="s">
        <v>29</v>
      </c>
      <c r="D3795" t="s">
        <v>30</v>
      </c>
      <c r="E3795">
        <v>185647</v>
      </c>
      <c r="F3795">
        <v>2020</v>
      </c>
      <c r="G3795">
        <v>249</v>
      </c>
      <c r="H3795" t="s">
        <v>35</v>
      </c>
      <c r="I3795">
        <v>32.700000000000003</v>
      </c>
      <c r="J3795" t="s">
        <v>19</v>
      </c>
      <c r="K3795">
        <v>2024</v>
      </c>
      <c r="L3795" t="s">
        <v>40</v>
      </c>
      <c r="M3795" t="s">
        <v>31</v>
      </c>
      <c r="N3795">
        <v>85572.62</v>
      </c>
      <c r="O3795" t="s">
        <v>54</v>
      </c>
    </row>
    <row r="3796" spans="1:15" x14ac:dyDescent="0.3">
      <c r="A3796" t="s">
        <v>51</v>
      </c>
      <c r="B3796">
        <v>18.21</v>
      </c>
      <c r="C3796" t="s">
        <v>33</v>
      </c>
      <c r="D3796" t="s">
        <v>52</v>
      </c>
      <c r="E3796">
        <v>123305</v>
      </c>
      <c r="F3796">
        <v>2015</v>
      </c>
      <c r="G3796">
        <v>419</v>
      </c>
      <c r="H3796" t="s">
        <v>18</v>
      </c>
      <c r="I3796">
        <v>63.68</v>
      </c>
      <c r="J3796" t="s">
        <v>45</v>
      </c>
      <c r="K3796">
        <v>2015</v>
      </c>
      <c r="L3796" t="s">
        <v>20</v>
      </c>
      <c r="M3796" t="s">
        <v>31</v>
      </c>
      <c r="N3796">
        <v>97737.66</v>
      </c>
      <c r="O3796" t="s">
        <v>54</v>
      </c>
    </row>
    <row r="3797" spans="1:15" x14ac:dyDescent="0.3">
      <c r="A3797" t="s">
        <v>41</v>
      </c>
      <c r="B3797">
        <v>29.45</v>
      </c>
      <c r="C3797" t="s">
        <v>33</v>
      </c>
      <c r="D3797" t="s">
        <v>64</v>
      </c>
      <c r="E3797">
        <v>355329</v>
      </c>
      <c r="F3797">
        <v>2022</v>
      </c>
      <c r="G3797">
        <v>944</v>
      </c>
      <c r="H3797" t="s">
        <v>35</v>
      </c>
      <c r="I3797">
        <v>48.55</v>
      </c>
      <c r="J3797" t="s">
        <v>19</v>
      </c>
      <c r="K3797">
        <v>2024</v>
      </c>
      <c r="L3797" t="s">
        <v>48</v>
      </c>
      <c r="M3797" t="s">
        <v>31</v>
      </c>
      <c r="N3797">
        <v>147873.43</v>
      </c>
      <c r="O3797" t="s">
        <v>49</v>
      </c>
    </row>
    <row r="3798" spans="1:15" x14ac:dyDescent="0.3">
      <c r="A3798" t="s">
        <v>41</v>
      </c>
      <c r="B3798">
        <v>39.36</v>
      </c>
      <c r="C3798" t="s">
        <v>33</v>
      </c>
      <c r="D3798" t="s">
        <v>64</v>
      </c>
      <c r="E3798">
        <v>138496</v>
      </c>
      <c r="F3798">
        <v>2017</v>
      </c>
      <c r="G3798">
        <v>923</v>
      </c>
      <c r="H3798" t="s">
        <v>26</v>
      </c>
      <c r="I3798">
        <v>77.42</v>
      </c>
      <c r="J3798" t="s">
        <v>19</v>
      </c>
      <c r="K3798">
        <v>2020</v>
      </c>
      <c r="L3798" t="s">
        <v>40</v>
      </c>
      <c r="M3798" t="s">
        <v>21</v>
      </c>
      <c r="N3798">
        <v>75714.42</v>
      </c>
      <c r="O3798" t="s">
        <v>22</v>
      </c>
    </row>
    <row r="3799" spans="1:15" x14ac:dyDescent="0.3">
      <c r="A3799" t="s">
        <v>23</v>
      </c>
      <c r="B3799">
        <v>51.87</v>
      </c>
      <c r="C3799" t="s">
        <v>16</v>
      </c>
      <c r="D3799" t="s">
        <v>47</v>
      </c>
      <c r="E3799">
        <v>136474</v>
      </c>
      <c r="F3799">
        <v>2023</v>
      </c>
      <c r="G3799">
        <v>451</v>
      </c>
      <c r="H3799" t="s">
        <v>35</v>
      </c>
      <c r="I3799">
        <v>37.06</v>
      </c>
      <c r="J3799" t="s">
        <v>19</v>
      </c>
      <c r="K3799">
        <v>2024</v>
      </c>
      <c r="L3799" t="s">
        <v>48</v>
      </c>
      <c r="M3799" t="s">
        <v>31</v>
      </c>
      <c r="N3799">
        <v>69869.98</v>
      </c>
      <c r="O3799" t="s">
        <v>49</v>
      </c>
    </row>
    <row r="3800" spans="1:15" x14ac:dyDescent="0.3">
      <c r="A3800" t="s">
        <v>51</v>
      </c>
      <c r="B3800">
        <v>36.6</v>
      </c>
      <c r="C3800" t="s">
        <v>16</v>
      </c>
      <c r="D3800" t="s">
        <v>89</v>
      </c>
      <c r="E3800">
        <v>282112</v>
      </c>
      <c r="F3800">
        <v>2022</v>
      </c>
      <c r="G3800">
        <v>116</v>
      </c>
      <c r="H3800" t="s">
        <v>35</v>
      </c>
      <c r="I3800">
        <v>50.93</v>
      </c>
      <c r="J3800" t="s">
        <v>45</v>
      </c>
      <c r="K3800">
        <v>2022</v>
      </c>
      <c r="L3800" t="s">
        <v>48</v>
      </c>
      <c r="M3800" t="s">
        <v>21</v>
      </c>
      <c r="N3800">
        <v>170839.08</v>
      </c>
      <c r="O3800" t="s">
        <v>22</v>
      </c>
    </row>
    <row r="3801" spans="1:15" x14ac:dyDescent="0.3">
      <c r="A3801" t="s">
        <v>56</v>
      </c>
      <c r="B3801">
        <v>40.01</v>
      </c>
      <c r="C3801" t="s">
        <v>16</v>
      </c>
      <c r="D3801" t="s">
        <v>89</v>
      </c>
      <c r="E3801">
        <v>396064</v>
      </c>
      <c r="F3801">
        <v>2021</v>
      </c>
      <c r="G3801">
        <v>670</v>
      </c>
      <c r="H3801" t="s">
        <v>35</v>
      </c>
      <c r="I3801">
        <v>36.630000000000003</v>
      </c>
      <c r="J3801" t="s">
        <v>27</v>
      </c>
      <c r="K3801">
        <v>2022</v>
      </c>
      <c r="L3801" t="s">
        <v>40</v>
      </c>
      <c r="M3801" t="s">
        <v>21</v>
      </c>
      <c r="N3801">
        <v>273269.77</v>
      </c>
      <c r="O3801" t="s">
        <v>49</v>
      </c>
    </row>
    <row r="3802" spans="1:15" x14ac:dyDescent="0.3">
      <c r="A3802" t="s">
        <v>46</v>
      </c>
      <c r="B3802">
        <v>68.95</v>
      </c>
      <c r="C3802" t="s">
        <v>67</v>
      </c>
      <c r="D3802" t="s">
        <v>74</v>
      </c>
      <c r="E3802">
        <v>334626</v>
      </c>
      <c r="F3802">
        <v>2019</v>
      </c>
      <c r="G3802">
        <v>151</v>
      </c>
      <c r="H3802" t="s">
        <v>35</v>
      </c>
      <c r="I3802">
        <v>55.72</v>
      </c>
      <c r="J3802" t="s">
        <v>19</v>
      </c>
      <c r="K3802">
        <v>2021</v>
      </c>
      <c r="L3802" t="s">
        <v>20</v>
      </c>
      <c r="M3802" t="s">
        <v>31</v>
      </c>
      <c r="N3802">
        <v>137013.35</v>
      </c>
      <c r="O3802" t="s">
        <v>49</v>
      </c>
    </row>
    <row r="3803" spans="1:15" x14ac:dyDescent="0.3">
      <c r="A3803" t="s">
        <v>41</v>
      </c>
      <c r="B3803">
        <v>30.37</v>
      </c>
      <c r="C3803" t="s">
        <v>33</v>
      </c>
      <c r="D3803" t="s">
        <v>52</v>
      </c>
      <c r="E3803">
        <v>221245</v>
      </c>
      <c r="F3803">
        <v>2021</v>
      </c>
      <c r="G3803">
        <v>522</v>
      </c>
      <c r="H3803" t="s">
        <v>18</v>
      </c>
      <c r="I3803">
        <v>68.27</v>
      </c>
      <c r="J3803" t="s">
        <v>27</v>
      </c>
      <c r="K3803">
        <v>2024</v>
      </c>
      <c r="L3803" t="s">
        <v>20</v>
      </c>
      <c r="M3803" t="s">
        <v>31</v>
      </c>
      <c r="N3803">
        <v>172375.86</v>
      </c>
      <c r="O3803" t="s">
        <v>54</v>
      </c>
    </row>
    <row r="3804" spans="1:15" x14ac:dyDescent="0.3">
      <c r="A3804" t="s">
        <v>51</v>
      </c>
      <c r="B3804">
        <v>46.82</v>
      </c>
      <c r="C3804" t="s">
        <v>29</v>
      </c>
      <c r="D3804" t="s">
        <v>30</v>
      </c>
      <c r="E3804">
        <v>394672</v>
      </c>
      <c r="F3804">
        <v>2019</v>
      </c>
      <c r="G3804">
        <v>113</v>
      </c>
      <c r="H3804" t="s">
        <v>35</v>
      </c>
      <c r="I3804">
        <v>56.46</v>
      </c>
      <c r="J3804" t="s">
        <v>27</v>
      </c>
      <c r="K3804">
        <v>2021</v>
      </c>
      <c r="L3804" t="s">
        <v>20</v>
      </c>
      <c r="M3804" t="s">
        <v>31</v>
      </c>
      <c r="N3804">
        <v>190986.92</v>
      </c>
      <c r="O3804" t="s">
        <v>22</v>
      </c>
    </row>
    <row r="3805" spans="1:15" x14ac:dyDescent="0.3">
      <c r="A3805" t="s">
        <v>28</v>
      </c>
      <c r="B3805">
        <v>17.7</v>
      </c>
      <c r="C3805" t="s">
        <v>57</v>
      </c>
      <c r="D3805" t="s">
        <v>84</v>
      </c>
      <c r="E3805">
        <v>283695</v>
      </c>
      <c r="F3805">
        <v>2016</v>
      </c>
      <c r="G3805">
        <v>457</v>
      </c>
      <c r="H3805" t="s">
        <v>26</v>
      </c>
      <c r="I3805">
        <v>67.28</v>
      </c>
      <c r="J3805" t="s">
        <v>45</v>
      </c>
      <c r="K3805">
        <v>2016</v>
      </c>
      <c r="L3805" t="s">
        <v>40</v>
      </c>
      <c r="M3805" t="s">
        <v>21</v>
      </c>
      <c r="N3805">
        <v>179986.28</v>
      </c>
      <c r="O3805" t="s">
        <v>22</v>
      </c>
    </row>
    <row r="3806" spans="1:15" x14ac:dyDescent="0.3">
      <c r="A3806" t="s">
        <v>28</v>
      </c>
      <c r="B3806">
        <v>43.75</v>
      </c>
      <c r="C3806" t="s">
        <v>43</v>
      </c>
      <c r="D3806" t="s">
        <v>44</v>
      </c>
      <c r="E3806">
        <v>225673</v>
      </c>
      <c r="F3806">
        <v>2018</v>
      </c>
      <c r="G3806">
        <v>792</v>
      </c>
      <c r="H3806" t="s">
        <v>26</v>
      </c>
      <c r="I3806">
        <v>77.03</v>
      </c>
      <c r="J3806" t="s">
        <v>45</v>
      </c>
      <c r="K3806">
        <v>2018</v>
      </c>
      <c r="L3806" t="s">
        <v>48</v>
      </c>
      <c r="M3806" t="s">
        <v>21</v>
      </c>
      <c r="N3806">
        <v>169992.32000000001</v>
      </c>
      <c r="O3806" t="s">
        <v>36</v>
      </c>
    </row>
    <row r="3807" spans="1:15" x14ac:dyDescent="0.3">
      <c r="A3807" t="s">
        <v>56</v>
      </c>
      <c r="B3807">
        <v>20.94</v>
      </c>
      <c r="C3807" t="s">
        <v>67</v>
      </c>
      <c r="D3807" t="s">
        <v>90</v>
      </c>
      <c r="E3807">
        <v>93657</v>
      </c>
      <c r="F3807">
        <v>2020</v>
      </c>
      <c r="G3807">
        <v>570</v>
      </c>
      <c r="H3807" t="s">
        <v>26</v>
      </c>
      <c r="I3807">
        <v>82.59</v>
      </c>
      <c r="J3807" t="s">
        <v>45</v>
      </c>
      <c r="K3807">
        <v>2020</v>
      </c>
      <c r="L3807" t="s">
        <v>40</v>
      </c>
      <c r="M3807" t="s">
        <v>21</v>
      </c>
      <c r="N3807">
        <v>68522.23</v>
      </c>
      <c r="O3807" t="s">
        <v>49</v>
      </c>
    </row>
    <row r="3808" spans="1:15" x14ac:dyDescent="0.3">
      <c r="A3808" t="s">
        <v>50</v>
      </c>
      <c r="B3808">
        <v>65.22</v>
      </c>
      <c r="C3808" t="s">
        <v>29</v>
      </c>
      <c r="D3808" t="s">
        <v>53</v>
      </c>
      <c r="E3808">
        <v>347056</v>
      </c>
      <c r="F3808">
        <v>2015</v>
      </c>
      <c r="G3808">
        <v>842</v>
      </c>
      <c r="H3808" t="s">
        <v>18</v>
      </c>
      <c r="I3808">
        <v>81.569999999999993</v>
      </c>
      <c r="J3808" t="s">
        <v>19</v>
      </c>
      <c r="K3808">
        <v>2020</v>
      </c>
      <c r="L3808" t="s">
        <v>40</v>
      </c>
      <c r="M3808" t="s">
        <v>21</v>
      </c>
      <c r="N3808">
        <v>207271.46</v>
      </c>
      <c r="O3808" t="s">
        <v>54</v>
      </c>
    </row>
    <row r="3809" spans="1:15" x14ac:dyDescent="0.3">
      <c r="A3809" t="s">
        <v>15</v>
      </c>
      <c r="B3809">
        <v>30.16</v>
      </c>
      <c r="C3809" t="s">
        <v>43</v>
      </c>
      <c r="D3809" t="s">
        <v>55</v>
      </c>
      <c r="E3809">
        <v>208729</v>
      </c>
      <c r="F3809">
        <v>2018</v>
      </c>
      <c r="G3809">
        <v>303</v>
      </c>
      <c r="H3809" t="s">
        <v>18</v>
      </c>
      <c r="I3809">
        <v>67.81</v>
      </c>
      <c r="J3809" t="s">
        <v>27</v>
      </c>
      <c r="K3809">
        <v>2020</v>
      </c>
      <c r="L3809" t="s">
        <v>48</v>
      </c>
      <c r="M3809" t="s">
        <v>31</v>
      </c>
      <c r="N3809">
        <v>86283</v>
      </c>
      <c r="O3809" t="s">
        <v>54</v>
      </c>
    </row>
    <row r="3810" spans="1:15" x14ac:dyDescent="0.3">
      <c r="A3810" t="s">
        <v>51</v>
      </c>
      <c r="B3810">
        <v>75.48</v>
      </c>
      <c r="C3810" t="s">
        <v>24</v>
      </c>
      <c r="D3810" t="s">
        <v>25</v>
      </c>
      <c r="E3810">
        <v>240352</v>
      </c>
      <c r="F3810">
        <v>2018</v>
      </c>
      <c r="G3810">
        <v>308</v>
      </c>
      <c r="H3810" t="s">
        <v>35</v>
      </c>
      <c r="I3810">
        <v>30.24</v>
      </c>
      <c r="J3810" t="s">
        <v>19</v>
      </c>
      <c r="K3810">
        <v>2020</v>
      </c>
      <c r="L3810" t="s">
        <v>48</v>
      </c>
      <c r="M3810" t="s">
        <v>31</v>
      </c>
      <c r="N3810">
        <v>126280.52</v>
      </c>
      <c r="O3810" t="s">
        <v>49</v>
      </c>
    </row>
    <row r="3811" spans="1:15" x14ac:dyDescent="0.3">
      <c r="A3811" t="s">
        <v>28</v>
      </c>
      <c r="B3811">
        <v>70.430000000000007</v>
      </c>
      <c r="C3811" t="s">
        <v>33</v>
      </c>
      <c r="D3811" t="s">
        <v>52</v>
      </c>
      <c r="E3811">
        <v>293104</v>
      </c>
      <c r="F3811">
        <v>2019</v>
      </c>
      <c r="G3811">
        <v>837</v>
      </c>
      <c r="H3811" t="s">
        <v>18</v>
      </c>
      <c r="I3811">
        <v>84.95</v>
      </c>
      <c r="J3811" t="s">
        <v>27</v>
      </c>
      <c r="K3811">
        <v>2024</v>
      </c>
      <c r="L3811" t="s">
        <v>48</v>
      </c>
      <c r="M3811" t="s">
        <v>31</v>
      </c>
      <c r="N3811">
        <v>142177.28</v>
      </c>
      <c r="O3811" t="s">
        <v>22</v>
      </c>
    </row>
    <row r="3812" spans="1:15" x14ac:dyDescent="0.3">
      <c r="A3812" t="s">
        <v>42</v>
      </c>
      <c r="B3812">
        <v>53.81</v>
      </c>
      <c r="C3812" t="s">
        <v>67</v>
      </c>
      <c r="D3812" t="s">
        <v>90</v>
      </c>
      <c r="E3812">
        <v>240294</v>
      </c>
      <c r="F3812">
        <v>2016</v>
      </c>
      <c r="G3812">
        <v>840</v>
      </c>
      <c r="H3812" t="s">
        <v>35</v>
      </c>
      <c r="I3812">
        <v>55.21</v>
      </c>
      <c r="J3812" t="s">
        <v>19</v>
      </c>
      <c r="K3812">
        <v>2016</v>
      </c>
      <c r="L3812" t="s">
        <v>20</v>
      </c>
      <c r="M3812" t="s">
        <v>31</v>
      </c>
      <c r="N3812">
        <v>190914.91</v>
      </c>
      <c r="O3812" t="s">
        <v>49</v>
      </c>
    </row>
    <row r="3813" spans="1:15" x14ac:dyDescent="0.3">
      <c r="A3813" t="s">
        <v>23</v>
      </c>
      <c r="B3813">
        <v>58.62</v>
      </c>
      <c r="C3813" t="s">
        <v>43</v>
      </c>
      <c r="D3813" t="s">
        <v>55</v>
      </c>
      <c r="E3813">
        <v>125399</v>
      </c>
      <c r="F3813">
        <v>2023</v>
      </c>
      <c r="G3813">
        <v>467</v>
      </c>
      <c r="H3813" t="s">
        <v>26</v>
      </c>
      <c r="I3813">
        <v>81.52</v>
      </c>
      <c r="J3813" t="s">
        <v>45</v>
      </c>
      <c r="K3813">
        <v>2023</v>
      </c>
      <c r="L3813" t="s">
        <v>20</v>
      </c>
      <c r="M3813" t="s">
        <v>31</v>
      </c>
      <c r="N3813">
        <v>82858.69</v>
      </c>
      <c r="O3813" t="s">
        <v>22</v>
      </c>
    </row>
    <row r="3814" spans="1:15" x14ac:dyDescent="0.3">
      <c r="A3814" t="s">
        <v>23</v>
      </c>
      <c r="B3814">
        <v>26.38</v>
      </c>
      <c r="C3814" t="s">
        <v>38</v>
      </c>
      <c r="D3814" t="s">
        <v>69</v>
      </c>
      <c r="E3814">
        <v>200921</v>
      </c>
      <c r="F3814">
        <v>2015</v>
      </c>
      <c r="G3814">
        <v>585</v>
      </c>
      <c r="H3814" t="s">
        <v>35</v>
      </c>
      <c r="I3814">
        <v>59.57</v>
      </c>
      <c r="J3814" t="s">
        <v>27</v>
      </c>
      <c r="K3814">
        <v>2016</v>
      </c>
      <c r="L3814" t="s">
        <v>20</v>
      </c>
      <c r="M3814" t="s">
        <v>31</v>
      </c>
      <c r="N3814">
        <v>81292.08</v>
      </c>
      <c r="O3814" t="s">
        <v>22</v>
      </c>
    </row>
    <row r="3815" spans="1:15" x14ac:dyDescent="0.3">
      <c r="A3815" t="s">
        <v>23</v>
      </c>
      <c r="B3815">
        <v>46.32</v>
      </c>
      <c r="C3815" t="s">
        <v>43</v>
      </c>
      <c r="D3815" t="s">
        <v>71</v>
      </c>
      <c r="E3815">
        <v>345024</v>
      </c>
      <c r="F3815">
        <v>2023</v>
      </c>
      <c r="G3815">
        <v>540</v>
      </c>
      <c r="H3815" t="s">
        <v>18</v>
      </c>
      <c r="I3815">
        <v>64.3</v>
      </c>
      <c r="J3815" t="s">
        <v>19</v>
      </c>
      <c r="K3815">
        <v>2024</v>
      </c>
      <c r="L3815" t="s">
        <v>20</v>
      </c>
      <c r="M3815" t="s">
        <v>31</v>
      </c>
      <c r="N3815">
        <v>186819.61</v>
      </c>
      <c r="O3815" t="s">
        <v>36</v>
      </c>
    </row>
    <row r="3816" spans="1:15" x14ac:dyDescent="0.3">
      <c r="A3816" t="s">
        <v>46</v>
      </c>
      <c r="B3816">
        <v>27.06</v>
      </c>
      <c r="C3816" t="s">
        <v>33</v>
      </c>
      <c r="D3816" t="s">
        <v>85</v>
      </c>
      <c r="E3816">
        <v>145990</v>
      </c>
      <c r="F3816">
        <v>2015</v>
      </c>
      <c r="G3816">
        <v>913</v>
      </c>
      <c r="H3816" t="s">
        <v>35</v>
      </c>
      <c r="I3816">
        <v>32.43</v>
      </c>
      <c r="J3816" t="s">
        <v>45</v>
      </c>
      <c r="K3816">
        <v>2015</v>
      </c>
      <c r="L3816" t="s">
        <v>20</v>
      </c>
      <c r="M3816" t="s">
        <v>31</v>
      </c>
      <c r="N3816">
        <v>89156.58</v>
      </c>
      <c r="O3816" t="s">
        <v>49</v>
      </c>
    </row>
    <row r="3817" spans="1:15" x14ac:dyDescent="0.3">
      <c r="A3817" t="s">
        <v>51</v>
      </c>
      <c r="B3817">
        <v>70.62</v>
      </c>
      <c r="C3817" t="s">
        <v>33</v>
      </c>
      <c r="D3817" t="s">
        <v>52</v>
      </c>
      <c r="E3817">
        <v>327520</v>
      </c>
      <c r="F3817">
        <v>2023</v>
      </c>
      <c r="G3817">
        <v>349</v>
      </c>
      <c r="H3817" t="s">
        <v>35</v>
      </c>
      <c r="I3817">
        <v>43.65</v>
      </c>
      <c r="J3817" t="s">
        <v>19</v>
      </c>
      <c r="K3817">
        <v>2024</v>
      </c>
      <c r="L3817" t="s">
        <v>20</v>
      </c>
      <c r="M3817" t="s">
        <v>21</v>
      </c>
      <c r="N3817">
        <v>208678.57</v>
      </c>
      <c r="O3817" t="s">
        <v>36</v>
      </c>
    </row>
    <row r="3818" spans="1:15" x14ac:dyDescent="0.3">
      <c r="A3818" t="s">
        <v>51</v>
      </c>
      <c r="B3818">
        <v>40.79</v>
      </c>
      <c r="C3818" t="s">
        <v>16</v>
      </c>
      <c r="D3818" t="s">
        <v>89</v>
      </c>
      <c r="E3818">
        <v>363805</v>
      </c>
      <c r="F3818">
        <v>2015</v>
      </c>
      <c r="G3818">
        <v>250</v>
      </c>
      <c r="H3818" t="s">
        <v>35</v>
      </c>
      <c r="I3818">
        <v>47.36</v>
      </c>
      <c r="J3818" t="s">
        <v>45</v>
      </c>
      <c r="K3818">
        <v>2015</v>
      </c>
      <c r="L3818" t="s">
        <v>20</v>
      </c>
      <c r="M3818" t="s">
        <v>21</v>
      </c>
      <c r="N3818">
        <v>271885.08</v>
      </c>
      <c r="O3818" t="s">
        <v>54</v>
      </c>
    </row>
    <row r="3819" spans="1:15" x14ac:dyDescent="0.3">
      <c r="A3819" t="s">
        <v>51</v>
      </c>
      <c r="B3819">
        <v>41.04</v>
      </c>
      <c r="C3819" t="s">
        <v>16</v>
      </c>
      <c r="D3819" t="s">
        <v>89</v>
      </c>
      <c r="E3819">
        <v>84462</v>
      </c>
      <c r="F3819">
        <v>2019</v>
      </c>
      <c r="G3819">
        <v>188</v>
      </c>
      <c r="H3819" t="s">
        <v>26</v>
      </c>
      <c r="I3819">
        <v>97.35</v>
      </c>
      <c r="J3819" t="s">
        <v>27</v>
      </c>
      <c r="K3819">
        <v>2022</v>
      </c>
      <c r="L3819" t="s">
        <v>40</v>
      </c>
      <c r="M3819" t="s">
        <v>21</v>
      </c>
      <c r="N3819">
        <v>47002.11</v>
      </c>
      <c r="O3819" t="s">
        <v>22</v>
      </c>
    </row>
    <row r="3820" spans="1:15" x14ac:dyDescent="0.3">
      <c r="A3820" t="s">
        <v>56</v>
      </c>
      <c r="B3820">
        <v>11.44</v>
      </c>
      <c r="C3820" t="s">
        <v>57</v>
      </c>
      <c r="D3820" t="s">
        <v>72</v>
      </c>
      <c r="E3820">
        <v>319235</v>
      </c>
      <c r="F3820">
        <v>2022</v>
      </c>
      <c r="G3820">
        <v>126</v>
      </c>
      <c r="H3820" t="s">
        <v>26</v>
      </c>
      <c r="I3820">
        <v>97.09</v>
      </c>
      <c r="J3820" t="s">
        <v>19</v>
      </c>
      <c r="K3820">
        <v>2022</v>
      </c>
      <c r="L3820" t="s">
        <v>20</v>
      </c>
      <c r="M3820" t="s">
        <v>31</v>
      </c>
      <c r="N3820">
        <v>214136.86</v>
      </c>
      <c r="O3820" t="s">
        <v>22</v>
      </c>
    </row>
    <row r="3821" spans="1:15" x14ac:dyDescent="0.3">
      <c r="A3821" t="s">
        <v>46</v>
      </c>
      <c r="B3821">
        <v>70.08</v>
      </c>
      <c r="C3821" t="s">
        <v>57</v>
      </c>
      <c r="D3821" t="s">
        <v>75</v>
      </c>
      <c r="E3821">
        <v>171951</v>
      </c>
      <c r="F3821">
        <v>2023</v>
      </c>
      <c r="G3821">
        <v>670</v>
      </c>
      <c r="H3821" t="s">
        <v>26</v>
      </c>
      <c r="I3821">
        <v>96.64</v>
      </c>
      <c r="J3821" t="s">
        <v>45</v>
      </c>
      <c r="K3821">
        <v>2023</v>
      </c>
      <c r="L3821" t="s">
        <v>20</v>
      </c>
      <c r="M3821" t="s">
        <v>31</v>
      </c>
      <c r="N3821">
        <v>88378.05</v>
      </c>
      <c r="O3821" t="s">
        <v>22</v>
      </c>
    </row>
    <row r="3822" spans="1:15" x14ac:dyDescent="0.3">
      <c r="A3822" t="s">
        <v>28</v>
      </c>
      <c r="B3822">
        <v>18.53</v>
      </c>
      <c r="C3822" t="s">
        <v>16</v>
      </c>
      <c r="D3822" t="s">
        <v>89</v>
      </c>
      <c r="E3822">
        <v>288396</v>
      </c>
      <c r="F3822">
        <v>2015</v>
      </c>
      <c r="G3822">
        <v>278</v>
      </c>
      <c r="H3822" t="s">
        <v>26</v>
      </c>
      <c r="I3822">
        <v>64.849999999999994</v>
      </c>
      <c r="J3822" t="s">
        <v>45</v>
      </c>
      <c r="K3822">
        <v>2015</v>
      </c>
      <c r="L3822" t="s">
        <v>48</v>
      </c>
      <c r="M3822" t="s">
        <v>21</v>
      </c>
      <c r="N3822">
        <v>199064.04</v>
      </c>
      <c r="O3822" t="s">
        <v>54</v>
      </c>
    </row>
    <row r="3823" spans="1:15" x14ac:dyDescent="0.3">
      <c r="A3823" t="s">
        <v>51</v>
      </c>
      <c r="B3823">
        <v>52.44</v>
      </c>
      <c r="C3823" t="s">
        <v>24</v>
      </c>
      <c r="D3823" t="s">
        <v>25</v>
      </c>
      <c r="E3823">
        <v>51964</v>
      </c>
      <c r="F3823">
        <v>2023</v>
      </c>
      <c r="G3823">
        <v>910</v>
      </c>
      <c r="H3823" t="s">
        <v>35</v>
      </c>
      <c r="I3823">
        <v>45.26</v>
      </c>
      <c r="J3823" t="s">
        <v>45</v>
      </c>
      <c r="K3823">
        <v>2023</v>
      </c>
      <c r="L3823" t="s">
        <v>40</v>
      </c>
      <c r="M3823" t="s">
        <v>21</v>
      </c>
      <c r="N3823">
        <v>25849.78</v>
      </c>
      <c r="O3823" t="s">
        <v>54</v>
      </c>
    </row>
    <row r="3824" spans="1:15" x14ac:dyDescent="0.3">
      <c r="A3824" t="s">
        <v>42</v>
      </c>
      <c r="B3824">
        <v>8.08</v>
      </c>
      <c r="C3824" t="s">
        <v>16</v>
      </c>
      <c r="D3824" t="s">
        <v>17</v>
      </c>
      <c r="E3824">
        <v>279288</v>
      </c>
      <c r="F3824">
        <v>2021</v>
      </c>
      <c r="G3824">
        <v>799</v>
      </c>
      <c r="H3824" t="s">
        <v>26</v>
      </c>
      <c r="I3824">
        <v>75.739999999999995</v>
      </c>
      <c r="J3824" t="s">
        <v>27</v>
      </c>
      <c r="K3824">
        <v>2022</v>
      </c>
      <c r="L3824" t="s">
        <v>48</v>
      </c>
      <c r="M3824" t="s">
        <v>21</v>
      </c>
      <c r="N3824">
        <v>188777.7</v>
      </c>
      <c r="O3824" t="s">
        <v>36</v>
      </c>
    </row>
    <row r="3825" spans="1:15" x14ac:dyDescent="0.3">
      <c r="A3825" t="s">
        <v>50</v>
      </c>
      <c r="B3825">
        <v>9.41</v>
      </c>
      <c r="C3825" t="s">
        <v>29</v>
      </c>
      <c r="D3825" t="s">
        <v>87</v>
      </c>
      <c r="E3825">
        <v>52450</v>
      </c>
      <c r="F3825">
        <v>2016</v>
      </c>
      <c r="G3825">
        <v>616</v>
      </c>
      <c r="H3825" t="s">
        <v>35</v>
      </c>
      <c r="I3825">
        <v>53.55</v>
      </c>
      <c r="J3825" t="s">
        <v>27</v>
      </c>
      <c r="K3825">
        <v>2023</v>
      </c>
      <c r="L3825" t="s">
        <v>48</v>
      </c>
      <c r="M3825" t="s">
        <v>21</v>
      </c>
      <c r="N3825">
        <v>21567.03</v>
      </c>
      <c r="O3825" t="s">
        <v>54</v>
      </c>
    </row>
    <row r="3826" spans="1:15" x14ac:dyDescent="0.3">
      <c r="A3826" t="s">
        <v>15</v>
      </c>
      <c r="B3826">
        <v>74.83</v>
      </c>
      <c r="C3826" t="s">
        <v>38</v>
      </c>
      <c r="D3826" t="s">
        <v>69</v>
      </c>
      <c r="E3826">
        <v>284611</v>
      </c>
      <c r="F3826">
        <v>2022</v>
      </c>
      <c r="G3826">
        <v>217</v>
      </c>
      <c r="H3826" t="s">
        <v>35</v>
      </c>
      <c r="I3826">
        <v>55.17</v>
      </c>
      <c r="J3826" t="s">
        <v>27</v>
      </c>
      <c r="K3826">
        <v>2023</v>
      </c>
      <c r="L3826" t="s">
        <v>40</v>
      </c>
      <c r="M3826" t="s">
        <v>31</v>
      </c>
      <c r="N3826">
        <v>148186.89000000001</v>
      </c>
      <c r="O3826" t="s">
        <v>36</v>
      </c>
    </row>
    <row r="3827" spans="1:15" x14ac:dyDescent="0.3">
      <c r="A3827" t="s">
        <v>28</v>
      </c>
      <c r="B3827">
        <v>53.31</v>
      </c>
      <c r="C3827" t="s">
        <v>67</v>
      </c>
      <c r="D3827" t="s">
        <v>68</v>
      </c>
      <c r="E3827">
        <v>327381</v>
      </c>
      <c r="F3827">
        <v>2022</v>
      </c>
      <c r="G3827">
        <v>916</v>
      </c>
      <c r="H3827" t="s">
        <v>35</v>
      </c>
      <c r="I3827">
        <v>45.99</v>
      </c>
      <c r="J3827" t="s">
        <v>27</v>
      </c>
      <c r="K3827">
        <v>2023</v>
      </c>
      <c r="L3827" t="s">
        <v>48</v>
      </c>
      <c r="M3827" t="s">
        <v>31</v>
      </c>
      <c r="N3827">
        <v>215893.31</v>
      </c>
      <c r="O3827" t="s">
        <v>49</v>
      </c>
    </row>
    <row r="3828" spans="1:15" x14ac:dyDescent="0.3">
      <c r="A3828" t="s">
        <v>42</v>
      </c>
      <c r="B3828">
        <v>39.9</v>
      </c>
      <c r="C3828" t="s">
        <v>29</v>
      </c>
      <c r="D3828" t="s">
        <v>92</v>
      </c>
      <c r="E3828">
        <v>104856</v>
      </c>
      <c r="F3828">
        <v>2017</v>
      </c>
      <c r="G3828">
        <v>109</v>
      </c>
      <c r="H3828" t="s">
        <v>26</v>
      </c>
      <c r="I3828">
        <v>74.09</v>
      </c>
      <c r="J3828" t="s">
        <v>45</v>
      </c>
      <c r="K3828">
        <v>2017</v>
      </c>
      <c r="L3828" t="s">
        <v>40</v>
      </c>
      <c r="M3828" t="s">
        <v>31</v>
      </c>
      <c r="N3828">
        <v>62038.34</v>
      </c>
      <c r="O3828" t="s">
        <v>49</v>
      </c>
    </row>
    <row r="3829" spans="1:15" x14ac:dyDescent="0.3">
      <c r="A3829" t="s">
        <v>50</v>
      </c>
      <c r="B3829">
        <v>47.19</v>
      </c>
      <c r="C3829" t="s">
        <v>24</v>
      </c>
      <c r="D3829" t="s">
        <v>77</v>
      </c>
      <c r="E3829">
        <v>398865</v>
      </c>
      <c r="F3829">
        <v>2015</v>
      </c>
      <c r="G3829">
        <v>816</v>
      </c>
      <c r="H3829" t="s">
        <v>26</v>
      </c>
      <c r="I3829">
        <v>94.11</v>
      </c>
      <c r="J3829" t="s">
        <v>19</v>
      </c>
      <c r="K3829">
        <v>2017</v>
      </c>
      <c r="L3829" t="s">
        <v>40</v>
      </c>
      <c r="M3829" t="s">
        <v>21</v>
      </c>
      <c r="N3829">
        <v>238202.06</v>
      </c>
      <c r="O3829" t="s">
        <v>22</v>
      </c>
    </row>
    <row r="3830" spans="1:15" x14ac:dyDescent="0.3">
      <c r="A3830" t="s">
        <v>41</v>
      </c>
      <c r="B3830">
        <v>20.6</v>
      </c>
      <c r="C3830" t="s">
        <v>67</v>
      </c>
      <c r="D3830" t="s">
        <v>68</v>
      </c>
      <c r="E3830">
        <v>265444</v>
      </c>
      <c r="F3830">
        <v>2016</v>
      </c>
      <c r="G3830">
        <v>575</v>
      </c>
      <c r="H3830" t="s">
        <v>26</v>
      </c>
      <c r="I3830">
        <v>91.34</v>
      </c>
      <c r="J3830" t="s">
        <v>45</v>
      </c>
      <c r="K3830">
        <v>2016</v>
      </c>
      <c r="L3830" t="s">
        <v>48</v>
      </c>
      <c r="M3830" t="s">
        <v>31</v>
      </c>
      <c r="N3830">
        <v>208084.62</v>
      </c>
      <c r="O3830" t="s">
        <v>54</v>
      </c>
    </row>
    <row r="3831" spans="1:15" x14ac:dyDescent="0.3">
      <c r="A3831" t="s">
        <v>15</v>
      </c>
      <c r="B3831">
        <v>20.53</v>
      </c>
      <c r="C3831" t="s">
        <v>24</v>
      </c>
      <c r="D3831" t="s">
        <v>76</v>
      </c>
      <c r="E3831">
        <v>66924</v>
      </c>
      <c r="F3831">
        <v>2022</v>
      </c>
      <c r="G3831">
        <v>492</v>
      </c>
      <c r="H3831" t="s">
        <v>35</v>
      </c>
      <c r="I3831">
        <v>37.479999999999997</v>
      </c>
      <c r="J3831" t="s">
        <v>27</v>
      </c>
      <c r="K3831">
        <v>2024</v>
      </c>
      <c r="L3831" t="s">
        <v>48</v>
      </c>
      <c r="M3831" t="s">
        <v>31</v>
      </c>
      <c r="N3831">
        <v>28809.11</v>
      </c>
      <c r="O3831" t="s">
        <v>49</v>
      </c>
    </row>
    <row r="3832" spans="1:15" x14ac:dyDescent="0.3">
      <c r="A3832" t="s">
        <v>15</v>
      </c>
      <c r="B3832">
        <v>59.22</v>
      </c>
      <c r="C3832" t="s">
        <v>38</v>
      </c>
      <c r="D3832" t="s">
        <v>66</v>
      </c>
      <c r="E3832">
        <v>348426</v>
      </c>
      <c r="F3832">
        <v>2023</v>
      </c>
      <c r="G3832">
        <v>238</v>
      </c>
      <c r="H3832" t="s">
        <v>35</v>
      </c>
      <c r="I3832">
        <v>34.39</v>
      </c>
      <c r="J3832" t="s">
        <v>45</v>
      </c>
      <c r="K3832">
        <v>2023</v>
      </c>
      <c r="L3832" t="s">
        <v>40</v>
      </c>
      <c r="M3832" t="s">
        <v>21</v>
      </c>
      <c r="N3832">
        <v>236846.06</v>
      </c>
      <c r="O3832" t="s">
        <v>49</v>
      </c>
    </row>
    <row r="3833" spans="1:15" x14ac:dyDescent="0.3">
      <c r="A3833" t="s">
        <v>46</v>
      </c>
      <c r="B3833">
        <v>68.150000000000006</v>
      </c>
      <c r="C3833" t="s">
        <v>67</v>
      </c>
      <c r="D3833" t="s">
        <v>68</v>
      </c>
      <c r="E3833">
        <v>260067</v>
      </c>
      <c r="F3833">
        <v>2015</v>
      </c>
      <c r="G3833">
        <v>556</v>
      </c>
      <c r="H3833" t="s">
        <v>35</v>
      </c>
      <c r="I3833">
        <v>26.98</v>
      </c>
      <c r="J3833" t="s">
        <v>19</v>
      </c>
      <c r="K3833">
        <v>2019</v>
      </c>
      <c r="L3833" t="s">
        <v>48</v>
      </c>
      <c r="M3833" t="s">
        <v>21</v>
      </c>
      <c r="N3833">
        <v>133198.99</v>
      </c>
      <c r="O3833" t="s">
        <v>36</v>
      </c>
    </row>
    <row r="3834" spans="1:15" x14ac:dyDescent="0.3">
      <c r="A3834" t="s">
        <v>46</v>
      </c>
      <c r="B3834">
        <v>22.43</v>
      </c>
      <c r="C3834" t="s">
        <v>38</v>
      </c>
      <c r="D3834" t="s">
        <v>39</v>
      </c>
      <c r="E3834">
        <v>51897</v>
      </c>
      <c r="F3834">
        <v>2023</v>
      </c>
      <c r="G3834">
        <v>573</v>
      </c>
      <c r="H3834" t="s">
        <v>26</v>
      </c>
      <c r="I3834">
        <v>79.989999999999995</v>
      </c>
      <c r="J3834" t="s">
        <v>19</v>
      </c>
      <c r="K3834">
        <v>2024</v>
      </c>
      <c r="L3834" t="s">
        <v>48</v>
      </c>
      <c r="M3834" t="s">
        <v>31</v>
      </c>
      <c r="N3834">
        <v>20797.919999999998</v>
      </c>
      <c r="O3834" t="s">
        <v>49</v>
      </c>
    </row>
    <row r="3835" spans="1:15" x14ac:dyDescent="0.3">
      <c r="A3835" t="s">
        <v>41</v>
      </c>
      <c r="B3835">
        <v>10.59</v>
      </c>
      <c r="C3835" t="s">
        <v>57</v>
      </c>
      <c r="D3835" t="s">
        <v>75</v>
      </c>
      <c r="E3835">
        <v>185026</v>
      </c>
      <c r="F3835">
        <v>2017</v>
      </c>
      <c r="G3835">
        <v>627</v>
      </c>
      <c r="H3835" t="s">
        <v>26</v>
      </c>
      <c r="I3835">
        <v>84.97</v>
      </c>
      <c r="J3835" t="s">
        <v>19</v>
      </c>
      <c r="K3835">
        <v>2024</v>
      </c>
      <c r="L3835" t="s">
        <v>48</v>
      </c>
      <c r="M3835" t="s">
        <v>21</v>
      </c>
      <c r="N3835">
        <v>146046.35999999999</v>
      </c>
      <c r="O3835" t="s">
        <v>22</v>
      </c>
    </row>
    <row r="3836" spans="1:15" x14ac:dyDescent="0.3">
      <c r="A3836" t="s">
        <v>28</v>
      </c>
      <c r="B3836">
        <v>13.98</v>
      </c>
      <c r="C3836" t="s">
        <v>43</v>
      </c>
      <c r="D3836" t="s">
        <v>65</v>
      </c>
      <c r="E3836">
        <v>173394</v>
      </c>
      <c r="F3836">
        <v>2017</v>
      </c>
      <c r="G3836">
        <v>644</v>
      </c>
      <c r="H3836" t="s">
        <v>35</v>
      </c>
      <c r="I3836">
        <v>29.31</v>
      </c>
      <c r="J3836" t="s">
        <v>45</v>
      </c>
      <c r="K3836">
        <v>2017</v>
      </c>
      <c r="L3836" t="s">
        <v>40</v>
      </c>
      <c r="M3836" t="s">
        <v>21</v>
      </c>
      <c r="N3836">
        <v>116795.37</v>
      </c>
      <c r="O3836" t="s">
        <v>54</v>
      </c>
    </row>
    <row r="3837" spans="1:15" x14ac:dyDescent="0.3">
      <c r="A3837" t="s">
        <v>15</v>
      </c>
      <c r="B3837">
        <v>35.619999999999997</v>
      </c>
      <c r="C3837" t="s">
        <v>33</v>
      </c>
      <c r="D3837" t="s">
        <v>34</v>
      </c>
      <c r="E3837">
        <v>393729</v>
      </c>
      <c r="F3837">
        <v>2020</v>
      </c>
      <c r="G3837">
        <v>531</v>
      </c>
      <c r="H3837" t="s">
        <v>18</v>
      </c>
      <c r="I3837">
        <v>91.18</v>
      </c>
      <c r="J3837" t="s">
        <v>27</v>
      </c>
      <c r="K3837">
        <v>2024</v>
      </c>
      <c r="L3837" t="s">
        <v>40</v>
      </c>
      <c r="M3837" t="s">
        <v>31</v>
      </c>
      <c r="N3837">
        <v>277652.84999999998</v>
      </c>
      <c r="O3837" t="s">
        <v>22</v>
      </c>
    </row>
    <row r="3838" spans="1:15" x14ac:dyDescent="0.3">
      <c r="A3838" t="s">
        <v>46</v>
      </c>
      <c r="B3838">
        <v>8.35</v>
      </c>
      <c r="C3838" t="s">
        <v>24</v>
      </c>
      <c r="D3838" t="s">
        <v>91</v>
      </c>
      <c r="E3838">
        <v>284871</v>
      </c>
      <c r="F3838">
        <v>2024</v>
      </c>
      <c r="G3838">
        <v>579</v>
      </c>
      <c r="H3838" t="s">
        <v>35</v>
      </c>
      <c r="I3838">
        <v>56.57</v>
      </c>
      <c r="J3838" t="s">
        <v>45</v>
      </c>
      <c r="K3838">
        <v>2024</v>
      </c>
      <c r="L3838" t="s">
        <v>40</v>
      </c>
      <c r="M3838" t="s">
        <v>31</v>
      </c>
      <c r="N3838">
        <v>195522.13</v>
      </c>
      <c r="O3838" t="s">
        <v>22</v>
      </c>
    </row>
    <row r="3839" spans="1:15" x14ac:dyDescent="0.3">
      <c r="A3839" t="s">
        <v>28</v>
      </c>
      <c r="B3839">
        <v>64.19</v>
      </c>
      <c r="C3839" t="s">
        <v>33</v>
      </c>
      <c r="D3839" t="s">
        <v>52</v>
      </c>
      <c r="E3839">
        <v>174704</v>
      </c>
      <c r="F3839">
        <v>2021</v>
      </c>
      <c r="G3839">
        <v>449</v>
      </c>
      <c r="H3839" t="s">
        <v>18</v>
      </c>
      <c r="I3839">
        <v>77.540000000000006</v>
      </c>
      <c r="J3839" t="s">
        <v>19</v>
      </c>
      <c r="K3839">
        <v>2022</v>
      </c>
      <c r="L3839" t="s">
        <v>40</v>
      </c>
      <c r="M3839" t="s">
        <v>21</v>
      </c>
      <c r="N3839">
        <v>132813.91</v>
      </c>
      <c r="O3839" t="s">
        <v>22</v>
      </c>
    </row>
    <row r="3840" spans="1:15" x14ac:dyDescent="0.3">
      <c r="A3840" t="s">
        <v>23</v>
      </c>
      <c r="B3840">
        <v>55.15</v>
      </c>
      <c r="C3840" t="s">
        <v>29</v>
      </c>
      <c r="D3840" t="s">
        <v>92</v>
      </c>
      <c r="E3840">
        <v>224112</v>
      </c>
      <c r="F3840">
        <v>2018</v>
      </c>
      <c r="G3840">
        <v>884</v>
      </c>
      <c r="H3840" t="s">
        <v>35</v>
      </c>
      <c r="I3840">
        <v>35.89</v>
      </c>
      <c r="J3840" t="s">
        <v>45</v>
      </c>
      <c r="K3840">
        <v>2018</v>
      </c>
      <c r="L3840" t="s">
        <v>40</v>
      </c>
      <c r="M3840" t="s">
        <v>31</v>
      </c>
      <c r="N3840">
        <v>164806.64000000001</v>
      </c>
      <c r="O3840" t="s">
        <v>54</v>
      </c>
    </row>
    <row r="3841" spans="1:15" x14ac:dyDescent="0.3">
      <c r="A3841" t="s">
        <v>42</v>
      </c>
      <c r="B3841">
        <v>68.540000000000006</v>
      </c>
      <c r="C3841" t="s">
        <v>57</v>
      </c>
      <c r="D3841" t="s">
        <v>72</v>
      </c>
      <c r="E3841">
        <v>152833</v>
      </c>
      <c r="F3841">
        <v>2015</v>
      </c>
      <c r="G3841">
        <v>437</v>
      </c>
      <c r="H3841" t="s">
        <v>18</v>
      </c>
      <c r="I3841">
        <v>75.540000000000006</v>
      </c>
      <c r="J3841" t="s">
        <v>27</v>
      </c>
      <c r="K3841">
        <v>2022</v>
      </c>
      <c r="L3841" t="s">
        <v>48</v>
      </c>
      <c r="M3841" t="s">
        <v>31</v>
      </c>
      <c r="N3841">
        <v>107605.24</v>
      </c>
      <c r="O3841" t="s">
        <v>49</v>
      </c>
    </row>
    <row r="3842" spans="1:15" x14ac:dyDescent="0.3">
      <c r="A3842" t="s">
        <v>37</v>
      </c>
      <c r="B3842">
        <v>57.93</v>
      </c>
      <c r="C3842" t="s">
        <v>43</v>
      </c>
      <c r="D3842" t="s">
        <v>55</v>
      </c>
      <c r="E3842">
        <v>324282</v>
      </c>
      <c r="F3842">
        <v>2021</v>
      </c>
      <c r="G3842">
        <v>162</v>
      </c>
      <c r="H3842" t="s">
        <v>26</v>
      </c>
      <c r="I3842">
        <v>99.37</v>
      </c>
      <c r="J3842" t="s">
        <v>19</v>
      </c>
      <c r="K3842">
        <v>2024</v>
      </c>
      <c r="L3842" t="s">
        <v>20</v>
      </c>
      <c r="M3842" t="s">
        <v>21</v>
      </c>
      <c r="N3842">
        <v>152194.9</v>
      </c>
      <c r="O3842" t="s">
        <v>49</v>
      </c>
    </row>
    <row r="3843" spans="1:15" x14ac:dyDescent="0.3">
      <c r="A3843" t="s">
        <v>15</v>
      </c>
      <c r="B3843">
        <v>77.94</v>
      </c>
      <c r="C3843" t="s">
        <v>29</v>
      </c>
      <c r="D3843" t="s">
        <v>80</v>
      </c>
      <c r="E3843">
        <v>159208</v>
      </c>
      <c r="F3843">
        <v>2022</v>
      </c>
      <c r="G3843">
        <v>605</v>
      </c>
      <c r="H3843" t="s">
        <v>35</v>
      </c>
      <c r="I3843">
        <v>39.93</v>
      </c>
      <c r="J3843" t="s">
        <v>45</v>
      </c>
      <c r="K3843">
        <v>2022</v>
      </c>
      <c r="L3843" t="s">
        <v>20</v>
      </c>
      <c r="M3843" t="s">
        <v>31</v>
      </c>
      <c r="N3843">
        <v>74286.320000000007</v>
      </c>
      <c r="O3843" t="s">
        <v>49</v>
      </c>
    </row>
    <row r="3844" spans="1:15" x14ac:dyDescent="0.3">
      <c r="A3844" t="s">
        <v>28</v>
      </c>
      <c r="B3844">
        <v>24.32</v>
      </c>
      <c r="C3844" t="s">
        <v>67</v>
      </c>
      <c r="D3844" t="s">
        <v>74</v>
      </c>
      <c r="E3844">
        <v>123333</v>
      </c>
      <c r="F3844">
        <v>2023</v>
      </c>
      <c r="G3844">
        <v>254</v>
      </c>
      <c r="H3844" t="s">
        <v>18</v>
      </c>
      <c r="I3844">
        <v>98.51</v>
      </c>
      <c r="J3844" t="s">
        <v>45</v>
      </c>
      <c r="K3844">
        <v>2023</v>
      </c>
      <c r="L3844" t="s">
        <v>48</v>
      </c>
      <c r="M3844" t="s">
        <v>21</v>
      </c>
      <c r="N3844">
        <v>81062.149999999994</v>
      </c>
      <c r="O3844" t="s">
        <v>49</v>
      </c>
    </row>
    <row r="3845" spans="1:15" x14ac:dyDescent="0.3">
      <c r="A3845" t="s">
        <v>46</v>
      </c>
      <c r="B3845">
        <v>63.27</v>
      </c>
      <c r="C3845" t="s">
        <v>38</v>
      </c>
      <c r="D3845" t="s">
        <v>69</v>
      </c>
      <c r="E3845">
        <v>80916</v>
      </c>
      <c r="F3845">
        <v>2017</v>
      </c>
      <c r="G3845">
        <v>818</v>
      </c>
      <c r="H3845" t="s">
        <v>26</v>
      </c>
      <c r="I3845">
        <v>86.86</v>
      </c>
      <c r="J3845" t="s">
        <v>27</v>
      </c>
      <c r="K3845">
        <v>2024</v>
      </c>
      <c r="L3845" t="s">
        <v>40</v>
      </c>
      <c r="M3845" t="s">
        <v>31</v>
      </c>
      <c r="N3845">
        <v>47241.27</v>
      </c>
      <c r="O3845" t="s">
        <v>36</v>
      </c>
    </row>
    <row r="3846" spans="1:15" x14ac:dyDescent="0.3">
      <c r="A3846" t="s">
        <v>42</v>
      </c>
      <c r="B3846">
        <v>51.02</v>
      </c>
      <c r="C3846" t="s">
        <v>24</v>
      </c>
      <c r="D3846" t="s">
        <v>70</v>
      </c>
      <c r="E3846">
        <v>362434</v>
      </c>
      <c r="F3846">
        <v>2015</v>
      </c>
      <c r="G3846">
        <v>899</v>
      </c>
      <c r="H3846" t="s">
        <v>35</v>
      </c>
      <c r="I3846">
        <v>53.82</v>
      </c>
      <c r="J3846" t="s">
        <v>19</v>
      </c>
      <c r="K3846">
        <v>2021</v>
      </c>
      <c r="L3846" t="s">
        <v>20</v>
      </c>
      <c r="M3846" t="s">
        <v>21</v>
      </c>
      <c r="N3846">
        <v>213475.05</v>
      </c>
      <c r="O3846" t="s">
        <v>54</v>
      </c>
    </row>
    <row r="3847" spans="1:15" x14ac:dyDescent="0.3">
      <c r="A3847" t="s">
        <v>15</v>
      </c>
      <c r="B3847">
        <v>7.05</v>
      </c>
      <c r="C3847" t="s">
        <v>57</v>
      </c>
      <c r="D3847" t="s">
        <v>75</v>
      </c>
      <c r="E3847">
        <v>236836</v>
      </c>
      <c r="F3847">
        <v>2024</v>
      </c>
      <c r="G3847">
        <v>832</v>
      </c>
      <c r="H3847" t="s">
        <v>26</v>
      </c>
      <c r="I3847">
        <v>70.849999999999994</v>
      </c>
      <c r="J3847" t="s">
        <v>27</v>
      </c>
      <c r="K3847">
        <v>2024</v>
      </c>
      <c r="L3847" t="s">
        <v>48</v>
      </c>
      <c r="M3847" t="s">
        <v>31</v>
      </c>
      <c r="N3847">
        <v>164819.57</v>
      </c>
      <c r="O3847" t="s">
        <v>22</v>
      </c>
    </row>
    <row r="3848" spans="1:15" x14ac:dyDescent="0.3">
      <c r="A3848" t="s">
        <v>46</v>
      </c>
      <c r="B3848">
        <v>52.46</v>
      </c>
      <c r="C3848" t="s">
        <v>57</v>
      </c>
      <c r="D3848" t="s">
        <v>75</v>
      </c>
      <c r="E3848">
        <v>106028</v>
      </c>
      <c r="F3848">
        <v>2015</v>
      </c>
      <c r="G3848">
        <v>148</v>
      </c>
      <c r="H3848" t="s">
        <v>35</v>
      </c>
      <c r="I3848">
        <v>49.22</v>
      </c>
      <c r="J3848" t="s">
        <v>19</v>
      </c>
      <c r="K3848">
        <v>2024</v>
      </c>
      <c r="L3848" t="s">
        <v>20</v>
      </c>
      <c r="M3848" t="s">
        <v>31</v>
      </c>
      <c r="N3848">
        <v>62485.99</v>
      </c>
      <c r="O3848" t="s">
        <v>54</v>
      </c>
    </row>
    <row r="3849" spans="1:15" x14ac:dyDescent="0.3">
      <c r="A3849" t="s">
        <v>28</v>
      </c>
      <c r="B3849">
        <v>26.25</v>
      </c>
      <c r="C3849" t="s">
        <v>57</v>
      </c>
      <c r="D3849" t="s">
        <v>58</v>
      </c>
      <c r="E3849">
        <v>364592</v>
      </c>
      <c r="F3849">
        <v>2018</v>
      </c>
      <c r="G3849">
        <v>170</v>
      </c>
      <c r="H3849" t="s">
        <v>35</v>
      </c>
      <c r="I3849">
        <v>38.86</v>
      </c>
      <c r="J3849" t="s">
        <v>27</v>
      </c>
      <c r="K3849">
        <v>2024</v>
      </c>
      <c r="L3849" t="s">
        <v>40</v>
      </c>
      <c r="M3849" t="s">
        <v>21</v>
      </c>
      <c r="N3849">
        <v>160492.29</v>
      </c>
      <c r="O3849" t="s">
        <v>54</v>
      </c>
    </row>
    <row r="3850" spans="1:15" x14ac:dyDescent="0.3">
      <c r="A3850" t="s">
        <v>51</v>
      </c>
      <c r="B3850">
        <v>50.06</v>
      </c>
      <c r="C3850" t="s">
        <v>29</v>
      </c>
      <c r="D3850" t="s">
        <v>87</v>
      </c>
      <c r="E3850">
        <v>397899</v>
      </c>
      <c r="F3850">
        <v>2020</v>
      </c>
      <c r="G3850">
        <v>801</v>
      </c>
      <c r="H3850" t="s">
        <v>35</v>
      </c>
      <c r="I3850">
        <v>38.54</v>
      </c>
      <c r="J3850" t="s">
        <v>27</v>
      </c>
      <c r="K3850">
        <v>2020</v>
      </c>
      <c r="L3850" t="s">
        <v>48</v>
      </c>
      <c r="M3850" t="s">
        <v>21</v>
      </c>
      <c r="N3850">
        <v>280520.36</v>
      </c>
      <c r="O3850" t="s">
        <v>54</v>
      </c>
    </row>
    <row r="3851" spans="1:15" x14ac:dyDescent="0.3">
      <c r="A3851" t="s">
        <v>37</v>
      </c>
      <c r="B3851">
        <v>58.26</v>
      </c>
      <c r="C3851" t="s">
        <v>43</v>
      </c>
      <c r="D3851" t="s">
        <v>55</v>
      </c>
      <c r="E3851">
        <v>183627</v>
      </c>
      <c r="F3851">
        <v>2019</v>
      </c>
      <c r="G3851">
        <v>737</v>
      </c>
      <c r="H3851" t="s">
        <v>35</v>
      </c>
      <c r="I3851">
        <v>48.9</v>
      </c>
      <c r="J3851" t="s">
        <v>27</v>
      </c>
      <c r="K3851">
        <v>2020</v>
      </c>
      <c r="L3851" t="s">
        <v>48</v>
      </c>
      <c r="M3851" t="s">
        <v>21</v>
      </c>
      <c r="N3851">
        <v>140281.04999999999</v>
      </c>
      <c r="O3851" t="s">
        <v>49</v>
      </c>
    </row>
    <row r="3852" spans="1:15" x14ac:dyDescent="0.3">
      <c r="A3852" t="s">
        <v>51</v>
      </c>
      <c r="B3852">
        <v>58.31</v>
      </c>
      <c r="C3852" t="s">
        <v>16</v>
      </c>
      <c r="D3852" t="s">
        <v>82</v>
      </c>
      <c r="E3852">
        <v>390904</v>
      </c>
      <c r="F3852">
        <v>2015</v>
      </c>
      <c r="G3852">
        <v>235</v>
      </c>
      <c r="H3852" t="s">
        <v>18</v>
      </c>
      <c r="I3852">
        <v>65.930000000000007</v>
      </c>
      <c r="J3852" t="s">
        <v>45</v>
      </c>
      <c r="K3852">
        <v>2015</v>
      </c>
      <c r="L3852" t="s">
        <v>48</v>
      </c>
      <c r="M3852" t="s">
        <v>31</v>
      </c>
      <c r="N3852">
        <v>225448.76</v>
      </c>
      <c r="O3852" t="s">
        <v>36</v>
      </c>
    </row>
    <row r="3853" spans="1:15" x14ac:dyDescent="0.3">
      <c r="A3853" t="s">
        <v>28</v>
      </c>
      <c r="B3853">
        <v>10.49</v>
      </c>
      <c r="C3853" t="s">
        <v>57</v>
      </c>
      <c r="D3853" t="s">
        <v>75</v>
      </c>
      <c r="E3853">
        <v>60333</v>
      </c>
      <c r="F3853">
        <v>2020</v>
      </c>
      <c r="G3853">
        <v>898</v>
      </c>
      <c r="H3853" t="s">
        <v>26</v>
      </c>
      <c r="I3853">
        <v>98.32</v>
      </c>
      <c r="J3853" t="s">
        <v>19</v>
      </c>
      <c r="K3853">
        <v>2024</v>
      </c>
      <c r="L3853" t="s">
        <v>40</v>
      </c>
      <c r="M3853" t="s">
        <v>31</v>
      </c>
      <c r="N3853">
        <v>25574.42</v>
      </c>
      <c r="O3853" t="s">
        <v>54</v>
      </c>
    </row>
    <row r="3854" spans="1:15" x14ac:dyDescent="0.3">
      <c r="A3854" t="s">
        <v>41</v>
      </c>
      <c r="B3854">
        <v>39.58</v>
      </c>
      <c r="C3854" t="s">
        <v>43</v>
      </c>
      <c r="D3854" t="s">
        <v>62</v>
      </c>
      <c r="E3854">
        <v>87841</v>
      </c>
      <c r="F3854">
        <v>2017</v>
      </c>
      <c r="G3854">
        <v>591</v>
      </c>
      <c r="H3854" t="s">
        <v>35</v>
      </c>
      <c r="I3854">
        <v>36.08</v>
      </c>
      <c r="J3854" t="s">
        <v>45</v>
      </c>
      <c r="K3854">
        <v>2017</v>
      </c>
      <c r="L3854" t="s">
        <v>48</v>
      </c>
      <c r="M3854" t="s">
        <v>21</v>
      </c>
      <c r="N3854">
        <v>39493.449999999997</v>
      </c>
      <c r="O3854" t="s">
        <v>22</v>
      </c>
    </row>
    <row r="3855" spans="1:15" x14ac:dyDescent="0.3">
      <c r="A3855" t="s">
        <v>28</v>
      </c>
      <c r="B3855">
        <v>31.6</v>
      </c>
      <c r="C3855" t="s">
        <v>57</v>
      </c>
      <c r="D3855" t="s">
        <v>86</v>
      </c>
      <c r="E3855">
        <v>352618</v>
      </c>
      <c r="F3855">
        <v>2024</v>
      </c>
      <c r="G3855">
        <v>585</v>
      </c>
      <c r="H3855" t="s">
        <v>35</v>
      </c>
      <c r="I3855">
        <v>54.41</v>
      </c>
      <c r="J3855" t="s">
        <v>45</v>
      </c>
      <c r="K3855">
        <v>2024</v>
      </c>
      <c r="L3855" t="s">
        <v>20</v>
      </c>
      <c r="M3855" t="s">
        <v>31</v>
      </c>
      <c r="N3855">
        <v>210982.5</v>
      </c>
      <c r="O3855" t="s">
        <v>36</v>
      </c>
    </row>
    <row r="3856" spans="1:15" x14ac:dyDescent="0.3">
      <c r="A3856" t="s">
        <v>28</v>
      </c>
      <c r="B3856">
        <v>33.18</v>
      </c>
      <c r="C3856" t="s">
        <v>67</v>
      </c>
      <c r="D3856" t="s">
        <v>81</v>
      </c>
      <c r="E3856">
        <v>167497</v>
      </c>
      <c r="F3856">
        <v>2018</v>
      </c>
      <c r="G3856">
        <v>768</v>
      </c>
      <c r="H3856" t="s">
        <v>35</v>
      </c>
      <c r="I3856">
        <v>33.11</v>
      </c>
      <c r="J3856" t="s">
        <v>27</v>
      </c>
      <c r="K3856">
        <v>2022</v>
      </c>
      <c r="L3856" t="s">
        <v>48</v>
      </c>
      <c r="M3856" t="s">
        <v>31</v>
      </c>
      <c r="N3856">
        <v>75685.11</v>
      </c>
      <c r="O3856" t="s">
        <v>54</v>
      </c>
    </row>
    <row r="3857" spans="1:15" x14ac:dyDescent="0.3">
      <c r="A3857" t="s">
        <v>23</v>
      </c>
      <c r="B3857">
        <v>71.12</v>
      </c>
      <c r="C3857" t="s">
        <v>33</v>
      </c>
      <c r="D3857" t="s">
        <v>64</v>
      </c>
      <c r="E3857">
        <v>350879</v>
      </c>
      <c r="F3857">
        <v>2022</v>
      </c>
      <c r="G3857">
        <v>773</v>
      </c>
      <c r="H3857" t="s">
        <v>18</v>
      </c>
      <c r="I3857">
        <v>99.82</v>
      </c>
      <c r="J3857" t="s">
        <v>19</v>
      </c>
      <c r="K3857">
        <v>2023</v>
      </c>
      <c r="L3857" t="s">
        <v>48</v>
      </c>
      <c r="M3857" t="s">
        <v>21</v>
      </c>
      <c r="N3857">
        <v>150970.32999999999</v>
      </c>
      <c r="O3857" t="s">
        <v>49</v>
      </c>
    </row>
    <row r="3858" spans="1:15" x14ac:dyDescent="0.3">
      <c r="A3858" t="s">
        <v>41</v>
      </c>
      <c r="B3858">
        <v>44.45</v>
      </c>
      <c r="C3858" t="s">
        <v>16</v>
      </c>
      <c r="D3858" t="s">
        <v>93</v>
      </c>
      <c r="E3858">
        <v>371817</v>
      </c>
      <c r="F3858">
        <v>2015</v>
      </c>
      <c r="G3858">
        <v>184</v>
      </c>
      <c r="H3858" t="s">
        <v>26</v>
      </c>
      <c r="I3858">
        <v>68.319999999999993</v>
      </c>
      <c r="J3858" t="s">
        <v>27</v>
      </c>
      <c r="K3858">
        <v>2024</v>
      </c>
      <c r="L3858" t="s">
        <v>20</v>
      </c>
      <c r="M3858" t="s">
        <v>21</v>
      </c>
      <c r="N3858">
        <v>176380.2</v>
      </c>
      <c r="O3858" t="s">
        <v>49</v>
      </c>
    </row>
    <row r="3859" spans="1:15" x14ac:dyDescent="0.3">
      <c r="A3859" t="s">
        <v>23</v>
      </c>
      <c r="B3859">
        <v>28.85</v>
      </c>
      <c r="C3859" t="s">
        <v>16</v>
      </c>
      <c r="D3859" t="s">
        <v>47</v>
      </c>
      <c r="E3859">
        <v>193858</v>
      </c>
      <c r="F3859">
        <v>2022</v>
      </c>
      <c r="G3859">
        <v>621</v>
      </c>
      <c r="H3859" t="s">
        <v>18</v>
      </c>
      <c r="I3859">
        <v>70.260000000000005</v>
      </c>
      <c r="J3859" t="s">
        <v>19</v>
      </c>
      <c r="K3859">
        <v>2022</v>
      </c>
      <c r="L3859" t="s">
        <v>40</v>
      </c>
      <c r="M3859" t="s">
        <v>21</v>
      </c>
      <c r="N3859">
        <v>132663.16</v>
      </c>
      <c r="O3859" t="s">
        <v>22</v>
      </c>
    </row>
    <row r="3860" spans="1:15" x14ac:dyDescent="0.3">
      <c r="A3860" t="s">
        <v>23</v>
      </c>
      <c r="B3860">
        <v>28.88</v>
      </c>
      <c r="C3860" t="s">
        <v>38</v>
      </c>
      <c r="D3860" t="s">
        <v>66</v>
      </c>
      <c r="E3860">
        <v>367449</v>
      </c>
      <c r="F3860">
        <v>2020</v>
      </c>
      <c r="G3860">
        <v>957</v>
      </c>
      <c r="H3860" t="s">
        <v>35</v>
      </c>
      <c r="I3860">
        <v>34.32</v>
      </c>
      <c r="J3860" t="s">
        <v>27</v>
      </c>
      <c r="K3860">
        <v>2024</v>
      </c>
      <c r="L3860" t="s">
        <v>20</v>
      </c>
      <c r="M3860" t="s">
        <v>21</v>
      </c>
      <c r="N3860">
        <v>244041.65</v>
      </c>
      <c r="O3860" t="s">
        <v>54</v>
      </c>
    </row>
    <row r="3861" spans="1:15" x14ac:dyDescent="0.3">
      <c r="A3861" t="s">
        <v>28</v>
      </c>
      <c r="B3861">
        <v>38.44</v>
      </c>
      <c r="C3861" t="s">
        <v>43</v>
      </c>
      <c r="D3861" t="s">
        <v>65</v>
      </c>
      <c r="E3861">
        <v>110183</v>
      </c>
      <c r="F3861">
        <v>2020</v>
      </c>
      <c r="G3861">
        <v>948</v>
      </c>
      <c r="H3861" t="s">
        <v>35</v>
      </c>
      <c r="I3861">
        <v>29.14</v>
      </c>
      <c r="J3861" t="s">
        <v>27</v>
      </c>
      <c r="K3861">
        <v>2021</v>
      </c>
      <c r="L3861" t="s">
        <v>48</v>
      </c>
      <c r="M3861" t="s">
        <v>31</v>
      </c>
      <c r="N3861">
        <v>77592.06</v>
      </c>
      <c r="O3861" t="s">
        <v>54</v>
      </c>
    </row>
    <row r="3862" spans="1:15" x14ac:dyDescent="0.3">
      <c r="A3862" t="s">
        <v>15</v>
      </c>
      <c r="B3862">
        <v>47.76</v>
      </c>
      <c r="C3862" t="s">
        <v>33</v>
      </c>
      <c r="D3862" t="s">
        <v>64</v>
      </c>
      <c r="E3862">
        <v>291934</v>
      </c>
      <c r="F3862">
        <v>2015</v>
      </c>
      <c r="G3862">
        <v>240</v>
      </c>
      <c r="H3862" t="s">
        <v>18</v>
      </c>
      <c r="I3862">
        <v>94.51</v>
      </c>
      <c r="J3862" t="s">
        <v>19</v>
      </c>
      <c r="K3862">
        <v>2019</v>
      </c>
      <c r="L3862" t="s">
        <v>40</v>
      </c>
      <c r="M3862" t="s">
        <v>21</v>
      </c>
      <c r="N3862">
        <v>202057.73</v>
      </c>
      <c r="O3862" t="s">
        <v>49</v>
      </c>
    </row>
    <row r="3863" spans="1:15" x14ac:dyDescent="0.3">
      <c r="A3863" t="s">
        <v>15</v>
      </c>
      <c r="B3863">
        <v>15.38</v>
      </c>
      <c r="C3863" t="s">
        <v>38</v>
      </c>
      <c r="D3863" t="s">
        <v>66</v>
      </c>
      <c r="E3863">
        <v>105713</v>
      </c>
      <c r="F3863">
        <v>2023</v>
      </c>
      <c r="G3863">
        <v>831</v>
      </c>
      <c r="H3863" t="s">
        <v>35</v>
      </c>
      <c r="I3863">
        <v>41.52</v>
      </c>
      <c r="J3863" t="s">
        <v>27</v>
      </c>
      <c r="K3863">
        <v>2024</v>
      </c>
      <c r="L3863" t="s">
        <v>48</v>
      </c>
      <c r="M3863" t="s">
        <v>31</v>
      </c>
      <c r="N3863">
        <v>52213.78</v>
      </c>
      <c r="O3863" t="s">
        <v>22</v>
      </c>
    </row>
    <row r="3864" spans="1:15" x14ac:dyDescent="0.3">
      <c r="A3864" t="s">
        <v>15</v>
      </c>
      <c r="B3864">
        <v>40.380000000000003</v>
      </c>
      <c r="C3864" t="s">
        <v>24</v>
      </c>
      <c r="D3864" t="s">
        <v>77</v>
      </c>
      <c r="E3864">
        <v>397368</v>
      </c>
      <c r="F3864">
        <v>2023</v>
      </c>
      <c r="G3864">
        <v>869</v>
      </c>
      <c r="H3864" t="s">
        <v>26</v>
      </c>
      <c r="I3864">
        <v>96.33</v>
      </c>
      <c r="J3864" t="s">
        <v>19</v>
      </c>
      <c r="K3864">
        <v>2024</v>
      </c>
      <c r="L3864" t="s">
        <v>40</v>
      </c>
      <c r="M3864" t="s">
        <v>21</v>
      </c>
      <c r="N3864">
        <v>232785.8</v>
      </c>
      <c r="O3864" t="s">
        <v>54</v>
      </c>
    </row>
    <row r="3865" spans="1:15" x14ac:dyDescent="0.3">
      <c r="A3865" t="s">
        <v>46</v>
      </c>
      <c r="B3865">
        <v>23.88</v>
      </c>
      <c r="C3865" t="s">
        <v>38</v>
      </c>
      <c r="D3865" t="s">
        <v>69</v>
      </c>
      <c r="E3865">
        <v>392966</v>
      </c>
      <c r="F3865">
        <v>2023</v>
      </c>
      <c r="G3865">
        <v>878</v>
      </c>
      <c r="H3865" t="s">
        <v>35</v>
      </c>
      <c r="I3865">
        <v>36.01</v>
      </c>
      <c r="J3865" t="s">
        <v>27</v>
      </c>
      <c r="K3865">
        <v>2023</v>
      </c>
      <c r="L3865" t="s">
        <v>20</v>
      </c>
      <c r="M3865" t="s">
        <v>21</v>
      </c>
      <c r="N3865">
        <v>284829.08</v>
      </c>
      <c r="O3865" t="s">
        <v>22</v>
      </c>
    </row>
    <row r="3866" spans="1:15" x14ac:dyDescent="0.3">
      <c r="A3866" t="s">
        <v>41</v>
      </c>
      <c r="B3866">
        <v>33.39</v>
      </c>
      <c r="C3866" t="s">
        <v>33</v>
      </c>
      <c r="D3866" t="s">
        <v>52</v>
      </c>
      <c r="E3866">
        <v>113469</v>
      </c>
      <c r="F3866">
        <v>2015</v>
      </c>
      <c r="G3866">
        <v>935</v>
      </c>
      <c r="H3866" t="s">
        <v>18</v>
      </c>
      <c r="I3866">
        <v>67.64</v>
      </c>
      <c r="J3866" t="s">
        <v>45</v>
      </c>
      <c r="K3866">
        <v>2015</v>
      </c>
      <c r="L3866" t="s">
        <v>48</v>
      </c>
      <c r="M3866" t="s">
        <v>21</v>
      </c>
      <c r="N3866">
        <v>78278.94</v>
      </c>
      <c r="O3866" t="s">
        <v>49</v>
      </c>
    </row>
    <row r="3867" spans="1:15" x14ac:dyDescent="0.3">
      <c r="A3867" t="s">
        <v>56</v>
      </c>
      <c r="B3867">
        <v>23.2</v>
      </c>
      <c r="C3867" t="s">
        <v>38</v>
      </c>
      <c r="D3867" t="s">
        <v>73</v>
      </c>
      <c r="E3867">
        <v>188419</v>
      </c>
      <c r="F3867">
        <v>2023</v>
      </c>
      <c r="G3867">
        <v>584</v>
      </c>
      <c r="H3867" t="s">
        <v>35</v>
      </c>
      <c r="I3867">
        <v>35.97</v>
      </c>
      <c r="J3867" t="s">
        <v>45</v>
      </c>
      <c r="K3867">
        <v>2023</v>
      </c>
      <c r="L3867" t="s">
        <v>48</v>
      </c>
      <c r="M3867" t="s">
        <v>21</v>
      </c>
      <c r="N3867">
        <v>129182.78</v>
      </c>
      <c r="O3867" t="s">
        <v>22</v>
      </c>
    </row>
    <row r="3868" spans="1:15" x14ac:dyDescent="0.3">
      <c r="A3868" t="s">
        <v>23</v>
      </c>
      <c r="B3868">
        <v>11.67</v>
      </c>
      <c r="C3868" t="s">
        <v>24</v>
      </c>
      <c r="D3868" t="s">
        <v>76</v>
      </c>
      <c r="E3868">
        <v>102626</v>
      </c>
      <c r="F3868">
        <v>2020</v>
      </c>
      <c r="G3868">
        <v>147</v>
      </c>
      <c r="H3868" t="s">
        <v>18</v>
      </c>
      <c r="I3868">
        <v>88.84</v>
      </c>
      <c r="J3868" t="s">
        <v>19</v>
      </c>
      <c r="K3868">
        <v>2021</v>
      </c>
      <c r="L3868" t="s">
        <v>40</v>
      </c>
      <c r="M3868" t="s">
        <v>21</v>
      </c>
      <c r="N3868">
        <v>42684.65</v>
      </c>
      <c r="O3868" t="s">
        <v>36</v>
      </c>
    </row>
    <row r="3869" spans="1:15" x14ac:dyDescent="0.3">
      <c r="A3869" t="s">
        <v>28</v>
      </c>
      <c r="B3869">
        <v>30.36</v>
      </c>
      <c r="C3869" t="s">
        <v>38</v>
      </c>
      <c r="D3869" t="s">
        <v>60</v>
      </c>
      <c r="E3869">
        <v>231107</v>
      </c>
      <c r="F3869">
        <v>2024</v>
      </c>
      <c r="G3869">
        <v>911</v>
      </c>
      <c r="H3869" t="s">
        <v>35</v>
      </c>
      <c r="I3869">
        <v>56.68</v>
      </c>
      <c r="J3869" t="s">
        <v>27</v>
      </c>
      <c r="K3869">
        <v>2024</v>
      </c>
      <c r="L3869" t="s">
        <v>48</v>
      </c>
      <c r="M3869" t="s">
        <v>31</v>
      </c>
      <c r="N3869">
        <v>156929.38</v>
      </c>
      <c r="O3869" t="s">
        <v>22</v>
      </c>
    </row>
    <row r="3870" spans="1:15" x14ac:dyDescent="0.3">
      <c r="A3870" t="s">
        <v>41</v>
      </c>
      <c r="B3870">
        <v>70.45</v>
      </c>
      <c r="C3870" t="s">
        <v>16</v>
      </c>
      <c r="D3870" t="s">
        <v>89</v>
      </c>
      <c r="E3870">
        <v>169376</v>
      </c>
      <c r="F3870">
        <v>2022</v>
      </c>
      <c r="G3870">
        <v>820</v>
      </c>
      <c r="H3870" t="s">
        <v>26</v>
      </c>
      <c r="I3870">
        <v>66.650000000000006</v>
      </c>
      <c r="J3870" t="s">
        <v>27</v>
      </c>
      <c r="K3870">
        <v>2022</v>
      </c>
      <c r="L3870" t="s">
        <v>20</v>
      </c>
      <c r="M3870" t="s">
        <v>31</v>
      </c>
      <c r="N3870">
        <v>122257.54</v>
      </c>
      <c r="O3870" t="s">
        <v>54</v>
      </c>
    </row>
    <row r="3871" spans="1:15" x14ac:dyDescent="0.3">
      <c r="A3871" t="s">
        <v>42</v>
      </c>
      <c r="B3871">
        <v>29.25</v>
      </c>
      <c r="C3871" t="s">
        <v>29</v>
      </c>
      <c r="D3871" t="s">
        <v>53</v>
      </c>
      <c r="E3871">
        <v>300253</v>
      </c>
      <c r="F3871">
        <v>2021</v>
      </c>
      <c r="G3871">
        <v>391</v>
      </c>
      <c r="H3871" t="s">
        <v>26</v>
      </c>
      <c r="I3871">
        <v>82.04</v>
      </c>
      <c r="J3871" t="s">
        <v>45</v>
      </c>
      <c r="K3871">
        <v>2021</v>
      </c>
      <c r="L3871" t="s">
        <v>20</v>
      </c>
      <c r="M3871" t="s">
        <v>21</v>
      </c>
      <c r="N3871">
        <v>127477.35</v>
      </c>
      <c r="O3871" t="s">
        <v>54</v>
      </c>
    </row>
    <row r="3872" spans="1:15" x14ac:dyDescent="0.3">
      <c r="A3872" t="s">
        <v>41</v>
      </c>
      <c r="B3872">
        <v>74.760000000000005</v>
      </c>
      <c r="C3872" t="s">
        <v>67</v>
      </c>
      <c r="D3872" t="s">
        <v>68</v>
      </c>
      <c r="E3872">
        <v>250388</v>
      </c>
      <c r="F3872">
        <v>2015</v>
      </c>
      <c r="G3872">
        <v>166</v>
      </c>
      <c r="H3872" t="s">
        <v>35</v>
      </c>
      <c r="I3872">
        <v>33.090000000000003</v>
      </c>
      <c r="J3872" t="s">
        <v>27</v>
      </c>
      <c r="K3872">
        <v>2016</v>
      </c>
      <c r="L3872" t="s">
        <v>20</v>
      </c>
      <c r="M3872" t="s">
        <v>31</v>
      </c>
      <c r="N3872">
        <v>174810.15</v>
      </c>
      <c r="O3872" t="s">
        <v>49</v>
      </c>
    </row>
    <row r="3873" spans="1:15" x14ac:dyDescent="0.3">
      <c r="A3873" t="s">
        <v>41</v>
      </c>
      <c r="B3873">
        <v>50.47</v>
      </c>
      <c r="C3873" t="s">
        <v>67</v>
      </c>
      <c r="D3873" t="s">
        <v>83</v>
      </c>
      <c r="E3873">
        <v>147773</v>
      </c>
      <c r="F3873">
        <v>2024</v>
      </c>
      <c r="G3873">
        <v>375</v>
      </c>
      <c r="H3873" t="s">
        <v>18</v>
      </c>
      <c r="I3873">
        <v>73.48</v>
      </c>
      <c r="J3873" t="s">
        <v>19</v>
      </c>
      <c r="K3873">
        <v>2024</v>
      </c>
      <c r="L3873" t="s">
        <v>20</v>
      </c>
      <c r="M3873" t="s">
        <v>31</v>
      </c>
      <c r="N3873">
        <v>101806.81</v>
      </c>
      <c r="O3873" t="s">
        <v>54</v>
      </c>
    </row>
    <row r="3874" spans="1:15" x14ac:dyDescent="0.3">
      <c r="A3874" t="s">
        <v>28</v>
      </c>
      <c r="B3874">
        <v>14.56</v>
      </c>
      <c r="C3874" t="s">
        <v>43</v>
      </c>
      <c r="D3874" t="s">
        <v>55</v>
      </c>
      <c r="E3874">
        <v>304954</v>
      </c>
      <c r="F3874">
        <v>2024</v>
      </c>
      <c r="G3874">
        <v>127</v>
      </c>
      <c r="H3874" t="s">
        <v>35</v>
      </c>
      <c r="I3874">
        <v>48.68</v>
      </c>
      <c r="J3874" t="s">
        <v>45</v>
      </c>
      <c r="K3874">
        <v>2024</v>
      </c>
      <c r="L3874" t="s">
        <v>40</v>
      </c>
      <c r="M3874" t="s">
        <v>21</v>
      </c>
      <c r="N3874">
        <v>145874.41</v>
      </c>
      <c r="O3874" t="s">
        <v>49</v>
      </c>
    </row>
    <row r="3875" spans="1:15" x14ac:dyDescent="0.3">
      <c r="A3875" t="s">
        <v>15</v>
      </c>
      <c r="B3875">
        <v>59.02</v>
      </c>
      <c r="C3875" t="s">
        <v>16</v>
      </c>
      <c r="D3875" t="s">
        <v>47</v>
      </c>
      <c r="E3875">
        <v>187208</v>
      </c>
      <c r="F3875">
        <v>2021</v>
      </c>
      <c r="G3875">
        <v>364</v>
      </c>
      <c r="H3875" t="s">
        <v>35</v>
      </c>
      <c r="I3875">
        <v>31.11</v>
      </c>
      <c r="J3875" t="s">
        <v>45</v>
      </c>
      <c r="K3875">
        <v>2021</v>
      </c>
      <c r="L3875" t="s">
        <v>40</v>
      </c>
      <c r="M3875" t="s">
        <v>31</v>
      </c>
      <c r="N3875">
        <v>111025.21</v>
      </c>
      <c r="O3875" t="s">
        <v>36</v>
      </c>
    </row>
    <row r="3876" spans="1:15" x14ac:dyDescent="0.3">
      <c r="A3876" t="s">
        <v>37</v>
      </c>
      <c r="B3876">
        <v>48.8</v>
      </c>
      <c r="C3876" t="s">
        <v>29</v>
      </c>
      <c r="D3876" t="s">
        <v>30</v>
      </c>
      <c r="E3876">
        <v>106414</v>
      </c>
      <c r="F3876">
        <v>2023</v>
      </c>
      <c r="G3876">
        <v>959</v>
      </c>
      <c r="H3876" t="s">
        <v>18</v>
      </c>
      <c r="I3876">
        <v>97.78</v>
      </c>
      <c r="J3876" t="s">
        <v>19</v>
      </c>
      <c r="K3876">
        <v>2023</v>
      </c>
      <c r="L3876" t="s">
        <v>20</v>
      </c>
      <c r="M3876" t="s">
        <v>31</v>
      </c>
      <c r="N3876">
        <v>50928.160000000003</v>
      </c>
      <c r="O3876" t="s">
        <v>22</v>
      </c>
    </row>
    <row r="3877" spans="1:15" x14ac:dyDescent="0.3">
      <c r="A3877" t="s">
        <v>15</v>
      </c>
      <c r="B3877">
        <v>48.59</v>
      </c>
      <c r="C3877" t="s">
        <v>57</v>
      </c>
      <c r="D3877" t="s">
        <v>72</v>
      </c>
      <c r="E3877">
        <v>236260</v>
      </c>
      <c r="F3877">
        <v>2022</v>
      </c>
      <c r="G3877">
        <v>650</v>
      </c>
      <c r="H3877" t="s">
        <v>18</v>
      </c>
      <c r="I3877">
        <v>75.989999999999995</v>
      </c>
      <c r="J3877" t="s">
        <v>19</v>
      </c>
      <c r="K3877">
        <v>2023</v>
      </c>
      <c r="L3877" t="s">
        <v>48</v>
      </c>
      <c r="M3877" t="s">
        <v>21</v>
      </c>
      <c r="N3877">
        <v>140255.94</v>
      </c>
      <c r="O3877" t="s">
        <v>54</v>
      </c>
    </row>
    <row r="3878" spans="1:15" x14ac:dyDescent="0.3">
      <c r="A3878" t="s">
        <v>46</v>
      </c>
      <c r="B3878">
        <v>59.12</v>
      </c>
      <c r="C3878" t="s">
        <v>24</v>
      </c>
      <c r="D3878" t="s">
        <v>77</v>
      </c>
      <c r="E3878">
        <v>351191</v>
      </c>
      <c r="F3878">
        <v>2018</v>
      </c>
      <c r="G3878">
        <v>269</v>
      </c>
      <c r="H3878" t="s">
        <v>26</v>
      </c>
      <c r="I3878">
        <v>62.48</v>
      </c>
      <c r="J3878" t="s">
        <v>27</v>
      </c>
      <c r="K3878">
        <v>2018</v>
      </c>
      <c r="L3878" t="s">
        <v>40</v>
      </c>
      <c r="M3878" t="s">
        <v>21</v>
      </c>
      <c r="N3878">
        <v>209443.43</v>
      </c>
      <c r="O3878" t="s">
        <v>49</v>
      </c>
    </row>
    <row r="3879" spans="1:15" x14ac:dyDescent="0.3">
      <c r="A3879" t="s">
        <v>41</v>
      </c>
      <c r="B3879">
        <v>58.02</v>
      </c>
      <c r="C3879" t="s">
        <v>43</v>
      </c>
      <c r="D3879" t="s">
        <v>44</v>
      </c>
      <c r="E3879">
        <v>365236</v>
      </c>
      <c r="F3879">
        <v>2017</v>
      </c>
      <c r="G3879">
        <v>299</v>
      </c>
      <c r="H3879" t="s">
        <v>26</v>
      </c>
      <c r="I3879">
        <v>94.91</v>
      </c>
      <c r="J3879" t="s">
        <v>19</v>
      </c>
      <c r="K3879">
        <v>2022</v>
      </c>
      <c r="L3879" t="s">
        <v>48</v>
      </c>
      <c r="M3879" t="s">
        <v>31</v>
      </c>
      <c r="N3879">
        <v>174083.37</v>
      </c>
      <c r="O3879" t="s">
        <v>54</v>
      </c>
    </row>
    <row r="3880" spans="1:15" x14ac:dyDescent="0.3">
      <c r="A3880" t="s">
        <v>15</v>
      </c>
      <c r="B3880">
        <v>7.41</v>
      </c>
      <c r="C3880" t="s">
        <v>33</v>
      </c>
      <c r="D3880" t="s">
        <v>34</v>
      </c>
      <c r="E3880">
        <v>161619</v>
      </c>
      <c r="F3880">
        <v>2016</v>
      </c>
      <c r="G3880">
        <v>196</v>
      </c>
      <c r="H3880" t="s">
        <v>18</v>
      </c>
      <c r="I3880">
        <v>80.02</v>
      </c>
      <c r="J3880" t="s">
        <v>27</v>
      </c>
      <c r="K3880">
        <v>2021</v>
      </c>
      <c r="L3880" t="s">
        <v>40</v>
      </c>
      <c r="M3880" t="s">
        <v>31</v>
      </c>
      <c r="N3880">
        <v>72742.27</v>
      </c>
      <c r="O3880" t="s">
        <v>36</v>
      </c>
    </row>
    <row r="3881" spans="1:15" x14ac:dyDescent="0.3">
      <c r="A3881" t="s">
        <v>23</v>
      </c>
      <c r="B3881">
        <v>71.95</v>
      </c>
      <c r="C3881" t="s">
        <v>57</v>
      </c>
      <c r="D3881" t="s">
        <v>58</v>
      </c>
      <c r="E3881">
        <v>270064</v>
      </c>
      <c r="F3881">
        <v>2018</v>
      </c>
      <c r="G3881">
        <v>819</v>
      </c>
      <c r="H3881" t="s">
        <v>18</v>
      </c>
      <c r="I3881">
        <v>81.709999999999994</v>
      </c>
      <c r="J3881" t="s">
        <v>45</v>
      </c>
      <c r="K3881">
        <v>2018</v>
      </c>
      <c r="L3881" t="s">
        <v>40</v>
      </c>
      <c r="M3881" t="s">
        <v>21</v>
      </c>
      <c r="N3881">
        <v>111883.64</v>
      </c>
      <c r="O3881" t="s">
        <v>54</v>
      </c>
    </row>
    <row r="3882" spans="1:15" x14ac:dyDescent="0.3">
      <c r="A3882" t="s">
        <v>15</v>
      </c>
      <c r="B3882">
        <v>46.81</v>
      </c>
      <c r="C3882" t="s">
        <v>29</v>
      </c>
      <c r="D3882" t="s">
        <v>87</v>
      </c>
      <c r="E3882">
        <v>286905</v>
      </c>
      <c r="F3882">
        <v>2019</v>
      </c>
      <c r="G3882">
        <v>152</v>
      </c>
      <c r="H3882" t="s">
        <v>18</v>
      </c>
      <c r="I3882">
        <v>64.959999999999994</v>
      </c>
      <c r="J3882" t="s">
        <v>19</v>
      </c>
      <c r="K3882">
        <v>2024</v>
      </c>
      <c r="L3882" t="s">
        <v>48</v>
      </c>
      <c r="M3882" t="s">
        <v>21</v>
      </c>
      <c r="N3882">
        <v>218666.45</v>
      </c>
      <c r="O3882" t="s">
        <v>36</v>
      </c>
    </row>
    <row r="3883" spans="1:15" x14ac:dyDescent="0.3">
      <c r="A3883" t="s">
        <v>15</v>
      </c>
      <c r="B3883">
        <v>43.8</v>
      </c>
      <c r="C3883" t="s">
        <v>16</v>
      </c>
      <c r="D3883" t="s">
        <v>82</v>
      </c>
      <c r="E3883">
        <v>273410</v>
      </c>
      <c r="F3883">
        <v>2022</v>
      </c>
      <c r="G3883">
        <v>506</v>
      </c>
      <c r="H3883" t="s">
        <v>26</v>
      </c>
      <c r="I3883">
        <v>71.930000000000007</v>
      </c>
      <c r="J3883" t="s">
        <v>27</v>
      </c>
      <c r="K3883">
        <v>2022</v>
      </c>
      <c r="L3883" t="s">
        <v>20</v>
      </c>
      <c r="M3883" t="s">
        <v>21</v>
      </c>
      <c r="N3883">
        <v>133184.92000000001</v>
      </c>
      <c r="O3883" t="s">
        <v>54</v>
      </c>
    </row>
    <row r="3884" spans="1:15" x14ac:dyDescent="0.3">
      <c r="A3884" t="s">
        <v>56</v>
      </c>
      <c r="B3884">
        <v>20.18</v>
      </c>
      <c r="C3884" t="s">
        <v>57</v>
      </c>
      <c r="D3884" t="s">
        <v>84</v>
      </c>
      <c r="E3884">
        <v>296922</v>
      </c>
      <c r="F3884">
        <v>2015</v>
      </c>
      <c r="G3884">
        <v>679</v>
      </c>
      <c r="H3884" t="s">
        <v>18</v>
      </c>
      <c r="I3884">
        <v>67.709999999999994</v>
      </c>
      <c r="J3884" t="s">
        <v>19</v>
      </c>
      <c r="K3884">
        <v>2017</v>
      </c>
      <c r="L3884" t="s">
        <v>48</v>
      </c>
      <c r="M3884" t="s">
        <v>31</v>
      </c>
      <c r="N3884">
        <v>127192.84</v>
      </c>
      <c r="O3884" t="s">
        <v>22</v>
      </c>
    </row>
    <row r="3885" spans="1:15" x14ac:dyDescent="0.3">
      <c r="A3885" t="s">
        <v>50</v>
      </c>
      <c r="B3885">
        <v>47.71</v>
      </c>
      <c r="C3885" t="s">
        <v>67</v>
      </c>
      <c r="D3885" t="s">
        <v>90</v>
      </c>
      <c r="E3885">
        <v>293723</v>
      </c>
      <c r="F3885">
        <v>2024</v>
      </c>
      <c r="G3885">
        <v>328</v>
      </c>
      <c r="H3885" t="s">
        <v>26</v>
      </c>
      <c r="I3885">
        <v>83.15</v>
      </c>
      <c r="J3885" t="s">
        <v>19</v>
      </c>
      <c r="K3885">
        <v>2024</v>
      </c>
      <c r="L3885" t="s">
        <v>40</v>
      </c>
      <c r="M3885" t="s">
        <v>21</v>
      </c>
      <c r="N3885">
        <v>159374.23000000001</v>
      </c>
      <c r="O3885" t="s">
        <v>36</v>
      </c>
    </row>
    <row r="3886" spans="1:15" x14ac:dyDescent="0.3">
      <c r="A3886" t="s">
        <v>46</v>
      </c>
      <c r="B3886">
        <v>10.6</v>
      </c>
      <c r="C3886" t="s">
        <v>29</v>
      </c>
      <c r="D3886" t="s">
        <v>87</v>
      </c>
      <c r="E3886">
        <v>370074</v>
      </c>
      <c r="F3886">
        <v>2018</v>
      </c>
      <c r="G3886">
        <v>895</v>
      </c>
      <c r="H3886" t="s">
        <v>26</v>
      </c>
      <c r="I3886">
        <v>80.650000000000006</v>
      </c>
      <c r="J3886" t="s">
        <v>19</v>
      </c>
      <c r="K3886">
        <v>2024</v>
      </c>
      <c r="L3886" t="s">
        <v>20</v>
      </c>
      <c r="M3886" t="s">
        <v>31</v>
      </c>
      <c r="N3886">
        <v>288539.25</v>
      </c>
      <c r="O3886" t="s">
        <v>49</v>
      </c>
    </row>
    <row r="3887" spans="1:15" x14ac:dyDescent="0.3">
      <c r="A3887" t="s">
        <v>56</v>
      </c>
      <c r="B3887">
        <v>7.44</v>
      </c>
      <c r="C3887" t="s">
        <v>43</v>
      </c>
      <c r="D3887" t="s">
        <v>55</v>
      </c>
      <c r="E3887">
        <v>355292</v>
      </c>
      <c r="F3887">
        <v>2022</v>
      </c>
      <c r="G3887">
        <v>753</v>
      </c>
      <c r="H3887" t="s">
        <v>35</v>
      </c>
      <c r="I3887">
        <v>48.04</v>
      </c>
      <c r="J3887" t="s">
        <v>45</v>
      </c>
      <c r="K3887">
        <v>2022</v>
      </c>
      <c r="L3887" t="s">
        <v>48</v>
      </c>
      <c r="M3887" t="s">
        <v>31</v>
      </c>
      <c r="N3887">
        <v>274093.46999999997</v>
      </c>
      <c r="O3887" t="s">
        <v>22</v>
      </c>
    </row>
    <row r="3888" spans="1:15" x14ac:dyDescent="0.3">
      <c r="A3888" t="s">
        <v>51</v>
      </c>
      <c r="B3888">
        <v>73.08</v>
      </c>
      <c r="C3888" t="s">
        <v>67</v>
      </c>
      <c r="D3888" t="s">
        <v>90</v>
      </c>
      <c r="E3888">
        <v>253988</v>
      </c>
      <c r="F3888">
        <v>2019</v>
      </c>
      <c r="G3888">
        <v>731</v>
      </c>
      <c r="H3888" t="s">
        <v>18</v>
      </c>
      <c r="I3888">
        <v>82.36</v>
      </c>
      <c r="J3888" t="s">
        <v>19</v>
      </c>
      <c r="K3888">
        <v>2019</v>
      </c>
      <c r="L3888" t="s">
        <v>40</v>
      </c>
      <c r="M3888" t="s">
        <v>31</v>
      </c>
      <c r="N3888">
        <v>151715.45000000001</v>
      </c>
      <c r="O3888" t="s">
        <v>54</v>
      </c>
    </row>
    <row r="3889" spans="1:15" x14ac:dyDescent="0.3">
      <c r="A3889" t="s">
        <v>51</v>
      </c>
      <c r="B3889">
        <v>56.01</v>
      </c>
      <c r="C3889" t="s">
        <v>33</v>
      </c>
      <c r="D3889" t="s">
        <v>64</v>
      </c>
      <c r="E3889">
        <v>256045</v>
      </c>
      <c r="F3889">
        <v>2019</v>
      </c>
      <c r="G3889">
        <v>115</v>
      </c>
      <c r="H3889" t="s">
        <v>26</v>
      </c>
      <c r="I3889">
        <v>77.52</v>
      </c>
      <c r="J3889" t="s">
        <v>19</v>
      </c>
      <c r="K3889">
        <v>2019</v>
      </c>
      <c r="L3889" t="s">
        <v>48</v>
      </c>
      <c r="M3889" t="s">
        <v>31</v>
      </c>
      <c r="N3889">
        <v>157557.62</v>
      </c>
      <c r="O3889" t="s">
        <v>36</v>
      </c>
    </row>
    <row r="3890" spans="1:15" x14ac:dyDescent="0.3">
      <c r="A3890" t="s">
        <v>23</v>
      </c>
      <c r="B3890">
        <v>17.54</v>
      </c>
      <c r="C3890" t="s">
        <v>43</v>
      </c>
      <c r="D3890" t="s">
        <v>62</v>
      </c>
      <c r="E3890">
        <v>57062</v>
      </c>
      <c r="F3890">
        <v>2024</v>
      </c>
      <c r="G3890">
        <v>365</v>
      </c>
      <c r="H3890" t="s">
        <v>18</v>
      </c>
      <c r="I3890">
        <v>79.77</v>
      </c>
      <c r="J3890" t="s">
        <v>19</v>
      </c>
      <c r="K3890">
        <v>2024</v>
      </c>
      <c r="L3890" t="s">
        <v>20</v>
      </c>
      <c r="M3890" t="s">
        <v>31</v>
      </c>
      <c r="N3890">
        <v>24058.31</v>
      </c>
      <c r="O3890" t="s">
        <v>49</v>
      </c>
    </row>
    <row r="3891" spans="1:15" x14ac:dyDescent="0.3">
      <c r="A3891" t="s">
        <v>41</v>
      </c>
      <c r="B3891">
        <v>38.229999999999997</v>
      </c>
      <c r="C3891" t="s">
        <v>16</v>
      </c>
      <c r="D3891" t="s">
        <v>89</v>
      </c>
      <c r="E3891">
        <v>183782</v>
      </c>
      <c r="F3891">
        <v>2016</v>
      </c>
      <c r="G3891">
        <v>119</v>
      </c>
      <c r="H3891" t="s">
        <v>35</v>
      </c>
      <c r="I3891">
        <v>33.64</v>
      </c>
      <c r="J3891" t="s">
        <v>19</v>
      </c>
      <c r="K3891">
        <v>2018</v>
      </c>
      <c r="L3891" t="s">
        <v>40</v>
      </c>
      <c r="M3891" t="s">
        <v>31</v>
      </c>
      <c r="N3891">
        <v>112582.16</v>
      </c>
      <c r="O3891" t="s">
        <v>49</v>
      </c>
    </row>
    <row r="3892" spans="1:15" x14ac:dyDescent="0.3">
      <c r="A3892" t="s">
        <v>37</v>
      </c>
      <c r="B3892">
        <v>58.22</v>
      </c>
      <c r="C3892" t="s">
        <v>24</v>
      </c>
      <c r="D3892" t="s">
        <v>77</v>
      </c>
      <c r="E3892">
        <v>192971</v>
      </c>
      <c r="F3892">
        <v>2017</v>
      </c>
      <c r="G3892">
        <v>857</v>
      </c>
      <c r="H3892" t="s">
        <v>26</v>
      </c>
      <c r="I3892">
        <v>75.67</v>
      </c>
      <c r="J3892" t="s">
        <v>19</v>
      </c>
      <c r="K3892">
        <v>2019</v>
      </c>
      <c r="L3892" t="s">
        <v>48</v>
      </c>
      <c r="M3892" t="s">
        <v>21</v>
      </c>
      <c r="N3892">
        <v>151788.57</v>
      </c>
      <c r="O3892" t="s">
        <v>22</v>
      </c>
    </row>
    <row r="3893" spans="1:15" x14ac:dyDescent="0.3">
      <c r="A3893" t="s">
        <v>37</v>
      </c>
      <c r="B3893">
        <v>40.64</v>
      </c>
      <c r="C3893" t="s">
        <v>67</v>
      </c>
      <c r="D3893" t="s">
        <v>90</v>
      </c>
      <c r="E3893">
        <v>81705</v>
      </c>
      <c r="F3893">
        <v>2017</v>
      </c>
      <c r="G3893">
        <v>276</v>
      </c>
      <c r="H3893" t="s">
        <v>26</v>
      </c>
      <c r="I3893">
        <v>65.84</v>
      </c>
      <c r="J3893" t="s">
        <v>27</v>
      </c>
      <c r="K3893">
        <v>2024</v>
      </c>
      <c r="L3893" t="s">
        <v>20</v>
      </c>
      <c r="M3893" t="s">
        <v>21</v>
      </c>
      <c r="N3893">
        <v>56200.54</v>
      </c>
      <c r="O3893" t="s">
        <v>36</v>
      </c>
    </row>
    <row r="3894" spans="1:15" x14ac:dyDescent="0.3">
      <c r="A3894" t="s">
        <v>56</v>
      </c>
      <c r="B3894">
        <v>74.06</v>
      </c>
      <c r="C3894" t="s">
        <v>67</v>
      </c>
      <c r="D3894" t="s">
        <v>74</v>
      </c>
      <c r="E3894">
        <v>342958</v>
      </c>
      <c r="F3894">
        <v>2020</v>
      </c>
      <c r="G3894">
        <v>885</v>
      </c>
      <c r="H3894" t="s">
        <v>26</v>
      </c>
      <c r="I3894">
        <v>69.900000000000006</v>
      </c>
      <c r="J3894" t="s">
        <v>27</v>
      </c>
      <c r="K3894">
        <v>2021</v>
      </c>
      <c r="L3894" t="s">
        <v>48</v>
      </c>
      <c r="M3894" t="s">
        <v>21</v>
      </c>
      <c r="N3894">
        <v>168843.81</v>
      </c>
      <c r="O3894" t="s">
        <v>54</v>
      </c>
    </row>
    <row r="3895" spans="1:15" x14ac:dyDescent="0.3">
      <c r="A3895" t="s">
        <v>23</v>
      </c>
      <c r="B3895">
        <v>53.74</v>
      </c>
      <c r="C3895" t="s">
        <v>29</v>
      </c>
      <c r="D3895" t="s">
        <v>53</v>
      </c>
      <c r="E3895">
        <v>358274</v>
      </c>
      <c r="F3895">
        <v>2024</v>
      </c>
      <c r="G3895">
        <v>285</v>
      </c>
      <c r="H3895" t="s">
        <v>35</v>
      </c>
      <c r="I3895">
        <v>26.81</v>
      </c>
      <c r="J3895" t="s">
        <v>27</v>
      </c>
      <c r="K3895">
        <v>2024</v>
      </c>
      <c r="L3895" t="s">
        <v>40</v>
      </c>
      <c r="M3895" t="s">
        <v>31</v>
      </c>
      <c r="N3895">
        <v>178812.37</v>
      </c>
      <c r="O3895" t="s">
        <v>54</v>
      </c>
    </row>
    <row r="3896" spans="1:15" x14ac:dyDescent="0.3">
      <c r="A3896" t="s">
        <v>15</v>
      </c>
      <c r="B3896">
        <v>58.43</v>
      </c>
      <c r="C3896" t="s">
        <v>38</v>
      </c>
      <c r="D3896" t="s">
        <v>39</v>
      </c>
      <c r="E3896">
        <v>166408</v>
      </c>
      <c r="F3896">
        <v>2017</v>
      </c>
      <c r="G3896">
        <v>561</v>
      </c>
      <c r="H3896" t="s">
        <v>26</v>
      </c>
      <c r="I3896">
        <v>88.46</v>
      </c>
      <c r="J3896" t="s">
        <v>27</v>
      </c>
      <c r="K3896">
        <v>2023</v>
      </c>
      <c r="L3896" t="s">
        <v>40</v>
      </c>
      <c r="M3896" t="s">
        <v>21</v>
      </c>
      <c r="N3896">
        <v>71846.12</v>
      </c>
      <c r="O3896" t="s">
        <v>49</v>
      </c>
    </row>
    <row r="3897" spans="1:15" x14ac:dyDescent="0.3">
      <c r="A3897" t="s">
        <v>23</v>
      </c>
      <c r="B3897">
        <v>79.97</v>
      </c>
      <c r="C3897" t="s">
        <v>33</v>
      </c>
      <c r="D3897" t="s">
        <v>64</v>
      </c>
      <c r="E3897">
        <v>261522</v>
      </c>
      <c r="F3897">
        <v>2022</v>
      </c>
      <c r="G3897">
        <v>574</v>
      </c>
      <c r="H3897" t="s">
        <v>18</v>
      </c>
      <c r="I3897">
        <v>75.39</v>
      </c>
      <c r="J3897" t="s">
        <v>19</v>
      </c>
      <c r="K3897">
        <v>2024</v>
      </c>
      <c r="L3897" t="s">
        <v>40</v>
      </c>
      <c r="M3897" t="s">
        <v>21</v>
      </c>
      <c r="N3897">
        <v>142784.81</v>
      </c>
      <c r="O3897" t="s">
        <v>36</v>
      </c>
    </row>
    <row r="3898" spans="1:15" x14ac:dyDescent="0.3">
      <c r="A3898" t="s">
        <v>41</v>
      </c>
      <c r="B3898">
        <v>74.900000000000006</v>
      </c>
      <c r="C3898" t="s">
        <v>38</v>
      </c>
      <c r="D3898" t="s">
        <v>66</v>
      </c>
      <c r="E3898">
        <v>371922</v>
      </c>
      <c r="F3898">
        <v>2018</v>
      </c>
      <c r="G3898">
        <v>879</v>
      </c>
      <c r="H3898" t="s">
        <v>35</v>
      </c>
      <c r="I3898">
        <v>37.340000000000003</v>
      </c>
      <c r="J3898" t="s">
        <v>19</v>
      </c>
      <c r="K3898">
        <v>2018</v>
      </c>
      <c r="L3898" t="s">
        <v>40</v>
      </c>
      <c r="M3898" t="s">
        <v>21</v>
      </c>
      <c r="N3898">
        <v>247943.78</v>
      </c>
      <c r="O3898" t="s">
        <v>22</v>
      </c>
    </row>
    <row r="3899" spans="1:15" x14ac:dyDescent="0.3">
      <c r="A3899" t="s">
        <v>28</v>
      </c>
      <c r="B3899">
        <v>62.93</v>
      </c>
      <c r="C3899" t="s">
        <v>38</v>
      </c>
      <c r="D3899" t="s">
        <v>66</v>
      </c>
      <c r="E3899">
        <v>366511</v>
      </c>
      <c r="F3899">
        <v>2021</v>
      </c>
      <c r="G3899">
        <v>899</v>
      </c>
      <c r="H3899" t="s">
        <v>35</v>
      </c>
      <c r="I3899">
        <v>41.69</v>
      </c>
      <c r="J3899" t="s">
        <v>27</v>
      </c>
      <c r="K3899">
        <v>2023</v>
      </c>
      <c r="L3899" t="s">
        <v>20</v>
      </c>
      <c r="M3899" t="s">
        <v>31</v>
      </c>
      <c r="N3899">
        <v>176483.45</v>
      </c>
      <c r="O3899" t="s">
        <v>54</v>
      </c>
    </row>
    <row r="3900" spans="1:15" x14ac:dyDescent="0.3">
      <c r="A3900" t="s">
        <v>51</v>
      </c>
      <c r="B3900">
        <v>61.03</v>
      </c>
      <c r="C3900" t="s">
        <v>57</v>
      </c>
      <c r="D3900" t="s">
        <v>75</v>
      </c>
      <c r="E3900">
        <v>324472</v>
      </c>
      <c r="F3900">
        <v>2019</v>
      </c>
      <c r="G3900">
        <v>393</v>
      </c>
      <c r="H3900" t="s">
        <v>18</v>
      </c>
      <c r="I3900">
        <v>64.569999999999993</v>
      </c>
      <c r="J3900" t="s">
        <v>27</v>
      </c>
      <c r="K3900">
        <v>2022</v>
      </c>
      <c r="L3900" t="s">
        <v>40</v>
      </c>
      <c r="M3900" t="s">
        <v>31</v>
      </c>
      <c r="N3900">
        <v>145692.19</v>
      </c>
      <c r="O3900" t="s">
        <v>54</v>
      </c>
    </row>
    <row r="3901" spans="1:15" x14ac:dyDescent="0.3">
      <c r="A3901" t="s">
        <v>50</v>
      </c>
      <c r="B3901">
        <v>37.549999999999997</v>
      </c>
      <c r="C3901" t="s">
        <v>67</v>
      </c>
      <c r="D3901" t="s">
        <v>81</v>
      </c>
      <c r="E3901">
        <v>294171</v>
      </c>
      <c r="F3901">
        <v>2023</v>
      </c>
      <c r="G3901">
        <v>544</v>
      </c>
      <c r="H3901" t="s">
        <v>26</v>
      </c>
      <c r="I3901">
        <v>69.680000000000007</v>
      </c>
      <c r="J3901" t="s">
        <v>27</v>
      </c>
      <c r="K3901">
        <v>2024</v>
      </c>
      <c r="L3901" t="s">
        <v>48</v>
      </c>
      <c r="M3901" t="s">
        <v>21</v>
      </c>
      <c r="N3901">
        <v>206483.71</v>
      </c>
      <c r="O3901" t="s">
        <v>54</v>
      </c>
    </row>
    <row r="3902" spans="1:15" x14ac:dyDescent="0.3">
      <c r="A3902" t="s">
        <v>56</v>
      </c>
      <c r="B3902">
        <v>18.68</v>
      </c>
      <c r="C3902" t="s">
        <v>43</v>
      </c>
      <c r="D3902" t="s">
        <v>55</v>
      </c>
      <c r="E3902">
        <v>52194</v>
      </c>
      <c r="F3902">
        <v>2022</v>
      </c>
      <c r="G3902">
        <v>889</v>
      </c>
      <c r="H3902" t="s">
        <v>26</v>
      </c>
      <c r="I3902">
        <v>88.98</v>
      </c>
      <c r="J3902" t="s">
        <v>19</v>
      </c>
      <c r="K3902">
        <v>2022</v>
      </c>
      <c r="L3902" t="s">
        <v>48</v>
      </c>
      <c r="M3902" t="s">
        <v>31</v>
      </c>
      <c r="N3902">
        <v>22586.01</v>
      </c>
      <c r="O3902" t="s">
        <v>36</v>
      </c>
    </row>
    <row r="3903" spans="1:15" x14ac:dyDescent="0.3">
      <c r="A3903" t="s">
        <v>23</v>
      </c>
      <c r="B3903">
        <v>63.58</v>
      </c>
      <c r="C3903" t="s">
        <v>24</v>
      </c>
      <c r="D3903" t="s">
        <v>25</v>
      </c>
      <c r="E3903">
        <v>77479</v>
      </c>
      <c r="F3903">
        <v>2020</v>
      </c>
      <c r="G3903">
        <v>415</v>
      </c>
      <c r="H3903" t="s">
        <v>18</v>
      </c>
      <c r="I3903">
        <v>94.26</v>
      </c>
      <c r="J3903" t="s">
        <v>19</v>
      </c>
      <c r="K3903">
        <v>2020</v>
      </c>
      <c r="L3903" t="s">
        <v>20</v>
      </c>
      <c r="M3903" t="s">
        <v>21</v>
      </c>
      <c r="N3903">
        <v>49487.32</v>
      </c>
      <c r="O3903" t="s">
        <v>36</v>
      </c>
    </row>
    <row r="3904" spans="1:15" x14ac:dyDescent="0.3">
      <c r="A3904" t="s">
        <v>41</v>
      </c>
      <c r="B3904">
        <v>28.41</v>
      </c>
      <c r="C3904" t="s">
        <v>16</v>
      </c>
      <c r="D3904" t="s">
        <v>93</v>
      </c>
      <c r="E3904">
        <v>168146</v>
      </c>
      <c r="F3904">
        <v>2024</v>
      </c>
      <c r="G3904">
        <v>558</v>
      </c>
      <c r="H3904" t="s">
        <v>18</v>
      </c>
      <c r="I3904">
        <v>63.5</v>
      </c>
      <c r="J3904" t="s">
        <v>27</v>
      </c>
      <c r="K3904">
        <v>2024</v>
      </c>
      <c r="L3904" t="s">
        <v>40</v>
      </c>
      <c r="M3904" t="s">
        <v>21</v>
      </c>
      <c r="N3904">
        <v>99308.26</v>
      </c>
      <c r="O3904" t="s">
        <v>49</v>
      </c>
    </row>
    <row r="3905" spans="1:15" x14ac:dyDescent="0.3">
      <c r="A3905" t="s">
        <v>56</v>
      </c>
      <c r="B3905">
        <v>66.239999999999995</v>
      </c>
      <c r="C3905" t="s">
        <v>16</v>
      </c>
      <c r="D3905" t="s">
        <v>17</v>
      </c>
      <c r="E3905">
        <v>360307</v>
      </c>
      <c r="F3905">
        <v>2015</v>
      </c>
      <c r="G3905">
        <v>546</v>
      </c>
      <c r="H3905" t="s">
        <v>26</v>
      </c>
      <c r="I3905">
        <v>91.49</v>
      </c>
      <c r="J3905" t="s">
        <v>45</v>
      </c>
      <c r="K3905">
        <v>2015</v>
      </c>
      <c r="L3905" t="s">
        <v>40</v>
      </c>
      <c r="M3905" t="s">
        <v>31</v>
      </c>
      <c r="N3905">
        <v>242131.77</v>
      </c>
      <c r="O3905" t="s">
        <v>22</v>
      </c>
    </row>
    <row r="3906" spans="1:15" x14ac:dyDescent="0.3">
      <c r="A3906" t="s">
        <v>41</v>
      </c>
      <c r="B3906">
        <v>14.5</v>
      </c>
      <c r="C3906" t="s">
        <v>43</v>
      </c>
      <c r="D3906" t="s">
        <v>65</v>
      </c>
      <c r="E3906">
        <v>74095</v>
      </c>
      <c r="F3906">
        <v>2019</v>
      </c>
      <c r="G3906">
        <v>965</v>
      </c>
      <c r="H3906" t="s">
        <v>26</v>
      </c>
      <c r="I3906">
        <v>90.34</v>
      </c>
      <c r="J3906" t="s">
        <v>19</v>
      </c>
      <c r="K3906">
        <v>2021</v>
      </c>
      <c r="L3906" t="s">
        <v>48</v>
      </c>
      <c r="M3906" t="s">
        <v>21</v>
      </c>
      <c r="N3906">
        <v>39564.449999999997</v>
      </c>
      <c r="O3906" t="s">
        <v>49</v>
      </c>
    </row>
    <row r="3907" spans="1:15" x14ac:dyDescent="0.3">
      <c r="A3907" t="s">
        <v>50</v>
      </c>
      <c r="B3907">
        <v>70.849999999999994</v>
      </c>
      <c r="C3907" t="s">
        <v>57</v>
      </c>
      <c r="D3907" t="s">
        <v>84</v>
      </c>
      <c r="E3907">
        <v>298723</v>
      </c>
      <c r="F3907">
        <v>2019</v>
      </c>
      <c r="G3907">
        <v>745</v>
      </c>
      <c r="H3907" t="s">
        <v>18</v>
      </c>
      <c r="I3907">
        <v>82.02</v>
      </c>
      <c r="J3907" t="s">
        <v>27</v>
      </c>
      <c r="K3907">
        <v>2020</v>
      </c>
      <c r="L3907" t="s">
        <v>20</v>
      </c>
      <c r="M3907" t="s">
        <v>31</v>
      </c>
      <c r="N3907">
        <v>208445.45</v>
      </c>
      <c r="O3907" t="s">
        <v>22</v>
      </c>
    </row>
    <row r="3908" spans="1:15" x14ac:dyDescent="0.3">
      <c r="A3908" t="s">
        <v>56</v>
      </c>
      <c r="B3908">
        <v>39.74</v>
      </c>
      <c r="C3908" t="s">
        <v>57</v>
      </c>
      <c r="D3908" t="s">
        <v>72</v>
      </c>
      <c r="E3908">
        <v>387348</v>
      </c>
      <c r="F3908">
        <v>2021</v>
      </c>
      <c r="G3908">
        <v>235</v>
      </c>
      <c r="H3908" t="s">
        <v>26</v>
      </c>
      <c r="I3908">
        <v>96.65</v>
      </c>
      <c r="J3908" t="s">
        <v>45</v>
      </c>
      <c r="K3908">
        <v>2021</v>
      </c>
      <c r="L3908" t="s">
        <v>40</v>
      </c>
      <c r="M3908" t="s">
        <v>21</v>
      </c>
      <c r="N3908">
        <v>194453.4</v>
      </c>
      <c r="O3908" t="s">
        <v>22</v>
      </c>
    </row>
    <row r="3909" spans="1:15" x14ac:dyDescent="0.3">
      <c r="A3909" t="s">
        <v>23</v>
      </c>
      <c r="B3909">
        <v>74.87</v>
      </c>
      <c r="C3909" t="s">
        <v>43</v>
      </c>
      <c r="D3909" t="s">
        <v>62</v>
      </c>
      <c r="E3909">
        <v>127337</v>
      </c>
      <c r="F3909">
        <v>2020</v>
      </c>
      <c r="G3909">
        <v>575</v>
      </c>
      <c r="H3909" t="s">
        <v>35</v>
      </c>
      <c r="I3909">
        <v>41.08</v>
      </c>
      <c r="J3909" t="s">
        <v>27</v>
      </c>
      <c r="K3909">
        <v>2024</v>
      </c>
      <c r="L3909" t="s">
        <v>40</v>
      </c>
      <c r="M3909" t="s">
        <v>31</v>
      </c>
      <c r="N3909">
        <v>85987.59</v>
      </c>
      <c r="O3909" t="s">
        <v>36</v>
      </c>
    </row>
    <row r="3910" spans="1:15" x14ac:dyDescent="0.3">
      <c r="A3910" t="s">
        <v>56</v>
      </c>
      <c r="B3910">
        <v>33.729999999999997</v>
      </c>
      <c r="C3910" t="s">
        <v>24</v>
      </c>
      <c r="D3910" t="s">
        <v>76</v>
      </c>
      <c r="E3910">
        <v>277137</v>
      </c>
      <c r="F3910">
        <v>2021</v>
      </c>
      <c r="G3910">
        <v>281</v>
      </c>
      <c r="H3910" t="s">
        <v>26</v>
      </c>
      <c r="I3910">
        <v>62.05</v>
      </c>
      <c r="J3910" t="s">
        <v>19</v>
      </c>
      <c r="K3910">
        <v>2023</v>
      </c>
      <c r="L3910" t="s">
        <v>20</v>
      </c>
      <c r="M3910" t="s">
        <v>21</v>
      </c>
      <c r="N3910">
        <v>188778.56</v>
      </c>
      <c r="O3910" t="s">
        <v>54</v>
      </c>
    </row>
    <row r="3911" spans="1:15" x14ac:dyDescent="0.3">
      <c r="A3911" t="s">
        <v>23</v>
      </c>
      <c r="B3911">
        <v>77.150000000000006</v>
      </c>
      <c r="C3911" t="s">
        <v>67</v>
      </c>
      <c r="D3911" t="s">
        <v>83</v>
      </c>
      <c r="E3911">
        <v>184462</v>
      </c>
      <c r="F3911">
        <v>2016</v>
      </c>
      <c r="G3911">
        <v>164</v>
      </c>
      <c r="H3911" t="s">
        <v>26</v>
      </c>
      <c r="I3911">
        <v>63.06</v>
      </c>
      <c r="J3911" t="s">
        <v>27</v>
      </c>
      <c r="K3911">
        <v>2024</v>
      </c>
      <c r="L3911" t="s">
        <v>20</v>
      </c>
      <c r="M3911" t="s">
        <v>31</v>
      </c>
      <c r="N3911">
        <v>85499.66</v>
      </c>
      <c r="O3911" t="s">
        <v>36</v>
      </c>
    </row>
    <row r="3912" spans="1:15" x14ac:dyDescent="0.3">
      <c r="A3912" t="s">
        <v>41</v>
      </c>
      <c r="B3912">
        <v>61.64</v>
      </c>
      <c r="C3912" t="s">
        <v>43</v>
      </c>
      <c r="D3912" t="s">
        <v>71</v>
      </c>
      <c r="E3912">
        <v>168972</v>
      </c>
      <c r="F3912">
        <v>2015</v>
      </c>
      <c r="G3912">
        <v>143</v>
      </c>
      <c r="H3912" t="s">
        <v>26</v>
      </c>
      <c r="I3912">
        <v>90.33</v>
      </c>
      <c r="J3912" t="s">
        <v>19</v>
      </c>
      <c r="K3912">
        <v>2017</v>
      </c>
      <c r="L3912" t="s">
        <v>40</v>
      </c>
      <c r="M3912" t="s">
        <v>21</v>
      </c>
      <c r="N3912">
        <v>80752.89</v>
      </c>
      <c r="O3912" t="s">
        <v>49</v>
      </c>
    </row>
    <row r="3913" spans="1:15" x14ac:dyDescent="0.3">
      <c r="A3913" t="s">
        <v>41</v>
      </c>
      <c r="B3913">
        <v>42.46</v>
      </c>
      <c r="C3913" t="s">
        <v>57</v>
      </c>
      <c r="D3913" t="s">
        <v>75</v>
      </c>
      <c r="E3913">
        <v>293621</v>
      </c>
      <c r="F3913">
        <v>2024</v>
      </c>
      <c r="G3913">
        <v>147</v>
      </c>
      <c r="H3913" t="s">
        <v>26</v>
      </c>
      <c r="I3913">
        <v>62.64</v>
      </c>
      <c r="J3913" t="s">
        <v>19</v>
      </c>
      <c r="K3913">
        <v>2024</v>
      </c>
      <c r="L3913" t="s">
        <v>48</v>
      </c>
      <c r="M3913" t="s">
        <v>31</v>
      </c>
      <c r="N3913">
        <v>165590.94</v>
      </c>
      <c r="O3913" t="s">
        <v>49</v>
      </c>
    </row>
    <row r="3914" spans="1:15" x14ac:dyDescent="0.3">
      <c r="A3914" t="s">
        <v>37</v>
      </c>
      <c r="B3914">
        <v>77.08</v>
      </c>
      <c r="C3914" t="s">
        <v>33</v>
      </c>
      <c r="D3914" t="s">
        <v>34</v>
      </c>
      <c r="E3914">
        <v>257641</v>
      </c>
      <c r="F3914">
        <v>2015</v>
      </c>
      <c r="G3914">
        <v>147</v>
      </c>
      <c r="H3914" t="s">
        <v>26</v>
      </c>
      <c r="I3914">
        <v>65.900000000000006</v>
      </c>
      <c r="J3914" t="s">
        <v>45</v>
      </c>
      <c r="K3914">
        <v>2015</v>
      </c>
      <c r="L3914" t="s">
        <v>20</v>
      </c>
      <c r="M3914" t="s">
        <v>31</v>
      </c>
      <c r="N3914">
        <v>135210.20000000001</v>
      </c>
      <c r="O3914" t="s">
        <v>54</v>
      </c>
    </row>
    <row r="3915" spans="1:15" x14ac:dyDescent="0.3">
      <c r="A3915" t="s">
        <v>41</v>
      </c>
      <c r="B3915">
        <v>15.28</v>
      </c>
      <c r="C3915" t="s">
        <v>33</v>
      </c>
      <c r="D3915" t="s">
        <v>64</v>
      </c>
      <c r="E3915">
        <v>171730</v>
      </c>
      <c r="F3915">
        <v>2021</v>
      </c>
      <c r="G3915">
        <v>160</v>
      </c>
      <c r="H3915" t="s">
        <v>26</v>
      </c>
      <c r="I3915">
        <v>93.39</v>
      </c>
      <c r="J3915" t="s">
        <v>45</v>
      </c>
      <c r="K3915">
        <v>2021</v>
      </c>
      <c r="L3915" t="s">
        <v>40</v>
      </c>
      <c r="M3915" t="s">
        <v>21</v>
      </c>
      <c r="N3915">
        <v>91205.69</v>
      </c>
      <c r="O3915" t="s">
        <v>36</v>
      </c>
    </row>
    <row r="3916" spans="1:15" x14ac:dyDescent="0.3">
      <c r="A3916" t="s">
        <v>23</v>
      </c>
      <c r="B3916">
        <v>26.16</v>
      </c>
      <c r="C3916" t="s">
        <v>43</v>
      </c>
      <c r="D3916" t="s">
        <v>44</v>
      </c>
      <c r="E3916">
        <v>209493</v>
      </c>
      <c r="F3916">
        <v>2022</v>
      </c>
      <c r="G3916">
        <v>691</v>
      </c>
      <c r="H3916" t="s">
        <v>26</v>
      </c>
      <c r="I3916">
        <v>63.73</v>
      </c>
      <c r="J3916" t="s">
        <v>19</v>
      </c>
      <c r="K3916">
        <v>2022</v>
      </c>
      <c r="L3916" t="s">
        <v>48</v>
      </c>
      <c r="M3916" t="s">
        <v>31</v>
      </c>
      <c r="N3916">
        <v>97216.82</v>
      </c>
      <c r="O3916" t="s">
        <v>22</v>
      </c>
    </row>
    <row r="3917" spans="1:15" x14ac:dyDescent="0.3">
      <c r="A3917" t="s">
        <v>46</v>
      </c>
      <c r="B3917">
        <v>5.08</v>
      </c>
      <c r="C3917" t="s">
        <v>33</v>
      </c>
      <c r="D3917" t="s">
        <v>52</v>
      </c>
      <c r="E3917">
        <v>390648</v>
      </c>
      <c r="F3917">
        <v>2017</v>
      </c>
      <c r="G3917">
        <v>223</v>
      </c>
      <c r="H3917" t="s">
        <v>26</v>
      </c>
      <c r="I3917">
        <v>80.510000000000005</v>
      </c>
      <c r="J3917" t="s">
        <v>19</v>
      </c>
      <c r="K3917">
        <v>2018</v>
      </c>
      <c r="L3917" t="s">
        <v>20</v>
      </c>
      <c r="M3917" t="s">
        <v>31</v>
      </c>
      <c r="N3917">
        <v>290525.37</v>
      </c>
      <c r="O3917" t="s">
        <v>49</v>
      </c>
    </row>
    <row r="3918" spans="1:15" x14ac:dyDescent="0.3">
      <c r="A3918" t="s">
        <v>41</v>
      </c>
      <c r="B3918">
        <v>29.87</v>
      </c>
      <c r="C3918" t="s">
        <v>43</v>
      </c>
      <c r="D3918" t="s">
        <v>55</v>
      </c>
      <c r="E3918">
        <v>285795</v>
      </c>
      <c r="F3918">
        <v>2015</v>
      </c>
      <c r="G3918">
        <v>586</v>
      </c>
      <c r="H3918" t="s">
        <v>35</v>
      </c>
      <c r="I3918">
        <v>34.28</v>
      </c>
      <c r="J3918" t="s">
        <v>19</v>
      </c>
      <c r="K3918">
        <v>2023</v>
      </c>
      <c r="L3918" t="s">
        <v>40</v>
      </c>
      <c r="M3918" t="s">
        <v>21</v>
      </c>
      <c r="N3918">
        <v>119891.99</v>
      </c>
      <c r="O3918" t="s">
        <v>49</v>
      </c>
    </row>
    <row r="3919" spans="1:15" x14ac:dyDescent="0.3">
      <c r="A3919" t="s">
        <v>28</v>
      </c>
      <c r="B3919">
        <v>39.28</v>
      </c>
      <c r="C3919" t="s">
        <v>29</v>
      </c>
      <c r="D3919" t="s">
        <v>92</v>
      </c>
      <c r="E3919">
        <v>114327</v>
      </c>
      <c r="F3919">
        <v>2018</v>
      </c>
      <c r="G3919">
        <v>778</v>
      </c>
      <c r="H3919" t="s">
        <v>26</v>
      </c>
      <c r="I3919">
        <v>95.63</v>
      </c>
      <c r="J3919" t="s">
        <v>45</v>
      </c>
      <c r="K3919">
        <v>2018</v>
      </c>
      <c r="L3919" t="s">
        <v>48</v>
      </c>
      <c r="M3919" t="s">
        <v>31</v>
      </c>
      <c r="N3919">
        <v>71189.289999999994</v>
      </c>
      <c r="O3919" t="s">
        <v>36</v>
      </c>
    </row>
    <row r="3920" spans="1:15" x14ac:dyDescent="0.3">
      <c r="A3920" t="s">
        <v>56</v>
      </c>
      <c r="B3920">
        <v>29.73</v>
      </c>
      <c r="C3920" t="s">
        <v>16</v>
      </c>
      <c r="D3920" t="s">
        <v>47</v>
      </c>
      <c r="E3920">
        <v>327137</v>
      </c>
      <c r="F3920">
        <v>2015</v>
      </c>
      <c r="G3920">
        <v>663</v>
      </c>
      <c r="H3920" t="s">
        <v>18</v>
      </c>
      <c r="I3920">
        <v>60.82</v>
      </c>
      <c r="J3920" t="s">
        <v>19</v>
      </c>
      <c r="K3920">
        <v>2022</v>
      </c>
      <c r="L3920" t="s">
        <v>40</v>
      </c>
      <c r="M3920" t="s">
        <v>31</v>
      </c>
      <c r="N3920">
        <v>234501.13</v>
      </c>
      <c r="O3920" t="s">
        <v>22</v>
      </c>
    </row>
    <row r="3921" spans="1:15" x14ac:dyDescent="0.3">
      <c r="A3921" t="s">
        <v>37</v>
      </c>
      <c r="B3921">
        <v>72.319999999999993</v>
      </c>
      <c r="C3921" t="s">
        <v>67</v>
      </c>
      <c r="D3921" t="s">
        <v>81</v>
      </c>
      <c r="E3921">
        <v>131777</v>
      </c>
      <c r="F3921">
        <v>2019</v>
      </c>
      <c r="G3921">
        <v>432</v>
      </c>
      <c r="H3921" t="s">
        <v>18</v>
      </c>
      <c r="I3921">
        <v>60.77</v>
      </c>
      <c r="J3921" t="s">
        <v>45</v>
      </c>
      <c r="K3921">
        <v>2019</v>
      </c>
      <c r="L3921" t="s">
        <v>48</v>
      </c>
      <c r="M3921" t="s">
        <v>31</v>
      </c>
      <c r="N3921">
        <v>98274.75</v>
      </c>
      <c r="O3921" t="s">
        <v>22</v>
      </c>
    </row>
    <row r="3922" spans="1:15" x14ac:dyDescent="0.3">
      <c r="A3922" t="s">
        <v>56</v>
      </c>
      <c r="B3922">
        <v>27.84</v>
      </c>
      <c r="C3922" t="s">
        <v>57</v>
      </c>
      <c r="D3922" t="s">
        <v>72</v>
      </c>
      <c r="E3922">
        <v>234086</v>
      </c>
      <c r="F3922">
        <v>2017</v>
      </c>
      <c r="G3922">
        <v>137</v>
      </c>
      <c r="H3922" t="s">
        <v>26</v>
      </c>
      <c r="I3922">
        <v>89.43</v>
      </c>
      <c r="J3922" t="s">
        <v>45</v>
      </c>
      <c r="K3922">
        <v>2017</v>
      </c>
      <c r="L3922" t="s">
        <v>20</v>
      </c>
      <c r="M3922" t="s">
        <v>21</v>
      </c>
      <c r="N3922">
        <v>170049.16</v>
      </c>
      <c r="O3922" t="s">
        <v>54</v>
      </c>
    </row>
    <row r="3923" spans="1:15" x14ac:dyDescent="0.3">
      <c r="A3923" t="s">
        <v>56</v>
      </c>
      <c r="B3923">
        <v>75.08</v>
      </c>
      <c r="C3923" t="s">
        <v>67</v>
      </c>
      <c r="D3923" t="s">
        <v>74</v>
      </c>
      <c r="E3923">
        <v>171919</v>
      </c>
      <c r="F3923">
        <v>2018</v>
      </c>
      <c r="G3923">
        <v>687</v>
      </c>
      <c r="H3923" t="s">
        <v>35</v>
      </c>
      <c r="I3923">
        <v>41.44</v>
      </c>
      <c r="J3923" t="s">
        <v>45</v>
      </c>
      <c r="K3923">
        <v>2018</v>
      </c>
      <c r="L3923" t="s">
        <v>40</v>
      </c>
      <c r="M3923" t="s">
        <v>21</v>
      </c>
      <c r="N3923">
        <v>114805.66</v>
      </c>
      <c r="O3923" t="s">
        <v>22</v>
      </c>
    </row>
    <row r="3924" spans="1:15" x14ac:dyDescent="0.3">
      <c r="A3924" t="s">
        <v>15</v>
      </c>
      <c r="B3924">
        <v>48.31</v>
      </c>
      <c r="C3924" t="s">
        <v>24</v>
      </c>
      <c r="D3924" t="s">
        <v>70</v>
      </c>
      <c r="E3924">
        <v>240191</v>
      </c>
      <c r="F3924">
        <v>2024</v>
      </c>
      <c r="G3924">
        <v>377</v>
      </c>
      <c r="H3924" t="s">
        <v>18</v>
      </c>
      <c r="I3924">
        <v>90.19</v>
      </c>
      <c r="J3924" t="s">
        <v>19</v>
      </c>
      <c r="K3924">
        <v>2024</v>
      </c>
      <c r="L3924" t="s">
        <v>40</v>
      </c>
      <c r="M3924" t="s">
        <v>31</v>
      </c>
      <c r="N3924">
        <v>100011.62</v>
      </c>
      <c r="O3924" t="s">
        <v>49</v>
      </c>
    </row>
    <row r="3925" spans="1:15" x14ac:dyDescent="0.3">
      <c r="A3925" t="s">
        <v>46</v>
      </c>
      <c r="B3925">
        <v>79.27</v>
      </c>
      <c r="C3925" t="s">
        <v>33</v>
      </c>
      <c r="D3925" t="s">
        <v>64</v>
      </c>
      <c r="E3925">
        <v>278886</v>
      </c>
      <c r="F3925">
        <v>2022</v>
      </c>
      <c r="G3925">
        <v>620</v>
      </c>
      <c r="H3925" t="s">
        <v>26</v>
      </c>
      <c r="I3925">
        <v>79.489999999999995</v>
      </c>
      <c r="J3925" t="s">
        <v>45</v>
      </c>
      <c r="K3925">
        <v>2022</v>
      </c>
      <c r="L3925" t="s">
        <v>20</v>
      </c>
      <c r="M3925" t="s">
        <v>31</v>
      </c>
      <c r="N3925">
        <v>149827.63</v>
      </c>
      <c r="O3925" t="s">
        <v>54</v>
      </c>
    </row>
    <row r="3926" spans="1:15" x14ac:dyDescent="0.3">
      <c r="A3926" t="s">
        <v>50</v>
      </c>
      <c r="B3926">
        <v>53.23</v>
      </c>
      <c r="C3926" t="s">
        <v>24</v>
      </c>
      <c r="D3926" t="s">
        <v>70</v>
      </c>
      <c r="E3926">
        <v>308548</v>
      </c>
      <c r="F3926">
        <v>2023</v>
      </c>
      <c r="G3926">
        <v>685</v>
      </c>
      <c r="H3926" t="s">
        <v>26</v>
      </c>
      <c r="I3926">
        <v>95.37</v>
      </c>
      <c r="J3926" t="s">
        <v>27</v>
      </c>
      <c r="K3926">
        <v>2024</v>
      </c>
      <c r="L3926" t="s">
        <v>20</v>
      </c>
      <c r="M3926" t="s">
        <v>21</v>
      </c>
      <c r="N3926">
        <v>167206.26999999999</v>
      </c>
      <c r="O3926" t="s">
        <v>54</v>
      </c>
    </row>
    <row r="3927" spans="1:15" x14ac:dyDescent="0.3">
      <c r="A3927" t="s">
        <v>46</v>
      </c>
      <c r="B3927">
        <v>59.05</v>
      </c>
      <c r="C3927" t="s">
        <v>57</v>
      </c>
      <c r="D3927" t="s">
        <v>72</v>
      </c>
      <c r="E3927">
        <v>185865</v>
      </c>
      <c r="F3927">
        <v>2023</v>
      </c>
      <c r="G3927">
        <v>420</v>
      </c>
      <c r="H3927" t="s">
        <v>18</v>
      </c>
      <c r="I3927">
        <v>73.459999999999994</v>
      </c>
      <c r="J3927" t="s">
        <v>27</v>
      </c>
      <c r="K3927">
        <v>2024</v>
      </c>
      <c r="L3927" t="s">
        <v>20</v>
      </c>
      <c r="M3927" t="s">
        <v>31</v>
      </c>
      <c r="N3927">
        <v>115247</v>
      </c>
      <c r="O3927" t="s">
        <v>36</v>
      </c>
    </row>
    <row r="3928" spans="1:15" x14ac:dyDescent="0.3">
      <c r="A3928" t="s">
        <v>41</v>
      </c>
      <c r="B3928">
        <v>19.84</v>
      </c>
      <c r="C3928" t="s">
        <v>57</v>
      </c>
      <c r="D3928" t="s">
        <v>86</v>
      </c>
      <c r="E3928">
        <v>100129</v>
      </c>
      <c r="F3928">
        <v>2016</v>
      </c>
      <c r="G3928">
        <v>663</v>
      </c>
      <c r="H3928" t="s">
        <v>26</v>
      </c>
      <c r="I3928">
        <v>94.37</v>
      </c>
      <c r="J3928" t="s">
        <v>45</v>
      </c>
      <c r="K3928">
        <v>2016</v>
      </c>
      <c r="L3928" t="s">
        <v>40</v>
      </c>
      <c r="M3928" t="s">
        <v>21</v>
      </c>
      <c r="N3928">
        <v>68300.22</v>
      </c>
      <c r="O3928" t="s">
        <v>49</v>
      </c>
    </row>
    <row r="3929" spans="1:15" x14ac:dyDescent="0.3">
      <c r="A3929" t="s">
        <v>28</v>
      </c>
      <c r="B3929">
        <v>78.22</v>
      </c>
      <c r="C3929" t="s">
        <v>24</v>
      </c>
      <c r="D3929" t="s">
        <v>77</v>
      </c>
      <c r="E3929">
        <v>270446</v>
      </c>
      <c r="F3929">
        <v>2015</v>
      </c>
      <c r="G3929">
        <v>737</v>
      </c>
      <c r="H3929" t="s">
        <v>26</v>
      </c>
      <c r="I3929">
        <v>99.53</v>
      </c>
      <c r="J3929" t="s">
        <v>19</v>
      </c>
      <c r="K3929">
        <v>2015</v>
      </c>
      <c r="L3929" t="s">
        <v>48</v>
      </c>
      <c r="M3929" t="s">
        <v>21</v>
      </c>
      <c r="N3929">
        <v>118271.07</v>
      </c>
      <c r="O3929" t="s">
        <v>49</v>
      </c>
    </row>
    <row r="3930" spans="1:15" x14ac:dyDescent="0.3">
      <c r="A3930" t="s">
        <v>37</v>
      </c>
      <c r="B3930">
        <v>61.11</v>
      </c>
      <c r="C3930" t="s">
        <v>16</v>
      </c>
      <c r="D3930" t="s">
        <v>82</v>
      </c>
      <c r="E3930">
        <v>337722</v>
      </c>
      <c r="F3930">
        <v>2021</v>
      </c>
      <c r="G3930">
        <v>119</v>
      </c>
      <c r="H3930" t="s">
        <v>35</v>
      </c>
      <c r="I3930">
        <v>41.54</v>
      </c>
      <c r="J3930" t="s">
        <v>45</v>
      </c>
      <c r="K3930">
        <v>2021</v>
      </c>
      <c r="L3930" t="s">
        <v>40</v>
      </c>
      <c r="M3930" t="s">
        <v>21</v>
      </c>
      <c r="N3930">
        <v>214857.4</v>
      </c>
      <c r="O3930" t="s">
        <v>49</v>
      </c>
    </row>
    <row r="3931" spans="1:15" x14ac:dyDescent="0.3">
      <c r="A3931" t="s">
        <v>46</v>
      </c>
      <c r="B3931">
        <v>31.31</v>
      </c>
      <c r="C3931" t="s">
        <v>57</v>
      </c>
      <c r="D3931" t="s">
        <v>58</v>
      </c>
      <c r="E3931">
        <v>69175</v>
      </c>
      <c r="F3931">
        <v>2022</v>
      </c>
      <c r="G3931">
        <v>201</v>
      </c>
      <c r="H3931" t="s">
        <v>26</v>
      </c>
      <c r="I3931">
        <v>65.569999999999993</v>
      </c>
      <c r="J3931" t="s">
        <v>27</v>
      </c>
      <c r="K3931">
        <v>2023</v>
      </c>
      <c r="L3931" t="s">
        <v>20</v>
      </c>
      <c r="M3931" t="s">
        <v>21</v>
      </c>
      <c r="N3931">
        <v>40460.089999999997</v>
      </c>
      <c r="O3931" t="s">
        <v>49</v>
      </c>
    </row>
    <row r="3932" spans="1:15" x14ac:dyDescent="0.3">
      <c r="A3932" t="s">
        <v>37</v>
      </c>
      <c r="B3932">
        <v>28.94</v>
      </c>
      <c r="C3932" t="s">
        <v>16</v>
      </c>
      <c r="D3932" t="s">
        <v>82</v>
      </c>
      <c r="E3932">
        <v>92547</v>
      </c>
      <c r="F3932">
        <v>2018</v>
      </c>
      <c r="G3932">
        <v>180</v>
      </c>
      <c r="H3932" t="s">
        <v>26</v>
      </c>
      <c r="I3932">
        <v>66.040000000000006</v>
      </c>
      <c r="J3932" t="s">
        <v>19</v>
      </c>
      <c r="K3932">
        <v>2018</v>
      </c>
      <c r="L3932" t="s">
        <v>40</v>
      </c>
      <c r="M3932" t="s">
        <v>31</v>
      </c>
      <c r="N3932">
        <v>68246.490000000005</v>
      </c>
      <c r="O3932" t="s">
        <v>49</v>
      </c>
    </row>
    <row r="3933" spans="1:15" x14ac:dyDescent="0.3">
      <c r="A3933" t="s">
        <v>50</v>
      </c>
      <c r="B3933">
        <v>54.67</v>
      </c>
      <c r="C3933" t="s">
        <v>57</v>
      </c>
      <c r="D3933" t="s">
        <v>72</v>
      </c>
      <c r="E3933">
        <v>365403</v>
      </c>
      <c r="F3933">
        <v>2016</v>
      </c>
      <c r="G3933">
        <v>234</v>
      </c>
      <c r="H3933" t="s">
        <v>18</v>
      </c>
      <c r="I3933">
        <v>66.44</v>
      </c>
      <c r="J3933" t="s">
        <v>27</v>
      </c>
      <c r="K3933">
        <v>2023</v>
      </c>
      <c r="L3933" t="s">
        <v>48</v>
      </c>
      <c r="M3933" t="s">
        <v>21</v>
      </c>
      <c r="N3933">
        <v>230667.09</v>
      </c>
      <c r="O3933" t="s">
        <v>54</v>
      </c>
    </row>
    <row r="3934" spans="1:15" x14ac:dyDescent="0.3">
      <c r="A3934" t="s">
        <v>41</v>
      </c>
      <c r="B3934">
        <v>63.98</v>
      </c>
      <c r="C3934" t="s">
        <v>57</v>
      </c>
      <c r="D3934" t="s">
        <v>86</v>
      </c>
      <c r="E3934">
        <v>382368</v>
      </c>
      <c r="F3934">
        <v>2021</v>
      </c>
      <c r="G3934">
        <v>149</v>
      </c>
      <c r="H3934" t="s">
        <v>26</v>
      </c>
      <c r="I3934">
        <v>93.83</v>
      </c>
      <c r="J3934" t="s">
        <v>19</v>
      </c>
      <c r="K3934">
        <v>2022</v>
      </c>
      <c r="L3934" t="s">
        <v>20</v>
      </c>
      <c r="M3934" t="s">
        <v>31</v>
      </c>
      <c r="N3934">
        <v>176107.43</v>
      </c>
      <c r="O3934" t="s">
        <v>49</v>
      </c>
    </row>
    <row r="3935" spans="1:15" x14ac:dyDescent="0.3">
      <c r="A3935" t="s">
        <v>56</v>
      </c>
      <c r="B3935">
        <v>42.75</v>
      </c>
      <c r="C3935" t="s">
        <v>38</v>
      </c>
      <c r="D3935" t="s">
        <v>69</v>
      </c>
      <c r="E3935">
        <v>252630</v>
      </c>
      <c r="F3935">
        <v>2020</v>
      </c>
      <c r="G3935">
        <v>624</v>
      </c>
      <c r="H3935" t="s">
        <v>18</v>
      </c>
      <c r="I3935">
        <v>72.81</v>
      </c>
      <c r="J3935" t="s">
        <v>27</v>
      </c>
      <c r="K3935">
        <v>2024</v>
      </c>
      <c r="L3935" t="s">
        <v>48</v>
      </c>
      <c r="M3935" t="s">
        <v>21</v>
      </c>
      <c r="N3935">
        <v>120012.16</v>
      </c>
      <c r="O3935" t="s">
        <v>49</v>
      </c>
    </row>
    <row r="3936" spans="1:15" x14ac:dyDescent="0.3">
      <c r="A3936" t="s">
        <v>37</v>
      </c>
      <c r="B3936">
        <v>56.7</v>
      </c>
      <c r="C3936" t="s">
        <v>16</v>
      </c>
      <c r="D3936" t="s">
        <v>82</v>
      </c>
      <c r="E3936">
        <v>388057</v>
      </c>
      <c r="F3936">
        <v>2023</v>
      </c>
      <c r="G3936">
        <v>485</v>
      </c>
      <c r="H3936" t="s">
        <v>18</v>
      </c>
      <c r="I3936">
        <v>83.64</v>
      </c>
      <c r="J3936" t="s">
        <v>27</v>
      </c>
      <c r="K3936">
        <v>2023</v>
      </c>
      <c r="L3936" t="s">
        <v>40</v>
      </c>
      <c r="M3936" t="s">
        <v>21</v>
      </c>
      <c r="N3936">
        <v>156725.91</v>
      </c>
      <c r="O3936" t="s">
        <v>22</v>
      </c>
    </row>
    <row r="3937" spans="1:15" x14ac:dyDescent="0.3">
      <c r="A3937" t="s">
        <v>42</v>
      </c>
      <c r="B3937">
        <v>70.099999999999994</v>
      </c>
      <c r="C3937" t="s">
        <v>38</v>
      </c>
      <c r="D3937" t="s">
        <v>69</v>
      </c>
      <c r="E3937">
        <v>171334</v>
      </c>
      <c r="F3937">
        <v>2024</v>
      </c>
      <c r="G3937">
        <v>587</v>
      </c>
      <c r="H3937" t="s">
        <v>26</v>
      </c>
      <c r="I3937">
        <v>60.48</v>
      </c>
      <c r="J3937" t="s">
        <v>19</v>
      </c>
      <c r="K3937">
        <v>2024</v>
      </c>
      <c r="L3937" t="s">
        <v>48</v>
      </c>
      <c r="M3937" t="s">
        <v>31</v>
      </c>
      <c r="N3937">
        <v>95383.12</v>
      </c>
      <c r="O3937" t="s">
        <v>54</v>
      </c>
    </row>
    <row r="3938" spans="1:15" x14ac:dyDescent="0.3">
      <c r="A3938" t="s">
        <v>56</v>
      </c>
      <c r="B3938">
        <v>30.37</v>
      </c>
      <c r="C3938" t="s">
        <v>67</v>
      </c>
      <c r="D3938" t="s">
        <v>74</v>
      </c>
      <c r="E3938">
        <v>224640</v>
      </c>
      <c r="F3938">
        <v>2018</v>
      </c>
      <c r="G3938">
        <v>965</v>
      </c>
      <c r="H3938" t="s">
        <v>35</v>
      </c>
      <c r="I3938">
        <v>47.19</v>
      </c>
      <c r="J3938" t="s">
        <v>19</v>
      </c>
      <c r="K3938">
        <v>2020</v>
      </c>
      <c r="L3938" t="s">
        <v>20</v>
      </c>
      <c r="M3938" t="s">
        <v>21</v>
      </c>
      <c r="N3938">
        <v>131696.62</v>
      </c>
      <c r="O3938" t="s">
        <v>54</v>
      </c>
    </row>
    <row r="3939" spans="1:15" x14ac:dyDescent="0.3">
      <c r="A3939" t="s">
        <v>41</v>
      </c>
      <c r="B3939">
        <v>47.95</v>
      </c>
      <c r="C3939" t="s">
        <v>33</v>
      </c>
      <c r="D3939" t="s">
        <v>52</v>
      </c>
      <c r="E3939">
        <v>394766</v>
      </c>
      <c r="F3939">
        <v>2023</v>
      </c>
      <c r="G3939">
        <v>303</v>
      </c>
      <c r="H3939" t="s">
        <v>35</v>
      </c>
      <c r="I3939">
        <v>57.33</v>
      </c>
      <c r="J3939" t="s">
        <v>27</v>
      </c>
      <c r="K3939">
        <v>2023</v>
      </c>
      <c r="L3939" t="s">
        <v>48</v>
      </c>
      <c r="M3939" t="s">
        <v>21</v>
      </c>
      <c r="N3939">
        <v>186868.77</v>
      </c>
      <c r="O3939" t="s">
        <v>54</v>
      </c>
    </row>
    <row r="3940" spans="1:15" x14ac:dyDescent="0.3">
      <c r="A3940" t="s">
        <v>41</v>
      </c>
      <c r="B3940">
        <v>51.21</v>
      </c>
      <c r="C3940" t="s">
        <v>57</v>
      </c>
      <c r="D3940" t="s">
        <v>72</v>
      </c>
      <c r="E3940">
        <v>353882</v>
      </c>
      <c r="F3940">
        <v>2017</v>
      </c>
      <c r="G3940">
        <v>829</v>
      </c>
      <c r="H3940" t="s">
        <v>18</v>
      </c>
      <c r="I3940">
        <v>67.59</v>
      </c>
      <c r="J3940" t="s">
        <v>45</v>
      </c>
      <c r="K3940">
        <v>2017</v>
      </c>
      <c r="L3940" t="s">
        <v>40</v>
      </c>
      <c r="M3940" t="s">
        <v>31</v>
      </c>
      <c r="N3940">
        <v>238850.19</v>
      </c>
      <c r="O3940" t="s">
        <v>36</v>
      </c>
    </row>
    <row r="3941" spans="1:15" x14ac:dyDescent="0.3">
      <c r="A3941" t="s">
        <v>15</v>
      </c>
      <c r="B3941">
        <v>11.1</v>
      </c>
      <c r="C3941" t="s">
        <v>16</v>
      </c>
      <c r="D3941" t="s">
        <v>89</v>
      </c>
      <c r="E3941">
        <v>107186</v>
      </c>
      <c r="F3941">
        <v>2022</v>
      </c>
      <c r="G3941">
        <v>981</v>
      </c>
      <c r="H3941" t="s">
        <v>18</v>
      </c>
      <c r="I3941">
        <v>90.87</v>
      </c>
      <c r="J3941" t="s">
        <v>19</v>
      </c>
      <c r="K3941">
        <v>2024</v>
      </c>
      <c r="L3941" t="s">
        <v>20</v>
      </c>
      <c r="M3941" t="s">
        <v>21</v>
      </c>
      <c r="N3941">
        <v>74723.86</v>
      </c>
      <c r="O3941" t="s">
        <v>49</v>
      </c>
    </row>
    <row r="3942" spans="1:15" x14ac:dyDescent="0.3">
      <c r="A3942" t="s">
        <v>42</v>
      </c>
      <c r="B3942">
        <v>66.650000000000006</v>
      </c>
      <c r="C3942" t="s">
        <v>24</v>
      </c>
      <c r="D3942" t="s">
        <v>76</v>
      </c>
      <c r="E3942">
        <v>131935</v>
      </c>
      <c r="F3942">
        <v>2015</v>
      </c>
      <c r="G3942">
        <v>229</v>
      </c>
      <c r="H3942" t="s">
        <v>18</v>
      </c>
      <c r="I3942">
        <v>62.5</v>
      </c>
      <c r="J3942" t="s">
        <v>45</v>
      </c>
      <c r="K3942">
        <v>2015</v>
      </c>
      <c r="L3942" t="s">
        <v>20</v>
      </c>
      <c r="M3942" t="s">
        <v>31</v>
      </c>
      <c r="N3942">
        <v>92073.600000000006</v>
      </c>
      <c r="O3942" t="s">
        <v>22</v>
      </c>
    </row>
    <row r="3943" spans="1:15" x14ac:dyDescent="0.3">
      <c r="A3943" t="s">
        <v>41</v>
      </c>
      <c r="B3943">
        <v>61.09</v>
      </c>
      <c r="C3943" t="s">
        <v>16</v>
      </c>
      <c r="D3943" t="s">
        <v>17</v>
      </c>
      <c r="E3943">
        <v>79352</v>
      </c>
      <c r="F3943">
        <v>2020</v>
      </c>
      <c r="G3943">
        <v>781</v>
      </c>
      <c r="H3943" t="s">
        <v>35</v>
      </c>
      <c r="I3943">
        <v>44.46</v>
      </c>
      <c r="J3943" t="s">
        <v>19</v>
      </c>
      <c r="K3943">
        <v>2021</v>
      </c>
      <c r="L3943" t="s">
        <v>48</v>
      </c>
      <c r="M3943" t="s">
        <v>31</v>
      </c>
      <c r="N3943">
        <v>45177.13</v>
      </c>
      <c r="O3943" t="s">
        <v>22</v>
      </c>
    </row>
    <row r="3944" spans="1:15" x14ac:dyDescent="0.3">
      <c r="A3944" t="s">
        <v>37</v>
      </c>
      <c r="B3944">
        <v>78.53</v>
      </c>
      <c r="C3944" t="s">
        <v>43</v>
      </c>
      <c r="D3944" t="s">
        <v>71</v>
      </c>
      <c r="E3944">
        <v>244334</v>
      </c>
      <c r="F3944">
        <v>2018</v>
      </c>
      <c r="G3944">
        <v>808</v>
      </c>
      <c r="H3944" t="s">
        <v>35</v>
      </c>
      <c r="I3944">
        <v>50.55</v>
      </c>
      <c r="J3944" t="s">
        <v>27</v>
      </c>
      <c r="K3944">
        <v>2022</v>
      </c>
      <c r="L3944" t="s">
        <v>48</v>
      </c>
      <c r="M3944" t="s">
        <v>31</v>
      </c>
      <c r="N3944">
        <v>129317.5</v>
      </c>
      <c r="O3944" t="s">
        <v>22</v>
      </c>
    </row>
    <row r="3945" spans="1:15" x14ac:dyDescent="0.3">
      <c r="A3945" t="s">
        <v>15</v>
      </c>
      <c r="B3945">
        <v>69.08</v>
      </c>
      <c r="C3945" t="s">
        <v>67</v>
      </c>
      <c r="D3945" t="s">
        <v>68</v>
      </c>
      <c r="E3945">
        <v>116266</v>
      </c>
      <c r="F3945">
        <v>2024</v>
      </c>
      <c r="G3945">
        <v>634</v>
      </c>
      <c r="H3945" t="s">
        <v>18</v>
      </c>
      <c r="I3945">
        <v>63.57</v>
      </c>
      <c r="J3945" t="s">
        <v>27</v>
      </c>
      <c r="K3945">
        <v>2024</v>
      </c>
      <c r="L3945" t="s">
        <v>48</v>
      </c>
      <c r="M3945" t="s">
        <v>31</v>
      </c>
      <c r="N3945">
        <v>71810.880000000005</v>
      </c>
      <c r="O3945" t="s">
        <v>49</v>
      </c>
    </row>
    <row r="3946" spans="1:15" x14ac:dyDescent="0.3">
      <c r="A3946" t="s">
        <v>46</v>
      </c>
      <c r="B3946">
        <v>18.13</v>
      </c>
      <c r="C3946" t="s">
        <v>43</v>
      </c>
      <c r="D3946" t="s">
        <v>62</v>
      </c>
      <c r="E3946">
        <v>155558</v>
      </c>
      <c r="F3946">
        <v>2015</v>
      </c>
      <c r="G3946">
        <v>559</v>
      </c>
      <c r="H3946" t="s">
        <v>18</v>
      </c>
      <c r="I3946">
        <v>71.13</v>
      </c>
      <c r="J3946" t="s">
        <v>19</v>
      </c>
      <c r="K3946">
        <v>2016</v>
      </c>
      <c r="L3946" t="s">
        <v>40</v>
      </c>
      <c r="M3946" t="s">
        <v>21</v>
      </c>
      <c r="N3946">
        <v>81847.75</v>
      </c>
      <c r="O3946" t="s">
        <v>36</v>
      </c>
    </row>
    <row r="3947" spans="1:15" x14ac:dyDescent="0.3">
      <c r="A3947" t="s">
        <v>50</v>
      </c>
      <c r="B3947">
        <v>79.84</v>
      </c>
      <c r="C3947" t="s">
        <v>24</v>
      </c>
      <c r="D3947" t="s">
        <v>70</v>
      </c>
      <c r="E3947">
        <v>390717</v>
      </c>
      <c r="F3947">
        <v>2023</v>
      </c>
      <c r="G3947">
        <v>564</v>
      </c>
      <c r="H3947" t="s">
        <v>18</v>
      </c>
      <c r="I3947">
        <v>89.2</v>
      </c>
      <c r="J3947" t="s">
        <v>45</v>
      </c>
      <c r="K3947">
        <v>2023</v>
      </c>
      <c r="L3947" t="s">
        <v>20</v>
      </c>
      <c r="M3947" t="s">
        <v>31</v>
      </c>
      <c r="N3947">
        <v>209567.77</v>
      </c>
      <c r="O3947" t="s">
        <v>36</v>
      </c>
    </row>
    <row r="3948" spans="1:15" x14ac:dyDescent="0.3">
      <c r="A3948" t="s">
        <v>50</v>
      </c>
      <c r="B3948">
        <v>51.28</v>
      </c>
      <c r="C3948" t="s">
        <v>29</v>
      </c>
      <c r="D3948" t="s">
        <v>53</v>
      </c>
      <c r="E3948">
        <v>137213</v>
      </c>
      <c r="F3948">
        <v>2024</v>
      </c>
      <c r="G3948">
        <v>678</v>
      </c>
      <c r="H3948" t="s">
        <v>26</v>
      </c>
      <c r="I3948">
        <v>60.77</v>
      </c>
      <c r="J3948" t="s">
        <v>19</v>
      </c>
      <c r="K3948">
        <v>2024</v>
      </c>
      <c r="L3948" t="s">
        <v>20</v>
      </c>
      <c r="M3948" t="s">
        <v>31</v>
      </c>
      <c r="N3948">
        <v>84678.7</v>
      </c>
      <c r="O3948" t="s">
        <v>36</v>
      </c>
    </row>
    <row r="3949" spans="1:15" x14ac:dyDescent="0.3">
      <c r="A3949" t="s">
        <v>15</v>
      </c>
      <c r="B3949">
        <v>57.67</v>
      </c>
      <c r="C3949" t="s">
        <v>43</v>
      </c>
      <c r="D3949" t="s">
        <v>62</v>
      </c>
      <c r="E3949">
        <v>111642</v>
      </c>
      <c r="F3949">
        <v>2017</v>
      </c>
      <c r="G3949">
        <v>989</v>
      </c>
      <c r="H3949" t="s">
        <v>18</v>
      </c>
      <c r="I3949">
        <v>64.239999999999995</v>
      </c>
      <c r="J3949" t="s">
        <v>19</v>
      </c>
      <c r="K3949">
        <v>2017</v>
      </c>
      <c r="L3949" t="s">
        <v>20</v>
      </c>
      <c r="M3949" t="s">
        <v>31</v>
      </c>
      <c r="N3949">
        <v>81462.710000000006</v>
      </c>
      <c r="O3949" t="s">
        <v>36</v>
      </c>
    </row>
    <row r="3950" spans="1:15" x14ac:dyDescent="0.3">
      <c r="A3950" t="s">
        <v>50</v>
      </c>
      <c r="B3950">
        <v>22.97</v>
      </c>
      <c r="C3950" t="s">
        <v>67</v>
      </c>
      <c r="D3950" t="s">
        <v>83</v>
      </c>
      <c r="E3950">
        <v>223867</v>
      </c>
      <c r="F3950">
        <v>2016</v>
      </c>
      <c r="G3950">
        <v>372</v>
      </c>
      <c r="H3950" t="s">
        <v>26</v>
      </c>
      <c r="I3950">
        <v>82.65</v>
      </c>
      <c r="J3950" t="s">
        <v>19</v>
      </c>
      <c r="K3950">
        <v>2020</v>
      </c>
      <c r="L3950" t="s">
        <v>48</v>
      </c>
      <c r="M3950" t="s">
        <v>21</v>
      </c>
      <c r="N3950">
        <v>133162.66</v>
      </c>
      <c r="O3950" t="s">
        <v>54</v>
      </c>
    </row>
    <row r="3951" spans="1:15" x14ac:dyDescent="0.3">
      <c r="A3951" t="s">
        <v>46</v>
      </c>
      <c r="B3951">
        <v>36.71</v>
      </c>
      <c r="C3951" t="s">
        <v>57</v>
      </c>
      <c r="D3951" t="s">
        <v>86</v>
      </c>
      <c r="E3951">
        <v>56938</v>
      </c>
      <c r="F3951">
        <v>2023</v>
      </c>
      <c r="G3951">
        <v>945</v>
      </c>
      <c r="H3951" t="s">
        <v>26</v>
      </c>
      <c r="I3951">
        <v>94.62</v>
      </c>
      <c r="J3951" t="s">
        <v>19</v>
      </c>
      <c r="K3951">
        <v>2023</v>
      </c>
      <c r="L3951" t="s">
        <v>40</v>
      </c>
      <c r="M3951" t="s">
        <v>31</v>
      </c>
      <c r="N3951">
        <v>39769.58</v>
      </c>
      <c r="O3951" t="s">
        <v>49</v>
      </c>
    </row>
    <row r="3952" spans="1:15" x14ac:dyDescent="0.3">
      <c r="A3952" t="s">
        <v>23</v>
      </c>
      <c r="B3952">
        <v>69.13</v>
      </c>
      <c r="C3952" t="s">
        <v>38</v>
      </c>
      <c r="D3952" t="s">
        <v>39</v>
      </c>
      <c r="E3952">
        <v>81252</v>
      </c>
      <c r="F3952">
        <v>2022</v>
      </c>
      <c r="G3952">
        <v>715</v>
      </c>
      <c r="H3952" t="s">
        <v>35</v>
      </c>
      <c r="I3952">
        <v>30.81</v>
      </c>
      <c r="J3952" t="s">
        <v>19</v>
      </c>
      <c r="K3952">
        <v>2024</v>
      </c>
      <c r="L3952" t="s">
        <v>40</v>
      </c>
      <c r="M3952" t="s">
        <v>31</v>
      </c>
      <c r="N3952">
        <v>36115.9</v>
      </c>
      <c r="O3952" t="s">
        <v>22</v>
      </c>
    </row>
    <row r="3953" spans="1:15" x14ac:dyDescent="0.3">
      <c r="A3953" t="s">
        <v>50</v>
      </c>
      <c r="B3953">
        <v>44.15</v>
      </c>
      <c r="C3953" t="s">
        <v>43</v>
      </c>
      <c r="D3953" t="s">
        <v>65</v>
      </c>
      <c r="E3953">
        <v>331538</v>
      </c>
      <c r="F3953">
        <v>2015</v>
      </c>
      <c r="G3953">
        <v>647</v>
      </c>
      <c r="H3953" t="s">
        <v>26</v>
      </c>
      <c r="I3953">
        <v>69.680000000000007</v>
      </c>
      <c r="J3953" t="s">
        <v>19</v>
      </c>
      <c r="K3953">
        <v>2015</v>
      </c>
      <c r="L3953" t="s">
        <v>20</v>
      </c>
      <c r="M3953" t="s">
        <v>21</v>
      </c>
      <c r="N3953">
        <v>217968.04</v>
      </c>
      <c r="O3953" t="s">
        <v>54</v>
      </c>
    </row>
    <row r="3954" spans="1:15" x14ac:dyDescent="0.3">
      <c r="A3954" t="s">
        <v>51</v>
      </c>
      <c r="B3954">
        <v>63.79</v>
      </c>
      <c r="C3954" t="s">
        <v>38</v>
      </c>
      <c r="D3954" t="s">
        <v>69</v>
      </c>
      <c r="E3954">
        <v>106819</v>
      </c>
      <c r="F3954">
        <v>2021</v>
      </c>
      <c r="G3954">
        <v>600</v>
      </c>
      <c r="H3954" t="s">
        <v>35</v>
      </c>
      <c r="I3954">
        <v>54.05</v>
      </c>
      <c r="J3954" t="s">
        <v>19</v>
      </c>
      <c r="K3954">
        <v>2023</v>
      </c>
      <c r="L3954" t="s">
        <v>20</v>
      </c>
      <c r="M3954" t="s">
        <v>21</v>
      </c>
      <c r="N3954">
        <v>53086.14</v>
      </c>
      <c r="O3954" t="s">
        <v>22</v>
      </c>
    </row>
    <row r="3955" spans="1:15" x14ac:dyDescent="0.3">
      <c r="A3955" t="s">
        <v>51</v>
      </c>
      <c r="B3955">
        <v>17.96</v>
      </c>
      <c r="C3955" t="s">
        <v>33</v>
      </c>
      <c r="D3955" t="s">
        <v>64</v>
      </c>
      <c r="E3955">
        <v>139628</v>
      </c>
      <c r="F3955">
        <v>2018</v>
      </c>
      <c r="G3955">
        <v>188</v>
      </c>
      <c r="H3955" t="s">
        <v>35</v>
      </c>
      <c r="I3955">
        <v>48.67</v>
      </c>
      <c r="J3955" t="s">
        <v>27</v>
      </c>
      <c r="K3955">
        <v>2018</v>
      </c>
      <c r="L3955" t="s">
        <v>40</v>
      </c>
      <c r="M3955" t="s">
        <v>31</v>
      </c>
      <c r="N3955">
        <v>97521.49</v>
      </c>
      <c r="O3955" t="s">
        <v>36</v>
      </c>
    </row>
    <row r="3956" spans="1:15" x14ac:dyDescent="0.3">
      <c r="A3956" t="s">
        <v>46</v>
      </c>
      <c r="B3956">
        <v>62.14</v>
      </c>
      <c r="C3956" t="s">
        <v>16</v>
      </c>
      <c r="D3956" t="s">
        <v>17</v>
      </c>
      <c r="E3956">
        <v>265232</v>
      </c>
      <c r="F3956">
        <v>2018</v>
      </c>
      <c r="G3956">
        <v>810</v>
      </c>
      <c r="H3956" t="s">
        <v>18</v>
      </c>
      <c r="I3956">
        <v>68.69</v>
      </c>
      <c r="J3956" t="s">
        <v>19</v>
      </c>
      <c r="K3956">
        <v>2019</v>
      </c>
      <c r="L3956" t="s">
        <v>40</v>
      </c>
      <c r="M3956" t="s">
        <v>31</v>
      </c>
      <c r="N3956">
        <v>199970.13</v>
      </c>
      <c r="O3956" t="s">
        <v>36</v>
      </c>
    </row>
    <row r="3957" spans="1:15" x14ac:dyDescent="0.3">
      <c r="A3957" t="s">
        <v>51</v>
      </c>
      <c r="B3957">
        <v>61.34</v>
      </c>
      <c r="C3957" t="s">
        <v>33</v>
      </c>
      <c r="D3957" t="s">
        <v>34</v>
      </c>
      <c r="E3957">
        <v>275018</v>
      </c>
      <c r="F3957">
        <v>2019</v>
      </c>
      <c r="G3957">
        <v>241</v>
      </c>
      <c r="H3957" t="s">
        <v>26</v>
      </c>
      <c r="I3957">
        <v>99.27</v>
      </c>
      <c r="J3957" t="s">
        <v>27</v>
      </c>
      <c r="K3957">
        <v>2021</v>
      </c>
      <c r="L3957" t="s">
        <v>48</v>
      </c>
      <c r="M3957" t="s">
        <v>21</v>
      </c>
      <c r="N3957">
        <v>186043.99</v>
      </c>
      <c r="O3957" t="s">
        <v>54</v>
      </c>
    </row>
    <row r="3958" spans="1:15" x14ac:dyDescent="0.3">
      <c r="A3958" t="s">
        <v>37</v>
      </c>
      <c r="B3958">
        <v>73.540000000000006</v>
      </c>
      <c r="C3958" t="s">
        <v>43</v>
      </c>
      <c r="D3958" t="s">
        <v>71</v>
      </c>
      <c r="E3958">
        <v>205547</v>
      </c>
      <c r="F3958">
        <v>2018</v>
      </c>
      <c r="G3958">
        <v>105</v>
      </c>
      <c r="H3958" t="s">
        <v>18</v>
      </c>
      <c r="I3958">
        <v>87.57</v>
      </c>
      <c r="J3958" t="s">
        <v>19</v>
      </c>
      <c r="K3958">
        <v>2018</v>
      </c>
      <c r="L3958" t="s">
        <v>40</v>
      </c>
      <c r="M3958" t="s">
        <v>21</v>
      </c>
      <c r="N3958">
        <v>119374.71</v>
      </c>
      <c r="O3958" t="s">
        <v>22</v>
      </c>
    </row>
    <row r="3959" spans="1:15" x14ac:dyDescent="0.3">
      <c r="A3959" t="s">
        <v>56</v>
      </c>
      <c r="B3959">
        <v>77.930000000000007</v>
      </c>
      <c r="C3959" t="s">
        <v>43</v>
      </c>
      <c r="D3959" t="s">
        <v>62</v>
      </c>
      <c r="E3959">
        <v>209927</v>
      </c>
      <c r="F3959">
        <v>2021</v>
      </c>
      <c r="G3959">
        <v>467</v>
      </c>
      <c r="H3959" t="s">
        <v>35</v>
      </c>
      <c r="I3959">
        <v>59.7</v>
      </c>
      <c r="J3959" t="s">
        <v>19</v>
      </c>
      <c r="K3959">
        <v>2021</v>
      </c>
      <c r="L3959" t="s">
        <v>48</v>
      </c>
      <c r="M3959" t="s">
        <v>21</v>
      </c>
      <c r="N3959">
        <v>127936.91</v>
      </c>
      <c r="O3959" t="s">
        <v>54</v>
      </c>
    </row>
    <row r="3960" spans="1:15" x14ac:dyDescent="0.3">
      <c r="A3960" t="s">
        <v>50</v>
      </c>
      <c r="B3960">
        <v>76.77</v>
      </c>
      <c r="C3960" t="s">
        <v>33</v>
      </c>
      <c r="D3960" t="s">
        <v>85</v>
      </c>
      <c r="E3960">
        <v>132977</v>
      </c>
      <c r="F3960">
        <v>2022</v>
      </c>
      <c r="G3960">
        <v>452</v>
      </c>
      <c r="H3960" t="s">
        <v>18</v>
      </c>
      <c r="I3960">
        <v>61.65</v>
      </c>
      <c r="J3960" t="s">
        <v>27</v>
      </c>
      <c r="K3960">
        <v>2023</v>
      </c>
      <c r="L3960" t="s">
        <v>48</v>
      </c>
      <c r="M3960" t="s">
        <v>31</v>
      </c>
      <c r="N3960">
        <v>80953.759999999995</v>
      </c>
      <c r="O3960" t="s">
        <v>54</v>
      </c>
    </row>
    <row r="3961" spans="1:15" x14ac:dyDescent="0.3">
      <c r="A3961" t="s">
        <v>23</v>
      </c>
      <c r="B3961">
        <v>8.9600000000000009</v>
      </c>
      <c r="C3961" t="s">
        <v>38</v>
      </c>
      <c r="D3961" t="s">
        <v>39</v>
      </c>
      <c r="E3961">
        <v>337542</v>
      </c>
      <c r="F3961">
        <v>2022</v>
      </c>
      <c r="G3961">
        <v>324</v>
      </c>
      <c r="H3961" t="s">
        <v>18</v>
      </c>
      <c r="I3961">
        <v>99.38</v>
      </c>
      <c r="J3961" t="s">
        <v>27</v>
      </c>
      <c r="K3961">
        <v>2022</v>
      </c>
      <c r="L3961" t="s">
        <v>20</v>
      </c>
      <c r="M3961" t="s">
        <v>31</v>
      </c>
      <c r="N3961">
        <v>149426.1</v>
      </c>
      <c r="O3961" t="s">
        <v>36</v>
      </c>
    </row>
    <row r="3962" spans="1:15" x14ac:dyDescent="0.3">
      <c r="A3962" t="s">
        <v>23</v>
      </c>
      <c r="B3962">
        <v>42.38</v>
      </c>
      <c r="C3962" t="s">
        <v>38</v>
      </c>
      <c r="D3962" t="s">
        <v>73</v>
      </c>
      <c r="E3962">
        <v>167384</v>
      </c>
      <c r="F3962">
        <v>2023</v>
      </c>
      <c r="G3962">
        <v>873</v>
      </c>
      <c r="H3962" t="s">
        <v>35</v>
      </c>
      <c r="I3962">
        <v>45.71</v>
      </c>
      <c r="J3962" t="s">
        <v>45</v>
      </c>
      <c r="K3962">
        <v>2023</v>
      </c>
      <c r="L3962" t="s">
        <v>40</v>
      </c>
      <c r="M3962" t="s">
        <v>31</v>
      </c>
      <c r="N3962">
        <v>120780.43</v>
      </c>
      <c r="O3962" t="s">
        <v>22</v>
      </c>
    </row>
    <row r="3963" spans="1:15" x14ac:dyDescent="0.3">
      <c r="A3963" t="s">
        <v>51</v>
      </c>
      <c r="B3963">
        <v>52.74</v>
      </c>
      <c r="C3963" t="s">
        <v>33</v>
      </c>
      <c r="D3963" t="s">
        <v>64</v>
      </c>
      <c r="E3963">
        <v>95718</v>
      </c>
      <c r="F3963">
        <v>2018</v>
      </c>
      <c r="G3963">
        <v>660</v>
      </c>
      <c r="H3963" t="s">
        <v>26</v>
      </c>
      <c r="I3963">
        <v>66.540000000000006</v>
      </c>
      <c r="J3963" t="s">
        <v>45</v>
      </c>
      <c r="K3963">
        <v>2018</v>
      </c>
      <c r="L3963" t="s">
        <v>40</v>
      </c>
      <c r="M3963" t="s">
        <v>31</v>
      </c>
      <c r="N3963">
        <v>51294.62</v>
      </c>
      <c r="O3963" t="s">
        <v>36</v>
      </c>
    </row>
    <row r="3964" spans="1:15" x14ac:dyDescent="0.3">
      <c r="A3964" t="s">
        <v>56</v>
      </c>
      <c r="B3964">
        <v>47.74</v>
      </c>
      <c r="C3964" t="s">
        <v>38</v>
      </c>
      <c r="D3964" t="s">
        <v>66</v>
      </c>
      <c r="E3964">
        <v>308408</v>
      </c>
      <c r="F3964">
        <v>2016</v>
      </c>
      <c r="G3964">
        <v>678</v>
      </c>
      <c r="H3964" t="s">
        <v>26</v>
      </c>
      <c r="I3964">
        <v>64.16</v>
      </c>
      <c r="J3964" t="s">
        <v>19</v>
      </c>
      <c r="K3964">
        <v>2022</v>
      </c>
      <c r="L3964" t="s">
        <v>40</v>
      </c>
      <c r="M3964" t="s">
        <v>31</v>
      </c>
      <c r="N3964">
        <v>133013.76999999999</v>
      </c>
      <c r="O3964" t="s">
        <v>22</v>
      </c>
    </row>
    <row r="3965" spans="1:15" x14ac:dyDescent="0.3">
      <c r="A3965" t="s">
        <v>23</v>
      </c>
      <c r="B3965">
        <v>40.68</v>
      </c>
      <c r="C3965" t="s">
        <v>43</v>
      </c>
      <c r="D3965" t="s">
        <v>65</v>
      </c>
      <c r="E3965">
        <v>128695</v>
      </c>
      <c r="F3965">
        <v>2015</v>
      </c>
      <c r="G3965">
        <v>351</v>
      </c>
      <c r="H3965" t="s">
        <v>26</v>
      </c>
      <c r="I3965">
        <v>72.42</v>
      </c>
      <c r="J3965" t="s">
        <v>45</v>
      </c>
      <c r="K3965">
        <v>2015</v>
      </c>
      <c r="L3965" t="s">
        <v>40</v>
      </c>
      <c r="M3965" t="s">
        <v>31</v>
      </c>
      <c r="N3965">
        <v>77337.83</v>
      </c>
      <c r="O3965" t="s">
        <v>49</v>
      </c>
    </row>
    <row r="3966" spans="1:15" x14ac:dyDescent="0.3">
      <c r="A3966" t="s">
        <v>56</v>
      </c>
      <c r="B3966">
        <v>55.92</v>
      </c>
      <c r="C3966" t="s">
        <v>67</v>
      </c>
      <c r="D3966" t="s">
        <v>74</v>
      </c>
      <c r="E3966">
        <v>249764</v>
      </c>
      <c r="F3966">
        <v>2023</v>
      </c>
      <c r="G3966">
        <v>358</v>
      </c>
      <c r="H3966" t="s">
        <v>26</v>
      </c>
      <c r="I3966">
        <v>78.34</v>
      </c>
      <c r="J3966" t="s">
        <v>45</v>
      </c>
      <c r="K3966">
        <v>2023</v>
      </c>
      <c r="L3966" t="s">
        <v>20</v>
      </c>
      <c r="M3966" t="s">
        <v>31</v>
      </c>
      <c r="N3966">
        <v>132214.14000000001</v>
      </c>
      <c r="O3966" t="s">
        <v>36</v>
      </c>
    </row>
    <row r="3967" spans="1:15" x14ac:dyDescent="0.3">
      <c r="A3967" t="s">
        <v>28</v>
      </c>
      <c r="B3967">
        <v>26.39</v>
      </c>
      <c r="C3967" t="s">
        <v>57</v>
      </c>
      <c r="D3967" t="s">
        <v>75</v>
      </c>
      <c r="E3967">
        <v>64868</v>
      </c>
      <c r="F3967">
        <v>2017</v>
      </c>
      <c r="G3967">
        <v>566</v>
      </c>
      <c r="H3967" t="s">
        <v>35</v>
      </c>
      <c r="I3967">
        <v>30.11</v>
      </c>
      <c r="J3967" t="s">
        <v>45</v>
      </c>
      <c r="K3967">
        <v>2017</v>
      </c>
      <c r="L3967" t="s">
        <v>40</v>
      </c>
      <c r="M3967" t="s">
        <v>31</v>
      </c>
      <c r="N3967">
        <v>37934.400000000001</v>
      </c>
      <c r="O3967" t="s">
        <v>22</v>
      </c>
    </row>
    <row r="3968" spans="1:15" x14ac:dyDescent="0.3">
      <c r="A3968" t="s">
        <v>28</v>
      </c>
      <c r="B3968">
        <v>59.09</v>
      </c>
      <c r="C3968" t="s">
        <v>33</v>
      </c>
      <c r="D3968" t="s">
        <v>52</v>
      </c>
      <c r="E3968">
        <v>107120</v>
      </c>
      <c r="F3968">
        <v>2020</v>
      </c>
      <c r="G3968">
        <v>883</v>
      </c>
      <c r="H3968" t="s">
        <v>18</v>
      </c>
      <c r="I3968">
        <v>74.48</v>
      </c>
      <c r="J3968" t="s">
        <v>45</v>
      </c>
      <c r="K3968">
        <v>2020</v>
      </c>
      <c r="L3968" t="s">
        <v>20</v>
      </c>
      <c r="M3968" t="s">
        <v>31</v>
      </c>
      <c r="N3968">
        <v>54119.56</v>
      </c>
      <c r="O3968" t="s">
        <v>54</v>
      </c>
    </row>
    <row r="3969" spans="1:15" x14ac:dyDescent="0.3">
      <c r="A3969" t="s">
        <v>37</v>
      </c>
      <c r="B3969">
        <v>65.569999999999993</v>
      </c>
      <c r="C3969" t="s">
        <v>57</v>
      </c>
      <c r="D3969" t="s">
        <v>86</v>
      </c>
      <c r="E3969">
        <v>246647</v>
      </c>
      <c r="F3969">
        <v>2022</v>
      </c>
      <c r="G3969">
        <v>145</v>
      </c>
      <c r="H3969" t="s">
        <v>18</v>
      </c>
      <c r="I3969">
        <v>91.88</v>
      </c>
      <c r="J3969" t="s">
        <v>19</v>
      </c>
      <c r="K3969">
        <v>2024</v>
      </c>
      <c r="L3969" t="s">
        <v>40</v>
      </c>
      <c r="M3969" t="s">
        <v>21</v>
      </c>
      <c r="N3969">
        <v>103607.8</v>
      </c>
      <c r="O3969" t="s">
        <v>22</v>
      </c>
    </row>
    <row r="3970" spans="1:15" x14ac:dyDescent="0.3">
      <c r="A3970" t="s">
        <v>37</v>
      </c>
      <c r="B3970">
        <v>26.24</v>
      </c>
      <c r="C3970" t="s">
        <v>33</v>
      </c>
      <c r="D3970" t="s">
        <v>52</v>
      </c>
      <c r="E3970">
        <v>264774</v>
      </c>
      <c r="F3970">
        <v>2017</v>
      </c>
      <c r="G3970">
        <v>214</v>
      </c>
      <c r="H3970" t="s">
        <v>35</v>
      </c>
      <c r="I3970">
        <v>45.1</v>
      </c>
      <c r="J3970" t="s">
        <v>45</v>
      </c>
      <c r="K3970">
        <v>2017</v>
      </c>
      <c r="L3970" t="s">
        <v>40</v>
      </c>
      <c r="M3970" t="s">
        <v>21</v>
      </c>
      <c r="N3970">
        <v>186103.94</v>
      </c>
      <c r="O3970" t="s">
        <v>36</v>
      </c>
    </row>
    <row r="3971" spans="1:15" x14ac:dyDescent="0.3">
      <c r="A3971" t="s">
        <v>28</v>
      </c>
      <c r="B3971">
        <v>25.97</v>
      </c>
      <c r="C3971" t="s">
        <v>38</v>
      </c>
      <c r="D3971" t="s">
        <v>60</v>
      </c>
      <c r="E3971">
        <v>172278</v>
      </c>
      <c r="F3971">
        <v>2018</v>
      </c>
      <c r="G3971">
        <v>875</v>
      </c>
      <c r="H3971" t="s">
        <v>18</v>
      </c>
      <c r="I3971">
        <v>64.62</v>
      </c>
      <c r="J3971" t="s">
        <v>19</v>
      </c>
      <c r="K3971">
        <v>2018</v>
      </c>
      <c r="L3971" t="s">
        <v>48</v>
      </c>
      <c r="M3971" t="s">
        <v>21</v>
      </c>
      <c r="N3971">
        <v>75528.37</v>
      </c>
      <c r="O3971" t="s">
        <v>54</v>
      </c>
    </row>
    <row r="3972" spans="1:15" x14ac:dyDescent="0.3">
      <c r="A3972" t="s">
        <v>46</v>
      </c>
      <c r="B3972">
        <v>15.69</v>
      </c>
      <c r="C3972" t="s">
        <v>57</v>
      </c>
      <c r="D3972" t="s">
        <v>75</v>
      </c>
      <c r="E3972">
        <v>103076</v>
      </c>
      <c r="F3972">
        <v>2020</v>
      </c>
      <c r="G3972">
        <v>464</v>
      </c>
      <c r="H3972" t="s">
        <v>26</v>
      </c>
      <c r="I3972">
        <v>71.88</v>
      </c>
      <c r="J3972" t="s">
        <v>19</v>
      </c>
      <c r="K3972">
        <v>2020</v>
      </c>
      <c r="L3972" t="s">
        <v>40</v>
      </c>
      <c r="M3972" t="s">
        <v>21</v>
      </c>
      <c r="N3972">
        <v>55492.91</v>
      </c>
      <c r="O3972" t="s">
        <v>22</v>
      </c>
    </row>
    <row r="3973" spans="1:15" x14ac:dyDescent="0.3">
      <c r="A3973" t="s">
        <v>46</v>
      </c>
      <c r="B3973">
        <v>78.61</v>
      </c>
      <c r="C3973" t="s">
        <v>29</v>
      </c>
      <c r="D3973" t="s">
        <v>87</v>
      </c>
      <c r="E3973">
        <v>221778</v>
      </c>
      <c r="F3973">
        <v>2020</v>
      </c>
      <c r="G3973">
        <v>529</v>
      </c>
      <c r="H3973" t="s">
        <v>35</v>
      </c>
      <c r="I3973">
        <v>53.86</v>
      </c>
      <c r="J3973" t="s">
        <v>45</v>
      </c>
      <c r="K3973">
        <v>2020</v>
      </c>
      <c r="L3973" t="s">
        <v>20</v>
      </c>
      <c r="M3973" t="s">
        <v>31</v>
      </c>
      <c r="N3973">
        <v>120433.24</v>
      </c>
      <c r="O3973" t="s">
        <v>22</v>
      </c>
    </row>
    <row r="3974" spans="1:15" x14ac:dyDescent="0.3">
      <c r="A3974" t="s">
        <v>15</v>
      </c>
      <c r="B3974">
        <v>63.26</v>
      </c>
      <c r="C3974" t="s">
        <v>57</v>
      </c>
      <c r="D3974" t="s">
        <v>72</v>
      </c>
      <c r="E3974">
        <v>266786</v>
      </c>
      <c r="F3974">
        <v>2020</v>
      </c>
      <c r="G3974">
        <v>903</v>
      </c>
      <c r="H3974" t="s">
        <v>18</v>
      </c>
      <c r="I3974">
        <v>60.35</v>
      </c>
      <c r="J3974" t="s">
        <v>19</v>
      </c>
      <c r="K3974">
        <v>2024</v>
      </c>
      <c r="L3974" t="s">
        <v>40</v>
      </c>
      <c r="M3974" t="s">
        <v>31</v>
      </c>
      <c r="N3974">
        <v>181534.29</v>
      </c>
      <c r="O3974" t="s">
        <v>49</v>
      </c>
    </row>
    <row r="3975" spans="1:15" x14ac:dyDescent="0.3">
      <c r="A3975" t="s">
        <v>41</v>
      </c>
      <c r="B3975">
        <v>23.93</v>
      </c>
      <c r="C3975" t="s">
        <v>43</v>
      </c>
      <c r="D3975" t="s">
        <v>71</v>
      </c>
      <c r="E3975">
        <v>127674</v>
      </c>
      <c r="F3975">
        <v>2016</v>
      </c>
      <c r="G3975">
        <v>413</v>
      </c>
      <c r="H3975" t="s">
        <v>18</v>
      </c>
      <c r="I3975">
        <v>64.91</v>
      </c>
      <c r="J3975" t="s">
        <v>45</v>
      </c>
      <c r="K3975">
        <v>2016</v>
      </c>
      <c r="L3975" t="s">
        <v>48</v>
      </c>
      <c r="M3975" t="s">
        <v>21</v>
      </c>
      <c r="N3975">
        <v>62382.04</v>
      </c>
      <c r="O3975" t="s">
        <v>22</v>
      </c>
    </row>
    <row r="3976" spans="1:15" x14ac:dyDescent="0.3">
      <c r="A3976" t="s">
        <v>42</v>
      </c>
      <c r="B3976">
        <v>75.77</v>
      </c>
      <c r="C3976" t="s">
        <v>24</v>
      </c>
      <c r="D3976" t="s">
        <v>76</v>
      </c>
      <c r="E3976">
        <v>206783</v>
      </c>
      <c r="F3976">
        <v>2022</v>
      </c>
      <c r="G3976">
        <v>682</v>
      </c>
      <c r="H3976" t="s">
        <v>26</v>
      </c>
      <c r="I3976">
        <v>95.23</v>
      </c>
      <c r="J3976" t="s">
        <v>45</v>
      </c>
      <c r="K3976">
        <v>2022</v>
      </c>
      <c r="L3976" t="s">
        <v>40</v>
      </c>
      <c r="M3976" t="s">
        <v>21</v>
      </c>
      <c r="N3976">
        <v>94811.98</v>
      </c>
      <c r="O3976" t="s">
        <v>49</v>
      </c>
    </row>
    <row r="3977" spans="1:15" x14ac:dyDescent="0.3">
      <c r="A3977" t="s">
        <v>37</v>
      </c>
      <c r="B3977">
        <v>15.35</v>
      </c>
      <c r="C3977" t="s">
        <v>67</v>
      </c>
      <c r="D3977" t="s">
        <v>81</v>
      </c>
      <c r="E3977">
        <v>361087</v>
      </c>
      <c r="F3977">
        <v>2022</v>
      </c>
      <c r="G3977">
        <v>612</v>
      </c>
      <c r="H3977" t="s">
        <v>35</v>
      </c>
      <c r="I3977">
        <v>33.700000000000003</v>
      </c>
      <c r="J3977" t="s">
        <v>27</v>
      </c>
      <c r="K3977">
        <v>2023</v>
      </c>
      <c r="L3977" t="s">
        <v>48</v>
      </c>
      <c r="M3977" t="s">
        <v>21</v>
      </c>
      <c r="N3977">
        <v>256065.8</v>
      </c>
      <c r="O3977" t="s">
        <v>36</v>
      </c>
    </row>
    <row r="3978" spans="1:15" x14ac:dyDescent="0.3">
      <c r="A3978" t="s">
        <v>56</v>
      </c>
      <c r="B3978">
        <v>31.31</v>
      </c>
      <c r="C3978" t="s">
        <v>33</v>
      </c>
      <c r="D3978" t="s">
        <v>52</v>
      </c>
      <c r="E3978">
        <v>112368</v>
      </c>
      <c r="F3978">
        <v>2017</v>
      </c>
      <c r="G3978">
        <v>666</v>
      </c>
      <c r="H3978" t="s">
        <v>35</v>
      </c>
      <c r="I3978">
        <v>56.28</v>
      </c>
      <c r="J3978" t="s">
        <v>19</v>
      </c>
      <c r="K3978">
        <v>2018</v>
      </c>
      <c r="L3978" t="s">
        <v>40</v>
      </c>
      <c r="M3978" t="s">
        <v>21</v>
      </c>
      <c r="N3978">
        <v>48796.83</v>
      </c>
      <c r="O3978" t="s">
        <v>22</v>
      </c>
    </row>
    <row r="3979" spans="1:15" x14ac:dyDescent="0.3">
      <c r="A3979" t="s">
        <v>37</v>
      </c>
      <c r="B3979">
        <v>47.29</v>
      </c>
      <c r="C3979" t="s">
        <v>33</v>
      </c>
      <c r="D3979" t="s">
        <v>85</v>
      </c>
      <c r="E3979">
        <v>287103</v>
      </c>
      <c r="F3979">
        <v>2020</v>
      </c>
      <c r="G3979">
        <v>377</v>
      </c>
      <c r="H3979" t="s">
        <v>26</v>
      </c>
      <c r="I3979">
        <v>61.15</v>
      </c>
      <c r="J3979" t="s">
        <v>45</v>
      </c>
      <c r="K3979">
        <v>2020</v>
      </c>
      <c r="L3979" t="s">
        <v>20</v>
      </c>
      <c r="M3979" t="s">
        <v>31</v>
      </c>
      <c r="N3979">
        <v>225624.65</v>
      </c>
      <c r="O3979" t="s">
        <v>54</v>
      </c>
    </row>
    <row r="3980" spans="1:15" x14ac:dyDescent="0.3">
      <c r="A3980" t="s">
        <v>41</v>
      </c>
      <c r="B3980">
        <v>50.89</v>
      </c>
      <c r="C3980" t="s">
        <v>67</v>
      </c>
      <c r="D3980" t="s">
        <v>81</v>
      </c>
      <c r="E3980">
        <v>91769</v>
      </c>
      <c r="F3980">
        <v>2020</v>
      </c>
      <c r="G3980">
        <v>189</v>
      </c>
      <c r="H3980" t="s">
        <v>35</v>
      </c>
      <c r="I3980">
        <v>45.19</v>
      </c>
      <c r="J3980" t="s">
        <v>45</v>
      </c>
      <c r="K3980">
        <v>2020</v>
      </c>
      <c r="L3980" t="s">
        <v>40</v>
      </c>
      <c r="M3980" t="s">
        <v>31</v>
      </c>
      <c r="N3980">
        <v>71052.639999999999</v>
      </c>
      <c r="O3980" t="s">
        <v>54</v>
      </c>
    </row>
    <row r="3981" spans="1:15" x14ac:dyDescent="0.3">
      <c r="A3981" t="s">
        <v>42</v>
      </c>
      <c r="B3981">
        <v>15.51</v>
      </c>
      <c r="C3981" t="s">
        <v>57</v>
      </c>
      <c r="D3981" t="s">
        <v>58</v>
      </c>
      <c r="E3981">
        <v>199373</v>
      </c>
      <c r="F3981">
        <v>2022</v>
      </c>
      <c r="G3981">
        <v>119</v>
      </c>
      <c r="H3981" t="s">
        <v>18</v>
      </c>
      <c r="I3981">
        <v>60.03</v>
      </c>
      <c r="J3981" t="s">
        <v>19</v>
      </c>
      <c r="K3981">
        <v>2024</v>
      </c>
      <c r="L3981" t="s">
        <v>40</v>
      </c>
      <c r="M3981" t="s">
        <v>21</v>
      </c>
      <c r="N3981">
        <v>122780.1</v>
      </c>
      <c r="O3981" t="s">
        <v>22</v>
      </c>
    </row>
    <row r="3982" spans="1:15" x14ac:dyDescent="0.3">
      <c r="A3982" t="s">
        <v>37</v>
      </c>
      <c r="B3982">
        <v>29.31</v>
      </c>
      <c r="C3982" t="s">
        <v>67</v>
      </c>
      <c r="D3982" t="s">
        <v>83</v>
      </c>
      <c r="E3982">
        <v>389756</v>
      </c>
      <c r="F3982">
        <v>2020</v>
      </c>
      <c r="G3982">
        <v>227</v>
      </c>
      <c r="H3982" t="s">
        <v>18</v>
      </c>
      <c r="I3982">
        <v>65.239999999999995</v>
      </c>
      <c r="J3982" t="s">
        <v>45</v>
      </c>
      <c r="K3982">
        <v>2020</v>
      </c>
      <c r="L3982" t="s">
        <v>20</v>
      </c>
      <c r="M3982" t="s">
        <v>21</v>
      </c>
      <c r="N3982">
        <v>265461.56</v>
      </c>
      <c r="O3982" t="s">
        <v>54</v>
      </c>
    </row>
    <row r="3983" spans="1:15" x14ac:dyDescent="0.3">
      <c r="A3983" t="s">
        <v>46</v>
      </c>
      <c r="B3983">
        <v>48.64</v>
      </c>
      <c r="C3983" t="s">
        <v>24</v>
      </c>
      <c r="D3983" t="s">
        <v>77</v>
      </c>
      <c r="E3983">
        <v>78688</v>
      </c>
      <c r="F3983">
        <v>2017</v>
      </c>
      <c r="G3983">
        <v>586</v>
      </c>
      <c r="H3983" t="s">
        <v>35</v>
      </c>
      <c r="I3983">
        <v>49.87</v>
      </c>
      <c r="J3983" t="s">
        <v>19</v>
      </c>
      <c r="K3983">
        <v>2017</v>
      </c>
      <c r="L3983" t="s">
        <v>40</v>
      </c>
      <c r="M3983" t="s">
        <v>21</v>
      </c>
      <c r="N3983">
        <v>60887.73</v>
      </c>
      <c r="O3983" t="s">
        <v>49</v>
      </c>
    </row>
    <row r="3984" spans="1:15" x14ac:dyDescent="0.3">
      <c r="A3984" t="s">
        <v>28</v>
      </c>
      <c r="B3984">
        <v>15.44</v>
      </c>
      <c r="C3984" t="s">
        <v>67</v>
      </c>
      <c r="D3984" t="s">
        <v>68</v>
      </c>
      <c r="E3984">
        <v>196341</v>
      </c>
      <c r="F3984">
        <v>2019</v>
      </c>
      <c r="G3984">
        <v>713</v>
      </c>
      <c r="H3984" t="s">
        <v>35</v>
      </c>
      <c r="I3984">
        <v>34.76</v>
      </c>
      <c r="J3984" t="s">
        <v>19</v>
      </c>
      <c r="K3984">
        <v>2021</v>
      </c>
      <c r="L3984" t="s">
        <v>40</v>
      </c>
      <c r="M3984" t="s">
        <v>31</v>
      </c>
      <c r="N3984">
        <v>93577.33</v>
      </c>
      <c r="O3984" t="s">
        <v>36</v>
      </c>
    </row>
    <row r="3985" spans="1:15" x14ac:dyDescent="0.3">
      <c r="A3985" t="s">
        <v>51</v>
      </c>
      <c r="B3985">
        <v>46.72</v>
      </c>
      <c r="C3985" t="s">
        <v>43</v>
      </c>
      <c r="D3985" t="s">
        <v>44</v>
      </c>
      <c r="E3985">
        <v>377094</v>
      </c>
      <c r="F3985">
        <v>2022</v>
      </c>
      <c r="G3985">
        <v>800</v>
      </c>
      <c r="H3985" t="s">
        <v>18</v>
      </c>
      <c r="I3985">
        <v>62.39</v>
      </c>
      <c r="J3985" t="s">
        <v>19</v>
      </c>
      <c r="K3985">
        <v>2022</v>
      </c>
      <c r="L3985" t="s">
        <v>48</v>
      </c>
      <c r="M3985" t="s">
        <v>21</v>
      </c>
      <c r="N3985">
        <v>227283.87</v>
      </c>
      <c r="O3985" t="s">
        <v>22</v>
      </c>
    </row>
    <row r="3986" spans="1:15" x14ac:dyDescent="0.3">
      <c r="A3986" t="s">
        <v>42</v>
      </c>
      <c r="B3986">
        <v>28.57</v>
      </c>
      <c r="C3986" t="s">
        <v>16</v>
      </c>
      <c r="D3986" t="s">
        <v>47</v>
      </c>
      <c r="E3986">
        <v>197629</v>
      </c>
      <c r="F3986">
        <v>2022</v>
      </c>
      <c r="G3986">
        <v>294</v>
      </c>
      <c r="H3986" t="s">
        <v>35</v>
      </c>
      <c r="I3986">
        <v>50.68</v>
      </c>
      <c r="J3986" t="s">
        <v>27</v>
      </c>
      <c r="K3986">
        <v>2023</v>
      </c>
      <c r="L3986" t="s">
        <v>20</v>
      </c>
      <c r="M3986" t="s">
        <v>31</v>
      </c>
      <c r="N3986">
        <v>146250.16</v>
      </c>
      <c r="O3986" t="s">
        <v>22</v>
      </c>
    </row>
    <row r="3987" spans="1:15" x14ac:dyDescent="0.3">
      <c r="A3987" t="s">
        <v>50</v>
      </c>
      <c r="B3987">
        <v>48</v>
      </c>
      <c r="C3987" t="s">
        <v>29</v>
      </c>
      <c r="D3987" t="s">
        <v>80</v>
      </c>
      <c r="E3987">
        <v>241140</v>
      </c>
      <c r="F3987">
        <v>2020</v>
      </c>
      <c r="G3987">
        <v>448</v>
      </c>
      <c r="H3987" t="s">
        <v>35</v>
      </c>
      <c r="I3987">
        <v>39.82</v>
      </c>
      <c r="J3987" t="s">
        <v>27</v>
      </c>
      <c r="K3987">
        <v>2024</v>
      </c>
      <c r="L3987" t="s">
        <v>40</v>
      </c>
      <c r="M3987" t="s">
        <v>31</v>
      </c>
      <c r="N3987">
        <v>141384.56</v>
      </c>
      <c r="O3987" t="s">
        <v>36</v>
      </c>
    </row>
    <row r="3988" spans="1:15" x14ac:dyDescent="0.3">
      <c r="A3988" t="s">
        <v>42</v>
      </c>
      <c r="B3988">
        <v>45.36</v>
      </c>
      <c r="C3988" t="s">
        <v>33</v>
      </c>
      <c r="D3988" t="s">
        <v>64</v>
      </c>
      <c r="E3988">
        <v>333136</v>
      </c>
      <c r="F3988">
        <v>2023</v>
      </c>
      <c r="G3988">
        <v>847</v>
      </c>
      <c r="H3988" t="s">
        <v>18</v>
      </c>
      <c r="I3988">
        <v>69.13</v>
      </c>
      <c r="J3988" t="s">
        <v>45</v>
      </c>
      <c r="K3988">
        <v>2023</v>
      </c>
      <c r="L3988" t="s">
        <v>48</v>
      </c>
      <c r="M3988" t="s">
        <v>31</v>
      </c>
      <c r="N3988">
        <v>182182.39</v>
      </c>
      <c r="O3988" t="s">
        <v>36</v>
      </c>
    </row>
    <row r="3989" spans="1:15" x14ac:dyDescent="0.3">
      <c r="A3989" t="s">
        <v>51</v>
      </c>
      <c r="B3989">
        <v>7.91</v>
      </c>
      <c r="C3989" t="s">
        <v>29</v>
      </c>
      <c r="D3989" t="s">
        <v>87</v>
      </c>
      <c r="E3989">
        <v>328095</v>
      </c>
      <c r="F3989">
        <v>2016</v>
      </c>
      <c r="G3989">
        <v>922</v>
      </c>
      <c r="H3989" t="s">
        <v>18</v>
      </c>
      <c r="I3989">
        <v>80.709999999999994</v>
      </c>
      <c r="J3989" t="s">
        <v>27</v>
      </c>
      <c r="K3989">
        <v>2021</v>
      </c>
      <c r="L3989" t="s">
        <v>20</v>
      </c>
      <c r="M3989" t="s">
        <v>21</v>
      </c>
      <c r="N3989">
        <v>140498.16</v>
      </c>
      <c r="O3989" t="s">
        <v>36</v>
      </c>
    </row>
    <row r="3990" spans="1:15" x14ac:dyDescent="0.3">
      <c r="A3990" t="s">
        <v>37</v>
      </c>
      <c r="B3990">
        <v>53.63</v>
      </c>
      <c r="C3990" t="s">
        <v>38</v>
      </c>
      <c r="D3990" t="s">
        <v>60</v>
      </c>
      <c r="E3990">
        <v>98928</v>
      </c>
      <c r="F3990">
        <v>2017</v>
      </c>
      <c r="G3990">
        <v>385</v>
      </c>
      <c r="H3990" t="s">
        <v>26</v>
      </c>
      <c r="I3990">
        <v>76.78</v>
      </c>
      <c r="J3990" t="s">
        <v>27</v>
      </c>
      <c r="K3990">
        <v>2017</v>
      </c>
      <c r="L3990" t="s">
        <v>48</v>
      </c>
      <c r="M3990" t="s">
        <v>31</v>
      </c>
      <c r="N3990">
        <v>51964.58</v>
      </c>
      <c r="O3990" t="s">
        <v>54</v>
      </c>
    </row>
    <row r="3991" spans="1:15" x14ac:dyDescent="0.3">
      <c r="A3991" t="s">
        <v>56</v>
      </c>
      <c r="B3991">
        <v>45.67</v>
      </c>
      <c r="C3991" t="s">
        <v>57</v>
      </c>
      <c r="D3991" t="s">
        <v>86</v>
      </c>
      <c r="E3991">
        <v>68261</v>
      </c>
      <c r="F3991">
        <v>2020</v>
      </c>
      <c r="G3991">
        <v>626</v>
      </c>
      <c r="H3991" t="s">
        <v>35</v>
      </c>
      <c r="I3991">
        <v>36</v>
      </c>
      <c r="J3991" t="s">
        <v>19</v>
      </c>
      <c r="K3991">
        <v>2022</v>
      </c>
      <c r="L3991" t="s">
        <v>20</v>
      </c>
      <c r="M3991" t="s">
        <v>21</v>
      </c>
      <c r="N3991">
        <v>48645.78</v>
      </c>
      <c r="O3991" t="s">
        <v>36</v>
      </c>
    </row>
    <row r="3992" spans="1:15" x14ac:dyDescent="0.3">
      <c r="A3992" t="s">
        <v>46</v>
      </c>
      <c r="B3992">
        <v>42.1</v>
      </c>
      <c r="C3992" t="s">
        <v>67</v>
      </c>
      <c r="D3992" t="s">
        <v>83</v>
      </c>
      <c r="E3992">
        <v>116973</v>
      </c>
      <c r="F3992">
        <v>2024</v>
      </c>
      <c r="G3992">
        <v>359</v>
      </c>
      <c r="H3992" t="s">
        <v>26</v>
      </c>
      <c r="I3992">
        <v>96.87</v>
      </c>
      <c r="J3992" t="s">
        <v>19</v>
      </c>
      <c r="K3992">
        <v>2024</v>
      </c>
      <c r="L3992" t="s">
        <v>48</v>
      </c>
      <c r="M3992" t="s">
        <v>21</v>
      </c>
      <c r="N3992">
        <v>87522.04</v>
      </c>
      <c r="O3992" t="s">
        <v>36</v>
      </c>
    </row>
    <row r="3993" spans="1:15" x14ac:dyDescent="0.3">
      <c r="A3993" t="s">
        <v>28</v>
      </c>
      <c r="B3993">
        <v>18.43</v>
      </c>
      <c r="C3993" t="s">
        <v>29</v>
      </c>
      <c r="D3993" t="s">
        <v>30</v>
      </c>
      <c r="E3993">
        <v>394446</v>
      </c>
      <c r="F3993">
        <v>2017</v>
      </c>
      <c r="G3993">
        <v>685</v>
      </c>
      <c r="H3993" t="s">
        <v>26</v>
      </c>
      <c r="I3993">
        <v>93</v>
      </c>
      <c r="J3993" t="s">
        <v>19</v>
      </c>
      <c r="K3993">
        <v>2021</v>
      </c>
      <c r="L3993" t="s">
        <v>48</v>
      </c>
      <c r="M3993" t="s">
        <v>31</v>
      </c>
      <c r="N3993">
        <v>212694.32</v>
      </c>
      <c r="O3993" t="s">
        <v>36</v>
      </c>
    </row>
    <row r="3994" spans="1:15" x14ac:dyDescent="0.3">
      <c r="A3994" t="s">
        <v>42</v>
      </c>
      <c r="B3994">
        <v>12.99</v>
      </c>
      <c r="C3994" t="s">
        <v>16</v>
      </c>
      <c r="D3994" t="s">
        <v>47</v>
      </c>
      <c r="E3994">
        <v>215053</v>
      </c>
      <c r="F3994">
        <v>2023</v>
      </c>
      <c r="G3994">
        <v>247</v>
      </c>
      <c r="H3994" t="s">
        <v>26</v>
      </c>
      <c r="I3994">
        <v>88.04</v>
      </c>
      <c r="J3994" t="s">
        <v>27</v>
      </c>
      <c r="K3994">
        <v>2023</v>
      </c>
      <c r="L3994" t="s">
        <v>48</v>
      </c>
      <c r="M3994" t="s">
        <v>21</v>
      </c>
      <c r="N3994">
        <v>129050.26</v>
      </c>
      <c r="O3994" t="s">
        <v>36</v>
      </c>
    </row>
    <row r="3995" spans="1:15" x14ac:dyDescent="0.3">
      <c r="A3995" t="s">
        <v>15</v>
      </c>
      <c r="B3995">
        <v>23.86</v>
      </c>
      <c r="C3995" t="s">
        <v>16</v>
      </c>
      <c r="D3995" t="s">
        <v>17</v>
      </c>
      <c r="E3995">
        <v>254735</v>
      </c>
      <c r="F3995">
        <v>2020</v>
      </c>
      <c r="G3995">
        <v>617</v>
      </c>
      <c r="H3995" t="s">
        <v>35</v>
      </c>
      <c r="I3995">
        <v>56.09</v>
      </c>
      <c r="J3995" t="s">
        <v>45</v>
      </c>
      <c r="K3995">
        <v>2020</v>
      </c>
      <c r="L3995" t="s">
        <v>48</v>
      </c>
      <c r="M3995" t="s">
        <v>31</v>
      </c>
      <c r="N3995">
        <v>139046.57</v>
      </c>
      <c r="O3995" t="s">
        <v>22</v>
      </c>
    </row>
    <row r="3996" spans="1:15" x14ac:dyDescent="0.3">
      <c r="A3996" t="s">
        <v>42</v>
      </c>
      <c r="B3996">
        <v>24.6</v>
      </c>
      <c r="C3996" t="s">
        <v>33</v>
      </c>
      <c r="D3996" t="s">
        <v>52</v>
      </c>
      <c r="E3996">
        <v>164603</v>
      </c>
      <c r="F3996">
        <v>2019</v>
      </c>
      <c r="G3996">
        <v>885</v>
      </c>
      <c r="H3996" t="s">
        <v>18</v>
      </c>
      <c r="I3996">
        <v>68.27</v>
      </c>
      <c r="J3996" t="s">
        <v>27</v>
      </c>
      <c r="K3996">
        <v>2019</v>
      </c>
      <c r="L3996" t="s">
        <v>40</v>
      </c>
      <c r="M3996" t="s">
        <v>21</v>
      </c>
      <c r="N3996">
        <v>122204.83</v>
      </c>
      <c r="O3996" t="s">
        <v>36</v>
      </c>
    </row>
    <row r="3997" spans="1:15" x14ac:dyDescent="0.3">
      <c r="A3997" t="s">
        <v>56</v>
      </c>
      <c r="B3997">
        <v>75.03</v>
      </c>
      <c r="C3997" t="s">
        <v>43</v>
      </c>
      <c r="D3997" t="s">
        <v>71</v>
      </c>
      <c r="E3997">
        <v>100867</v>
      </c>
      <c r="F3997">
        <v>2016</v>
      </c>
      <c r="G3997">
        <v>537</v>
      </c>
      <c r="H3997" t="s">
        <v>26</v>
      </c>
      <c r="I3997">
        <v>91.62</v>
      </c>
      <c r="J3997" t="s">
        <v>45</v>
      </c>
      <c r="K3997">
        <v>2016</v>
      </c>
      <c r="L3997" t="s">
        <v>40</v>
      </c>
      <c r="M3997" t="s">
        <v>31</v>
      </c>
      <c r="N3997">
        <v>71919</v>
      </c>
      <c r="O3997" t="s">
        <v>54</v>
      </c>
    </row>
    <row r="3998" spans="1:15" x14ac:dyDescent="0.3">
      <c r="A3998" t="s">
        <v>42</v>
      </c>
      <c r="B3998">
        <v>61.34</v>
      </c>
      <c r="C3998" t="s">
        <v>38</v>
      </c>
      <c r="D3998" t="s">
        <v>66</v>
      </c>
      <c r="E3998">
        <v>148939</v>
      </c>
      <c r="F3998">
        <v>2024</v>
      </c>
      <c r="G3998">
        <v>897</v>
      </c>
      <c r="H3998" t="s">
        <v>18</v>
      </c>
      <c r="I3998">
        <v>68.87</v>
      </c>
      <c r="J3998" t="s">
        <v>19</v>
      </c>
      <c r="K3998">
        <v>2024</v>
      </c>
      <c r="L3998" t="s">
        <v>48</v>
      </c>
      <c r="M3998" t="s">
        <v>31</v>
      </c>
      <c r="N3998">
        <v>95866.880000000005</v>
      </c>
      <c r="O3998" t="s">
        <v>49</v>
      </c>
    </row>
    <row r="3999" spans="1:15" x14ac:dyDescent="0.3">
      <c r="A3999" t="s">
        <v>56</v>
      </c>
      <c r="B3999">
        <v>24.08</v>
      </c>
      <c r="C3999" t="s">
        <v>33</v>
      </c>
      <c r="D3999" t="s">
        <v>59</v>
      </c>
      <c r="E3999">
        <v>63817</v>
      </c>
      <c r="F3999">
        <v>2020</v>
      </c>
      <c r="G3999">
        <v>806</v>
      </c>
      <c r="H3999" t="s">
        <v>35</v>
      </c>
      <c r="I3999">
        <v>40.17</v>
      </c>
      <c r="J3999" t="s">
        <v>27</v>
      </c>
      <c r="K3999">
        <v>2024</v>
      </c>
      <c r="L3999" t="s">
        <v>40</v>
      </c>
      <c r="M3999" t="s">
        <v>31</v>
      </c>
      <c r="N3999">
        <v>35450.410000000003</v>
      </c>
      <c r="O3999" t="s">
        <v>49</v>
      </c>
    </row>
    <row r="4000" spans="1:15" x14ac:dyDescent="0.3">
      <c r="A4000" t="s">
        <v>41</v>
      </c>
      <c r="B4000">
        <v>66.180000000000007</v>
      </c>
      <c r="C4000" t="s">
        <v>33</v>
      </c>
      <c r="D4000" t="s">
        <v>85</v>
      </c>
      <c r="E4000">
        <v>333142</v>
      </c>
      <c r="F4000">
        <v>2017</v>
      </c>
      <c r="G4000">
        <v>794</v>
      </c>
      <c r="H4000" t="s">
        <v>35</v>
      </c>
      <c r="I4000">
        <v>52.24</v>
      </c>
      <c r="J4000" t="s">
        <v>19</v>
      </c>
      <c r="K4000">
        <v>2017</v>
      </c>
      <c r="L4000" t="s">
        <v>48</v>
      </c>
      <c r="M4000" t="s">
        <v>31</v>
      </c>
      <c r="N4000">
        <v>138175.01999999999</v>
      </c>
      <c r="O4000" t="s">
        <v>22</v>
      </c>
    </row>
    <row r="4001" spans="1:15" x14ac:dyDescent="0.3">
      <c r="A4001" t="s">
        <v>42</v>
      </c>
      <c r="B4001">
        <v>26.46</v>
      </c>
      <c r="C4001" t="s">
        <v>16</v>
      </c>
      <c r="D4001" t="s">
        <v>89</v>
      </c>
      <c r="E4001">
        <v>143891</v>
      </c>
      <c r="F4001">
        <v>2016</v>
      </c>
      <c r="G4001">
        <v>886</v>
      </c>
      <c r="H4001" t="s">
        <v>18</v>
      </c>
      <c r="I4001">
        <v>60.51</v>
      </c>
      <c r="J4001" t="s">
        <v>27</v>
      </c>
      <c r="K4001">
        <v>2019</v>
      </c>
      <c r="L4001" t="s">
        <v>20</v>
      </c>
      <c r="M4001" t="s">
        <v>21</v>
      </c>
      <c r="N4001">
        <v>74530.05</v>
      </c>
      <c r="O4001" t="s">
        <v>22</v>
      </c>
    </row>
    <row r="4002" spans="1:15" x14ac:dyDescent="0.3">
      <c r="A4002" t="s">
        <v>46</v>
      </c>
      <c r="B4002">
        <v>72.989999999999995</v>
      </c>
      <c r="C4002" t="s">
        <v>33</v>
      </c>
      <c r="D4002" t="s">
        <v>59</v>
      </c>
      <c r="E4002">
        <v>214753</v>
      </c>
      <c r="F4002">
        <v>2016</v>
      </c>
      <c r="G4002">
        <v>904</v>
      </c>
      <c r="H4002" t="s">
        <v>18</v>
      </c>
      <c r="I4002">
        <v>70.81</v>
      </c>
      <c r="J4002" t="s">
        <v>19</v>
      </c>
      <c r="K4002">
        <v>2021</v>
      </c>
      <c r="L4002" t="s">
        <v>20</v>
      </c>
      <c r="M4002" t="s">
        <v>31</v>
      </c>
      <c r="N4002">
        <v>129604.39</v>
      </c>
      <c r="O4002" t="s">
        <v>49</v>
      </c>
    </row>
    <row r="4003" spans="1:15" x14ac:dyDescent="0.3">
      <c r="A4003" t="s">
        <v>50</v>
      </c>
      <c r="B4003">
        <v>75.91</v>
      </c>
      <c r="C4003" t="s">
        <v>16</v>
      </c>
      <c r="D4003" t="s">
        <v>17</v>
      </c>
      <c r="E4003">
        <v>170571</v>
      </c>
      <c r="F4003">
        <v>2017</v>
      </c>
      <c r="G4003">
        <v>957</v>
      </c>
      <c r="H4003" t="s">
        <v>18</v>
      </c>
      <c r="I4003">
        <v>84.16</v>
      </c>
      <c r="J4003" t="s">
        <v>19</v>
      </c>
      <c r="K4003">
        <v>2018</v>
      </c>
      <c r="L4003" t="s">
        <v>48</v>
      </c>
      <c r="M4003" t="s">
        <v>21</v>
      </c>
      <c r="N4003">
        <v>85778.58</v>
      </c>
      <c r="O4003" t="s">
        <v>54</v>
      </c>
    </row>
    <row r="4004" spans="1:15" x14ac:dyDescent="0.3">
      <c r="A4004" t="s">
        <v>37</v>
      </c>
      <c r="B4004">
        <v>40.72</v>
      </c>
      <c r="C4004" t="s">
        <v>57</v>
      </c>
      <c r="D4004" t="s">
        <v>58</v>
      </c>
      <c r="E4004">
        <v>264082</v>
      </c>
      <c r="F4004">
        <v>2023</v>
      </c>
      <c r="G4004">
        <v>887</v>
      </c>
      <c r="H4004" t="s">
        <v>18</v>
      </c>
      <c r="I4004">
        <v>88.93</v>
      </c>
      <c r="J4004" t="s">
        <v>19</v>
      </c>
      <c r="K4004">
        <v>2023</v>
      </c>
      <c r="L4004" t="s">
        <v>40</v>
      </c>
      <c r="M4004" t="s">
        <v>21</v>
      </c>
      <c r="N4004">
        <v>151373.76999999999</v>
      </c>
      <c r="O4004" t="s">
        <v>22</v>
      </c>
    </row>
    <row r="4005" spans="1:15" x14ac:dyDescent="0.3">
      <c r="A4005" t="s">
        <v>37</v>
      </c>
      <c r="B4005">
        <v>74.39</v>
      </c>
      <c r="C4005" t="s">
        <v>29</v>
      </c>
      <c r="D4005" t="s">
        <v>53</v>
      </c>
      <c r="E4005">
        <v>125650</v>
      </c>
      <c r="F4005">
        <v>2016</v>
      </c>
      <c r="G4005">
        <v>633</v>
      </c>
      <c r="H4005" t="s">
        <v>26</v>
      </c>
      <c r="I4005">
        <v>91.64</v>
      </c>
      <c r="J4005" t="s">
        <v>19</v>
      </c>
      <c r="K4005">
        <v>2024</v>
      </c>
      <c r="L4005" t="s">
        <v>40</v>
      </c>
      <c r="M4005" t="s">
        <v>21</v>
      </c>
      <c r="N4005">
        <v>50346.78</v>
      </c>
      <c r="O4005" t="s">
        <v>36</v>
      </c>
    </row>
    <row r="4006" spans="1:15" x14ac:dyDescent="0.3">
      <c r="A4006" t="s">
        <v>46</v>
      </c>
      <c r="B4006">
        <v>72.45</v>
      </c>
      <c r="C4006" t="s">
        <v>24</v>
      </c>
      <c r="D4006" t="s">
        <v>70</v>
      </c>
      <c r="E4006">
        <v>388846</v>
      </c>
      <c r="F4006">
        <v>2023</v>
      </c>
      <c r="G4006">
        <v>440</v>
      </c>
      <c r="H4006" t="s">
        <v>35</v>
      </c>
      <c r="I4006">
        <v>40.94</v>
      </c>
      <c r="J4006" t="s">
        <v>27</v>
      </c>
      <c r="K4006">
        <v>2023</v>
      </c>
      <c r="L4006" t="s">
        <v>20</v>
      </c>
      <c r="M4006" t="s">
        <v>31</v>
      </c>
      <c r="N4006">
        <v>170095.98</v>
      </c>
      <c r="O4006" t="s">
        <v>54</v>
      </c>
    </row>
    <row r="4007" spans="1:15" x14ac:dyDescent="0.3">
      <c r="A4007" t="s">
        <v>56</v>
      </c>
      <c r="B4007">
        <v>22.19</v>
      </c>
      <c r="C4007" t="s">
        <v>29</v>
      </c>
      <c r="D4007" t="s">
        <v>92</v>
      </c>
      <c r="E4007">
        <v>307776</v>
      </c>
      <c r="F4007">
        <v>2019</v>
      </c>
      <c r="G4007">
        <v>927</v>
      </c>
      <c r="H4007" t="s">
        <v>26</v>
      </c>
      <c r="I4007">
        <v>88.8</v>
      </c>
      <c r="J4007" t="s">
        <v>27</v>
      </c>
      <c r="K4007">
        <v>2019</v>
      </c>
      <c r="L4007" t="s">
        <v>48</v>
      </c>
      <c r="M4007" t="s">
        <v>21</v>
      </c>
      <c r="N4007">
        <v>195535.01</v>
      </c>
      <c r="O4007" t="s">
        <v>36</v>
      </c>
    </row>
    <row r="4008" spans="1:15" x14ac:dyDescent="0.3">
      <c r="A4008" t="s">
        <v>42</v>
      </c>
      <c r="B4008">
        <v>69.319999999999993</v>
      </c>
      <c r="C4008" t="s">
        <v>38</v>
      </c>
      <c r="D4008" t="s">
        <v>60</v>
      </c>
      <c r="E4008">
        <v>96787</v>
      </c>
      <c r="F4008">
        <v>2018</v>
      </c>
      <c r="G4008">
        <v>761</v>
      </c>
      <c r="H4008" t="s">
        <v>26</v>
      </c>
      <c r="I4008">
        <v>97.97</v>
      </c>
      <c r="J4008" t="s">
        <v>45</v>
      </c>
      <c r="K4008">
        <v>2018</v>
      </c>
      <c r="L4008" t="s">
        <v>20</v>
      </c>
      <c r="M4008" t="s">
        <v>31</v>
      </c>
      <c r="N4008">
        <v>47171.31</v>
      </c>
      <c r="O4008" t="s">
        <v>49</v>
      </c>
    </row>
    <row r="4009" spans="1:15" x14ac:dyDescent="0.3">
      <c r="A4009" t="s">
        <v>37</v>
      </c>
      <c r="B4009">
        <v>15.86</v>
      </c>
      <c r="C4009" t="s">
        <v>57</v>
      </c>
      <c r="D4009" t="s">
        <v>72</v>
      </c>
      <c r="E4009">
        <v>55688</v>
      </c>
      <c r="F4009">
        <v>2021</v>
      </c>
      <c r="G4009">
        <v>118</v>
      </c>
      <c r="H4009" t="s">
        <v>35</v>
      </c>
      <c r="I4009">
        <v>51.8</v>
      </c>
      <c r="J4009" t="s">
        <v>19</v>
      </c>
      <c r="K4009">
        <v>2023</v>
      </c>
      <c r="L4009" t="s">
        <v>40</v>
      </c>
      <c r="M4009" t="s">
        <v>31</v>
      </c>
      <c r="N4009">
        <v>32877.57</v>
      </c>
      <c r="O4009" t="s">
        <v>49</v>
      </c>
    </row>
    <row r="4010" spans="1:15" x14ac:dyDescent="0.3">
      <c r="A4010" t="s">
        <v>56</v>
      </c>
      <c r="B4010">
        <v>31.73</v>
      </c>
      <c r="C4010" t="s">
        <v>16</v>
      </c>
      <c r="D4010" t="s">
        <v>93</v>
      </c>
      <c r="E4010">
        <v>357858</v>
      </c>
      <c r="F4010">
        <v>2024</v>
      </c>
      <c r="G4010">
        <v>496</v>
      </c>
      <c r="H4010" t="s">
        <v>18</v>
      </c>
      <c r="I4010">
        <v>71.78</v>
      </c>
      <c r="J4010" t="s">
        <v>45</v>
      </c>
      <c r="K4010">
        <v>2024</v>
      </c>
      <c r="L4010" t="s">
        <v>40</v>
      </c>
      <c r="M4010" t="s">
        <v>31</v>
      </c>
      <c r="N4010">
        <v>170546.85</v>
      </c>
      <c r="O4010" t="s">
        <v>36</v>
      </c>
    </row>
    <row r="4011" spans="1:15" x14ac:dyDescent="0.3">
      <c r="A4011" t="s">
        <v>15</v>
      </c>
      <c r="B4011">
        <v>66.290000000000006</v>
      </c>
      <c r="C4011" t="s">
        <v>43</v>
      </c>
      <c r="D4011" t="s">
        <v>65</v>
      </c>
      <c r="E4011">
        <v>177433</v>
      </c>
      <c r="F4011">
        <v>2019</v>
      </c>
      <c r="G4011">
        <v>955</v>
      </c>
      <c r="H4011" t="s">
        <v>35</v>
      </c>
      <c r="I4011">
        <v>46.91</v>
      </c>
      <c r="J4011" t="s">
        <v>19</v>
      </c>
      <c r="K4011">
        <v>2024</v>
      </c>
      <c r="L4011" t="s">
        <v>40</v>
      </c>
      <c r="M4011" t="s">
        <v>21</v>
      </c>
      <c r="N4011">
        <v>93249.29</v>
      </c>
      <c r="O4011" t="s">
        <v>22</v>
      </c>
    </row>
    <row r="4012" spans="1:15" x14ac:dyDescent="0.3">
      <c r="A4012" t="s">
        <v>28</v>
      </c>
      <c r="B4012">
        <v>66.900000000000006</v>
      </c>
      <c r="C4012" t="s">
        <v>57</v>
      </c>
      <c r="D4012" t="s">
        <v>72</v>
      </c>
      <c r="E4012">
        <v>190264</v>
      </c>
      <c r="F4012">
        <v>2022</v>
      </c>
      <c r="G4012">
        <v>950</v>
      </c>
      <c r="H4012" t="s">
        <v>26</v>
      </c>
      <c r="I4012">
        <v>81.430000000000007</v>
      </c>
      <c r="J4012" t="s">
        <v>45</v>
      </c>
      <c r="K4012">
        <v>2022</v>
      </c>
      <c r="L4012" t="s">
        <v>48</v>
      </c>
      <c r="M4012" t="s">
        <v>31</v>
      </c>
      <c r="N4012">
        <v>78046.59</v>
      </c>
      <c r="O4012" t="s">
        <v>36</v>
      </c>
    </row>
    <row r="4013" spans="1:15" x14ac:dyDescent="0.3">
      <c r="A4013" t="s">
        <v>51</v>
      </c>
      <c r="B4013">
        <v>36.61</v>
      </c>
      <c r="C4013" t="s">
        <v>67</v>
      </c>
      <c r="D4013" t="s">
        <v>83</v>
      </c>
      <c r="E4013">
        <v>131033</v>
      </c>
      <c r="F4013">
        <v>2015</v>
      </c>
      <c r="G4013">
        <v>163</v>
      </c>
      <c r="H4013" t="s">
        <v>35</v>
      </c>
      <c r="I4013">
        <v>38.86</v>
      </c>
      <c r="J4013" t="s">
        <v>27</v>
      </c>
      <c r="K4013">
        <v>2020</v>
      </c>
      <c r="L4013" t="s">
        <v>40</v>
      </c>
      <c r="M4013" t="s">
        <v>31</v>
      </c>
      <c r="N4013">
        <v>67482.89</v>
      </c>
      <c r="O4013" t="s">
        <v>49</v>
      </c>
    </row>
    <row r="4014" spans="1:15" x14ac:dyDescent="0.3">
      <c r="A4014" t="s">
        <v>28</v>
      </c>
      <c r="B4014">
        <v>46.2</v>
      </c>
      <c r="C4014" t="s">
        <v>38</v>
      </c>
      <c r="D4014" t="s">
        <v>66</v>
      </c>
      <c r="E4014">
        <v>303080</v>
      </c>
      <c r="F4014">
        <v>2020</v>
      </c>
      <c r="G4014">
        <v>437</v>
      </c>
      <c r="H4014" t="s">
        <v>18</v>
      </c>
      <c r="I4014">
        <v>61.61</v>
      </c>
      <c r="J4014" t="s">
        <v>19</v>
      </c>
      <c r="K4014">
        <v>2024</v>
      </c>
      <c r="L4014" t="s">
        <v>40</v>
      </c>
      <c r="M4014" t="s">
        <v>21</v>
      </c>
      <c r="N4014">
        <v>185592.57</v>
      </c>
      <c r="O4014" t="s">
        <v>54</v>
      </c>
    </row>
    <row r="4015" spans="1:15" x14ac:dyDescent="0.3">
      <c r="A4015" t="s">
        <v>28</v>
      </c>
      <c r="B4015">
        <v>17.84</v>
      </c>
      <c r="C4015" t="s">
        <v>33</v>
      </c>
      <c r="D4015" t="s">
        <v>34</v>
      </c>
      <c r="E4015">
        <v>96686</v>
      </c>
      <c r="F4015">
        <v>2020</v>
      </c>
      <c r="G4015">
        <v>180</v>
      </c>
      <c r="H4015" t="s">
        <v>35</v>
      </c>
      <c r="I4015">
        <v>35.21</v>
      </c>
      <c r="J4015" t="s">
        <v>27</v>
      </c>
      <c r="K4015">
        <v>2024</v>
      </c>
      <c r="L4015" t="s">
        <v>40</v>
      </c>
      <c r="M4015" t="s">
        <v>31</v>
      </c>
      <c r="N4015">
        <v>54499.23</v>
      </c>
      <c r="O4015" t="s">
        <v>36</v>
      </c>
    </row>
    <row r="4016" spans="1:15" x14ac:dyDescent="0.3">
      <c r="A4016" t="s">
        <v>41</v>
      </c>
      <c r="B4016">
        <v>18.37</v>
      </c>
      <c r="C4016" t="s">
        <v>24</v>
      </c>
      <c r="D4016" t="s">
        <v>70</v>
      </c>
      <c r="E4016">
        <v>233154</v>
      </c>
      <c r="F4016">
        <v>2015</v>
      </c>
      <c r="G4016">
        <v>380</v>
      </c>
      <c r="H4016" t="s">
        <v>26</v>
      </c>
      <c r="I4016">
        <v>62.31</v>
      </c>
      <c r="J4016" t="s">
        <v>19</v>
      </c>
      <c r="K4016">
        <v>2020</v>
      </c>
      <c r="L4016" t="s">
        <v>48</v>
      </c>
      <c r="M4016" t="s">
        <v>21</v>
      </c>
      <c r="N4016">
        <v>98631.31</v>
      </c>
      <c r="O4016" t="s">
        <v>22</v>
      </c>
    </row>
    <row r="4017" spans="1:15" x14ac:dyDescent="0.3">
      <c r="A4017" t="s">
        <v>50</v>
      </c>
      <c r="B4017">
        <v>51.75</v>
      </c>
      <c r="C4017" t="s">
        <v>29</v>
      </c>
      <c r="D4017" t="s">
        <v>80</v>
      </c>
      <c r="E4017">
        <v>338066</v>
      </c>
      <c r="F4017">
        <v>2024</v>
      </c>
      <c r="G4017">
        <v>859</v>
      </c>
      <c r="H4017" t="s">
        <v>26</v>
      </c>
      <c r="I4017">
        <v>87.06</v>
      </c>
      <c r="J4017" t="s">
        <v>45</v>
      </c>
      <c r="K4017">
        <v>2024</v>
      </c>
      <c r="L4017" t="s">
        <v>20</v>
      </c>
      <c r="M4017" t="s">
        <v>31</v>
      </c>
      <c r="N4017">
        <v>238810.17</v>
      </c>
      <c r="O4017" t="s">
        <v>49</v>
      </c>
    </row>
    <row r="4018" spans="1:15" x14ac:dyDescent="0.3">
      <c r="A4018" t="s">
        <v>56</v>
      </c>
      <c r="B4018">
        <v>39.770000000000003</v>
      </c>
      <c r="C4018" t="s">
        <v>57</v>
      </c>
      <c r="D4018" t="s">
        <v>84</v>
      </c>
      <c r="E4018">
        <v>176815</v>
      </c>
      <c r="F4018">
        <v>2015</v>
      </c>
      <c r="G4018">
        <v>530</v>
      </c>
      <c r="H4018" t="s">
        <v>26</v>
      </c>
      <c r="I4018">
        <v>76.08</v>
      </c>
      <c r="J4018" t="s">
        <v>45</v>
      </c>
      <c r="K4018">
        <v>2015</v>
      </c>
      <c r="L4018" t="s">
        <v>40</v>
      </c>
      <c r="M4018" t="s">
        <v>21</v>
      </c>
      <c r="N4018">
        <v>121579.2</v>
      </c>
      <c r="O4018" t="s">
        <v>36</v>
      </c>
    </row>
    <row r="4019" spans="1:15" x14ac:dyDescent="0.3">
      <c r="A4019" t="s">
        <v>51</v>
      </c>
      <c r="B4019">
        <v>7.47</v>
      </c>
      <c r="C4019" t="s">
        <v>57</v>
      </c>
      <c r="D4019" t="s">
        <v>58</v>
      </c>
      <c r="E4019">
        <v>129696</v>
      </c>
      <c r="F4019">
        <v>2019</v>
      </c>
      <c r="G4019">
        <v>467</v>
      </c>
      <c r="H4019" t="s">
        <v>35</v>
      </c>
      <c r="I4019">
        <v>31.96</v>
      </c>
      <c r="J4019" t="s">
        <v>45</v>
      </c>
      <c r="K4019">
        <v>2019</v>
      </c>
      <c r="L4019" t="s">
        <v>48</v>
      </c>
      <c r="M4019" t="s">
        <v>21</v>
      </c>
      <c r="N4019">
        <v>94137.32</v>
      </c>
      <c r="O4019" t="s">
        <v>49</v>
      </c>
    </row>
    <row r="4020" spans="1:15" x14ac:dyDescent="0.3">
      <c r="A4020" t="s">
        <v>28</v>
      </c>
      <c r="B4020">
        <v>62.19</v>
      </c>
      <c r="C4020" t="s">
        <v>57</v>
      </c>
      <c r="D4020" t="s">
        <v>84</v>
      </c>
      <c r="E4020">
        <v>90024</v>
      </c>
      <c r="F4020">
        <v>2016</v>
      </c>
      <c r="G4020">
        <v>827</v>
      </c>
      <c r="H4020" t="s">
        <v>26</v>
      </c>
      <c r="I4020">
        <v>98.22</v>
      </c>
      <c r="J4020" t="s">
        <v>45</v>
      </c>
      <c r="K4020">
        <v>2016</v>
      </c>
      <c r="L4020" t="s">
        <v>40</v>
      </c>
      <c r="M4020" t="s">
        <v>31</v>
      </c>
      <c r="N4020">
        <v>39970.42</v>
      </c>
      <c r="O4020" t="s">
        <v>54</v>
      </c>
    </row>
    <row r="4021" spans="1:15" x14ac:dyDescent="0.3">
      <c r="A4021" t="s">
        <v>41</v>
      </c>
      <c r="B4021">
        <v>14.37</v>
      </c>
      <c r="C4021" t="s">
        <v>57</v>
      </c>
      <c r="D4021" t="s">
        <v>84</v>
      </c>
      <c r="E4021">
        <v>180673</v>
      </c>
      <c r="F4021">
        <v>2016</v>
      </c>
      <c r="G4021">
        <v>933</v>
      </c>
      <c r="H4021" t="s">
        <v>35</v>
      </c>
      <c r="I4021">
        <v>31.77</v>
      </c>
      <c r="J4021" t="s">
        <v>45</v>
      </c>
      <c r="K4021">
        <v>2016</v>
      </c>
      <c r="L4021" t="s">
        <v>20</v>
      </c>
      <c r="M4021" t="s">
        <v>21</v>
      </c>
      <c r="N4021">
        <v>134091.59</v>
      </c>
      <c r="O4021" t="s">
        <v>22</v>
      </c>
    </row>
    <row r="4022" spans="1:15" x14ac:dyDescent="0.3">
      <c r="A4022" t="s">
        <v>23</v>
      </c>
      <c r="B4022">
        <v>31.31</v>
      </c>
      <c r="C4022" t="s">
        <v>67</v>
      </c>
      <c r="D4022" t="s">
        <v>83</v>
      </c>
      <c r="E4022">
        <v>390334</v>
      </c>
      <c r="F4022">
        <v>2020</v>
      </c>
      <c r="G4022">
        <v>441</v>
      </c>
      <c r="H4022" t="s">
        <v>26</v>
      </c>
      <c r="I4022">
        <v>96.63</v>
      </c>
      <c r="J4022" t="s">
        <v>27</v>
      </c>
      <c r="K4022">
        <v>2021</v>
      </c>
      <c r="L4022" t="s">
        <v>48</v>
      </c>
      <c r="M4022" t="s">
        <v>21</v>
      </c>
      <c r="N4022">
        <v>250759.48</v>
      </c>
      <c r="O4022" t="s">
        <v>54</v>
      </c>
    </row>
    <row r="4023" spans="1:15" x14ac:dyDescent="0.3">
      <c r="A4023" t="s">
        <v>37</v>
      </c>
      <c r="B4023">
        <v>35.24</v>
      </c>
      <c r="C4023" t="s">
        <v>16</v>
      </c>
      <c r="D4023" t="s">
        <v>93</v>
      </c>
      <c r="E4023">
        <v>336217</v>
      </c>
      <c r="F4023">
        <v>2024</v>
      </c>
      <c r="G4023">
        <v>863</v>
      </c>
      <c r="H4023" t="s">
        <v>35</v>
      </c>
      <c r="I4023">
        <v>26.77</v>
      </c>
      <c r="J4023" t="s">
        <v>45</v>
      </c>
      <c r="K4023">
        <v>2024</v>
      </c>
      <c r="L4023" t="s">
        <v>20</v>
      </c>
      <c r="M4023" t="s">
        <v>31</v>
      </c>
      <c r="N4023">
        <v>255952.14</v>
      </c>
      <c r="O4023" t="s">
        <v>49</v>
      </c>
    </row>
    <row r="4024" spans="1:15" x14ac:dyDescent="0.3">
      <c r="A4024" t="s">
        <v>42</v>
      </c>
      <c r="B4024">
        <v>50.49</v>
      </c>
      <c r="C4024" t="s">
        <v>43</v>
      </c>
      <c r="D4024" t="s">
        <v>71</v>
      </c>
      <c r="E4024">
        <v>152781</v>
      </c>
      <c r="F4024">
        <v>2022</v>
      </c>
      <c r="G4024">
        <v>119</v>
      </c>
      <c r="H4024" t="s">
        <v>26</v>
      </c>
      <c r="I4024">
        <v>84.77</v>
      </c>
      <c r="J4024" t="s">
        <v>45</v>
      </c>
      <c r="K4024">
        <v>2022</v>
      </c>
      <c r="L4024" t="s">
        <v>48</v>
      </c>
      <c r="M4024" t="s">
        <v>21</v>
      </c>
      <c r="N4024">
        <v>86405.13</v>
      </c>
      <c r="O4024" t="s">
        <v>36</v>
      </c>
    </row>
    <row r="4025" spans="1:15" x14ac:dyDescent="0.3">
      <c r="A4025" t="s">
        <v>56</v>
      </c>
      <c r="B4025">
        <v>77.39</v>
      </c>
      <c r="C4025" t="s">
        <v>43</v>
      </c>
      <c r="D4025" t="s">
        <v>55</v>
      </c>
      <c r="E4025">
        <v>313294</v>
      </c>
      <c r="F4025">
        <v>2020</v>
      </c>
      <c r="G4025">
        <v>283</v>
      </c>
      <c r="H4025" t="s">
        <v>35</v>
      </c>
      <c r="I4025">
        <v>52.38</v>
      </c>
      <c r="J4025" t="s">
        <v>19</v>
      </c>
      <c r="K4025">
        <v>2020</v>
      </c>
      <c r="L4025" t="s">
        <v>40</v>
      </c>
      <c r="M4025" t="s">
        <v>21</v>
      </c>
      <c r="N4025">
        <v>162413.64000000001</v>
      </c>
      <c r="O4025" t="s">
        <v>54</v>
      </c>
    </row>
    <row r="4026" spans="1:15" x14ac:dyDescent="0.3">
      <c r="A4026" t="s">
        <v>56</v>
      </c>
      <c r="B4026">
        <v>78.2</v>
      </c>
      <c r="C4026" t="s">
        <v>38</v>
      </c>
      <c r="D4026" t="s">
        <v>60</v>
      </c>
      <c r="E4026">
        <v>268485</v>
      </c>
      <c r="F4026">
        <v>2024</v>
      </c>
      <c r="G4026">
        <v>188</v>
      </c>
      <c r="H4026" t="s">
        <v>35</v>
      </c>
      <c r="I4026">
        <v>33.909999999999997</v>
      </c>
      <c r="J4026" t="s">
        <v>45</v>
      </c>
      <c r="K4026">
        <v>2024</v>
      </c>
      <c r="L4026" t="s">
        <v>48</v>
      </c>
      <c r="M4026" t="s">
        <v>21</v>
      </c>
      <c r="N4026">
        <v>206341.66</v>
      </c>
      <c r="O4026" t="s">
        <v>36</v>
      </c>
    </row>
    <row r="4027" spans="1:15" x14ac:dyDescent="0.3">
      <c r="A4027" t="s">
        <v>23</v>
      </c>
      <c r="B4027">
        <v>70.77</v>
      </c>
      <c r="C4027" t="s">
        <v>38</v>
      </c>
      <c r="D4027" t="s">
        <v>39</v>
      </c>
      <c r="E4027">
        <v>229160</v>
      </c>
      <c r="F4027">
        <v>2019</v>
      </c>
      <c r="G4027">
        <v>403</v>
      </c>
      <c r="H4027" t="s">
        <v>26</v>
      </c>
      <c r="I4027">
        <v>61.58</v>
      </c>
      <c r="J4027" t="s">
        <v>19</v>
      </c>
      <c r="K4027">
        <v>2023</v>
      </c>
      <c r="L4027" t="s">
        <v>40</v>
      </c>
      <c r="M4027" t="s">
        <v>31</v>
      </c>
      <c r="N4027">
        <v>114436.64</v>
      </c>
      <c r="O4027" t="s">
        <v>49</v>
      </c>
    </row>
    <row r="4028" spans="1:15" x14ac:dyDescent="0.3">
      <c r="A4028" t="s">
        <v>41</v>
      </c>
      <c r="B4028">
        <v>33.17</v>
      </c>
      <c r="C4028" t="s">
        <v>33</v>
      </c>
      <c r="D4028" t="s">
        <v>64</v>
      </c>
      <c r="E4028">
        <v>53767</v>
      </c>
      <c r="F4028">
        <v>2018</v>
      </c>
      <c r="G4028">
        <v>811</v>
      </c>
      <c r="H4028" t="s">
        <v>35</v>
      </c>
      <c r="I4028">
        <v>44.52</v>
      </c>
      <c r="J4028" t="s">
        <v>45</v>
      </c>
      <c r="K4028">
        <v>2018</v>
      </c>
      <c r="L4028" t="s">
        <v>20</v>
      </c>
      <c r="M4028" t="s">
        <v>21</v>
      </c>
      <c r="N4028">
        <v>36058.54</v>
      </c>
      <c r="O4028" t="s">
        <v>36</v>
      </c>
    </row>
    <row r="4029" spans="1:15" x14ac:dyDescent="0.3">
      <c r="A4029" t="s">
        <v>28</v>
      </c>
      <c r="B4029">
        <v>64.87</v>
      </c>
      <c r="C4029" t="s">
        <v>24</v>
      </c>
      <c r="D4029" t="s">
        <v>91</v>
      </c>
      <c r="E4029">
        <v>59108</v>
      </c>
      <c r="F4029">
        <v>2015</v>
      </c>
      <c r="G4029">
        <v>881</v>
      </c>
      <c r="H4029" t="s">
        <v>35</v>
      </c>
      <c r="I4029">
        <v>34.479999999999997</v>
      </c>
      <c r="J4029" t="s">
        <v>27</v>
      </c>
      <c r="K4029">
        <v>2017</v>
      </c>
      <c r="L4029" t="s">
        <v>40</v>
      </c>
      <c r="M4029" t="s">
        <v>31</v>
      </c>
      <c r="N4029">
        <v>26198.86</v>
      </c>
      <c r="O4029" t="s">
        <v>49</v>
      </c>
    </row>
    <row r="4030" spans="1:15" x14ac:dyDescent="0.3">
      <c r="A4030" t="s">
        <v>56</v>
      </c>
      <c r="B4030">
        <v>12.9</v>
      </c>
      <c r="C4030" t="s">
        <v>57</v>
      </c>
      <c r="D4030" t="s">
        <v>84</v>
      </c>
      <c r="E4030">
        <v>250977</v>
      </c>
      <c r="F4030">
        <v>2022</v>
      </c>
      <c r="G4030">
        <v>939</v>
      </c>
      <c r="H4030" t="s">
        <v>26</v>
      </c>
      <c r="I4030">
        <v>97.34</v>
      </c>
      <c r="J4030" t="s">
        <v>27</v>
      </c>
      <c r="K4030">
        <v>2023</v>
      </c>
      <c r="L4030" t="s">
        <v>20</v>
      </c>
      <c r="M4030" t="s">
        <v>21</v>
      </c>
      <c r="N4030">
        <v>170163.75</v>
      </c>
      <c r="O4030" t="s">
        <v>49</v>
      </c>
    </row>
    <row r="4031" spans="1:15" x14ac:dyDescent="0.3">
      <c r="A4031" t="s">
        <v>42</v>
      </c>
      <c r="B4031">
        <v>57.75</v>
      </c>
      <c r="C4031" t="s">
        <v>57</v>
      </c>
      <c r="D4031" t="s">
        <v>72</v>
      </c>
      <c r="E4031">
        <v>91558</v>
      </c>
      <c r="F4031">
        <v>2017</v>
      </c>
      <c r="G4031">
        <v>851</v>
      </c>
      <c r="H4031" t="s">
        <v>18</v>
      </c>
      <c r="I4031">
        <v>60.08</v>
      </c>
      <c r="J4031" t="s">
        <v>45</v>
      </c>
      <c r="K4031">
        <v>2017</v>
      </c>
      <c r="L4031" t="s">
        <v>40</v>
      </c>
      <c r="M4031" t="s">
        <v>21</v>
      </c>
      <c r="N4031">
        <v>41923.32</v>
      </c>
      <c r="O4031" t="s">
        <v>49</v>
      </c>
    </row>
    <row r="4032" spans="1:15" x14ac:dyDescent="0.3">
      <c r="A4032" t="s">
        <v>15</v>
      </c>
      <c r="B4032">
        <v>30.63</v>
      </c>
      <c r="C4032" t="s">
        <v>24</v>
      </c>
      <c r="D4032" t="s">
        <v>91</v>
      </c>
      <c r="E4032">
        <v>232353</v>
      </c>
      <c r="F4032">
        <v>2020</v>
      </c>
      <c r="G4032">
        <v>577</v>
      </c>
      <c r="H4032" t="s">
        <v>26</v>
      </c>
      <c r="I4032">
        <v>82.45</v>
      </c>
      <c r="J4032" t="s">
        <v>19</v>
      </c>
      <c r="K4032">
        <v>2021</v>
      </c>
      <c r="L4032" t="s">
        <v>40</v>
      </c>
      <c r="M4032" t="s">
        <v>31</v>
      </c>
      <c r="N4032">
        <v>155275.73000000001</v>
      </c>
      <c r="O4032" t="s">
        <v>22</v>
      </c>
    </row>
    <row r="4033" spans="1:15" x14ac:dyDescent="0.3">
      <c r="A4033" t="s">
        <v>50</v>
      </c>
      <c r="B4033">
        <v>19.5</v>
      </c>
      <c r="C4033" t="s">
        <v>57</v>
      </c>
      <c r="D4033" t="s">
        <v>75</v>
      </c>
      <c r="E4033">
        <v>326439</v>
      </c>
      <c r="F4033">
        <v>2019</v>
      </c>
      <c r="G4033">
        <v>321</v>
      </c>
      <c r="H4033" t="s">
        <v>26</v>
      </c>
      <c r="I4033">
        <v>78.77</v>
      </c>
      <c r="J4033" t="s">
        <v>27</v>
      </c>
      <c r="K4033">
        <v>2022</v>
      </c>
      <c r="L4033" t="s">
        <v>48</v>
      </c>
      <c r="M4033" t="s">
        <v>21</v>
      </c>
      <c r="N4033">
        <v>144439.99</v>
      </c>
      <c r="O4033" t="s">
        <v>49</v>
      </c>
    </row>
    <row r="4034" spans="1:15" x14ac:dyDescent="0.3">
      <c r="A4034" t="s">
        <v>42</v>
      </c>
      <c r="B4034">
        <v>26.04</v>
      </c>
      <c r="C4034" t="s">
        <v>57</v>
      </c>
      <c r="D4034" t="s">
        <v>72</v>
      </c>
      <c r="E4034">
        <v>76742</v>
      </c>
      <c r="F4034">
        <v>2022</v>
      </c>
      <c r="G4034">
        <v>893</v>
      </c>
      <c r="H4034" t="s">
        <v>35</v>
      </c>
      <c r="I4034">
        <v>34.9</v>
      </c>
      <c r="J4034" t="s">
        <v>19</v>
      </c>
      <c r="K4034">
        <v>2024</v>
      </c>
      <c r="L4034" t="s">
        <v>20</v>
      </c>
      <c r="M4034" t="s">
        <v>21</v>
      </c>
      <c r="N4034">
        <v>41348.36</v>
      </c>
      <c r="O4034" t="s">
        <v>22</v>
      </c>
    </row>
    <row r="4035" spans="1:15" x14ac:dyDescent="0.3">
      <c r="A4035" t="s">
        <v>46</v>
      </c>
      <c r="B4035">
        <v>28.49</v>
      </c>
      <c r="C4035" t="s">
        <v>16</v>
      </c>
      <c r="D4035" t="s">
        <v>82</v>
      </c>
      <c r="E4035">
        <v>176974</v>
      </c>
      <c r="F4035">
        <v>2021</v>
      </c>
      <c r="G4035">
        <v>342</v>
      </c>
      <c r="H4035" t="s">
        <v>26</v>
      </c>
      <c r="I4035">
        <v>79.59</v>
      </c>
      <c r="J4035" t="s">
        <v>27</v>
      </c>
      <c r="K4035">
        <v>2023</v>
      </c>
      <c r="L4035" t="s">
        <v>20</v>
      </c>
      <c r="M4035" t="s">
        <v>31</v>
      </c>
      <c r="N4035">
        <v>77489.5</v>
      </c>
      <c r="O4035" t="s">
        <v>54</v>
      </c>
    </row>
    <row r="4036" spans="1:15" x14ac:dyDescent="0.3">
      <c r="A4036" t="s">
        <v>46</v>
      </c>
      <c r="B4036">
        <v>62.55</v>
      </c>
      <c r="C4036" t="s">
        <v>16</v>
      </c>
      <c r="D4036" t="s">
        <v>17</v>
      </c>
      <c r="E4036">
        <v>244373</v>
      </c>
      <c r="F4036">
        <v>2024</v>
      </c>
      <c r="G4036">
        <v>728</v>
      </c>
      <c r="H4036" t="s">
        <v>18</v>
      </c>
      <c r="I4036">
        <v>97.34</v>
      </c>
      <c r="J4036" t="s">
        <v>19</v>
      </c>
      <c r="K4036">
        <v>2024</v>
      </c>
      <c r="L4036" t="s">
        <v>48</v>
      </c>
      <c r="M4036" t="s">
        <v>31</v>
      </c>
      <c r="N4036">
        <v>116018.52</v>
      </c>
      <c r="O4036" t="s">
        <v>36</v>
      </c>
    </row>
    <row r="4037" spans="1:15" x14ac:dyDescent="0.3">
      <c r="A4037" t="s">
        <v>28</v>
      </c>
      <c r="B4037">
        <v>14.59</v>
      </c>
      <c r="C4037" t="s">
        <v>24</v>
      </c>
      <c r="D4037" t="s">
        <v>76</v>
      </c>
      <c r="E4037">
        <v>323492</v>
      </c>
      <c r="F4037">
        <v>2015</v>
      </c>
      <c r="G4037">
        <v>837</v>
      </c>
      <c r="H4037" t="s">
        <v>35</v>
      </c>
      <c r="I4037">
        <v>44.55</v>
      </c>
      <c r="J4037" t="s">
        <v>27</v>
      </c>
      <c r="K4037">
        <v>2017</v>
      </c>
      <c r="L4037" t="s">
        <v>20</v>
      </c>
      <c r="M4037" t="s">
        <v>31</v>
      </c>
      <c r="N4037">
        <v>184925.82</v>
      </c>
      <c r="O4037" t="s">
        <v>22</v>
      </c>
    </row>
    <row r="4038" spans="1:15" x14ac:dyDescent="0.3">
      <c r="A4038" t="s">
        <v>28</v>
      </c>
      <c r="B4038">
        <v>43.46</v>
      </c>
      <c r="C4038" t="s">
        <v>67</v>
      </c>
      <c r="D4038" t="s">
        <v>68</v>
      </c>
      <c r="E4038">
        <v>304573</v>
      </c>
      <c r="F4038">
        <v>2017</v>
      </c>
      <c r="G4038">
        <v>352</v>
      </c>
      <c r="H4038" t="s">
        <v>35</v>
      </c>
      <c r="I4038">
        <v>40.770000000000003</v>
      </c>
      <c r="J4038" t="s">
        <v>19</v>
      </c>
      <c r="K4038">
        <v>2024</v>
      </c>
      <c r="L4038" t="s">
        <v>40</v>
      </c>
      <c r="M4038" t="s">
        <v>31</v>
      </c>
      <c r="N4038">
        <v>226769.41</v>
      </c>
      <c r="O4038" t="s">
        <v>36</v>
      </c>
    </row>
    <row r="4039" spans="1:15" x14ac:dyDescent="0.3">
      <c r="A4039" t="s">
        <v>23</v>
      </c>
      <c r="B4039">
        <v>61.89</v>
      </c>
      <c r="C4039" t="s">
        <v>29</v>
      </c>
      <c r="D4039" t="s">
        <v>53</v>
      </c>
      <c r="E4039">
        <v>296866</v>
      </c>
      <c r="F4039">
        <v>2024</v>
      </c>
      <c r="G4039">
        <v>218</v>
      </c>
      <c r="H4039" t="s">
        <v>35</v>
      </c>
      <c r="I4039">
        <v>39.409999999999997</v>
      </c>
      <c r="J4039" t="s">
        <v>27</v>
      </c>
      <c r="K4039">
        <v>2024</v>
      </c>
      <c r="L4039" t="s">
        <v>48</v>
      </c>
      <c r="M4039" t="s">
        <v>21</v>
      </c>
      <c r="N4039">
        <v>197341.1</v>
      </c>
      <c r="O4039" t="s">
        <v>22</v>
      </c>
    </row>
    <row r="4040" spans="1:15" x14ac:dyDescent="0.3">
      <c r="A4040" t="s">
        <v>46</v>
      </c>
      <c r="B4040">
        <v>69.709999999999994</v>
      </c>
      <c r="C4040" t="s">
        <v>38</v>
      </c>
      <c r="D4040" t="s">
        <v>39</v>
      </c>
      <c r="E4040">
        <v>117321</v>
      </c>
      <c r="F4040">
        <v>2020</v>
      </c>
      <c r="G4040">
        <v>423</v>
      </c>
      <c r="H4040" t="s">
        <v>18</v>
      </c>
      <c r="I4040">
        <v>69.150000000000006</v>
      </c>
      <c r="J4040" t="s">
        <v>45</v>
      </c>
      <c r="K4040">
        <v>2020</v>
      </c>
      <c r="L4040" t="s">
        <v>48</v>
      </c>
      <c r="M4040" t="s">
        <v>31</v>
      </c>
      <c r="N4040">
        <v>54257.9</v>
      </c>
      <c r="O4040" t="s">
        <v>54</v>
      </c>
    </row>
    <row r="4041" spans="1:15" x14ac:dyDescent="0.3">
      <c r="A4041" t="s">
        <v>37</v>
      </c>
      <c r="B4041">
        <v>16.850000000000001</v>
      </c>
      <c r="C4041" t="s">
        <v>38</v>
      </c>
      <c r="D4041" t="s">
        <v>73</v>
      </c>
      <c r="E4041">
        <v>250869</v>
      </c>
      <c r="F4041">
        <v>2019</v>
      </c>
      <c r="G4041">
        <v>357</v>
      </c>
      <c r="H4041" t="s">
        <v>35</v>
      </c>
      <c r="I4041">
        <v>36.659999999999997</v>
      </c>
      <c r="J4041" t="s">
        <v>27</v>
      </c>
      <c r="K4041">
        <v>2021</v>
      </c>
      <c r="L4041" t="s">
        <v>48</v>
      </c>
      <c r="M4041" t="s">
        <v>31</v>
      </c>
      <c r="N4041">
        <v>126018.36</v>
      </c>
      <c r="O4041" t="s">
        <v>49</v>
      </c>
    </row>
    <row r="4042" spans="1:15" x14ac:dyDescent="0.3">
      <c r="A4042" t="s">
        <v>15</v>
      </c>
      <c r="B4042">
        <v>67.319999999999993</v>
      </c>
      <c r="C4042" t="s">
        <v>57</v>
      </c>
      <c r="D4042" t="s">
        <v>58</v>
      </c>
      <c r="E4042">
        <v>339245</v>
      </c>
      <c r="F4042">
        <v>2019</v>
      </c>
      <c r="G4042">
        <v>595</v>
      </c>
      <c r="H4042" t="s">
        <v>18</v>
      </c>
      <c r="I4042">
        <v>67.63</v>
      </c>
      <c r="J4042" t="s">
        <v>19</v>
      </c>
      <c r="K4042">
        <v>2020</v>
      </c>
      <c r="L4042" t="s">
        <v>48</v>
      </c>
      <c r="M4042" t="s">
        <v>31</v>
      </c>
      <c r="N4042">
        <v>146270.03</v>
      </c>
      <c r="O4042" t="s">
        <v>49</v>
      </c>
    </row>
    <row r="4043" spans="1:15" x14ac:dyDescent="0.3">
      <c r="A4043" t="s">
        <v>37</v>
      </c>
      <c r="B4043">
        <v>64.239999999999995</v>
      </c>
      <c r="C4043" t="s">
        <v>67</v>
      </c>
      <c r="D4043" t="s">
        <v>68</v>
      </c>
      <c r="E4043">
        <v>254431</v>
      </c>
      <c r="F4043">
        <v>2017</v>
      </c>
      <c r="G4043">
        <v>995</v>
      </c>
      <c r="H4043" t="s">
        <v>18</v>
      </c>
      <c r="I4043">
        <v>97.28</v>
      </c>
      <c r="J4043" t="s">
        <v>19</v>
      </c>
      <c r="K4043">
        <v>2021</v>
      </c>
      <c r="L4043" t="s">
        <v>40</v>
      </c>
      <c r="M4043" t="s">
        <v>31</v>
      </c>
      <c r="N4043">
        <v>162442.13</v>
      </c>
      <c r="O4043" t="s">
        <v>22</v>
      </c>
    </row>
    <row r="4044" spans="1:15" x14ac:dyDescent="0.3">
      <c r="A4044" t="s">
        <v>28</v>
      </c>
      <c r="B4044">
        <v>52.26</v>
      </c>
      <c r="C4044" t="s">
        <v>38</v>
      </c>
      <c r="D4044" t="s">
        <v>39</v>
      </c>
      <c r="E4044">
        <v>78670</v>
      </c>
      <c r="F4044">
        <v>2022</v>
      </c>
      <c r="G4044">
        <v>767</v>
      </c>
      <c r="H4044" t="s">
        <v>35</v>
      </c>
      <c r="I4044">
        <v>49.7</v>
      </c>
      <c r="J4044" t="s">
        <v>27</v>
      </c>
      <c r="K4044">
        <v>2024</v>
      </c>
      <c r="L4044" t="s">
        <v>40</v>
      </c>
      <c r="M4044" t="s">
        <v>21</v>
      </c>
      <c r="N4044">
        <v>34544.61</v>
      </c>
      <c r="O4044" t="s">
        <v>22</v>
      </c>
    </row>
    <row r="4045" spans="1:15" x14ac:dyDescent="0.3">
      <c r="A4045" t="s">
        <v>56</v>
      </c>
      <c r="B4045">
        <v>27.56</v>
      </c>
      <c r="C4045" t="s">
        <v>38</v>
      </c>
      <c r="D4045" t="s">
        <v>69</v>
      </c>
      <c r="E4045">
        <v>260797</v>
      </c>
      <c r="F4045">
        <v>2022</v>
      </c>
      <c r="G4045">
        <v>779</v>
      </c>
      <c r="H4045" t="s">
        <v>35</v>
      </c>
      <c r="I4045">
        <v>54.8</v>
      </c>
      <c r="J4045" t="s">
        <v>45</v>
      </c>
      <c r="K4045">
        <v>2022</v>
      </c>
      <c r="L4045" t="s">
        <v>40</v>
      </c>
      <c r="M4045" t="s">
        <v>31</v>
      </c>
      <c r="N4045">
        <v>113577.5</v>
      </c>
      <c r="O4045" t="s">
        <v>49</v>
      </c>
    </row>
    <row r="4046" spans="1:15" x14ac:dyDescent="0.3">
      <c r="A4046" t="s">
        <v>37</v>
      </c>
      <c r="B4046">
        <v>65.8</v>
      </c>
      <c r="C4046" t="s">
        <v>24</v>
      </c>
      <c r="D4046" t="s">
        <v>76</v>
      </c>
      <c r="E4046">
        <v>233636</v>
      </c>
      <c r="F4046">
        <v>2020</v>
      </c>
      <c r="G4046">
        <v>915</v>
      </c>
      <c r="H4046" t="s">
        <v>35</v>
      </c>
      <c r="I4046">
        <v>31.14</v>
      </c>
      <c r="J4046" t="s">
        <v>27</v>
      </c>
      <c r="K4046">
        <v>2020</v>
      </c>
      <c r="L4046" t="s">
        <v>48</v>
      </c>
      <c r="M4046" t="s">
        <v>31</v>
      </c>
      <c r="N4046">
        <v>181975.4</v>
      </c>
      <c r="O4046" t="s">
        <v>22</v>
      </c>
    </row>
    <row r="4047" spans="1:15" x14ac:dyDescent="0.3">
      <c r="A4047" t="s">
        <v>42</v>
      </c>
      <c r="B4047">
        <v>38.229999999999997</v>
      </c>
      <c r="C4047" t="s">
        <v>43</v>
      </c>
      <c r="D4047" t="s">
        <v>65</v>
      </c>
      <c r="E4047">
        <v>365868</v>
      </c>
      <c r="F4047">
        <v>2018</v>
      </c>
      <c r="G4047">
        <v>321</v>
      </c>
      <c r="H4047" t="s">
        <v>26</v>
      </c>
      <c r="I4047">
        <v>67.94</v>
      </c>
      <c r="J4047" t="s">
        <v>19</v>
      </c>
      <c r="K4047">
        <v>2022</v>
      </c>
      <c r="L4047" t="s">
        <v>20</v>
      </c>
      <c r="M4047" t="s">
        <v>31</v>
      </c>
      <c r="N4047">
        <v>189300.15</v>
      </c>
      <c r="O4047" t="s">
        <v>49</v>
      </c>
    </row>
    <row r="4048" spans="1:15" x14ac:dyDescent="0.3">
      <c r="A4048" t="s">
        <v>28</v>
      </c>
      <c r="B4048">
        <v>31.34</v>
      </c>
      <c r="C4048" t="s">
        <v>24</v>
      </c>
      <c r="D4048" t="s">
        <v>25</v>
      </c>
      <c r="E4048">
        <v>311253</v>
      </c>
      <c r="F4048">
        <v>2017</v>
      </c>
      <c r="G4048">
        <v>757</v>
      </c>
      <c r="H4048" t="s">
        <v>18</v>
      </c>
      <c r="I4048">
        <v>65.28</v>
      </c>
      <c r="J4048" t="s">
        <v>19</v>
      </c>
      <c r="K4048">
        <v>2021</v>
      </c>
      <c r="L4048" t="s">
        <v>20</v>
      </c>
      <c r="M4048" t="s">
        <v>21</v>
      </c>
      <c r="N4048">
        <v>208100.23</v>
      </c>
      <c r="O4048" t="s">
        <v>49</v>
      </c>
    </row>
    <row r="4049" spans="1:15" x14ac:dyDescent="0.3">
      <c r="A4049" t="s">
        <v>28</v>
      </c>
      <c r="B4049">
        <v>57.5</v>
      </c>
      <c r="C4049" t="s">
        <v>67</v>
      </c>
      <c r="D4049" t="s">
        <v>83</v>
      </c>
      <c r="E4049">
        <v>115471</v>
      </c>
      <c r="F4049">
        <v>2022</v>
      </c>
      <c r="G4049">
        <v>424</v>
      </c>
      <c r="H4049" t="s">
        <v>18</v>
      </c>
      <c r="I4049">
        <v>62.03</v>
      </c>
      <c r="J4049" t="s">
        <v>45</v>
      </c>
      <c r="K4049">
        <v>2022</v>
      </c>
      <c r="L4049" t="s">
        <v>40</v>
      </c>
      <c r="M4049" t="s">
        <v>31</v>
      </c>
      <c r="N4049">
        <v>79709.98</v>
      </c>
      <c r="O4049" t="s">
        <v>22</v>
      </c>
    </row>
    <row r="4050" spans="1:15" x14ac:dyDescent="0.3">
      <c r="A4050" t="s">
        <v>46</v>
      </c>
      <c r="B4050">
        <v>22.02</v>
      </c>
      <c r="C4050" t="s">
        <v>57</v>
      </c>
      <c r="D4050" t="s">
        <v>58</v>
      </c>
      <c r="E4050">
        <v>97429</v>
      </c>
      <c r="F4050">
        <v>2022</v>
      </c>
      <c r="G4050">
        <v>761</v>
      </c>
      <c r="H4050" t="s">
        <v>26</v>
      </c>
      <c r="I4050">
        <v>63.74</v>
      </c>
      <c r="J4050" t="s">
        <v>45</v>
      </c>
      <c r="K4050">
        <v>2022</v>
      </c>
      <c r="L4050" t="s">
        <v>48</v>
      </c>
      <c r="M4050" t="s">
        <v>21</v>
      </c>
      <c r="N4050">
        <v>46850.879999999997</v>
      </c>
      <c r="O4050" t="s">
        <v>22</v>
      </c>
    </row>
    <row r="4051" spans="1:15" x14ac:dyDescent="0.3">
      <c r="A4051" t="s">
        <v>37</v>
      </c>
      <c r="B4051">
        <v>64.209999999999994</v>
      </c>
      <c r="C4051" t="s">
        <v>29</v>
      </c>
      <c r="D4051" t="s">
        <v>80</v>
      </c>
      <c r="E4051">
        <v>254918</v>
      </c>
      <c r="F4051">
        <v>2017</v>
      </c>
      <c r="G4051">
        <v>388</v>
      </c>
      <c r="H4051" t="s">
        <v>18</v>
      </c>
      <c r="I4051">
        <v>77.22</v>
      </c>
      <c r="J4051" t="s">
        <v>19</v>
      </c>
      <c r="K4051">
        <v>2018</v>
      </c>
      <c r="L4051" t="s">
        <v>40</v>
      </c>
      <c r="M4051" t="s">
        <v>21</v>
      </c>
      <c r="N4051">
        <v>180249.51</v>
      </c>
      <c r="O4051" t="s">
        <v>22</v>
      </c>
    </row>
    <row r="4052" spans="1:15" x14ac:dyDescent="0.3">
      <c r="A4052" t="s">
        <v>51</v>
      </c>
      <c r="B4052">
        <v>53.59</v>
      </c>
      <c r="C4052" t="s">
        <v>67</v>
      </c>
      <c r="D4052" t="s">
        <v>68</v>
      </c>
      <c r="E4052">
        <v>130384</v>
      </c>
      <c r="F4052">
        <v>2018</v>
      </c>
      <c r="G4052">
        <v>304</v>
      </c>
      <c r="H4052" t="s">
        <v>26</v>
      </c>
      <c r="I4052">
        <v>85.75</v>
      </c>
      <c r="J4052" t="s">
        <v>45</v>
      </c>
      <c r="K4052">
        <v>2018</v>
      </c>
      <c r="L4052" t="s">
        <v>20</v>
      </c>
      <c r="M4052" t="s">
        <v>31</v>
      </c>
      <c r="N4052">
        <v>96456.98</v>
      </c>
      <c r="O4052" t="s">
        <v>22</v>
      </c>
    </row>
    <row r="4053" spans="1:15" x14ac:dyDescent="0.3">
      <c r="A4053" t="s">
        <v>23</v>
      </c>
      <c r="B4053">
        <v>39.83</v>
      </c>
      <c r="C4053" t="s">
        <v>16</v>
      </c>
      <c r="D4053" t="s">
        <v>82</v>
      </c>
      <c r="E4053">
        <v>260106</v>
      </c>
      <c r="F4053">
        <v>2019</v>
      </c>
      <c r="G4053">
        <v>847</v>
      </c>
      <c r="H4053" t="s">
        <v>18</v>
      </c>
      <c r="I4053">
        <v>84.34</v>
      </c>
      <c r="J4053" t="s">
        <v>19</v>
      </c>
      <c r="K4053">
        <v>2021</v>
      </c>
      <c r="L4053" t="s">
        <v>20</v>
      </c>
      <c r="M4053" t="s">
        <v>21</v>
      </c>
      <c r="N4053">
        <v>159190.81</v>
      </c>
      <c r="O4053" t="s">
        <v>36</v>
      </c>
    </row>
    <row r="4054" spans="1:15" x14ac:dyDescent="0.3">
      <c r="A4054" t="s">
        <v>41</v>
      </c>
      <c r="B4054">
        <v>19.87</v>
      </c>
      <c r="C4054" t="s">
        <v>43</v>
      </c>
      <c r="D4054" t="s">
        <v>71</v>
      </c>
      <c r="E4054">
        <v>347462</v>
      </c>
      <c r="F4054">
        <v>2023</v>
      </c>
      <c r="G4054">
        <v>729</v>
      </c>
      <c r="H4054" t="s">
        <v>18</v>
      </c>
      <c r="I4054">
        <v>99.07</v>
      </c>
      <c r="J4054" t="s">
        <v>27</v>
      </c>
      <c r="K4054">
        <v>2023</v>
      </c>
      <c r="L4054" t="s">
        <v>40</v>
      </c>
      <c r="M4054" t="s">
        <v>21</v>
      </c>
      <c r="N4054">
        <v>251694.52</v>
      </c>
      <c r="O4054" t="s">
        <v>54</v>
      </c>
    </row>
    <row r="4055" spans="1:15" x14ac:dyDescent="0.3">
      <c r="A4055" t="s">
        <v>56</v>
      </c>
      <c r="B4055">
        <v>21.46</v>
      </c>
      <c r="C4055" t="s">
        <v>24</v>
      </c>
      <c r="D4055" t="s">
        <v>91</v>
      </c>
      <c r="E4055">
        <v>193437</v>
      </c>
      <c r="F4055">
        <v>2017</v>
      </c>
      <c r="G4055">
        <v>622</v>
      </c>
      <c r="H4055" t="s">
        <v>18</v>
      </c>
      <c r="I4055">
        <v>62.93</v>
      </c>
      <c r="J4055" t="s">
        <v>45</v>
      </c>
      <c r="K4055">
        <v>2017</v>
      </c>
      <c r="L4055" t="s">
        <v>40</v>
      </c>
      <c r="M4055" t="s">
        <v>21</v>
      </c>
      <c r="N4055">
        <v>119021.73</v>
      </c>
      <c r="O4055" t="s">
        <v>49</v>
      </c>
    </row>
    <row r="4056" spans="1:15" x14ac:dyDescent="0.3">
      <c r="A4056" t="s">
        <v>56</v>
      </c>
      <c r="B4056">
        <v>67.599999999999994</v>
      </c>
      <c r="C4056" t="s">
        <v>33</v>
      </c>
      <c r="D4056" t="s">
        <v>34</v>
      </c>
      <c r="E4056">
        <v>63305</v>
      </c>
      <c r="F4056">
        <v>2017</v>
      </c>
      <c r="G4056">
        <v>817</v>
      </c>
      <c r="H4056" t="s">
        <v>35</v>
      </c>
      <c r="I4056">
        <v>34.07</v>
      </c>
      <c r="J4056" t="s">
        <v>19</v>
      </c>
      <c r="K4056">
        <v>2020</v>
      </c>
      <c r="L4056" t="s">
        <v>20</v>
      </c>
      <c r="M4056" t="s">
        <v>21</v>
      </c>
      <c r="N4056">
        <v>31536.97</v>
      </c>
      <c r="O4056" t="s">
        <v>22</v>
      </c>
    </row>
    <row r="4057" spans="1:15" x14ac:dyDescent="0.3">
      <c r="A4057" t="s">
        <v>42</v>
      </c>
      <c r="B4057">
        <v>26.06</v>
      </c>
      <c r="C4057" t="s">
        <v>67</v>
      </c>
      <c r="D4057" t="s">
        <v>90</v>
      </c>
      <c r="E4057">
        <v>64118</v>
      </c>
      <c r="F4057">
        <v>2018</v>
      </c>
      <c r="G4057">
        <v>792</v>
      </c>
      <c r="H4057" t="s">
        <v>26</v>
      </c>
      <c r="I4057">
        <v>85.98</v>
      </c>
      <c r="J4057" t="s">
        <v>45</v>
      </c>
      <c r="K4057">
        <v>2018</v>
      </c>
      <c r="L4057" t="s">
        <v>20</v>
      </c>
      <c r="M4057" t="s">
        <v>21</v>
      </c>
      <c r="N4057">
        <v>44127.7</v>
      </c>
      <c r="O4057" t="s">
        <v>22</v>
      </c>
    </row>
    <row r="4058" spans="1:15" x14ac:dyDescent="0.3">
      <c r="A4058" t="s">
        <v>37</v>
      </c>
      <c r="B4058">
        <v>11.07</v>
      </c>
      <c r="C4058" t="s">
        <v>57</v>
      </c>
      <c r="D4058" t="s">
        <v>72</v>
      </c>
      <c r="E4058">
        <v>210577</v>
      </c>
      <c r="F4058">
        <v>2022</v>
      </c>
      <c r="G4058">
        <v>451</v>
      </c>
      <c r="H4058" t="s">
        <v>35</v>
      </c>
      <c r="I4058">
        <v>29.8</v>
      </c>
      <c r="J4058" t="s">
        <v>27</v>
      </c>
      <c r="K4058">
        <v>2024</v>
      </c>
      <c r="L4058" t="s">
        <v>40</v>
      </c>
      <c r="M4058" t="s">
        <v>31</v>
      </c>
      <c r="N4058">
        <v>120041.51</v>
      </c>
      <c r="O4058" t="s">
        <v>36</v>
      </c>
    </row>
    <row r="4059" spans="1:15" x14ac:dyDescent="0.3">
      <c r="A4059" t="s">
        <v>28</v>
      </c>
      <c r="B4059">
        <v>50.39</v>
      </c>
      <c r="C4059" t="s">
        <v>57</v>
      </c>
      <c r="D4059" t="s">
        <v>58</v>
      </c>
      <c r="E4059">
        <v>298601</v>
      </c>
      <c r="F4059">
        <v>2021</v>
      </c>
      <c r="G4059">
        <v>497</v>
      </c>
      <c r="H4059" t="s">
        <v>18</v>
      </c>
      <c r="I4059">
        <v>96.13</v>
      </c>
      <c r="J4059" t="s">
        <v>45</v>
      </c>
      <c r="K4059">
        <v>2021</v>
      </c>
      <c r="L4059" t="s">
        <v>48</v>
      </c>
      <c r="M4059" t="s">
        <v>31</v>
      </c>
      <c r="N4059">
        <v>162021.70000000001</v>
      </c>
      <c r="O4059" t="s">
        <v>36</v>
      </c>
    </row>
    <row r="4060" spans="1:15" x14ac:dyDescent="0.3">
      <c r="A4060" t="s">
        <v>28</v>
      </c>
      <c r="B4060">
        <v>39.78</v>
      </c>
      <c r="C4060" t="s">
        <v>29</v>
      </c>
      <c r="D4060" t="s">
        <v>87</v>
      </c>
      <c r="E4060">
        <v>214986</v>
      </c>
      <c r="F4060">
        <v>2015</v>
      </c>
      <c r="G4060">
        <v>557</v>
      </c>
      <c r="H4060" t="s">
        <v>18</v>
      </c>
      <c r="I4060">
        <v>60.51</v>
      </c>
      <c r="J4060" t="s">
        <v>27</v>
      </c>
      <c r="K4060">
        <v>2017</v>
      </c>
      <c r="L4060" t="s">
        <v>40</v>
      </c>
      <c r="M4060" t="s">
        <v>31</v>
      </c>
      <c r="N4060">
        <v>102619.02</v>
      </c>
      <c r="O4060" t="s">
        <v>36</v>
      </c>
    </row>
    <row r="4061" spans="1:15" x14ac:dyDescent="0.3">
      <c r="A4061" t="s">
        <v>56</v>
      </c>
      <c r="B4061">
        <v>19.05</v>
      </c>
      <c r="C4061" t="s">
        <v>24</v>
      </c>
      <c r="D4061" t="s">
        <v>25</v>
      </c>
      <c r="E4061">
        <v>381141</v>
      </c>
      <c r="F4061">
        <v>2015</v>
      </c>
      <c r="G4061">
        <v>964</v>
      </c>
      <c r="H4061" t="s">
        <v>35</v>
      </c>
      <c r="I4061">
        <v>31.14</v>
      </c>
      <c r="J4061" t="s">
        <v>27</v>
      </c>
      <c r="K4061">
        <v>2015</v>
      </c>
      <c r="L4061" t="s">
        <v>20</v>
      </c>
      <c r="M4061" t="s">
        <v>21</v>
      </c>
      <c r="N4061">
        <v>170536.06</v>
      </c>
      <c r="O4061" t="s">
        <v>54</v>
      </c>
    </row>
    <row r="4062" spans="1:15" x14ac:dyDescent="0.3">
      <c r="A4062" t="s">
        <v>46</v>
      </c>
      <c r="B4062">
        <v>46.93</v>
      </c>
      <c r="C4062" t="s">
        <v>29</v>
      </c>
      <c r="D4062" t="s">
        <v>87</v>
      </c>
      <c r="E4062">
        <v>333566</v>
      </c>
      <c r="F4062">
        <v>2020</v>
      </c>
      <c r="G4062">
        <v>118</v>
      </c>
      <c r="H4062" t="s">
        <v>35</v>
      </c>
      <c r="I4062">
        <v>52.74</v>
      </c>
      <c r="J4062" t="s">
        <v>27</v>
      </c>
      <c r="K4062">
        <v>2024</v>
      </c>
      <c r="L4062" t="s">
        <v>40</v>
      </c>
      <c r="M4062" t="s">
        <v>21</v>
      </c>
      <c r="N4062">
        <v>175024.85</v>
      </c>
      <c r="O4062" t="s">
        <v>49</v>
      </c>
    </row>
    <row r="4063" spans="1:15" x14ac:dyDescent="0.3">
      <c r="A4063" t="s">
        <v>56</v>
      </c>
      <c r="B4063">
        <v>37.01</v>
      </c>
      <c r="C4063" t="s">
        <v>43</v>
      </c>
      <c r="D4063" t="s">
        <v>71</v>
      </c>
      <c r="E4063">
        <v>168168</v>
      </c>
      <c r="F4063">
        <v>2016</v>
      </c>
      <c r="G4063">
        <v>952</v>
      </c>
      <c r="H4063" t="s">
        <v>18</v>
      </c>
      <c r="I4063">
        <v>83.77</v>
      </c>
      <c r="J4063" t="s">
        <v>27</v>
      </c>
      <c r="K4063">
        <v>2021</v>
      </c>
      <c r="L4063" t="s">
        <v>48</v>
      </c>
      <c r="M4063" t="s">
        <v>21</v>
      </c>
      <c r="N4063">
        <v>102694</v>
      </c>
      <c r="O4063" t="s">
        <v>22</v>
      </c>
    </row>
    <row r="4064" spans="1:15" x14ac:dyDescent="0.3">
      <c r="A4064" t="s">
        <v>28</v>
      </c>
      <c r="B4064">
        <v>54.2</v>
      </c>
      <c r="C4064" t="s">
        <v>57</v>
      </c>
      <c r="D4064" t="s">
        <v>72</v>
      </c>
      <c r="E4064">
        <v>172690</v>
      </c>
      <c r="F4064">
        <v>2017</v>
      </c>
      <c r="G4064">
        <v>144</v>
      </c>
      <c r="H4064" t="s">
        <v>26</v>
      </c>
      <c r="I4064">
        <v>96.38</v>
      </c>
      <c r="J4064" t="s">
        <v>45</v>
      </c>
      <c r="K4064">
        <v>2017</v>
      </c>
      <c r="L4064" t="s">
        <v>48</v>
      </c>
      <c r="M4064" t="s">
        <v>31</v>
      </c>
      <c r="N4064">
        <v>72239.429999999993</v>
      </c>
      <c r="O4064" t="s">
        <v>49</v>
      </c>
    </row>
    <row r="4065" spans="1:15" x14ac:dyDescent="0.3">
      <c r="A4065" t="s">
        <v>28</v>
      </c>
      <c r="B4065">
        <v>33.1</v>
      </c>
      <c r="C4065" t="s">
        <v>43</v>
      </c>
      <c r="D4065" t="s">
        <v>71</v>
      </c>
      <c r="E4065">
        <v>64277</v>
      </c>
      <c r="F4065">
        <v>2020</v>
      </c>
      <c r="G4065">
        <v>821</v>
      </c>
      <c r="H4065" t="s">
        <v>35</v>
      </c>
      <c r="I4065">
        <v>46.42</v>
      </c>
      <c r="J4065" t="s">
        <v>27</v>
      </c>
      <c r="K4065">
        <v>2022</v>
      </c>
      <c r="L4065" t="s">
        <v>20</v>
      </c>
      <c r="M4065" t="s">
        <v>21</v>
      </c>
      <c r="N4065">
        <v>26530.23</v>
      </c>
      <c r="O4065" t="s">
        <v>36</v>
      </c>
    </row>
    <row r="4066" spans="1:15" x14ac:dyDescent="0.3">
      <c r="A4066" t="s">
        <v>23</v>
      </c>
      <c r="B4066">
        <v>58.78</v>
      </c>
      <c r="C4066" t="s">
        <v>67</v>
      </c>
      <c r="D4066" t="s">
        <v>74</v>
      </c>
      <c r="E4066">
        <v>121348</v>
      </c>
      <c r="F4066">
        <v>2024</v>
      </c>
      <c r="G4066">
        <v>399</v>
      </c>
      <c r="H4066" t="s">
        <v>26</v>
      </c>
      <c r="I4066">
        <v>79.69</v>
      </c>
      <c r="J4066" t="s">
        <v>27</v>
      </c>
      <c r="K4066">
        <v>2024</v>
      </c>
      <c r="L4066" t="s">
        <v>48</v>
      </c>
      <c r="M4066" t="s">
        <v>31</v>
      </c>
      <c r="N4066">
        <v>64388.05</v>
      </c>
      <c r="O4066" t="s">
        <v>36</v>
      </c>
    </row>
    <row r="4067" spans="1:15" x14ac:dyDescent="0.3">
      <c r="A4067" t="s">
        <v>37</v>
      </c>
      <c r="B4067">
        <v>15.65</v>
      </c>
      <c r="C4067" t="s">
        <v>57</v>
      </c>
      <c r="D4067" t="s">
        <v>75</v>
      </c>
      <c r="E4067">
        <v>377712</v>
      </c>
      <c r="F4067">
        <v>2022</v>
      </c>
      <c r="G4067">
        <v>842</v>
      </c>
      <c r="H4067" t="s">
        <v>18</v>
      </c>
      <c r="I4067">
        <v>76.489999999999995</v>
      </c>
      <c r="J4067" t="s">
        <v>19</v>
      </c>
      <c r="K4067">
        <v>2023</v>
      </c>
      <c r="L4067" t="s">
        <v>48</v>
      </c>
      <c r="M4067" t="s">
        <v>31</v>
      </c>
      <c r="N4067">
        <v>276036.18</v>
      </c>
      <c r="O4067" t="s">
        <v>36</v>
      </c>
    </row>
    <row r="4068" spans="1:15" x14ac:dyDescent="0.3">
      <c r="A4068" t="s">
        <v>50</v>
      </c>
      <c r="B4068">
        <v>40.549999999999997</v>
      </c>
      <c r="C4068" t="s">
        <v>57</v>
      </c>
      <c r="D4068" t="s">
        <v>72</v>
      </c>
      <c r="E4068">
        <v>164504</v>
      </c>
      <c r="F4068">
        <v>2022</v>
      </c>
      <c r="G4068">
        <v>623</v>
      </c>
      <c r="H4068" t="s">
        <v>18</v>
      </c>
      <c r="I4068">
        <v>67.78</v>
      </c>
      <c r="J4068" t="s">
        <v>27</v>
      </c>
      <c r="K4068">
        <v>2023</v>
      </c>
      <c r="L4068" t="s">
        <v>40</v>
      </c>
      <c r="M4068" t="s">
        <v>31</v>
      </c>
      <c r="N4068">
        <v>107602.74</v>
      </c>
      <c r="O4068" t="s">
        <v>36</v>
      </c>
    </row>
    <row r="4069" spans="1:15" x14ac:dyDescent="0.3">
      <c r="A4069" t="s">
        <v>41</v>
      </c>
      <c r="B4069">
        <v>61.1</v>
      </c>
      <c r="C4069" t="s">
        <v>16</v>
      </c>
      <c r="D4069" t="s">
        <v>47</v>
      </c>
      <c r="E4069">
        <v>298652</v>
      </c>
      <c r="F4069">
        <v>2022</v>
      </c>
      <c r="G4069">
        <v>821</v>
      </c>
      <c r="H4069" t="s">
        <v>26</v>
      </c>
      <c r="I4069">
        <v>83.11</v>
      </c>
      <c r="J4069" t="s">
        <v>19</v>
      </c>
      <c r="K4069">
        <v>2022</v>
      </c>
      <c r="L4069" t="s">
        <v>20</v>
      </c>
      <c r="M4069" t="s">
        <v>31</v>
      </c>
      <c r="N4069">
        <v>168341.1</v>
      </c>
      <c r="O4069" t="s">
        <v>22</v>
      </c>
    </row>
    <row r="4070" spans="1:15" x14ac:dyDescent="0.3">
      <c r="A4070" t="s">
        <v>15</v>
      </c>
      <c r="B4070">
        <v>44.68</v>
      </c>
      <c r="C4070" t="s">
        <v>38</v>
      </c>
      <c r="D4070" t="s">
        <v>66</v>
      </c>
      <c r="E4070">
        <v>343353</v>
      </c>
      <c r="F4070">
        <v>2024</v>
      </c>
      <c r="G4070">
        <v>676</v>
      </c>
      <c r="H4070" t="s">
        <v>18</v>
      </c>
      <c r="I4070">
        <v>82.07</v>
      </c>
      <c r="J4070" t="s">
        <v>27</v>
      </c>
      <c r="K4070">
        <v>2024</v>
      </c>
      <c r="L4070" t="s">
        <v>40</v>
      </c>
      <c r="M4070" t="s">
        <v>21</v>
      </c>
      <c r="N4070">
        <v>181513.16</v>
      </c>
      <c r="O4070" t="s">
        <v>22</v>
      </c>
    </row>
    <row r="4071" spans="1:15" x14ac:dyDescent="0.3">
      <c r="A4071" t="s">
        <v>37</v>
      </c>
      <c r="B4071">
        <v>63.63</v>
      </c>
      <c r="C4071" t="s">
        <v>24</v>
      </c>
      <c r="D4071" t="s">
        <v>77</v>
      </c>
      <c r="E4071">
        <v>314313</v>
      </c>
      <c r="F4071">
        <v>2023</v>
      </c>
      <c r="G4071">
        <v>824</v>
      </c>
      <c r="H4071" t="s">
        <v>26</v>
      </c>
      <c r="I4071">
        <v>81.88</v>
      </c>
      <c r="J4071" t="s">
        <v>27</v>
      </c>
      <c r="K4071">
        <v>2023</v>
      </c>
      <c r="L4071" t="s">
        <v>48</v>
      </c>
      <c r="M4071" t="s">
        <v>31</v>
      </c>
      <c r="N4071">
        <v>164523.1</v>
      </c>
      <c r="O4071" t="s">
        <v>49</v>
      </c>
    </row>
    <row r="4072" spans="1:15" x14ac:dyDescent="0.3">
      <c r="A4072" t="s">
        <v>15</v>
      </c>
      <c r="B4072">
        <v>51.49</v>
      </c>
      <c r="C4072" t="s">
        <v>38</v>
      </c>
      <c r="D4072" t="s">
        <v>73</v>
      </c>
      <c r="E4072">
        <v>124643</v>
      </c>
      <c r="F4072">
        <v>2021</v>
      </c>
      <c r="G4072">
        <v>435</v>
      </c>
      <c r="H4072" t="s">
        <v>18</v>
      </c>
      <c r="I4072">
        <v>92.52</v>
      </c>
      <c r="J4072" t="s">
        <v>27</v>
      </c>
      <c r="K4072">
        <v>2021</v>
      </c>
      <c r="L4072" t="s">
        <v>20</v>
      </c>
      <c r="M4072" t="s">
        <v>21</v>
      </c>
      <c r="N4072">
        <v>74781.440000000002</v>
      </c>
      <c r="O4072" t="s">
        <v>22</v>
      </c>
    </row>
    <row r="4073" spans="1:15" x14ac:dyDescent="0.3">
      <c r="A4073" t="s">
        <v>28</v>
      </c>
      <c r="B4073">
        <v>49.39</v>
      </c>
      <c r="C4073" t="s">
        <v>29</v>
      </c>
      <c r="D4073" t="s">
        <v>87</v>
      </c>
      <c r="E4073">
        <v>101332</v>
      </c>
      <c r="F4073">
        <v>2019</v>
      </c>
      <c r="G4073">
        <v>751</v>
      </c>
      <c r="H4073" t="s">
        <v>18</v>
      </c>
      <c r="I4073">
        <v>92.87</v>
      </c>
      <c r="J4073" t="s">
        <v>45</v>
      </c>
      <c r="K4073">
        <v>2019</v>
      </c>
      <c r="L4073" t="s">
        <v>48</v>
      </c>
      <c r="M4073" t="s">
        <v>21</v>
      </c>
      <c r="N4073">
        <v>74219.39</v>
      </c>
      <c r="O4073" t="s">
        <v>36</v>
      </c>
    </row>
    <row r="4074" spans="1:15" x14ac:dyDescent="0.3">
      <c r="A4074" t="s">
        <v>46</v>
      </c>
      <c r="B4074">
        <v>57.83</v>
      </c>
      <c r="C4074" t="s">
        <v>43</v>
      </c>
      <c r="D4074" t="s">
        <v>44</v>
      </c>
      <c r="E4074">
        <v>132355</v>
      </c>
      <c r="F4074">
        <v>2024</v>
      </c>
      <c r="G4074">
        <v>685</v>
      </c>
      <c r="H4074" t="s">
        <v>18</v>
      </c>
      <c r="I4074">
        <v>97.68</v>
      </c>
      <c r="J4074" t="s">
        <v>27</v>
      </c>
      <c r="K4074">
        <v>2024</v>
      </c>
      <c r="L4074" t="s">
        <v>40</v>
      </c>
      <c r="M4074" t="s">
        <v>21</v>
      </c>
      <c r="N4074">
        <v>61562.78</v>
      </c>
      <c r="O4074" t="s">
        <v>22</v>
      </c>
    </row>
    <row r="4075" spans="1:15" x14ac:dyDescent="0.3">
      <c r="A4075" t="s">
        <v>15</v>
      </c>
      <c r="B4075">
        <v>78.14</v>
      </c>
      <c r="C4075" t="s">
        <v>16</v>
      </c>
      <c r="D4075" t="s">
        <v>93</v>
      </c>
      <c r="E4075">
        <v>281933</v>
      </c>
      <c r="F4075">
        <v>2018</v>
      </c>
      <c r="G4075">
        <v>547</v>
      </c>
      <c r="H4075" t="s">
        <v>18</v>
      </c>
      <c r="I4075">
        <v>96.11</v>
      </c>
      <c r="J4075" t="s">
        <v>19</v>
      </c>
      <c r="K4075">
        <v>2020</v>
      </c>
      <c r="L4075" t="s">
        <v>20</v>
      </c>
      <c r="M4075" t="s">
        <v>21</v>
      </c>
      <c r="N4075">
        <v>124166.59</v>
      </c>
      <c r="O4075" t="s">
        <v>36</v>
      </c>
    </row>
    <row r="4076" spans="1:15" x14ac:dyDescent="0.3">
      <c r="A4076" t="s">
        <v>50</v>
      </c>
      <c r="B4076">
        <v>51.61</v>
      </c>
      <c r="C4076" t="s">
        <v>16</v>
      </c>
      <c r="D4076" t="s">
        <v>17</v>
      </c>
      <c r="E4076">
        <v>325171</v>
      </c>
      <c r="F4076">
        <v>2015</v>
      </c>
      <c r="G4076">
        <v>124</v>
      </c>
      <c r="H4076" t="s">
        <v>35</v>
      </c>
      <c r="I4076">
        <v>33.450000000000003</v>
      </c>
      <c r="J4076" t="s">
        <v>19</v>
      </c>
      <c r="K4076">
        <v>2015</v>
      </c>
      <c r="L4076" t="s">
        <v>48</v>
      </c>
      <c r="M4076" t="s">
        <v>31</v>
      </c>
      <c r="N4076">
        <v>140532.59</v>
      </c>
      <c r="O4076" t="s">
        <v>54</v>
      </c>
    </row>
    <row r="4077" spans="1:15" x14ac:dyDescent="0.3">
      <c r="A4077" t="s">
        <v>28</v>
      </c>
      <c r="B4077">
        <v>72.2</v>
      </c>
      <c r="C4077" t="s">
        <v>29</v>
      </c>
      <c r="D4077" t="s">
        <v>87</v>
      </c>
      <c r="E4077">
        <v>358127</v>
      </c>
      <c r="F4077">
        <v>2022</v>
      </c>
      <c r="G4077">
        <v>837</v>
      </c>
      <c r="H4077" t="s">
        <v>18</v>
      </c>
      <c r="I4077">
        <v>86.82</v>
      </c>
      <c r="J4077" t="s">
        <v>45</v>
      </c>
      <c r="K4077">
        <v>2022</v>
      </c>
      <c r="L4077" t="s">
        <v>48</v>
      </c>
      <c r="M4077" t="s">
        <v>21</v>
      </c>
      <c r="N4077">
        <v>170032.47</v>
      </c>
      <c r="O4077" t="s">
        <v>54</v>
      </c>
    </row>
    <row r="4078" spans="1:15" x14ac:dyDescent="0.3">
      <c r="A4078" t="s">
        <v>15</v>
      </c>
      <c r="B4078">
        <v>15.24</v>
      </c>
      <c r="C4078" t="s">
        <v>38</v>
      </c>
      <c r="D4078" t="s">
        <v>69</v>
      </c>
      <c r="E4078">
        <v>306369</v>
      </c>
      <c r="F4078">
        <v>2022</v>
      </c>
      <c r="G4078">
        <v>336</v>
      </c>
      <c r="H4078" t="s">
        <v>26</v>
      </c>
      <c r="I4078">
        <v>77.180000000000007</v>
      </c>
      <c r="J4078" t="s">
        <v>19</v>
      </c>
      <c r="K4078">
        <v>2022</v>
      </c>
      <c r="L4078" t="s">
        <v>40</v>
      </c>
      <c r="M4078" t="s">
        <v>31</v>
      </c>
      <c r="N4078">
        <v>235805.34</v>
      </c>
      <c r="O4078" t="s">
        <v>36</v>
      </c>
    </row>
    <row r="4079" spans="1:15" x14ac:dyDescent="0.3">
      <c r="A4079" t="s">
        <v>41</v>
      </c>
      <c r="B4079">
        <v>23.44</v>
      </c>
      <c r="C4079" t="s">
        <v>24</v>
      </c>
      <c r="D4079" t="s">
        <v>25</v>
      </c>
      <c r="E4079">
        <v>89746</v>
      </c>
      <c r="F4079">
        <v>2020</v>
      </c>
      <c r="G4079">
        <v>239</v>
      </c>
      <c r="H4079" t="s">
        <v>35</v>
      </c>
      <c r="I4079">
        <v>52</v>
      </c>
      <c r="J4079" t="s">
        <v>45</v>
      </c>
      <c r="K4079">
        <v>2020</v>
      </c>
      <c r="L4079" t="s">
        <v>48</v>
      </c>
      <c r="M4079" t="s">
        <v>31</v>
      </c>
      <c r="N4079">
        <v>44173.77</v>
      </c>
      <c r="O4079" t="s">
        <v>36</v>
      </c>
    </row>
    <row r="4080" spans="1:15" x14ac:dyDescent="0.3">
      <c r="A4080" t="s">
        <v>28</v>
      </c>
      <c r="B4080">
        <v>76.040000000000006</v>
      </c>
      <c r="C4080" t="s">
        <v>16</v>
      </c>
      <c r="D4080" t="s">
        <v>89</v>
      </c>
      <c r="E4080">
        <v>196560</v>
      </c>
      <c r="F4080">
        <v>2024</v>
      </c>
      <c r="G4080">
        <v>666</v>
      </c>
      <c r="H4080" t="s">
        <v>26</v>
      </c>
      <c r="I4080">
        <v>61.54</v>
      </c>
      <c r="J4080" t="s">
        <v>19</v>
      </c>
      <c r="K4080">
        <v>2024</v>
      </c>
      <c r="L4080" t="s">
        <v>20</v>
      </c>
      <c r="M4080" t="s">
        <v>31</v>
      </c>
      <c r="N4080">
        <v>155990.66</v>
      </c>
      <c r="O4080" t="s">
        <v>49</v>
      </c>
    </row>
    <row r="4081" spans="1:15" x14ac:dyDescent="0.3">
      <c r="A4081" t="s">
        <v>56</v>
      </c>
      <c r="B4081">
        <v>11.51</v>
      </c>
      <c r="C4081" t="s">
        <v>38</v>
      </c>
      <c r="D4081" t="s">
        <v>73</v>
      </c>
      <c r="E4081">
        <v>61536</v>
      </c>
      <c r="F4081">
        <v>2015</v>
      </c>
      <c r="G4081">
        <v>954</v>
      </c>
      <c r="H4081" t="s">
        <v>35</v>
      </c>
      <c r="I4081">
        <v>54</v>
      </c>
      <c r="J4081" t="s">
        <v>19</v>
      </c>
      <c r="K4081">
        <v>2017</v>
      </c>
      <c r="L4081" t="s">
        <v>40</v>
      </c>
      <c r="M4081" t="s">
        <v>31</v>
      </c>
      <c r="N4081">
        <v>44712.89</v>
      </c>
      <c r="O4081" t="s">
        <v>22</v>
      </c>
    </row>
    <row r="4082" spans="1:15" x14ac:dyDescent="0.3">
      <c r="A4082" t="s">
        <v>51</v>
      </c>
      <c r="B4082">
        <v>32.32</v>
      </c>
      <c r="C4082" t="s">
        <v>38</v>
      </c>
      <c r="D4082" t="s">
        <v>39</v>
      </c>
      <c r="E4082">
        <v>371358</v>
      </c>
      <c r="F4082">
        <v>2015</v>
      </c>
      <c r="G4082">
        <v>721</v>
      </c>
      <c r="H4082" t="s">
        <v>26</v>
      </c>
      <c r="I4082">
        <v>79.66</v>
      </c>
      <c r="J4082" t="s">
        <v>45</v>
      </c>
      <c r="K4082">
        <v>2015</v>
      </c>
      <c r="L4082" t="s">
        <v>20</v>
      </c>
      <c r="M4082" t="s">
        <v>21</v>
      </c>
      <c r="N4082">
        <v>241056.91</v>
      </c>
      <c r="O4082" t="s">
        <v>22</v>
      </c>
    </row>
    <row r="4083" spans="1:15" x14ac:dyDescent="0.3">
      <c r="A4083" t="s">
        <v>56</v>
      </c>
      <c r="B4083">
        <v>62.45</v>
      </c>
      <c r="C4083" t="s">
        <v>43</v>
      </c>
      <c r="D4083" t="s">
        <v>65</v>
      </c>
      <c r="E4083">
        <v>390172</v>
      </c>
      <c r="F4083">
        <v>2022</v>
      </c>
      <c r="G4083">
        <v>474</v>
      </c>
      <c r="H4083" t="s">
        <v>18</v>
      </c>
      <c r="I4083">
        <v>97.44</v>
      </c>
      <c r="J4083" t="s">
        <v>27</v>
      </c>
      <c r="K4083">
        <v>2022</v>
      </c>
      <c r="L4083" t="s">
        <v>48</v>
      </c>
      <c r="M4083" t="s">
        <v>31</v>
      </c>
      <c r="N4083">
        <v>205183.38</v>
      </c>
      <c r="O4083" t="s">
        <v>54</v>
      </c>
    </row>
    <row r="4084" spans="1:15" x14ac:dyDescent="0.3">
      <c r="A4084" t="s">
        <v>37</v>
      </c>
      <c r="B4084">
        <v>23.71</v>
      </c>
      <c r="C4084" t="s">
        <v>24</v>
      </c>
      <c r="D4084" t="s">
        <v>70</v>
      </c>
      <c r="E4084">
        <v>365551</v>
      </c>
      <c r="F4084">
        <v>2020</v>
      </c>
      <c r="G4084">
        <v>682</v>
      </c>
      <c r="H4084" t="s">
        <v>35</v>
      </c>
      <c r="I4084">
        <v>55.74</v>
      </c>
      <c r="J4084" t="s">
        <v>19</v>
      </c>
      <c r="K4084">
        <v>2024</v>
      </c>
      <c r="L4084" t="s">
        <v>20</v>
      </c>
      <c r="M4084" t="s">
        <v>21</v>
      </c>
      <c r="N4084">
        <v>227396.53</v>
      </c>
      <c r="O4084" t="s">
        <v>54</v>
      </c>
    </row>
    <row r="4085" spans="1:15" x14ac:dyDescent="0.3">
      <c r="A4085" t="s">
        <v>51</v>
      </c>
      <c r="B4085">
        <v>16.36</v>
      </c>
      <c r="C4085" t="s">
        <v>24</v>
      </c>
      <c r="D4085" t="s">
        <v>70</v>
      </c>
      <c r="E4085">
        <v>100244</v>
      </c>
      <c r="F4085">
        <v>2024</v>
      </c>
      <c r="G4085">
        <v>567</v>
      </c>
      <c r="H4085" t="s">
        <v>35</v>
      </c>
      <c r="I4085">
        <v>35.24</v>
      </c>
      <c r="J4085" t="s">
        <v>45</v>
      </c>
      <c r="K4085">
        <v>2024</v>
      </c>
      <c r="L4085" t="s">
        <v>48</v>
      </c>
      <c r="M4085" t="s">
        <v>31</v>
      </c>
      <c r="N4085">
        <v>75298.429999999993</v>
      </c>
      <c r="O4085" t="s">
        <v>22</v>
      </c>
    </row>
    <row r="4086" spans="1:15" x14ac:dyDescent="0.3">
      <c r="A4086" t="s">
        <v>42</v>
      </c>
      <c r="B4086">
        <v>57.83</v>
      </c>
      <c r="C4086" t="s">
        <v>67</v>
      </c>
      <c r="D4086" t="s">
        <v>81</v>
      </c>
      <c r="E4086">
        <v>266273</v>
      </c>
      <c r="F4086">
        <v>2017</v>
      </c>
      <c r="G4086">
        <v>465</v>
      </c>
      <c r="H4086" t="s">
        <v>35</v>
      </c>
      <c r="I4086">
        <v>31.55</v>
      </c>
      <c r="J4086" t="s">
        <v>45</v>
      </c>
      <c r="K4086">
        <v>2017</v>
      </c>
      <c r="L4086" t="s">
        <v>20</v>
      </c>
      <c r="M4086" t="s">
        <v>21</v>
      </c>
      <c r="N4086">
        <v>139685.98000000001</v>
      </c>
      <c r="O4086" t="s">
        <v>49</v>
      </c>
    </row>
    <row r="4087" spans="1:15" x14ac:dyDescent="0.3">
      <c r="A4087" t="s">
        <v>42</v>
      </c>
      <c r="B4087">
        <v>43.03</v>
      </c>
      <c r="C4087" t="s">
        <v>43</v>
      </c>
      <c r="D4087" t="s">
        <v>62</v>
      </c>
      <c r="E4087">
        <v>74653</v>
      </c>
      <c r="F4087">
        <v>2024</v>
      </c>
      <c r="G4087">
        <v>611</v>
      </c>
      <c r="H4087" t="s">
        <v>35</v>
      </c>
      <c r="I4087">
        <v>34.08</v>
      </c>
      <c r="J4087" t="s">
        <v>45</v>
      </c>
      <c r="K4087">
        <v>2024</v>
      </c>
      <c r="L4087" t="s">
        <v>20</v>
      </c>
      <c r="M4087" t="s">
        <v>21</v>
      </c>
      <c r="N4087">
        <v>50553.94</v>
      </c>
      <c r="O4087" t="s">
        <v>54</v>
      </c>
    </row>
    <row r="4088" spans="1:15" x14ac:dyDescent="0.3">
      <c r="A4088" t="s">
        <v>28</v>
      </c>
      <c r="B4088">
        <v>69.349999999999994</v>
      </c>
      <c r="C4088" t="s">
        <v>16</v>
      </c>
      <c r="D4088" t="s">
        <v>89</v>
      </c>
      <c r="E4088">
        <v>131188</v>
      </c>
      <c r="F4088">
        <v>2016</v>
      </c>
      <c r="G4088">
        <v>669</v>
      </c>
      <c r="H4088" t="s">
        <v>26</v>
      </c>
      <c r="I4088">
        <v>72.61</v>
      </c>
      <c r="J4088" t="s">
        <v>19</v>
      </c>
      <c r="K4088">
        <v>2019</v>
      </c>
      <c r="L4088" t="s">
        <v>20</v>
      </c>
      <c r="M4088" t="s">
        <v>21</v>
      </c>
      <c r="N4088">
        <v>67741.91</v>
      </c>
      <c r="O4088" t="s">
        <v>22</v>
      </c>
    </row>
    <row r="4089" spans="1:15" x14ac:dyDescent="0.3">
      <c r="A4089" t="s">
        <v>50</v>
      </c>
      <c r="B4089">
        <v>31.68</v>
      </c>
      <c r="C4089" t="s">
        <v>43</v>
      </c>
      <c r="D4089" t="s">
        <v>55</v>
      </c>
      <c r="E4089">
        <v>268001</v>
      </c>
      <c r="F4089">
        <v>2024</v>
      </c>
      <c r="G4089">
        <v>499</v>
      </c>
      <c r="H4089" t="s">
        <v>26</v>
      </c>
      <c r="I4089">
        <v>90.63</v>
      </c>
      <c r="J4089" t="s">
        <v>19</v>
      </c>
      <c r="K4089">
        <v>2024</v>
      </c>
      <c r="L4089" t="s">
        <v>48</v>
      </c>
      <c r="M4089" t="s">
        <v>31</v>
      </c>
      <c r="N4089">
        <v>120349.23</v>
      </c>
      <c r="O4089" t="s">
        <v>49</v>
      </c>
    </row>
    <row r="4090" spans="1:15" x14ac:dyDescent="0.3">
      <c r="A4090" t="s">
        <v>51</v>
      </c>
      <c r="B4090">
        <v>44.03</v>
      </c>
      <c r="C4090" t="s">
        <v>16</v>
      </c>
      <c r="D4090" t="s">
        <v>47</v>
      </c>
      <c r="E4090">
        <v>334352</v>
      </c>
      <c r="F4090">
        <v>2019</v>
      </c>
      <c r="G4090">
        <v>273</v>
      </c>
      <c r="H4090" t="s">
        <v>26</v>
      </c>
      <c r="I4090">
        <v>93.03</v>
      </c>
      <c r="J4090" t="s">
        <v>19</v>
      </c>
      <c r="K4090">
        <v>2022</v>
      </c>
      <c r="L4090" t="s">
        <v>20</v>
      </c>
      <c r="M4090" t="s">
        <v>21</v>
      </c>
      <c r="N4090">
        <v>183021.53</v>
      </c>
      <c r="O4090" t="s">
        <v>54</v>
      </c>
    </row>
    <row r="4091" spans="1:15" x14ac:dyDescent="0.3">
      <c r="A4091" t="s">
        <v>37</v>
      </c>
      <c r="B4091">
        <v>55.33</v>
      </c>
      <c r="C4091" t="s">
        <v>16</v>
      </c>
      <c r="D4091" t="s">
        <v>89</v>
      </c>
      <c r="E4091">
        <v>368198</v>
      </c>
      <c r="F4091">
        <v>2015</v>
      </c>
      <c r="G4091">
        <v>139</v>
      </c>
      <c r="H4091" t="s">
        <v>35</v>
      </c>
      <c r="I4091">
        <v>40.659999999999997</v>
      </c>
      <c r="J4091" t="s">
        <v>19</v>
      </c>
      <c r="K4091">
        <v>2019</v>
      </c>
      <c r="L4091" t="s">
        <v>48</v>
      </c>
      <c r="M4091" t="s">
        <v>31</v>
      </c>
      <c r="N4091">
        <v>212673.2</v>
      </c>
      <c r="O4091" t="s">
        <v>54</v>
      </c>
    </row>
    <row r="4092" spans="1:15" x14ac:dyDescent="0.3">
      <c r="A4092" t="s">
        <v>42</v>
      </c>
      <c r="B4092">
        <v>67.55</v>
      </c>
      <c r="C4092" t="s">
        <v>43</v>
      </c>
      <c r="D4092" t="s">
        <v>62</v>
      </c>
      <c r="E4092">
        <v>259788</v>
      </c>
      <c r="F4092">
        <v>2023</v>
      </c>
      <c r="G4092">
        <v>957</v>
      </c>
      <c r="H4092" t="s">
        <v>26</v>
      </c>
      <c r="I4092">
        <v>94.34</v>
      </c>
      <c r="J4092" t="s">
        <v>45</v>
      </c>
      <c r="K4092">
        <v>2023</v>
      </c>
      <c r="L4092" t="s">
        <v>48</v>
      </c>
      <c r="M4092" t="s">
        <v>21</v>
      </c>
      <c r="N4092">
        <v>207642.91</v>
      </c>
      <c r="O4092" t="s">
        <v>49</v>
      </c>
    </row>
    <row r="4093" spans="1:15" x14ac:dyDescent="0.3">
      <c r="A4093" t="s">
        <v>41</v>
      </c>
      <c r="B4093">
        <v>28.74</v>
      </c>
      <c r="C4093" t="s">
        <v>29</v>
      </c>
      <c r="D4093" t="s">
        <v>80</v>
      </c>
      <c r="E4093">
        <v>138040</v>
      </c>
      <c r="F4093">
        <v>2016</v>
      </c>
      <c r="G4093">
        <v>898</v>
      </c>
      <c r="H4093" t="s">
        <v>35</v>
      </c>
      <c r="I4093">
        <v>25.08</v>
      </c>
      <c r="J4093" t="s">
        <v>45</v>
      </c>
      <c r="K4093">
        <v>2016</v>
      </c>
      <c r="L4093" t="s">
        <v>40</v>
      </c>
      <c r="M4093" t="s">
        <v>21</v>
      </c>
      <c r="N4093">
        <v>85466.87</v>
      </c>
      <c r="O4093" t="s">
        <v>49</v>
      </c>
    </row>
    <row r="4094" spans="1:15" x14ac:dyDescent="0.3">
      <c r="A4094" t="s">
        <v>50</v>
      </c>
      <c r="B4094">
        <v>23.77</v>
      </c>
      <c r="C4094" t="s">
        <v>16</v>
      </c>
      <c r="D4094" t="s">
        <v>89</v>
      </c>
      <c r="E4094">
        <v>84012</v>
      </c>
      <c r="F4094">
        <v>2019</v>
      </c>
      <c r="G4094">
        <v>539</v>
      </c>
      <c r="H4094" t="s">
        <v>18</v>
      </c>
      <c r="I4094">
        <v>96.52</v>
      </c>
      <c r="J4094" t="s">
        <v>45</v>
      </c>
      <c r="K4094">
        <v>2019</v>
      </c>
      <c r="L4094" t="s">
        <v>40</v>
      </c>
      <c r="M4094" t="s">
        <v>21</v>
      </c>
      <c r="N4094">
        <v>36773.61</v>
      </c>
      <c r="O4094" t="s">
        <v>49</v>
      </c>
    </row>
    <row r="4095" spans="1:15" x14ac:dyDescent="0.3">
      <c r="A4095" t="s">
        <v>42</v>
      </c>
      <c r="B4095">
        <v>44.04</v>
      </c>
      <c r="C4095" t="s">
        <v>67</v>
      </c>
      <c r="D4095" t="s">
        <v>90</v>
      </c>
      <c r="E4095">
        <v>64276</v>
      </c>
      <c r="F4095">
        <v>2022</v>
      </c>
      <c r="G4095">
        <v>588</v>
      </c>
      <c r="H4095" t="s">
        <v>26</v>
      </c>
      <c r="I4095">
        <v>94.24</v>
      </c>
      <c r="J4095" t="s">
        <v>45</v>
      </c>
      <c r="K4095">
        <v>2022</v>
      </c>
      <c r="L4095" t="s">
        <v>20</v>
      </c>
      <c r="M4095" t="s">
        <v>31</v>
      </c>
      <c r="N4095">
        <v>46691.14</v>
      </c>
      <c r="O4095" t="s">
        <v>54</v>
      </c>
    </row>
    <row r="4096" spans="1:15" x14ac:dyDescent="0.3">
      <c r="A4096" t="s">
        <v>46</v>
      </c>
      <c r="B4096">
        <v>18.07</v>
      </c>
      <c r="C4096" t="s">
        <v>33</v>
      </c>
      <c r="D4096" t="s">
        <v>52</v>
      </c>
      <c r="E4096">
        <v>361819</v>
      </c>
      <c r="F4096">
        <v>2023</v>
      </c>
      <c r="G4096">
        <v>390</v>
      </c>
      <c r="H4096" t="s">
        <v>18</v>
      </c>
      <c r="I4096">
        <v>90.25</v>
      </c>
      <c r="J4096" t="s">
        <v>27</v>
      </c>
      <c r="K4096">
        <v>2023</v>
      </c>
      <c r="L4096" t="s">
        <v>20</v>
      </c>
      <c r="M4096" t="s">
        <v>31</v>
      </c>
      <c r="N4096">
        <v>202852.24</v>
      </c>
      <c r="O4096" t="s">
        <v>22</v>
      </c>
    </row>
    <row r="4097" spans="1:15" x14ac:dyDescent="0.3">
      <c r="A4097" t="s">
        <v>28</v>
      </c>
      <c r="B4097">
        <v>45.85</v>
      </c>
      <c r="C4097" t="s">
        <v>43</v>
      </c>
      <c r="D4097" t="s">
        <v>62</v>
      </c>
      <c r="E4097">
        <v>165313</v>
      </c>
      <c r="F4097">
        <v>2016</v>
      </c>
      <c r="G4097">
        <v>121</v>
      </c>
      <c r="H4097" t="s">
        <v>26</v>
      </c>
      <c r="I4097">
        <v>79.31</v>
      </c>
      <c r="J4097" t="s">
        <v>45</v>
      </c>
      <c r="K4097">
        <v>2016</v>
      </c>
      <c r="L4097" t="s">
        <v>48</v>
      </c>
      <c r="M4097" t="s">
        <v>31</v>
      </c>
      <c r="N4097">
        <v>84958.64</v>
      </c>
      <c r="O4097" t="s">
        <v>54</v>
      </c>
    </row>
    <row r="4098" spans="1:15" x14ac:dyDescent="0.3">
      <c r="A4098" t="s">
        <v>56</v>
      </c>
      <c r="B4098">
        <v>66.67</v>
      </c>
      <c r="C4098" t="s">
        <v>43</v>
      </c>
      <c r="D4098" t="s">
        <v>71</v>
      </c>
      <c r="E4098">
        <v>273701</v>
      </c>
      <c r="F4098">
        <v>2015</v>
      </c>
      <c r="G4098">
        <v>221</v>
      </c>
      <c r="H4098" t="s">
        <v>35</v>
      </c>
      <c r="I4098">
        <v>57.33</v>
      </c>
      <c r="J4098" t="s">
        <v>19</v>
      </c>
      <c r="K4098">
        <v>2019</v>
      </c>
      <c r="L4098" t="s">
        <v>20</v>
      </c>
      <c r="M4098" t="s">
        <v>31</v>
      </c>
      <c r="N4098">
        <v>159603.64000000001</v>
      </c>
      <c r="O4098" t="s">
        <v>54</v>
      </c>
    </row>
    <row r="4099" spans="1:15" x14ac:dyDescent="0.3">
      <c r="A4099" t="s">
        <v>42</v>
      </c>
      <c r="B4099">
        <v>79.98</v>
      </c>
      <c r="C4099" t="s">
        <v>24</v>
      </c>
      <c r="D4099" t="s">
        <v>76</v>
      </c>
      <c r="E4099">
        <v>171287</v>
      </c>
      <c r="F4099">
        <v>2019</v>
      </c>
      <c r="G4099">
        <v>897</v>
      </c>
      <c r="H4099" t="s">
        <v>18</v>
      </c>
      <c r="I4099">
        <v>95.91</v>
      </c>
      <c r="J4099" t="s">
        <v>45</v>
      </c>
      <c r="K4099">
        <v>2019</v>
      </c>
      <c r="L4099" t="s">
        <v>48</v>
      </c>
      <c r="M4099" t="s">
        <v>21</v>
      </c>
      <c r="N4099">
        <v>71339.179999999993</v>
      </c>
      <c r="O4099" t="s">
        <v>54</v>
      </c>
    </row>
    <row r="4100" spans="1:15" x14ac:dyDescent="0.3">
      <c r="A4100" t="s">
        <v>41</v>
      </c>
      <c r="B4100">
        <v>71.819999999999993</v>
      </c>
      <c r="C4100" t="s">
        <v>57</v>
      </c>
      <c r="D4100" t="s">
        <v>58</v>
      </c>
      <c r="E4100">
        <v>63410</v>
      </c>
      <c r="F4100">
        <v>2022</v>
      </c>
      <c r="G4100">
        <v>238</v>
      </c>
      <c r="H4100" t="s">
        <v>18</v>
      </c>
      <c r="I4100">
        <v>94.38</v>
      </c>
      <c r="J4100" t="s">
        <v>19</v>
      </c>
      <c r="K4100">
        <v>2024</v>
      </c>
      <c r="L4100" t="s">
        <v>40</v>
      </c>
      <c r="M4100" t="s">
        <v>21</v>
      </c>
      <c r="N4100">
        <v>48262.94</v>
      </c>
      <c r="O4100" t="s">
        <v>49</v>
      </c>
    </row>
    <row r="4101" spans="1:15" x14ac:dyDescent="0.3">
      <c r="A4101" t="s">
        <v>28</v>
      </c>
      <c r="B4101">
        <v>19.670000000000002</v>
      </c>
      <c r="C4101" t="s">
        <v>67</v>
      </c>
      <c r="D4101" t="s">
        <v>90</v>
      </c>
      <c r="E4101">
        <v>350363</v>
      </c>
      <c r="F4101">
        <v>2019</v>
      </c>
      <c r="G4101">
        <v>223</v>
      </c>
      <c r="H4101" t="s">
        <v>18</v>
      </c>
      <c r="I4101">
        <v>83.55</v>
      </c>
      <c r="J4101" t="s">
        <v>19</v>
      </c>
      <c r="K4101">
        <v>2021</v>
      </c>
      <c r="L4101" t="s">
        <v>40</v>
      </c>
      <c r="M4101" t="s">
        <v>31</v>
      </c>
      <c r="N4101">
        <v>222190.79</v>
      </c>
      <c r="O4101" t="s">
        <v>54</v>
      </c>
    </row>
    <row r="4102" spans="1:15" x14ac:dyDescent="0.3">
      <c r="A4102" t="s">
        <v>50</v>
      </c>
      <c r="B4102">
        <v>71.75</v>
      </c>
      <c r="C4102" t="s">
        <v>38</v>
      </c>
      <c r="D4102" t="s">
        <v>73</v>
      </c>
      <c r="E4102">
        <v>137436</v>
      </c>
      <c r="F4102">
        <v>2024</v>
      </c>
      <c r="G4102">
        <v>526</v>
      </c>
      <c r="H4102" t="s">
        <v>26</v>
      </c>
      <c r="I4102">
        <v>89.3</v>
      </c>
      <c r="J4102" t="s">
        <v>19</v>
      </c>
      <c r="K4102">
        <v>2024</v>
      </c>
      <c r="L4102" t="s">
        <v>48</v>
      </c>
      <c r="M4102" t="s">
        <v>31</v>
      </c>
      <c r="N4102">
        <v>67194.509999999995</v>
      </c>
      <c r="O4102" t="s">
        <v>54</v>
      </c>
    </row>
    <row r="4103" spans="1:15" x14ac:dyDescent="0.3">
      <c r="A4103" t="s">
        <v>15</v>
      </c>
      <c r="B4103">
        <v>7.47</v>
      </c>
      <c r="C4103" t="s">
        <v>24</v>
      </c>
      <c r="D4103" t="s">
        <v>76</v>
      </c>
      <c r="E4103">
        <v>298191</v>
      </c>
      <c r="F4103">
        <v>2023</v>
      </c>
      <c r="G4103">
        <v>512</v>
      </c>
      <c r="H4103" t="s">
        <v>18</v>
      </c>
      <c r="I4103">
        <v>95.54</v>
      </c>
      <c r="J4103" t="s">
        <v>27</v>
      </c>
      <c r="K4103">
        <v>2023</v>
      </c>
      <c r="L4103" t="s">
        <v>48</v>
      </c>
      <c r="M4103" t="s">
        <v>21</v>
      </c>
      <c r="N4103">
        <v>233255.69</v>
      </c>
      <c r="O4103" t="s">
        <v>36</v>
      </c>
    </row>
    <row r="4104" spans="1:15" x14ac:dyDescent="0.3">
      <c r="A4104" t="s">
        <v>37</v>
      </c>
      <c r="B4104">
        <v>64.16</v>
      </c>
      <c r="C4104" t="s">
        <v>57</v>
      </c>
      <c r="D4104" t="s">
        <v>86</v>
      </c>
      <c r="E4104">
        <v>331344</v>
      </c>
      <c r="F4104">
        <v>2015</v>
      </c>
      <c r="G4104">
        <v>470</v>
      </c>
      <c r="H4104" t="s">
        <v>18</v>
      </c>
      <c r="I4104">
        <v>77.83</v>
      </c>
      <c r="J4104" t="s">
        <v>45</v>
      </c>
      <c r="K4104">
        <v>2015</v>
      </c>
      <c r="L4104" t="s">
        <v>48</v>
      </c>
      <c r="M4104" t="s">
        <v>21</v>
      </c>
      <c r="N4104">
        <v>176062.42</v>
      </c>
      <c r="O4104" t="s">
        <v>49</v>
      </c>
    </row>
    <row r="4105" spans="1:15" x14ac:dyDescent="0.3">
      <c r="A4105" t="s">
        <v>28</v>
      </c>
      <c r="B4105">
        <v>66.569999999999993</v>
      </c>
      <c r="C4105" t="s">
        <v>16</v>
      </c>
      <c r="D4105" t="s">
        <v>17</v>
      </c>
      <c r="E4105">
        <v>180252</v>
      </c>
      <c r="F4105">
        <v>2016</v>
      </c>
      <c r="G4105">
        <v>626</v>
      </c>
      <c r="H4105" t="s">
        <v>35</v>
      </c>
      <c r="I4105">
        <v>42.55</v>
      </c>
      <c r="J4105" t="s">
        <v>27</v>
      </c>
      <c r="K4105">
        <v>2017</v>
      </c>
      <c r="L4105" t="s">
        <v>48</v>
      </c>
      <c r="M4105" t="s">
        <v>21</v>
      </c>
      <c r="N4105">
        <v>118789.31</v>
      </c>
      <c r="O4105" t="s">
        <v>22</v>
      </c>
    </row>
    <row r="4106" spans="1:15" x14ac:dyDescent="0.3">
      <c r="A4106" t="s">
        <v>37</v>
      </c>
      <c r="B4106">
        <v>62.03</v>
      </c>
      <c r="C4106" t="s">
        <v>16</v>
      </c>
      <c r="D4106" t="s">
        <v>89</v>
      </c>
      <c r="E4106">
        <v>255739</v>
      </c>
      <c r="F4106">
        <v>2021</v>
      </c>
      <c r="G4106">
        <v>993</v>
      </c>
      <c r="H4106" t="s">
        <v>35</v>
      </c>
      <c r="I4106">
        <v>33.979999999999997</v>
      </c>
      <c r="J4106" t="s">
        <v>27</v>
      </c>
      <c r="K4106">
        <v>2021</v>
      </c>
      <c r="L4106" t="s">
        <v>48</v>
      </c>
      <c r="M4106" t="s">
        <v>31</v>
      </c>
      <c r="N4106">
        <v>182215.34</v>
      </c>
      <c r="O4106" t="s">
        <v>22</v>
      </c>
    </row>
    <row r="4107" spans="1:15" x14ac:dyDescent="0.3">
      <c r="A4107" t="s">
        <v>23</v>
      </c>
      <c r="B4107">
        <v>69.97</v>
      </c>
      <c r="C4107" t="s">
        <v>16</v>
      </c>
      <c r="D4107" t="s">
        <v>47</v>
      </c>
      <c r="E4107">
        <v>306975</v>
      </c>
      <c r="F4107">
        <v>2018</v>
      </c>
      <c r="G4107">
        <v>682</v>
      </c>
      <c r="H4107" t="s">
        <v>26</v>
      </c>
      <c r="I4107">
        <v>64.569999999999993</v>
      </c>
      <c r="J4107" t="s">
        <v>45</v>
      </c>
      <c r="K4107">
        <v>2018</v>
      </c>
      <c r="L4107" t="s">
        <v>48</v>
      </c>
      <c r="M4107" t="s">
        <v>21</v>
      </c>
      <c r="N4107">
        <v>145951.79</v>
      </c>
      <c r="O4107" t="s">
        <v>22</v>
      </c>
    </row>
    <row r="4108" spans="1:15" x14ac:dyDescent="0.3">
      <c r="A4108" t="s">
        <v>56</v>
      </c>
      <c r="B4108">
        <v>22.04</v>
      </c>
      <c r="C4108" t="s">
        <v>38</v>
      </c>
      <c r="D4108" t="s">
        <v>39</v>
      </c>
      <c r="E4108">
        <v>68513</v>
      </c>
      <c r="F4108">
        <v>2015</v>
      </c>
      <c r="G4108">
        <v>428</v>
      </c>
      <c r="H4108" t="s">
        <v>26</v>
      </c>
      <c r="I4108">
        <v>80.400000000000006</v>
      </c>
      <c r="J4108" t="s">
        <v>45</v>
      </c>
      <c r="K4108">
        <v>2015</v>
      </c>
      <c r="L4108" t="s">
        <v>40</v>
      </c>
      <c r="M4108" t="s">
        <v>21</v>
      </c>
      <c r="N4108">
        <v>54258.93</v>
      </c>
      <c r="O4108" t="s">
        <v>22</v>
      </c>
    </row>
    <row r="4109" spans="1:15" x14ac:dyDescent="0.3">
      <c r="A4109" t="s">
        <v>56</v>
      </c>
      <c r="B4109">
        <v>57.81</v>
      </c>
      <c r="C4109" t="s">
        <v>29</v>
      </c>
      <c r="D4109" t="s">
        <v>92</v>
      </c>
      <c r="E4109">
        <v>204806</v>
      </c>
      <c r="F4109">
        <v>2021</v>
      </c>
      <c r="G4109">
        <v>923</v>
      </c>
      <c r="H4109" t="s">
        <v>35</v>
      </c>
      <c r="I4109">
        <v>26.42</v>
      </c>
      <c r="J4109" t="s">
        <v>19</v>
      </c>
      <c r="K4109">
        <v>2023</v>
      </c>
      <c r="L4109" t="s">
        <v>40</v>
      </c>
      <c r="M4109" t="s">
        <v>21</v>
      </c>
      <c r="N4109">
        <v>162715.26999999999</v>
      </c>
      <c r="O4109" t="s">
        <v>36</v>
      </c>
    </row>
    <row r="4110" spans="1:15" x14ac:dyDescent="0.3">
      <c r="A4110" t="s">
        <v>46</v>
      </c>
      <c r="B4110">
        <v>60.33</v>
      </c>
      <c r="C4110" t="s">
        <v>24</v>
      </c>
      <c r="D4110" t="s">
        <v>70</v>
      </c>
      <c r="E4110">
        <v>219871</v>
      </c>
      <c r="F4110">
        <v>2022</v>
      </c>
      <c r="G4110">
        <v>859</v>
      </c>
      <c r="H4110" t="s">
        <v>26</v>
      </c>
      <c r="I4110">
        <v>65.22</v>
      </c>
      <c r="J4110" t="s">
        <v>19</v>
      </c>
      <c r="K4110">
        <v>2023</v>
      </c>
      <c r="L4110" t="s">
        <v>48</v>
      </c>
      <c r="M4110" t="s">
        <v>21</v>
      </c>
      <c r="N4110">
        <v>139733.07</v>
      </c>
      <c r="O4110" t="s">
        <v>36</v>
      </c>
    </row>
    <row r="4111" spans="1:15" x14ac:dyDescent="0.3">
      <c r="A4111" t="s">
        <v>15</v>
      </c>
      <c r="B4111">
        <v>73.010000000000005</v>
      </c>
      <c r="C4111" t="s">
        <v>33</v>
      </c>
      <c r="D4111" t="s">
        <v>59</v>
      </c>
      <c r="E4111">
        <v>102623</v>
      </c>
      <c r="F4111">
        <v>2024</v>
      </c>
      <c r="G4111">
        <v>628</v>
      </c>
      <c r="H4111" t="s">
        <v>26</v>
      </c>
      <c r="I4111">
        <v>81.849999999999994</v>
      </c>
      <c r="J4111" t="s">
        <v>27</v>
      </c>
      <c r="K4111">
        <v>2024</v>
      </c>
      <c r="L4111" t="s">
        <v>40</v>
      </c>
      <c r="M4111" t="s">
        <v>31</v>
      </c>
      <c r="N4111">
        <v>73474.899999999994</v>
      </c>
      <c r="O4111" t="s">
        <v>36</v>
      </c>
    </row>
    <row r="4112" spans="1:15" x14ac:dyDescent="0.3">
      <c r="A4112" t="s">
        <v>15</v>
      </c>
      <c r="B4112">
        <v>23.93</v>
      </c>
      <c r="C4112" t="s">
        <v>24</v>
      </c>
      <c r="D4112" t="s">
        <v>70</v>
      </c>
      <c r="E4112">
        <v>271751</v>
      </c>
      <c r="F4112">
        <v>2022</v>
      </c>
      <c r="G4112">
        <v>834</v>
      </c>
      <c r="H4112" t="s">
        <v>35</v>
      </c>
      <c r="I4112">
        <v>45.19</v>
      </c>
      <c r="J4112" t="s">
        <v>27</v>
      </c>
      <c r="K4112">
        <v>2023</v>
      </c>
      <c r="L4112" t="s">
        <v>40</v>
      </c>
      <c r="M4112" t="s">
        <v>21</v>
      </c>
      <c r="N4112">
        <v>165372.35</v>
      </c>
      <c r="O4112" t="s">
        <v>36</v>
      </c>
    </row>
    <row r="4113" spans="1:15" x14ac:dyDescent="0.3">
      <c r="A4113" t="s">
        <v>15</v>
      </c>
      <c r="B4113">
        <v>26.78</v>
      </c>
      <c r="C4113" t="s">
        <v>38</v>
      </c>
      <c r="D4113" t="s">
        <v>66</v>
      </c>
      <c r="E4113">
        <v>136618</v>
      </c>
      <c r="F4113">
        <v>2019</v>
      </c>
      <c r="G4113">
        <v>765</v>
      </c>
      <c r="H4113" t="s">
        <v>18</v>
      </c>
      <c r="I4113">
        <v>72.13</v>
      </c>
      <c r="J4113" t="s">
        <v>45</v>
      </c>
      <c r="K4113">
        <v>2019</v>
      </c>
      <c r="L4113" t="s">
        <v>40</v>
      </c>
      <c r="M4113" t="s">
        <v>31</v>
      </c>
      <c r="N4113">
        <v>80955.77</v>
      </c>
      <c r="O4113" t="s">
        <v>36</v>
      </c>
    </row>
    <row r="4114" spans="1:15" x14ac:dyDescent="0.3">
      <c r="A4114" t="s">
        <v>23</v>
      </c>
      <c r="B4114">
        <v>39.090000000000003</v>
      </c>
      <c r="C4114" t="s">
        <v>57</v>
      </c>
      <c r="D4114" t="s">
        <v>86</v>
      </c>
      <c r="E4114">
        <v>77684</v>
      </c>
      <c r="F4114">
        <v>2023</v>
      </c>
      <c r="G4114">
        <v>406</v>
      </c>
      <c r="H4114" t="s">
        <v>35</v>
      </c>
      <c r="I4114">
        <v>58.53</v>
      </c>
      <c r="J4114" t="s">
        <v>45</v>
      </c>
      <c r="K4114">
        <v>2023</v>
      </c>
      <c r="L4114" t="s">
        <v>48</v>
      </c>
      <c r="M4114" t="s">
        <v>31</v>
      </c>
      <c r="N4114">
        <v>39973.550000000003</v>
      </c>
      <c r="O4114" t="s">
        <v>49</v>
      </c>
    </row>
    <row r="4115" spans="1:15" x14ac:dyDescent="0.3">
      <c r="A4115" t="s">
        <v>23</v>
      </c>
      <c r="B4115">
        <v>59.2</v>
      </c>
      <c r="C4115" t="s">
        <v>24</v>
      </c>
      <c r="D4115" t="s">
        <v>70</v>
      </c>
      <c r="E4115">
        <v>297971</v>
      </c>
      <c r="F4115">
        <v>2017</v>
      </c>
      <c r="G4115">
        <v>787</v>
      </c>
      <c r="H4115" t="s">
        <v>35</v>
      </c>
      <c r="I4115">
        <v>41.06</v>
      </c>
      <c r="J4115" t="s">
        <v>27</v>
      </c>
      <c r="K4115">
        <v>2020</v>
      </c>
      <c r="L4115" t="s">
        <v>48</v>
      </c>
      <c r="M4115" t="s">
        <v>31</v>
      </c>
      <c r="N4115">
        <v>173769.67</v>
      </c>
      <c r="O4115" t="s">
        <v>22</v>
      </c>
    </row>
    <row r="4116" spans="1:15" x14ac:dyDescent="0.3">
      <c r="A4116" t="s">
        <v>46</v>
      </c>
      <c r="B4116">
        <v>14.58</v>
      </c>
      <c r="C4116" t="s">
        <v>33</v>
      </c>
      <c r="D4116" t="s">
        <v>64</v>
      </c>
      <c r="E4116">
        <v>395014</v>
      </c>
      <c r="F4116">
        <v>2019</v>
      </c>
      <c r="G4116">
        <v>536</v>
      </c>
      <c r="H4116" t="s">
        <v>26</v>
      </c>
      <c r="I4116">
        <v>96.98</v>
      </c>
      <c r="J4116" t="s">
        <v>45</v>
      </c>
      <c r="K4116">
        <v>2019</v>
      </c>
      <c r="L4116" t="s">
        <v>48</v>
      </c>
      <c r="M4116" t="s">
        <v>31</v>
      </c>
      <c r="N4116">
        <v>215633.27</v>
      </c>
      <c r="O4116" t="s">
        <v>54</v>
      </c>
    </row>
    <row r="4117" spans="1:15" x14ac:dyDescent="0.3">
      <c r="A4117" t="s">
        <v>51</v>
      </c>
      <c r="B4117">
        <v>11.47</v>
      </c>
      <c r="C4117" t="s">
        <v>57</v>
      </c>
      <c r="D4117" t="s">
        <v>75</v>
      </c>
      <c r="E4117">
        <v>364131</v>
      </c>
      <c r="F4117">
        <v>2022</v>
      </c>
      <c r="G4117">
        <v>1000</v>
      </c>
      <c r="H4117" t="s">
        <v>35</v>
      </c>
      <c r="I4117">
        <v>53.21</v>
      </c>
      <c r="J4117" t="s">
        <v>19</v>
      </c>
      <c r="K4117">
        <v>2022</v>
      </c>
      <c r="L4117" t="s">
        <v>48</v>
      </c>
      <c r="M4117" t="s">
        <v>31</v>
      </c>
      <c r="N4117">
        <v>249730.69</v>
      </c>
      <c r="O4117" t="s">
        <v>36</v>
      </c>
    </row>
    <row r="4118" spans="1:15" x14ac:dyDescent="0.3">
      <c r="A4118" t="s">
        <v>37</v>
      </c>
      <c r="B4118">
        <v>5.21</v>
      </c>
      <c r="C4118" t="s">
        <v>33</v>
      </c>
      <c r="D4118" t="s">
        <v>64</v>
      </c>
      <c r="E4118">
        <v>343224</v>
      </c>
      <c r="F4118">
        <v>2023</v>
      </c>
      <c r="G4118">
        <v>270</v>
      </c>
      <c r="H4118" t="s">
        <v>26</v>
      </c>
      <c r="I4118">
        <v>91.25</v>
      </c>
      <c r="J4118" t="s">
        <v>45</v>
      </c>
      <c r="K4118">
        <v>2023</v>
      </c>
      <c r="L4118" t="s">
        <v>20</v>
      </c>
      <c r="M4118" t="s">
        <v>31</v>
      </c>
      <c r="N4118">
        <v>168137.88</v>
      </c>
      <c r="O4118" t="s">
        <v>49</v>
      </c>
    </row>
    <row r="4119" spans="1:15" x14ac:dyDescent="0.3">
      <c r="A4119" t="s">
        <v>56</v>
      </c>
      <c r="B4119">
        <v>37.11</v>
      </c>
      <c r="C4119" t="s">
        <v>38</v>
      </c>
      <c r="D4119" t="s">
        <v>69</v>
      </c>
      <c r="E4119">
        <v>119891</v>
      </c>
      <c r="F4119">
        <v>2024</v>
      </c>
      <c r="G4119">
        <v>994</v>
      </c>
      <c r="H4119" t="s">
        <v>35</v>
      </c>
      <c r="I4119">
        <v>32.24</v>
      </c>
      <c r="J4119" t="s">
        <v>45</v>
      </c>
      <c r="K4119">
        <v>2024</v>
      </c>
      <c r="L4119" t="s">
        <v>48</v>
      </c>
      <c r="M4119" t="s">
        <v>31</v>
      </c>
      <c r="N4119">
        <v>50293.58</v>
      </c>
      <c r="O4119" t="s">
        <v>54</v>
      </c>
    </row>
    <row r="4120" spans="1:15" x14ac:dyDescent="0.3">
      <c r="A4120" t="s">
        <v>28</v>
      </c>
      <c r="B4120">
        <v>59.15</v>
      </c>
      <c r="C4120" t="s">
        <v>16</v>
      </c>
      <c r="D4120" t="s">
        <v>89</v>
      </c>
      <c r="E4120">
        <v>64266</v>
      </c>
      <c r="F4120">
        <v>2019</v>
      </c>
      <c r="G4120">
        <v>809</v>
      </c>
      <c r="H4120" t="s">
        <v>18</v>
      </c>
      <c r="I4120">
        <v>97.1</v>
      </c>
      <c r="J4120" t="s">
        <v>45</v>
      </c>
      <c r="K4120">
        <v>2019</v>
      </c>
      <c r="L4120" t="s">
        <v>48</v>
      </c>
      <c r="M4120" t="s">
        <v>31</v>
      </c>
      <c r="N4120">
        <v>47807.3</v>
      </c>
      <c r="O4120" t="s">
        <v>36</v>
      </c>
    </row>
    <row r="4121" spans="1:15" x14ac:dyDescent="0.3">
      <c r="A4121" t="s">
        <v>23</v>
      </c>
      <c r="B4121">
        <v>70.37</v>
      </c>
      <c r="C4121" t="s">
        <v>29</v>
      </c>
      <c r="D4121" t="s">
        <v>53</v>
      </c>
      <c r="E4121">
        <v>181954</v>
      </c>
      <c r="F4121">
        <v>2020</v>
      </c>
      <c r="G4121">
        <v>966</v>
      </c>
      <c r="H4121" t="s">
        <v>35</v>
      </c>
      <c r="I4121">
        <v>47.86</v>
      </c>
      <c r="J4121" t="s">
        <v>45</v>
      </c>
      <c r="K4121">
        <v>2020</v>
      </c>
      <c r="L4121" t="s">
        <v>48</v>
      </c>
      <c r="M4121" t="s">
        <v>21</v>
      </c>
      <c r="N4121">
        <v>129144.48</v>
      </c>
      <c r="O4121" t="s">
        <v>54</v>
      </c>
    </row>
    <row r="4122" spans="1:15" x14ac:dyDescent="0.3">
      <c r="A4122" t="s">
        <v>50</v>
      </c>
      <c r="B4122">
        <v>70.349999999999994</v>
      </c>
      <c r="C4122" t="s">
        <v>33</v>
      </c>
      <c r="D4122" t="s">
        <v>85</v>
      </c>
      <c r="E4122">
        <v>282418</v>
      </c>
      <c r="F4122">
        <v>2020</v>
      </c>
      <c r="G4122">
        <v>539</v>
      </c>
      <c r="H4122" t="s">
        <v>26</v>
      </c>
      <c r="I4122">
        <v>64.52</v>
      </c>
      <c r="J4122" t="s">
        <v>27</v>
      </c>
      <c r="K4122">
        <v>2021</v>
      </c>
      <c r="L4122" t="s">
        <v>40</v>
      </c>
      <c r="M4122" t="s">
        <v>31</v>
      </c>
      <c r="N4122">
        <v>176851.86</v>
      </c>
      <c r="O4122" t="s">
        <v>36</v>
      </c>
    </row>
    <row r="4123" spans="1:15" x14ac:dyDescent="0.3">
      <c r="A4123" t="s">
        <v>46</v>
      </c>
      <c r="B4123">
        <v>20.11</v>
      </c>
      <c r="C4123" t="s">
        <v>29</v>
      </c>
      <c r="D4123" t="s">
        <v>87</v>
      </c>
      <c r="E4123">
        <v>236076</v>
      </c>
      <c r="F4123">
        <v>2022</v>
      </c>
      <c r="G4123">
        <v>820</v>
      </c>
      <c r="H4123" t="s">
        <v>18</v>
      </c>
      <c r="I4123">
        <v>90.05</v>
      </c>
      <c r="J4123" t="s">
        <v>45</v>
      </c>
      <c r="K4123">
        <v>2022</v>
      </c>
      <c r="L4123" t="s">
        <v>40</v>
      </c>
      <c r="M4123" t="s">
        <v>21</v>
      </c>
      <c r="N4123">
        <v>135312.39000000001</v>
      </c>
      <c r="O4123" t="s">
        <v>22</v>
      </c>
    </row>
    <row r="4124" spans="1:15" x14ac:dyDescent="0.3">
      <c r="A4124" t="s">
        <v>23</v>
      </c>
      <c r="B4124">
        <v>12.16</v>
      </c>
      <c r="C4124" t="s">
        <v>16</v>
      </c>
      <c r="D4124" t="s">
        <v>17</v>
      </c>
      <c r="E4124">
        <v>294978</v>
      </c>
      <c r="F4124">
        <v>2016</v>
      </c>
      <c r="G4124">
        <v>113</v>
      </c>
      <c r="H4124" t="s">
        <v>18</v>
      </c>
      <c r="I4124">
        <v>89.2</v>
      </c>
      <c r="J4124" t="s">
        <v>45</v>
      </c>
      <c r="K4124">
        <v>2016</v>
      </c>
      <c r="L4124" t="s">
        <v>48</v>
      </c>
      <c r="M4124" t="s">
        <v>21</v>
      </c>
      <c r="N4124">
        <v>196388.22</v>
      </c>
      <c r="O4124" t="s">
        <v>36</v>
      </c>
    </row>
    <row r="4125" spans="1:15" x14ac:dyDescent="0.3">
      <c r="A4125" t="s">
        <v>28</v>
      </c>
      <c r="B4125">
        <v>13.66</v>
      </c>
      <c r="C4125" t="s">
        <v>43</v>
      </c>
      <c r="D4125" t="s">
        <v>55</v>
      </c>
      <c r="E4125">
        <v>179272</v>
      </c>
      <c r="F4125">
        <v>2021</v>
      </c>
      <c r="G4125">
        <v>895</v>
      </c>
      <c r="H4125" t="s">
        <v>35</v>
      </c>
      <c r="I4125">
        <v>49.98</v>
      </c>
      <c r="J4125" t="s">
        <v>19</v>
      </c>
      <c r="K4125">
        <v>2022</v>
      </c>
      <c r="L4125" t="s">
        <v>20</v>
      </c>
      <c r="M4125" t="s">
        <v>21</v>
      </c>
      <c r="N4125">
        <v>116951.32</v>
      </c>
      <c r="O4125" t="s">
        <v>54</v>
      </c>
    </row>
    <row r="4126" spans="1:15" x14ac:dyDescent="0.3">
      <c r="A4126" t="s">
        <v>50</v>
      </c>
      <c r="B4126">
        <v>56.08</v>
      </c>
      <c r="C4126" t="s">
        <v>67</v>
      </c>
      <c r="D4126" t="s">
        <v>81</v>
      </c>
      <c r="E4126">
        <v>62106</v>
      </c>
      <c r="F4126">
        <v>2016</v>
      </c>
      <c r="G4126">
        <v>384</v>
      </c>
      <c r="H4126" t="s">
        <v>35</v>
      </c>
      <c r="I4126">
        <v>42.47</v>
      </c>
      <c r="J4126" t="s">
        <v>19</v>
      </c>
      <c r="K4126">
        <v>2021</v>
      </c>
      <c r="L4126" t="s">
        <v>40</v>
      </c>
      <c r="M4126" t="s">
        <v>21</v>
      </c>
      <c r="N4126">
        <v>48438.74</v>
      </c>
      <c r="O4126" t="s">
        <v>36</v>
      </c>
    </row>
    <row r="4127" spans="1:15" x14ac:dyDescent="0.3">
      <c r="A4127" t="s">
        <v>50</v>
      </c>
      <c r="B4127">
        <v>20.309999999999999</v>
      </c>
      <c r="C4127" t="s">
        <v>43</v>
      </c>
      <c r="D4127" t="s">
        <v>44</v>
      </c>
      <c r="E4127">
        <v>284414</v>
      </c>
      <c r="F4127">
        <v>2024</v>
      </c>
      <c r="G4127">
        <v>688</v>
      </c>
      <c r="H4127" t="s">
        <v>35</v>
      </c>
      <c r="I4127">
        <v>42.01</v>
      </c>
      <c r="J4127" t="s">
        <v>45</v>
      </c>
      <c r="K4127">
        <v>2024</v>
      </c>
      <c r="L4127" t="s">
        <v>48</v>
      </c>
      <c r="M4127" t="s">
        <v>31</v>
      </c>
      <c r="N4127">
        <v>144228.41</v>
      </c>
      <c r="O4127" t="s">
        <v>36</v>
      </c>
    </row>
    <row r="4128" spans="1:15" x14ac:dyDescent="0.3">
      <c r="A4128" t="s">
        <v>50</v>
      </c>
      <c r="B4128">
        <v>54.94</v>
      </c>
      <c r="C4128" t="s">
        <v>43</v>
      </c>
      <c r="D4128" t="s">
        <v>55</v>
      </c>
      <c r="E4128">
        <v>65736</v>
      </c>
      <c r="F4128">
        <v>2018</v>
      </c>
      <c r="G4128">
        <v>740</v>
      </c>
      <c r="H4128" t="s">
        <v>18</v>
      </c>
      <c r="I4128">
        <v>73.61</v>
      </c>
      <c r="J4128" t="s">
        <v>19</v>
      </c>
      <c r="K4128">
        <v>2023</v>
      </c>
      <c r="L4128" t="s">
        <v>40</v>
      </c>
      <c r="M4128" t="s">
        <v>31</v>
      </c>
      <c r="N4128">
        <v>36421.660000000003</v>
      </c>
      <c r="O4128" t="s">
        <v>49</v>
      </c>
    </row>
    <row r="4129" spans="1:15" x14ac:dyDescent="0.3">
      <c r="A4129" t="s">
        <v>28</v>
      </c>
      <c r="B4129">
        <v>40.57</v>
      </c>
      <c r="C4129" t="s">
        <v>33</v>
      </c>
      <c r="D4129" t="s">
        <v>34</v>
      </c>
      <c r="E4129">
        <v>113918</v>
      </c>
      <c r="F4129">
        <v>2019</v>
      </c>
      <c r="G4129">
        <v>798</v>
      </c>
      <c r="H4129" t="s">
        <v>35</v>
      </c>
      <c r="I4129">
        <v>30.8</v>
      </c>
      <c r="J4129" t="s">
        <v>45</v>
      </c>
      <c r="K4129">
        <v>2019</v>
      </c>
      <c r="L4129" t="s">
        <v>20</v>
      </c>
      <c r="M4129" t="s">
        <v>31</v>
      </c>
      <c r="N4129">
        <v>62143.16</v>
      </c>
      <c r="O4129" t="s">
        <v>54</v>
      </c>
    </row>
    <row r="4130" spans="1:15" x14ac:dyDescent="0.3">
      <c r="A4130" t="s">
        <v>42</v>
      </c>
      <c r="B4130">
        <v>74.260000000000005</v>
      </c>
      <c r="C4130" t="s">
        <v>67</v>
      </c>
      <c r="D4130" t="s">
        <v>74</v>
      </c>
      <c r="E4130">
        <v>57953</v>
      </c>
      <c r="F4130">
        <v>2022</v>
      </c>
      <c r="G4130">
        <v>185</v>
      </c>
      <c r="H4130" t="s">
        <v>35</v>
      </c>
      <c r="I4130">
        <v>56.69</v>
      </c>
      <c r="J4130" t="s">
        <v>19</v>
      </c>
      <c r="K4130">
        <v>2022</v>
      </c>
      <c r="L4130" t="s">
        <v>40</v>
      </c>
      <c r="M4130" t="s">
        <v>31</v>
      </c>
      <c r="N4130">
        <v>24406.33</v>
      </c>
      <c r="O4130" t="s">
        <v>22</v>
      </c>
    </row>
    <row r="4131" spans="1:15" x14ac:dyDescent="0.3">
      <c r="A4131" t="s">
        <v>50</v>
      </c>
      <c r="B4131">
        <v>38.72</v>
      </c>
      <c r="C4131" t="s">
        <v>67</v>
      </c>
      <c r="D4131" t="s">
        <v>74</v>
      </c>
      <c r="E4131">
        <v>306454</v>
      </c>
      <c r="F4131">
        <v>2016</v>
      </c>
      <c r="G4131">
        <v>763</v>
      </c>
      <c r="H4131" t="s">
        <v>35</v>
      </c>
      <c r="I4131">
        <v>38.85</v>
      </c>
      <c r="J4131" t="s">
        <v>19</v>
      </c>
      <c r="K4131">
        <v>2019</v>
      </c>
      <c r="L4131" t="s">
        <v>48</v>
      </c>
      <c r="M4131" t="s">
        <v>21</v>
      </c>
      <c r="N4131">
        <v>132355.76999999999</v>
      </c>
      <c r="O4131" t="s">
        <v>49</v>
      </c>
    </row>
    <row r="4132" spans="1:15" x14ac:dyDescent="0.3">
      <c r="A4132" t="s">
        <v>23</v>
      </c>
      <c r="B4132">
        <v>28.71</v>
      </c>
      <c r="C4132" t="s">
        <v>29</v>
      </c>
      <c r="D4132" t="s">
        <v>80</v>
      </c>
      <c r="E4132">
        <v>203721</v>
      </c>
      <c r="F4132">
        <v>2016</v>
      </c>
      <c r="G4132">
        <v>365</v>
      </c>
      <c r="H4132" t="s">
        <v>18</v>
      </c>
      <c r="I4132">
        <v>81.39</v>
      </c>
      <c r="J4132" t="s">
        <v>19</v>
      </c>
      <c r="K4132">
        <v>2019</v>
      </c>
      <c r="L4132" t="s">
        <v>40</v>
      </c>
      <c r="M4132" t="s">
        <v>31</v>
      </c>
      <c r="N4132">
        <v>110516.59</v>
      </c>
      <c r="O4132" t="s">
        <v>54</v>
      </c>
    </row>
    <row r="4133" spans="1:15" x14ac:dyDescent="0.3">
      <c r="A4133" t="s">
        <v>41</v>
      </c>
      <c r="B4133">
        <v>18.78</v>
      </c>
      <c r="C4133" t="s">
        <v>67</v>
      </c>
      <c r="D4133" t="s">
        <v>68</v>
      </c>
      <c r="E4133">
        <v>311035</v>
      </c>
      <c r="F4133">
        <v>2015</v>
      </c>
      <c r="G4133">
        <v>849</v>
      </c>
      <c r="H4133" t="s">
        <v>35</v>
      </c>
      <c r="I4133">
        <v>30.9</v>
      </c>
      <c r="J4133" t="s">
        <v>27</v>
      </c>
      <c r="K4133">
        <v>2021</v>
      </c>
      <c r="L4133" t="s">
        <v>20</v>
      </c>
      <c r="M4133" t="s">
        <v>21</v>
      </c>
      <c r="N4133">
        <v>144895.6</v>
      </c>
      <c r="O4133" t="s">
        <v>22</v>
      </c>
    </row>
    <row r="4134" spans="1:15" x14ac:dyDescent="0.3">
      <c r="A4134" t="s">
        <v>42</v>
      </c>
      <c r="B4134">
        <v>74.36</v>
      </c>
      <c r="C4134" t="s">
        <v>67</v>
      </c>
      <c r="D4134" t="s">
        <v>81</v>
      </c>
      <c r="E4134">
        <v>309168</v>
      </c>
      <c r="F4134">
        <v>2015</v>
      </c>
      <c r="G4134">
        <v>624</v>
      </c>
      <c r="H4134" t="s">
        <v>18</v>
      </c>
      <c r="I4134">
        <v>88.34</v>
      </c>
      <c r="J4134" t="s">
        <v>19</v>
      </c>
      <c r="K4134">
        <v>2023</v>
      </c>
      <c r="L4134" t="s">
        <v>20</v>
      </c>
      <c r="M4134" t="s">
        <v>21</v>
      </c>
      <c r="N4134">
        <v>225334.6</v>
      </c>
      <c r="O4134" t="s">
        <v>22</v>
      </c>
    </row>
    <row r="4135" spans="1:15" x14ac:dyDescent="0.3">
      <c r="A4135" t="s">
        <v>23</v>
      </c>
      <c r="B4135">
        <v>8.1999999999999993</v>
      </c>
      <c r="C4135" t="s">
        <v>38</v>
      </c>
      <c r="D4135" t="s">
        <v>69</v>
      </c>
      <c r="E4135">
        <v>86675</v>
      </c>
      <c r="F4135">
        <v>2021</v>
      </c>
      <c r="G4135">
        <v>770</v>
      </c>
      <c r="H4135" t="s">
        <v>26</v>
      </c>
      <c r="I4135">
        <v>62.79</v>
      </c>
      <c r="J4135" t="s">
        <v>27</v>
      </c>
      <c r="K4135">
        <v>2021</v>
      </c>
      <c r="L4135" t="s">
        <v>40</v>
      </c>
      <c r="M4135" t="s">
        <v>21</v>
      </c>
      <c r="N4135">
        <v>39483.61</v>
      </c>
      <c r="O4135" t="s">
        <v>49</v>
      </c>
    </row>
    <row r="4136" spans="1:15" x14ac:dyDescent="0.3">
      <c r="A4136" t="s">
        <v>41</v>
      </c>
      <c r="B4136">
        <v>56.21</v>
      </c>
      <c r="C4136" t="s">
        <v>43</v>
      </c>
      <c r="D4136" t="s">
        <v>65</v>
      </c>
      <c r="E4136">
        <v>82840</v>
      </c>
      <c r="F4136">
        <v>2023</v>
      </c>
      <c r="G4136">
        <v>928</v>
      </c>
      <c r="H4136" t="s">
        <v>18</v>
      </c>
      <c r="I4136">
        <v>86.33</v>
      </c>
      <c r="J4136" t="s">
        <v>19</v>
      </c>
      <c r="K4136">
        <v>2024</v>
      </c>
      <c r="L4136" t="s">
        <v>48</v>
      </c>
      <c r="M4136" t="s">
        <v>21</v>
      </c>
      <c r="N4136">
        <v>62370.52</v>
      </c>
      <c r="O4136" t="s">
        <v>49</v>
      </c>
    </row>
    <row r="4137" spans="1:15" x14ac:dyDescent="0.3">
      <c r="A4137" t="s">
        <v>41</v>
      </c>
      <c r="B4137">
        <v>78.099999999999994</v>
      </c>
      <c r="C4137" t="s">
        <v>57</v>
      </c>
      <c r="D4137" t="s">
        <v>75</v>
      </c>
      <c r="E4137">
        <v>234912</v>
      </c>
      <c r="F4137">
        <v>2021</v>
      </c>
      <c r="G4137">
        <v>873</v>
      </c>
      <c r="H4137" t="s">
        <v>18</v>
      </c>
      <c r="I4137">
        <v>83.43</v>
      </c>
      <c r="J4137" t="s">
        <v>19</v>
      </c>
      <c r="K4137">
        <v>2021</v>
      </c>
      <c r="L4137" t="s">
        <v>48</v>
      </c>
      <c r="M4137" t="s">
        <v>21</v>
      </c>
      <c r="N4137">
        <v>148067.88</v>
      </c>
      <c r="O4137" t="s">
        <v>22</v>
      </c>
    </row>
    <row r="4138" spans="1:15" x14ac:dyDescent="0.3">
      <c r="A4138" t="s">
        <v>37</v>
      </c>
      <c r="B4138">
        <v>39.5</v>
      </c>
      <c r="C4138" t="s">
        <v>33</v>
      </c>
      <c r="D4138" t="s">
        <v>59</v>
      </c>
      <c r="E4138">
        <v>231941</v>
      </c>
      <c r="F4138">
        <v>2017</v>
      </c>
      <c r="G4138">
        <v>204</v>
      </c>
      <c r="H4138" t="s">
        <v>35</v>
      </c>
      <c r="I4138">
        <v>34.85</v>
      </c>
      <c r="J4138" t="s">
        <v>45</v>
      </c>
      <c r="K4138">
        <v>2017</v>
      </c>
      <c r="L4138" t="s">
        <v>48</v>
      </c>
      <c r="M4138" t="s">
        <v>21</v>
      </c>
      <c r="N4138">
        <v>135923.51</v>
      </c>
      <c r="O4138" t="s">
        <v>36</v>
      </c>
    </row>
    <row r="4139" spans="1:15" x14ac:dyDescent="0.3">
      <c r="A4139" t="s">
        <v>42</v>
      </c>
      <c r="B4139">
        <v>67.52</v>
      </c>
      <c r="C4139" t="s">
        <v>29</v>
      </c>
      <c r="D4139" t="s">
        <v>53</v>
      </c>
      <c r="E4139">
        <v>195392</v>
      </c>
      <c r="F4139">
        <v>2023</v>
      </c>
      <c r="G4139">
        <v>633</v>
      </c>
      <c r="H4139" t="s">
        <v>35</v>
      </c>
      <c r="I4139">
        <v>39.130000000000003</v>
      </c>
      <c r="J4139" t="s">
        <v>27</v>
      </c>
      <c r="K4139">
        <v>2023</v>
      </c>
      <c r="L4139" t="s">
        <v>20</v>
      </c>
      <c r="M4139" t="s">
        <v>21</v>
      </c>
      <c r="N4139">
        <v>118879.57</v>
      </c>
      <c r="O4139" t="s">
        <v>36</v>
      </c>
    </row>
    <row r="4140" spans="1:15" x14ac:dyDescent="0.3">
      <c r="A4140" t="s">
        <v>37</v>
      </c>
      <c r="B4140">
        <v>59.35</v>
      </c>
      <c r="C4140" t="s">
        <v>16</v>
      </c>
      <c r="D4140" t="s">
        <v>89</v>
      </c>
      <c r="E4140">
        <v>169458</v>
      </c>
      <c r="F4140">
        <v>2020</v>
      </c>
      <c r="G4140">
        <v>783</v>
      </c>
      <c r="H4140" t="s">
        <v>26</v>
      </c>
      <c r="I4140">
        <v>99.21</v>
      </c>
      <c r="J4140" t="s">
        <v>27</v>
      </c>
      <c r="K4140">
        <v>2020</v>
      </c>
      <c r="L4140" t="s">
        <v>20</v>
      </c>
      <c r="M4140" t="s">
        <v>31</v>
      </c>
      <c r="N4140">
        <v>128539.49</v>
      </c>
      <c r="O4140" t="s">
        <v>54</v>
      </c>
    </row>
    <row r="4141" spans="1:15" x14ac:dyDescent="0.3">
      <c r="A4141" t="s">
        <v>28</v>
      </c>
      <c r="B4141">
        <v>39.42</v>
      </c>
      <c r="C4141" t="s">
        <v>57</v>
      </c>
      <c r="D4141" t="s">
        <v>75</v>
      </c>
      <c r="E4141">
        <v>344479</v>
      </c>
      <c r="F4141">
        <v>2024</v>
      </c>
      <c r="G4141">
        <v>842</v>
      </c>
      <c r="H4141" t="s">
        <v>18</v>
      </c>
      <c r="I4141">
        <v>66.62</v>
      </c>
      <c r="J4141" t="s">
        <v>27</v>
      </c>
      <c r="K4141">
        <v>2024</v>
      </c>
      <c r="L4141" t="s">
        <v>20</v>
      </c>
      <c r="M4141" t="s">
        <v>21</v>
      </c>
      <c r="N4141">
        <v>207574.39999999999</v>
      </c>
      <c r="O4141" t="s">
        <v>54</v>
      </c>
    </row>
    <row r="4142" spans="1:15" x14ac:dyDescent="0.3">
      <c r="A4142" t="s">
        <v>50</v>
      </c>
      <c r="B4142">
        <v>62.84</v>
      </c>
      <c r="C4142" t="s">
        <v>57</v>
      </c>
      <c r="D4142" t="s">
        <v>86</v>
      </c>
      <c r="E4142">
        <v>50437</v>
      </c>
      <c r="F4142">
        <v>2023</v>
      </c>
      <c r="G4142">
        <v>145</v>
      </c>
      <c r="H4142" t="s">
        <v>35</v>
      </c>
      <c r="I4142">
        <v>30.53</v>
      </c>
      <c r="J4142" t="s">
        <v>27</v>
      </c>
      <c r="K4142">
        <v>2023</v>
      </c>
      <c r="L4142" t="s">
        <v>48</v>
      </c>
      <c r="M4142" t="s">
        <v>21</v>
      </c>
      <c r="N4142">
        <v>21628.19</v>
      </c>
      <c r="O4142" t="s">
        <v>22</v>
      </c>
    </row>
    <row r="4143" spans="1:15" x14ac:dyDescent="0.3">
      <c r="A4143" t="s">
        <v>51</v>
      </c>
      <c r="B4143">
        <v>67.569999999999993</v>
      </c>
      <c r="C4143" t="s">
        <v>33</v>
      </c>
      <c r="D4143" t="s">
        <v>34</v>
      </c>
      <c r="E4143">
        <v>256525</v>
      </c>
      <c r="F4143">
        <v>2015</v>
      </c>
      <c r="G4143">
        <v>345</v>
      </c>
      <c r="H4143" t="s">
        <v>35</v>
      </c>
      <c r="I4143">
        <v>33.159999999999997</v>
      </c>
      <c r="J4143" t="s">
        <v>19</v>
      </c>
      <c r="K4143">
        <v>2023</v>
      </c>
      <c r="L4143" t="s">
        <v>48</v>
      </c>
      <c r="M4143" t="s">
        <v>21</v>
      </c>
      <c r="N4143">
        <v>112643.18</v>
      </c>
      <c r="O4143" t="s">
        <v>36</v>
      </c>
    </row>
    <row r="4144" spans="1:15" x14ac:dyDescent="0.3">
      <c r="A4144" t="s">
        <v>41</v>
      </c>
      <c r="B4144">
        <v>33.25</v>
      </c>
      <c r="C4144" t="s">
        <v>24</v>
      </c>
      <c r="D4144" t="s">
        <v>91</v>
      </c>
      <c r="E4144">
        <v>367167</v>
      </c>
      <c r="F4144">
        <v>2021</v>
      </c>
      <c r="G4144">
        <v>982</v>
      </c>
      <c r="H4144" t="s">
        <v>26</v>
      </c>
      <c r="I4144">
        <v>91.08</v>
      </c>
      <c r="J4144" t="s">
        <v>27</v>
      </c>
      <c r="K4144">
        <v>2023</v>
      </c>
      <c r="L4144" t="s">
        <v>48</v>
      </c>
      <c r="M4144" t="s">
        <v>31</v>
      </c>
      <c r="N4144">
        <v>264974.45</v>
      </c>
      <c r="O4144" t="s">
        <v>36</v>
      </c>
    </row>
    <row r="4145" spans="1:15" x14ac:dyDescent="0.3">
      <c r="A4145" t="s">
        <v>23</v>
      </c>
      <c r="B4145">
        <v>14.88</v>
      </c>
      <c r="C4145" t="s">
        <v>38</v>
      </c>
      <c r="D4145" t="s">
        <v>39</v>
      </c>
      <c r="E4145">
        <v>279231</v>
      </c>
      <c r="F4145">
        <v>2024</v>
      </c>
      <c r="G4145">
        <v>547</v>
      </c>
      <c r="H4145" t="s">
        <v>18</v>
      </c>
      <c r="I4145">
        <v>98.53</v>
      </c>
      <c r="J4145" t="s">
        <v>27</v>
      </c>
      <c r="K4145">
        <v>2024</v>
      </c>
      <c r="L4145" t="s">
        <v>48</v>
      </c>
      <c r="M4145" t="s">
        <v>31</v>
      </c>
      <c r="N4145">
        <v>120107.78</v>
      </c>
      <c r="O4145" t="s">
        <v>36</v>
      </c>
    </row>
    <row r="4146" spans="1:15" x14ac:dyDescent="0.3">
      <c r="A4146" t="s">
        <v>51</v>
      </c>
      <c r="B4146">
        <v>40.229999999999997</v>
      </c>
      <c r="C4146" t="s">
        <v>24</v>
      </c>
      <c r="D4146" t="s">
        <v>91</v>
      </c>
      <c r="E4146">
        <v>329671</v>
      </c>
      <c r="F4146">
        <v>2015</v>
      </c>
      <c r="G4146">
        <v>901</v>
      </c>
      <c r="H4146" t="s">
        <v>35</v>
      </c>
      <c r="I4146">
        <v>55.36</v>
      </c>
      <c r="J4146" t="s">
        <v>27</v>
      </c>
      <c r="K4146">
        <v>2024</v>
      </c>
      <c r="L4146" t="s">
        <v>20</v>
      </c>
      <c r="M4146" t="s">
        <v>31</v>
      </c>
      <c r="N4146">
        <v>137417.28</v>
      </c>
      <c r="O4146" t="s">
        <v>36</v>
      </c>
    </row>
    <row r="4147" spans="1:15" x14ac:dyDescent="0.3">
      <c r="A4147" t="s">
        <v>46</v>
      </c>
      <c r="B4147">
        <v>41.49</v>
      </c>
      <c r="C4147" t="s">
        <v>33</v>
      </c>
      <c r="D4147" t="s">
        <v>52</v>
      </c>
      <c r="E4147">
        <v>190779</v>
      </c>
      <c r="F4147">
        <v>2023</v>
      </c>
      <c r="G4147">
        <v>446</v>
      </c>
      <c r="H4147" t="s">
        <v>18</v>
      </c>
      <c r="I4147">
        <v>61.56</v>
      </c>
      <c r="J4147" t="s">
        <v>19</v>
      </c>
      <c r="K4147">
        <v>2023</v>
      </c>
      <c r="L4147" t="s">
        <v>20</v>
      </c>
      <c r="M4147" t="s">
        <v>31</v>
      </c>
      <c r="N4147">
        <v>132889.79999999999</v>
      </c>
      <c r="O4147" t="s">
        <v>49</v>
      </c>
    </row>
    <row r="4148" spans="1:15" x14ac:dyDescent="0.3">
      <c r="A4148" t="s">
        <v>42</v>
      </c>
      <c r="B4148">
        <v>10.67</v>
      </c>
      <c r="C4148" t="s">
        <v>24</v>
      </c>
      <c r="D4148" t="s">
        <v>77</v>
      </c>
      <c r="E4148">
        <v>293184</v>
      </c>
      <c r="F4148">
        <v>2023</v>
      </c>
      <c r="G4148">
        <v>479</v>
      </c>
      <c r="H4148" t="s">
        <v>35</v>
      </c>
      <c r="I4148">
        <v>59.6</v>
      </c>
      <c r="J4148" t="s">
        <v>19</v>
      </c>
      <c r="K4148">
        <v>2023</v>
      </c>
      <c r="L4148" t="s">
        <v>48</v>
      </c>
      <c r="M4148" t="s">
        <v>31</v>
      </c>
      <c r="N4148">
        <v>152509.82999999999</v>
      </c>
      <c r="O4148" t="s">
        <v>54</v>
      </c>
    </row>
    <row r="4149" spans="1:15" x14ac:dyDescent="0.3">
      <c r="A4149" t="s">
        <v>56</v>
      </c>
      <c r="B4149">
        <v>54.81</v>
      </c>
      <c r="C4149" t="s">
        <v>57</v>
      </c>
      <c r="D4149" t="s">
        <v>58</v>
      </c>
      <c r="E4149">
        <v>196907</v>
      </c>
      <c r="F4149">
        <v>2023</v>
      </c>
      <c r="G4149">
        <v>900</v>
      </c>
      <c r="H4149" t="s">
        <v>35</v>
      </c>
      <c r="I4149">
        <v>39.270000000000003</v>
      </c>
      <c r="J4149" t="s">
        <v>27</v>
      </c>
      <c r="K4149">
        <v>2023</v>
      </c>
      <c r="L4149" t="s">
        <v>48</v>
      </c>
      <c r="M4149" t="s">
        <v>21</v>
      </c>
      <c r="N4149">
        <v>142760.49</v>
      </c>
      <c r="O4149" t="s">
        <v>54</v>
      </c>
    </row>
    <row r="4150" spans="1:15" x14ac:dyDescent="0.3">
      <c r="A4150" t="s">
        <v>46</v>
      </c>
      <c r="B4150">
        <v>31.31</v>
      </c>
      <c r="C4150" t="s">
        <v>57</v>
      </c>
      <c r="D4150" t="s">
        <v>72</v>
      </c>
      <c r="E4150">
        <v>356569</v>
      </c>
      <c r="F4150">
        <v>2021</v>
      </c>
      <c r="G4150">
        <v>619</v>
      </c>
      <c r="H4150" t="s">
        <v>18</v>
      </c>
      <c r="I4150">
        <v>73.78</v>
      </c>
      <c r="J4150" t="s">
        <v>45</v>
      </c>
      <c r="K4150">
        <v>2021</v>
      </c>
      <c r="L4150" t="s">
        <v>48</v>
      </c>
      <c r="M4150" t="s">
        <v>31</v>
      </c>
      <c r="N4150">
        <v>284160.17</v>
      </c>
      <c r="O4150" t="s">
        <v>49</v>
      </c>
    </row>
    <row r="4151" spans="1:15" x14ac:dyDescent="0.3">
      <c r="A4151" t="s">
        <v>37</v>
      </c>
      <c r="B4151">
        <v>40.07</v>
      </c>
      <c r="C4151" t="s">
        <v>29</v>
      </c>
      <c r="D4151" t="s">
        <v>80</v>
      </c>
      <c r="E4151">
        <v>250185</v>
      </c>
      <c r="F4151">
        <v>2019</v>
      </c>
      <c r="G4151">
        <v>741</v>
      </c>
      <c r="H4151" t="s">
        <v>35</v>
      </c>
      <c r="I4151">
        <v>55.59</v>
      </c>
      <c r="J4151" t="s">
        <v>19</v>
      </c>
      <c r="K4151">
        <v>2024</v>
      </c>
      <c r="L4151" t="s">
        <v>20</v>
      </c>
      <c r="M4151" t="s">
        <v>21</v>
      </c>
      <c r="N4151">
        <v>171279.54</v>
      </c>
      <c r="O4151" t="s">
        <v>54</v>
      </c>
    </row>
    <row r="4152" spans="1:15" x14ac:dyDescent="0.3">
      <c r="A4152" t="s">
        <v>42</v>
      </c>
      <c r="B4152">
        <v>51.76</v>
      </c>
      <c r="C4152" t="s">
        <v>16</v>
      </c>
      <c r="D4152" t="s">
        <v>17</v>
      </c>
      <c r="E4152">
        <v>176884</v>
      </c>
      <c r="F4152">
        <v>2015</v>
      </c>
      <c r="G4152">
        <v>249</v>
      </c>
      <c r="H4152" t="s">
        <v>35</v>
      </c>
      <c r="I4152">
        <v>59.55</v>
      </c>
      <c r="J4152" t="s">
        <v>19</v>
      </c>
      <c r="K4152">
        <v>2019</v>
      </c>
      <c r="L4152" t="s">
        <v>40</v>
      </c>
      <c r="M4152" t="s">
        <v>21</v>
      </c>
      <c r="N4152">
        <v>138804.59</v>
      </c>
      <c r="O4152" t="s">
        <v>54</v>
      </c>
    </row>
    <row r="4153" spans="1:15" x14ac:dyDescent="0.3">
      <c r="A4153" t="s">
        <v>28</v>
      </c>
      <c r="B4153">
        <v>19.36</v>
      </c>
      <c r="C4153" t="s">
        <v>16</v>
      </c>
      <c r="D4153" t="s">
        <v>47</v>
      </c>
      <c r="E4153">
        <v>83154</v>
      </c>
      <c r="F4153">
        <v>2021</v>
      </c>
      <c r="G4153">
        <v>373</v>
      </c>
      <c r="H4153" t="s">
        <v>18</v>
      </c>
      <c r="I4153">
        <v>65.459999999999994</v>
      </c>
      <c r="J4153" t="s">
        <v>27</v>
      </c>
      <c r="K4153">
        <v>2024</v>
      </c>
      <c r="L4153" t="s">
        <v>48</v>
      </c>
      <c r="M4153" t="s">
        <v>21</v>
      </c>
      <c r="N4153">
        <v>49974.239999999998</v>
      </c>
      <c r="O4153" t="s">
        <v>22</v>
      </c>
    </row>
    <row r="4154" spans="1:15" x14ac:dyDescent="0.3">
      <c r="A4154" t="s">
        <v>23</v>
      </c>
      <c r="B4154">
        <v>40.130000000000003</v>
      </c>
      <c r="C4154" t="s">
        <v>67</v>
      </c>
      <c r="D4154" t="s">
        <v>74</v>
      </c>
      <c r="E4154">
        <v>123191</v>
      </c>
      <c r="F4154">
        <v>2018</v>
      </c>
      <c r="G4154">
        <v>437</v>
      </c>
      <c r="H4154" t="s">
        <v>26</v>
      </c>
      <c r="I4154">
        <v>81.099999999999994</v>
      </c>
      <c r="J4154" t="s">
        <v>19</v>
      </c>
      <c r="K4154">
        <v>2020</v>
      </c>
      <c r="L4154" t="s">
        <v>20</v>
      </c>
      <c r="M4154" t="s">
        <v>21</v>
      </c>
      <c r="N4154">
        <v>66142.009999999995</v>
      </c>
      <c r="O4154" t="s">
        <v>22</v>
      </c>
    </row>
    <row r="4155" spans="1:15" x14ac:dyDescent="0.3">
      <c r="A4155" t="s">
        <v>37</v>
      </c>
      <c r="B4155">
        <v>40.93</v>
      </c>
      <c r="C4155" t="s">
        <v>29</v>
      </c>
      <c r="D4155" t="s">
        <v>92</v>
      </c>
      <c r="E4155">
        <v>243950</v>
      </c>
      <c r="F4155">
        <v>2021</v>
      </c>
      <c r="G4155">
        <v>488</v>
      </c>
      <c r="H4155" t="s">
        <v>26</v>
      </c>
      <c r="I4155">
        <v>76.14</v>
      </c>
      <c r="J4155" t="s">
        <v>45</v>
      </c>
      <c r="K4155">
        <v>2021</v>
      </c>
      <c r="L4155" t="s">
        <v>48</v>
      </c>
      <c r="M4155" t="s">
        <v>21</v>
      </c>
      <c r="N4155">
        <v>174942.68</v>
      </c>
      <c r="O4155" t="s">
        <v>22</v>
      </c>
    </row>
    <row r="4156" spans="1:15" x14ac:dyDescent="0.3">
      <c r="A4156" t="s">
        <v>28</v>
      </c>
      <c r="B4156">
        <v>41.25</v>
      </c>
      <c r="C4156" t="s">
        <v>24</v>
      </c>
      <c r="D4156" t="s">
        <v>25</v>
      </c>
      <c r="E4156">
        <v>398718</v>
      </c>
      <c r="F4156">
        <v>2023</v>
      </c>
      <c r="G4156">
        <v>808</v>
      </c>
      <c r="H4156" t="s">
        <v>26</v>
      </c>
      <c r="I4156">
        <v>89.03</v>
      </c>
      <c r="J4156" t="s">
        <v>45</v>
      </c>
      <c r="K4156">
        <v>2023</v>
      </c>
      <c r="L4156" t="s">
        <v>48</v>
      </c>
      <c r="M4156" t="s">
        <v>21</v>
      </c>
      <c r="N4156">
        <v>236765.99</v>
      </c>
      <c r="O4156" t="s">
        <v>36</v>
      </c>
    </row>
    <row r="4157" spans="1:15" x14ac:dyDescent="0.3">
      <c r="A4157" t="s">
        <v>51</v>
      </c>
      <c r="B4157">
        <v>42.56</v>
      </c>
      <c r="C4157" t="s">
        <v>67</v>
      </c>
      <c r="D4157" t="s">
        <v>81</v>
      </c>
      <c r="E4157">
        <v>355126</v>
      </c>
      <c r="F4157">
        <v>2021</v>
      </c>
      <c r="G4157">
        <v>481</v>
      </c>
      <c r="H4157" t="s">
        <v>35</v>
      </c>
      <c r="I4157">
        <v>35.53</v>
      </c>
      <c r="J4157" t="s">
        <v>19</v>
      </c>
      <c r="K4157">
        <v>2023</v>
      </c>
      <c r="L4157" t="s">
        <v>48</v>
      </c>
      <c r="M4157" t="s">
        <v>21</v>
      </c>
      <c r="N4157">
        <v>250784.48</v>
      </c>
      <c r="O4157" t="s">
        <v>54</v>
      </c>
    </row>
    <row r="4158" spans="1:15" x14ac:dyDescent="0.3">
      <c r="A4158" t="s">
        <v>37</v>
      </c>
      <c r="B4158">
        <v>19.899999999999999</v>
      </c>
      <c r="C4158" t="s">
        <v>57</v>
      </c>
      <c r="D4158" t="s">
        <v>58</v>
      </c>
      <c r="E4158">
        <v>381779</v>
      </c>
      <c r="F4158">
        <v>2015</v>
      </c>
      <c r="G4158">
        <v>156</v>
      </c>
      <c r="H4158" t="s">
        <v>35</v>
      </c>
      <c r="I4158">
        <v>28.48</v>
      </c>
      <c r="J4158" t="s">
        <v>27</v>
      </c>
      <c r="K4158">
        <v>2016</v>
      </c>
      <c r="L4158" t="s">
        <v>20</v>
      </c>
      <c r="M4158" t="s">
        <v>21</v>
      </c>
      <c r="N4158">
        <v>263661.3</v>
      </c>
      <c r="O4158" t="s">
        <v>22</v>
      </c>
    </row>
    <row r="4159" spans="1:15" x14ac:dyDescent="0.3">
      <c r="A4159" t="s">
        <v>50</v>
      </c>
      <c r="B4159">
        <v>29.91</v>
      </c>
      <c r="C4159" t="s">
        <v>57</v>
      </c>
      <c r="D4159" t="s">
        <v>58</v>
      </c>
      <c r="E4159">
        <v>168983</v>
      </c>
      <c r="F4159">
        <v>2017</v>
      </c>
      <c r="G4159">
        <v>856</v>
      </c>
      <c r="H4159" t="s">
        <v>18</v>
      </c>
      <c r="I4159">
        <v>86.76</v>
      </c>
      <c r="J4159" t="s">
        <v>27</v>
      </c>
      <c r="K4159">
        <v>2021</v>
      </c>
      <c r="L4159" t="s">
        <v>20</v>
      </c>
      <c r="M4159" t="s">
        <v>21</v>
      </c>
      <c r="N4159">
        <v>128016.71</v>
      </c>
      <c r="O4159" t="s">
        <v>22</v>
      </c>
    </row>
    <row r="4160" spans="1:15" x14ac:dyDescent="0.3">
      <c r="A4160" t="s">
        <v>50</v>
      </c>
      <c r="B4160">
        <v>67.89</v>
      </c>
      <c r="C4160" t="s">
        <v>29</v>
      </c>
      <c r="D4160" t="s">
        <v>30</v>
      </c>
      <c r="E4160">
        <v>223735</v>
      </c>
      <c r="F4160">
        <v>2020</v>
      </c>
      <c r="G4160">
        <v>997</v>
      </c>
      <c r="H4160" t="s">
        <v>26</v>
      </c>
      <c r="I4160">
        <v>84.74</v>
      </c>
      <c r="J4160" t="s">
        <v>27</v>
      </c>
      <c r="K4160">
        <v>2023</v>
      </c>
      <c r="L4160" t="s">
        <v>48</v>
      </c>
      <c r="M4160" t="s">
        <v>31</v>
      </c>
      <c r="N4160">
        <v>118067</v>
      </c>
      <c r="O4160" t="s">
        <v>54</v>
      </c>
    </row>
    <row r="4161" spans="1:15" x14ac:dyDescent="0.3">
      <c r="A4161" t="s">
        <v>42</v>
      </c>
      <c r="B4161">
        <v>54.15</v>
      </c>
      <c r="C4161" t="s">
        <v>57</v>
      </c>
      <c r="D4161" t="s">
        <v>58</v>
      </c>
      <c r="E4161">
        <v>217465</v>
      </c>
      <c r="F4161">
        <v>2015</v>
      </c>
      <c r="G4161">
        <v>732</v>
      </c>
      <c r="H4161" t="s">
        <v>18</v>
      </c>
      <c r="I4161">
        <v>63.49</v>
      </c>
      <c r="J4161" t="s">
        <v>19</v>
      </c>
      <c r="K4161">
        <v>2018</v>
      </c>
      <c r="L4161" t="s">
        <v>48</v>
      </c>
      <c r="M4161" t="s">
        <v>31</v>
      </c>
      <c r="N4161">
        <v>122840.52</v>
      </c>
      <c r="O4161" t="s">
        <v>54</v>
      </c>
    </row>
    <row r="4162" spans="1:15" x14ac:dyDescent="0.3">
      <c r="A4162" t="s">
        <v>56</v>
      </c>
      <c r="B4162">
        <v>59.09</v>
      </c>
      <c r="C4162" t="s">
        <v>16</v>
      </c>
      <c r="D4162" t="s">
        <v>93</v>
      </c>
      <c r="E4162">
        <v>91940</v>
      </c>
      <c r="F4162">
        <v>2021</v>
      </c>
      <c r="G4162">
        <v>885</v>
      </c>
      <c r="H4162" t="s">
        <v>26</v>
      </c>
      <c r="I4162">
        <v>86.57</v>
      </c>
      <c r="J4162" t="s">
        <v>27</v>
      </c>
      <c r="K4162">
        <v>2022</v>
      </c>
      <c r="L4162" t="s">
        <v>20</v>
      </c>
      <c r="M4162" t="s">
        <v>21</v>
      </c>
      <c r="N4162">
        <v>56541.1</v>
      </c>
      <c r="O4162" t="s">
        <v>36</v>
      </c>
    </row>
    <row r="4163" spans="1:15" x14ac:dyDescent="0.3">
      <c r="A4163" t="s">
        <v>41</v>
      </c>
      <c r="B4163">
        <v>11.77</v>
      </c>
      <c r="C4163" t="s">
        <v>38</v>
      </c>
      <c r="D4163" t="s">
        <v>73</v>
      </c>
      <c r="E4163">
        <v>78049</v>
      </c>
      <c r="F4163">
        <v>2018</v>
      </c>
      <c r="G4163">
        <v>895</v>
      </c>
      <c r="H4163" t="s">
        <v>35</v>
      </c>
      <c r="I4163">
        <v>49.68</v>
      </c>
      <c r="J4163" t="s">
        <v>19</v>
      </c>
      <c r="K4163">
        <v>2019</v>
      </c>
      <c r="L4163" t="s">
        <v>20</v>
      </c>
      <c r="M4163" t="s">
        <v>31</v>
      </c>
      <c r="N4163">
        <v>59377.52</v>
      </c>
      <c r="O4163" t="s">
        <v>36</v>
      </c>
    </row>
    <row r="4164" spans="1:15" x14ac:dyDescent="0.3">
      <c r="A4164" t="s">
        <v>50</v>
      </c>
      <c r="B4164">
        <v>73.39</v>
      </c>
      <c r="C4164" t="s">
        <v>16</v>
      </c>
      <c r="D4164" t="s">
        <v>89</v>
      </c>
      <c r="E4164">
        <v>350384</v>
      </c>
      <c r="F4164">
        <v>2015</v>
      </c>
      <c r="G4164">
        <v>459</v>
      </c>
      <c r="H4164" t="s">
        <v>35</v>
      </c>
      <c r="I4164">
        <v>30.67</v>
      </c>
      <c r="J4164" t="s">
        <v>19</v>
      </c>
      <c r="K4164">
        <v>2024</v>
      </c>
      <c r="L4164" t="s">
        <v>40</v>
      </c>
      <c r="M4164" t="s">
        <v>31</v>
      </c>
      <c r="N4164">
        <v>180878.85</v>
      </c>
      <c r="O4164" t="s">
        <v>22</v>
      </c>
    </row>
    <row r="4165" spans="1:15" x14ac:dyDescent="0.3">
      <c r="A4165" t="s">
        <v>51</v>
      </c>
      <c r="B4165">
        <v>42.55</v>
      </c>
      <c r="C4165" t="s">
        <v>38</v>
      </c>
      <c r="D4165" t="s">
        <v>73</v>
      </c>
      <c r="E4165">
        <v>245586</v>
      </c>
      <c r="F4165">
        <v>2021</v>
      </c>
      <c r="G4165">
        <v>901</v>
      </c>
      <c r="H4165" t="s">
        <v>35</v>
      </c>
      <c r="I4165">
        <v>32.24</v>
      </c>
      <c r="J4165" t="s">
        <v>45</v>
      </c>
      <c r="K4165">
        <v>2021</v>
      </c>
      <c r="L4165" t="s">
        <v>48</v>
      </c>
      <c r="M4165" t="s">
        <v>31</v>
      </c>
      <c r="N4165">
        <v>100666.65</v>
      </c>
      <c r="O4165" t="s">
        <v>22</v>
      </c>
    </row>
    <row r="4166" spans="1:15" x14ac:dyDescent="0.3">
      <c r="A4166" t="s">
        <v>51</v>
      </c>
      <c r="B4166">
        <v>5.54</v>
      </c>
      <c r="C4166" t="s">
        <v>29</v>
      </c>
      <c r="D4166" t="s">
        <v>53</v>
      </c>
      <c r="E4166">
        <v>131778</v>
      </c>
      <c r="F4166">
        <v>2015</v>
      </c>
      <c r="G4166">
        <v>544</v>
      </c>
      <c r="H4166" t="s">
        <v>18</v>
      </c>
      <c r="I4166">
        <v>91.57</v>
      </c>
      <c r="J4166" t="s">
        <v>27</v>
      </c>
      <c r="K4166">
        <v>2018</v>
      </c>
      <c r="L4166" t="s">
        <v>48</v>
      </c>
      <c r="M4166" t="s">
        <v>31</v>
      </c>
      <c r="N4166">
        <v>63801.85</v>
      </c>
      <c r="O4166" t="s">
        <v>36</v>
      </c>
    </row>
    <row r="4167" spans="1:15" x14ac:dyDescent="0.3">
      <c r="A4167" t="s">
        <v>37</v>
      </c>
      <c r="B4167">
        <v>27.53</v>
      </c>
      <c r="C4167" t="s">
        <v>16</v>
      </c>
      <c r="D4167" t="s">
        <v>82</v>
      </c>
      <c r="E4167">
        <v>210976</v>
      </c>
      <c r="F4167">
        <v>2019</v>
      </c>
      <c r="G4167">
        <v>526</v>
      </c>
      <c r="H4167" t="s">
        <v>18</v>
      </c>
      <c r="I4167">
        <v>72.95</v>
      </c>
      <c r="J4167" t="s">
        <v>27</v>
      </c>
      <c r="K4167">
        <v>2024</v>
      </c>
      <c r="L4167" t="s">
        <v>48</v>
      </c>
      <c r="M4167" t="s">
        <v>31</v>
      </c>
      <c r="N4167">
        <v>119136.31</v>
      </c>
      <c r="O4167" t="s">
        <v>22</v>
      </c>
    </row>
    <row r="4168" spans="1:15" x14ac:dyDescent="0.3">
      <c r="A4168" t="s">
        <v>41</v>
      </c>
      <c r="B4168">
        <v>38.46</v>
      </c>
      <c r="C4168" t="s">
        <v>43</v>
      </c>
      <c r="D4168" t="s">
        <v>71</v>
      </c>
      <c r="E4168">
        <v>271128</v>
      </c>
      <c r="F4168">
        <v>2015</v>
      </c>
      <c r="G4168">
        <v>146</v>
      </c>
      <c r="H4168" t="s">
        <v>18</v>
      </c>
      <c r="I4168">
        <v>86.45</v>
      </c>
      <c r="J4168" t="s">
        <v>27</v>
      </c>
      <c r="K4168">
        <v>2019</v>
      </c>
      <c r="L4168" t="s">
        <v>40</v>
      </c>
      <c r="M4168" t="s">
        <v>21</v>
      </c>
      <c r="N4168">
        <v>135457.60999999999</v>
      </c>
      <c r="O4168" t="s">
        <v>54</v>
      </c>
    </row>
    <row r="4169" spans="1:15" x14ac:dyDescent="0.3">
      <c r="A4169" t="s">
        <v>51</v>
      </c>
      <c r="B4169">
        <v>48.72</v>
      </c>
      <c r="C4169" t="s">
        <v>16</v>
      </c>
      <c r="D4169" t="s">
        <v>93</v>
      </c>
      <c r="E4169">
        <v>289403</v>
      </c>
      <c r="F4169">
        <v>2020</v>
      </c>
      <c r="G4169">
        <v>653</v>
      </c>
      <c r="H4169" t="s">
        <v>35</v>
      </c>
      <c r="I4169">
        <v>39.76</v>
      </c>
      <c r="J4169" t="s">
        <v>27</v>
      </c>
      <c r="K4169">
        <v>2023</v>
      </c>
      <c r="L4169" t="s">
        <v>40</v>
      </c>
      <c r="M4169" t="s">
        <v>31</v>
      </c>
      <c r="N4169">
        <v>179882.02</v>
      </c>
      <c r="O4169" t="s">
        <v>36</v>
      </c>
    </row>
    <row r="4170" spans="1:15" x14ac:dyDescent="0.3">
      <c r="A4170" t="s">
        <v>23</v>
      </c>
      <c r="B4170">
        <v>69.290000000000006</v>
      </c>
      <c r="C4170" t="s">
        <v>33</v>
      </c>
      <c r="D4170" t="s">
        <v>85</v>
      </c>
      <c r="E4170">
        <v>374424</v>
      </c>
      <c r="F4170">
        <v>2016</v>
      </c>
      <c r="G4170">
        <v>740</v>
      </c>
      <c r="H4170" t="s">
        <v>26</v>
      </c>
      <c r="I4170">
        <v>68.400000000000006</v>
      </c>
      <c r="J4170" t="s">
        <v>45</v>
      </c>
      <c r="K4170">
        <v>2016</v>
      </c>
      <c r="L4170" t="s">
        <v>48</v>
      </c>
      <c r="M4170" t="s">
        <v>21</v>
      </c>
      <c r="N4170">
        <v>242772.52</v>
      </c>
      <c r="O4170" t="s">
        <v>54</v>
      </c>
    </row>
    <row r="4171" spans="1:15" x14ac:dyDescent="0.3">
      <c r="A4171" t="s">
        <v>15</v>
      </c>
      <c r="B4171">
        <v>62.47</v>
      </c>
      <c r="C4171" t="s">
        <v>38</v>
      </c>
      <c r="D4171" t="s">
        <v>66</v>
      </c>
      <c r="E4171">
        <v>272725</v>
      </c>
      <c r="F4171">
        <v>2019</v>
      </c>
      <c r="G4171">
        <v>606</v>
      </c>
      <c r="H4171" t="s">
        <v>18</v>
      </c>
      <c r="I4171">
        <v>93.5</v>
      </c>
      <c r="J4171" t="s">
        <v>19</v>
      </c>
      <c r="K4171">
        <v>2021</v>
      </c>
      <c r="L4171" t="s">
        <v>40</v>
      </c>
      <c r="M4171" t="s">
        <v>31</v>
      </c>
      <c r="N4171">
        <v>118937.18</v>
      </c>
      <c r="O4171" t="s">
        <v>49</v>
      </c>
    </row>
    <row r="4172" spans="1:15" x14ac:dyDescent="0.3">
      <c r="A4172" t="s">
        <v>42</v>
      </c>
      <c r="B4172">
        <v>71.64</v>
      </c>
      <c r="C4172" t="s">
        <v>24</v>
      </c>
      <c r="D4172" t="s">
        <v>77</v>
      </c>
      <c r="E4172">
        <v>313039</v>
      </c>
      <c r="F4172">
        <v>2017</v>
      </c>
      <c r="G4172">
        <v>286</v>
      </c>
      <c r="H4172" t="s">
        <v>35</v>
      </c>
      <c r="I4172">
        <v>33.6</v>
      </c>
      <c r="J4172" t="s">
        <v>19</v>
      </c>
      <c r="K4172">
        <v>2017</v>
      </c>
      <c r="L4172" t="s">
        <v>48</v>
      </c>
      <c r="M4172" t="s">
        <v>31</v>
      </c>
      <c r="N4172">
        <v>245272.49</v>
      </c>
      <c r="O4172" t="s">
        <v>36</v>
      </c>
    </row>
    <row r="4173" spans="1:15" x14ac:dyDescent="0.3">
      <c r="A4173" t="s">
        <v>46</v>
      </c>
      <c r="B4173">
        <v>16.27</v>
      </c>
      <c r="C4173" t="s">
        <v>16</v>
      </c>
      <c r="D4173" t="s">
        <v>82</v>
      </c>
      <c r="E4173">
        <v>75749</v>
      </c>
      <c r="F4173">
        <v>2021</v>
      </c>
      <c r="G4173">
        <v>773</v>
      </c>
      <c r="H4173" t="s">
        <v>35</v>
      </c>
      <c r="I4173">
        <v>35.04</v>
      </c>
      <c r="J4173" t="s">
        <v>27</v>
      </c>
      <c r="K4173">
        <v>2021</v>
      </c>
      <c r="L4173" t="s">
        <v>20</v>
      </c>
      <c r="M4173" t="s">
        <v>21</v>
      </c>
      <c r="N4173">
        <v>32576.39</v>
      </c>
      <c r="O4173" t="s">
        <v>54</v>
      </c>
    </row>
    <row r="4174" spans="1:15" x14ac:dyDescent="0.3">
      <c r="A4174" t="s">
        <v>15</v>
      </c>
      <c r="B4174">
        <v>55.98</v>
      </c>
      <c r="C4174" t="s">
        <v>16</v>
      </c>
      <c r="D4174" t="s">
        <v>89</v>
      </c>
      <c r="E4174">
        <v>143805</v>
      </c>
      <c r="F4174">
        <v>2019</v>
      </c>
      <c r="G4174">
        <v>708</v>
      </c>
      <c r="H4174" t="s">
        <v>26</v>
      </c>
      <c r="I4174">
        <v>80.92</v>
      </c>
      <c r="J4174" t="s">
        <v>19</v>
      </c>
      <c r="K4174">
        <v>2022</v>
      </c>
      <c r="L4174" t="s">
        <v>20</v>
      </c>
      <c r="M4174" t="s">
        <v>31</v>
      </c>
      <c r="N4174">
        <v>95956.87</v>
      </c>
      <c r="O4174" t="s">
        <v>49</v>
      </c>
    </row>
    <row r="4175" spans="1:15" x14ac:dyDescent="0.3">
      <c r="A4175" t="s">
        <v>42</v>
      </c>
      <c r="B4175">
        <v>34.17</v>
      </c>
      <c r="C4175" t="s">
        <v>38</v>
      </c>
      <c r="D4175" t="s">
        <v>39</v>
      </c>
      <c r="E4175">
        <v>366452</v>
      </c>
      <c r="F4175">
        <v>2024</v>
      </c>
      <c r="G4175">
        <v>258</v>
      </c>
      <c r="H4175" t="s">
        <v>18</v>
      </c>
      <c r="I4175">
        <v>62.29</v>
      </c>
      <c r="J4175" t="s">
        <v>19</v>
      </c>
      <c r="K4175">
        <v>2024</v>
      </c>
      <c r="L4175" t="s">
        <v>48</v>
      </c>
      <c r="M4175" t="s">
        <v>31</v>
      </c>
      <c r="N4175">
        <v>284051.65000000002</v>
      </c>
      <c r="O4175" t="s">
        <v>49</v>
      </c>
    </row>
    <row r="4176" spans="1:15" x14ac:dyDescent="0.3">
      <c r="A4176" t="s">
        <v>23</v>
      </c>
      <c r="B4176">
        <v>65.12</v>
      </c>
      <c r="C4176" t="s">
        <v>57</v>
      </c>
      <c r="D4176" t="s">
        <v>72</v>
      </c>
      <c r="E4176">
        <v>155763</v>
      </c>
      <c r="F4176">
        <v>2017</v>
      </c>
      <c r="G4176">
        <v>833</v>
      </c>
      <c r="H4176" t="s">
        <v>18</v>
      </c>
      <c r="I4176">
        <v>61.04</v>
      </c>
      <c r="J4176" t="s">
        <v>19</v>
      </c>
      <c r="K4176">
        <v>2017</v>
      </c>
      <c r="L4176" t="s">
        <v>48</v>
      </c>
      <c r="M4176" t="s">
        <v>31</v>
      </c>
      <c r="N4176">
        <v>105819</v>
      </c>
      <c r="O4176" t="s">
        <v>54</v>
      </c>
    </row>
    <row r="4177" spans="1:15" x14ac:dyDescent="0.3">
      <c r="A4177" t="s">
        <v>46</v>
      </c>
      <c r="B4177">
        <v>6.94</v>
      </c>
      <c r="C4177" t="s">
        <v>38</v>
      </c>
      <c r="D4177" t="s">
        <v>69</v>
      </c>
      <c r="E4177">
        <v>153913</v>
      </c>
      <c r="F4177">
        <v>2017</v>
      </c>
      <c r="G4177">
        <v>704</v>
      </c>
      <c r="H4177" t="s">
        <v>18</v>
      </c>
      <c r="I4177">
        <v>73.59</v>
      </c>
      <c r="J4177" t="s">
        <v>45</v>
      </c>
      <c r="K4177">
        <v>2017</v>
      </c>
      <c r="L4177" t="s">
        <v>20</v>
      </c>
      <c r="M4177" t="s">
        <v>21</v>
      </c>
      <c r="N4177">
        <v>83167.350000000006</v>
      </c>
      <c r="O4177" t="s">
        <v>22</v>
      </c>
    </row>
    <row r="4178" spans="1:15" x14ac:dyDescent="0.3">
      <c r="A4178" t="s">
        <v>51</v>
      </c>
      <c r="B4178">
        <v>61.54</v>
      </c>
      <c r="C4178" t="s">
        <v>43</v>
      </c>
      <c r="D4178" t="s">
        <v>62</v>
      </c>
      <c r="E4178">
        <v>77958</v>
      </c>
      <c r="F4178">
        <v>2020</v>
      </c>
      <c r="G4178">
        <v>727</v>
      </c>
      <c r="H4178" t="s">
        <v>26</v>
      </c>
      <c r="I4178">
        <v>60.49</v>
      </c>
      <c r="J4178" t="s">
        <v>19</v>
      </c>
      <c r="K4178">
        <v>2023</v>
      </c>
      <c r="L4178" t="s">
        <v>20</v>
      </c>
      <c r="M4178" t="s">
        <v>31</v>
      </c>
      <c r="N4178">
        <v>37307.25</v>
      </c>
      <c r="O4178" t="s">
        <v>49</v>
      </c>
    </row>
    <row r="4179" spans="1:15" x14ac:dyDescent="0.3">
      <c r="A4179" t="s">
        <v>28</v>
      </c>
      <c r="B4179">
        <v>32.83</v>
      </c>
      <c r="C4179" t="s">
        <v>38</v>
      </c>
      <c r="D4179" t="s">
        <v>73</v>
      </c>
      <c r="E4179">
        <v>186191</v>
      </c>
      <c r="F4179">
        <v>2016</v>
      </c>
      <c r="G4179">
        <v>329</v>
      </c>
      <c r="H4179" t="s">
        <v>26</v>
      </c>
      <c r="I4179">
        <v>83.41</v>
      </c>
      <c r="J4179" t="s">
        <v>19</v>
      </c>
      <c r="K4179">
        <v>2020</v>
      </c>
      <c r="L4179" t="s">
        <v>40</v>
      </c>
      <c r="M4179" t="s">
        <v>21</v>
      </c>
      <c r="N4179">
        <v>146127.13</v>
      </c>
      <c r="O4179" t="s">
        <v>22</v>
      </c>
    </row>
    <row r="4180" spans="1:15" x14ac:dyDescent="0.3">
      <c r="A4180" t="s">
        <v>51</v>
      </c>
      <c r="B4180">
        <v>12.33</v>
      </c>
      <c r="C4180" t="s">
        <v>57</v>
      </c>
      <c r="D4180" t="s">
        <v>84</v>
      </c>
      <c r="E4180">
        <v>161199</v>
      </c>
      <c r="F4180">
        <v>2019</v>
      </c>
      <c r="G4180">
        <v>297</v>
      </c>
      <c r="H4180" t="s">
        <v>26</v>
      </c>
      <c r="I4180">
        <v>99.35</v>
      </c>
      <c r="J4180" t="s">
        <v>45</v>
      </c>
      <c r="K4180">
        <v>2019</v>
      </c>
      <c r="L4180" t="s">
        <v>48</v>
      </c>
      <c r="M4180" t="s">
        <v>21</v>
      </c>
      <c r="N4180">
        <v>118930.21</v>
      </c>
      <c r="O4180" t="s">
        <v>36</v>
      </c>
    </row>
    <row r="4181" spans="1:15" x14ac:dyDescent="0.3">
      <c r="A4181" t="s">
        <v>51</v>
      </c>
      <c r="B4181">
        <v>52.07</v>
      </c>
      <c r="C4181" t="s">
        <v>43</v>
      </c>
      <c r="D4181" t="s">
        <v>44</v>
      </c>
      <c r="E4181">
        <v>331259</v>
      </c>
      <c r="F4181">
        <v>2020</v>
      </c>
      <c r="G4181">
        <v>774</v>
      </c>
      <c r="H4181" t="s">
        <v>35</v>
      </c>
      <c r="I4181">
        <v>42.13</v>
      </c>
      <c r="J4181" t="s">
        <v>19</v>
      </c>
      <c r="K4181">
        <v>2022</v>
      </c>
      <c r="L4181" t="s">
        <v>48</v>
      </c>
      <c r="M4181" t="s">
        <v>31</v>
      </c>
      <c r="N4181">
        <v>133030.29</v>
      </c>
      <c r="O4181" t="s">
        <v>49</v>
      </c>
    </row>
    <row r="4182" spans="1:15" x14ac:dyDescent="0.3">
      <c r="A4182" t="s">
        <v>42</v>
      </c>
      <c r="B4182">
        <v>32.770000000000003</v>
      </c>
      <c r="C4182" t="s">
        <v>24</v>
      </c>
      <c r="D4182" t="s">
        <v>91</v>
      </c>
      <c r="E4182">
        <v>53201</v>
      </c>
      <c r="F4182">
        <v>2017</v>
      </c>
      <c r="G4182">
        <v>754</v>
      </c>
      <c r="H4182" t="s">
        <v>26</v>
      </c>
      <c r="I4182">
        <v>82.93</v>
      </c>
      <c r="J4182" t="s">
        <v>19</v>
      </c>
      <c r="K4182">
        <v>2024</v>
      </c>
      <c r="L4182" t="s">
        <v>40</v>
      </c>
      <c r="M4182" t="s">
        <v>21</v>
      </c>
      <c r="N4182">
        <v>26744.07</v>
      </c>
      <c r="O4182" t="s">
        <v>54</v>
      </c>
    </row>
    <row r="4183" spans="1:15" x14ac:dyDescent="0.3">
      <c r="A4183" t="s">
        <v>50</v>
      </c>
      <c r="B4183">
        <v>62.6</v>
      </c>
      <c r="C4183" t="s">
        <v>33</v>
      </c>
      <c r="D4183" t="s">
        <v>85</v>
      </c>
      <c r="E4183">
        <v>395526</v>
      </c>
      <c r="F4183">
        <v>2024</v>
      </c>
      <c r="G4183">
        <v>201</v>
      </c>
      <c r="H4183" t="s">
        <v>26</v>
      </c>
      <c r="I4183">
        <v>95.76</v>
      </c>
      <c r="J4183" t="s">
        <v>27</v>
      </c>
      <c r="K4183">
        <v>2024</v>
      </c>
      <c r="L4183" t="s">
        <v>40</v>
      </c>
      <c r="M4183" t="s">
        <v>31</v>
      </c>
      <c r="N4183">
        <v>271576.03999999998</v>
      </c>
      <c r="O4183" t="s">
        <v>36</v>
      </c>
    </row>
    <row r="4184" spans="1:15" x14ac:dyDescent="0.3">
      <c r="A4184" t="s">
        <v>42</v>
      </c>
      <c r="B4184">
        <v>46.54</v>
      </c>
      <c r="C4184" t="s">
        <v>38</v>
      </c>
      <c r="D4184" t="s">
        <v>73</v>
      </c>
      <c r="E4184">
        <v>228515</v>
      </c>
      <c r="F4184">
        <v>2023</v>
      </c>
      <c r="G4184">
        <v>885</v>
      </c>
      <c r="H4184" t="s">
        <v>18</v>
      </c>
      <c r="I4184">
        <v>78.33</v>
      </c>
      <c r="J4184" t="s">
        <v>45</v>
      </c>
      <c r="K4184">
        <v>2023</v>
      </c>
      <c r="L4184" t="s">
        <v>40</v>
      </c>
      <c r="M4184" t="s">
        <v>21</v>
      </c>
      <c r="N4184">
        <v>132153.59</v>
      </c>
      <c r="O4184" t="s">
        <v>22</v>
      </c>
    </row>
    <row r="4185" spans="1:15" x14ac:dyDescent="0.3">
      <c r="A4185" t="s">
        <v>56</v>
      </c>
      <c r="B4185">
        <v>9.52</v>
      </c>
      <c r="C4185" t="s">
        <v>38</v>
      </c>
      <c r="D4185" t="s">
        <v>73</v>
      </c>
      <c r="E4185">
        <v>208784</v>
      </c>
      <c r="F4185">
        <v>2019</v>
      </c>
      <c r="G4185">
        <v>881</v>
      </c>
      <c r="H4185" t="s">
        <v>35</v>
      </c>
      <c r="I4185">
        <v>56.55</v>
      </c>
      <c r="J4185" t="s">
        <v>19</v>
      </c>
      <c r="K4185">
        <v>2022</v>
      </c>
      <c r="L4185" t="s">
        <v>40</v>
      </c>
      <c r="M4185" t="s">
        <v>21</v>
      </c>
      <c r="N4185">
        <v>132004.20000000001</v>
      </c>
      <c r="O4185" t="s">
        <v>54</v>
      </c>
    </row>
    <row r="4186" spans="1:15" x14ac:dyDescent="0.3">
      <c r="A4186" t="s">
        <v>37</v>
      </c>
      <c r="B4186">
        <v>79.989999999999995</v>
      </c>
      <c r="C4186" t="s">
        <v>57</v>
      </c>
      <c r="D4186" t="s">
        <v>72</v>
      </c>
      <c r="E4186">
        <v>326090</v>
      </c>
      <c r="F4186">
        <v>2017</v>
      </c>
      <c r="G4186">
        <v>483</v>
      </c>
      <c r="H4186" t="s">
        <v>18</v>
      </c>
      <c r="I4186">
        <v>94.22</v>
      </c>
      <c r="J4186" t="s">
        <v>45</v>
      </c>
      <c r="K4186">
        <v>2017</v>
      </c>
      <c r="L4186" t="s">
        <v>40</v>
      </c>
      <c r="M4186" t="s">
        <v>31</v>
      </c>
      <c r="N4186">
        <v>233851.81</v>
      </c>
      <c r="O4186" t="s">
        <v>54</v>
      </c>
    </row>
    <row r="4187" spans="1:15" x14ac:dyDescent="0.3">
      <c r="A4187" t="s">
        <v>28</v>
      </c>
      <c r="B4187">
        <v>79.510000000000005</v>
      </c>
      <c r="C4187" t="s">
        <v>16</v>
      </c>
      <c r="D4187" t="s">
        <v>47</v>
      </c>
      <c r="E4187">
        <v>306184</v>
      </c>
      <c r="F4187">
        <v>2023</v>
      </c>
      <c r="G4187">
        <v>203</v>
      </c>
      <c r="H4187" t="s">
        <v>26</v>
      </c>
      <c r="I4187">
        <v>77.790000000000006</v>
      </c>
      <c r="J4187" t="s">
        <v>27</v>
      </c>
      <c r="K4187">
        <v>2023</v>
      </c>
      <c r="L4187" t="s">
        <v>20</v>
      </c>
      <c r="M4187" t="s">
        <v>21</v>
      </c>
      <c r="N4187">
        <v>189096.19</v>
      </c>
      <c r="O4187" t="s">
        <v>36</v>
      </c>
    </row>
    <row r="4188" spans="1:15" x14ac:dyDescent="0.3">
      <c r="A4188" t="s">
        <v>50</v>
      </c>
      <c r="B4188">
        <v>23.41</v>
      </c>
      <c r="C4188" t="s">
        <v>16</v>
      </c>
      <c r="D4188" t="s">
        <v>89</v>
      </c>
      <c r="E4188">
        <v>254012</v>
      </c>
      <c r="F4188">
        <v>2024</v>
      </c>
      <c r="G4188">
        <v>866</v>
      </c>
      <c r="H4188" t="s">
        <v>35</v>
      </c>
      <c r="I4188">
        <v>57.45</v>
      </c>
      <c r="J4188" t="s">
        <v>27</v>
      </c>
      <c r="K4188">
        <v>2024</v>
      </c>
      <c r="L4188" t="s">
        <v>48</v>
      </c>
      <c r="M4188" t="s">
        <v>31</v>
      </c>
      <c r="N4188">
        <v>188256.28</v>
      </c>
      <c r="O4188" t="s">
        <v>49</v>
      </c>
    </row>
    <row r="4189" spans="1:15" x14ac:dyDescent="0.3">
      <c r="A4189" t="s">
        <v>46</v>
      </c>
      <c r="B4189">
        <v>9.32</v>
      </c>
      <c r="C4189" t="s">
        <v>16</v>
      </c>
      <c r="D4189" t="s">
        <v>89</v>
      </c>
      <c r="E4189">
        <v>367775</v>
      </c>
      <c r="F4189">
        <v>2019</v>
      </c>
      <c r="G4189">
        <v>781</v>
      </c>
      <c r="H4189" t="s">
        <v>35</v>
      </c>
      <c r="I4189">
        <v>40.31</v>
      </c>
      <c r="J4189" t="s">
        <v>45</v>
      </c>
      <c r="K4189">
        <v>2019</v>
      </c>
      <c r="L4189" t="s">
        <v>20</v>
      </c>
      <c r="M4189" t="s">
        <v>31</v>
      </c>
      <c r="N4189">
        <v>148675.39000000001</v>
      </c>
      <c r="O4189" t="s">
        <v>49</v>
      </c>
    </row>
    <row r="4190" spans="1:15" x14ac:dyDescent="0.3">
      <c r="A4190" t="s">
        <v>56</v>
      </c>
      <c r="B4190">
        <v>27.65</v>
      </c>
      <c r="C4190" t="s">
        <v>67</v>
      </c>
      <c r="D4190" t="s">
        <v>83</v>
      </c>
      <c r="E4190">
        <v>299560</v>
      </c>
      <c r="F4190">
        <v>2022</v>
      </c>
      <c r="G4190">
        <v>563</v>
      </c>
      <c r="H4190" t="s">
        <v>18</v>
      </c>
      <c r="I4190">
        <v>65.67</v>
      </c>
      <c r="J4190" t="s">
        <v>45</v>
      </c>
      <c r="K4190">
        <v>2022</v>
      </c>
      <c r="L4190" t="s">
        <v>48</v>
      </c>
      <c r="M4190" t="s">
        <v>31</v>
      </c>
      <c r="N4190">
        <v>209483.2</v>
      </c>
      <c r="O4190" t="s">
        <v>49</v>
      </c>
    </row>
    <row r="4191" spans="1:15" x14ac:dyDescent="0.3">
      <c r="A4191" t="s">
        <v>50</v>
      </c>
      <c r="B4191">
        <v>34.119999999999997</v>
      </c>
      <c r="C4191" t="s">
        <v>57</v>
      </c>
      <c r="D4191" t="s">
        <v>86</v>
      </c>
      <c r="E4191">
        <v>95034</v>
      </c>
      <c r="F4191">
        <v>2021</v>
      </c>
      <c r="G4191">
        <v>706</v>
      </c>
      <c r="H4191" t="s">
        <v>26</v>
      </c>
      <c r="I4191">
        <v>97.39</v>
      </c>
      <c r="J4191" t="s">
        <v>45</v>
      </c>
      <c r="K4191">
        <v>2021</v>
      </c>
      <c r="L4191" t="s">
        <v>48</v>
      </c>
      <c r="M4191" t="s">
        <v>21</v>
      </c>
      <c r="N4191">
        <v>43397.51</v>
      </c>
      <c r="O4191" t="s">
        <v>54</v>
      </c>
    </row>
    <row r="4192" spans="1:15" x14ac:dyDescent="0.3">
      <c r="A4192" t="s">
        <v>50</v>
      </c>
      <c r="B4192">
        <v>26.69</v>
      </c>
      <c r="C4192" t="s">
        <v>33</v>
      </c>
      <c r="D4192" t="s">
        <v>34</v>
      </c>
      <c r="E4192">
        <v>237068</v>
      </c>
      <c r="F4192">
        <v>2019</v>
      </c>
      <c r="G4192">
        <v>603</v>
      </c>
      <c r="H4192" t="s">
        <v>35</v>
      </c>
      <c r="I4192">
        <v>52.9</v>
      </c>
      <c r="J4192" t="s">
        <v>45</v>
      </c>
      <c r="K4192">
        <v>2019</v>
      </c>
      <c r="L4192" t="s">
        <v>48</v>
      </c>
      <c r="M4192" t="s">
        <v>21</v>
      </c>
      <c r="N4192">
        <v>185248.68</v>
      </c>
      <c r="O4192" t="s">
        <v>54</v>
      </c>
    </row>
    <row r="4193" spans="1:15" x14ac:dyDescent="0.3">
      <c r="A4193" t="s">
        <v>46</v>
      </c>
      <c r="B4193">
        <v>41.55</v>
      </c>
      <c r="C4193" t="s">
        <v>16</v>
      </c>
      <c r="D4193" t="s">
        <v>47</v>
      </c>
      <c r="E4193">
        <v>258372</v>
      </c>
      <c r="F4193">
        <v>2018</v>
      </c>
      <c r="G4193">
        <v>500</v>
      </c>
      <c r="H4193" t="s">
        <v>26</v>
      </c>
      <c r="I4193">
        <v>82.84</v>
      </c>
      <c r="J4193" t="s">
        <v>19</v>
      </c>
      <c r="K4193">
        <v>2020</v>
      </c>
      <c r="L4193" t="s">
        <v>48</v>
      </c>
      <c r="M4193" t="s">
        <v>21</v>
      </c>
      <c r="N4193">
        <v>179378.84</v>
      </c>
      <c r="O4193" t="s">
        <v>54</v>
      </c>
    </row>
    <row r="4194" spans="1:15" x14ac:dyDescent="0.3">
      <c r="A4194" t="s">
        <v>51</v>
      </c>
      <c r="B4194">
        <v>36.5</v>
      </c>
      <c r="C4194" t="s">
        <v>33</v>
      </c>
      <c r="D4194" t="s">
        <v>59</v>
      </c>
      <c r="E4194">
        <v>259743</v>
      </c>
      <c r="F4194">
        <v>2024</v>
      </c>
      <c r="G4194">
        <v>922</v>
      </c>
      <c r="H4194" t="s">
        <v>35</v>
      </c>
      <c r="I4194">
        <v>31.21</v>
      </c>
      <c r="J4194" t="s">
        <v>27</v>
      </c>
      <c r="K4194">
        <v>2024</v>
      </c>
      <c r="L4194" t="s">
        <v>20</v>
      </c>
      <c r="M4194" t="s">
        <v>31</v>
      </c>
      <c r="N4194">
        <v>144445.4</v>
      </c>
      <c r="O4194" t="s">
        <v>54</v>
      </c>
    </row>
    <row r="4195" spans="1:15" x14ac:dyDescent="0.3">
      <c r="A4195" t="s">
        <v>51</v>
      </c>
      <c r="B4195">
        <v>37.619999999999997</v>
      </c>
      <c r="C4195" t="s">
        <v>29</v>
      </c>
      <c r="D4195" t="s">
        <v>53</v>
      </c>
      <c r="E4195">
        <v>225284</v>
      </c>
      <c r="F4195">
        <v>2021</v>
      </c>
      <c r="G4195">
        <v>628</v>
      </c>
      <c r="H4195" t="s">
        <v>26</v>
      </c>
      <c r="I4195">
        <v>61.61</v>
      </c>
      <c r="J4195" t="s">
        <v>19</v>
      </c>
      <c r="K4195">
        <v>2022</v>
      </c>
      <c r="L4195" t="s">
        <v>20</v>
      </c>
      <c r="M4195" t="s">
        <v>31</v>
      </c>
      <c r="N4195">
        <v>143546.32999999999</v>
      </c>
      <c r="O4195" t="s">
        <v>22</v>
      </c>
    </row>
    <row r="4196" spans="1:15" x14ac:dyDescent="0.3">
      <c r="A4196" t="s">
        <v>51</v>
      </c>
      <c r="B4196">
        <v>33.36</v>
      </c>
      <c r="C4196" t="s">
        <v>24</v>
      </c>
      <c r="D4196" t="s">
        <v>77</v>
      </c>
      <c r="E4196">
        <v>242979</v>
      </c>
      <c r="F4196">
        <v>2015</v>
      </c>
      <c r="G4196">
        <v>150</v>
      </c>
      <c r="H4196" t="s">
        <v>26</v>
      </c>
      <c r="I4196">
        <v>75.569999999999993</v>
      </c>
      <c r="J4196" t="s">
        <v>45</v>
      </c>
      <c r="K4196">
        <v>2015</v>
      </c>
      <c r="L4196" t="s">
        <v>40</v>
      </c>
      <c r="M4196" t="s">
        <v>21</v>
      </c>
      <c r="N4196">
        <v>101007.86</v>
      </c>
      <c r="O4196" t="s">
        <v>36</v>
      </c>
    </row>
    <row r="4197" spans="1:15" x14ac:dyDescent="0.3">
      <c r="A4197" t="s">
        <v>15</v>
      </c>
      <c r="B4197">
        <v>73.64</v>
      </c>
      <c r="C4197" t="s">
        <v>38</v>
      </c>
      <c r="D4197" t="s">
        <v>73</v>
      </c>
      <c r="E4197">
        <v>345195</v>
      </c>
      <c r="F4197">
        <v>2022</v>
      </c>
      <c r="G4197">
        <v>355</v>
      </c>
      <c r="H4197" t="s">
        <v>26</v>
      </c>
      <c r="I4197">
        <v>83.41</v>
      </c>
      <c r="J4197" t="s">
        <v>19</v>
      </c>
      <c r="K4197">
        <v>2023</v>
      </c>
      <c r="L4197" t="s">
        <v>20</v>
      </c>
      <c r="M4197" t="s">
        <v>21</v>
      </c>
      <c r="N4197">
        <v>175081.62</v>
      </c>
      <c r="O4197" t="s">
        <v>36</v>
      </c>
    </row>
    <row r="4198" spans="1:15" x14ac:dyDescent="0.3">
      <c r="A4198" t="s">
        <v>51</v>
      </c>
      <c r="B4198">
        <v>10.49</v>
      </c>
      <c r="C4198" t="s">
        <v>57</v>
      </c>
      <c r="D4198" t="s">
        <v>86</v>
      </c>
      <c r="E4198">
        <v>50520</v>
      </c>
      <c r="F4198">
        <v>2023</v>
      </c>
      <c r="G4198">
        <v>564</v>
      </c>
      <c r="H4198" t="s">
        <v>18</v>
      </c>
      <c r="I4198">
        <v>80.69</v>
      </c>
      <c r="J4198" t="s">
        <v>19</v>
      </c>
      <c r="K4198">
        <v>2023</v>
      </c>
      <c r="L4198" t="s">
        <v>40</v>
      </c>
      <c r="M4198" t="s">
        <v>31</v>
      </c>
      <c r="N4198">
        <v>26479.3</v>
      </c>
      <c r="O4198" t="s">
        <v>49</v>
      </c>
    </row>
    <row r="4199" spans="1:15" x14ac:dyDescent="0.3">
      <c r="A4199" t="s">
        <v>51</v>
      </c>
      <c r="B4199">
        <v>76.88</v>
      </c>
      <c r="C4199" t="s">
        <v>16</v>
      </c>
      <c r="D4199" t="s">
        <v>17</v>
      </c>
      <c r="E4199">
        <v>135068</v>
      </c>
      <c r="F4199">
        <v>2015</v>
      </c>
      <c r="G4199">
        <v>560</v>
      </c>
      <c r="H4199" t="s">
        <v>35</v>
      </c>
      <c r="I4199">
        <v>39.72</v>
      </c>
      <c r="J4199" t="s">
        <v>19</v>
      </c>
      <c r="K4199">
        <v>2024</v>
      </c>
      <c r="L4199" t="s">
        <v>48</v>
      </c>
      <c r="M4199" t="s">
        <v>21</v>
      </c>
      <c r="N4199">
        <v>87301.59</v>
      </c>
      <c r="O4199" t="s">
        <v>36</v>
      </c>
    </row>
    <row r="4200" spans="1:15" x14ac:dyDescent="0.3">
      <c r="A4200" t="s">
        <v>28</v>
      </c>
      <c r="B4200">
        <v>64.290000000000006</v>
      </c>
      <c r="C4200" t="s">
        <v>43</v>
      </c>
      <c r="D4200" t="s">
        <v>44</v>
      </c>
      <c r="E4200">
        <v>106311</v>
      </c>
      <c r="F4200">
        <v>2021</v>
      </c>
      <c r="G4200">
        <v>952</v>
      </c>
      <c r="H4200" t="s">
        <v>18</v>
      </c>
      <c r="I4200">
        <v>62.44</v>
      </c>
      <c r="J4200" t="s">
        <v>19</v>
      </c>
      <c r="K4200">
        <v>2022</v>
      </c>
      <c r="L4200" t="s">
        <v>40</v>
      </c>
      <c r="M4200" t="s">
        <v>21</v>
      </c>
      <c r="N4200">
        <v>64459.31</v>
      </c>
      <c r="O4200" t="s">
        <v>22</v>
      </c>
    </row>
    <row r="4201" spans="1:15" x14ac:dyDescent="0.3">
      <c r="A4201" t="s">
        <v>51</v>
      </c>
      <c r="B4201">
        <v>66.55</v>
      </c>
      <c r="C4201" t="s">
        <v>24</v>
      </c>
      <c r="D4201" t="s">
        <v>77</v>
      </c>
      <c r="E4201">
        <v>107788</v>
      </c>
      <c r="F4201">
        <v>2017</v>
      </c>
      <c r="G4201">
        <v>146</v>
      </c>
      <c r="H4201" t="s">
        <v>35</v>
      </c>
      <c r="I4201">
        <v>44.11</v>
      </c>
      <c r="J4201" t="s">
        <v>19</v>
      </c>
      <c r="K4201">
        <v>2022</v>
      </c>
      <c r="L4201" t="s">
        <v>20</v>
      </c>
      <c r="M4201" t="s">
        <v>21</v>
      </c>
      <c r="N4201">
        <v>50260.86</v>
      </c>
      <c r="O4201" t="s">
        <v>49</v>
      </c>
    </row>
    <row r="4202" spans="1:15" x14ac:dyDescent="0.3">
      <c r="A4202" t="s">
        <v>42</v>
      </c>
      <c r="B4202">
        <v>28.57</v>
      </c>
      <c r="C4202" t="s">
        <v>33</v>
      </c>
      <c r="D4202" t="s">
        <v>85</v>
      </c>
      <c r="E4202">
        <v>223015</v>
      </c>
      <c r="F4202">
        <v>2022</v>
      </c>
      <c r="G4202">
        <v>158</v>
      </c>
      <c r="H4202" t="s">
        <v>26</v>
      </c>
      <c r="I4202">
        <v>92.57</v>
      </c>
      <c r="J4202" t="s">
        <v>19</v>
      </c>
      <c r="K4202">
        <v>2022</v>
      </c>
      <c r="L4202" t="s">
        <v>48</v>
      </c>
      <c r="M4202" t="s">
        <v>31</v>
      </c>
      <c r="N4202">
        <v>159008.6</v>
      </c>
      <c r="O4202" t="s">
        <v>49</v>
      </c>
    </row>
    <row r="4203" spans="1:15" x14ac:dyDescent="0.3">
      <c r="A4203" t="s">
        <v>28</v>
      </c>
      <c r="B4203">
        <v>70.27</v>
      </c>
      <c r="C4203" t="s">
        <v>38</v>
      </c>
      <c r="D4203" t="s">
        <v>39</v>
      </c>
      <c r="E4203">
        <v>239521</v>
      </c>
      <c r="F4203">
        <v>2018</v>
      </c>
      <c r="G4203">
        <v>985</v>
      </c>
      <c r="H4203" t="s">
        <v>26</v>
      </c>
      <c r="I4203">
        <v>99.7</v>
      </c>
      <c r="J4203" t="s">
        <v>45</v>
      </c>
      <c r="K4203">
        <v>2018</v>
      </c>
      <c r="L4203" t="s">
        <v>40</v>
      </c>
      <c r="M4203" t="s">
        <v>21</v>
      </c>
      <c r="N4203">
        <v>154592.82999999999</v>
      </c>
      <c r="O4203" t="s">
        <v>22</v>
      </c>
    </row>
    <row r="4204" spans="1:15" x14ac:dyDescent="0.3">
      <c r="A4204" t="s">
        <v>56</v>
      </c>
      <c r="B4204">
        <v>12.9</v>
      </c>
      <c r="C4204" t="s">
        <v>38</v>
      </c>
      <c r="D4204" t="s">
        <v>69</v>
      </c>
      <c r="E4204">
        <v>227000</v>
      </c>
      <c r="F4204">
        <v>2022</v>
      </c>
      <c r="G4204">
        <v>527</v>
      </c>
      <c r="H4204" t="s">
        <v>35</v>
      </c>
      <c r="I4204">
        <v>54.54</v>
      </c>
      <c r="J4204" t="s">
        <v>27</v>
      </c>
      <c r="K4204">
        <v>2023</v>
      </c>
      <c r="L4204" t="s">
        <v>48</v>
      </c>
      <c r="M4204" t="s">
        <v>31</v>
      </c>
      <c r="N4204">
        <v>140772.20000000001</v>
      </c>
      <c r="O4204" t="s">
        <v>36</v>
      </c>
    </row>
    <row r="4205" spans="1:15" x14ac:dyDescent="0.3">
      <c r="A4205" t="s">
        <v>28</v>
      </c>
      <c r="B4205">
        <v>30.52</v>
      </c>
      <c r="C4205" t="s">
        <v>33</v>
      </c>
      <c r="D4205" t="s">
        <v>59</v>
      </c>
      <c r="E4205">
        <v>351949</v>
      </c>
      <c r="F4205">
        <v>2015</v>
      </c>
      <c r="G4205">
        <v>962</v>
      </c>
      <c r="H4205" t="s">
        <v>35</v>
      </c>
      <c r="I4205">
        <v>44.39</v>
      </c>
      <c r="J4205" t="s">
        <v>19</v>
      </c>
      <c r="K4205">
        <v>2019</v>
      </c>
      <c r="L4205" t="s">
        <v>48</v>
      </c>
      <c r="M4205" t="s">
        <v>31</v>
      </c>
      <c r="N4205">
        <v>164185.64000000001</v>
      </c>
      <c r="O4205" t="s">
        <v>49</v>
      </c>
    </row>
    <row r="4206" spans="1:15" x14ac:dyDescent="0.3">
      <c r="A4206" t="s">
        <v>50</v>
      </c>
      <c r="B4206">
        <v>17.670000000000002</v>
      </c>
      <c r="C4206" t="s">
        <v>43</v>
      </c>
      <c r="D4206" t="s">
        <v>44</v>
      </c>
      <c r="E4206">
        <v>338334</v>
      </c>
      <c r="F4206">
        <v>2020</v>
      </c>
      <c r="G4206">
        <v>970</v>
      </c>
      <c r="H4206" t="s">
        <v>18</v>
      </c>
      <c r="I4206">
        <v>78.17</v>
      </c>
      <c r="J4206" t="s">
        <v>19</v>
      </c>
      <c r="K4206">
        <v>2023</v>
      </c>
      <c r="L4206" t="s">
        <v>40</v>
      </c>
      <c r="M4206" t="s">
        <v>21</v>
      </c>
      <c r="N4206">
        <v>258456.25</v>
      </c>
      <c r="O4206" t="s">
        <v>49</v>
      </c>
    </row>
    <row r="4207" spans="1:15" x14ac:dyDescent="0.3">
      <c r="A4207" t="s">
        <v>28</v>
      </c>
      <c r="B4207">
        <v>48.84</v>
      </c>
      <c r="C4207" t="s">
        <v>57</v>
      </c>
      <c r="D4207" t="s">
        <v>84</v>
      </c>
      <c r="E4207">
        <v>352229</v>
      </c>
      <c r="F4207">
        <v>2020</v>
      </c>
      <c r="G4207">
        <v>605</v>
      </c>
      <c r="H4207" t="s">
        <v>18</v>
      </c>
      <c r="I4207">
        <v>60.15</v>
      </c>
      <c r="J4207" t="s">
        <v>27</v>
      </c>
      <c r="K4207">
        <v>2020</v>
      </c>
      <c r="L4207" t="s">
        <v>48</v>
      </c>
      <c r="M4207" t="s">
        <v>21</v>
      </c>
      <c r="N4207">
        <v>153766.43</v>
      </c>
      <c r="O4207" t="s">
        <v>36</v>
      </c>
    </row>
    <row r="4208" spans="1:15" x14ac:dyDescent="0.3">
      <c r="A4208" t="s">
        <v>46</v>
      </c>
      <c r="B4208">
        <v>17.38</v>
      </c>
      <c r="C4208" t="s">
        <v>38</v>
      </c>
      <c r="D4208" t="s">
        <v>60</v>
      </c>
      <c r="E4208">
        <v>384153</v>
      </c>
      <c r="F4208">
        <v>2015</v>
      </c>
      <c r="G4208">
        <v>785</v>
      </c>
      <c r="H4208" t="s">
        <v>35</v>
      </c>
      <c r="I4208">
        <v>43.9</v>
      </c>
      <c r="J4208" t="s">
        <v>45</v>
      </c>
      <c r="K4208">
        <v>2015</v>
      </c>
      <c r="L4208" t="s">
        <v>48</v>
      </c>
      <c r="M4208" t="s">
        <v>21</v>
      </c>
      <c r="N4208">
        <v>302498.69</v>
      </c>
      <c r="O4208" t="s">
        <v>54</v>
      </c>
    </row>
    <row r="4209" spans="1:15" x14ac:dyDescent="0.3">
      <c r="A4209" t="s">
        <v>37</v>
      </c>
      <c r="B4209">
        <v>34.520000000000003</v>
      </c>
      <c r="C4209" t="s">
        <v>67</v>
      </c>
      <c r="D4209" t="s">
        <v>68</v>
      </c>
      <c r="E4209">
        <v>268388</v>
      </c>
      <c r="F4209">
        <v>2020</v>
      </c>
      <c r="G4209">
        <v>823</v>
      </c>
      <c r="H4209" t="s">
        <v>35</v>
      </c>
      <c r="I4209">
        <v>42.97</v>
      </c>
      <c r="J4209" t="s">
        <v>19</v>
      </c>
      <c r="K4209">
        <v>2022</v>
      </c>
      <c r="L4209" t="s">
        <v>48</v>
      </c>
      <c r="M4209" t="s">
        <v>31</v>
      </c>
      <c r="N4209">
        <v>210183.61</v>
      </c>
      <c r="O4209" t="s">
        <v>22</v>
      </c>
    </row>
    <row r="4210" spans="1:15" x14ac:dyDescent="0.3">
      <c r="A4210" t="s">
        <v>37</v>
      </c>
      <c r="B4210">
        <v>47.02</v>
      </c>
      <c r="C4210" t="s">
        <v>33</v>
      </c>
      <c r="D4210" t="s">
        <v>85</v>
      </c>
      <c r="E4210">
        <v>174136</v>
      </c>
      <c r="F4210">
        <v>2020</v>
      </c>
      <c r="G4210">
        <v>570</v>
      </c>
      <c r="H4210" t="s">
        <v>26</v>
      </c>
      <c r="I4210">
        <v>86.57</v>
      </c>
      <c r="J4210" t="s">
        <v>19</v>
      </c>
      <c r="K4210">
        <v>2024</v>
      </c>
      <c r="L4210" t="s">
        <v>40</v>
      </c>
      <c r="M4210" t="s">
        <v>31</v>
      </c>
      <c r="N4210">
        <v>133353.79999999999</v>
      </c>
      <c r="O4210" t="s">
        <v>22</v>
      </c>
    </row>
    <row r="4211" spans="1:15" x14ac:dyDescent="0.3">
      <c r="A4211" t="s">
        <v>23</v>
      </c>
      <c r="B4211">
        <v>47.35</v>
      </c>
      <c r="C4211" t="s">
        <v>67</v>
      </c>
      <c r="D4211" t="s">
        <v>83</v>
      </c>
      <c r="E4211">
        <v>284291</v>
      </c>
      <c r="F4211">
        <v>2016</v>
      </c>
      <c r="G4211">
        <v>284</v>
      </c>
      <c r="H4211" t="s">
        <v>35</v>
      </c>
      <c r="I4211">
        <v>46.76</v>
      </c>
      <c r="J4211" t="s">
        <v>45</v>
      </c>
      <c r="K4211">
        <v>2016</v>
      </c>
      <c r="L4211" t="s">
        <v>40</v>
      </c>
      <c r="M4211" t="s">
        <v>31</v>
      </c>
      <c r="N4211">
        <v>131466.59</v>
      </c>
      <c r="O4211" t="s">
        <v>49</v>
      </c>
    </row>
    <row r="4212" spans="1:15" x14ac:dyDescent="0.3">
      <c r="A4212" t="s">
        <v>28</v>
      </c>
      <c r="B4212">
        <v>34.4</v>
      </c>
      <c r="C4212" t="s">
        <v>24</v>
      </c>
      <c r="D4212" t="s">
        <v>91</v>
      </c>
      <c r="E4212">
        <v>189134</v>
      </c>
      <c r="F4212">
        <v>2016</v>
      </c>
      <c r="G4212">
        <v>536</v>
      </c>
      <c r="H4212" t="s">
        <v>35</v>
      </c>
      <c r="I4212">
        <v>51.74</v>
      </c>
      <c r="J4212" t="s">
        <v>27</v>
      </c>
      <c r="K4212">
        <v>2020</v>
      </c>
      <c r="L4212" t="s">
        <v>20</v>
      </c>
      <c r="M4212" t="s">
        <v>21</v>
      </c>
      <c r="N4212">
        <v>103792.51</v>
      </c>
      <c r="O4212" t="s">
        <v>36</v>
      </c>
    </row>
    <row r="4213" spans="1:15" x14ac:dyDescent="0.3">
      <c r="A4213" t="s">
        <v>51</v>
      </c>
      <c r="B4213">
        <v>35.380000000000003</v>
      </c>
      <c r="C4213" t="s">
        <v>43</v>
      </c>
      <c r="D4213" t="s">
        <v>71</v>
      </c>
      <c r="E4213">
        <v>160113</v>
      </c>
      <c r="F4213">
        <v>2023</v>
      </c>
      <c r="G4213">
        <v>633</v>
      </c>
      <c r="H4213" t="s">
        <v>26</v>
      </c>
      <c r="I4213">
        <v>64.17</v>
      </c>
      <c r="J4213" t="s">
        <v>27</v>
      </c>
      <c r="K4213">
        <v>2023</v>
      </c>
      <c r="L4213" t="s">
        <v>20</v>
      </c>
      <c r="M4213" t="s">
        <v>31</v>
      </c>
      <c r="N4213">
        <v>86715.72</v>
      </c>
      <c r="O4213" t="s">
        <v>22</v>
      </c>
    </row>
    <row r="4214" spans="1:15" x14ac:dyDescent="0.3">
      <c r="A4214" t="s">
        <v>56</v>
      </c>
      <c r="B4214">
        <v>71.010000000000005</v>
      </c>
      <c r="C4214" t="s">
        <v>24</v>
      </c>
      <c r="D4214" t="s">
        <v>76</v>
      </c>
      <c r="E4214">
        <v>387523</v>
      </c>
      <c r="F4214">
        <v>2022</v>
      </c>
      <c r="G4214">
        <v>357</v>
      </c>
      <c r="H4214" t="s">
        <v>18</v>
      </c>
      <c r="I4214">
        <v>81.63</v>
      </c>
      <c r="J4214" t="s">
        <v>45</v>
      </c>
      <c r="K4214">
        <v>2022</v>
      </c>
      <c r="L4214" t="s">
        <v>20</v>
      </c>
      <c r="M4214" t="s">
        <v>21</v>
      </c>
      <c r="N4214">
        <v>192080.41</v>
      </c>
      <c r="O4214" t="s">
        <v>22</v>
      </c>
    </row>
    <row r="4215" spans="1:15" x14ac:dyDescent="0.3">
      <c r="A4215" t="s">
        <v>28</v>
      </c>
      <c r="B4215">
        <v>50.87</v>
      </c>
      <c r="C4215" t="s">
        <v>67</v>
      </c>
      <c r="D4215" t="s">
        <v>90</v>
      </c>
      <c r="E4215">
        <v>226623</v>
      </c>
      <c r="F4215">
        <v>2022</v>
      </c>
      <c r="G4215">
        <v>185</v>
      </c>
      <c r="H4215" t="s">
        <v>18</v>
      </c>
      <c r="I4215">
        <v>90.76</v>
      </c>
      <c r="J4215" t="s">
        <v>27</v>
      </c>
      <c r="K4215">
        <v>2022</v>
      </c>
      <c r="L4215" t="s">
        <v>48</v>
      </c>
      <c r="M4215" t="s">
        <v>31</v>
      </c>
      <c r="N4215">
        <v>108248.4</v>
      </c>
      <c r="O4215" t="s">
        <v>36</v>
      </c>
    </row>
    <row r="4216" spans="1:15" x14ac:dyDescent="0.3">
      <c r="A4216" t="s">
        <v>56</v>
      </c>
      <c r="B4216">
        <v>75.33</v>
      </c>
      <c r="C4216" t="s">
        <v>43</v>
      </c>
      <c r="D4216" t="s">
        <v>62</v>
      </c>
      <c r="E4216">
        <v>55640</v>
      </c>
      <c r="F4216">
        <v>2018</v>
      </c>
      <c r="G4216">
        <v>718</v>
      </c>
      <c r="H4216" t="s">
        <v>26</v>
      </c>
      <c r="I4216">
        <v>97.3</v>
      </c>
      <c r="J4216" t="s">
        <v>19</v>
      </c>
      <c r="K4216">
        <v>2024</v>
      </c>
      <c r="L4216" t="s">
        <v>48</v>
      </c>
      <c r="M4216" t="s">
        <v>31</v>
      </c>
      <c r="N4216">
        <v>29816.47</v>
      </c>
      <c r="O4216" t="s">
        <v>22</v>
      </c>
    </row>
    <row r="4217" spans="1:15" x14ac:dyDescent="0.3">
      <c r="A4217" t="s">
        <v>50</v>
      </c>
      <c r="B4217">
        <v>56.12</v>
      </c>
      <c r="C4217" t="s">
        <v>38</v>
      </c>
      <c r="D4217" t="s">
        <v>39</v>
      </c>
      <c r="E4217">
        <v>129077</v>
      </c>
      <c r="F4217">
        <v>2020</v>
      </c>
      <c r="G4217">
        <v>653</v>
      </c>
      <c r="H4217" t="s">
        <v>26</v>
      </c>
      <c r="I4217">
        <v>74.989999999999995</v>
      </c>
      <c r="J4217" t="s">
        <v>19</v>
      </c>
      <c r="K4217">
        <v>2024</v>
      </c>
      <c r="L4217" t="s">
        <v>20</v>
      </c>
      <c r="M4217" t="s">
        <v>21</v>
      </c>
      <c r="N4217">
        <v>74931.72</v>
      </c>
      <c r="O4217" t="s">
        <v>36</v>
      </c>
    </row>
    <row r="4218" spans="1:15" x14ac:dyDescent="0.3">
      <c r="A4218" t="s">
        <v>51</v>
      </c>
      <c r="B4218">
        <v>59.42</v>
      </c>
      <c r="C4218" t="s">
        <v>16</v>
      </c>
      <c r="D4218" t="s">
        <v>89</v>
      </c>
      <c r="E4218">
        <v>302141</v>
      </c>
      <c r="F4218">
        <v>2021</v>
      </c>
      <c r="G4218">
        <v>216</v>
      </c>
      <c r="H4218" t="s">
        <v>26</v>
      </c>
      <c r="I4218">
        <v>64.06</v>
      </c>
      <c r="J4218" t="s">
        <v>19</v>
      </c>
      <c r="K4218">
        <v>2021</v>
      </c>
      <c r="L4218" t="s">
        <v>20</v>
      </c>
      <c r="M4218" t="s">
        <v>21</v>
      </c>
      <c r="N4218">
        <v>220116.69</v>
      </c>
      <c r="O4218" t="s">
        <v>22</v>
      </c>
    </row>
    <row r="4219" spans="1:15" x14ac:dyDescent="0.3">
      <c r="A4219" t="s">
        <v>37</v>
      </c>
      <c r="B4219">
        <v>72.91</v>
      </c>
      <c r="C4219" t="s">
        <v>29</v>
      </c>
      <c r="D4219" t="s">
        <v>80</v>
      </c>
      <c r="E4219">
        <v>228616</v>
      </c>
      <c r="F4219">
        <v>2023</v>
      </c>
      <c r="G4219">
        <v>199</v>
      </c>
      <c r="H4219" t="s">
        <v>26</v>
      </c>
      <c r="I4219">
        <v>78.260000000000005</v>
      </c>
      <c r="J4219" t="s">
        <v>19</v>
      </c>
      <c r="K4219">
        <v>2024</v>
      </c>
      <c r="L4219" t="s">
        <v>20</v>
      </c>
      <c r="M4219" t="s">
        <v>31</v>
      </c>
      <c r="N4219">
        <v>146217.88</v>
      </c>
      <c r="O4219" t="s">
        <v>22</v>
      </c>
    </row>
    <row r="4220" spans="1:15" x14ac:dyDescent="0.3">
      <c r="A4220" t="s">
        <v>56</v>
      </c>
      <c r="B4220">
        <v>75.38</v>
      </c>
      <c r="C4220" t="s">
        <v>38</v>
      </c>
      <c r="D4220" t="s">
        <v>39</v>
      </c>
      <c r="E4220">
        <v>384277</v>
      </c>
      <c r="F4220">
        <v>2016</v>
      </c>
      <c r="G4220">
        <v>192</v>
      </c>
      <c r="H4220" t="s">
        <v>18</v>
      </c>
      <c r="I4220">
        <v>63.82</v>
      </c>
      <c r="J4220" t="s">
        <v>19</v>
      </c>
      <c r="K4220">
        <v>2016</v>
      </c>
      <c r="L4220" t="s">
        <v>40</v>
      </c>
      <c r="M4220" t="s">
        <v>21</v>
      </c>
      <c r="N4220">
        <v>221649.71</v>
      </c>
      <c r="O4220" t="s">
        <v>54</v>
      </c>
    </row>
    <row r="4221" spans="1:15" x14ac:dyDescent="0.3">
      <c r="A4221" t="s">
        <v>15</v>
      </c>
      <c r="B4221">
        <v>48.2</v>
      </c>
      <c r="C4221" t="s">
        <v>33</v>
      </c>
      <c r="D4221" t="s">
        <v>85</v>
      </c>
      <c r="E4221">
        <v>50967</v>
      </c>
      <c r="F4221">
        <v>2023</v>
      </c>
      <c r="G4221">
        <v>472</v>
      </c>
      <c r="H4221" t="s">
        <v>26</v>
      </c>
      <c r="I4221">
        <v>83.06</v>
      </c>
      <c r="J4221" t="s">
        <v>27</v>
      </c>
      <c r="K4221">
        <v>2024</v>
      </c>
      <c r="L4221" t="s">
        <v>40</v>
      </c>
      <c r="M4221" t="s">
        <v>31</v>
      </c>
      <c r="N4221">
        <v>24910.48</v>
      </c>
      <c r="O4221" t="s">
        <v>49</v>
      </c>
    </row>
    <row r="4222" spans="1:15" x14ac:dyDescent="0.3">
      <c r="A4222" t="s">
        <v>28</v>
      </c>
      <c r="B4222">
        <v>35.520000000000003</v>
      </c>
      <c r="C4222" t="s">
        <v>29</v>
      </c>
      <c r="D4222" t="s">
        <v>87</v>
      </c>
      <c r="E4222">
        <v>298094</v>
      </c>
      <c r="F4222">
        <v>2024</v>
      </c>
      <c r="G4222">
        <v>258</v>
      </c>
      <c r="H4222" t="s">
        <v>35</v>
      </c>
      <c r="I4222">
        <v>48.98</v>
      </c>
      <c r="J4222" t="s">
        <v>45</v>
      </c>
      <c r="K4222">
        <v>2024</v>
      </c>
      <c r="L4222" t="s">
        <v>48</v>
      </c>
      <c r="M4222" t="s">
        <v>21</v>
      </c>
      <c r="N4222">
        <v>127841.23</v>
      </c>
      <c r="O4222" t="s">
        <v>54</v>
      </c>
    </row>
    <row r="4223" spans="1:15" x14ac:dyDescent="0.3">
      <c r="A4223" t="s">
        <v>41</v>
      </c>
      <c r="B4223">
        <v>5.87</v>
      </c>
      <c r="C4223" t="s">
        <v>33</v>
      </c>
      <c r="D4223" t="s">
        <v>34</v>
      </c>
      <c r="E4223">
        <v>166712</v>
      </c>
      <c r="F4223">
        <v>2024</v>
      </c>
      <c r="G4223">
        <v>233</v>
      </c>
      <c r="H4223" t="s">
        <v>26</v>
      </c>
      <c r="I4223">
        <v>93.16</v>
      </c>
      <c r="J4223" t="s">
        <v>45</v>
      </c>
      <c r="K4223">
        <v>2024</v>
      </c>
      <c r="L4223" t="s">
        <v>40</v>
      </c>
      <c r="M4223" t="s">
        <v>21</v>
      </c>
      <c r="N4223">
        <v>101424</v>
      </c>
      <c r="O4223" t="s">
        <v>22</v>
      </c>
    </row>
    <row r="4224" spans="1:15" x14ac:dyDescent="0.3">
      <c r="A4224" t="s">
        <v>46</v>
      </c>
      <c r="B4224">
        <v>37.590000000000003</v>
      </c>
      <c r="C4224" t="s">
        <v>29</v>
      </c>
      <c r="D4224" t="s">
        <v>92</v>
      </c>
      <c r="E4224">
        <v>90609</v>
      </c>
      <c r="F4224">
        <v>2019</v>
      </c>
      <c r="G4224">
        <v>343</v>
      </c>
      <c r="H4224" t="s">
        <v>18</v>
      </c>
      <c r="I4224">
        <v>95.26</v>
      </c>
      <c r="J4224" t="s">
        <v>27</v>
      </c>
      <c r="K4224">
        <v>2021</v>
      </c>
      <c r="L4224" t="s">
        <v>20</v>
      </c>
      <c r="M4224" t="s">
        <v>31</v>
      </c>
      <c r="N4224">
        <v>57184.480000000003</v>
      </c>
      <c r="O4224" t="s">
        <v>54</v>
      </c>
    </row>
    <row r="4225" spans="1:15" x14ac:dyDescent="0.3">
      <c r="A4225" t="s">
        <v>23</v>
      </c>
      <c r="B4225">
        <v>45.29</v>
      </c>
      <c r="C4225" t="s">
        <v>67</v>
      </c>
      <c r="D4225" t="s">
        <v>74</v>
      </c>
      <c r="E4225">
        <v>120221</v>
      </c>
      <c r="F4225">
        <v>2016</v>
      </c>
      <c r="G4225">
        <v>965</v>
      </c>
      <c r="H4225" t="s">
        <v>35</v>
      </c>
      <c r="I4225">
        <v>44.37</v>
      </c>
      <c r="J4225" t="s">
        <v>19</v>
      </c>
      <c r="K4225">
        <v>2016</v>
      </c>
      <c r="L4225" t="s">
        <v>20</v>
      </c>
      <c r="M4225" t="s">
        <v>31</v>
      </c>
      <c r="N4225">
        <v>63907.06</v>
      </c>
      <c r="O4225" t="s">
        <v>36</v>
      </c>
    </row>
    <row r="4226" spans="1:15" x14ac:dyDescent="0.3">
      <c r="A4226" t="s">
        <v>51</v>
      </c>
      <c r="B4226">
        <v>64.489999999999995</v>
      </c>
      <c r="C4226" t="s">
        <v>43</v>
      </c>
      <c r="D4226" t="s">
        <v>71</v>
      </c>
      <c r="E4226">
        <v>103676</v>
      </c>
      <c r="F4226">
        <v>2017</v>
      </c>
      <c r="G4226">
        <v>297</v>
      </c>
      <c r="H4226" t="s">
        <v>26</v>
      </c>
      <c r="I4226">
        <v>67.47</v>
      </c>
      <c r="J4226" t="s">
        <v>19</v>
      </c>
      <c r="K4226">
        <v>2022</v>
      </c>
      <c r="L4226" t="s">
        <v>48</v>
      </c>
      <c r="M4226" t="s">
        <v>21</v>
      </c>
      <c r="N4226">
        <v>70967.990000000005</v>
      </c>
      <c r="O4226" t="s">
        <v>49</v>
      </c>
    </row>
    <row r="4227" spans="1:15" x14ac:dyDescent="0.3">
      <c r="A4227" t="s">
        <v>23</v>
      </c>
      <c r="B4227">
        <v>11.9</v>
      </c>
      <c r="C4227" t="s">
        <v>67</v>
      </c>
      <c r="D4227" t="s">
        <v>74</v>
      </c>
      <c r="E4227">
        <v>164495</v>
      </c>
      <c r="F4227">
        <v>2020</v>
      </c>
      <c r="G4227">
        <v>217</v>
      </c>
      <c r="H4227" t="s">
        <v>26</v>
      </c>
      <c r="I4227">
        <v>83.15</v>
      </c>
      <c r="J4227" t="s">
        <v>27</v>
      </c>
      <c r="K4227">
        <v>2022</v>
      </c>
      <c r="L4227" t="s">
        <v>48</v>
      </c>
      <c r="M4227" t="s">
        <v>31</v>
      </c>
      <c r="N4227">
        <v>76031.460000000006</v>
      </c>
      <c r="O4227" t="s">
        <v>49</v>
      </c>
    </row>
    <row r="4228" spans="1:15" x14ac:dyDescent="0.3">
      <c r="A4228" t="s">
        <v>28</v>
      </c>
      <c r="B4228">
        <v>46.72</v>
      </c>
      <c r="C4228" t="s">
        <v>29</v>
      </c>
      <c r="D4228" t="s">
        <v>53</v>
      </c>
      <c r="E4228">
        <v>86496</v>
      </c>
      <c r="F4228">
        <v>2018</v>
      </c>
      <c r="G4228">
        <v>657</v>
      </c>
      <c r="H4228" t="s">
        <v>18</v>
      </c>
      <c r="I4228">
        <v>97.14</v>
      </c>
      <c r="J4228" t="s">
        <v>19</v>
      </c>
      <c r="K4228">
        <v>2020</v>
      </c>
      <c r="L4228" t="s">
        <v>20</v>
      </c>
      <c r="M4228" t="s">
        <v>21</v>
      </c>
      <c r="N4228">
        <v>53333.62</v>
      </c>
      <c r="O4228" t="s">
        <v>49</v>
      </c>
    </row>
    <row r="4229" spans="1:15" x14ac:dyDescent="0.3">
      <c r="A4229" t="s">
        <v>46</v>
      </c>
      <c r="B4229">
        <v>62.26</v>
      </c>
      <c r="C4229" t="s">
        <v>67</v>
      </c>
      <c r="D4229" t="s">
        <v>74</v>
      </c>
      <c r="E4229">
        <v>348727</v>
      </c>
      <c r="F4229">
        <v>2019</v>
      </c>
      <c r="G4229">
        <v>842</v>
      </c>
      <c r="H4229" t="s">
        <v>18</v>
      </c>
      <c r="I4229">
        <v>61.42</v>
      </c>
      <c r="J4229" t="s">
        <v>45</v>
      </c>
      <c r="K4229">
        <v>2019</v>
      </c>
      <c r="L4229" t="s">
        <v>48</v>
      </c>
      <c r="M4229" t="s">
        <v>31</v>
      </c>
      <c r="N4229">
        <v>158967.26</v>
      </c>
      <c r="O4229" t="s">
        <v>49</v>
      </c>
    </row>
    <row r="4230" spans="1:15" x14ac:dyDescent="0.3">
      <c r="A4230" t="s">
        <v>51</v>
      </c>
      <c r="B4230">
        <v>38.92</v>
      </c>
      <c r="C4230" t="s">
        <v>33</v>
      </c>
      <c r="D4230" t="s">
        <v>85</v>
      </c>
      <c r="E4230">
        <v>91955</v>
      </c>
      <c r="F4230">
        <v>2022</v>
      </c>
      <c r="G4230">
        <v>339</v>
      </c>
      <c r="H4230" t="s">
        <v>26</v>
      </c>
      <c r="I4230">
        <v>64.47</v>
      </c>
      <c r="J4230" t="s">
        <v>45</v>
      </c>
      <c r="K4230">
        <v>2022</v>
      </c>
      <c r="L4230" t="s">
        <v>40</v>
      </c>
      <c r="M4230" t="s">
        <v>31</v>
      </c>
      <c r="N4230">
        <v>45075.03</v>
      </c>
      <c r="O4230" t="s">
        <v>54</v>
      </c>
    </row>
    <row r="4231" spans="1:15" x14ac:dyDescent="0.3">
      <c r="A4231" t="s">
        <v>28</v>
      </c>
      <c r="B4231">
        <v>19.09</v>
      </c>
      <c r="C4231" t="s">
        <v>16</v>
      </c>
      <c r="D4231" t="s">
        <v>93</v>
      </c>
      <c r="E4231">
        <v>373772</v>
      </c>
      <c r="F4231">
        <v>2024</v>
      </c>
      <c r="G4231">
        <v>472</v>
      </c>
      <c r="H4231" t="s">
        <v>18</v>
      </c>
      <c r="I4231">
        <v>69.94</v>
      </c>
      <c r="J4231" t="s">
        <v>45</v>
      </c>
      <c r="K4231">
        <v>2024</v>
      </c>
      <c r="L4231" t="s">
        <v>20</v>
      </c>
      <c r="M4231" t="s">
        <v>31</v>
      </c>
      <c r="N4231">
        <v>170774.36</v>
      </c>
      <c r="O4231" t="s">
        <v>36</v>
      </c>
    </row>
    <row r="4232" spans="1:15" x14ac:dyDescent="0.3">
      <c r="A4232" t="s">
        <v>42</v>
      </c>
      <c r="B4232">
        <v>16</v>
      </c>
      <c r="C4232" t="s">
        <v>16</v>
      </c>
      <c r="D4232" t="s">
        <v>89</v>
      </c>
      <c r="E4232">
        <v>215362</v>
      </c>
      <c r="F4232">
        <v>2020</v>
      </c>
      <c r="G4232">
        <v>703</v>
      </c>
      <c r="H4232" t="s">
        <v>18</v>
      </c>
      <c r="I4232">
        <v>96.85</v>
      </c>
      <c r="J4232" t="s">
        <v>45</v>
      </c>
      <c r="K4232">
        <v>2020</v>
      </c>
      <c r="L4232" t="s">
        <v>20</v>
      </c>
      <c r="M4232" t="s">
        <v>21</v>
      </c>
      <c r="N4232">
        <v>155872.54999999999</v>
      </c>
      <c r="O4232" t="s">
        <v>49</v>
      </c>
    </row>
    <row r="4233" spans="1:15" x14ac:dyDescent="0.3">
      <c r="A4233" t="s">
        <v>56</v>
      </c>
      <c r="B4233">
        <v>24.68</v>
      </c>
      <c r="C4233" t="s">
        <v>29</v>
      </c>
      <c r="D4233" t="s">
        <v>80</v>
      </c>
      <c r="E4233">
        <v>321324</v>
      </c>
      <c r="F4233">
        <v>2015</v>
      </c>
      <c r="G4233">
        <v>935</v>
      </c>
      <c r="H4233" t="s">
        <v>18</v>
      </c>
      <c r="I4233">
        <v>76.900000000000006</v>
      </c>
      <c r="J4233" t="s">
        <v>19</v>
      </c>
      <c r="K4233">
        <v>2019</v>
      </c>
      <c r="L4233" t="s">
        <v>48</v>
      </c>
      <c r="M4233" t="s">
        <v>21</v>
      </c>
      <c r="N4233">
        <v>208611.13</v>
      </c>
      <c r="O4233" t="s">
        <v>54</v>
      </c>
    </row>
    <row r="4234" spans="1:15" x14ac:dyDescent="0.3">
      <c r="A4234" t="s">
        <v>51</v>
      </c>
      <c r="B4234">
        <v>26.66</v>
      </c>
      <c r="C4234" t="s">
        <v>29</v>
      </c>
      <c r="D4234" t="s">
        <v>30</v>
      </c>
      <c r="E4234">
        <v>180098</v>
      </c>
      <c r="F4234">
        <v>2015</v>
      </c>
      <c r="G4234">
        <v>201</v>
      </c>
      <c r="H4234" t="s">
        <v>26</v>
      </c>
      <c r="I4234">
        <v>78.61</v>
      </c>
      <c r="J4234" t="s">
        <v>27</v>
      </c>
      <c r="K4234">
        <v>2024</v>
      </c>
      <c r="L4234" t="s">
        <v>40</v>
      </c>
      <c r="M4234" t="s">
        <v>31</v>
      </c>
      <c r="N4234">
        <v>121367.51</v>
      </c>
      <c r="O4234" t="s">
        <v>54</v>
      </c>
    </row>
    <row r="4235" spans="1:15" x14ac:dyDescent="0.3">
      <c r="A4235" t="s">
        <v>51</v>
      </c>
      <c r="B4235">
        <v>52.27</v>
      </c>
      <c r="C4235" t="s">
        <v>29</v>
      </c>
      <c r="D4235" t="s">
        <v>80</v>
      </c>
      <c r="E4235">
        <v>86821</v>
      </c>
      <c r="F4235">
        <v>2023</v>
      </c>
      <c r="G4235">
        <v>812</v>
      </c>
      <c r="H4235" t="s">
        <v>26</v>
      </c>
      <c r="I4235">
        <v>78.45</v>
      </c>
      <c r="J4235" t="s">
        <v>27</v>
      </c>
      <c r="K4235">
        <v>2023</v>
      </c>
      <c r="L4235" t="s">
        <v>40</v>
      </c>
      <c r="M4235" t="s">
        <v>21</v>
      </c>
      <c r="N4235">
        <v>68761.95</v>
      </c>
      <c r="O4235" t="s">
        <v>54</v>
      </c>
    </row>
    <row r="4236" spans="1:15" x14ac:dyDescent="0.3">
      <c r="A4236" t="s">
        <v>56</v>
      </c>
      <c r="B4236">
        <v>25.77</v>
      </c>
      <c r="C4236" t="s">
        <v>67</v>
      </c>
      <c r="D4236" t="s">
        <v>74</v>
      </c>
      <c r="E4236">
        <v>380868</v>
      </c>
      <c r="F4236">
        <v>2019</v>
      </c>
      <c r="G4236">
        <v>184</v>
      </c>
      <c r="H4236" t="s">
        <v>35</v>
      </c>
      <c r="I4236">
        <v>29.05</v>
      </c>
      <c r="J4236" t="s">
        <v>27</v>
      </c>
      <c r="K4236">
        <v>2019</v>
      </c>
      <c r="L4236" t="s">
        <v>20</v>
      </c>
      <c r="M4236" t="s">
        <v>21</v>
      </c>
      <c r="N4236">
        <v>303015.96000000002</v>
      </c>
      <c r="O4236" t="s">
        <v>22</v>
      </c>
    </row>
    <row r="4237" spans="1:15" x14ac:dyDescent="0.3">
      <c r="A4237" t="s">
        <v>56</v>
      </c>
      <c r="B4237">
        <v>74.739999999999995</v>
      </c>
      <c r="C4237" t="s">
        <v>29</v>
      </c>
      <c r="D4237" t="s">
        <v>53</v>
      </c>
      <c r="E4237">
        <v>300409</v>
      </c>
      <c r="F4237">
        <v>2024</v>
      </c>
      <c r="G4237">
        <v>398</v>
      </c>
      <c r="H4237" t="s">
        <v>18</v>
      </c>
      <c r="I4237">
        <v>64.040000000000006</v>
      </c>
      <c r="J4237" t="s">
        <v>27</v>
      </c>
      <c r="K4237">
        <v>2024</v>
      </c>
      <c r="L4237" t="s">
        <v>48</v>
      </c>
      <c r="M4237" t="s">
        <v>31</v>
      </c>
      <c r="N4237">
        <v>160016.57999999999</v>
      </c>
      <c r="O4237" t="s">
        <v>54</v>
      </c>
    </row>
    <row r="4238" spans="1:15" x14ac:dyDescent="0.3">
      <c r="A4238" t="s">
        <v>46</v>
      </c>
      <c r="B4238">
        <v>48.13</v>
      </c>
      <c r="C4238" t="s">
        <v>57</v>
      </c>
      <c r="D4238" t="s">
        <v>84</v>
      </c>
      <c r="E4238">
        <v>109723</v>
      </c>
      <c r="F4238">
        <v>2022</v>
      </c>
      <c r="G4238">
        <v>229</v>
      </c>
      <c r="H4238" t="s">
        <v>35</v>
      </c>
      <c r="I4238">
        <v>25.06</v>
      </c>
      <c r="J4238" t="s">
        <v>45</v>
      </c>
      <c r="K4238">
        <v>2022</v>
      </c>
      <c r="L4238" t="s">
        <v>40</v>
      </c>
      <c r="M4238" t="s">
        <v>21</v>
      </c>
      <c r="N4238">
        <v>74392.37</v>
      </c>
      <c r="O4238" t="s">
        <v>36</v>
      </c>
    </row>
    <row r="4239" spans="1:15" x14ac:dyDescent="0.3">
      <c r="A4239" t="s">
        <v>41</v>
      </c>
      <c r="B4239">
        <v>58.82</v>
      </c>
      <c r="C4239" t="s">
        <v>67</v>
      </c>
      <c r="D4239" t="s">
        <v>81</v>
      </c>
      <c r="E4239">
        <v>166586</v>
      </c>
      <c r="F4239">
        <v>2018</v>
      </c>
      <c r="G4239">
        <v>260</v>
      </c>
      <c r="H4239" t="s">
        <v>35</v>
      </c>
      <c r="I4239">
        <v>37.21</v>
      </c>
      <c r="J4239" t="s">
        <v>19</v>
      </c>
      <c r="K4239">
        <v>2019</v>
      </c>
      <c r="L4239" t="s">
        <v>20</v>
      </c>
      <c r="M4239" t="s">
        <v>21</v>
      </c>
      <c r="N4239">
        <v>97757.89</v>
      </c>
      <c r="O4239" t="s">
        <v>22</v>
      </c>
    </row>
    <row r="4240" spans="1:15" x14ac:dyDescent="0.3">
      <c r="A4240" t="s">
        <v>41</v>
      </c>
      <c r="B4240">
        <v>37.18</v>
      </c>
      <c r="C4240" t="s">
        <v>57</v>
      </c>
      <c r="D4240" t="s">
        <v>84</v>
      </c>
      <c r="E4240">
        <v>122700</v>
      </c>
      <c r="F4240">
        <v>2023</v>
      </c>
      <c r="G4240">
        <v>283</v>
      </c>
      <c r="H4240" t="s">
        <v>26</v>
      </c>
      <c r="I4240">
        <v>76.66</v>
      </c>
      <c r="J4240" t="s">
        <v>27</v>
      </c>
      <c r="K4240">
        <v>2023</v>
      </c>
      <c r="L4240" t="s">
        <v>40</v>
      </c>
      <c r="M4240" t="s">
        <v>21</v>
      </c>
      <c r="N4240">
        <v>58206.7</v>
      </c>
      <c r="O4240" t="s">
        <v>36</v>
      </c>
    </row>
    <row r="4241" spans="1:15" x14ac:dyDescent="0.3">
      <c r="A4241" t="s">
        <v>51</v>
      </c>
      <c r="B4241">
        <v>59.95</v>
      </c>
      <c r="C4241" t="s">
        <v>24</v>
      </c>
      <c r="D4241" t="s">
        <v>25</v>
      </c>
      <c r="E4241">
        <v>53067</v>
      </c>
      <c r="F4241">
        <v>2019</v>
      </c>
      <c r="G4241">
        <v>248</v>
      </c>
      <c r="H4241" t="s">
        <v>26</v>
      </c>
      <c r="I4241">
        <v>89.68</v>
      </c>
      <c r="J4241" t="s">
        <v>27</v>
      </c>
      <c r="K4241">
        <v>2019</v>
      </c>
      <c r="L4241" t="s">
        <v>48</v>
      </c>
      <c r="M4241" t="s">
        <v>31</v>
      </c>
      <c r="N4241">
        <v>36562.080000000002</v>
      </c>
      <c r="O4241" t="s">
        <v>36</v>
      </c>
    </row>
    <row r="4242" spans="1:15" x14ac:dyDescent="0.3">
      <c r="A4242" t="s">
        <v>56</v>
      </c>
      <c r="B4242">
        <v>5.0199999999999996</v>
      </c>
      <c r="C4242" t="s">
        <v>38</v>
      </c>
      <c r="D4242" t="s">
        <v>66</v>
      </c>
      <c r="E4242">
        <v>206069</v>
      </c>
      <c r="F4242">
        <v>2020</v>
      </c>
      <c r="G4242">
        <v>828</v>
      </c>
      <c r="H4242" t="s">
        <v>18</v>
      </c>
      <c r="I4242">
        <v>83.26</v>
      </c>
      <c r="J4242" t="s">
        <v>27</v>
      </c>
      <c r="K4242">
        <v>2024</v>
      </c>
      <c r="L4242" t="s">
        <v>48</v>
      </c>
      <c r="M4242" t="s">
        <v>21</v>
      </c>
      <c r="N4242">
        <v>157366.63</v>
      </c>
      <c r="O4242" t="s">
        <v>49</v>
      </c>
    </row>
    <row r="4243" spans="1:15" x14ac:dyDescent="0.3">
      <c r="A4243" t="s">
        <v>15</v>
      </c>
      <c r="B4243">
        <v>65.59</v>
      </c>
      <c r="C4243" t="s">
        <v>67</v>
      </c>
      <c r="D4243" t="s">
        <v>74</v>
      </c>
      <c r="E4243">
        <v>317011</v>
      </c>
      <c r="F4243">
        <v>2023</v>
      </c>
      <c r="G4243">
        <v>170</v>
      </c>
      <c r="H4243" t="s">
        <v>35</v>
      </c>
      <c r="I4243">
        <v>52.86</v>
      </c>
      <c r="J4243" t="s">
        <v>45</v>
      </c>
      <c r="K4243">
        <v>2023</v>
      </c>
      <c r="L4243" t="s">
        <v>48</v>
      </c>
      <c r="M4243" t="s">
        <v>31</v>
      </c>
      <c r="N4243">
        <v>194185.7</v>
      </c>
      <c r="O4243" t="s">
        <v>49</v>
      </c>
    </row>
    <row r="4244" spans="1:15" x14ac:dyDescent="0.3">
      <c r="A4244" t="s">
        <v>56</v>
      </c>
      <c r="B4244">
        <v>11.54</v>
      </c>
      <c r="C4244" t="s">
        <v>43</v>
      </c>
      <c r="D4244" t="s">
        <v>62</v>
      </c>
      <c r="E4244">
        <v>173586</v>
      </c>
      <c r="F4244">
        <v>2020</v>
      </c>
      <c r="G4244">
        <v>201</v>
      </c>
      <c r="H4244" t="s">
        <v>35</v>
      </c>
      <c r="I4244">
        <v>58.55</v>
      </c>
      <c r="J4244" t="s">
        <v>45</v>
      </c>
      <c r="K4244">
        <v>2020</v>
      </c>
      <c r="L4244" t="s">
        <v>48</v>
      </c>
      <c r="M4244" t="s">
        <v>21</v>
      </c>
      <c r="N4244">
        <v>93340.94</v>
      </c>
      <c r="O4244" t="s">
        <v>22</v>
      </c>
    </row>
    <row r="4245" spans="1:15" x14ac:dyDescent="0.3">
      <c r="A4245" t="s">
        <v>42</v>
      </c>
      <c r="B4245">
        <v>13.15</v>
      </c>
      <c r="C4245" t="s">
        <v>33</v>
      </c>
      <c r="D4245" t="s">
        <v>85</v>
      </c>
      <c r="E4245">
        <v>235800</v>
      </c>
      <c r="F4245">
        <v>2018</v>
      </c>
      <c r="G4245">
        <v>155</v>
      </c>
      <c r="H4245" t="s">
        <v>18</v>
      </c>
      <c r="I4245">
        <v>66.28</v>
      </c>
      <c r="J4245" t="s">
        <v>45</v>
      </c>
      <c r="K4245">
        <v>2018</v>
      </c>
      <c r="L4245" t="s">
        <v>40</v>
      </c>
      <c r="M4245" t="s">
        <v>31</v>
      </c>
      <c r="N4245">
        <v>138063.1</v>
      </c>
      <c r="O4245" t="s">
        <v>22</v>
      </c>
    </row>
    <row r="4246" spans="1:15" x14ac:dyDescent="0.3">
      <c r="A4246" t="s">
        <v>28</v>
      </c>
      <c r="B4246">
        <v>23.04</v>
      </c>
      <c r="C4246" t="s">
        <v>16</v>
      </c>
      <c r="D4246" t="s">
        <v>82</v>
      </c>
      <c r="E4246">
        <v>175386</v>
      </c>
      <c r="F4246">
        <v>2015</v>
      </c>
      <c r="G4246">
        <v>963</v>
      </c>
      <c r="H4246" t="s">
        <v>35</v>
      </c>
      <c r="I4246">
        <v>35.24</v>
      </c>
      <c r="J4246" t="s">
        <v>45</v>
      </c>
      <c r="K4246">
        <v>2015</v>
      </c>
      <c r="L4246" t="s">
        <v>40</v>
      </c>
      <c r="M4246" t="s">
        <v>21</v>
      </c>
      <c r="N4246">
        <v>70874.429999999993</v>
      </c>
      <c r="O4246" t="s">
        <v>22</v>
      </c>
    </row>
    <row r="4247" spans="1:15" x14ac:dyDescent="0.3">
      <c r="A4247" t="s">
        <v>56</v>
      </c>
      <c r="B4247">
        <v>12.59</v>
      </c>
      <c r="C4247" t="s">
        <v>33</v>
      </c>
      <c r="D4247" t="s">
        <v>59</v>
      </c>
      <c r="E4247">
        <v>62164</v>
      </c>
      <c r="F4247">
        <v>2022</v>
      </c>
      <c r="G4247">
        <v>329</v>
      </c>
      <c r="H4247" t="s">
        <v>35</v>
      </c>
      <c r="I4247">
        <v>38.04</v>
      </c>
      <c r="J4247" t="s">
        <v>45</v>
      </c>
      <c r="K4247">
        <v>2022</v>
      </c>
      <c r="L4247" t="s">
        <v>20</v>
      </c>
      <c r="M4247" t="s">
        <v>31</v>
      </c>
      <c r="N4247">
        <v>32889.760000000002</v>
      </c>
      <c r="O4247" t="s">
        <v>36</v>
      </c>
    </row>
    <row r="4248" spans="1:15" x14ac:dyDescent="0.3">
      <c r="A4248" t="s">
        <v>42</v>
      </c>
      <c r="B4248">
        <v>20</v>
      </c>
      <c r="C4248" t="s">
        <v>24</v>
      </c>
      <c r="D4248" t="s">
        <v>91</v>
      </c>
      <c r="E4248">
        <v>112295</v>
      </c>
      <c r="F4248">
        <v>2019</v>
      </c>
      <c r="G4248">
        <v>919</v>
      </c>
      <c r="H4248" t="s">
        <v>26</v>
      </c>
      <c r="I4248">
        <v>71.849999999999994</v>
      </c>
      <c r="J4248" t="s">
        <v>19</v>
      </c>
      <c r="K4248">
        <v>2022</v>
      </c>
      <c r="L4248" t="s">
        <v>40</v>
      </c>
      <c r="M4248" t="s">
        <v>21</v>
      </c>
      <c r="N4248">
        <v>88293.8</v>
      </c>
      <c r="O4248" t="s">
        <v>49</v>
      </c>
    </row>
    <row r="4249" spans="1:15" x14ac:dyDescent="0.3">
      <c r="A4249" t="s">
        <v>37</v>
      </c>
      <c r="B4249">
        <v>19.59</v>
      </c>
      <c r="C4249" t="s">
        <v>16</v>
      </c>
      <c r="D4249" t="s">
        <v>93</v>
      </c>
      <c r="E4249">
        <v>145174</v>
      </c>
      <c r="F4249">
        <v>2023</v>
      </c>
      <c r="G4249">
        <v>501</v>
      </c>
      <c r="H4249" t="s">
        <v>26</v>
      </c>
      <c r="I4249">
        <v>89.2</v>
      </c>
      <c r="J4249" t="s">
        <v>19</v>
      </c>
      <c r="K4249">
        <v>2024</v>
      </c>
      <c r="L4249" t="s">
        <v>48</v>
      </c>
      <c r="M4249" t="s">
        <v>31</v>
      </c>
      <c r="N4249">
        <v>62482.95</v>
      </c>
      <c r="O4249" t="s">
        <v>36</v>
      </c>
    </row>
    <row r="4250" spans="1:15" x14ac:dyDescent="0.3">
      <c r="A4250" t="s">
        <v>50</v>
      </c>
      <c r="B4250">
        <v>13.73</v>
      </c>
      <c r="C4250" t="s">
        <v>33</v>
      </c>
      <c r="D4250" t="s">
        <v>34</v>
      </c>
      <c r="E4250">
        <v>324619</v>
      </c>
      <c r="F4250">
        <v>2022</v>
      </c>
      <c r="G4250">
        <v>905</v>
      </c>
      <c r="H4250" t="s">
        <v>18</v>
      </c>
      <c r="I4250">
        <v>66.760000000000005</v>
      </c>
      <c r="J4250" t="s">
        <v>45</v>
      </c>
      <c r="K4250">
        <v>2022</v>
      </c>
      <c r="L4250" t="s">
        <v>48</v>
      </c>
      <c r="M4250" t="s">
        <v>31</v>
      </c>
      <c r="N4250">
        <v>166486.82</v>
      </c>
      <c r="O4250" t="s">
        <v>22</v>
      </c>
    </row>
    <row r="4251" spans="1:15" x14ac:dyDescent="0.3">
      <c r="A4251" t="s">
        <v>23</v>
      </c>
      <c r="B4251">
        <v>28.29</v>
      </c>
      <c r="C4251" t="s">
        <v>57</v>
      </c>
      <c r="D4251" t="s">
        <v>75</v>
      </c>
      <c r="E4251">
        <v>314644</v>
      </c>
      <c r="F4251">
        <v>2016</v>
      </c>
      <c r="G4251">
        <v>633</v>
      </c>
      <c r="H4251" t="s">
        <v>26</v>
      </c>
      <c r="I4251">
        <v>90.24</v>
      </c>
      <c r="J4251" t="s">
        <v>45</v>
      </c>
      <c r="K4251">
        <v>2016</v>
      </c>
      <c r="L4251" t="s">
        <v>40</v>
      </c>
      <c r="M4251" t="s">
        <v>31</v>
      </c>
      <c r="N4251">
        <v>134791.07999999999</v>
      </c>
      <c r="O4251" t="s">
        <v>36</v>
      </c>
    </row>
    <row r="4252" spans="1:15" x14ac:dyDescent="0.3">
      <c r="A4252" t="s">
        <v>50</v>
      </c>
      <c r="B4252">
        <v>75.39</v>
      </c>
      <c r="C4252" t="s">
        <v>67</v>
      </c>
      <c r="D4252" t="s">
        <v>68</v>
      </c>
      <c r="E4252">
        <v>169004</v>
      </c>
      <c r="F4252">
        <v>2017</v>
      </c>
      <c r="G4252">
        <v>766</v>
      </c>
      <c r="H4252" t="s">
        <v>18</v>
      </c>
      <c r="I4252">
        <v>60.37</v>
      </c>
      <c r="J4252" t="s">
        <v>45</v>
      </c>
      <c r="K4252">
        <v>2017</v>
      </c>
      <c r="L4252" t="s">
        <v>20</v>
      </c>
      <c r="M4252" t="s">
        <v>31</v>
      </c>
      <c r="N4252">
        <v>102834.32</v>
      </c>
      <c r="O4252" t="s">
        <v>49</v>
      </c>
    </row>
    <row r="4253" spans="1:15" x14ac:dyDescent="0.3">
      <c r="A4253" t="s">
        <v>41</v>
      </c>
      <c r="B4253">
        <v>17.329999999999998</v>
      </c>
      <c r="C4253" t="s">
        <v>38</v>
      </c>
      <c r="D4253" t="s">
        <v>66</v>
      </c>
      <c r="E4253">
        <v>147881</v>
      </c>
      <c r="F4253">
        <v>2022</v>
      </c>
      <c r="G4253">
        <v>118</v>
      </c>
      <c r="H4253" t="s">
        <v>26</v>
      </c>
      <c r="I4253">
        <v>66.91</v>
      </c>
      <c r="J4253" t="s">
        <v>45</v>
      </c>
      <c r="K4253">
        <v>2022</v>
      </c>
      <c r="L4253" t="s">
        <v>48</v>
      </c>
      <c r="M4253" t="s">
        <v>21</v>
      </c>
      <c r="N4253">
        <v>79418.16</v>
      </c>
      <c r="O4253" t="s">
        <v>36</v>
      </c>
    </row>
    <row r="4254" spans="1:15" x14ac:dyDescent="0.3">
      <c r="A4254" t="s">
        <v>50</v>
      </c>
      <c r="B4254">
        <v>43.04</v>
      </c>
      <c r="C4254" t="s">
        <v>24</v>
      </c>
      <c r="D4254" t="s">
        <v>25</v>
      </c>
      <c r="E4254">
        <v>369351</v>
      </c>
      <c r="F4254">
        <v>2021</v>
      </c>
      <c r="G4254">
        <v>533</v>
      </c>
      <c r="H4254" t="s">
        <v>35</v>
      </c>
      <c r="I4254">
        <v>35.97</v>
      </c>
      <c r="J4254" t="s">
        <v>19</v>
      </c>
      <c r="K4254">
        <v>2023</v>
      </c>
      <c r="L4254" t="s">
        <v>40</v>
      </c>
      <c r="M4254" t="s">
        <v>21</v>
      </c>
      <c r="N4254">
        <v>245782.38</v>
      </c>
      <c r="O4254" t="s">
        <v>36</v>
      </c>
    </row>
    <row r="4255" spans="1:15" x14ac:dyDescent="0.3">
      <c r="A4255" t="s">
        <v>23</v>
      </c>
      <c r="B4255">
        <v>32.67</v>
      </c>
      <c r="C4255" t="s">
        <v>24</v>
      </c>
      <c r="D4255" t="s">
        <v>25</v>
      </c>
      <c r="E4255">
        <v>217730</v>
      </c>
      <c r="F4255">
        <v>2018</v>
      </c>
      <c r="G4255">
        <v>355</v>
      </c>
      <c r="H4255" t="s">
        <v>18</v>
      </c>
      <c r="I4255">
        <v>64.13</v>
      </c>
      <c r="J4255" t="s">
        <v>19</v>
      </c>
      <c r="K4255">
        <v>2020</v>
      </c>
      <c r="L4255" t="s">
        <v>40</v>
      </c>
      <c r="M4255" t="s">
        <v>31</v>
      </c>
      <c r="N4255">
        <v>169760.46</v>
      </c>
      <c r="O4255" t="s">
        <v>54</v>
      </c>
    </row>
    <row r="4256" spans="1:15" x14ac:dyDescent="0.3">
      <c r="A4256" t="s">
        <v>42</v>
      </c>
      <c r="B4256">
        <v>72.47</v>
      </c>
      <c r="C4256" t="s">
        <v>38</v>
      </c>
      <c r="D4256" t="s">
        <v>39</v>
      </c>
      <c r="E4256">
        <v>298133</v>
      </c>
      <c r="F4256">
        <v>2020</v>
      </c>
      <c r="G4256">
        <v>462</v>
      </c>
      <c r="H4256" t="s">
        <v>35</v>
      </c>
      <c r="I4256">
        <v>52.85</v>
      </c>
      <c r="J4256" t="s">
        <v>45</v>
      </c>
      <c r="K4256">
        <v>2020</v>
      </c>
      <c r="L4256" t="s">
        <v>40</v>
      </c>
      <c r="M4256" t="s">
        <v>31</v>
      </c>
      <c r="N4256">
        <v>237970.98</v>
      </c>
      <c r="O4256" t="s">
        <v>49</v>
      </c>
    </row>
    <row r="4257" spans="1:15" x14ac:dyDescent="0.3">
      <c r="A4257" t="s">
        <v>42</v>
      </c>
      <c r="B4257">
        <v>79.09</v>
      </c>
      <c r="C4257" t="s">
        <v>33</v>
      </c>
      <c r="D4257" t="s">
        <v>59</v>
      </c>
      <c r="E4257">
        <v>367061</v>
      </c>
      <c r="F4257">
        <v>2015</v>
      </c>
      <c r="G4257">
        <v>473</v>
      </c>
      <c r="H4257" t="s">
        <v>18</v>
      </c>
      <c r="I4257">
        <v>76.27</v>
      </c>
      <c r="J4257" t="s">
        <v>45</v>
      </c>
      <c r="K4257">
        <v>2015</v>
      </c>
      <c r="L4257" t="s">
        <v>48</v>
      </c>
      <c r="M4257" t="s">
        <v>31</v>
      </c>
      <c r="N4257">
        <v>207609.09</v>
      </c>
      <c r="O4257" t="s">
        <v>54</v>
      </c>
    </row>
    <row r="4258" spans="1:15" x14ac:dyDescent="0.3">
      <c r="A4258" t="s">
        <v>46</v>
      </c>
      <c r="B4258">
        <v>32.83</v>
      </c>
      <c r="C4258" t="s">
        <v>29</v>
      </c>
      <c r="D4258" t="s">
        <v>53</v>
      </c>
      <c r="E4258">
        <v>217858</v>
      </c>
      <c r="F4258">
        <v>2015</v>
      </c>
      <c r="G4258">
        <v>919</v>
      </c>
      <c r="H4258" t="s">
        <v>35</v>
      </c>
      <c r="I4258">
        <v>35.229999999999997</v>
      </c>
      <c r="J4258" t="s">
        <v>19</v>
      </c>
      <c r="K4258">
        <v>2015</v>
      </c>
      <c r="L4258" t="s">
        <v>20</v>
      </c>
      <c r="M4258" t="s">
        <v>21</v>
      </c>
      <c r="N4258">
        <v>122613.65</v>
      </c>
      <c r="O4258" t="s">
        <v>22</v>
      </c>
    </row>
    <row r="4259" spans="1:15" x14ac:dyDescent="0.3">
      <c r="A4259" t="s">
        <v>50</v>
      </c>
      <c r="B4259">
        <v>22.23</v>
      </c>
      <c r="C4259" t="s">
        <v>57</v>
      </c>
      <c r="D4259" t="s">
        <v>86</v>
      </c>
      <c r="E4259">
        <v>55550</v>
      </c>
      <c r="F4259">
        <v>2021</v>
      </c>
      <c r="G4259">
        <v>432</v>
      </c>
      <c r="H4259" t="s">
        <v>18</v>
      </c>
      <c r="I4259">
        <v>97.32</v>
      </c>
      <c r="J4259" t="s">
        <v>45</v>
      </c>
      <c r="K4259">
        <v>2021</v>
      </c>
      <c r="L4259" t="s">
        <v>20</v>
      </c>
      <c r="M4259" t="s">
        <v>31</v>
      </c>
      <c r="N4259">
        <v>22507.4</v>
      </c>
      <c r="O4259" t="s">
        <v>22</v>
      </c>
    </row>
    <row r="4260" spans="1:15" x14ac:dyDescent="0.3">
      <c r="A4260" t="s">
        <v>51</v>
      </c>
      <c r="B4260">
        <v>54.9</v>
      </c>
      <c r="C4260" t="s">
        <v>33</v>
      </c>
      <c r="D4260" t="s">
        <v>59</v>
      </c>
      <c r="E4260">
        <v>68139</v>
      </c>
      <c r="F4260">
        <v>2021</v>
      </c>
      <c r="G4260">
        <v>939</v>
      </c>
      <c r="H4260" t="s">
        <v>35</v>
      </c>
      <c r="I4260">
        <v>31.89</v>
      </c>
      <c r="J4260" t="s">
        <v>27</v>
      </c>
      <c r="K4260">
        <v>2021</v>
      </c>
      <c r="L4260" t="s">
        <v>48</v>
      </c>
      <c r="M4260" t="s">
        <v>21</v>
      </c>
      <c r="N4260">
        <v>53007.55</v>
      </c>
      <c r="O4260" t="s">
        <v>36</v>
      </c>
    </row>
    <row r="4261" spans="1:15" x14ac:dyDescent="0.3">
      <c r="A4261" t="s">
        <v>46</v>
      </c>
      <c r="B4261">
        <v>77.52</v>
      </c>
      <c r="C4261" t="s">
        <v>38</v>
      </c>
      <c r="D4261" t="s">
        <v>66</v>
      </c>
      <c r="E4261">
        <v>177067</v>
      </c>
      <c r="F4261">
        <v>2019</v>
      </c>
      <c r="G4261">
        <v>842</v>
      </c>
      <c r="H4261" t="s">
        <v>26</v>
      </c>
      <c r="I4261">
        <v>70.39</v>
      </c>
      <c r="J4261" t="s">
        <v>45</v>
      </c>
      <c r="K4261">
        <v>2019</v>
      </c>
      <c r="L4261" t="s">
        <v>40</v>
      </c>
      <c r="M4261" t="s">
        <v>31</v>
      </c>
      <c r="N4261">
        <v>138797.54999999999</v>
      </c>
      <c r="O4261" t="s">
        <v>22</v>
      </c>
    </row>
    <row r="4262" spans="1:15" x14ac:dyDescent="0.3">
      <c r="A4262" t="s">
        <v>56</v>
      </c>
      <c r="B4262">
        <v>7.69</v>
      </c>
      <c r="C4262" t="s">
        <v>33</v>
      </c>
      <c r="D4262" t="s">
        <v>52</v>
      </c>
      <c r="E4262">
        <v>250026</v>
      </c>
      <c r="F4262">
        <v>2020</v>
      </c>
      <c r="G4262">
        <v>427</v>
      </c>
      <c r="H4262" t="s">
        <v>18</v>
      </c>
      <c r="I4262">
        <v>84.49</v>
      </c>
      <c r="J4262" t="s">
        <v>27</v>
      </c>
      <c r="K4262">
        <v>2022</v>
      </c>
      <c r="L4262" t="s">
        <v>48</v>
      </c>
      <c r="M4262" t="s">
        <v>31</v>
      </c>
      <c r="N4262">
        <v>164760.99</v>
      </c>
      <c r="O4262" t="s">
        <v>36</v>
      </c>
    </row>
    <row r="4263" spans="1:15" x14ac:dyDescent="0.3">
      <c r="A4263" t="s">
        <v>23</v>
      </c>
      <c r="B4263">
        <v>68.209999999999994</v>
      </c>
      <c r="C4263" t="s">
        <v>43</v>
      </c>
      <c r="D4263" t="s">
        <v>55</v>
      </c>
      <c r="E4263">
        <v>324698</v>
      </c>
      <c r="F4263">
        <v>2022</v>
      </c>
      <c r="G4263">
        <v>617</v>
      </c>
      <c r="H4263" t="s">
        <v>35</v>
      </c>
      <c r="I4263">
        <v>54.15</v>
      </c>
      <c r="J4263" t="s">
        <v>19</v>
      </c>
      <c r="K4263">
        <v>2022</v>
      </c>
      <c r="L4263" t="s">
        <v>48</v>
      </c>
      <c r="M4263" t="s">
        <v>21</v>
      </c>
      <c r="N4263">
        <v>135871.79999999999</v>
      </c>
      <c r="O4263" t="s">
        <v>36</v>
      </c>
    </row>
    <row r="4264" spans="1:15" x14ac:dyDescent="0.3">
      <c r="A4264" t="s">
        <v>41</v>
      </c>
      <c r="B4264">
        <v>12.29</v>
      </c>
      <c r="C4264" t="s">
        <v>43</v>
      </c>
      <c r="D4264" t="s">
        <v>62</v>
      </c>
      <c r="E4264">
        <v>128862</v>
      </c>
      <c r="F4264">
        <v>2017</v>
      </c>
      <c r="G4264">
        <v>615</v>
      </c>
      <c r="H4264" t="s">
        <v>26</v>
      </c>
      <c r="I4264">
        <v>78.41</v>
      </c>
      <c r="J4264" t="s">
        <v>19</v>
      </c>
      <c r="K4264">
        <v>2024</v>
      </c>
      <c r="L4264" t="s">
        <v>20</v>
      </c>
      <c r="M4264" t="s">
        <v>31</v>
      </c>
      <c r="N4264">
        <v>57485.4</v>
      </c>
      <c r="O4264" t="s">
        <v>36</v>
      </c>
    </row>
    <row r="4265" spans="1:15" x14ac:dyDescent="0.3">
      <c r="A4265" t="s">
        <v>46</v>
      </c>
      <c r="B4265">
        <v>39.07</v>
      </c>
      <c r="C4265" t="s">
        <v>29</v>
      </c>
      <c r="D4265" t="s">
        <v>30</v>
      </c>
      <c r="E4265">
        <v>165289</v>
      </c>
      <c r="F4265">
        <v>2019</v>
      </c>
      <c r="G4265">
        <v>420</v>
      </c>
      <c r="H4265" t="s">
        <v>35</v>
      </c>
      <c r="I4265">
        <v>52.93</v>
      </c>
      <c r="J4265" t="s">
        <v>19</v>
      </c>
      <c r="K4265">
        <v>2024</v>
      </c>
      <c r="L4265" t="s">
        <v>20</v>
      </c>
      <c r="M4265" t="s">
        <v>21</v>
      </c>
      <c r="N4265">
        <v>72484.67</v>
      </c>
      <c r="O4265" t="s">
        <v>49</v>
      </c>
    </row>
    <row r="4266" spans="1:15" x14ac:dyDescent="0.3">
      <c r="A4266" t="s">
        <v>15</v>
      </c>
      <c r="B4266">
        <v>28.5</v>
      </c>
      <c r="C4266" t="s">
        <v>67</v>
      </c>
      <c r="D4266" t="s">
        <v>74</v>
      </c>
      <c r="E4266">
        <v>130984</v>
      </c>
      <c r="F4266">
        <v>2023</v>
      </c>
      <c r="G4266">
        <v>486</v>
      </c>
      <c r="H4266" t="s">
        <v>26</v>
      </c>
      <c r="I4266">
        <v>74.64</v>
      </c>
      <c r="J4266" t="s">
        <v>45</v>
      </c>
      <c r="K4266">
        <v>2023</v>
      </c>
      <c r="L4266" t="s">
        <v>40</v>
      </c>
      <c r="M4266" t="s">
        <v>31</v>
      </c>
      <c r="N4266">
        <v>53472.37</v>
      </c>
      <c r="O4266" t="s">
        <v>49</v>
      </c>
    </row>
    <row r="4267" spans="1:15" x14ac:dyDescent="0.3">
      <c r="A4267" t="s">
        <v>41</v>
      </c>
      <c r="B4267">
        <v>26.29</v>
      </c>
      <c r="C4267" t="s">
        <v>67</v>
      </c>
      <c r="D4267" t="s">
        <v>83</v>
      </c>
      <c r="E4267">
        <v>242654</v>
      </c>
      <c r="F4267">
        <v>2022</v>
      </c>
      <c r="G4267">
        <v>364</v>
      </c>
      <c r="H4267" t="s">
        <v>35</v>
      </c>
      <c r="I4267">
        <v>50.96</v>
      </c>
      <c r="J4267" t="s">
        <v>19</v>
      </c>
      <c r="K4267">
        <v>2023</v>
      </c>
      <c r="L4267" t="s">
        <v>20</v>
      </c>
      <c r="M4267" t="s">
        <v>31</v>
      </c>
      <c r="N4267">
        <v>157505.48000000001</v>
      </c>
      <c r="O4267" t="s">
        <v>36</v>
      </c>
    </row>
    <row r="4268" spans="1:15" x14ac:dyDescent="0.3">
      <c r="A4268" t="s">
        <v>42</v>
      </c>
      <c r="B4268">
        <v>16.87</v>
      </c>
      <c r="C4268" t="s">
        <v>33</v>
      </c>
      <c r="D4268" t="s">
        <v>59</v>
      </c>
      <c r="E4268">
        <v>218792</v>
      </c>
      <c r="F4268">
        <v>2020</v>
      </c>
      <c r="G4268">
        <v>926</v>
      </c>
      <c r="H4268" t="s">
        <v>35</v>
      </c>
      <c r="I4268">
        <v>44.63</v>
      </c>
      <c r="J4268" t="s">
        <v>19</v>
      </c>
      <c r="K4268">
        <v>2021</v>
      </c>
      <c r="L4268" t="s">
        <v>48</v>
      </c>
      <c r="M4268" t="s">
        <v>31</v>
      </c>
      <c r="N4268">
        <v>171319.78</v>
      </c>
      <c r="O4268" t="s">
        <v>22</v>
      </c>
    </row>
    <row r="4269" spans="1:15" x14ac:dyDescent="0.3">
      <c r="A4269" t="s">
        <v>28</v>
      </c>
      <c r="B4269">
        <v>14.62</v>
      </c>
      <c r="C4269" t="s">
        <v>43</v>
      </c>
      <c r="D4269" t="s">
        <v>71</v>
      </c>
      <c r="E4269">
        <v>129212</v>
      </c>
      <c r="F4269">
        <v>2017</v>
      </c>
      <c r="G4269">
        <v>290</v>
      </c>
      <c r="H4269" t="s">
        <v>35</v>
      </c>
      <c r="I4269">
        <v>52.5</v>
      </c>
      <c r="J4269" t="s">
        <v>19</v>
      </c>
      <c r="K4269">
        <v>2022</v>
      </c>
      <c r="L4269" t="s">
        <v>20</v>
      </c>
      <c r="M4269" t="s">
        <v>31</v>
      </c>
      <c r="N4269">
        <v>67714.69</v>
      </c>
      <c r="O4269" t="s">
        <v>22</v>
      </c>
    </row>
    <row r="4270" spans="1:15" x14ac:dyDescent="0.3">
      <c r="A4270" t="s">
        <v>51</v>
      </c>
      <c r="B4270">
        <v>66.86</v>
      </c>
      <c r="C4270" t="s">
        <v>67</v>
      </c>
      <c r="D4270" t="s">
        <v>81</v>
      </c>
      <c r="E4270">
        <v>150882</v>
      </c>
      <c r="F4270">
        <v>2015</v>
      </c>
      <c r="G4270">
        <v>309</v>
      </c>
      <c r="H4270" t="s">
        <v>26</v>
      </c>
      <c r="I4270">
        <v>67.510000000000005</v>
      </c>
      <c r="J4270" t="s">
        <v>45</v>
      </c>
      <c r="K4270">
        <v>2015</v>
      </c>
      <c r="L4270" t="s">
        <v>40</v>
      </c>
      <c r="M4270" t="s">
        <v>31</v>
      </c>
      <c r="N4270">
        <v>103515.32</v>
      </c>
      <c r="O4270" t="s">
        <v>36</v>
      </c>
    </row>
    <row r="4271" spans="1:15" x14ac:dyDescent="0.3">
      <c r="A4271" t="s">
        <v>51</v>
      </c>
      <c r="B4271">
        <v>65.98</v>
      </c>
      <c r="C4271" t="s">
        <v>33</v>
      </c>
      <c r="D4271" t="s">
        <v>59</v>
      </c>
      <c r="E4271">
        <v>152189</v>
      </c>
      <c r="F4271">
        <v>2015</v>
      </c>
      <c r="G4271">
        <v>294</v>
      </c>
      <c r="H4271" t="s">
        <v>26</v>
      </c>
      <c r="I4271">
        <v>91.08</v>
      </c>
      <c r="J4271" t="s">
        <v>19</v>
      </c>
      <c r="K4271">
        <v>2022</v>
      </c>
      <c r="L4271" t="s">
        <v>40</v>
      </c>
      <c r="M4271" t="s">
        <v>21</v>
      </c>
      <c r="N4271">
        <v>92773.8</v>
      </c>
      <c r="O4271" t="s">
        <v>54</v>
      </c>
    </row>
    <row r="4272" spans="1:15" x14ac:dyDescent="0.3">
      <c r="A4272" t="s">
        <v>51</v>
      </c>
      <c r="B4272">
        <v>48.7</v>
      </c>
      <c r="C4272" t="s">
        <v>67</v>
      </c>
      <c r="D4272" t="s">
        <v>90</v>
      </c>
      <c r="E4272">
        <v>108898</v>
      </c>
      <c r="F4272">
        <v>2020</v>
      </c>
      <c r="G4272">
        <v>867</v>
      </c>
      <c r="H4272" t="s">
        <v>26</v>
      </c>
      <c r="I4272">
        <v>76.180000000000007</v>
      </c>
      <c r="J4272" t="s">
        <v>19</v>
      </c>
      <c r="K4272">
        <v>2021</v>
      </c>
      <c r="L4272" t="s">
        <v>48</v>
      </c>
      <c r="M4272" t="s">
        <v>31</v>
      </c>
      <c r="N4272">
        <v>66972.25</v>
      </c>
      <c r="O4272" t="s">
        <v>36</v>
      </c>
    </row>
    <row r="4273" spans="1:15" x14ac:dyDescent="0.3">
      <c r="A4273" t="s">
        <v>15</v>
      </c>
      <c r="B4273">
        <v>5.08</v>
      </c>
      <c r="C4273" t="s">
        <v>16</v>
      </c>
      <c r="D4273" t="s">
        <v>82</v>
      </c>
      <c r="E4273">
        <v>379075</v>
      </c>
      <c r="F4273">
        <v>2015</v>
      </c>
      <c r="G4273">
        <v>616</v>
      </c>
      <c r="H4273" t="s">
        <v>18</v>
      </c>
      <c r="I4273">
        <v>75.31</v>
      </c>
      <c r="J4273" t="s">
        <v>27</v>
      </c>
      <c r="K4273">
        <v>2015</v>
      </c>
      <c r="L4273" t="s">
        <v>40</v>
      </c>
      <c r="M4273" t="s">
        <v>21</v>
      </c>
      <c r="N4273">
        <v>291207.59999999998</v>
      </c>
      <c r="O4273" t="s">
        <v>22</v>
      </c>
    </row>
    <row r="4274" spans="1:15" x14ac:dyDescent="0.3">
      <c r="A4274" t="s">
        <v>23</v>
      </c>
      <c r="B4274">
        <v>15.49</v>
      </c>
      <c r="C4274" t="s">
        <v>38</v>
      </c>
      <c r="D4274" t="s">
        <v>69</v>
      </c>
      <c r="E4274">
        <v>322296</v>
      </c>
      <c r="F4274">
        <v>2019</v>
      </c>
      <c r="G4274">
        <v>903</v>
      </c>
      <c r="H4274" t="s">
        <v>18</v>
      </c>
      <c r="I4274">
        <v>78.430000000000007</v>
      </c>
      <c r="J4274" t="s">
        <v>27</v>
      </c>
      <c r="K4274">
        <v>2023</v>
      </c>
      <c r="L4274" t="s">
        <v>20</v>
      </c>
      <c r="M4274" t="s">
        <v>21</v>
      </c>
      <c r="N4274">
        <v>208215.84</v>
      </c>
      <c r="O4274" t="s">
        <v>36</v>
      </c>
    </row>
    <row r="4275" spans="1:15" x14ac:dyDescent="0.3">
      <c r="A4275" t="s">
        <v>56</v>
      </c>
      <c r="B4275">
        <v>71.23</v>
      </c>
      <c r="C4275" t="s">
        <v>38</v>
      </c>
      <c r="D4275" t="s">
        <v>39</v>
      </c>
      <c r="E4275">
        <v>114889</v>
      </c>
      <c r="F4275">
        <v>2023</v>
      </c>
      <c r="G4275">
        <v>143</v>
      </c>
      <c r="H4275" t="s">
        <v>35</v>
      </c>
      <c r="I4275">
        <v>31.99</v>
      </c>
      <c r="J4275" t="s">
        <v>27</v>
      </c>
      <c r="K4275">
        <v>2023</v>
      </c>
      <c r="L4275" t="s">
        <v>20</v>
      </c>
      <c r="M4275" t="s">
        <v>31</v>
      </c>
      <c r="N4275">
        <v>87753.67</v>
      </c>
      <c r="O4275" t="s">
        <v>22</v>
      </c>
    </row>
    <row r="4276" spans="1:15" x14ac:dyDescent="0.3">
      <c r="A4276" t="s">
        <v>37</v>
      </c>
      <c r="B4276">
        <v>48.7</v>
      </c>
      <c r="C4276" t="s">
        <v>33</v>
      </c>
      <c r="D4276" t="s">
        <v>52</v>
      </c>
      <c r="E4276">
        <v>338828</v>
      </c>
      <c r="F4276">
        <v>2021</v>
      </c>
      <c r="G4276">
        <v>852</v>
      </c>
      <c r="H4276" t="s">
        <v>18</v>
      </c>
      <c r="I4276">
        <v>93.65</v>
      </c>
      <c r="J4276" t="s">
        <v>45</v>
      </c>
      <c r="K4276">
        <v>2021</v>
      </c>
      <c r="L4276" t="s">
        <v>20</v>
      </c>
      <c r="M4276" t="s">
        <v>21</v>
      </c>
      <c r="N4276">
        <v>268727.15999999997</v>
      </c>
      <c r="O4276" t="s">
        <v>49</v>
      </c>
    </row>
    <row r="4277" spans="1:15" x14ac:dyDescent="0.3">
      <c r="A4277" t="s">
        <v>42</v>
      </c>
      <c r="B4277">
        <v>68.73</v>
      </c>
      <c r="C4277" t="s">
        <v>24</v>
      </c>
      <c r="D4277" t="s">
        <v>91</v>
      </c>
      <c r="E4277">
        <v>363243</v>
      </c>
      <c r="F4277">
        <v>2023</v>
      </c>
      <c r="G4277">
        <v>618</v>
      </c>
      <c r="H4277" t="s">
        <v>18</v>
      </c>
      <c r="I4277">
        <v>83.14</v>
      </c>
      <c r="J4277" t="s">
        <v>45</v>
      </c>
      <c r="K4277">
        <v>2023</v>
      </c>
      <c r="L4277" t="s">
        <v>48</v>
      </c>
      <c r="M4277" t="s">
        <v>21</v>
      </c>
      <c r="N4277">
        <v>219850.33</v>
      </c>
      <c r="O4277" t="s">
        <v>49</v>
      </c>
    </row>
    <row r="4278" spans="1:15" x14ac:dyDescent="0.3">
      <c r="A4278" t="s">
        <v>23</v>
      </c>
      <c r="B4278">
        <v>45.71</v>
      </c>
      <c r="C4278" t="s">
        <v>16</v>
      </c>
      <c r="D4278" t="s">
        <v>93</v>
      </c>
      <c r="E4278">
        <v>103013</v>
      </c>
      <c r="F4278">
        <v>2016</v>
      </c>
      <c r="G4278">
        <v>593</v>
      </c>
      <c r="H4278" t="s">
        <v>18</v>
      </c>
      <c r="I4278">
        <v>81.96</v>
      </c>
      <c r="J4278" t="s">
        <v>19</v>
      </c>
      <c r="K4278">
        <v>2021</v>
      </c>
      <c r="L4278" t="s">
        <v>48</v>
      </c>
      <c r="M4278" t="s">
        <v>21</v>
      </c>
      <c r="N4278">
        <v>76719.570000000007</v>
      </c>
      <c r="O4278" t="s">
        <v>49</v>
      </c>
    </row>
    <row r="4279" spans="1:15" x14ac:dyDescent="0.3">
      <c r="A4279" t="s">
        <v>41</v>
      </c>
      <c r="B4279">
        <v>32.549999999999997</v>
      </c>
      <c r="C4279" t="s">
        <v>29</v>
      </c>
      <c r="D4279" t="s">
        <v>87</v>
      </c>
      <c r="E4279">
        <v>66153</v>
      </c>
      <c r="F4279">
        <v>2015</v>
      </c>
      <c r="G4279">
        <v>578</v>
      </c>
      <c r="H4279" t="s">
        <v>18</v>
      </c>
      <c r="I4279">
        <v>93.28</v>
      </c>
      <c r="J4279" t="s">
        <v>19</v>
      </c>
      <c r="K4279">
        <v>2020</v>
      </c>
      <c r="L4279" t="s">
        <v>20</v>
      </c>
      <c r="M4279" t="s">
        <v>31</v>
      </c>
      <c r="N4279">
        <v>42081.48</v>
      </c>
      <c r="O4279" t="s">
        <v>22</v>
      </c>
    </row>
    <row r="4280" spans="1:15" x14ac:dyDescent="0.3">
      <c r="A4280" t="s">
        <v>15</v>
      </c>
      <c r="B4280">
        <v>35.159999999999997</v>
      </c>
      <c r="C4280" t="s">
        <v>16</v>
      </c>
      <c r="D4280" t="s">
        <v>89</v>
      </c>
      <c r="E4280">
        <v>215700</v>
      </c>
      <c r="F4280">
        <v>2021</v>
      </c>
      <c r="G4280">
        <v>609</v>
      </c>
      <c r="H4280" t="s">
        <v>35</v>
      </c>
      <c r="I4280">
        <v>46.99</v>
      </c>
      <c r="J4280" t="s">
        <v>45</v>
      </c>
      <c r="K4280">
        <v>2021</v>
      </c>
      <c r="L4280" t="s">
        <v>40</v>
      </c>
      <c r="M4280" t="s">
        <v>21</v>
      </c>
      <c r="N4280">
        <v>108204.89</v>
      </c>
      <c r="O4280" t="s">
        <v>22</v>
      </c>
    </row>
    <row r="4281" spans="1:15" x14ac:dyDescent="0.3">
      <c r="A4281" t="s">
        <v>37</v>
      </c>
      <c r="B4281">
        <v>5.82</v>
      </c>
      <c r="C4281" t="s">
        <v>33</v>
      </c>
      <c r="D4281" t="s">
        <v>59</v>
      </c>
      <c r="E4281">
        <v>239446</v>
      </c>
      <c r="F4281">
        <v>2019</v>
      </c>
      <c r="G4281">
        <v>785</v>
      </c>
      <c r="H4281" t="s">
        <v>35</v>
      </c>
      <c r="I4281">
        <v>40.840000000000003</v>
      </c>
      <c r="J4281" t="s">
        <v>19</v>
      </c>
      <c r="K4281">
        <v>2020</v>
      </c>
      <c r="L4281" t="s">
        <v>40</v>
      </c>
      <c r="M4281" t="s">
        <v>31</v>
      </c>
      <c r="N4281">
        <v>147163.03</v>
      </c>
      <c r="O4281" t="s">
        <v>22</v>
      </c>
    </row>
    <row r="4282" spans="1:15" x14ac:dyDescent="0.3">
      <c r="A4282" t="s">
        <v>46</v>
      </c>
      <c r="B4282">
        <v>65.12</v>
      </c>
      <c r="C4282" t="s">
        <v>38</v>
      </c>
      <c r="D4282" t="s">
        <v>73</v>
      </c>
      <c r="E4282">
        <v>253665</v>
      </c>
      <c r="F4282">
        <v>2016</v>
      </c>
      <c r="G4282">
        <v>386</v>
      </c>
      <c r="H4282" t="s">
        <v>26</v>
      </c>
      <c r="I4282">
        <v>87.63</v>
      </c>
      <c r="J4282" t="s">
        <v>19</v>
      </c>
      <c r="K4282">
        <v>2023</v>
      </c>
      <c r="L4282" t="s">
        <v>40</v>
      </c>
      <c r="M4282" t="s">
        <v>31</v>
      </c>
      <c r="N4282">
        <v>103625</v>
      </c>
      <c r="O4282" t="s">
        <v>49</v>
      </c>
    </row>
    <row r="4283" spans="1:15" x14ac:dyDescent="0.3">
      <c r="A4283" t="s">
        <v>50</v>
      </c>
      <c r="B4283">
        <v>56.22</v>
      </c>
      <c r="C4283" t="s">
        <v>24</v>
      </c>
      <c r="D4283" t="s">
        <v>91</v>
      </c>
      <c r="E4283">
        <v>358375</v>
      </c>
      <c r="F4283">
        <v>2020</v>
      </c>
      <c r="G4283">
        <v>345</v>
      </c>
      <c r="H4283" t="s">
        <v>35</v>
      </c>
      <c r="I4283">
        <v>29.21</v>
      </c>
      <c r="J4283" t="s">
        <v>45</v>
      </c>
      <c r="K4283">
        <v>2020</v>
      </c>
      <c r="L4283" t="s">
        <v>20</v>
      </c>
      <c r="M4283" t="s">
        <v>21</v>
      </c>
      <c r="N4283">
        <v>193740.49</v>
      </c>
      <c r="O4283" t="s">
        <v>36</v>
      </c>
    </row>
    <row r="4284" spans="1:15" x14ac:dyDescent="0.3">
      <c r="A4284" t="s">
        <v>41</v>
      </c>
      <c r="B4284">
        <v>59.93</v>
      </c>
      <c r="C4284" t="s">
        <v>57</v>
      </c>
      <c r="D4284" t="s">
        <v>86</v>
      </c>
      <c r="E4284">
        <v>176431</v>
      </c>
      <c r="F4284">
        <v>2019</v>
      </c>
      <c r="G4284">
        <v>649</v>
      </c>
      <c r="H4284" t="s">
        <v>26</v>
      </c>
      <c r="I4284">
        <v>92.18</v>
      </c>
      <c r="J4284" t="s">
        <v>19</v>
      </c>
      <c r="K4284">
        <v>2019</v>
      </c>
      <c r="L4284" t="s">
        <v>40</v>
      </c>
      <c r="M4284" t="s">
        <v>31</v>
      </c>
      <c r="N4284">
        <v>103942.6</v>
      </c>
      <c r="O4284" t="s">
        <v>49</v>
      </c>
    </row>
    <row r="4285" spans="1:15" x14ac:dyDescent="0.3">
      <c r="A4285" t="s">
        <v>42</v>
      </c>
      <c r="B4285">
        <v>60.6</v>
      </c>
      <c r="C4285" t="s">
        <v>33</v>
      </c>
      <c r="D4285" t="s">
        <v>85</v>
      </c>
      <c r="E4285">
        <v>343338</v>
      </c>
      <c r="F4285">
        <v>2015</v>
      </c>
      <c r="G4285">
        <v>212</v>
      </c>
      <c r="H4285" t="s">
        <v>35</v>
      </c>
      <c r="I4285">
        <v>52.03</v>
      </c>
      <c r="J4285" t="s">
        <v>19</v>
      </c>
      <c r="K4285">
        <v>2022</v>
      </c>
      <c r="L4285" t="s">
        <v>20</v>
      </c>
      <c r="M4285" t="s">
        <v>31</v>
      </c>
      <c r="N4285">
        <v>204239.69</v>
      </c>
      <c r="O4285" t="s">
        <v>49</v>
      </c>
    </row>
    <row r="4286" spans="1:15" x14ac:dyDescent="0.3">
      <c r="A4286" t="s">
        <v>28</v>
      </c>
      <c r="B4286">
        <v>27.36</v>
      </c>
      <c r="C4286" t="s">
        <v>43</v>
      </c>
      <c r="D4286" t="s">
        <v>44</v>
      </c>
      <c r="E4286">
        <v>190065</v>
      </c>
      <c r="F4286">
        <v>2023</v>
      </c>
      <c r="G4286">
        <v>118</v>
      </c>
      <c r="H4286" t="s">
        <v>35</v>
      </c>
      <c r="I4286">
        <v>48.83</v>
      </c>
      <c r="J4286" t="s">
        <v>45</v>
      </c>
      <c r="K4286">
        <v>2023</v>
      </c>
      <c r="L4286" t="s">
        <v>40</v>
      </c>
      <c r="M4286" t="s">
        <v>21</v>
      </c>
      <c r="N4286">
        <v>150847.14000000001</v>
      </c>
      <c r="O4286" t="s">
        <v>54</v>
      </c>
    </row>
    <row r="4287" spans="1:15" x14ac:dyDescent="0.3">
      <c r="A4287" t="s">
        <v>51</v>
      </c>
      <c r="B4287">
        <v>71.11</v>
      </c>
      <c r="C4287" t="s">
        <v>29</v>
      </c>
      <c r="D4287" t="s">
        <v>30</v>
      </c>
      <c r="E4287">
        <v>397190</v>
      </c>
      <c r="F4287">
        <v>2024</v>
      </c>
      <c r="G4287">
        <v>381</v>
      </c>
      <c r="H4287" t="s">
        <v>26</v>
      </c>
      <c r="I4287">
        <v>96.14</v>
      </c>
      <c r="J4287" t="s">
        <v>45</v>
      </c>
      <c r="K4287">
        <v>2024</v>
      </c>
      <c r="L4287" t="s">
        <v>20</v>
      </c>
      <c r="M4287" t="s">
        <v>21</v>
      </c>
      <c r="N4287">
        <v>183401.57</v>
      </c>
      <c r="O4287" t="s">
        <v>22</v>
      </c>
    </row>
    <row r="4288" spans="1:15" x14ac:dyDescent="0.3">
      <c r="A4288" t="s">
        <v>37</v>
      </c>
      <c r="B4288">
        <v>60.03</v>
      </c>
      <c r="C4288" t="s">
        <v>33</v>
      </c>
      <c r="D4288" t="s">
        <v>64</v>
      </c>
      <c r="E4288">
        <v>306097</v>
      </c>
      <c r="F4288">
        <v>2022</v>
      </c>
      <c r="G4288">
        <v>838</v>
      </c>
      <c r="H4288" t="s">
        <v>35</v>
      </c>
      <c r="I4288">
        <v>50.84</v>
      </c>
      <c r="J4288" t="s">
        <v>45</v>
      </c>
      <c r="K4288">
        <v>2022</v>
      </c>
      <c r="L4288" t="s">
        <v>48</v>
      </c>
      <c r="M4288" t="s">
        <v>31</v>
      </c>
      <c r="N4288">
        <v>234504.5</v>
      </c>
      <c r="O4288" t="s">
        <v>22</v>
      </c>
    </row>
    <row r="4289" spans="1:15" x14ac:dyDescent="0.3">
      <c r="A4289" t="s">
        <v>50</v>
      </c>
      <c r="B4289">
        <v>31.99</v>
      </c>
      <c r="C4289" t="s">
        <v>33</v>
      </c>
      <c r="D4289" t="s">
        <v>85</v>
      </c>
      <c r="E4289">
        <v>248655</v>
      </c>
      <c r="F4289">
        <v>2016</v>
      </c>
      <c r="G4289">
        <v>467</v>
      </c>
      <c r="H4289" t="s">
        <v>18</v>
      </c>
      <c r="I4289">
        <v>67.27</v>
      </c>
      <c r="J4289" t="s">
        <v>45</v>
      </c>
      <c r="K4289">
        <v>2016</v>
      </c>
      <c r="L4289" t="s">
        <v>40</v>
      </c>
      <c r="M4289" t="s">
        <v>31</v>
      </c>
      <c r="N4289">
        <v>152318.67000000001</v>
      </c>
      <c r="O4289" t="s">
        <v>36</v>
      </c>
    </row>
    <row r="4290" spans="1:15" x14ac:dyDescent="0.3">
      <c r="A4290" t="s">
        <v>41</v>
      </c>
      <c r="B4290">
        <v>38.53</v>
      </c>
      <c r="C4290" t="s">
        <v>67</v>
      </c>
      <c r="D4290" t="s">
        <v>74</v>
      </c>
      <c r="E4290">
        <v>77974</v>
      </c>
      <c r="F4290">
        <v>2018</v>
      </c>
      <c r="G4290">
        <v>938</v>
      </c>
      <c r="H4290" t="s">
        <v>35</v>
      </c>
      <c r="I4290">
        <v>50.93</v>
      </c>
      <c r="J4290" t="s">
        <v>27</v>
      </c>
      <c r="K4290">
        <v>2019</v>
      </c>
      <c r="L4290" t="s">
        <v>40</v>
      </c>
      <c r="M4290" t="s">
        <v>31</v>
      </c>
      <c r="N4290">
        <v>47080.44</v>
      </c>
      <c r="O4290" t="s">
        <v>49</v>
      </c>
    </row>
    <row r="4291" spans="1:15" x14ac:dyDescent="0.3">
      <c r="A4291" t="s">
        <v>50</v>
      </c>
      <c r="B4291">
        <v>42.86</v>
      </c>
      <c r="C4291" t="s">
        <v>29</v>
      </c>
      <c r="D4291" t="s">
        <v>92</v>
      </c>
      <c r="E4291">
        <v>263864</v>
      </c>
      <c r="F4291">
        <v>2019</v>
      </c>
      <c r="G4291">
        <v>274</v>
      </c>
      <c r="H4291" t="s">
        <v>35</v>
      </c>
      <c r="I4291">
        <v>54.94</v>
      </c>
      <c r="J4291" t="s">
        <v>27</v>
      </c>
      <c r="K4291">
        <v>2022</v>
      </c>
      <c r="L4291" t="s">
        <v>40</v>
      </c>
      <c r="M4291" t="s">
        <v>31</v>
      </c>
      <c r="N4291">
        <v>199105.32</v>
      </c>
      <c r="O4291" t="s">
        <v>22</v>
      </c>
    </row>
    <row r="4292" spans="1:15" x14ac:dyDescent="0.3">
      <c r="A4292" t="s">
        <v>41</v>
      </c>
      <c r="B4292">
        <v>53.33</v>
      </c>
      <c r="C4292" t="s">
        <v>57</v>
      </c>
      <c r="D4292" t="s">
        <v>58</v>
      </c>
      <c r="E4292">
        <v>379902</v>
      </c>
      <c r="F4292">
        <v>2024</v>
      </c>
      <c r="G4292">
        <v>823</v>
      </c>
      <c r="H4292" t="s">
        <v>35</v>
      </c>
      <c r="I4292">
        <v>46.86</v>
      </c>
      <c r="J4292" t="s">
        <v>45</v>
      </c>
      <c r="K4292">
        <v>2024</v>
      </c>
      <c r="L4292" t="s">
        <v>20</v>
      </c>
      <c r="M4292" t="s">
        <v>31</v>
      </c>
      <c r="N4292">
        <v>301388.75</v>
      </c>
      <c r="O4292" t="s">
        <v>36</v>
      </c>
    </row>
    <row r="4293" spans="1:15" x14ac:dyDescent="0.3">
      <c r="A4293" t="s">
        <v>50</v>
      </c>
      <c r="B4293">
        <v>53.61</v>
      </c>
      <c r="C4293" t="s">
        <v>38</v>
      </c>
      <c r="D4293" t="s">
        <v>60</v>
      </c>
      <c r="E4293">
        <v>344133</v>
      </c>
      <c r="F4293">
        <v>2018</v>
      </c>
      <c r="G4293">
        <v>285</v>
      </c>
      <c r="H4293" t="s">
        <v>35</v>
      </c>
      <c r="I4293">
        <v>57.15</v>
      </c>
      <c r="J4293" t="s">
        <v>45</v>
      </c>
      <c r="K4293">
        <v>2018</v>
      </c>
      <c r="L4293" t="s">
        <v>40</v>
      </c>
      <c r="M4293" t="s">
        <v>21</v>
      </c>
      <c r="N4293">
        <v>272218.08</v>
      </c>
      <c r="O4293" t="s">
        <v>54</v>
      </c>
    </row>
    <row r="4294" spans="1:15" x14ac:dyDescent="0.3">
      <c r="A4294" t="s">
        <v>41</v>
      </c>
      <c r="B4294">
        <v>11.22</v>
      </c>
      <c r="C4294" t="s">
        <v>67</v>
      </c>
      <c r="D4294" t="s">
        <v>68</v>
      </c>
      <c r="E4294">
        <v>110907</v>
      </c>
      <c r="F4294">
        <v>2021</v>
      </c>
      <c r="G4294">
        <v>655</v>
      </c>
      <c r="H4294" t="s">
        <v>18</v>
      </c>
      <c r="I4294">
        <v>91.05</v>
      </c>
      <c r="J4294" t="s">
        <v>27</v>
      </c>
      <c r="K4294">
        <v>2022</v>
      </c>
      <c r="L4294" t="s">
        <v>20</v>
      </c>
      <c r="M4294" t="s">
        <v>21</v>
      </c>
      <c r="N4294">
        <v>62284.05</v>
      </c>
      <c r="O4294" t="s">
        <v>36</v>
      </c>
    </row>
    <row r="4295" spans="1:15" x14ac:dyDescent="0.3">
      <c r="A4295" t="s">
        <v>37</v>
      </c>
      <c r="B4295">
        <v>63.01</v>
      </c>
      <c r="C4295" t="s">
        <v>57</v>
      </c>
      <c r="D4295" t="s">
        <v>75</v>
      </c>
      <c r="E4295">
        <v>354894</v>
      </c>
      <c r="F4295">
        <v>2019</v>
      </c>
      <c r="G4295">
        <v>246</v>
      </c>
      <c r="H4295" t="s">
        <v>26</v>
      </c>
      <c r="I4295">
        <v>75.540000000000006</v>
      </c>
      <c r="J4295" t="s">
        <v>45</v>
      </c>
      <c r="K4295">
        <v>2019</v>
      </c>
      <c r="L4295" t="s">
        <v>48</v>
      </c>
      <c r="M4295" t="s">
        <v>21</v>
      </c>
      <c r="N4295">
        <v>161026.32999999999</v>
      </c>
      <c r="O4295" t="s">
        <v>54</v>
      </c>
    </row>
    <row r="4296" spans="1:15" x14ac:dyDescent="0.3">
      <c r="A4296" t="s">
        <v>15</v>
      </c>
      <c r="B4296">
        <v>47.14</v>
      </c>
      <c r="C4296" t="s">
        <v>43</v>
      </c>
      <c r="D4296" t="s">
        <v>55</v>
      </c>
      <c r="E4296">
        <v>87021</v>
      </c>
      <c r="F4296">
        <v>2016</v>
      </c>
      <c r="G4296">
        <v>276</v>
      </c>
      <c r="H4296" t="s">
        <v>35</v>
      </c>
      <c r="I4296">
        <v>59.85</v>
      </c>
      <c r="J4296" t="s">
        <v>27</v>
      </c>
      <c r="K4296">
        <v>2018</v>
      </c>
      <c r="L4296" t="s">
        <v>40</v>
      </c>
      <c r="M4296" t="s">
        <v>21</v>
      </c>
      <c r="N4296">
        <v>45428.38</v>
      </c>
      <c r="O4296" t="s">
        <v>22</v>
      </c>
    </row>
    <row r="4297" spans="1:15" x14ac:dyDescent="0.3">
      <c r="A4297" t="s">
        <v>42</v>
      </c>
      <c r="B4297">
        <v>42.56</v>
      </c>
      <c r="C4297" t="s">
        <v>33</v>
      </c>
      <c r="D4297" t="s">
        <v>52</v>
      </c>
      <c r="E4297">
        <v>292746</v>
      </c>
      <c r="F4297">
        <v>2016</v>
      </c>
      <c r="G4297">
        <v>202</v>
      </c>
      <c r="H4297" t="s">
        <v>18</v>
      </c>
      <c r="I4297">
        <v>78.92</v>
      </c>
      <c r="J4297" t="s">
        <v>45</v>
      </c>
      <c r="K4297">
        <v>2016</v>
      </c>
      <c r="L4297" t="s">
        <v>48</v>
      </c>
      <c r="M4297" t="s">
        <v>21</v>
      </c>
      <c r="N4297">
        <v>129098.05</v>
      </c>
      <c r="O4297" t="s">
        <v>49</v>
      </c>
    </row>
    <row r="4298" spans="1:15" x14ac:dyDescent="0.3">
      <c r="A4298" t="s">
        <v>42</v>
      </c>
      <c r="B4298">
        <v>70.31</v>
      </c>
      <c r="C4298" t="s">
        <v>33</v>
      </c>
      <c r="D4298" t="s">
        <v>34</v>
      </c>
      <c r="E4298">
        <v>85748</v>
      </c>
      <c r="F4298">
        <v>2023</v>
      </c>
      <c r="G4298">
        <v>480</v>
      </c>
      <c r="H4298" t="s">
        <v>35</v>
      </c>
      <c r="I4298">
        <v>50.75</v>
      </c>
      <c r="J4298" t="s">
        <v>45</v>
      </c>
      <c r="K4298">
        <v>2023</v>
      </c>
      <c r="L4298" t="s">
        <v>48</v>
      </c>
      <c r="M4298" t="s">
        <v>21</v>
      </c>
      <c r="N4298">
        <v>43584.97</v>
      </c>
      <c r="O4298" t="s">
        <v>22</v>
      </c>
    </row>
    <row r="4299" spans="1:15" x14ac:dyDescent="0.3">
      <c r="A4299" t="s">
        <v>42</v>
      </c>
      <c r="B4299">
        <v>14.35</v>
      </c>
      <c r="C4299" t="s">
        <v>33</v>
      </c>
      <c r="D4299" t="s">
        <v>85</v>
      </c>
      <c r="E4299">
        <v>171249</v>
      </c>
      <c r="F4299">
        <v>2023</v>
      </c>
      <c r="G4299">
        <v>472</v>
      </c>
      <c r="H4299" t="s">
        <v>26</v>
      </c>
      <c r="I4299">
        <v>96.46</v>
      </c>
      <c r="J4299" t="s">
        <v>19</v>
      </c>
      <c r="K4299">
        <v>2024</v>
      </c>
      <c r="L4299" t="s">
        <v>48</v>
      </c>
      <c r="M4299" t="s">
        <v>21</v>
      </c>
      <c r="N4299">
        <v>80908.009999999995</v>
      </c>
      <c r="O4299" t="s">
        <v>54</v>
      </c>
    </row>
    <row r="4300" spans="1:15" x14ac:dyDescent="0.3">
      <c r="A4300" t="s">
        <v>50</v>
      </c>
      <c r="B4300">
        <v>14.21</v>
      </c>
      <c r="C4300" t="s">
        <v>33</v>
      </c>
      <c r="D4300" t="s">
        <v>64</v>
      </c>
      <c r="E4300">
        <v>389131</v>
      </c>
      <c r="F4300">
        <v>2016</v>
      </c>
      <c r="G4300">
        <v>139</v>
      </c>
      <c r="H4300" t="s">
        <v>18</v>
      </c>
      <c r="I4300">
        <v>84.28</v>
      </c>
      <c r="J4300" t="s">
        <v>27</v>
      </c>
      <c r="K4300">
        <v>2019</v>
      </c>
      <c r="L4300" t="s">
        <v>20</v>
      </c>
      <c r="M4300" t="s">
        <v>21</v>
      </c>
      <c r="N4300">
        <v>171603.45</v>
      </c>
      <c r="O4300" t="s">
        <v>36</v>
      </c>
    </row>
    <row r="4301" spans="1:15" x14ac:dyDescent="0.3">
      <c r="A4301" t="s">
        <v>37</v>
      </c>
      <c r="B4301">
        <v>26.7</v>
      </c>
      <c r="C4301" t="s">
        <v>43</v>
      </c>
      <c r="D4301" t="s">
        <v>44</v>
      </c>
      <c r="E4301">
        <v>101247</v>
      </c>
      <c r="F4301">
        <v>2020</v>
      </c>
      <c r="G4301">
        <v>757</v>
      </c>
      <c r="H4301" t="s">
        <v>35</v>
      </c>
      <c r="I4301">
        <v>58.03</v>
      </c>
      <c r="J4301" t="s">
        <v>27</v>
      </c>
      <c r="K4301">
        <v>2023</v>
      </c>
      <c r="L4301" t="s">
        <v>48</v>
      </c>
      <c r="M4301" t="s">
        <v>31</v>
      </c>
      <c r="N4301">
        <v>56573.85</v>
      </c>
      <c r="O4301" t="s">
        <v>22</v>
      </c>
    </row>
    <row r="4302" spans="1:15" x14ac:dyDescent="0.3">
      <c r="A4302" t="s">
        <v>46</v>
      </c>
      <c r="B4302">
        <v>59.9</v>
      </c>
      <c r="C4302" t="s">
        <v>38</v>
      </c>
      <c r="D4302" t="s">
        <v>66</v>
      </c>
      <c r="E4302">
        <v>360084</v>
      </c>
      <c r="F4302">
        <v>2021</v>
      </c>
      <c r="G4302">
        <v>595</v>
      </c>
      <c r="H4302" t="s">
        <v>35</v>
      </c>
      <c r="I4302">
        <v>57.86</v>
      </c>
      <c r="J4302" t="s">
        <v>19</v>
      </c>
      <c r="K4302">
        <v>2023</v>
      </c>
      <c r="L4302" t="s">
        <v>20</v>
      </c>
      <c r="M4302" t="s">
        <v>31</v>
      </c>
      <c r="N4302">
        <v>227035.54</v>
      </c>
      <c r="O4302" t="s">
        <v>22</v>
      </c>
    </row>
    <row r="4303" spans="1:15" x14ac:dyDescent="0.3">
      <c r="A4303" t="s">
        <v>41</v>
      </c>
      <c r="B4303">
        <v>71.77</v>
      </c>
      <c r="C4303" t="s">
        <v>33</v>
      </c>
      <c r="D4303" t="s">
        <v>52</v>
      </c>
      <c r="E4303">
        <v>258339</v>
      </c>
      <c r="F4303">
        <v>2022</v>
      </c>
      <c r="G4303">
        <v>767</v>
      </c>
      <c r="H4303" t="s">
        <v>18</v>
      </c>
      <c r="I4303">
        <v>78.680000000000007</v>
      </c>
      <c r="J4303" t="s">
        <v>27</v>
      </c>
      <c r="K4303">
        <v>2023</v>
      </c>
      <c r="L4303" t="s">
        <v>20</v>
      </c>
      <c r="M4303" t="s">
        <v>31</v>
      </c>
      <c r="N4303">
        <v>139198.28</v>
      </c>
      <c r="O4303" t="s">
        <v>49</v>
      </c>
    </row>
    <row r="4304" spans="1:15" x14ac:dyDescent="0.3">
      <c r="A4304" t="s">
        <v>50</v>
      </c>
      <c r="B4304">
        <v>60.62</v>
      </c>
      <c r="C4304" t="s">
        <v>38</v>
      </c>
      <c r="D4304" t="s">
        <v>39</v>
      </c>
      <c r="E4304">
        <v>159551</v>
      </c>
      <c r="F4304">
        <v>2020</v>
      </c>
      <c r="G4304">
        <v>752</v>
      </c>
      <c r="H4304" t="s">
        <v>35</v>
      </c>
      <c r="I4304">
        <v>41.24</v>
      </c>
      <c r="J4304" t="s">
        <v>45</v>
      </c>
      <c r="K4304">
        <v>2020</v>
      </c>
      <c r="L4304" t="s">
        <v>48</v>
      </c>
      <c r="M4304" t="s">
        <v>31</v>
      </c>
      <c r="N4304">
        <v>100210.7</v>
      </c>
      <c r="O4304" t="s">
        <v>36</v>
      </c>
    </row>
    <row r="4305" spans="1:15" x14ac:dyDescent="0.3">
      <c r="A4305" t="s">
        <v>37</v>
      </c>
      <c r="B4305">
        <v>54.63</v>
      </c>
      <c r="C4305" t="s">
        <v>43</v>
      </c>
      <c r="D4305" t="s">
        <v>65</v>
      </c>
      <c r="E4305">
        <v>180612</v>
      </c>
      <c r="F4305">
        <v>2021</v>
      </c>
      <c r="G4305">
        <v>540</v>
      </c>
      <c r="H4305" t="s">
        <v>35</v>
      </c>
      <c r="I4305">
        <v>43.06</v>
      </c>
      <c r="J4305" t="s">
        <v>27</v>
      </c>
      <c r="K4305">
        <v>2024</v>
      </c>
      <c r="L4305" t="s">
        <v>20</v>
      </c>
      <c r="M4305" t="s">
        <v>31</v>
      </c>
      <c r="N4305">
        <v>81272.320000000007</v>
      </c>
      <c r="O4305" t="s">
        <v>49</v>
      </c>
    </row>
    <row r="4306" spans="1:15" x14ac:dyDescent="0.3">
      <c r="A4306" t="s">
        <v>28</v>
      </c>
      <c r="B4306">
        <v>75.430000000000007</v>
      </c>
      <c r="C4306" t="s">
        <v>29</v>
      </c>
      <c r="D4306" t="s">
        <v>80</v>
      </c>
      <c r="E4306">
        <v>380489</v>
      </c>
      <c r="F4306">
        <v>2023</v>
      </c>
      <c r="G4306">
        <v>304</v>
      </c>
      <c r="H4306" t="s">
        <v>35</v>
      </c>
      <c r="I4306">
        <v>40.24</v>
      </c>
      <c r="J4306" t="s">
        <v>45</v>
      </c>
      <c r="K4306">
        <v>2023</v>
      </c>
      <c r="L4306" t="s">
        <v>48</v>
      </c>
      <c r="M4306" t="s">
        <v>31</v>
      </c>
      <c r="N4306">
        <v>225095.67</v>
      </c>
      <c r="O4306" t="s">
        <v>54</v>
      </c>
    </row>
    <row r="4307" spans="1:15" x14ac:dyDescent="0.3">
      <c r="A4307" t="s">
        <v>15</v>
      </c>
      <c r="B4307">
        <v>56.07</v>
      </c>
      <c r="C4307" t="s">
        <v>16</v>
      </c>
      <c r="D4307" t="s">
        <v>17</v>
      </c>
      <c r="E4307">
        <v>165867</v>
      </c>
      <c r="F4307">
        <v>2024</v>
      </c>
      <c r="G4307">
        <v>802</v>
      </c>
      <c r="H4307" t="s">
        <v>18</v>
      </c>
      <c r="I4307">
        <v>65.239999999999995</v>
      </c>
      <c r="J4307" t="s">
        <v>27</v>
      </c>
      <c r="K4307">
        <v>2024</v>
      </c>
      <c r="L4307" t="s">
        <v>40</v>
      </c>
      <c r="M4307" t="s">
        <v>31</v>
      </c>
      <c r="N4307">
        <v>88111.94</v>
      </c>
      <c r="O4307" t="s">
        <v>36</v>
      </c>
    </row>
    <row r="4308" spans="1:15" x14ac:dyDescent="0.3">
      <c r="A4308" t="s">
        <v>42</v>
      </c>
      <c r="B4308">
        <v>76.66</v>
      </c>
      <c r="C4308" t="s">
        <v>67</v>
      </c>
      <c r="D4308" t="s">
        <v>74</v>
      </c>
      <c r="E4308">
        <v>51296</v>
      </c>
      <c r="F4308">
        <v>2024</v>
      </c>
      <c r="G4308">
        <v>250</v>
      </c>
      <c r="H4308" t="s">
        <v>35</v>
      </c>
      <c r="I4308">
        <v>40.44</v>
      </c>
      <c r="J4308" t="s">
        <v>45</v>
      </c>
      <c r="K4308">
        <v>2024</v>
      </c>
      <c r="L4308" t="s">
        <v>20</v>
      </c>
      <c r="M4308" t="s">
        <v>21</v>
      </c>
      <c r="N4308">
        <v>26818.54</v>
      </c>
      <c r="O4308" t="s">
        <v>54</v>
      </c>
    </row>
    <row r="4309" spans="1:15" x14ac:dyDescent="0.3">
      <c r="A4309" t="s">
        <v>15</v>
      </c>
      <c r="B4309">
        <v>55.81</v>
      </c>
      <c r="C4309" t="s">
        <v>24</v>
      </c>
      <c r="D4309" t="s">
        <v>77</v>
      </c>
      <c r="E4309">
        <v>387159</v>
      </c>
      <c r="F4309">
        <v>2022</v>
      </c>
      <c r="G4309">
        <v>762</v>
      </c>
      <c r="H4309" t="s">
        <v>26</v>
      </c>
      <c r="I4309">
        <v>99.46</v>
      </c>
      <c r="J4309" t="s">
        <v>45</v>
      </c>
      <c r="K4309">
        <v>2022</v>
      </c>
      <c r="L4309" t="s">
        <v>40</v>
      </c>
      <c r="M4309" t="s">
        <v>31</v>
      </c>
      <c r="N4309">
        <v>235635.58</v>
      </c>
      <c r="O4309" t="s">
        <v>54</v>
      </c>
    </row>
    <row r="4310" spans="1:15" x14ac:dyDescent="0.3">
      <c r="A4310" t="s">
        <v>37</v>
      </c>
      <c r="B4310">
        <v>60.14</v>
      </c>
      <c r="C4310" t="s">
        <v>24</v>
      </c>
      <c r="D4310" t="s">
        <v>77</v>
      </c>
      <c r="E4310">
        <v>201075</v>
      </c>
      <c r="F4310">
        <v>2019</v>
      </c>
      <c r="G4310">
        <v>491</v>
      </c>
      <c r="H4310" t="s">
        <v>35</v>
      </c>
      <c r="I4310">
        <v>32.17</v>
      </c>
      <c r="J4310" t="s">
        <v>27</v>
      </c>
      <c r="K4310">
        <v>2022</v>
      </c>
      <c r="L4310" t="s">
        <v>40</v>
      </c>
      <c r="M4310" t="s">
        <v>31</v>
      </c>
      <c r="N4310">
        <v>149756.82999999999</v>
      </c>
      <c r="O4310" t="s">
        <v>54</v>
      </c>
    </row>
    <row r="4311" spans="1:15" x14ac:dyDescent="0.3">
      <c r="A4311" t="s">
        <v>56</v>
      </c>
      <c r="B4311">
        <v>8.91</v>
      </c>
      <c r="C4311" t="s">
        <v>16</v>
      </c>
      <c r="D4311" t="s">
        <v>82</v>
      </c>
      <c r="E4311">
        <v>195446</v>
      </c>
      <c r="F4311">
        <v>2023</v>
      </c>
      <c r="G4311">
        <v>612</v>
      </c>
      <c r="H4311" t="s">
        <v>35</v>
      </c>
      <c r="I4311">
        <v>26.47</v>
      </c>
      <c r="J4311" t="s">
        <v>45</v>
      </c>
      <c r="K4311">
        <v>2023</v>
      </c>
      <c r="L4311" t="s">
        <v>20</v>
      </c>
      <c r="M4311" t="s">
        <v>31</v>
      </c>
      <c r="N4311">
        <v>107643.08</v>
      </c>
      <c r="O4311" t="s">
        <v>49</v>
      </c>
    </row>
    <row r="4312" spans="1:15" x14ac:dyDescent="0.3">
      <c r="A4312" t="s">
        <v>46</v>
      </c>
      <c r="B4312">
        <v>41.6</v>
      </c>
      <c r="C4312" t="s">
        <v>29</v>
      </c>
      <c r="D4312" t="s">
        <v>92</v>
      </c>
      <c r="E4312">
        <v>310707</v>
      </c>
      <c r="F4312">
        <v>2023</v>
      </c>
      <c r="G4312">
        <v>115</v>
      </c>
      <c r="H4312" t="s">
        <v>26</v>
      </c>
      <c r="I4312">
        <v>82.75</v>
      </c>
      <c r="J4312" t="s">
        <v>27</v>
      </c>
      <c r="K4312">
        <v>2023</v>
      </c>
      <c r="L4312" t="s">
        <v>20</v>
      </c>
      <c r="M4312" t="s">
        <v>31</v>
      </c>
      <c r="N4312">
        <v>206700.97</v>
      </c>
      <c r="O4312" t="s">
        <v>49</v>
      </c>
    </row>
    <row r="4313" spans="1:15" x14ac:dyDescent="0.3">
      <c r="A4313" t="s">
        <v>15</v>
      </c>
      <c r="B4313">
        <v>73.12</v>
      </c>
      <c r="C4313" t="s">
        <v>38</v>
      </c>
      <c r="D4313" t="s">
        <v>69</v>
      </c>
      <c r="E4313">
        <v>222978</v>
      </c>
      <c r="F4313">
        <v>2020</v>
      </c>
      <c r="G4313">
        <v>840</v>
      </c>
      <c r="H4313" t="s">
        <v>18</v>
      </c>
      <c r="I4313">
        <v>92.29</v>
      </c>
      <c r="J4313" t="s">
        <v>45</v>
      </c>
      <c r="K4313">
        <v>2020</v>
      </c>
      <c r="L4313" t="s">
        <v>40</v>
      </c>
      <c r="M4313" t="s">
        <v>31</v>
      </c>
      <c r="N4313">
        <v>100700.37</v>
      </c>
      <c r="O4313" t="s">
        <v>36</v>
      </c>
    </row>
    <row r="4314" spans="1:15" x14ac:dyDescent="0.3">
      <c r="A4314" t="s">
        <v>28</v>
      </c>
      <c r="B4314">
        <v>78.739999999999995</v>
      </c>
      <c r="C4314" t="s">
        <v>29</v>
      </c>
      <c r="D4314" t="s">
        <v>30</v>
      </c>
      <c r="E4314">
        <v>246256</v>
      </c>
      <c r="F4314">
        <v>2022</v>
      </c>
      <c r="G4314">
        <v>338</v>
      </c>
      <c r="H4314" t="s">
        <v>35</v>
      </c>
      <c r="I4314">
        <v>31.86</v>
      </c>
      <c r="J4314" t="s">
        <v>45</v>
      </c>
      <c r="K4314">
        <v>2022</v>
      </c>
      <c r="L4314" t="s">
        <v>40</v>
      </c>
      <c r="M4314" t="s">
        <v>31</v>
      </c>
      <c r="N4314">
        <v>157787.57</v>
      </c>
      <c r="O4314" t="s">
        <v>22</v>
      </c>
    </row>
    <row r="4315" spans="1:15" x14ac:dyDescent="0.3">
      <c r="A4315" t="s">
        <v>56</v>
      </c>
      <c r="B4315">
        <v>10.54</v>
      </c>
      <c r="C4315" t="s">
        <v>29</v>
      </c>
      <c r="D4315" t="s">
        <v>92</v>
      </c>
      <c r="E4315">
        <v>247008</v>
      </c>
      <c r="F4315">
        <v>2022</v>
      </c>
      <c r="G4315">
        <v>400</v>
      </c>
      <c r="H4315" t="s">
        <v>18</v>
      </c>
      <c r="I4315">
        <v>77.97</v>
      </c>
      <c r="J4315" t="s">
        <v>19</v>
      </c>
      <c r="K4315">
        <v>2023</v>
      </c>
      <c r="L4315" t="s">
        <v>40</v>
      </c>
      <c r="M4315" t="s">
        <v>21</v>
      </c>
      <c r="N4315">
        <v>128583.13</v>
      </c>
      <c r="O4315" t="s">
        <v>54</v>
      </c>
    </row>
    <row r="4316" spans="1:15" x14ac:dyDescent="0.3">
      <c r="A4316" t="s">
        <v>46</v>
      </c>
      <c r="B4316">
        <v>62.15</v>
      </c>
      <c r="C4316" t="s">
        <v>67</v>
      </c>
      <c r="D4316" t="s">
        <v>74</v>
      </c>
      <c r="E4316">
        <v>229915</v>
      </c>
      <c r="F4316">
        <v>2015</v>
      </c>
      <c r="G4316">
        <v>501</v>
      </c>
      <c r="H4316" t="s">
        <v>26</v>
      </c>
      <c r="I4316">
        <v>61.51</v>
      </c>
      <c r="J4316" t="s">
        <v>19</v>
      </c>
      <c r="K4316">
        <v>2019</v>
      </c>
      <c r="L4316" t="s">
        <v>40</v>
      </c>
      <c r="M4316" t="s">
        <v>21</v>
      </c>
      <c r="N4316">
        <v>108372.77</v>
      </c>
      <c r="O4316" t="s">
        <v>49</v>
      </c>
    </row>
    <row r="4317" spans="1:15" x14ac:dyDescent="0.3">
      <c r="A4317" t="s">
        <v>50</v>
      </c>
      <c r="B4317">
        <v>29.92</v>
      </c>
      <c r="C4317" t="s">
        <v>24</v>
      </c>
      <c r="D4317" t="s">
        <v>70</v>
      </c>
      <c r="E4317">
        <v>216719</v>
      </c>
      <c r="F4317">
        <v>2015</v>
      </c>
      <c r="G4317">
        <v>761</v>
      </c>
      <c r="H4317" t="s">
        <v>18</v>
      </c>
      <c r="I4317">
        <v>79.47</v>
      </c>
      <c r="J4317" t="s">
        <v>27</v>
      </c>
      <c r="K4317">
        <v>2024</v>
      </c>
      <c r="L4317" t="s">
        <v>40</v>
      </c>
      <c r="M4317" t="s">
        <v>31</v>
      </c>
      <c r="N4317">
        <v>108426.82</v>
      </c>
      <c r="O4317" t="s">
        <v>22</v>
      </c>
    </row>
    <row r="4318" spans="1:15" x14ac:dyDescent="0.3">
      <c r="A4318" t="s">
        <v>50</v>
      </c>
      <c r="B4318">
        <v>24.08</v>
      </c>
      <c r="C4318" t="s">
        <v>16</v>
      </c>
      <c r="D4318" t="s">
        <v>89</v>
      </c>
      <c r="E4318">
        <v>100191</v>
      </c>
      <c r="F4318">
        <v>2015</v>
      </c>
      <c r="G4318">
        <v>583</v>
      </c>
      <c r="H4318" t="s">
        <v>35</v>
      </c>
      <c r="I4318">
        <v>58.45</v>
      </c>
      <c r="J4318" t="s">
        <v>45</v>
      </c>
      <c r="K4318">
        <v>2015</v>
      </c>
      <c r="L4318" t="s">
        <v>20</v>
      </c>
      <c r="M4318" t="s">
        <v>21</v>
      </c>
      <c r="N4318">
        <v>63471.67</v>
      </c>
      <c r="O4318" t="s">
        <v>54</v>
      </c>
    </row>
    <row r="4319" spans="1:15" x14ac:dyDescent="0.3">
      <c r="A4319" t="s">
        <v>51</v>
      </c>
      <c r="B4319">
        <v>45.48</v>
      </c>
      <c r="C4319" t="s">
        <v>67</v>
      </c>
      <c r="D4319" t="s">
        <v>90</v>
      </c>
      <c r="E4319">
        <v>350747</v>
      </c>
      <c r="F4319">
        <v>2015</v>
      </c>
      <c r="G4319">
        <v>806</v>
      </c>
      <c r="H4319" t="s">
        <v>26</v>
      </c>
      <c r="I4319">
        <v>66.849999999999994</v>
      </c>
      <c r="J4319" t="s">
        <v>45</v>
      </c>
      <c r="K4319">
        <v>2015</v>
      </c>
      <c r="L4319" t="s">
        <v>20</v>
      </c>
      <c r="M4319" t="s">
        <v>31</v>
      </c>
      <c r="N4319">
        <v>248249.89</v>
      </c>
      <c r="O4319" t="s">
        <v>49</v>
      </c>
    </row>
    <row r="4320" spans="1:15" x14ac:dyDescent="0.3">
      <c r="A4320" t="s">
        <v>46</v>
      </c>
      <c r="B4320">
        <v>23.42</v>
      </c>
      <c r="C4320" t="s">
        <v>43</v>
      </c>
      <c r="D4320" t="s">
        <v>44</v>
      </c>
      <c r="E4320">
        <v>336796</v>
      </c>
      <c r="F4320">
        <v>2019</v>
      </c>
      <c r="G4320">
        <v>163</v>
      </c>
      <c r="H4320" t="s">
        <v>26</v>
      </c>
      <c r="I4320">
        <v>84.64</v>
      </c>
      <c r="J4320" t="s">
        <v>27</v>
      </c>
      <c r="K4320">
        <v>2020</v>
      </c>
      <c r="L4320" t="s">
        <v>48</v>
      </c>
      <c r="M4320" t="s">
        <v>31</v>
      </c>
      <c r="N4320">
        <v>257457.96</v>
      </c>
      <c r="O4320" t="s">
        <v>49</v>
      </c>
    </row>
    <row r="4321" spans="1:15" x14ac:dyDescent="0.3">
      <c r="A4321" t="s">
        <v>37</v>
      </c>
      <c r="B4321">
        <v>26.84</v>
      </c>
      <c r="C4321" t="s">
        <v>57</v>
      </c>
      <c r="D4321" t="s">
        <v>86</v>
      </c>
      <c r="E4321">
        <v>57689</v>
      </c>
      <c r="F4321">
        <v>2017</v>
      </c>
      <c r="G4321">
        <v>158</v>
      </c>
      <c r="H4321" t="s">
        <v>26</v>
      </c>
      <c r="I4321">
        <v>83.5</v>
      </c>
      <c r="J4321" t="s">
        <v>27</v>
      </c>
      <c r="K4321">
        <v>2019</v>
      </c>
      <c r="L4321" t="s">
        <v>48</v>
      </c>
      <c r="M4321" t="s">
        <v>21</v>
      </c>
      <c r="N4321">
        <v>26172.93</v>
      </c>
      <c r="O4321" t="s">
        <v>22</v>
      </c>
    </row>
    <row r="4322" spans="1:15" x14ac:dyDescent="0.3">
      <c r="A4322" t="s">
        <v>28</v>
      </c>
      <c r="B4322">
        <v>67.98</v>
      </c>
      <c r="C4322" t="s">
        <v>38</v>
      </c>
      <c r="D4322" t="s">
        <v>66</v>
      </c>
      <c r="E4322">
        <v>100389</v>
      </c>
      <c r="F4322">
        <v>2017</v>
      </c>
      <c r="G4322">
        <v>199</v>
      </c>
      <c r="H4322" t="s">
        <v>18</v>
      </c>
      <c r="I4322">
        <v>76.33</v>
      </c>
      <c r="J4322" t="s">
        <v>27</v>
      </c>
      <c r="K4322">
        <v>2020</v>
      </c>
      <c r="L4322" t="s">
        <v>48</v>
      </c>
      <c r="M4322" t="s">
        <v>31</v>
      </c>
      <c r="N4322">
        <v>76726.83</v>
      </c>
      <c r="O4322" t="s">
        <v>54</v>
      </c>
    </row>
    <row r="4323" spans="1:15" x14ac:dyDescent="0.3">
      <c r="A4323" t="s">
        <v>41</v>
      </c>
      <c r="B4323">
        <v>21.52</v>
      </c>
      <c r="C4323" t="s">
        <v>57</v>
      </c>
      <c r="D4323" t="s">
        <v>75</v>
      </c>
      <c r="E4323">
        <v>325999</v>
      </c>
      <c r="F4323">
        <v>2020</v>
      </c>
      <c r="G4323">
        <v>232</v>
      </c>
      <c r="H4323" t="s">
        <v>26</v>
      </c>
      <c r="I4323">
        <v>72.239999999999995</v>
      </c>
      <c r="J4323" t="s">
        <v>45</v>
      </c>
      <c r="K4323">
        <v>2020</v>
      </c>
      <c r="L4323" t="s">
        <v>40</v>
      </c>
      <c r="M4323" t="s">
        <v>21</v>
      </c>
      <c r="N4323">
        <v>135485.57</v>
      </c>
      <c r="O4323" t="s">
        <v>49</v>
      </c>
    </row>
    <row r="4324" spans="1:15" x14ac:dyDescent="0.3">
      <c r="A4324" t="s">
        <v>46</v>
      </c>
      <c r="B4324">
        <v>68.260000000000005</v>
      </c>
      <c r="C4324" t="s">
        <v>16</v>
      </c>
      <c r="D4324" t="s">
        <v>17</v>
      </c>
      <c r="E4324">
        <v>264839</v>
      </c>
      <c r="F4324">
        <v>2021</v>
      </c>
      <c r="G4324">
        <v>959</v>
      </c>
      <c r="H4324" t="s">
        <v>35</v>
      </c>
      <c r="I4324">
        <v>38.76</v>
      </c>
      <c r="J4324" t="s">
        <v>27</v>
      </c>
      <c r="K4324">
        <v>2022</v>
      </c>
      <c r="L4324" t="s">
        <v>20</v>
      </c>
      <c r="M4324" t="s">
        <v>31</v>
      </c>
      <c r="N4324">
        <v>131458.48000000001</v>
      </c>
      <c r="O4324" t="s">
        <v>36</v>
      </c>
    </row>
    <row r="4325" spans="1:15" x14ac:dyDescent="0.3">
      <c r="A4325" t="s">
        <v>41</v>
      </c>
      <c r="B4325">
        <v>73.19</v>
      </c>
      <c r="C4325" t="s">
        <v>24</v>
      </c>
      <c r="D4325" t="s">
        <v>76</v>
      </c>
      <c r="E4325">
        <v>184397</v>
      </c>
      <c r="F4325">
        <v>2016</v>
      </c>
      <c r="G4325">
        <v>694</v>
      </c>
      <c r="H4325" t="s">
        <v>26</v>
      </c>
      <c r="I4325">
        <v>98.43</v>
      </c>
      <c r="J4325" t="s">
        <v>45</v>
      </c>
      <c r="K4325">
        <v>2016</v>
      </c>
      <c r="L4325" t="s">
        <v>40</v>
      </c>
      <c r="M4325" t="s">
        <v>31</v>
      </c>
      <c r="N4325">
        <v>76944.62</v>
      </c>
      <c r="O4325" t="s">
        <v>22</v>
      </c>
    </row>
    <row r="4326" spans="1:15" x14ac:dyDescent="0.3">
      <c r="A4326" t="s">
        <v>37</v>
      </c>
      <c r="B4326">
        <v>7.11</v>
      </c>
      <c r="C4326" t="s">
        <v>24</v>
      </c>
      <c r="D4326" t="s">
        <v>70</v>
      </c>
      <c r="E4326">
        <v>229165</v>
      </c>
      <c r="F4326">
        <v>2020</v>
      </c>
      <c r="G4326">
        <v>701</v>
      </c>
      <c r="H4326" t="s">
        <v>35</v>
      </c>
      <c r="I4326">
        <v>36.700000000000003</v>
      </c>
      <c r="J4326" t="s">
        <v>45</v>
      </c>
      <c r="K4326">
        <v>2020</v>
      </c>
      <c r="L4326" t="s">
        <v>20</v>
      </c>
      <c r="M4326" t="s">
        <v>31</v>
      </c>
      <c r="N4326">
        <v>101930.84</v>
      </c>
      <c r="O4326" t="s">
        <v>22</v>
      </c>
    </row>
    <row r="4327" spans="1:15" x14ac:dyDescent="0.3">
      <c r="A4327" t="s">
        <v>42</v>
      </c>
      <c r="B4327">
        <v>41.66</v>
      </c>
      <c r="C4327" t="s">
        <v>29</v>
      </c>
      <c r="D4327" t="s">
        <v>87</v>
      </c>
      <c r="E4327">
        <v>345460</v>
      </c>
      <c r="F4327">
        <v>2023</v>
      </c>
      <c r="G4327">
        <v>738</v>
      </c>
      <c r="H4327" t="s">
        <v>26</v>
      </c>
      <c r="I4327">
        <v>82.61</v>
      </c>
      <c r="J4327" t="s">
        <v>19</v>
      </c>
      <c r="K4327">
        <v>2023</v>
      </c>
      <c r="L4327" t="s">
        <v>20</v>
      </c>
      <c r="M4327" t="s">
        <v>21</v>
      </c>
      <c r="N4327">
        <v>152745.79</v>
      </c>
      <c r="O4327" t="s">
        <v>36</v>
      </c>
    </row>
    <row r="4328" spans="1:15" x14ac:dyDescent="0.3">
      <c r="A4328" t="s">
        <v>50</v>
      </c>
      <c r="B4328">
        <v>43.02</v>
      </c>
      <c r="C4328" t="s">
        <v>38</v>
      </c>
      <c r="D4328" t="s">
        <v>66</v>
      </c>
      <c r="E4328">
        <v>340593</v>
      </c>
      <c r="F4328">
        <v>2017</v>
      </c>
      <c r="G4328">
        <v>144</v>
      </c>
      <c r="H4328" t="s">
        <v>18</v>
      </c>
      <c r="I4328">
        <v>80.42</v>
      </c>
      <c r="J4328" t="s">
        <v>27</v>
      </c>
      <c r="K4328">
        <v>2019</v>
      </c>
      <c r="L4328" t="s">
        <v>40</v>
      </c>
      <c r="M4328" t="s">
        <v>21</v>
      </c>
      <c r="N4328">
        <v>206873.06</v>
      </c>
      <c r="O4328" t="s">
        <v>54</v>
      </c>
    </row>
    <row r="4329" spans="1:15" x14ac:dyDescent="0.3">
      <c r="A4329" t="s">
        <v>15</v>
      </c>
      <c r="B4329">
        <v>46.75</v>
      </c>
      <c r="C4329" t="s">
        <v>67</v>
      </c>
      <c r="D4329" t="s">
        <v>90</v>
      </c>
      <c r="E4329">
        <v>219862</v>
      </c>
      <c r="F4329">
        <v>2020</v>
      </c>
      <c r="G4329">
        <v>268</v>
      </c>
      <c r="H4329" t="s">
        <v>35</v>
      </c>
      <c r="I4329">
        <v>55.44</v>
      </c>
      <c r="J4329" t="s">
        <v>19</v>
      </c>
      <c r="K4329">
        <v>2022</v>
      </c>
      <c r="L4329" t="s">
        <v>20</v>
      </c>
      <c r="M4329" t="s">
        <v>31</v>
      </c>
      <c r="N4329">
        <v>117906.48</v>
      </c>
      <c r="O4329" t="s">
        <v>22</v>
      </c>
    </row>
    <row r="4330" spans="1:15" x14ac:dyDescent="0.3">
      <c r="A4330" t="s">
        <v>28</v>
      </c>
      <c r="B4330">
        <v>17.28</v>
      </c>
      <c r="C4330" t="s">
        <v>38</v>
      </c>
      <c r="D4330" t="s">
        <v>66</v>
      </c>
      <c r="E4330">
        <v>121927</v>
      </c>
      <c r="F4330">
        <v>2021</v>
      </c>
      <c r="G4330">
        <v>595</v>
      </c>
      <c r="H4330" t="s">
        <v>26</v>
      </c>
      <c r="I4330">
        <v>80.7</v>
      </c>
      <c r="J4330" t="s">
        <v>27</v>
      </c>
      <c r="K4330">
        <v>2024</v>
      </c>
      <c r="L4330" t="s">
        <v>20</v>
      </c>
      <c r="M4330" t="s">
        <v>21</v>
      </c>
      <c r="N4330">
        <v>81282.87</v>
      </c>
      <c r="O4330" t="s">
        <v>36</v>
      </c>
    </row>
    <row r="4331" spans="1:15" x14ac:dyDescent="0.3">
      <c r="A4331" t="s">
        <v>15</v>
      </c>
      <c r="B4331">
        <v>31.86</v>
      </c>
      <c r="C4331" t="s">
        <v>43</v>
      </c>
      <c r="D4331" t="s">
        <v>55</v>
      </c>
      <c r="E4331">
        <v>127629</v>
      </c>
      <c r="F4331">
        <v>2024</v>
      </c>
      <c r="G4331">
        <v>279</v>
      </c>
      <c r="H4331" t="s">
        <v>26</v>
      </c>
      <c r="I4331">
        <v>77.73</v>
      </c>
      <c r="J4331" t="s">
        <v>45</v>
      </c>
      <c r="K4331">
        <v>2024</v>
      </c>
      <c r="L4331" t="s">
        <v>20</v>
      </c>
      <c r="M4331" t="s">
        <v>21</v>
      </c>
      <c r="N4331">
        <v>80074.070000000007</v>
      </c>
      <c r="O4331" t="s">
        <v>22</v>
      </c>
    </row>
    <row r="4332" spans="1:15" x14ac:dyDescent="0.3">
      <c r="A4332" t="s">
        <v>42</v>
      </c>
      <c r="B4332">
        <v>66.36</v>
      </c>
      <c r="C4332" t="s">
        <v>33</v>
      </c>
      <c r="D4332" t="s">
        <v>52</v>
      </c>
      <c r="E4332">
        <v>265748</v>
      </c>
      <c r="F4332">
        <v>2020</v>
      </c>
      <c r="G4332">
        <v>864</v>
      </c>
      <c r="H4332" t="s">
        <v>18</v>
      </c>
      <c r="I4332">
        <v>75.72</v>
      </c>
      <c r="J4332" t="s">
        <v>19</v>
      </c>
      <c r="K4332">
        <v>2021</v>
      </c>
      <c r="L4332" t="s">
        <v>20</v>
      </c>
      <c r="M4332" t="s">
        <v>21</v>
      </c>
      <c r="N4332">
        <v>198752.51</v>
      </c>
      <c r="O4332" t="s">
        <v>36</v>
      </c>
    </row>
    <row r="4333" spans="1:15" x14ac:dyDescent="0.3">
      <c r="A4333" t="s">
        <v>50</v>
      </c>
      <c r="B4333">
        <v>38</v>
      </c>
      <c r="C4333" t="s">
        <v>24</v>
      </c>
      <c r="D4333" t="s">
        <v>76</v>
      </c>
      <c r="E4333">
        <v>348867</v>
      </c>
      <c r="F4333">
        <v>2022</v>
      </c>
      <c r="G4333">
        <v>953</v>
      </c>
      <c r="H4333" t="s">
        <v>18</v>
      </c>
      <c r="I4333">
        <v>80.92</v>
      </c>
      <c r="J4333" t="s">
        <v>19</v>
      </c>
      <c r="K4333">
        <v>2022</v>
      </c>
      <c r="L4333" t="s">
        <v>40</v>
      </c>
      <c r="M4333" t="s">
        <v>31</v>
      </c>
      <c r="N4333">
        <v>232935.81</v>
      </c>
      <c r="O4333" t="s">
        <v>54</v>
      </c>
    </row>
    <row r="4334" spans="1:15" x14ac:dyDescent="0.3">
      <c r="A4334" t="s">
        <v>51</v>
      </c>
      <c r="B4334">
        <v>15.23</v>
      </c>
      <c r="C4334" t="s">
        <v>43</v>
      </c>
      <c r="D4334" t="s">
        <v>62</v>
      </c>
      <c r="E4334">
        <v>75474</v>
      </c>
      <c r="F4334">
        <v>2020</v>
      </c>
      <c r="G4334">
        <v>115</v>
      </c>
      <c r="H4334" t="s">
        <v>26</v>
      </c>
      <c r="I4334">
        <v>75.930000000000007</v>
      </c>
      <c r="J4334" t="s">
        <v>45</v>
      </c>
      <c r="K4334">
        <v>2020</v>
      </c>
      <c r="L4334" t="s">
        <v>20</v>
      </c>
      <c r="M4334" t="s">
        <v>21</v>
      </c>
      <c r="N4334">
        <v>50148.49</v>
      </c>
      <c r="O4334" t="s">
        <v>22</v>
      </c>
    </row>
    <row r="4335" spans="1:15" x14ac:dyDescent="0.3">
      <c r="A4335" t="s">
        <v>37</v>
      </c>
      <c r="B4335">
        <v>57.76</v>
      </c>
      <c r="C4335" t="s">
        <v>33</v>
      </c>
      <c r="D4335" t="s">
        <v>59</v>
      </c>
      <c r="E4335">
        <v>178475</v>
      </c>
      <c r="F4335">
        <v>2024</v>
      </c>
      <c r="G4335">
        <v>847</v>
      </c>
      <c r="H4335" t="s">
        <v>18</v>
      </c>
      <c r="I4335">
        <v>83.54</v>
      </c>
      <c r="J4335" t="s">
        <v>19</v>
      </c>
      <c r="K4335">
        <v>2024</v>
      </c>
      <c r="L4335" t="s">
        <v>20</v>
      </c>
      <c r="M4335" t="s">
        <v>31</v>
      </c>
      <c r="N4335">
        <v>86175.85</v>
      </c>
      <c r="O4335" t="s">
        <v>54</v>
      </c>
    </row>
    <row r="4336" spans="1:15" x14ac:dyDescent="0.3">
      <c r="A4336" t="s">
        <v>41</v>
      </c>
      <c r="B4336">
        <v>20.78</v>
      </c>
      <c r="C4336" t="s">
        <v>38</v>
      </c>
      <c r="D4336" t="s">
        <v>60</v>
      </c>
      <c r="E4336">
        <v>193613</v>
      </c>
      <c r="F4336">
        <v>2018</v>
      </c>
      <c r="G4336">
        <v>611</v>
      </c>
      <c r="H4336" t="s">
        <v>26</v>
      </c>
      <c r="I4336">
        <v>65.510000000000005</v>
      </c>
      <c r="J4336" t="s">
        <v>27</v>
      </c>
      <c r="K4336">
        <v>2021</v>
      </c>
      <c r="L4336" t="s">
        <v>48</v>
      </c>
      <c r="M4336" t="s">
        <v>21</v>
      </c>
      <c r="N4336">
        <v>145173.64000000001</v>
      </c>
      <c r="O4336" t="s">
        <v>54</v>
      </c>
    </row>
    <row r="4337" spans="1:15" x14ac:dyDescent="0.3">
      <c r="A4337" t="s">
        <v>51</v>
      </c>
      <c r="B4337">
        <v>54.37</v>
      </c>
      <c r="C4337" t="s">
        <v>33</v>
      </c>
      <c r="D4337" t="s">
        <v>85</v>
      </c>
      <c r="E4337">
        <v>318945</v>
      </c>
      <c r="F4337">
        <v>2015</v>
      </c>
      <c r="G4337">
        <v>478</v>
      </c>
      <c r="H4337" t="s">
        <v>26</v>
      </c>
      <c r="I4337">
        <v>97.99</v>
      </c>
      <c r="J4337" t="s">
        <v>45</v>
      </c>
      <c r="K4337">
        <v>2015</v>
      </c>
      <c r="L4337" t="s">
        <v>20</v>
      </c>
      <c r="M4337" t="s">
        <v>31</v>
      </c>
      <c r="N4337">
        <v>237834.05</v>
      </c>
      <c r="O4337" t="s">
        <v>49</v>
      </c>
    </row>
    <row r="4338" spans="1:15" x14ac:dyDescent="0.3">
      <c r="A4338" t="s">
        <v>50</v>
      </c>
      <c r="B4338">
        <v>59.44</v>
      </c>
      <c r="C4338" t="s">
        <v>67</v>
      </c>
      <c r="D4338" t="s">
        <v>90</v>
      </c>
      <c r="E4338">
        <v>94390</v>
      </c>
      <c r="F4338">
        <v>2019</v>
      </c>
      <c r="G4338">
        <v>237</v>
      </c>
      <c r="H4338" t="s">
        <v>35</v>
      </c>
      <c r="I4338">
        <v>25.67</v>
      </c>
      <c r="J4338" t="s">
        <v>27</v>
      </c>
      <c r="K4338">
        <v>2022</v>
      </c>
      <c r="L4338" t="s">
        <v>48</v>
      </c>
      <c r="M4338" t="s">
        <v>31</v>
      </c>
      <c r="N4338">
        <v>39280.379999999997</v>
      </c>
      <c r="O4338" t="s">
        <v>22</v>
      </c>
    </row>
    <row r="4339" spans="1:15" x14ac:dyDescent="0.3">
      <c r="A4339" t="s">
        <v>37</v>
      </c>
      <c r="B4339">
        <v>61.92</v>
      </c>
      <c r="C4339" t="s">
        <v>33</v>
      </c>
      <c r="D4339" t="s">
        <v>59</v>
      </c>
      <c r="E4339">
        <v>201429</v>
      </c>
      <c r="F4339">
        <v>2020</v>
      </c>
      <c r="G4339">
        <v>190</v>
      </c>
      <c r="H4339" t="s">
        <v>18</v>
      </c>
      <c r="I4339">
        <v>62.83</v>
      </c>
      <c r="J4339" t="s">
        <v>45</v>
      </c>
      <c r="K4339">
        <v>2020</v>
      </c>
      <c r="L4339" t="s">
        <v>48</v>
      </c>
      <c r="M4339" t="s">
        <v>21</v>
      </c>
      <c r="N4339">
        <v>96576.11</v>
      </c>
      <c r="O4339" t="s">
        <v>54</v>
      </c>
    </row>
    <row r="4340" spans="1:15" x14ac:dyDescent="0.3">
      <c r="A4340" t="s">
        <v>23</v>
      </c>
      <c r="B4340">
        <v>54.49</v>
      </c>
      <c r="C4340" t="s">
        <v>24</v>
      </c>
      <c r="D4340" t="s">
        <v>25</v>
      </c>
      <c r="E4340">
        <v>331783</v>
      </c>
      <c r="F4340">
        <v>2022</v>
      </c>
      <c r="G4340">
        <v>742</v>
      </c>
      <c r="H4340" t="s">
        <v>26</v>
      </c>
      <c r="I4340">
        <v>83.72</v>
      </c>
      <c r="J4340" t="s">
        <v>27</v>
      </c>
      <c r="K4340">
        <v>2023</v>
      </c>
      <c r="L4340" t="s">
        <v>40</v>
      </c>
      <c r="M4340" t="s">
        <v>21</v>
      </c>
      <c r="N4340">
        <v>209290.49</v>
      </c>
      <c r="O4340" t="s">
        <v>22</v>
      </c>
    </row>
    <row r="4341" spans="1:15" x14ac:dyDescent="0.3">
      <c r="A4341" t="s">
        <v>46</v>
      </c>
      <c r="B4341">
        <v>77.459999999999994</v>
      </c>
      <c r="C4341" t="s">
        <v>67</v>
      </c>
      <c r="D4341" t="s">
        <v>74</v>
      </c>
      <c r="E4341">
        <v>323946</v>
      </c>
      <c r="F4341">
        <v>2017</v>
      </c>
      <c r="G4341">
        <v>500</v>
      </c>
      <c r="H4341" t="s">
        <v>18</v>
      </c>
      <c r="I4341">
        <v>67</v>
      </c>
      <c r="J4341" t="s">
        <v>27</v>
      </c>
      <c r="K4341">
        <v>2017</v>
      </c>
      <c r="L4341" t="s">
        <v>20</v>
      </c>
      <c r="M4341" t="s">
        <v>21</v>
      </c>
      <c r="N4341">
        <v>203731.26</v>
      </c>
      <c r="O4341" t="s">
        <v>22</v>
      </c>
    </row>
    <row r="4342" spans="1:15" x14ac:dyDescent="0.3">
      <c r="A4342" t="s">
        <v>42</v>
      </c>
      <c r="B4342">
        <v>69.849999999999994</v>
      </c>
      <c r="C4342" t="s">
        <v>67</v>
      </c>
      <c r="D4342" t="s">
        <v>90</v>
      </c>
      <c r="E4342">
        <v>259633</v>
      </c>
      <c r="F4342">
        <v>2023</v>
      </c>
      <c r="G4342">
        <v>766</v>
      </c>
      <c r="H4342" t="s">
        <v>18</v>
      </c>
      <c r="I4342">
        <v>79.13</v>
      </c>
      <c r="J4342" t="s">
        <v>45</v>
      </c>
      <c r="K4342">
        <v>2023</v>
      </c>
      <c r="L4342" t="s">
        <v>48</v>
      </c>
      <c r="M4342" t="s">
        <v>31</v>
      </c>
      <c r="N4342">
        <v>115422.29</v>
      </c>
      <c r="O4342" t="s">
        <v>49</v>
      </c>
    </row>
    <row r="4343" spans="1:15" x14ac:dyDescent="0.3">
      <c r="A4343" t="s">
        <v>46</v>
      </c>
      <c r="B4343">
        <v>59.49</v>
      </c>
      <c r="C4343" t="s">
        <v>67</v>
      </c>
      <c r="D4343" t="s">
        <v>90</v>
      </c>
      <c r="E4343">
        <v>231018</v>
      </c>
      <c r="F4343">
        <v>2015</v>
      </c>
      <c r="G4343">
        <v>150</v>
      </c>
      <c r="H4343" t="s">
        <v>35</v>
      </c>
      <c r="I4343">
        <v>45.82</v>
      </c>
      <c r="J4343" t="s">
        <v>45</v>
      </c>
      <c r="K4343">
        <v>2015</v>
      </c>
      <c r="L4343" t="s">
        <v>40</v>
      </c>
      <c r="M4343" t="s">
        <v>21</v>
      </c>
      <c r="N4343">
        <v>174599.15</v>
      </c>
      <c r="O4343" t="s">
        <v>54</v>
      </c>
    </row>
    <row r="4344" spans="1:15" x14ac:dyDescent="0.3">
      <c r="A4344" t="s">
        <v>23</v>
      </c>
      <c r="B4344">
        <v>36.17</v>
      </c>
      <c r="C4344" t="s">
        <v>16</v>
      </c>
      <c r="D4344" t="s">
        <v>89</v>
      </c>
      <c r="E4344">
        <v>82960</v>
      </c>
      <c r="F4344">
        <v>2019</v>
      </c>
      <c r="G4344">
        <v>433</v>
      </c>
      <c r="H4344" t="s">
        <v>35</v>
      </c>
      <c r="I4344">
        <v>47.21</v>
      </c>
      <c r="J4344" t="s">
        <v>19</v>
      </c>
      <c r="K4344">
        <v>2023</v>
      </c>
      <c r="L4344" t="s">
        <v>20</v>
      </c>
      <c r="M4344" t="s">
        <v>31</v>
      </c>
      <c r="N4344">
        <v>46476.38</v>
      </c>
      <c r="O4344" t="s">
        <v>22</v>
      </c>
    </row>
    <row r="4345" spans="1:15" x14ac:dyDescent="0.3">
      <c r="A4345" t="s">
        <v>15</v>
      </c>
      <c r="B4345">
        <v>19.37</v>
      </c>
      <c r="C4345" t="s">
        <v>33</v>
      </c>
      <c r="D4345" t="s">
        <v>85</v>
      </c>
      <c r="E4345">
        <v>216865</v>
      </c>
      <c r="F4345">
        <v>2022</v>
      </c>
      <c r="G4345">
        <v>166</v>
      </c>
      <c r="H4345" t="s">
        <v>35</v>
      </c>
      <c r="I4345">
        <v>40.200000000000003</v>
      </c>
      <c r="J4345" t="s">
        <v>19</v>
      </c>
      <c r="K4345">
        <v>2022</v>
      </c>
      <c r="L4345" t="s">
        <v>20</v>
      </c>
      <c r="M4345" t="s">
        <v>21</v>
      </c>
      <c r="N4345">
        <v>112099.57</v>
      </c>
      <c r="O4345" t="s">
        <v>22</v>
      </c>
    </row>
    <row r="4346" spans="1:15" x14ac:dyDescent="0.3">
      <c r="A4346" t="s">
        <v>50</v>
      </c>
      <c r="B4346">
        <v>8</v>
      </c>
      <c r="C4346" t="s">
        <v>67</v>
      </c>
      <c r="D4346" t="s">
        <v>74</v>
      </c>
      <c r="E4346">
        <v>77150</v>
      </c>
      <c r="F4346">
        <v>2023</v>
      </c>
      <c r="G4346">
        <v>385</v>
      </c>
      <c r="H4346" t="s">
        <v>26</v>
      </c>
      <c r="I4346">
        <v>64.959999999999994</v>
      </c>
      <c r="J4346" t="s">
        <v>45</v>
      </c>
      <c r="K4346">
        <v>2023</v>
      </c>
      <c r="L4346" t="s">
        <v>40</v>
      </c>
      <c r="M4346" t="s">
        <v>21</v>
      </c>
      <c r="N4346">
        <v>61659.08</v>
      </c>
      <c r="O4346" t="s">
        <v>54</v>
      </c>
    </row>
    <row r="4347" spans="1:15" x14ac:dyDescent="0.3">
      <c r="A4347" t="s">
        <v>50</v>
      </c>
      <c r="B4347">
        <v>74.739999999999995</v>
      </c>
      <c r="C4347" t="s">
        <v>16</v>
      </c>
      <c r="D4347" t="s">
        <v>17</v>
      </c>
      <c r="E4347">
        <v>224531</v>
      </c>
      <c r="F4347">
        <v>2020</v>
      </c>
      <c r="G4347">
        <v>552</v>
      </c>
      <c r="H4347" t="s">
        <v>18</v>
      </c>
      <c r="I4347">
        <v>75.55</v>
      </c>
      <c r="J4347" t="s">
        <v>19</v>
      </c>
      <c r="K4347">
        <v>2020</v>
      </c>
      <c r="L4347" t="s">
        <v>20</v>
      </c>
      <c r="M4347" t="s">
        <v>21</v>
      </c>
      <c r="N4347">
        <v>150929.47</v>
      </c>
      <c r="O4347" t="s">
        <v>36</v>
      </c>
    </row>
    <row r="4348" spans="1:15" x14ac:dyDescent="0.3">
      <c r="A4348" t="s">
        <v>42</v>
      </c>
      <c r="B4348">
        <v>42.82</v>
      </c>
      <c r="C4348" t="s">
        <v>43</v>
      </c>
      <c r="D4348" t="s">
        <v>65</v>
      </c>
      <c r="E4348">
        <v>108551</v>
      </c>
      <c r="F4348">
        <v>2021</v>
      </c>
      <c r="G4348">
        <v>169</v>
      </c>
      <c r="H4348" t="s">
        <v>35</v>
      </c>
      <c r="I4348">
        <v>26.58</v>
      </c>
      <c r="J4348" t="s">
        <v>19</v>
      </c>
      <c r="K4348">
        <v>2023</v>
      </c>
      <c r="L4348" t="s">
        <v>20</v>
      </c>
      <c r="M4348" t="s">
        <v>21</v>
      </c>
      <c r="N4348">
        <v>77724.37</v>
      </c>
      <c r="O4348" t="s">
        <v>22</v>
      </c>
    </row>
    <row r="4349" spans="1:15" x14ac:dyDescent="0.3">
      <c r="A4349" t="s">
        <v>51</v>
      </c>
      <c r="B4349">
        <v>31.7</v>
      </c>
      <c r="C4349" t="s">
        <v>38</v>
      </c>
      <c r="D4349" t="s">
        <v>73</v>
      </c>
      <c r="E4349">
        <v>378815</v>
      </c>
      <c r="F4349">
        <v>2021</v>
      </c>
      <c r="G4349">
        <v>834</v>
      </c>
      <c r="H4349" t="s">
        <v>35</v>
      </c>
      <c r="I4349">
        <v>38.729999999999997</v>
      </c>
      <c r="J4349" t="s">
        <v>27</v>
      </c>
      <c r="K4349">
        <v>2021</v>
      </c>
      <c r="L4349" t="s">
        <v>20</v>
      </c>
      <c r="M4349" t="s">
        <v>31</v>
      </c>
      <c r="N4349">
        <v>252119.09</v>
      </c>
      <c r="O4349" t="s">
        <v>49</v>
      </c>
    </row>
    <row r="4350" spans="1:15" x14ac:dyDescent="0.3">
      <c r="A4350" t="s">
        <v>56</v>
      </c>
      <c r="B4350">
        <v>72.239999999999995</v>
      </c>
      <c r="C4350" t="s">
        <v>67</v>
      </c>
      <c r="D4350" t="s">
        <v>68</v>
      </c>
      <c r="E4350">
        <v>133822</v>
      </c>
      <c r="F4350">
        <v>2022</v>
      </c>
      <c r="G4350">
        <v>606</v>
      </c>
      <c r="H4350" t="s">
        <v>26</v>
      </c>
      <c r="I4350">
        <v>82.31</v>
      </c>
      <c r="J4350" t="s">
        <v>45</v>
      </c>
      <c r="K4350">
        <v>2022</v>
      </c>
      <c r="L4350" t="s">
        <v>40</v>
      </c>
      <c r="M4350" t="s">
        <v>31</v>
      </c>
      <c r="N4350">
        <v>73737.56</v>
      </c>
      <c r="O4350" t="s">
        <v>49</v>
      </c>
    </row>
    <row r="4351" spans="1:15" x14ac:dyDescent="0.3">
      <c r="A4351" t="s">
        <v>23</v>
      </c>
      <c r="B4351">
        <v>11.31</v>
      </c>
      <c r="C4351" t="s">
        <v>33</v>
      </c>
      <c r="D4351" t="s">
        <v>52</v>
      </c>
      <c r="E4351">
        <v>52226</v>
      </c>
      <c r="F4351">
        <v>2022</v>
      </c>
      <c r="G4351">
        <v>976</v>
      </c>
      <c r="H4351" t="s">
        <v>26</v>
      </c>
      <c r="I4351">
        <v>62.56</v>
      </c>
      <c r="J4351" t="s">
        <v>19</v>
      </c>
      <c r="K4351">
        <v>2022</v>
      </c>
      <c r="L4351" t="s">
        <v>48</v>
      </c>
      <c r="M4351" t="s">
        <v>21</v>
      </c>
      <c r="N4351">
        <v>39913.589999999997</v>
      </c>
      <c r="O4351" t="s">
        <v>49</v>
      </c>
    </row>
    <row r="4352" spans="1:15" x14ac:dyDescent="0.3">
      <c r="A4352" t="s">
        <v>56</v>
      </c>
      <c r="B4352">
        <v>62.46</v>
      </c>
      <c r="C4352" t="s">
        <v>29</v>
      </c>
      <c r="D4352" t="s">
        <v>80</v>
      </c>
      <c r="E4352">
        <v>238002</v>
      </c>
      <c r="F4352">
        <v>2016</v>
      </c>
      <c r="G4352">
        <v>955</v>
      </c>
      <c r="H4352" t="s">
        <v>18</v>
      </c>
      <c r="I4352">
        <v>88.01</v>
      </c>
      <c r="J4352" t="s">
        <v>19</v>
      </c>
      <c r="K4352">
        <v>2018</v>
      </c>
      <c r="L4352" t="s">
        <v>20</v>
      </c>
      <c r="M4352" t="s">
        <v>31</v>
      </c>
      <c r="N4352">
        <v>167366.60999999999</v>
      </c>
      <c r="O4352" t="s">
        <v>49</v>
      </c>
    </row>
    <row r="4353" spans="1:15" x14ac:dyDescent="0.3">
      <c r="A4353" t="s">
        <v>37</v>
      </c>
      <c r="B4353">
        <v>41.78</v>
      </c>
      <c r="C4353" t="s">
        <v>16</v>
      </c>
      <c r="D4353" t="s">
        <v>17</v>
      </c>
      <c r="E4353">
        <v>143804</v>
      </c>
      <c r="F4353">
        <v>2016</v>
      </c>
      <c r="G4353">
        <v>865</v>
      </c>
      <c r="H4353" t="s">
        <v>26</v>
      </c>
      <c r="I4353">
        <v>71.3</v>
      </c>
      <c r="J4353" t="s">
        <v>19</v>
      </c>
      <c r="K4353">
        <v>2017</v>
      </c>
      <c r="L4353" t="s">
        <v>48</v>
      </c>
      <c r="M4353" t="s">
        <v>21</v>
      </c>
      <c r="N4353">
        <v>84150.02</v>
      </c>
      <c r="O4353" t="s">
        <v>49</v>
      </c>
    </row>
    <row r="4354" spans="1:15" x14ac:dyDescent="0.3">
      <c r="A4354" t="s">
        <v>23</v>
      </c>
      <c r="B4354">
        <v>7.12</v>
      </c>
      <c r="C4354" t="s">
        <v>24</v>
      </c>
      <c r="D4354" t="s">
        <v>76</v>
      </c>
      <c r="E4354">
        <v>246749</v>
      </c>
      <c r="F4354">
        <v>2019</v>
      </c>
      <c r="G4354">
        <v>951</v>
      </c>
      <c r="H4354" t="s">
        <v>35</v>
      </c>
      <c r="I4354">
        <v>36.159999999999997</v>
      </c>
      <c r="J4354" t="s">
        <v>19</v>
      </c>
      <c r="K4354">
        <v>2024</v>
      </c>
      <c r="L4354" t="s">
        <v>48</v>
      </c>
      <c r="M4354" t="s">
        <v>31</v>
      </c>
      <c r="N4354">
        <v>128048.12</v>
      </c>
      <c r="O4354" t="s">
        <v>49</v>
      </c>
    </row>
    <row r="4355" spans="1:15" x14ac:dyDescent="0.3">
      <c r="A4355" t="s">
        <v>23</v>
      </c>
      <c r="B4355">
        <v>19.399999999999999</v>
      </c>
      <c r="C4355" t="s">
        <v>43</v>
      </c>
      <c r="D4355" t="s">
        <v>44</v>
      </c>
      <c r="E4355">
        <v>263828</v>
      </c>
      <c r="F4355">
        <v>2022</v>
      </c>
      <c r="G4355">
        <v>397</v>
      </c>
      <c r="H4355" t="s">
        <v>26</v>
      </c>
      <c r="I4355">
        <v>78.94</v>
      </c>
      <c r="J4355" t="s">
        <v>19</v>
      </c>
      <c r="K4355">
        <v>2022</v>
      </c>
      <c r="L4355" t="s">
        <v>40</v>
      </c>
      <c r="M4355" t="s">
        <v>31</v>
      </c>
      <c r="N4355">
        <v>180753.16</v>
      </c>
      <c r="O4355" t="s">
        <v>54</v>
      </c>
    </row>
    <row r="4356" spans="1:15" x14ac:dyDescent="0.3">
      <c r="A4356" t="s">
        <v>28</v>
      </c>
      <c r="B4356">
        <v>69.94</v>
      </c>
      <c r="C4356" t="s">
        <v>67</v>
      </c>
      <c r="D4356" t="s">
        <v>83</v>
      </c>
      <c r="E4356">
        <v>300569</v>
      </c>
      <c r="F4356">
        <v>2016</v>
      </c>
      <c r="G4356">
        <v>965</v>
      </c>
      <c r="H4356" t="s">
        <v>35</v>
      </c>
      <c r="I4356">
        <v>53.2</v>
      </c>
      <c r="J4356" t="s">
        <v>19</v>
      </c>
      <c r="K4356">
        <v>2020</v>
      </c>
      <c r="L4356" t="s">
        <v>48</v>
      </c>
      <c r="M4356" t="s">
        <v>31</v>
      </c>
      <c r="N4356">
        <v>222480.56</v>
      </c>
      <c r="O4356" t="s">
        <v>49</v>
      </c>
    </row>
    <row r="4357" spans="1:15" x14ac:dyDescent="0.3">
      <c r="A4357" t="s">
        <v>51</v>
      </c>
      <c r="B4357">
        <v>32.1</v>
      </c>
      <c r="C4357" t="s">
        <v>24</v>
      </c>
      <c r="D4357" t="s">
        <v>25</v>
      </c>
      <c r="E4357">
        <v>68008</v>
      </c>
      <c r="F4357">
        <v>2023</v>
      </c>
      <c r="G4357">
        <v>214</v>
      </c>
      <c r="H4357" t="s">
        <v>26</v>
      </c>
      <c r="I4357">
        <v>65.400000000000006</v>
      </c>
      <c r="J4357" t="s">
        <v>45</v>
      </c>
      <c r="K4357">
        <v>2023</v>
      </c>
      <c r="L4357" t="s">
        <v>20</v>
      </c>
      <c r="M4357" t="s">
        <v>31</v>
      </c>
      <c r="N4357">
        <v>28509.55</v>
      </c>
      <c r="O4357" t="s">
        <v>36</v>
      </c>
    </row>
    <row r="4358" spans="1:15" x14ac:dyDescent="0.3">
      <c r="A4358" t="s">
        <v>41</v>
      </c>
      <c r="B4358">
        <v>42.36</v>
      </c>
      <c r="C4358" t="s">
        <v>43</v>
      </c>
      <c r="D4358" t="s">
        <v>55</v>
      </c>
      <c r="E4358">
        <v>147480</v>
      </c>
      <c r="F4358">
        <v>2019</v>
      </c>
      <c r="G4358">
        <v>685</v>
      </c>
      <c r="H4358" t="s">
        <v>35</v>
      </c>
      <c r="I4358">
        <v>25.08</v>
      </c>
      <c r="J4358" t="s">
        <v>27</v>
      </c>
      <c r="K4358">
        <v>2022</v>
      </c>
      <c r="L4358" t="s">
        <v>48</v>
      </c>
      <c r="M4358" t="s">
        <v>21</v>
      </c>
      <c r="N4358">
        <v>65401.07</v>
      </c>
      <c r="O4358" t="s">
        <v>54</v>
      </c>
    </row>
    <row r="4359" spans="1:15" x14ac:dyDescent="0.3">
      <c r="A4359" t="s">
        <v>28</v>
      </c>
      <c r="B4359">
        <v>17.600000000000001</v>
      </c>
      <c r="C4359" t="s">
        <v>67</v>
      </c>
      <c r="D4359" t="s">
        <v>74</v>
      </c>
      <c r="E4359">
        <v>205380</v>
      </c>
      <c r="F4359">
        <v>2021</v>
      </c>
      <c r="G4359">
        <v>851</v>
      </c>
      <c r="H4359" t="s">
        <v>26</v>
      </c>
      <c r="I4359">
        <v>88.23</v>
      </c>
      <c r="J4359" t="s">
        <v>19</v>
      </c>
      <c r="K4359">
        <v>2023</v>
      </c>
      <c r="L4359" t="s">
        <v>40</v>
      </c>
      <c r="M4359" t="s">
        <v>21</v>
      </c>
      <c r="N4359">
        <v>114388.65</v>
      </c>
      <c r="O4359" t="s">
        <v>22</v>
      </c>
    </row>
    <row r="4360" spans="1:15" x14ac:dyDescent="0.3">
      <c r="A4360" t="s">
        <v>42</v>
      </c>
      <c r="B4360">
        <v>70.819999999999993</v>
      </c>
      <c r="C4360" t="s">
        <v>16</v>
      </c>
      <c r="D4360" t="s">
        <v>89</v>
      </c>
      <c r="E4360">
        <v>202139</v>
      </c>
      <c r="F4360">
        <v>2022</v>
      </c>
      <c r="G4360">
        <v>330</v>
      </c>
      <c r="H4360" t="s">
        <v>35</v>
      </c>
      <c r="I4360">
        <v>31.33</v>
      </c>
      <c r="J4360" t="s">
        <v>27</v>
      </c>
      <c r="K4360">
        <v>2024</v>
      </c>
      <c r="L4360" t="s">
        <v>48</v>
      </c>
      <c r="M4360" t="s">
        <v>31</v>
      </c>
      <c r="N4360">
        <v>84327.76</v>
      </c>
      <c r="O4360" t="s">
        <v>36</v>
      </c>
    </row>
    <row r="4361" spans="1:15" x14ac:dyDescent="0.3">
      <c r="A4361" t="s">
        <v>42</v>
      </c>
      <c r="B4361">
        <v>9.1999999999999993</v>
      </c>
      <c r="C4361" t="s">
        <v>57</v>
      </c>
      <c r="D4361" t="s">
        <v>86</v>
      </c>
      <c r="E4361">
        <v>389881</v>
      </c>
      <c r="F4361">
        <v>2021</v>
      </c>
      <c r="G4361">
        <v>540</v>
      </c>
      <c r="H4361" t="s">
        <v>18</v>
      </c>
      <c r="I4361">
        <v>88.42</v>
      </c>
      <c r="J4361" t="s">
        <v>19</v>
      </c>
      <c r="K4361">
        <v>2021</v>
      </c>
      <c r="L4361" t="s">
        <v>20</v>
      </c>
      <c r="M4361" t="s">
        <v>21</v>
      </c>
      <c r="N4361">
        <v>287531.03000000003</v>
      </c>
      <c r="O4361" t="s">
        <v>22</v>
      </c>
    </row>
    <row r="4362" spans="1:15" x14ac:dyDescent="0.3">
      <c r="A4362" t="s">
        <v>42</v>
      </c>
      <c r="B4362">
        <v>62.11</v>
      </c>
      <c r="C4362" t="s">
        <v>24</v>
      </c>
      <c r="D4362" t="s">
        <v>77</v>
      </c>
      <c r="E4362">
        <v>102023</v>
      </c>
      <c r="F4362">
        <v>2022</v>
      </c>
      <c r="G4362">
        <v>519</v>
      </c>
      <c r="H4362" t="s">
        <v>18</v>
      </c>
      <c r="I4362">
        <v>70.040000000000006</v>
      </c>
      <c r="J4362" t="s">
        <v>19</v>
      </c>
      <c r="K4362">
        <v>2022</v>
      </c>
      <c r="L4362" t="s">
        <v>48</v>
      </c>
      <c r="M4362" t="s">
        <v>31</v>
      </c>
      <c r="N4362">
        <v>79922.78</v>
      </c>
      <c r="O4362" t="s">
        <v>54</v>
      </c>
    </row>
    <row r="4363" spans="1:15" x14ac:dyDescent="0.3">
      <c r="A4363" t="s">
        <v>23</v>
      </c>
      <c r="B4363">
        <v>21.66</v>
      </c>
      <c r="C4363" t="s">
        <v>67</v>
      </c>
      <c r="D4363" t="s">
        <v>74</v>
      </c>
      <c r="E4363">
        <v>324838</v>
      </c>
      <c r="F4363">
        <v>2019</v>
      </c>
      <c r="G4363">
        <v>704</v>
      </c>
      <c r="H4363" t="s">
        <v>26</v>
      </c>
      <c r="I4363">
        <v>71.16</v>
      </c>
      <c r="J4363" t="s">
        <v>19</v>
      </c>
      <c r="K4363">
        <v>2023</v>
      </c>
      <c r="L4363" t="s">
        <v>20</v>
      </c>
      <c r="M4363" t="s">
        <v>21</v>
      </c>
      <c r="N4363">
        <v>174196.92</v>
      </c>
      <c r="O4363" t="s">
        <v>22</v>
      </c>
    </row>
    <row r="4364" spans="1:15" x14ac:dyDescent="0.3">
      <c r="A4364" t="s">
        <v>42</v>
      </c>
      <c r="B4364">
        <v>50.64</v>
      </c>
      <c r="C4364" t="s">
        <v>29</v>
      </c>
      <c r="D4364" t="s">
        <v>53</v>
      </c>
      <c r="E4364">
        <v>334654</v>
      </c>
      <c r="F4364">
        <v>2019</v>
      </c>
      <c r="G4364">
        <v>710</v>
      </c>
      <c r="H4364" t="s">
        <v>35</v>
      </c>
      <c r="I4364">
        <v>50.14</v>
      </c>
      <c r="J4364" t="s">
        <v>27</v>
      </c>
      <c r="K4364">
        <v>2021</v>
      </c>
      <c r="L4364" t="s">
        <v>20</v>
      </c>
      <c r="M4364" t="s">
        <v>31</v>
      </c>
      <c r="N4364">
        <v>213107.84</v>
      </c>
      <c r="O4364" t="s">
        <v>22</v>
      </c>
    </row>
    <row r="4365" spans="1:15" x14ac:dyDescent="0.3">
      <c r="A4365" t="s">
        <v>56</v>
      </c>
      <c r="B4365">
        <v>29.67</v>
      </c>
      <c r="C4365" t="s">
        <v>29</v>
      </c>
      <c r="D4365" t="s">
        <v>92</v>
      </c>
      <c r="E4365">
        <v>329905</v>
      </c>
      <c r="F4365">
        <v>2016</v>
      </c>
      <c r="G4365">
        <v>412</v>
      </c>
      <c r="H4365" t="s">
        <v>35</v>
      </c>
      <c r="I4365">
        <v>59.99</v>
      </c>
      <c r="J4365" t="s">
        <v>45</v>
      </c>
      <c r="K4365">
        <v>2016</v>
      </c>
      <c r="L4365" t="s">
        <v>40</v>
      </c>
      <c r="M4365" t="s">
        <v>21</v>
      </c>
      <c r="N4365">
        <v>242293.69</v>
      </c>
      <c r="O4365" t="s">
        <v>22</v>
      </c>
    </row>
    <row r="4366" spans="1:15" x14ac:dyDescent="0.3">
      <c r="A4366" t="s">
        <v>46</v>
      </c>
      <c r="B4366">
        <v>62.29</v>
      </c>
      <c r="C4366" t="s">
        <v>16</v>
      </c>
      <c r="D4366" t="s">
        <v>82</v>
      </c>
      <c r="E4366">
        <v>125525</v>
      </c>
      <c r="F4366">
        <v>2015</v>
      </c>
      <c r="G4366">
        <v>685</v>
      </c>
      <c r="H4366" t="s">
        <v>18</v>
      </c>
      <c r="I4366">
        <v>89.55</v>
      </c>
      <c r="J4366" t="s">
        <v>27</v>
      </c>
      <c r="K4366">
        <v>2015</v>
      </c>
      <c r="L4366" t="s">
        <v>20</v>
      </c>
      <c r="M4366" t="s">
        <v>31</v>
      </c>
      <c r="N4366">
        <v>78009.87</v>
      </c>
      <c r="O4366" t="s">
        <v>49</v>
      </c>
    </row>
    <row r="4367" spans="1:15" x14ac:dyDescent="0.3">
      <c r="A4367" t="s">
        <v>51</v>
      </c>
      <c r="B4367">
        <v>75.510000000000005</v>
      </c>
      <c r="C4367" t="s">
        <v>38</v>
      </c>
      <c r="D4367" t="s">
        <v>60</v>
      </c>
      <c r="E4367">
        <v>377922</v>
      </c>
      <c r="F4367">
        <v>2022</v>
      </c>
      <c r="G4367">
        <v>915</v>
      </c>
      <c r="H4367" t="s">
        <v>26</v>
      </c>
      <c r="I4367">
        <v>91.46</v>
      </c>
      <c r="J4367" t="s">
        <v>27</v>
      </c>
      <c r="K4367">
        <v>2023</v>
      </c>
      <c r="L4367" t="s">
        <v>40</v>
      </c>
      <c r="M4367" t="s">
        <v>21</v>
      </c>
      <c r="N4367">
        <v>161962.88</v>
      </c>
      <c r="O4367" t="s">
        <v>49</v>
      </c>
    </row>
    <row r="4368" spans="1:15" x14ac:dyDescent="0.3">
      <c r="A4368" t="s">
        <v>28</v>
      </c>
      <c r="B4368">
        <v>54.71</v>
      </c>
      <c r="C4368" t="s">
        <v>29</v>
      </c>
      <c r="D4368" t="s">
        <v>92</v>
      </c>
      <c r="E4368">
        <v>94023</v>
      </c>
      <c r="F4368">
        <v>2016</v>
      </c>
      <c r="G4368">
        <v>446</v>
      </c>
      <c r="H4368" t="s">
        <v>26</v>
      </c>
      <c r="I4368">
        <v>80.27</v>
      </c>
      <c r="J4368" t="s">
        <v>27</v>
      </c>
      <c r="K4368">
        <v>2022</v>
      </c>
      <c r="L4368" t="s">
        <v>48</v>
      </c>
      <c r="M4368" t="s">
        <v>31</v>
      </c>
      <c r="N4368">
        <v>47536.95</v>
      </c>
      <c r="O4368" t="s">
        <v>36</v>
      </c>
    </row>
    <row r="4369" spans="1:15" x14ac:dyDescent="0.3">
      <c r="A4369" t="s">
        <v>37</v>
      </c>
      <c r="B4369">
        <v>65.14</v>
      </c>
      <c r="C4369" t="s">
        <v>29</v>
      </c>
      <c r="D4369" t="s">
        <v>87</v>
      </c>
      <c r="E4369">
        <v>240166</v>
      </c>
      <c r="F4369">
        <v>2023</v>
      </c>
      <c r="G4369">
        <v>500</v>
      </c>
      <c r="H4369" t="s">
        <v>18</v>
      </c>
      <c r="I4369">
        <v>85.67</v>
      </c>
      <c r="J4369" t="s">
        <v>45</v>
      </c>
      <c r="K4369">
        <v>2023</v>
      </c>
      <c r="L4369" t="s">
        <v>20</v>
      </c>
      <c r="M4369" t="s">
        <v>31</v>
      </c>
      <c r="N4369">
        <v>171465.79</v>
      </c>
      <c r="O4369" t="s">
        <v>54</v>
      </c>
    </row>
    <row r="4370" spans="1:15" x14ac:dyDescent="0.3">
      <c r="A4370" t="s">
        <v>15</v>
      </c>
      <c r="B4370">
        <v>8.77</v>
      </c>
      <c r="C4370" t="s">
        <v>43</v>
      </c>
      <c r="D4370" t="s">
        <v>62</v>
      </c>
      <c r="E4370">
        <v>329254</v>
      </c>
      <c r="F4370">
        <v>2023</v>
      </c>
      <c r="G4370">
        <v>921</v>
      </c>
      <c r="H4370" t="s">
        <v>26</v>
      </c>
      <c r="I4370">
        <v>97.74</v>
      </c>
      <c r="J4370" t="s">
        <v>27</v>
      </c>
      <c r="K4370">
        <v>2024</v>
      </c>
      <c r="L4370" t="s">
        <v>20</v>
      </c>
      <c r="M4370" t="s">
        <v>21</v>
      </c>
      <c r="N4370">
        <v>221860.24</v>
      </c>
      <c r="O4370" t="s">
        <v>54</v>
      </c>
    </row>
    <row r="4371" spans="1:15" x14ac:dyDescent="0.3">
      <c r="A4371" t="s">
        <v>46</v>
      </c>
      <c r="B4371">
        <v>63.96</v>
      </c>
      <c r="C4371" t="s">
        <v>38</v>
      </c>
      <c r="D4371" t="s">
        <v>60</v>
      </c>
      <c r="E4371">
        <v>327881</v>
      </c>
      <c r="F4371">
        <v>2016</v>
      </c>
      <c r="G4371">
        <v>954</v>
      </c>
      <c r="H4371" t="s">
        <v>35</v>
      </c>
      <c r="I4371">
        <v>28.25</v>
      </c>
      <c r="J4371" t="s">
        <v>45</v>
      </c>
      <c r="K4371">
        <v>2016</v>
      </c>
      <c r="L4371" t="s">
        <v>48</v>
      </c>
      <c r="M4371" t="s">
        <v>21</v>
      </c>
      <c r="N4371">
        <v>192734.38</v>
      </c>
      <c r="O4371" t="s">
        <v>49</v>
      </c>
    </row>
    <row r="4372" spans="1:15" x14ac:dyDescent="0.3">
      <c r="A4372" t="s">
        <v>51</v>
      </c>
      <c r="B4372">
        <v>8.09</v>
      </c>
      <c r="C4372" t="s">
        <v>16</v>
      </c>
      <c r="D4372" t="s">
        <v>82</v>
      </c>
      <c r="E4372">
        <v>64465</v>
      </c>
      <c r="F4372">
        <v>2016</v>
      </c>
      <c r="G4372">
        <v>410</v>
      </c>
      <c r="H4372" t="s">
        <v>35</v>
      </c>
      <c r="I4372">
        <v>26.26</v>
      </c>
      <c r="J4372" t="s">
        <v>45</v>
      </c>
      <c r="K4372">
        <v>2016</v>
      </c>
      <c r="L4372" t="s">
        <v>20</v>
      </c>
      <c r="M4372" t="s">
        <v>31</v>
      </c>
      <c r="N4372">
        <v>44971.02</v>
      </c>
      <c r="O4372" t="s">
        <v>22</v>
      </c>
    </row>
    <row r="4373" spans="1:15" x14ac:dyDescent="0.3">
      <c r="A4373" t="s">
        <v>50</v>
      </c>
      <c r="B4373">
        <v>11.18</v>
      </c>
      <c r="C4373" t="s">
        <v>38</v>
      </c>
      <c r="D4373" t="s">
        <v>69</v>
      </c>
      <c r="E4373">
        <v>224840</v>
      </c>
      <c r="F4373">
        <v>2019</v>
      </c>
      <c r="G4373">
        <v>332</v>
      </c>
      <c r="H4373" t="s">
        <v>26</v>
      </c>
      <c r="I4373">
        <v>95.3</v>
      </c>
      <c r="J4373" t="s">
        <v>19</v>
      </c>
      <c r="K4373">
        <v>2020</v>
      </c>
      <c r="L4373" t="s">
        <v>48</v>
      </c>
      <c r="M4373" t="s">
        <v>31</v>
      </c>
      <c r="N4373">
        <v>107483.17</v>
      </c>
      <c r="O4373" t="s">
        <v>22</v>
      </c>
    </row>
    <row r="4374" spans="1:15" x14ac:dyDescent="0.3">
      <c r="A4374" t="s">
        <v>37</v>
      </c>
      <c r="B4374">
        <v>59.5</v>
      </c>
      <c r="C4374" t="s">
        <v>29</v>
      </c>
      <c r="D4374" t="s">
        <v>87</v>
      </c>
      <c r="E4374">
        <v>261446</v>
      </c>
      <c r="F4374">
        <v>2018</v>
      </c>
      <c r="G4374">
        <v>178</v>
      </c>
      <c r="H4374" t="s">
        <v>35</v>
      </c>
      <c r="I4374">
        <v>42.92</v>
      </c>
      <c r="J4374" t="s">
        <v>45</v>
      </c>
      <c r="K4374">
        <v>2018</v>
      </c>
      <c r="L4374" t="s">
        <v>20</v>
      </c>
      <c r="M4374" t="s">
        <v>21</v>
      </c>
      <c r="N4374">
        <v>172040.52</v>
      </c>
      <c r="O4374" t="s">
        <v>36</v>
      </c>
    </row>
    <row r="4375" spans="1:15" x14ac:dyDescent="0.3">
      <c r="A4375" t="s">
        <v>37</v>
      </c>
      <c r="B4375">
        <v>56.08</v>
      </c>
      <c r="C4375" t="s">
        <v>57</v>
      </c>
      <c r="D4375" t="s">
        <v>84</v>
      </c>
      <c r="E4375">
        <v>143568</v>
      </c>
      <c r="F4375">
        <v>2022</v>
      </c>
      <c r="G4375">
        <v>581</v>
      </c>
      <c r="H4375" t="s">
        <v>35</v>
      </c>
      <c r="I4375">
        <v>41.97</v>
      </c>
      <c r="J4375" t="s">
        <v>45</v>
      </c>
      <c r="K4375">
        <v>2022</v>
      </c>
      <c r="L4375" t="s">
        <v>48</v>
      </c>
      <c r="M4375" t="s">
        <v>21</v>
      </c>
      <c r="N4375">
        <v>101984.21</v>
      </c>
      <c r="O4375" t="s">
        <v>22</v>
      </c>
    </row>
    <row r="4376" spans="1:15" x14ac:dyDescent="0.3">
      <c r="A4376" t="s">
        <v>28</v>
      </c>
      <c r="B4376">
        <v>60.25</v>
      </c>
      <c r="C4376" t="s">
        <v>29</v>
      </c>
      <c r="D4376" t="s">
        <v>53</v>
      </c>
      <c r="E4376">
        <v>171120</v>
      </c>
      <c r="F4376">
        <v>2019</v>
      </c>
      <c r="G4376">
        <v>647</v>
      </c>
      <c r="H4376" t="s">
        <v>35</v>
      </c>
      <c r="I4376">
        <v>40.74</v>
      </c>
      <c r="J4376" t="s">
        <v>19</v>
      </c>
      <c r="K4376">
        <v>2022</v>
      </c>
      <c r="L4376" t="s">
        <v>40</v>
      </c>
      <c r="M4376" t="s">
        <v>31</v>
      </c>
      <c r="N4376">
        <v>121401.82</v>
      </c>
      <c r="O4376" t="s">
        <v>22</v>
      </c>
    </row>
    <row r="4377" spans="1:15" x14ac:dyDescent="0.3">
      <c r="A4377" t="s">
        <v>42</v>
      </c>
      <c r="B4377">
        <v>33.9</v>
      </c>
      <c r="C4377" t="s">
        <v>24</v>
      </c>
      <c r="D4377" t="s">
        <v>76</v>
      </c>
      <c r="E4377">
        <v>101183</v>
      </c>
      <c r="F4377">
        <v>2021</v>
      </c>
      <c r="G4377">
        <v>913</v>
      </c>
      <c r="H4377" t="s">
        <v>35</v>
      </c>
      <c r="I4377">
        <v>43.15</v>
      </c>
      <c r="J4377" t="s">
        <v>19</v>
      </c>
      <c r="K4377">
        <v>2021</v>
      </c>
      <c r="L4377" t="s">
        <v>48</v>
      </c>
      <c r="M4377" t="s">
        <v>21</v>
      </c>
      <c r="N4377">
        <v>72778.95</v>
      </c>
      <c r="O4377" t="s">
        <v>54</v>
      </c>
    </row>
    <row r="4378" spans="1:15" x14ac:dyDescent="0.3">
      <c r="A4378" t="s">
        <v>42</v>
      </c>
      <c r="B4378">
        <v>13.84</v>
      </c>
      <c r="C4378" t="s">
        <v>24</v>
      </c>
      <c r="D4378" t="s">
        <v>77</v>
      </c>
      <c r="E4378">
        <v>169404</v>
      </c>
      <c r="F4378">
        <v>2016</v>
      </c>
      <c r="G4378">
        <v>586</v>
      </c>
      <c r="H4378" t="s">
        <v>26</v>
      </c>
      <c r="I4378">
        <v>71.33</v>
      </c>
      <c r="J4378" t="s">
        <v>45</v>
      </c>
      <c r="K4378">
        <v>2016</v>
      </c>
      <c r="L4378" t="s">
        <v>20</v>
      </c>
      <c r="M4378" t="s">
        <v>31</v>
      </c>
      <c r="N4378">
        <v>127913.54</v>
      </c>
      <c r="O4378" t="s">
        <v>22</v>
      </c>
    </row>
    <row r="4379" spans="1:15" x14ac:dyDescent="0.3">
      <c r="A4379" t="s">
        <v>56</v>
      </c>
      <c r="B4379">
        <v>5.47</v>
      </c>
      <c r="C4379" t="s">
        <v>43</v>
      </c>
      <c r="D4379" t="s">
        <v>44</v>
      </c>
      <c r="E4379">
        <v>294205</v>
      </c>
      <c r="F4379">
        <v>2022</v>
      </c>
      <c r="G4379">
        <v>614</v>
      </c>
      <c r="H4379" t="s">
        <v>35</v>
      </c>
      <c r="I4379">
        <v>56.27</v>
      </c>
      <c r="J4379" t="s">
        <v>19</v>
      </c>
      <c r="K4379">
        <v>2024</v>
      </c>
      <c r="L4379" t="s">
        <v>40</v>
      </c>
      <c r="M4379" t="s">
        <v>31</v>
      </c>
      <c r="N4379">
        <v>146404.14000000001</v>
      </c>
      <c r="O4379" t="s">
        <v>36</v>
      </c>
    </row>
    <row r="4380" spans="1:15" x14ac:dyDescent="0.3">
      <c r="A4380" t="s">
        <v>28</v>
      </c>
      <c r="B4380">
        <v>56.11</v>
      </c>
      <c r="C4380" t="s">
        <v>33</v>
      </c>
      <c r="D4380" t="s">
        <v>64</v>
      </c>
      <c r="E4380">
        <v>259970</v>
      </c>
      <c r="F4380">
        <v>2016</v>
      </c>
      <c r="G4380">
        <v>327</v>
      </c>
      <c r="H4380" t="s">
        <v>18</v>
      </c>
      <c r="I4380">
        <v>71.95</v>
      </c>
      <c r="J4380" t="s">
        <v>45</v>
      </c>
      <c r="K4380">
        <v>2016</v>
      </c>
      <c r="L4380" t="s">
        <v>48</v>
      </c>
      <c r="M4380" t="s">
        <v>21</v>
      </c>
      <c r="N4380">
        <v>170725.73</v>
      </c>
      <c r="O4380" t="s">
        <v>54</v>
      </c>
    </row>
    <row r="4381" spans="1:15" x14ac:dyDescent="0.3">
      <c r="A4381" t="s">
        <v>15</v>
      </c>
      <c r="B4381">
        <v>28.97</v>
      </c>
      <c r="C4381" t="s">
        <v>33</v>
      </c>
      <c r="D4381" t="s">
        <v>85</v>
      </c>
      <c r="E4381">
        <v>179094</v>
      </c>
      <c r="F4381">
        <v>2020</v>
      </c>
      <c r="G4381">
        <v>794</v>
      </c>
      <c r="H4381" t="s">
        <v>18</v>
      </c>
      <c r="I4381">
        <v>74.44</v>
      </c>
      <c r="J4381" t="s">
        <v>19</v>
      </c>
      <c r="K4381">
        <v>2021</v>
      </c>
      <c r="L4381" t="s">
        <v>48</v>
      </c>
      <c r="M4381" t="s">
        <v>31</v>
      </c>
      <c r="N4381">
        <v>139009.54</v>
      </c>
      <c r="O4381" t="s">
        <v>36</v>
      </c>
    </row>
    <row r="4382" spans="1:15" x14ac:dyDescent="0.3">
      <c r="A4382" t="s">
        <v>41</v>
      </c>
      <c r="B4382">
        <v>24.85</v>
      </c>
      <c r="C4382" t="s">
        <v>38</v>
      </c>
      <c r="D4382" t="s">
        <v>73</v>
      </c>
      <c r="E4382">
        <v>384636</v>
      </c>
      <c r="F4382">
        <v>2022</v>
      </c>
      <c r="G4382">
        <v>462</v>
      </c>
      <c r="H4382" t="s">
        <v>18</v>
      </c>
      <c r="I4382">
        <v>89.88</v>
      </c>
      <c r="J4382" t="s">
        <v>27</v>
      </c>
      <c r="K4382">
        <v>2022</v>
      </c>
      <c r="L4382" t="s">
        <v>20</v>
      </c>
      <c r="M4382" t="s">
        <v>21</v>
      </c>
      <c r="N4382">
        <v>264244.7</v>
      </c>
      <c r="O4382" t="s">
        <v>22</v>
      </c>
    </row>
    <row r="4383" spans="1:15" x14ac:dyDescent="0.3">
      <c r="A4383" t="s">
        <v>23</v>
      </c>
      <c r="B4383">
        <v>45.21</v>
      </c>
      <c r="C4383" t="s">
        <v>43</v>
      </c>
      <c r="D4383" t="s">
        <v>55</v>
      </c>
      <c r="E4383">
        <v>95565</v>
      </c>
      <c r="F4383">
        <v>2024</v>
      </c>
      <c r="G4383">
        <v>463</v>
      </c>
      <c r="H4383" t="s">
        <v>35</v>
      </c>
      <c r="I4383">
        <v>50.67</v>
      </c>
      <c r="J4383" t="s">
        <v>19</v>
      </c>
      <c r="K4383">
        <v>2024</v>
      </c>
      <c r="L4383" t="s">
        <v>48</v>
      </c>
      <c r="M4383" t="s">
        <v>31</v>
      </c>
      <c r="N4383">
        <v>45065.13</v>
      </c>
      <c r="O4383" t="s">
        <v>49</v>
      </c>
    </row>
    <row r="4384" spans="1:15" x14ac:dyDescent="0.3">
      <c r="A4384" t="s">
        <v>37</v>
      </c>
      <c r="B4384">
        <v>30.82</v>
      </c>
      <c r="C4384" t="s">
        <v>43</v>
      </c>
      <c r="D4384" t="s">
        <v>62</v>
      </c>
      <c r="E4384">
        <v>234746</v>
      </c>
      <c r="F4384">
        <v>2021</v>
      </c>
      <c r="G4384">
        <v>161</v>
      </c>
      <c r="H4384" t="s">
        <v>26</v>
      </c>
      <c r="I4384">
        <v>85.71</v>
      </c>
      <c r="J4384" t="s">
        <v>45</v>
      </c>
      <c r="K4384">
        <v>2021</v>
      </c>
      <c r="L4384" t="s">
        <v>40</v>
      </c>
      <c r="M4384" t="s">
        <v>21</v>
      </c>
      <c r="N4384">
        <v>100582.94</v>
      </c>
      <c r="O4384" t="s">
        <v>36</v>
      </c>
    </row>
    <row r="4385" spans="1:15" x14ac:dyDescent="0.3">
      <c r="A4385" t="s">
        <v>23</v>
      </c>
      <c r="B4385">
        <v>78.86</v>
      </c>
      <c r="C4385" t="s">
        <v>16</v>
      </c>
      <c r="D4385" t="s">
        <v>47</v>
      </c>
      <c r="E4385">
        <v>225075</v>
      </c>
      <c r="F4385">
        <v>2020</v>
      </c>
      <c r="G4385">
        <v>467</v>
      </c>
      <c r="H4385" t="s">
        <v>18</v>
      </c>
      <c r="I4385">
        <v>81.31</v>
      </c>
      <c r="J4385" t="s">
        <v>27</v>
      </c>
      <c r="K4385">
        <v>2021</v>
      </c>
      <c r="L4385" t="s">
        <v>40</v>
      </c>
      <c r="M4385" t="s">
        <v>31</v>
      </c>
      <c r="N4385">
        <v>93137.68</v>
      </c>
      <c r="O4385" t="s">
        <v>36</v>
      </c>
    </row>
    <row r="4386" spans="1:15" x14ac:dyDescent="0.3">
      <c r="A4386" t="s">
        <v>42</v>
      </c>
      <c r="B4386">
        <v>61.43</v>
      </c>
      <c r="C4386" t="s">
        <v>57</v>
      </c>
      <c r="D4386" t="s">
        <v>72</v>
      </c>
      <c r="E4386">
        <v>78294</v>
      </c>
      <c r="F4386">
        <v>2024</v>
      </c>
      <c r="G4386">
        <v>713</v>
      </c>
      <c r="H4386" t="s">
        <v>26</v>
      </c>
      <c r="I4386">
        <v>76.03</v>
      </c>
      <c r="J4386" t="s">
        <v>27</v>
      </c>
      <c r="K4386">
        <v>2024</v>
      </c>
      <c r="L4386" t="s">
        <v>40</v>
      </c>
      <c r="M4386" t="s">
        <v>31</v>
      </c>
      <c r="N4386">
        <v>37210.71</v>
      </c>
      <c r="O4386" t="s">
        <v>36</v>
      </c>
    </row>
    <row r="4387" spans="1:15" x14ac:dyDescent="0.3">
      <c r="A4387" t="s">
        <v>51</v>
      </c>
      <c r="B4387">
        <v>8.1300000000000008</v>
      </c>
      <c r="C4387" t="s">
        <v>29</v>
      </c>
      <c r="D4387" t="s">
        <v>53</v>
      </c>
      <c r="E4387">
        <v>230477</v>
      </c>
      <c r="F4387">
        <v>2020</v>
      </c>
      <c r="G4387">
        <v>174</v>
      </c>
      <c r="H4387" t="s">
        <v>26</v>
      </c>
      <c r="I4387">
        <v>80.97</v>
      </c>
      <c r="J4387" t="s">
        <v>19</v>
      </c>
      <c r="K4387">
        <v>2023</v>
      </c>
      <c r="L4387" t="s">
        <v>40</v>
      </c>
      <c r="M4387" t="s">
        <v>31</v>
      </c>
      <c r="N4387">
        <v>104795.74</v>
      </c>
      <c r="O4387" t="s">
        <v>54</v>
      </c>
    </row>
    <row r="4388" spans="1:15" x14ac:dyDescent="0.3">
      <c r="A4388" t="s">
        <v>23</v>
      </c>
      <c r="B4388">
        <v>39.01</v>
      </c>
      <c r="C4388" t="s">
        <v>43</v>
      </c>
      <c r="D4388" t="s">
        <v>62</v>
      </c>
      <c r="E4388">
        <v>383434</v>
      </c>
      <c r="F4388">
        <v>2021</v>
      </c>
      <c r="G4388">
        <v>856</v>
      </c>
      <c r="H4388" t="s">
        <v>26</v>
      </c>
      <c r="I4388">
        <v>61.19</v>
      </c>
      <c r="J4388" t="s">
        <v>45</v>
      </c>
      <c r="K4388">
        <v>2021</v>
      </c>
      <c r="L4388" t="s">
        <v>20</v>
      </c>
      <c r="M4388" t="s">
        <v>21</v>
      </c>
      <c r="N4388">
        <v>279084.38</v>
      </c>
      <c r="O4388" t="s">
        <v>22</v>
      </c>
    </row>
    <row r="4389" spans="1:15" x14ac:dyDescent="0.3">
      <c r="A4389" t="s">
        <v>56</v>
      </c>
      <c r="B4389">
        <v>22.27</v>
      </c>
      <c r="C4389" t="s">
        <v>33</v>
      </c>
      <c r="D4389" t="s">
        <v>85</v>
      </c>
      <c r="E4389">
        <v>329678</v>
      </c>
      <c r="F4389">
        <v>2023</v>
      </c>
      <c r="G4389">
        <v>277</v>
      </c>
      <c r="H4389" t="s">
        <v>35</v>
      </c>
      <c r="I4389">
        <v>46.28</v>
      </c>
      <c r="J4389" t="s">
        <v>45</v>
      </c>
      <c r="K4389">
        <v>2023</v>
      </c>
      <c r="L4389" t="s">
        <v>20</v>
      </c>
      <c r="M4389" t="s">
        <v>21</v>
      </c>
      <c r="N4389">
        <v>220311.73</v>
      </c>
      <c r="O4389" t="s">
        <v>54</v>
      </c>
    </row>
    <row r="4390" spans="1:15" x14ac:dyDescent="0.3">
      <c r="A4390" t="s">
        <v>23</v>
      </c>
      <c r="B4390">
        <v>36.36</v>
      </c>
      <c r="C4390" t="s">
        <v>57</v>
      </c>
      <c r="D4390" t="s">
        <v>84</v>
      </c>
      <c r="E4390">
        <v>79721</v>
      </c>
      <c r="F4390">
        <v>2022</v>
      </c>
      <c r="G4390">
        <v>479</v>
      </c>
      <c r="H4390" t="s">
        <v>35</v>
      </c>
      <c r="I4390">
        <v>52.24</v>
      </c>
      <c r="J4390" t="s">
        <v>27</v>
      </c>
      <c r="K4390">
        <v>2024</v>
      </c>
      <c r="L4390" t="s">
        <v>48</v>
      </c>
      <c r="M4390" t="s">
        <v>31</v>
      </c>
      <c r="N4390">
        <v>32843.99</v>
      </c>
      <c r="O4390" t="s">
        <v>49</v>
      </c>
    </row>
    <row r="4391" spans="1:15" x14ac:dyDescent="0.3">
      <c r="A4391" t="s">
        <v>51</v>
      </c>
      <c r="B4391">
        <v>73.7</v>
      </c>
      <c r="C4391" t="s">
        <v>29</v>
      </c>
      <c r="D4391" t="s">
        <v>53</v>
      </c>
      <c r="E4391">
        <v>196662</v>
      </c>
      <c r="F4391">
        <v>2024</v>
      </c>
      <c r="G4391">
        <v>859</v>
      </c>
      <c r="H4391" t="s">
        <v>35</v>
      </c>
      <c r="I4391">
        <v>41.19</v>
      </c>
      <c r="J4391" t="s">
        <v>45</v>
      </c>
      <c r="K4391">
        <v>2024</v>
      </c>
      <c r="L4391" t="s">
        <v>20</v>
      </c>
      <c r="M4391" t="s">
        <v>31</v>
      </c>
      <c r="N4391">
        <v>80270.78</v>
      </c>
      <c r="O4391" t="s">
        <v>22</v>
      </c>
    </row>
    <row r="4392" spans="1:15" x14ac:dyDescent="0.3">
      <c r="A4392" t="s">
        <v>23</v>
      </c>
      <c r="B4392">
        <v>40.869999999999997</v>
      </c>
      <c r="C4392" t="s">
        <v>24</v>
      </c>
      <c r="D4392" t="s">
        <v>70</v>
      </c>
      <c r="E4392">
        <v>219810</v>
      </c>
      <c r="F4392">
        <v>2016</v>
      </c>
      <c r="G4392">
        <v>140</v>
      </c>
      <c r="H4392" t="s">
        <v>18</v>
      </c>
      <c r="I4392">
        <v>63.93</v>
      </c>
      <c r="J4392" t="s">
        <v>27</v>
      </c>
      <c r="K4392">
        <v>2017</v>
      </c>
      <c r="L4392" t="s">
        <v>48</v>
      </c>
      <c r="M4392" t="s">
        <v>31</v>
      </c>
      <c r="N4392">
        <v>88604.79</v>
      </c>
      <c r="O4392" t="s">
        <v>54</v>
      </c>
    </row>
    <row r="4393" spans="1:15" x14ac:dyDescent="0.3">
      <c r="A4393" t="s">
        <v>56</v>
      </c>
      <c r="B4393">
        <v>62.54</v>
      </c>
      <c r="C4393" t="s">
        <v>24</v>
      </c>
      <c r="D4393" t="s">
        <v>25</v>
      </c>
      <c r="E4393">
        <v>180575</v>
      </c>
      <c r="F4393">
        <v>2022</v>
      </c>
      <c r="G4393">
        <v>275</v>
      </c>
      <c r="H4393" t="s">
        <v>35</v>
      </c>
      <c r="I4393">
        <v>56.64</v>
      </c>
      <c r="J4393" t="s">
        <v>19</v>
      </c>
      <c r="K4393">
        <v>2023</v>
      </c>
      <c r="L4393" t="s">
        <v>48</v>
      </c>
      <c r="M4393" t="s">
        <v>21</v>
      </c>
      <c r="N4393">
        <v>79788.94</v>
      </c>
      <c r="O4393" t="s">
        <v>49</v>
      </c>
    </row>
    <row r="4394" spans="1:15" x14ac:dyDescent="0.3">
      <c r="A4394" t="s">
        <v>37</v>
      </c>
      <c r="B4394">
        <v>16.399999999999999</v>
      </c>
      <c r="C4394" t="s">
        <v>43</v>
      </c>
      <c r="D4394" t="s">
        <v>71</v>
      </c>
      <c r="E4394">
        <v>325752</v>
      </c>
      <c r="F4394">
        <v>2016</v>
      </c>
      <c r="G4394">
        <v>269</v>
      </c>
      <c r="H4394" t="s">
        <v>26</v>
      </c>
      <c r="I4394">
        <v>67.92</v>
      </c>
      <c r="J4394" t="s">
        <v>45</v>
      </c>
      <c r="K4394">
        <v>2016</v>
      </c>
      <c r="L4394" t="s">
        <v>48</v>
      </c>
      <c r="M4394" t="s">
        <v>21</v>
      </c>
      <c r="N4394">
        <v>178045.19</v>
      </c>
      <c r="O4394" t="s">
        <v>22</v>
      </c>
    </row>
    <row r="4395" spans="1:15" x14ac:dyDescent="0.3">
      <c r="A4395" t="s">
        <v>28</v>
      </c>
      <c r="B4395">
        <v>30.16</v>
      </c>
      <c r="C4395" t="s">
        <v>33</v>
      </c>
      <c r="D4395" t="s">
        <v>59</v>
      </c>
      <c r="E4395">
        <v>270838</v>
      </c>
      <c r="F4395">
        <v>2023</v>
      </c>
      <c r="G4395">
        <v>845</v>
      </c>
      <c r="H4395" t="s">
        <v>26</v>
      </c>
      <c r="I4395">
        <v>99.43</v>
      </c>
      <c r="J4395" t="s">
        <v>27</v>
      </c>
      <c r="K4395">
        <v>2024</v>
      </c>
      <c r="L4395" t="s">
        <v>20</v>
      </c>
      <c r="M4395" t="s">
        <v>21</v>
      </c>
      <c r="N4395">
        <v>129139.63</v>
      </c>
      <c r="O4395" t="s">
        <v>36</v>
      </c>
    </row>
    <row r="4396" spans="1:15" x14ac:dyDescent="0.3">
      <c r="A4396" t="s">
        <v>41</v>
      </c>
      <c r="B4396">
        <v>30.89</v>
      </c>
      <c r="C4396" t="s">
        <v>43</v>
      </c>
      <c r="D4396" t="s">
        <v>65</v>
      </c>
      <c r="E4396">
        <v>361781</v>
      </c>
      <c r="F4396">
        <v>2018</v>
      </c>
      <c r="G4396">
        <v>952</v>
      </c>
      <c r="H4396" t="s">
        <v>18</v>
      </c>
      <c r="I4396">
        <v>95.16</v>
      </c>
      <c r="J4396" t="s">
        <v>45</v>
      </c>
      <c r="K4396">
        <v>2018</v>
      </c>
      <c r="L4396" t="s">
        <v>40</v>
      </c>
      <c r="M4396" t="s">
        <v>31</v>
      </c>
      <c r="N4396">
        <v>285745.05</v>
      </c>
      <c r="O4396" t="s">
        <v>22</v>
      </c>
    </row>
    <row r="4397" spans="1:15" x14ac:dyDescent="0.3">
      <c r="A4397" t="s">
        <v>50</v>
      </c>
      <c r="B4397">
        <v>61.38</v>
      </c>
      <c r="C4397" t="s">
        <v>24</v>
      </c>
      <c r="D4397" t="s">
        <v>77</v>
      </c>
      <c r="E4397">
        <v>304083</v>
      </c>
      <c r="F4397">
        <v>2020</v>
      </c>
      <c r="G4397">
        <v>232</v>
      </c>
      <c r="H4397" t="s">
        <v>26</v>
      </c>
      <c r="I4397">
        <v>61.24</v>
      </c>
      <c r="J4397" t="s">
        <v>45</v>
      </c>
      <c r="K4397">
        <v>2020</v>
      </c>
      <c r="L4397" t="s">
        <v>20</v>
      </c>
      <c r="M4397" t="s">
        <v>21</v>
      </c>
      <c r="N4397">
        <v>131167.62</v>
      </c>
      <c r="O4397" t="s">
        <v>49</v>
      </c>
    </row>
    <row r="4398" spans="1:15" x14ac:dyDescent="0.3">
      <c r="A4398" t="s">
        <v>50</v>
      </c>
      <c r="B4398">
        <v>36.07</v>
      </c>
      <c r="C4398" t="s">
        <v>38</v>
      </c>
      <c r="D4398" t="s">
        <v>39</v>
      </c>
      <c r="E4398">
        <v>247744</v>
      </c>
      <c r="F4398">
        <v>2021</v>
      </c>
      <c r="G4398">
        <v>183</v>
      </c>
      <c r="H4398" t="s">
        <v>18</v>
      </c>
      <c r="I4398">
        <v>94.71</v>
      </c>
      <c r="J4398" t="s">
        <v>27</v>
      </c>
      <c r="K4398">
        <v>2021</v>
      </c>
      <c r="L4398" t="s">
        <v>40</v>
      </c>
      <c r="M4398" t="s">
        <v>31</v>
      </c>
      <c r="N4398">
        <v>101366.99</v>
      </c>
      <c r="O4398" t="s">
        <v>36</v>
      </c>
    </row>
    <row r="4399" spans="1:15" x14ac:dyDescent="0.3">
      <c r="A4399" t="s">
        <v>42</v>
      </c>
      <c r="B4399">
        <v>70.48</v>
      </c>
      <c r="C4399" t="s">
        <v>38</v>
      </c>
      <c r="D4399" t="s">
        <v>69</v>
      </c>
      <c r="E4399">
        <v>359047</v>
      </c>
      <c r="F4399">
        <v>2015</v>
      </c>
      <c r="G4399">
        <v>291</v>
      </c>
      <c r="H4399" t="s">
        <v>35</v>
      </c>
      <c r="I4399">
        <v>58.75</v>
      </c>
      <c r="J4399" t="s">
        <v>27</v>
      </c>
      <c r="K4399">
        <v>2019</v>
      </c>
      <c r="L4399" t="s">
        <v>40</v>
      </c>
      <c r="M4399" t="s">
        <v>31</v>
      </c>
      <c r="N4399">
        <v>195383.21</v>
      </c>
      <c r="O4399" t="s">
        <v>22</v>
      </c>
    </row>
    <row r="4400" spans="1:15" x14ac:dyDescent="0.3">
      <c r="A4400" t="s">
        <v>15</v>
      </c>
      <c r="B4400">
        <v>9.81</v>
      </c>
      <c r="C4400" t="s">
        <v>43</v>
      </c>
      <c r="D4400" t="s">
        <v>71</v>
      </c>
      <c r="E4400">
        <v>315009</v>
      </c>
      <c r="F4400">
        <v>2024</v>
      </c>
      <c r="G4400">
        <v>850</v>
      </c>
      <c r="H4400" t="s">
        <v>26</v>
      </c>
      <c r="I4400">
        <v>61.1</v>
      </c>
      <c r="J4400" t="s">
        <v>45</v>
      </c>
      <c r="K4400">
        <v>2024</v>
      </c>
      <c r="L4400" t="s">
        <v>40</v>
      </c>
      <c r="M4400" t="s">
        <v>31</v>
      </c>
      <c r="N4400">
        <v>210652.97</v>
      </c>
      <c r="O4400" t="s">
        <v>49</v>
      </c>
    </row>
    <row r="4401" spans="1:15" x14ac:dyDescent="0.3">
      <c r="A4401" t="s">
        <v>42</v>
      </c>
      <c r="B4401">
        <v>6.73</v>
      </c>
      <c r="C4401" t="s">
        <v>38</v>
      </c>
      <c r="D4401" t="s">
        <v>66</v>
      </c>
      <c r="E4401">
        <v>74131</v>
      </c>
      <c r="F4401">
        <v>2017</v>
      </c>
      <c r="G4401">
        <v>330</v>
      </c>
      <c r="H4401" t="s">
        <v>35</v>
      </c>
      <c r="I4401">
        <v>46.9</v>
      </c>
      <c r="J4401" t="s">
        <v>27</v>
      </c>
      <c r="K4401">
        <v>2017</v>
      </c>
      <c r="L4401" t="s">
        <v>40</v>
      </c>
      <c r="M4401" t="s">
        <v>31</v>
      </c>
      <c r="N4401">
        <v>41795.589999999997</v>
      </c>
      <c r="O4401" t="s">
        <v>22</v>
      </c>
    </row>
    <row r="4402" spans="1:15" x14ac:dyDescent="0.3">
      <c r="A4402" t="s">
        <v>56</v>
      </c>
      <c r="B4402">
        <v>17.04</v>
      </c>
      <c r="C4402" t="s">
        <v>67</v>
      </c>
      <c r="D4402" t="s">
        <v>81</v>
      </c>
      <c r="E4402">
        <v>289337</v>
      </c>
      <c r="F4402">
        <v>2015</v>
      </c>
      <c r="G4402">
        <v>895</v>
      </c>
      <c r="H4402" t="s">
        <v>35</v>
      </c>
      <c r="I4402">
        <v>52.41</v>
      </c>
      <c r="J4402" t="s">
        <v>45</v>
      </c>
      <c r="K4402">
        <v>2015</v>
      </c>
      <c r="L4402" t="s">
        <v>48</v>
      </c>
      <c r="M4402" t="s">
        <v>31</v>
      </c>
      <c r="N4402">
        <v>217243.92</v>
      </c>
      <c r="O4402" t="s">
        <v>22</v>
      </c>
    </row>
    <row r="4403" spans="1:15" x14ac:dyDescent="0.3">
      <c r="A4403" t="s">
        <v>37</v>
      </c>
      <c r="B4403">
        <v>33.35</v>
      </c>
      <c r="C4403" t="s">
        <v>33</v>
      </c>
      <c r="D4403" t="s">
        <v>59</v>
      </c>
      <c r="E4403">
        <v>57832</v>
      </c>
      <c r="F4403">
        <v>2024</v>
      </c>
      <c r="G4403">
        <v>865</v>
      </c>
      <c r="H4403" t="s">
        <v>26</v>
      </c>
      <c r="I4403">
        <v>91.79</v>
      </c>
      <c r="J4403" t="s">
        <v>19</v>
      </c>
      <c r="K4403">
        <v>2024</v>
      </c>
      <c r="L4403" t="s">
        <v>48</v>
      </c>
      <c r="M4403" t="s">
        <v>21</v>
      </c>
      <c r="N4403">
        <v>35673.15</v>
      </c>
      <c r="O4403" t="s">
        <v>54</v>
      </c>
    </row>
    <row r="4404" spans="1:15" x14ac:dyDescent="0.3">
      <c r="A4404" t="s">
        <v>42</v>
      </c>
      <c r="B4404">
        <v>10.86</v>
      </c>
      <c r="C4404" t="s">
        <v>38</v>
      </c>
      <c r="D4404" t="s">
        <v>60</v>
      </c>
      <c r="E4404">
        <v>398901</v>
      </c>
      <c r="F4404">
        <v>2017</v>
      </c>
      <c r="G4404">
        <v>381</v>
      </c>
      <c r="H4404" t="s">
        <v>35</v>
      </c>
      <c r="I4404">
        <v>54.57</v>
      </c>
      <c r="J4404" t="s">
        <v>27</v>
      </c>
      <c r="K4404">
        <v>2017</v>
      </c>
      <c r="L4404" t="s">
        <v>48</v>
      </c>
      <c r="M4404" t="s">
        <v>21</v>
      </c>
      <c r="N4404">
        <v>162081.91</v>
      </c>
      <c r="O4404" t="s">
        <v>54</v>
      </c>
    </row>
    <row r="4405" spans="1:15" x14ac:dyDescent="0.3">
      <c r="A4405" t="s">
        <v>50</v>
      </c>
      <c r="B4405">
        <v>27.38</v>
      </c>
      <c r="C4405" t="s">
        <v>24</v>
      </c>
      <c r="D4405" t="s">
        <v>76</v>
      </c>
      <c r="E4405">
        <v>375550</v>
      </c>
      <c r="F4405">
        <v>2016</v>
      </c>
      <c r="G4405">
        <v>333</v>
      </c>
      <c r="H4405" t="s">
        <v>18</v>
      </c>
      <c r="I4405">
        <v>74.84</v>
      </c>
      <c r="J4405" t="s">
        <v>45</v>
      </c>
      <c r="K4405">
        <v>2016</v>
      </c>
      <c r="L4405" t="s">
        <v>20</v>
      </c>
      <c r="M4405" t="s">
        <v>21</v>
      </c>
      <c r="N4405">
        <v>196933.49</v>
      </c>
      <c r="O4405" t="s">
        <v>36</v>
      </c>
    </row>
    <row r="4406" spans="1:15" x14ac:dyDescent="0.3">
      <c r="A4406" t="s">
        <v>15</v>
      </c>
      <c r="B4406">
        <v>24.65</v>
      </c>
      <c r="C4406" t="s">
        <v>57</v>
      </c>
      <c r="D4406" t="s">
        <v>58</v>
      </c>
      <c r="E4406">
        <v>138582</v>
      </c>
      <c r="F4406">
        <v>2017</v>
      </c>
      <c r="G4406">
        <v>593</v>
      </c>
      <c r="H4406" t="s">
        <v>26</v>
      </c>
      <c r="I4406">
        <v>68.11</v>
      </c>
      <c r="J4406" t="s">
        <v>19</v>
      </c>
      <c r="K4406">
        <v>2021</v>
      </c>
      <c r="L4406" t="s">
        <v>40</v>
      </c>
      <c r="M4406" t="s">
        <v>21</v>
      </c>
      <c r="N4406">
        <v>107535.69</v>
      </c>
      <c r="O4406" t="s">
        <v>49</v>
      </c>
    </row>
    <row r="4407" spans="1:15" x14ac:dyDescent="0.3">
      <c r="A4407" t="s">
        <v>41</v>
      </c>
      <c r="B4407">
        <v>54.46</v>
      </c>
      <c r="C4407" t="s">
        <v>57</v>
      </c>
      <c r="D4407" t="s">
        <v>84</v>
      </c>
      <c r="E4407">
        <v>363836</v>
      </c>
      <c r="F4407">
        <v>2021</v>
      </c>
      <c r="G4407">
        <v>270</v>
      </c>
      <c r="H4407" t="s">
        <v>18</v>
      </c>
      <c r="I4407">
        <v>64.27</v>
      </c>
      <c r="J4407" t="s">
        <v>27</v>
      </c>
      <c r="K4407">
        <v>2024</v>
      </c>
      <c r="L4407" t="s">
        <v>48</v>
      </c>
      <c r="M4407" t="s">
        <v>21</v>
      </c>
      <c r="N4407">
        <v>195900.41</v>
      </c>
      <c r="O4407" t="s">
        <v>49</v>
      </c>
    </row>
    <row r="4408" spans="1:15" x14ac:dyDescent="0.3">
      <c r="A4408" t="s">
        <v>42</v>
      </c>
      <c r="B4408">
        <v>6.94</v>
      </c>
      <c r="C4408" t="s">
        <v>33</v>
      </c>
      <c r="D4408" t="s">
        <v>52</v>
      </c>
      <c r="E4408">
        <v>385899</v>
      </c>
      <c r="F4408">
        <v>2016</v>
      </c>
      <c r="G4408">
        <v>931</v>
      </c>
      <c r="H4408" t="s">
        <v>26</v>
      </c>
      <c r="I4408">
        <v>66.11</v>
      </c>
      <c r="J4408" t="s">
        <v>45</v>
      </c>
      <c r="K4408">
        <v>2016</v>
      </c>
      <c r="L4408" t="s">
        <v>48</v>
      </c>
      <c r="M4408" t="s">
        <v>31</v>
      </c>
      <c r="N4408">
        <v>172056.06</v>
      </c>
      <c r="O4408" t="s">
        <v>49</v>
      </c>
    </row>
    <row r="4409" spans="1:15" x14ac:dyDescent="0.3">
      <c r="A4409" t="s">
        <v>41</v>
      </c>
      <c r="B4409">
        <v>49.03</v>
      </c>
      <c r="C4409" t="s">
        <v>29</v>
      </c>
      <c r="D4409" t="s">
        <v>53</v>
      </c>
      <c r="E4409">
        <v>199321</v>
      </c>
      <c r="F4409">
        <v>2016</v>
      </c>
      <c r="G4409">
        <v>518</v>
      </c>
      <c r="H4409" t="s">
        <v>35</v>
      </c>
      <c r="I4409">
        <v>42.32</v>
      </c>
      <c r="J4409" t="s">
        <v>45</v>
      </c>
      <c r="K4409">
        <v>2016</v>
      </c>
      <c r="L4409" t="s">
        <v>20</v>
      </c>
      <c r="M4409" t="s">
        <v>21</v>
      </c>
      <c r="N4409">
        <v>92066.68</v>
      </c>
      <c r="O4409" t="s">
        <v>22</v>
      </c>
    </row>
    <row r="4410" spans="1:15" x14ac:dyDescent="0.3">
      <c r="A4410" t="s">
        <v>37</v>
      </c>
      <c r="B4410">
        <v>19.09</v>
      </c>
      <c r="C4410" t="s">
        <v>16</v>
      </c>
      <c r="D4410" t="s">
        <v>82</v>
      </c>
      <c r="E4410">
        <v>361992</v>
      </c>
      <c r="F4410">
        <v>2017</v>
      </c>
      <c r="G4410">
        <v>693</v>
      </c>
      <c r="H4410" t="s">
        <v>18</v>
      </c>
      <c r="I4410">
        <v>64.42</v>
      </c>
      <c r="J4410" t="s">
        <v>19</v>
      </c>
      <c r="K4410">
        <v>2021</v>
      </c>
      <c r="L4410" t="s">
        <v>48</v>
      </c>
      <c r="M4410" t="s">
        <v>31</v>
      </c>
      <c r="N4410">
        <v>262792.82</v>
      </c>
      <c r="O4410" t="s">
        <v>49</v>
      </c>
    </row>
    <row r="4411" spans="1:15" x14ac:dyDescent="0.3">
      <c r="A4411" t="s">
        <v>50</v>
      </c>
      <c r="B4411">
        <v>43.02</v>
      </c>
      <c r="C4411" t="s">
        <v>16</v>
      </c>
      <c r="D4411" t="s">
        <v>82</v>
      </c>
      <c r="E4411">
        <v>361918</v>
      </c>
      <c r="F4411">
        <v>2018</v>
      </c>
      <c r="G4411">
        <v>831</v>
      </c>
      <c r="H4411" t="s">
        <v>35</v>
      </c>
      <c r="I4411">
        <v>25.99</v>
      </c>
      <c r="J4411" t="s">
        <v>27</v>
      </c>
      <c r="K4411">
        <v>2023</v>
      </c>
      <c r="L4411" t="s">
        <v>48</v>
      </c>
      <c r="M4411" t="s">
        <v>21</v>
      </c>
      <c r="N4411">
        <v>227492.65</v>
      </c>
      <c r="O4411" t="s">
        <v>22</v>
      </c>
    </row>
    <row r="4412" spans="1:15" x14ac:dyDescent="0.3">
      <c r="A4412" t="s">
        <v>15</v>
      </c>
      <c r="B4412">
        <v>26.87</v>
      </c>
      <c r="C4412" t="s">
        <v>33</v>
      </c>
      <c r="D4412" t="s">
        <v>85</v>
      </c>
      <c r="E4412">
        <v>225271</v>
      </c>
      <c r="F4412">
        <v>2024</v>
      </c>
      <c r="G4412">
        <v>560</v>
      </c>
      <c r="H4412" t="s">
        <v>26</v>
      </c>
      <c r="I4412">
        <v>77.97</v>
      </c>
      <c r="J4412" t="s">
        <v>27</v>
      </c>
      <c r="K4412">
        <v>2024</v>
      </c>
      <c r="L4412" t="s">
        <v>48</v>
      </c>
      <c r="M4412" t="s">
        <v>21</v>
      </c>
      <c r="N4412">
        <v>116731.75</v>
      </c>
      <c r="O4412" t="s">
        <v>49</v>
      </c>
    </row>
    <row r="4413" spans="1:15" x14ac:dyDescent="0.3">
      <c r="A4413" t="s">
        <v>56</v>
      </c>
      <c r="B4413">
        <v>51.15</v>
      </c>
      <c r="C4413" t="s">
        <v>24</v>
      </c>
      <c r="D4413" t="s">
        <v>76</v>
      </c>
      <c r="E4413">
        <v>227759</v>
      </c>
      <c r="F4413">
        <v>2024</v>
      </c>
      <c r="G4413">
        <v>384</v>
      </c>
      <c r="H4413" t="s">
        <v>18</v>
      </c>
      <c r="I4413">
        <v>89.78</v>
      </c>
      <c r="J4413" t="s">
        <v>19</v>
      </c>
      <c r="K4413">
        <v>2024</v>
      </c>
      <c r="L4413" t="s">
        <v>48</v>
      </c>
      <c r="M4413" t="s">
        <v>21</v>
      </c>
      <c r="N4413">
        <v>103003.82</v>
      </c>
      <c r="O4413" t="s">
        <v>36</v>
      </c>
    </row>
    <row r="4414" spans="1:15" x14ac:dyDescent="0.3">
      <c r="A4414" t="s">
        <v>56</v>
      </c>
      <c r="B4414">
        <v>24.58</v>
      </c>
      <c r="C4414" t="s">
        <v>33</v>
      </c>
      <c r="D4414" t="s">
        <v>59</v>
      </c>
      <c r="E4414">
        <v>199100</v>
      </c>
      <c r="F4414">
        <v>2024</v>
      </c>
      <c r="G4414">
        <v>769</v>
      </c>
      <c r="H4414" t="s">
        <v>26</v>
      </c>
      <c r="I4414">
        <v>94.46</v>
      </c>
      <c r="J4414" t="s">
        <v>27</v>
      </c>
      <c r="K4414">
        <v>2024</v>
      </c>
      <c r="L4414" t="s">
        <v>40</v>
      </c>
      <c r="M4414" t="s">
        <v>31</v>
      </c>
      <c r="N4414">
        <v>146514.89000000001</v>
      </c>
      <c r="O4414" t="s">
        <v>36</v>
      </c>
    </row>
    <row r="4415" spans="1:15" x14ac:dyDescent="0.3">
      <c r="A4415" t="s">
        <v>50</v>
      </c>
      <c r="B4415">
        <v>18.04</v>
      </c>
      <c r="C4415" t="s">
        <v>24</v>
      </c>
      <c r="D4415" t="s">
        <v>76</v>
      </c>
      <c r="E4415">
        <v>225435</v>
      </c>
      <c r="F4415">
        <v>2023</v>
      </c>
      <c r="G4415">
        <v>544</v>
      </c>
      <c r="H4415" t="s">
        <v>35</v>
      </c>
      <c r="I4415">
        <v>41.1</v>
      </c>
      <c r="J4415" t="s">
        <v>45</v>
      </c>
      <c r="K4415">
        <v>2023</v>
      </c>
      <c r="L4415" t="s">
        <v>20</v>
      </c>
      <c r="M4415" t="s">
        <v>21</v>
      </c>
      <c r="N4415">
        <v>134969.87</v>
      </c>
      <c r="O4415" t="s">
        <v>36</v>
      </c>
    </row>
    <row r="4416" spans="1:15" x14ac:dyDescent="0.3">
      <c r="A4416" t="s">
        <v>28</v>
      </c>
      <c r="B4416">
        <v>73.97</v>
      </c>
      <c r="C4416" t="s">
        <v>38</v>
      </c>
      <c r="D4416" t="s">
        <v>60</v>
      </c>
      <c r="E4416">
        <v>209111</v>
      </c>
      <c r="F4416">
        <v>2024</v>
      </c>
      <c r="G4416">
        <v>520</v>
      </c>
      <c r="H4416" t="s">
        <v>26</v>
      </c>
      <c r="I4416">
        <v>99.54</v>
      </c>
      <c r="J4416" t="s">
        <v>19</v>
      </c>
      <c r="K4416">
        <v>2024</v>
      </c>
      <c r="L4416" t="s">
        <v>20</v>
      </c>
      <c r="M4416" t="s">
        <v>31</v>
      </c>
      <c r="N4416">
        <v>89354.12</v>
      </c>
      <c r="O4416" t="s">
        <v>49</v>
      </c>
    </row>
    <row r="4417" spans="1:15" x14ac:dyDescent="0.3">
      <c r="A4417" t="s">
        <v>28</v>
      </c>
      <c r="B4417">
        <v>32.619999999999997</v>
      </c>
      <c r="C4417" t="s">
        <v>33</v>
      </c>
      <c r="D4417" t="s">
        <v>59</v>
      </c>
      <c r="E4417">
        <v>374921</v>
      </c>
      <c r="F4417">
        <v>2017</v>
      </c>
      <c r="G4417">
        <v>961</v>
      </c>
      <c r="H4417" t="s">
        <v>26</v>
      </c>
      <c r="I4417">
        <v>94.67</v>
      </c>
      <c r="J4417" t="s">
        <v>45</v>
      </c>
      <c r="K4417">
        <v>2017</v>
      </c>
      <c r="L4417" t="s">
        <v>20</v>
      </c>
      <c r="M4417" t="s">
        <v>31</v>
      </c>
      <c r="N4417">
        <v>228991.25</v>
      </c>
      <c r="O4417" t="s">
        <v>22</v>
      </c>
    </row>
    <row r="4418" spans="1:15" x14ac:dyDescent="0.3">
      <c r="A4418" t="s">
        <v>56</v>
      </c>
      <c r="B4418">
        <v>66.19</v>
      </c>
      <c r="C4418" t="s">
        <v>57</v>
      </c>
      <c r="D4418" t="s">
        <v>86</v>
      </c>
      <c r="E4418">
        <v>176357</v>
      </c>
      <c r="F4418">
        <v>2015</v>
      </c>
      <c r="G4418">
        <v>512</v>
      </c>
      <c r="H4418" t="s">
        <v>26</v>
      </c>
      <c r="I4418">
        <v>75.900000000000006</v>
      </c>
      <c r="J4418" t="s">
        <v>27</v>
      </c>
      <c r="K4418">
        <v>2016</v>
      </c>
      <c r="L4418" t="s">
        <v>20</v>
      </c>
      <c r="M4418" t="s">
        <v>21</v>
      </c>
      <c r="N4418">
        <v>77499.960000000006</v>
      </c>
      <c r="O4418" t="s">
        <v>22</v>
      </c>
    </row>
    <row r="4419" spans="1:15" x14ac:dyDescent="0.3">
      <c r="A4419" t="s">
        <v>41</v>
      </c>
      <c r="B4419">
        <v>29.2</v>
      </c>
      <c r="C4419" t="s">
        <v>16</v>
      </c>
      <c r="D4419" t="s">
        <v>89</v>
      </c>
      <c r="E4419">
        <v>369689</v>
      </c>
      <c r="F4419">
        <v>2022</v>
      </c>
      <c r="G4419">
        <v>800</v>
      </c>
      <c r="H4419" t="s">
        <v>26</v>
      </c>
      <c r="I4419">
        <v>97.46</v>
      </c>
      <c r="J4419" t="s">
        <v>27</v>
      </c>
      <c r="K4419">
        <v>2023</v>
      </c>
      <c r="L4419" t="s">
        <v>20</v>
      </c>
      <c r="M4419" t="s">
        <v>21</v>
      </c>
      <c r="N4419">
        <v>207338.93</v>
      </c>
      <c r="O4419" t="s">
        <v>49</v>
      </c>
    </row>
    <row r="4420" spans="1:15" x14ac:dyDescent="0.3">
      <c r="A4420" t="s">
        <v>51</v>
      </c>
      <c r="B4420">
        <v>76.94</v>
      </c>
      <c r="C4420" t="s">
        <v>67</v>
      </c>
      <c r="D4420" t="s">
        <v>68</v>
      </c>
      <c r="E4420">
        <v>378664</v>
      </c>
      <c r="F4420">
        <v>2018</v>
      </c>
      <c r="G4420">
        <v>795</v>
      </c>
      <c r="H4420" t="s">
        <v>35</v>
      </c>
      <c r="I4420">
        <v>59.6</v>
      </c>
      <c r="J4420" t="s">
        <v>27</v>
      </c>
      <c r="K4420">
        <v>2019</v>
      </c>
      <c r="L4420" t="s">
        <v>20</v>
      </c>
      <c r="M4420" t="s">
        <v>21</v>
      </c>
      <c r="N4420">
        <v>174056.64</v>
      </c>
      <c r="O4420" t="s">
        <v>36</v>
      </c>
    </row>
    <row r="4421" spans="1:15" x14ac:dyDescent="0.3">
      <c r="A4421" t="s">
        <v>56</v>
      </c>
      <c r="B4421">
        <v>30.36</v>
      </c>
      <c r="C4421" t="s">
        <v>33</v>
      </c>
      <c r="D4421" t="s">
        <v>59</v>
      </c>
      <c r="E4421">
        <v>234431</v>
      </c>
      <c r="F4421">
        <v>2022</v>
      </c>
      <c r="G4421">
        <v>719</v>
      </c>
      <c r="H4421" t="s">
        <v>18</v>
      </c>
      <c r="I4421">
        <v>76.040000000000006</v>
      </c>
      <c r="J4421" t="s">
        <v>27</v>
      </c>
      <c r="K4421">
        <v>2023</v>
      </c>
      <c r="L4421" t="s">
        <v>40</v>
      </c>
      <c r="M4421" t="s">
        <v>31</v>
      </c>
      <c r="N4421">
        <v>136626.98000000001</v>
      </c>
      <c r="O4421" t="s">
        <v>49</v>
      </c>
    </row>
    <row r="4422" spans="1:15" x14ac:dyDescent="0.3">
      <c r="A4422" t="s">
        <v>46</v>
      </c>
      <c r="B4422">
        <v>11.51</v>
      </c>
      <c r="C4422" t="s">
        <v>43</v>
      </c>
      <c r="D4422" t="s">
        <v>44</v>
      </c>
      <c r="E4422">
        <v>296066</v>
      </c>
      <c r="F4422">
        <v>2017</v>
      </c>
      <c r="G4422">
        <v>145</v>
      </c>
      <c r="H4422" t="s">
        <v>35</v>
      </c>
      <c r="I4422">
        <v>46.73</v>
      </c>
      <c r="J4422" t="s">
        <v>27</v>
      </c>
      <c r="K4422">
        <v>2024</v>
      </c>
      <c r="L4422" t="s">
        <v>40</v>
      </c>
      <c r="M4422" t="s">
        <v>31</v>
      </c>
      <c r="N4422">
        <v>119733.74</v>
      </c>
      <c r="O4422" t="s">
        <v>49</v>
      </c>
    </row>
    <row r="4423" spans="1:15" x14ac:dyDescent="0.3">
      <c r="A4423" t="s">
        <v>42</v>
      </c>
      <c r="B4423">
        <v>41.59</v>
      </c>
      <c r="C4423" t="s">
        <v>38</v>
      </c>
      <c r="D4423" t="s">
        <v>73</v>
      </c>
      <c r="E4423">
        <v>319835</v>
      </c>
      <c r="F4423">
        <v>2019</v>
      </c>
      <c r="G4423">
        <v>287</v>
      </c>
      <c r="H4423" t="s">
        <v>26</v>
      </c>
      <c r="I4423">
        <v>81.540000000000006</v>
      </c>
      <c r="J4423" t="s">
        <v>19</v>
      </c>
      <c r="K4423">
        <v>2024</v>
      </c>
      <c r="L4423" t="s">
        <v>48</v>
      </c>
      <c r="M4423" t="s">
        <v>31</v>
      </c>
      <c r="N4423">
        <v>154714.4</v>
      </c>
      <c r="O4423" t="s">
        <v>54</v>
      </c>
    </row>
    <row r="4424" spans="1:15" x14ac:dyDescent="0.3">
      <c r="A4424" t="s">
        <v>23</v>
      </c>
      <c r="B4424">
        <v>6.79</v>
      </c>
      <c r="C4424" t="s">
        <v>67</v>
      </c>
      <c r="D4424" t="s">
        <v>74</v>
      </c>
      <c r="E4424">
        <v>210219</v>
      </c>
      <c r="F4424">
        <v>2016</v>
      </c>
      <c r="G4424">
        <v>354</v>
      </c>
      <c r="H4424" t="s">
        <v>26</v>
      </c>
      <c r="I4424">
        <v>89.34</v>
      </c>
      <c r="J4424" t="s">
        <v>27</v>
      </c>
      <c r="K4424">
        <v>2017</v>
      </c>
      <c r="L4424" t="s">
        <v>48</v>
      </c>
      <c r="M4424" t="s">
        <v>21</v>
      </c>
      <c r="N4424">
        <v>93508.89</v>
      </c>
      <c r="O4424" t="s">
        <v>49</v>
      </c>
    </row>
    <row r="4425" spans="1:15" x14ac:dyDescent="0.3">
      <c r="A4425" t="s">
        <v>41</v>
      </c>
      <c r="B4425">
        <v>41.9</v>
      </c>
      <c r="C4425" t="s">
        <v>33</v>
      </c>
      <c r="D4425" t="s">
        <v>85</v>
      </c>
      <c r="E4425">
        <v>149963</v>
      </c>
      <c r="F4425">
        <v>2015</v>
      </c>
      <c r="G4425">
        <v>818</v>
      </c>
      <c r="H4425" t="s">
        <v>18</v>
      </c>
      <c r="I4425">
        <v>96.07</v>
      </c>
      <c r="J4425" t="s">
        <v>19</v>
      </c>
      <c r="K4425">
        <v>2020</v>
      </c>
      <c r="L4425" t="s">
        <v>48</v>
      </c>
      <c r="M4425" t="s">
        <v>21</v>
      </c>
      <c r="N4425">
        <v>107314.14</v>
      </c>
      <c r="O4425" t="s">
        <v>49</v>
      </c>
    </row>
    <row r="4426" spans="1:15" x14ac:dyDescent="0.3">
      <c r="A4426" t="s">
        <v>15</v>
      </c>
      <c r="B4426">
        <v>21.19</v>
      </c>
      <c r="C4426" t="s">
        <v>38</v>
      </c>
      <c r="D4426" t="s">
        <v>66</v>
      </c>
      <c r="E4426">
        <v>215007</v>
      </c>
      <c r="F4426">
        <v>2020</v>
      </c>
      <c r="G4426">
        <v>890</v>
      </c>
      <c r="H4426" t="s">
        <v>35</v>
      </c>
      <c r="I4426">
        <v>44.26</v>
      </c>
      <c r="J4426" t="s">
        <v>45</v>
      </c>
      <c r="K4426">
        <v>2020</v>
      </c>
      <c r="L4426" t="s">
        <v>48</v>
      </c>
      <c r="M4426" t="s">
        <v>31</v>
      </c>
      <c r="N4426">
        <v>91075.79</v>
      </c>
      <c r="O4426" t="s">
        <v>36</v>
      </c>
    </row>
    <row r="4427" spans="1:15" x14ac:dyDescent="0.3">
      <c r="A4427" t="s">
        <v>15</v>
      </c>
      <c r="B4427">
        <v>56.47</v>
      </c>
      <c r="C4427" t="s">
        <v>43</v>
      </c>
      <c r="D4427" t="s">
        <v>65</v>
      </c>
      <c r="E4427">
        <v>55490</v>
      </c>
      <c r="F4427">
        <v>2019</v>
      </c>
      <c r="G4427">
        <v>300</v>
      </c>
      <c r="H4427" t="s">
        <v>26</v>
      </c>
      <c r="I4427">
        <v>95.08</v>
      </c>
      <c r="J4427" t="s">
        <v>45</v>
      </c>
      <c r="K4427">
        <v>2019</v>
      </c>
      <c r="L4427" t="s">
        <v>48</v>
      </c>
      <c r="M4427" t="s">
        <v>21</v>
      </c>
      <c r="N4427">
        <v>28165.16</v>
      </c>
      <c r="O4427" t="s">
        <v>36</v>
      </c>
    </row>
    <row r="4428" spans="1:15" x14ac:dyDescent="0.3">
      <c r="A4428" t="s">
        <v>15</v>
      </c>
      <c r="B4428">
        <v>30.64</v>
      </c>
      <c r="C4428" t="s">
        <v>57</v>
      </c>
      <c r="D4428" t="s">
        <v>86</v>
      </c>
      <c r="E4428">
        <v>381413</v>
      </c>
      <c r="F4428">
        <v>2020</v>
      </c>
      <c r="G4428">
        <v>673</v>
      </c>
      <c r="H4428" t="s">
        <v>35</v>
      </c>
      <c r="I4428">
        <v>56.88</v>
      </c>
      <c r="J4428" t="s">
        <v>19</v>
      </c>
      <c r="K4428">
        <v>2020</v>
      </c>
      <c r="L4428" t="s">
        <v>48</v>
      </c>
      <c r="M4428" t="s">
        <v>21</v>
      </c>
      <c r="N4428">
        <v>193013.83</v>
      </c>
      <c r="O4428" t="s">
        <v>54</v>
      </c>
    </row>
    <row r="4429" spans="1:15" x14ac:dyDescent="0.3">
      <c r="A4429" t="s">
        <v>41</v>
      </c>
      <c r="B4429">
        <v>42.65</v>
      </c>
      <c r="C4429" t="s">
        <v>67</v>
      </c>
      <c r="D4429" t="s">
        <v>90</v>
      </c>
      <c r="E4429">
        <v>183242</v>
      </c>
      <c r="F4429">
        <v>2015</v>
      </c>
      <c r="G4429">
        <v>466</v>
      </c>
      <c r="H4429" t="s">
        <v>35</v>
      </c>
      <c r="I4429">
        <v>34.01</v>
      </c>
      <c r="J4429" t="s">
        <v>27</v>
      </c>
      <c r="K4429">
        <v>2019</v>
      </c>
      <c r="L4429" t="s">
        <v>20</v>
      </c>
      <c r="M4429" t="s">
        <v>21</v>
      </c>
      <c r="N4429">
        <v>106599.57</v>
      </c>
      <c r="O4429" t="s">
        <v>36</v>
      </c>
    </row>
    <row r="4430" spans="1:15" x14ac:dyDescent="0.3">
      <c r="A4430" t="s">
        <v>37</v>
      </c>
      <c r="B4430">
        <v>52.31</v>
      </c>
      <c r="C4430" t="s">
        <v>24</v>
      </c>
      <c r="D4430" t="s">
        <v>77</v>
      </c>
      <c r="E4430">
        <v>64874</v>
      </c>
      <c r="F4430">
        <v>2021</v>
      </c>
      <c r="G4430">
        <v>174</v>
      </c>
      <c r="H4430" t="s">
        <v>26</v>
      </c>
      <c r="I4430">
        <v>78.489999999999995</v>
      </c>
      <c r="J4430" t="s">
        <v>27</v>
      </c>
      <c r="K4430">
        <v>2022</v>
      </c>
      <c r="L4430" t="s">
        <v>48</v>
      </c>
      <c r="M4430" t="s">
        <v>31</v>
      </c>
      <c r="N4430">
        <v>46420.160000000003</v>
      </c>
      <c r="O4430" t="s">
        <v>22</v>
      </c>
    </row>
    <row r="4431" spans="1:15" x14ac:dyDescent="0.3">
      <c r="A4431" t="s">
        <v>37</v>
      </c>
      <c r="B4431">
        <v>38.090000000000003</v>
      </c>
      <c r="C4431" t="s">
        <v>57</v>
      </c>
      <c r="D4431" t="s">
        <v>72</v>
      </c>
      <c r="E4431">
        <v>271348</v>
      </c>
      <c r="F4431">
        <v>2021</v>
      </c>
      <c r="G4431">
        <v>315</v>
      </c>
      <c r="H4431" t="s">
        <v>18</v>
      </c>
      <c r="I4431">
        <v>75.819999999999993</v>
      </c>
      <c r="J4431" t="s">
        <v>19</v>
      </c>
      <c r="K4431">
        <v>2023</v>
      </c>
      <c r="L4431" t="s">
        <v>48</v>
      </c>
      <c r="M4431" t="s">
        <v>31</v>
      </c>
      <c r="N4431">
        <v>171452.21</v>
      </c>
      <c r="O4431" t="s">
        <v>22</v>
      </c>
    </row>
    <row r="4432" spans="1:15" x14ac:dyDescent="0.3">
      <c r="A4432" t="s">
        <v>15</v>
      </c>
      <c r="B4432">
        <v>11.56</v>
      </c>
      <c r="C4432" t="s">
        <v>38</v>
      </c>
      <c r="D4432" t="s">
        <v>73</v>
      </c>
      <c r="E4432">
        <v>332264</v>
      </c>
      <c r="F4432">
        <v>2019</v>
      </c>
      <c r="G4432">
        <v>615</v>
      </c>
      <c r="H4432" t="s">
        <v>35</v>
      </c>
      <c r="I4432">
        <v>57.2</v>
      </c>
      <c r="J4432" t="s">
        <v>27</v>
      </c>
      <c r="K4432">
        <v>2024</v>
      </c>
      <c r="L4432" t="s">
        <v>20</v>
      </c>
      <c r="M4432" t="s">
        <v>31</v>
      </c>
      <c r="N4432">
        <v>240777.44</v>
      </c>
      <c r="O4432" t="s">
        <v>36</v>
      </c>
    </row>
    <row r="4433" spans="1:15" x14ac:dyDescent="0.3">
      <c r="A4433" t="s">
        <v>23</v>
      </c>
      <c r="B4433">
        <v>11.46</v>
      </c>
      <c r="C4433" t="s">
        <v>43</v>
      </c>
      <c r="D4433" t="s">
        <v>55</v>
      </c>
      <c r="E4433">
        <v>230873</v>
      </c>
      <c r="F4433">
        <v>2017</v>
      </c>
      <c r="G4433">
        <v>902</v>
      </c>
      <c r="H4433" t="s">
        <v>35</v>
      </c>
      <c r="I4433">
        <v>48.49</v>
      </c>
      <c r="J4433" t="s">
        <v>19</v>
      </c>
      <c r="K4433">
        <v>2020</v>
      </c>
      <c r="L4433" t="s">
        <v>20</v>
      </c>
      <c r="M4433" t="s">
        <v>31</v>
      </c>
      <c r="N4433">
        <v>147090.38</v>
      </c>
      <c r="O4433" t="s">
        <v>22</v>
      </c>
    </row>
    <row r="4434" spans="1:15" x14ac:dyDescent="0.3">
      <c r="A4434" t="s">
        <v>51</v>
      </c>
      <c r="B4434">
        <v>45.22</v>
      </c>
      <c r="C4434" t="s">
        <v>24</v>
      </c>
      <c r="D4434" t="s">
        <v>76</v>
      </c>
      <c r="E4434">
        <v>390965</v>
      </c>
      <c r="F4434">
        <v>2020</v>
      </c>
      <c r="G4434">
        <v>776</v>
      </c>
      <c r="H4434" t="s">
        <v>18</v>
      </c>
      <c r="I4434">
        <v>82.29</v>
      </c>
      <c r="J4434" t="s">
        <v>19</v>
      </c>
      <c r="K4434">
        <v>2020</v>
      </c>
      <c r="L4434" t="s">
        <v>48</v>
      </c>
      <c r="M4434" t="s">
        <v>31</v>
      </c>
      <c r="N4434">
        <v>261384.81</v>
      </c>
      <c r="O4434" t="s">
        <v>54</v>
      </c>
    </row>
    <row r="4435" spans="1:15" x14ac:dyDescent="0.3">
      <c r="A4435" t="s">
        <v>46</v>
      </c>
      <c r="B4435">
        <v>59.56</v>
      </c>
      <c r="C4435" t="s">
        <v>33</v>
      </c>
      <c r="D4435" t="s">
        <v>59</v>
      </c>
      <c r="E4435">
        <v>95414</v>
      </c>
      <c r="F4435">
        <v>2017</v>
      </c>
      <c r="G4435">
        <v>640</v>
      </c>
      <c r="H4435" t="s">
        <v>18</v>
      </c>
      <c r="I4435">
        <v>94.8</v>
      </c>
      <c r="J4435" t="s">
        <v>27</v>
      </c>
      <c r="K4435">
        <v>2021</v>
      </c>
      <c r="L4435" t="s">
        <v>48</v>
      </c>
      <c r="M4435" t="s">
        <v>31</v>
      </c>
      <c r="N4435">
        <v>58130.83</v>
      </c>
      <c r="O4435" t="s">
        <v>36</v>
      </c>
    </row>
    <row r="4436" spans="1:15" x14ac:dyDescent="0.3">
      <c r="A4436" t="s">
        <v>46</v>
      </c>
      <c r="B4436">
        <v>66.239999999999995</v>
      </c>
      <c r="C4436" t="s">
        <v>33</v>
      </c>
      <c r="D4436" t="s">
        <v>34</v>
      </c>
      <c r="E4436">
        <v>193138</v>
      </c>
      <c r="F4436">
        <v>2024</v>
      </c>
      <c r="G4436">
        <v>552</v>
      </c>
      <c r="H4436" t="s">
        <v>26</v>
      </c>
      <c r="I4436">
        <v>85.67</v>
      </c>
      <c r="J4436" t="s">
        <v>27</v>
      </c>
      <c r="K4436">
        <v>2024</v>
      </c>
      <c r="L4436" t="s">
        <v>48</v>
      </c>
      <c r="M4436" t="s">
        <v>31</v>
      </c>
      <c r="N4436">
        <v>81639.63</v>
      </c>
      <c r="O4436" t="s">
        <v>54</v>
      </c>
    </row>
    <row r="4437" spans="1:15" x14ac:dyDescent="0.3">
      <c r="A4437" t="s">
        <v>56</v>
      </c>
      <c r="B4437">
        <v>68.150000000000006</v>
      </c>
      <c r="C4437" t="s">
        <v>33</v>
      </c>
      <c r="D4437" t="s">
        <v>34</v>
      </c>
      <c r="E4437">
        <v>361573</v>
      </c>
      <c r="F4437">
        <v>2016</v>
      </c>
      <c r="G4437">
        <v>542</v>
      </c>
      <c r="H4437" t="s">
        <v>18</v>
      </c>
      <c r="I4437">
        <v>67.900000000000006</v>
      </c>
      <c r="J4437" t="s">
        <v>19</v>
      </c>
      <c r="K4437">
        <v>2021</v>
      </c>
      <c r="L4437" t="s">
        <v>40</v>
      </c>
      <c r="M4437" t="s">
        <v>31</v>
      </c>
      <c r="N4437">
        <v>239578.83</v>
      </c>
      <c r="O4437" t="s">
        <v>36</v>
      </c>
    </row>
    <row r="4438" spans="1:15" x14ac:dyDescent="0.3">
      <c r="A4438" t="s">
        <v>42</v>
      </c>
      <c r="B4438">
        <v>53.33</v>
      </c>
      <c r="C4438" t="s">
        <v>24</v>
      </c>
      <c r="D4438" t="s">
        <v>77</v>
      </c>
      <c r="E4438">
        <v>231607</v>
      </c>
      <c r="F4438">
        <v>2015</v>
      </c>
      <c r="G4438">
        <v>956</v>
      </c>
      <c r="H4438" t="s">
        <v>35</v>
      </c>
      <c r="I4438">
        <v>58.4</v>
      </c>
      <c r="J4438" t="s">
        <v>27</v>
      </c>
      <c r="K4438">
        <v>2017</v>
      </c>
      <c r="L4438" t="s">
        <v>20</v>
      </c>
      <c r="M4438" t="s">
        <v>31</v>
      </c>
      <c r="N4438">
        <v>153147.42000000001</v>
      </c>
      <c r="O4438" t="s">
        <v>22</v>
      </c>
    </row>
    <row r="4439" spans="1:15" x14ac:dyDescent="0.3">
      <c r="A4439" t="s">
        <v>23</v>
      </c>
      <c r="B4439">
        <v>64.680000000000007</v>
      </c>
      <c r="C4439" t="s">
        <v>16</v>
      </c>
      <c r="D4439" t="s">
        <v>17</v>
      </c>
      <c r="E4439">
        <v>331099</v>
      </c>
      <c r="F4439">
        <v>2016</v>
      </c>
      <c r="G4439">
        <v>252</v>
      </c>
      <c r="H4439" t="s">
        <v>18</v>
      </c>
      <c r="I4439">
        <v>61.22</v>
      </c>
      <c r="J4439" t="s">
        <v>19</v>
      </c>
      <c r="K4439">
        <v>2023</v>
      </c>
      <c r="L4439" t="s">
        <v>48</v>
      </c>
      <c r="M4439" t="s">
        <v>31</v>
      </c>
      <c r="N4439">
        <v>178547.04</v>
      </c>
      <c r="O4439" t="s">
        <v>36</v>
      </c>
    </row>
    <row r="4440" spans="1:15" x14ac:dyDescent="0.3">
      <c r="A4440" t="s">
        <v>28</v>
      </c>
      <c r="B4440">
        <v>17.649999999999999</v>
      </c>
      <c r="C4440" t="s">
        <v>38</v>
      </c>
      <c r="D4440" t="s">
        <v>69</v>
      </c>
      <c r="E4440">
        <v>317135</v>
      </c>
      <c r="F4440">
        <v>2019</v>
      </c>
      <c r="G4440">
        <v>467</v>
      </c>
      <c r="H4440" t="s">
        <v>35</v>
      </c>
      <c r="I4440">
        <v>57.46</v>
      </c>
      <c r="J4440" t="s">
        <v>45</v>
      </c>
      <c r="K4440">
        <v>2019</v>
      </c>
      <c r="L4440" t="s">
        <v>20</v>
      </c>
      <c r="M4440" t="s">
        <v>21</v>
      </c>
      <c r="N4440">
        <v>139527.57999999999</v>
      </c>
      <c r="O4440" t="s">
        <v>22</v>
      </c>
    </row>
    <row r="4441" spans="1:15" x14ac:dyDescent="0.3">
      <c r="A4441" t="s">
        <v>46</v>
      </c>
      <c r="B4441">
        <v>45.74</v>
      </c>
      <c r="C4441" t="s">
        <v>43</v>
      </c>
      <c r="D4441" t="s">
        <v>65</v>
      </c>
      <c r="E4441">
        <v>150842</v>
      </c>
      <c r="F4441">
        <v>2022</v>
      </c>
      <c r="G4441">
        <v>386</v>
      </c>
      <c r="H4441" t="s">
        <v>18</v>
      </c>
      <c r="I4441">
        <v>82.26</v>
      </c>
      <c r="J4441" t="s">
        <v>27</v>
      </c>
      <c r="K4441">
        <v>2023</v>
      </c>
      <c r="L4441" t="s">
        <v>40</v>
      </c>
      <c r="M4441" t="s">
        <v>31</v>
      </c>
      <c r="N4441">
        <v>60979.21</v>
      </c>
      <c r="O4441" t="s">
        <v>49</v>
      </c>
    </row>
    <row r="4442" spans="1:15" x14ac:dyDescent="0.3">
      <c r="A4442" t="s">
        <v>41</v>
      </c>
      <c r="B4442">
        <v>28.42</v>
      </c>
      <c r="C4442" t="s">
        <v>16</v>
      </c>
      <c r="D4442" t="s">
        <v>47</v>
      </c>
      <c r="E4442">
        <v>177769</v>
      </c>
      <c r="F4442">
        <v>2015</v>
      </c>
      <c r="G4442">
        <v>138</v>
      </c>
      <c r="H4442" t="s">
        <v>35</v>
      </c>
      <c r="I4442">
        <v>26.2</v>
      </c>
      <c r="J4442" t="s">
        <v>45</v>
      </c>
      <c r="K4442">
        <v>2015</v>
      </c>
      <c r="L4442" t="s">
        <v>40</v>
      </c>
      <c r="M4442" t="s">
        <v>21</v>
      </c>
      <c r="N4442">
        <v>88060.18</v>
      </c>
      <c r="O4442" t="s">
        <v>49</v>
      </c>
    </row>
    <row r="4443" spans="1:15" x14ac:dyDescent="0.3">
      <c r="A4443" t="s">
        <v>15</v>
      </c>
      <c r="B4443">
        <v>24.68</v>
      </c>
      <c r="C4443" t="s">
        <v>33</v>
      </c>
      <c r="D4443" t="s">
        <v>34</v>
      </c>
      <c r="E4443">
        <v>210705</v>
      </c>
      <c r="F4443">
        <v>2023</v>
      </c>
      <c r="G4443">
        <v>319</v>
      </c>
      <c r="H4443" t="s">
        <v>35</v>
      </c>
      <c r="I4443">
        <v>56.71</v>
      </c>
      <c r="J4443" t="s">
        <v>19</v>
      </c>
      <c r="K4443">
        <v>2024</v>
      </c>
      <c r="L4443" t="s">
        <v>40</v>
      </c>
      <c r="M4443" t="s">
        <v>31</v>
      </c>
      <c r="N4443">
        <v>133386.32</v>
      </c>
      <c r="O4443" t="s">
        <v>49</v>
      </c>
    </row>
    <row r="4444" spans="1:15" x14ac:dyDescent="0.3">
      <c r="A4444" t="s">
        <v>41</v>
      </c>
      <c r="B4444">
        <v>52.72</v>
      </c>
      <c r="C4444" t="s">
        <v>24</v>
      </c>
      <c r="D4444" t="s">
        <v>70</v>
      </c>
      <c r="E4444">
        <v>276653</v>
      </c>
      <c r="F4444">
        <v>2021</v>
      </c>
      <c r="G4444">
        <v>962</v>
      </c>
      <c r="H4444" t="s">
        <v>35</v>
      </c>
      <c r="I4444">
        <v>39.15</v>
      </c>
      <c r="J4444" t="s">
        <v>27</v>
      </c>
      <c r="K4444">
        <v>2023</v>
      </c>
      <c r="L4444" t="s">
        <v>20</v>
      </c>
      <c r="M4444" t="s">
        <v>21</v>
      </c>
      <c r="N4444">
        <v>169717.77</v>
      </c>
      <c r="O4444" t="s">
        <v>49</v>
      </c>
    </row>
    <row r="4445" spans="1:15" x14ac:dyDescent="0.3">
      <c r="A4445" t="s">
        <v>51</v>
      </c>
      <c r="B4445">
        <v>39.74</v>
      </c>
      <c r="C4445" t="s">
        <v>24</v>
      </c>
      <c r="D4445" t="s">
        <v>91</v>
      </c>
      <c r="E4445">
        <v>267946</v>
      </c>
      <c r="F4445">
        <v>2019</v>
      </c>
      <c r="G4445">
        <v>786</v>
      </c>
      <c r="H4445" t="s">
        <v>26</v>
      </c>
      <c r="I4445">
        <v>96.65</v>
      </c>
      <c r="J4445" t="s">
        <v>27</v>
      </c>
      <c r="K4445">
        <v>2024</v>
      </c>
      <c r="L4445" t="s">
        <v>40</v>
      </c>
      <c r="M4445" t="s">
        <v>21</v>
      </c>
      <c r="N4445">
        <v>112839.28</v>
      </c>
      <c r="O4445" t="s">
        <v>36</v>
      </c>
    </row>
    <row r="4446" spans="1:15" x14ac:dyDescent="0.3">
      <c r="A4446" t="s">
        <v>51</v>
      </c>
      <c r="B4446">
        <v>28.74</v>
      </c>
      <c r="C4446" t="s">
        <v>29</v>
      </c>
      <c r="D4446" t="s">
        <v>92</v>
      </c>
      <c r="E4446">
        <v>162793</v>
      </c>
      <c r="F4446">
        <v>2020</v>
      </c>
      <c r="G4446">
        <v>483</v>
      </c>
      <c r="H4446" t="s">
        <v>35</v>
      </c>
      <c r="I4446">
        <v>44.51</v>
      </c>
      <c r="J4446" t="s">
        <v>19</v>
      </c>
      <c r="K4446">
        <v>2023</v>
      </c>
      <c r="L4446" t="s">
        <v>20</v>
      </c>
      <c r="M4446" t="s">
        <v>31</v>
      </c>
      <c r="N4446">
        <v>129574.31</v>
      </c>
      <c r="O4446" t="s">
        <v>36</v>
      </c>
    </row>
    <row r="4447" spans="1:15" x14ac:dyDescent="0.3">
      <c r="A4447" t="s">
        <v>56</v>
      </c>
      <c r="B4447">
        <v>75.14</v>
      </c>
      <c r="C4447" t="s">
        <v>16</v>
      </c>
      <c r="D4447" t="s">
        <v>89</v>
      </c>
      <c r="E4447">
        <v>188892</v>
      </c>
      <c r="F4447">
        <v>2024</v>
      </c>
      <c r="G4447">
        <v>559</v>
      </c>
      <c r="H4447" t="s">
        <v>18</v>
      </c>
      <c r="I4447">
        <v>60.51</v>
      </c>
      <c r="J4447" t="s">
        <v>27</v>
      </c>
      <c r="K4447">
        <v>2024</v>
      </c>
      <c r="L4447" t="s">
        <v>20</v>
      </c>
      <c r="M4447" t="s">
        <v>31</v>
      </c>
      <c r="N4447">
        <v>125203.91</v>
      </c>
      <c r="O4447" t="s">
        <v>36</v>
      </c>
    </row>
    <row r="4448" spans="1:15" x14ac:dyDescent="0.3">
      <c r="A4448" t="s">
        <v>56</v>
      </c>
      <c r="B4448">
        <v>76.73</v>
      </c>
      <c r="C4448" t="s">
        <v>67</v>
      </c>
      <c r="D4448" t="s">
        <v>81</v>
      </c>
      <c r="E4448">
        <v>123004</v>
      </c>
      <c r="F4448">
        <v>2024</v>
      </c>
      <c r="G4448">
        <v>882</v>
      </c>
      <c r="H4448" t="s">
        <v>26</v>
      </c>
      <c r="I4448">
        <v>75.7</v>
      </c>
      <c r="J4448" t="s">
        <v>19</v>
      </c>
      <c r="K4448">
        <v>2024</v>
      </c>
      <c r="L4448" t="s">
        <v>48</v>
      </c>
      <c r="M4448" t="s">
        <v>21</v>
      </c>
      <c r="N4448">
        <v>61157.05</v>
      </c>
      <c r="O4448" t="s">
        <v>22</v>
      </c>
    </row>
    <row r="4449" spans="1:15" x14ac:dyDescent="0.3">
      <c r="A4449" t="s">
        <v>42</v>
      </c>
      <c r="B4449">
        <v>15.63</v>
      </c>
      <c r="C4449" t="s">
        <v>33</v>
      </c>
      <c r="D4449" t="s">
        <v>59</v>
      </c>
      <c r="E4449">
        <v>55263</v>
      </c>
      <c r="F4449">
        <v>2023</v>
      </c>
      <c r="G4449">
        <v>964</v>
      </c>
      <c r="H4449" t="s">
        <v>18</v>
      </c>
      <c r="I4449">
        <v>83.12</v>
      </c>
      <c r="J4449" t="s">
        <v>27</v>
      </c>
      <c r="K4449">
        <v>2024</v>
      </c>
      <c r="L4449" t="s">
        <v>40</v>
      </c>
      <c r="M4449" t="s">
        <v>21</v>
      </c>
      <c r="N4449">
        <v>39229.01</v>
      </c>
      <c r="O4449" t="s">
        <v>54</v>
      </c>
    </row>
    <row r="4450" spans="1:15" x14ac:dyDescent="0.3">
      <c r="A4450" t="s">
        <v>50</v>
      </c>
      <c r="B4450">
        <v>20</v>
      </c>
      <c r="C4450" t="s">
        <v>16</v>
      </c>
      <c r="D4450" t="s">
        <v>89</v>
      </c>
      <c r="E4450">
        <v>75634</v>
      </c>
      <c r="F4450">
        <v>2022</v>
      </c>
      <c r="G4450">
        <v>630</v>
      </c>
      <c r="H4450" t="s">
        <v>35</v>
      </c>
      <c r="I4450">
        <v>55.68</v>
      </c>
      <c r="J4450" t="s">
        <v>27</v>
      </c>
      <c r="K4450">
        <v>2023</v>
      </c>
      <c r="L4450" t="s">
        <v>20</v>
      </c>
      <c r="M4450" t="s">
        <v>21</v>
      </c>
      <c r="N4450">
        <v>60080.69</v>
      </c>
      <c r="O4450" t="s">
        <v>54</v>
      </c>
    </row>
    <row r="4451" spans="1:15" x14ac:dyDescent="0.3">
      <c r="A4451" t="s">
        <v>56</v>
      </c>
      <c r="B4451">
        <v>26.03</v>
      </c>
      <c r="C4451" t="s">
        <v>57</v>
      </c>
      <c r="D4451" t="s">
        <v>72</v>
      </c>
      <c r="E4451">
        <v>278641</v>
      </c>
      <c r="F4451">
        <v>2015</v>
      </c>
      <c r="G4451">
        <v>125</v>
      </c>
      <c r="H4451" t="s">
        <v>26</v>
      </c>
      <c r="I4451">
        <v>89.98</v>
      </c>
      <c r="J4451" t="s">
        <v>45</v>
      </c>
      <c r="K4451">
        <v>2015</v>
      </c>
      <c r="L4451" t="s">
        <v>40</v>
      </c>
      <c r="M4451" t="s">
        <v>21</v>
      </c>
      <c r="N4451">
        <v>189265.46</v>
      </c>
      <c r="O4451" t="s">
        <v>49</v>
      </c>
    </row>
    <row r="4452" spans="1:15" x14ac:dyDescent="0.3">
      <c r="A4452" t="s">
        <v>15</v>
      </c>
      <c r="B4452">
        <v>30.3</v>
      </c>
      <c r="C4452" t="s">
        <v>33</v>
      </c>
      <c r="D4452" t="s">
        <v>85</v>
      </c>
      <c r="E4452">
        <v>167093</v>
      </c>
      <c r="F4452">
        <v>2018</v>
      </c>
      <c r="G4452">
        <v>117</v>
      </c>
      <c r="H4452" t="s">
        <v>35</v>
      </c>
      <c r="I4452">
        <v>34.54</v>
      </c>
      <c r="J4452" t="s">
        <v>19</v>
      </c>
      <c r="K4452">
        <v>2020</v>
      </c>
      <c r="L4452" t="s">
        <v>40</v>
      </c>
      <c r="M4452" t="s">
        <v>21</v>
      </c>
      <c r="N4452">
        <v>74473.47</v>
      </c>
      <c r="O4452" t="s">
        <v>22</v>
      </c>
    </row>
    <row r="4453" spans="1:15" x14ac:dyDescent="0.3">
      <c r="A4453" t="s">
        <v>23</v>
      </c>
      <c r="B4453">
        <v>75.989999999999995</v>
      </c>
      <c r="C4453" t="s">
        <v>38</v>
      </c>
      <c r="D4453" t="s">
        <v>69</v>
      </c>
      <c r="E4453">
        <v>150148</v>
      </c>
      <c r="F4453">
        <v>2023</v>
      </c>
      <c r="G4453">
        <v>657</v>
      </c>
      <c r="H4453" t="s">
        <v>35</v>
      </c>
      <c r="I4453">
        <v>32.090000000000003</v>
      </c>
      <c r="J4453" t="s">
        <v>27</v>
      </c>
      <c r="K4453">
        <v>2024</v>
      </c>
      <c r="L4453" t="s">
        <v>20</v>
      </c>
      <c r="M4453" t="s">
        <v>21</v>
      </c>
      <c r="N4453">
        <v>75093.11</v>
      </c>
      <c r="O4453" t="s">
        <v>49</v>
      </c>
    </row>
    <row r="4454" spans="1:15" x14ac:dyDescent="0.3">
      <c r="A4454" t="s">
        <v>51</v>
      </c>
      <c r="B4454">
        <v>13.97</v>
      </c>
      <c r="C4454" t="s">
        <v>16</v>
      </c>
      <c r="D4454" t="s">
        <v>82</v>
      </c>
      <c r="E4454">
        <v>353712</v>
      </c>
      <c r="F4454">
        <v>2017</v>
      </c>
      <c r="G4454">
        <v>506</v>
      </c>
      <c r="H4454" t="s">
        <v>26</v>
      </c>
      <c r="I4454">
        <v>93.84</v>
      </c>
      <c r="J4454" t="s">
        <v>45</v>
      </c>
      <c r="K4454">
        <v>2017</v>
      </c>
      <c r="L4454" t="s">
        <v>48</v>
      </c>
      <c r="M4454" t="s">
        <v>21</v>
      </c>
      <c r="N4454">
        <v>268776.34000000003</v>
      </c>
      <c r="O4454" t="s">
        <v>54</v>
      </c>
    </row>
    <row r="4455" spans="1:15" x14ac:dyDescent="0.3">
      <c r="A4455" t="s">
        <v>50</v>
      </c>
      <c r="B4455">
        <v>29.74</v>
      </c>
      <c r="C4455" t="s">
        <v>29</v>
      </c>
      <c r="D4455" t="s">
        <v>30</v>
      </c>
      <c r="E4455">
        <v>282250</v>
      </c>
      <c r="F4455">
        <v>2020</v>
      </c>
      <c r="G4455">
        <v>124</v>
      </c>
      <c r="H4455" t="s">
        <v>26</v>
      </c>
      <c r="I4455">
        <v>73.37</v>
      </c>
      <c r="J4455" t="s">
        <v>27</v>
      </c>
      <c r="K4455">
        <v>2023</v>
      </c>
      <c r="L4455" t="s">
        <v>48</v>
      </c>
      <c r="M4455" t="s">
        <v>21</v>
      </c>
      <c r="N4455">
        <v>166468.97</v>
      </c>
      <c r="O4455" t="s">
        <v>36</v>
      </c>
    </row>
    <row r="4456" spans="1:15" x14ac:dyDescent="0.3">
      <c r="A4456" t="s">
        <v>37</v>
      </c>
      <c r="B4456">
        <v>30.99</v>
      </c>
      <c r="C4456" t="s">
        <v>24</v>
      </c>
      <c r="D4456" t="s">
        <v>77</v>
      </c>
      <c r="E4456">
        <v>201773</v>
      </c>
      <c r="F4456">
        <v>2017</v>
      </c>
      <c r="G4456">
        <v>373</v>
      </c>
      <c r="H4456" t="s">
        <v>18</v>
      </c>
      <c r="I4456">
        <v>68.83</v>
      </c>
      <c r="J4456" t="s">
        <v>45</v>
      </c>
      <c r="K4456">
        <v>2017</v>
      </c>
      <c r="L4456" t="s">
        <v>48</v>
      </c>
      <c r="M4456" t="s">
        <v>31</v>
      </c>
      <c r="N4456">
        <v>121936.3</v>
      </c>
      <c r="O4456" t="s">
        <v>54</v>
      </c>
    </row>
    <row r="4457" spans="1:15" x14ac:dyDescent="0.3">
      <c r="A4457" t="s">
        <v>37</v>
      </c>
      <c r="B4457">
        <v>26.69</v>
      </c>
      <c r="C4457" t="s">
        <v>33</v>
      </c>
      <c r="D4457" t="s">
        <v>52</v>
      </c>
      <c r="E4457">
        <v>136622</v>
      </c>
      <c r="F4457">
        <v>2024</v>
      </c>
      <c r="G4457">
        <v>530</v>
      </c>
      <c r="H4457" t="s">
        <v>35</v>
      </c>
      <c r="I4457">
        <v>37.18</v>
      </c>
      <c r="J4457" t="s">
        <v>45</v>
      </c>
      <c r="K4457">
        <v>2024</v>
      </c>
      <c r="L4457" t="s">
        <v>20</v>
      </c>
      <c r="M4457" t="s">
        <v>31</v>
      </c>
      <c r="N4457">
        <v>72476.88</v>
      </c>
      <c r="O4457" t="s">
        <v>49</v>
      </c>
    </row>
    <row r="4458" spans="1:15" x14ac:dyDescent="0.3">
      <c r="A4458" t="s">
        <v>37</v>
      </c>
      <c r="B4458">
        <v>10.18</v>
      </c>
      <c r="C4458" t="s">
        <v>57</v>
      </c>
      <c r="D4458" t="s">
        <v>86</v>
      </c>
      <c r="E4458">
        <v>246232</v>
      </c>
      <c r="F4458">
        <v>2015</v>
      </c>
      <c r="G4458">
        <v>296</v>
      </c>
      <c r="H4458" t="s">
        <v>35</v>
      </c>
      <c r="I4458">
        <v>29.47</v>
      </c>
      <c r="J4458" t="s">
        <v>27</v>
      </c>
      <c r="K4458">
        <v>2018</v>
      </c>
      <c r="L4458" t="s">
        <v>20</v>
      </c>
      <c r="M4458" t="s">
        <v>21</v>
      </c>
      <c r="N4458">
        <v>116104.4</v>
      </c>
      <c r="O4458" t="s">
        <v>36</v>
      </c>
    </row>
    <row r="4459" spans="1:15" x14ac:dyDescent="0.3">
      <c r="A4459" t="s">
        <v>15</v>
      </c>
      <c r="B4459">
        <v>58.81</v>
      </c>
      <c r="C4459" t="s">
        <v>33</v>
      </c>
      <c r="D4459" t="s">
        <v>52</v>
      </c>
      <c r="E4459">
        <v>334411</v>
      </c>
      <c r="F4459">
        <v>2023</v>
      </c>
      <c r="G4459">
        <v>316</v>
      </c>
      <c r="H4459" t="s">
        <v>26</v>
      </c>
      <c r="I4459">
        <v>97.51</v>
      </c>
      <c r="J4459" t="s">
        <v>19</v>
      </c>
      <c r="K4459">
        <v>2024</v>
      </c>
      <c r="L4459" t="s">
        <v>40</v>
      </c>
      <c r="M4459" t="s">
        <v>31</v>
      </c>
      <c r="N4459">
        <v>267136.46000000002</v>
      </c>
      <c r="O4459" t="s">
        <v>49</v>
      </c>
    </row>
    <row r="4460" spans="1:15" x14ac:dyDescent="0.3">
      <c r="A4460" t="s">
        <v>15</v>
      </c>
      <c r="B4460">
        <v>20.72</v>
      </c>
      <c r="C4460" t="s">
        <v>16</v>
      </c>
      <c r="D4460" t="s">
        <v>17</v>
      </c>
      <c r="E4460">
        <v>120011</v>
      </c>
      <c r="F4460">
        <v>2024</v>
      </c>
      <c r="G4460">
        <v>833</v>
      </c>
      <c r="H4460" t="s">
        <v>26</v>
      </c>
      <c r="I4460">
        <v>82.52</v>
      </c>
      <c r="J4460" t="s">
        <v>27</v>
      </c>
      <c r="K4460">
        <v>2024</v>
      </c>
      <c r="L4460" t="s">
        <v>40</v>
      </c>
      <c r="M4460" t="s">
        <v>21</v>
      </c>
      <c r="N4460">
        <v>93841.08</v>
      </c>
      <c r="O4460" t="s">
        <v>54</v>
      </c>
    </row>
    <row r="4461" spans="1:15" x14ac:dyDescent="0.3">
      <c r="A4461" t="s">
        <v>46</v>
      </c>
      <c r="B4461">
        <v>66.010000000000005</v>
      </c>
      <c r="C4461" t="s">
        <v>29</v>
      </c>
      <c r="D4461" t="s">
        <v>87</v>
      </c>
      <c r="E4461">
        <v>399511</v>
      </c>
      <c r="F4461">
        <v>2024</v>
      </c>
      <c r="G4461">
        <v>392</v>
      </c>
      <c r="H4461" t="s">
        <v>18</v>
      </c>
      <c r="I4461">
        <v>69.790000000000006</v>
      </c>
      <c r="J4461" t="s">
        <v>19</v>
      </c>
      <c r="K4461">
        <v>2024</v>
      </c>
      <c r="L4461" t="s">
        <v>48</v>
      </c>
      <c r="M4461" t="s">
        <v>21</v>
      </c>
      <c r="N4461">
        <v>288523.06</v>
      </c>
      <c r="O4461" t="s">
        <v>54</v>
      </c>
    </row>
    <row r="4462" spans="1:15" x14ac:dyDescent="0.3">
      <c r="A4462" t="s">
        <v>46</v>
      </c>
      <c r="B4462">
        <v>22.41</v>
      </c>
      <c r="C4462" t="s">
        <v>29</v>
      </c>
      <c r="D4462" t="s">
        <v>92</v>
      </c>
      <c r="E4462">
        <v>88611</v>
      </c>
      <c r="F4462">
        <v>2016</v>
      </c>
      <c r="G4462">
        <v>228</v>
      </c>
      <c r="H4462" t="s">
        <v>18</v>
      </c>
      <c r="I4462">
        <v>91.1</v>
      </c>
      <c r="J4462" t="s">
        <v>45</v>
      </c>
      <c r="K4462">
        <v>2016</v>
      </c>
      <c r="L4462" t="s">
        <v>40</v>
      </c>
      <c r="M4462" t="s">
        <v>31</v>
      </c>
      <c r="N4462">
        <v>44582.720000000001</v>
      </c>
      <c r="O4462" t="s">
        <v>22</v>
      </c>
    </row>
    <row r="4463" spans="1:15" x14ac:dyDescent="0.3">
      <c r="A4463" t="s">
        <v>56</v>
      </c>
      <c r="B4463">
        <v>79.900000000000006</v>
      </c>
      <c r="C4463" t="s">
        <v>38</v>
      </c>
      <c r="D4463" t="s">
        <v>60</v>
      </c>
      <c r="E4463">
        <v>93451</v>
      </c>
      <c r="F4463">
        <v>2023</v>
      </c>
      <c r="G4463">
        <v>192</v>
      </c>
      <c r="H4463" t="s">
        <v>18</v>
      </c>
      <c r="I4463">
        <v>99.38</v>
      </c>
      <c r="J4463" t="s">
        <v>45</v>
      </c>
      <c r="K4463">
        <v>2023</v>
      </c>
      <c r="L4463" t="s">
        <v>40</v>
      </c>
      <c r="M4463" t="s">
        <v>31</v>
      </c>
      <c r="N4463">
        <v>71167.81</v>
      </c>
      <c r="O4463" t="s">
        <v>54</v>
      </c>
    </row>
    <row r="4464" spans="1:15" x14ac:dyDescent="0.3">
      <c r="A4464" t="s">
        <v>51</v>
      </c>
      <c r="B4464">
        <v>56.06</v>
      </c>
      <c r="C4464" t="s">
        <v>67</v>
      </c>
      <c r="D4464" t="s">
        <v>81</v>
      </c>
      <c r="E4464">
        <v>190386</v>
      </c>
      <c r="F4464">
        <v>2018</v>
      </c>
      <c r="G4464">
        <v>988</v>
      </c>
      <c r="H4464" t="s">
        <v>26</v>
      </c>
      <c r="I4464">
        <v>92.47</v>
      </c>
      <c r="J4464" t="s">
        <v>19</v>
      </c>
      <c r="K4464">
        <v>2022</v>
      </c>
      <c r="L4464" t="s">
        <v>40</v>
      </c>
      <c r="M4464" t="s">
        <v>21</v>
      </c>
      <c r="N4464">
        <v>121090.38</v>
      </c>
      <c r="O4464" t="s">
        <v>36</v>
      </c>
    </row>
    <row r="4465" spans="1:15" x14ac:dyDescent="0.3">
      <c r="A4465" t="s">
        <v>46</v>
      </c>
      <c r="B4465">
        <v>57.4</v>
      </c>
      <c r="C4465" t="s">
        <v>29</v>
      </c>
      <c r="D4465" t="s">
        <v>92</v>
      </c>
      <c r="E4465">
        <v>350916</v>
      </c>
      <c r="F4465">
        <v>2016</v>
      </c>
      <c r="G4465">
        <v>684</v>
      </c>
      <c r="H4465" t="s">
        <v>26</v>
      </c>
      <c r="I4465">
        <v>90.24</v>
      </c>
      <c r="J4465" t="s">
        <v>19</v>
      </c>
      <c r="K4465">
        <v>2017</v>
      </c>
      <c r="L4465" t="s">
        <v>20</v>
      </c>
      <c r="M4465" t="s">
        <v>31</v>
      </c>
      <c r="N4465">
        <v>227250.44</v>
      </c>
      <c r="O4465" t="s">
        <v>36</v>
      </c>
    </row>
    <row r="4466" spans="1:15" x14ac:dyDescent="0.3">
      <c r="A4466" t="s">
        <v>51</v>
      </c>
      <c r="B4466">
        <v>24.08</v>
      </c>
      <c r="C4466" t="s">
        <v>24</v>
      </c>
      <c r="D4466" t="s">
        <v>70</v>
      </c>
      <c r="E4466">
        <v>120717</v>
      </c>
      <c r="F4466">
        <v>2016</v>
      </c>
      <c r="G4466">
        <v>121</v>
      </c>
      <c r="H4466" t="s">
        <v>35</v>
      </c>
      <c r="I4466">
        <v>46.87</v>
      </c>
      <c r="J4466" t="s">
        <v>45</v>
      </c>
      <c r="K4466">
        <v>2016</v>
      </c>
      <c r="L4466" t="s">
        <v>48</v>
      </c>
      <c r="M4466" t="s">
        <v>21</v>
      </c>
      <c r="N4466">
        <v>54265.32</v>
      </c>
      <c r="O4466" t="s">
        <v>22</v>
      </c>
    </row>
    <row r="4467" spans="1:15" x14ac:dyDescent="0.3">
      <c r="A4467" t="s">
        <v>56</v>
      </c>
      <c r="B4467">
        <v>53.12</v>
      </c>
      <c r="C4467" t="s">
        <v>57</v>
      </c>
      <c r="D4467" t="s">
        <v>58</v>
      </c>
      <c r="E4467">
        <v>371848</v>
      </c>
      <c r="F4467">
        <v>2019</v>
      </c>
      <c r="G4467">
        <v>654</v>
      </c>
      <c r="H4467" t="s">
        <v>35</v>
      </c>
      <c r="I4467">
        <v>41.67</v>
      </c>
      <c r="J4467" t="s">
        <v>27</v>
      </c>
      <c r="K4467">
        <v>2021</v>
      </c>
      <c r="L4467" t="s">
        <v>48</v>
      </c>
      <c r="M4467" t="s">
        <v>31</v>
      </c>
      <c r="N4467">
        <v>179337.38</v>
      </c>
      <c r="O4467" t="s">
        <v>22</v>
      </c>
    </row>
    <row r="4468" spans="1:15" x14ac:dyDescent="0.3">
      <c r="A4468" t="s">
        <v>23</v>
      </c>
      <c r="B4468">
        <v>41.96</v>
      </c>
      <c r="C4468" t="s">
        <v>29</v>
      </c>
      <c r="D4468" t="s">
        <v>53</v>
      </c>
      <c r="E4468">
        <v>366519</v>
      </c>
      <c r="F4468">
        <v>2024</v>
      </c>
      <c r="G4468">
        <v>552</v>
      </c>
      <c r="H4468" t="s">
        <v>18</v>
      </c>
      <c r="I4468">
        <v>91.51</v>
      </c>
      <c r="J4468" t="s">
        <v>27</v>
      </c>
      <c r="K4468">
        <v>2024</v>
      </c>
      <c r="L4468" t="s">
        <v>20</v>
      </c>
      <c r="M4468" t="s">
        <v>31</v>
      </c>
      <c r="N4468">
        <v>149230.82999999999</v>
      </c>
      <c r="O4468" t="s">
        <v>49</v>
      </c>
    </row>
    <row r="4469" spans="1:15" x14ac:dyDescent="0.3">
      <c r="A4469" t="s">
        <v>51</v>
      </c>
      <c r="B4469">
        <v>46.28</v>
      </c>
      <c r="C4469" t="s">
        <v>29</v>
      </c>
      <c r="D4469" t="s">
        <v>53</v>
      </c>
      <c r="E4469">
        <v>208245</v>
      </c>
      <c r="F4469">
        <v>2019</v>
      </c>
      <c r="G4469">
        <v>550</v>
      </c>
      <c r="H4469" t="s">
        <v>35</v>
      </c>
      <c r="I4469">
        <v>58.72</v>
      </c>
      <c r="J4469" t="s">
        <v>19</v>
      </c>
      <c r="K4469">
        <v>2022</v>
      </c>
      <c r="L4469" t="s">
        <v>40</v>
      </c>
      <c r="M4469" t="s">
        <v>21</v>
      </c>
      <c r="N4469">
        <v>126588.49</v>
      </c>
      <c r="O4469" t="s">
        <v>54</v>
      </c>
    </row>
    <row r="4470" spans="1:15" x14ac:dyDescent="0.3">
      <c r="A4470" t="s">
        <v>37</v>
      </c>
      <c r="B4470">
        <v>33.22</v>
      </c>
      <c r="C4470" t="s">
        <v>38</v>
      </c>
      <c r="D4470" t="s">
        <v>69</v>
      </c>
      <c r="E4470">
        <v>245953</v>
      </c>
      <c r="F4470">
        <v>2016</v>
      </c>
      <c r="G4470">
        <v>886</v>
      </c>
      <c r="H4470" t="s">
        <v>18</v>
      </c>
      <c r="I4470">
        <v>76.209999999999994</v>
      </c>
      <c r="J4470" t="s">
        <v>27</v>
      </c>
      <c r="K4470">
        <v>2023</v>
      </c>
      <c r="L4470" t="s">
        <v>20</v>
      </c>
      <c r="M4470" t="s">
        <v>21</v>
      </c>
      <c r="N4470">
        <v>133634.09</v>
      </c>
      <c r="O4470" t="s">
        <v>36</v>
      </c>
    </row>
    <row r="4471" spans="1:15" x14ac:dyDescent="0.3">
      <c r="A4471" t="s">
        <v>41</v>
      </c>
      <c r="B4471">
        <v>75.349999999999994</v>
      </c>
      <c r="C4471" t="s">
        <v>29</v>
      </c>
      <c r="D4471" t="s">
        <v>87</v>
      </c>
      <c r="E4471">
        <v>209963</v>
      </c>
      <c r="F4471">
        <v>2019</v>
      </c>
      <c r="G4471">
        <v>681</v>
      </c>
      <c r="H4471" t="s">
        <v>26</v>
      </c>
      <c r="I4471">
        <v>88.91</v>
      </c>
      <c r="J4471" t="s">
        <v>19</v>
      </c>
      <c r="K4471">
        <v>2021</v>
      </c>
      <c r="L4471" t="s">
        <v>48</v>
      </c>
      <c r="M4471" t="s">
        <v>21</v>
      </c>
      <c r="N4471">
        <v>145597.35999999999</v>
      </c>
      <c r="O4471" t="s">
        <v>49</v>
      </c>
    </row>
    <row r="4472" spans="1:15" x14ac:dyDescent="0.3">
      <c r="A4472" t="s">
        <v>28</v>
      </c>
      <c r="B4472">
        <v>75.7</v>
      </c>
      <c r="C4472" t="s">
        <v>38</v>
      </c>
      <c r="D4472" t="s">
        <v>39</v>
      </c>
      <c r="E4472">
        <v>177150</v>
      </c>
      <c r="F4472">
        <v>2024</v>
      </c>
      <c r="G4472">
        <v>953</v>
      </c>
      <c r="H4472" t="s">
        <v>18</v>
      </c>
      <c r="I4472">
        <v>89.6</v>
      </c>
      <c r="J4472" t="s">
        <v>19</v>
      </c>
      <c r="K4472">
        <v>2024</v>
      </c>
      <c r="L4472" t="s">
        <v>48</v>
      </c>
      <c r="M4472" t="s">
        <v>31</v>
      </c>
      <c r="N4472">
        <v>137990.34</v>
      </c>
      <c r="O4472" t="s">
        <v>49</v>
      </c>
    </row>
    <row r="4473" spans="1:15" x14ac:dyDescent="0.3">
      <c r="A4473" t="s">
        <v>15</v>
      </c>
      <c r="B4473">
        <v>67.86</v>
      </c>
      <c r="C4473" t="s">
        <v>57</v>
      </c>
      <c r="D4473" t="s">
        <v>72</v>
      </c>
      <c r="E4473">
        <v>319483</v>
      </c>
      <c r="F4473">
        <v>2020</v>
      </c>
      <c r="G4473">
        <v>254</v>
      </c>
      <c r="H4473" t="s">
        <v>18</v>
      </c>
      <c r="I4473">
        <v>67.349999999999994</v>
      </c>
      <c r="J4473" t="s">
        <v>19</v>
      </c>
      <c r="K4473">
        <v>2020</v>
      </c>
      <c r="L4473" t="s">
        <v>40</v>
      </c>
      <c r="M4473" t="s">
        <v>21</v>
      </c>
      <c r="N4473">
        <v>161473.21</v>
      </c>
      <c r="O4473" t="s">
        <v>36</v>
      </c>
    </row>
    <row r="4474" spans="1:15" x14ac:dyDescent="0.3">
      <c r="A4474" t="s">
        <v>15</v>
      </c>
      <c r="B4474">
        <v>16.07</v>
      </c>
      <c r="C4474" t="s">
        <v>33</v>
      </c>
      <c r="D4474" t="s">
        <v>64</v>
      </c>
      <c r="E4474">
        <v>72739</v>
      </c>
      <c r="F4474">
        <v>2017</v>
      </c>
      <c r="G4474">
        <v>316</v>
      </c>
      <c r="H4474" t="s">
        <v>18</v>
      </c>
      <c r="I4474">
        <v>90.17</v>
      </c>
      <c r="J4474" t="s">
        <v>19</v>
      </c>
      <c r="K4474">
        <v>2021</v>
      </c>
      <c r="L4474" t="s">
        <v>40</v>
      </c>
      <c r="M4474" t="s">
        <v>31</v>
      </c>
      <c r="N4474">
        <v>58073.78</v>
      </c>
      <c r="O4474" t="s">
        <v>22</v>
      </c>
    </row>
    <row r="4475" spans="1:15" x14ac:dyDescent="0.3">
      <c r="A4475" t="s">
        <v>51</v>
      </c>
      <c r="B4475">
        <v>75.010000000000005</v>
      </c>
      <c r="C4475" t="s">
        <v>29</v>
      </c>
      <c r="D4475" t="s">
        <v>53</v>
      </c>
      <c r="E4475">
        <v>266264</v>
      </c>
      <c r="F4475">
        <v>2018</v>
      </c>
      <c r="G4475">
        <v>891</v>
      </c>
      <c r="H4475" t="s">
        <v>18</v>
      </c>
      <c r="I4475">
        <v>71.94</v>
      </c>
      <c r="J4475" t="s">
        <v>19</v>
      </c>
      <c r="K4475">
        <v>2018</v>
      </c>
      <c r="L4475" t="s">
        <v>48</v>
      </c>
      <c r="M4475" t="s">
        <v>31</v>
      </c>
      <c r="N4475">
        <v>194966.79</v>
      </c>
      <c r="O4475" t="s">
        <v>54</v>
      </c>
    </row>
    <row r="4476" spans="1:15" x14ac:dyDescent="0.3">
      <c r="A4476" t="s">
        <v>50</v>
      </c>
      <c r="B4476">
        <v>70.05</v>
      </c>
      <c r="C4476" t="s">
        <v>38</v>
      </c>
      <c r="D4476" t="s">
        <v>73</v>
      </c>
      <c r="E4476">
        <v>175982</v>
      </c>
      <c r="F4476">
        <v>2019</v>
      </c>
      <c r="G4476">
        <v>173</v>
      </c>
      <c r="H4476" t="s">
        <v>18</v>
      </c>
      <c r="I4476">
        <v>91.82</v>
      </c>
      <c r="J4476" t="s">
        <v>45</v>
      </c>
      <c r="K4476">
        <v>2019</v>
      </c>
      <c r="L4476" t="s">
        <v>20</v>
      </c>
      <c r="M4476" t="s">
        <v>21</v>
      </c>
      <c r="N4476">
        <v>122183.94</v>
      </c>
      <c r="O4476" t="s">
        <v>54</v>
      </c>
    </row>
    <row r="4477" spans="1:15" x14ac:dyDescent="0.3">
      <c r="A4477" t="s">
        <v>46</v>
      </c>
      <c r="B4477">
        <v>52.23</v>
      </c>
      <c r="C4477" t="s">
        <v>16</v>
      </c>
      <c r="D4477" t="s">
        <v>17</v>
      </c>
      <c r="E4477">
        <v>383311</v>
      </c>
      <c r="F4477">
        <v>2018</v>
      </c>
      <c r="G4477">
        <v>344</v>
      </c>
      <c r="H4477" t="s">
        <v>26</v>
      </c>
      <c r="I4477">
        <v>64.78</v>
      </c>
      <c r="J4477" t="s">
        <v>19</v>
      </c>
      <c r="K4477">
        <v>2021</v>
      </c>
      <c r="L4477" t="s">
        <v>48</v>
      </c>
      <c r="M4477" t="s">
        <v>21</v>
      </c>
      <c r="N4477">
        <v>160415.23000000001</v>
      </c>
      <c r="O4477" t="s">
        <v>36</v>
      </c>
    </row>
    <row r="4478" spans="1:15" x14ac:dyDescent="0.3">
      <c r="A4478" t="s">
        <v>56</v>
      </c>
      <c r="B4478">
        <v>32.86</v>
      </c>
      <c r="C4478" t="s">
        <v>43</v>
      </c>
      <c r="D4478" t="s">
        <v>44</v>
      </c>
      <c r="E4478">
        <v>159259</v>
      </c>
      <c r="F4478">
        <v>2015</v>
      </c>
      <c r="G4478">
        <v>588</v>
      </c>
      <c r="H4478" t="s">
        <v>18</v>
      </c>
      <c r="I4478">
        <v>84.84</v>
      </c>
      <c r="J4478" t="s">
        <v>45</v>
      </c>
      <c r="K4478">
        <v>2015</v>
      </c>
      <c r="L4478" t="s">
        <v>20</v>
      </c>
      <c r="M4478" t="s">
        <v>21</v>
      </c>
      <c r="N4478">
        <v>122238.35</v>
      </c>
      <c r="O4478" t="s">
        <v>36</v>
      </c>
    </row>
    <row r="4479" spans="1:15" x14ac:dyDescent="0.3">
      <c r="A4479" t="s">
        <v>28</v>
      </c>
      <c r="B4479">
        <v>7.12</v>
      </c>
      <c r="C4479" t="s">
        <v>57</v>
      </c>
      <c r="D4479" t="s">
        <v>72</v>
      </c>
      <c r="E4479">
        <v>144767</v>
      </c>
      <c r="F4479">
        <v>2017</v>
      </c>
      <c r="G4479">
        <v>582</v>
      </c>
      <c r="H4479" t="s">
        <v>35</v>
      </c>
      <c r="I4479">
        <v>41.03</v>
      </c>
      <c r="J4479" t="s">
        <v>45</v>
      </c>
      <c r="K4479">
        <v>2017</v>
      </c>
      <c r="L4479" t="s">
        <v>40</v>
      </c>
      <c r="M4479" t="s">
        <v>21</v>
      </c>
      <c r="N4479">
        <v>99385.53</v>
      </c>
      <c r="O4479" t="s">
        <v>54</v>
      </c>
    </row>
    <row r="4480" spans="1:15" x14ac:dyDescent="0.3">
      <c r="A4480" t="s">
        <v>42</v>
      </c>
      <c r="B4480">
        <v>6.91</v>
      </c>
      <c r="C4480" t="s">
        <v>57</v>
      </c>
      <c r="D4480" t="s">
        <v>84</v>
      </c>
      <c r="E4480">
        <v>178622</v>
      </c>
      <c r="F4480">
        <v>2015</v>
      </c>
      <c r="G4480">
        <v>936</v>
      </c>
      <c r="H4480" t="s">
        <v>26</v>
      </c>
      <c r="I4480">
        <v>61.19</v>
      </c>
      <c r="J4480" t="s">
        <v>45</v>
      </c>
      <c r="K4480">
        <v>2015</v>
      </c>
      <c r="L4480" t="s">
        <v>48</v>
      </c>
      <c r="M4480" t="s">
        <v>21</v>
      </c>
      <c r="N4480">
        <v>116784.72</v>
      </c>
      <c r="O4480" t="s">
        <v>54</v>
      </c>
    </row>
    <row r="4481" spans="1:15" x14ac:dyDescent="0.3">
      <c r="A4481" t="s">
        <v>41</v>
      </c>
      <c r="B4481">
        <v>27.73</v>
      </c>
      <c r="C4481" t="s">
        <v>67</v>
      </c>
      <c r="D4481" t="s">
        <v>83</v>
      </c>
      <c r="E4481">
        <v>263606</v>
      </c>
      <c r="F4481">
        <v>2018</v>
      </c>
      <c r="G4481">
        <v>463</v>
      </c>
      <c r="H4481" t="s">
        <v>35</v>
      </c>
      <c r="I4481">
        <v>27.83</v>
      </c>
      <c r="J4481" t="s">
        <v>45</v>
      </c>
      <c r="K4481">
        <v>2018</v>
      </c>
      <c r="L4481" t="s">
        <v>20</v>
      </c>
      <c r="M4481" t="s">
        <v>31</v>
      </c>
      <c r="N4481">
        <v>171449.65</v>
      </c>
      <c r="O4481" t="s">
        <v>54</v>
      </c>
    </row>
    <row r="4482" spans="1:15" x14ac:dyDescent="0.3">
      <c r="A4482" t="s">
        <v>37</v>
      </c>
      <c r="B4482">
        <v>46.08</v>
      </c>
      <c r="C4482" t="s">
        <v>16</v>
      </c>
      <c r="D4482" t="s">
        <v>17</v>
      </c>
      <c r="E4482">
        <v>300280</v>
      </c>
      <c r="F4482">
        <v>2018</v>
      </c>
      <c r="G4482">
        <v>172</v>
      </c>
      <c r="H4482" t="s">
        <v>26</v>
      </c>
      <c r="I4482">
        <v>89.04</v>
      </c>
      <c r="J4482" t="s">
        <v>45</v>
      </c>
      <c r="K4482">
        <v>2018</v>
      </c>
      <c r="L4482" t="s">
        <v>40</v>
      </c>
      <c r="M4482" t="s">
        <v>21</v>
      </c>
      <c r="N4482">
        <v>147035.59</v>
      </c>
      <c r="O4482" t="s">
        <v>22</v>
      </c>
    </row>
    <row r="4483" spans="1:15" x14ac:dyDescent="0.3">
      <c r="A4483" t="s">
        <v>46</v>
      </c>
      <c r="B4483">
        <v>16.350000000000001</v>
      </c>
      <c r="C4483" t="s">
        <v>29</v>
      </c>
      <c r="D4483" t="s">
        <v>53</v>
      </c>
      <c r="E4483">
        <v>216782</v>
      </c>
      <c r="F4483">
        <v>2018</v>
      </c>
      <c r="G4483">
        <v>930</v>
      </c>
      <c r="H4483" t="s">
        <v>26</v>
      </c>
      <c r="I4483">
        <v>98.51</v>
      </c>
      <c r="J4483" t="s">
        <v>27</v>
      </c>
      <c r="K4483">
        <v>2024</v>
      </c>
      <c r="L4483" t="s">
        <v>20</v>
      </c>
      <c r="M4483" t="s">
        <v>21</v>
      </c>
      <c r="N4483">
        <v>140450.16</v>
      </c>
      <c r="O4483" t="s">
        <v>36</v>
      </c>
    </row>
    <row r="4484" spans="1:15" x14ac:dyDescent="0.3">
      <c r="A4484" t="s">
        <v>56</v>
      </c>
      <c r="B4484">
        <v>70.83</v>
      </c>
      <c r="C4484" t="s">
        <v>57</v>
      </c>
      <c r="D4484" t="s">
        <v>75</v>
      </c>
      <c r="E4484">
        <v>150991</v>
      </c>
      <c r="F4484">
        <v>2020</v>
      </c>
      <c r="G4484">
        <v>577</v>
      </c>
      <c r="H4484" t="s">
        <v>18</v>
      </c>
      <c r="I4484">
        <v>63.73</v>
      </c>
      <c r="J4484" t="s">
        <v>27</v>
      </c>
      <c r="K4484">
        <v>2024</v>
      </c>
      <c r="L4484" t="s">
        <v>20</v>
      </c>
      <c r="M4484" t="s">
        <v>21</v>
      </c>
      <c r="N4484">
        <v>75730.39</v>
      </c>
      <c r="O4484" t="s">
        <v>36</v>
      </c>
    </row>
    <row r="4485" spans="1:15" x14ac:dyDescent="0.3">
      <c r="A4485" t="s">
        <v>42</v>
      </c>
      <c r="B4485">
        <v>27.11</v>
      </c>
      <c r="C4485" t="s">
        <v>67</v>
      </c>
      <c r="D4485" t="s">
        <v>81</v>
      </c>
      <c r="E4485">
        <v>63400</v>
      </c>
      <c r="F4485">
        <v>2016</v>
      </c>
      <c r="G4485">
        <v>877</v>
      </c>
      <c r="H4485" t="s">
        <v>35</v>
      </c>
      <c r="I4485">
        <v>33.17</v>
      </c>
      <c r="J4485" t="s">
        <v>27</v>
      </c>
      <c r="K4485">
        <v>2019</v>
      </c>
      <c r="L4485" t="s">
        <v>20</v>
      </c>
      <c r="M4485" t="s">
        <v>21</v>
      </c>
      <c r="N4485">
        <v>38248.239999999998</v>
      </c>
      <c r="O4485" t="s">
        <v>22</v>
      </c>
    </row>
    <row r="4486" spans="1:15" x14ac:dyDescent="0.3">
      <c r="A4486" t="s">
        <v>15</v>
      </c>
      <c r="B4486">
        <v>47.62</v>
      </c>
      <c r="C4486" t="s">
        <v>67</v>
      </c>
      <c r="D4486" t="s">
        <v>74</v>
      </c>
      <c r="E4486">
        <v>276497</v>
      </c>
      <c r="F4486">
        <v>2015</v>
      </c>
      <c r="G4486">
        <v>738</v>
      </c>
      <c r="H4486" t="s">
        <v>18</v>
      </c>
      <c r="I4486">
        <v>93.66</v>
      </c>
      <c r="J4486" t="s">
        <v>27</v>
      </c>
      <c r="K4486">
        <v>2016</v>
      </c>
      <c r="L4486" t="s">
        <v>48</v>
      </c>
      <c r="M4486" t="s">
        <v>21</v>
      </c>
      <c r="N4486">
        <v>211816.5</v>
      </c>
      <c r="O4486" t="s">
        <v>36</v>
      </c>
    </row>
    <row r="4487" spans="1:15" x14ac:dyDescent="0.3">
      <c r="A4487" t="s">
        <v>42</v>
      </c>
      <c r="B4487">
        <v>56.35</v>
      </c>
      <c r="C4487" t="s">
        <v>16</v>
      </c>
      <c r="D4487" t="s">
        <v>93</v>
      </c>
      <c r="E4487">
        <v>239013</v>
      </c>
      <c r="F4487">
        <v>2024</v>
      </c>
      <c r="G4487">
        <v>234</v>
      </c>
      <c r="H4487" t="s">
        <v>35</v>
      </c>
      <c r="I4487">
        <v>36.119999999999997</v>
      </c>
      <c r="J4487" t="s">
        <v>19</v>
      </c>
      <c r="K4487">
        <v>2024</v>
      </c>
      <c r="L4487" t="s">
        <v>40</v>
      </c>
      <c r="M4487" t="s">
        <v>31</v>
      </c>
      <c r="N4487">
        <v>101833.67</v>
      </c>
      <c r="O4487" t="s">
        <v>36</v>
      </c>
    </row>
    <row r="4488" spans="1:15" x14ac:dyDescent="0.3">
      <c r="A4488" t="s">
        <v>37</v>
      </c>
      <c r="B4488">
        <v>59.06</v>
      </c>
      <c r="C4488" t="s">
        <v>57</v>
      </c>
      <c r="D4488" t="s">
        <v>86</v>
      </c>
      <c r="E4488">
        <v>253425</v>
      </c>
      <c r="F4488">
        <v>2018</v>
      </c>
      <c r="G4488">
        <v>337</v>
      </c>
      <c r="H4488" t="s">
        <v>18</v>
      </c>
      <c r="I4488">
        <v>70.7</v>
      </c>
      <c r="J4488" t="s">
        <v>45</v>
      </c>
      <c r="K4488">
        <v>2018</v>
      </c>
      <c r="L4488" t="s">
        <v>48</v>
      </c>
      <c r="M4488" t="s">
        <v>31</v>
      </c>
      <c r="N4488">
        <v>120083.96</v>
      </c>
      <c r="O4488" t="s">
        <v>54</v>
      </c>
    </row>
    <row r="4489" spans="1:15" x14ac:dyDescent="0.3">
      <c r="A4489" t="s">
        <v>15</v>
      </c>
      <c r="B4489">
        <v>10.32</v>
      </c>
      <c r="C4489" t="s">
        <v>16</v>
      </c>
      <c r="D4489" t="s">
        <v>89</v>
      </c>
      <c r="E4489">
        <v>348076</v>
      </c>
      <c r="F4489">
        <v>2016</v>
      </c>
      <c r="G4489">
        <v>110</v>
      </c>
      <c r="H4489" t="s">
        <v>26</v>
      </c>
      <c r="I4489">
        <v>93.51</v>
      </c>
      <c r="J4489" t="s">
        <v>19</v>
      </c>
      <c r="K4489">
        <v>2019</v>
      </c>
      <c r="L4489" t="s">
        <v>20</v>
      </c>
      <c r="M4489" t="s">
        <v>21</v>
      </c>
      <c r="N4489">
        <v>174379.64</v>
      </c>
      <c r="O4489" t="s">
        <v>36</v>
      </c>
    </row>
    <row r="4490" spans="1:15" x14ac:dyDescent="0.3">
      <c r="A4490" t="s">
        <v>41</v>
      </c>
      <c r="B4490">
        <v>35</v>
      </c>
      <c r="C4490" t="s">
        <v>38</v>
      </c>
      <c r="D4490" t="s">
        <v>69</v>
      </c>
      <c r="E4490">
        <v>308241</v>
      </c>
      <c r="F4490">
        <v>2024</v>
      </c>
      <c r="G4490">
        <v>241</v>
      </c>
      <c r="H4490" t="s">
        <v>18</v>
      </c>
      <c r="I4490">
        <v>81.900000000000006</v>
      </c>
      <c r="J4490" t="s">
        <v>45</v>
      </c>
      <c r="K4490">
        <v>2024</v>
      </c>
      <c r="L4490" t="s">
        <v>40</v>
      </c>
      <c r="M4490" t="s">
        <v>21</v>
      </c>
      <c r="N4490">
        <v>216549.04</v>
      </c>
      <c r="O4490" t="s">
        <v>36</v>
      </c>
    </row>
    <row r="4491" spans="1:15" x14ac:dyDescent="0.3">
      <c r="A4491" t="s">
        <v>15</v>
      </c>
      <c r="B4491">
        <v>74.87</v>
      </c>
      <c r="C4491" t="s">
        <v>16</v>
      </c>
      <c r="D4491" t="s">
        <v>17</v>
      </c>
      <c r="E4491">
        <v>177812</v>
      </c>
      <c r="F4491">
        <v>2024</v>
      </c>
      <c r="G4491">
        <v>749</v>
      </c>
      <c r="H4491" t="s">
        <v>35</v>
      </c>
      <c r="I4491">
        <v>55.63</v>
      </c>
      <c r="J4491" t="s">
        <v>27</v>
      </c>
      <c r="K4491">
        <v>2024</v>
      </c>
      <c r="L4491" t="s">
        <v>20</v>
      </c>
      <c r="M4491" t="s">
        <v>21</v>
      </c>
      <c r="N4491">
        <v>109672.81</v>
      </c>
      <c r="O4491" t="s">
        <v>22</v>
      </c>
    </row>
    <row r="4492" spans="1:15" x14ac:dyDescent="0.3">
      <c r="A4492" t="s">
        <v>15</v>
      </c>
      <c r="B4492">
        <v>5.6</v>
      </c>
      <c r="C4492" t="s">
        <v>67</v>
      </c>
      <c r="D4492" t="s">
        <v>83</v>
      </c>
      <c r="E4492">
        <v>385966</v>
      </c>
      <c r="F4492">
        <v>2018</v>
      </c>
      <c r="G4492">
        <v>969</v>
      </c>
      <c r="H4492" t="s">
        <v>35</v>
      </c>
      <c r="I4492">
        <v>59.7</v>
      </c>
      <c r="J4492" t="s">
        <v>19</v>
      </c>
      <c r="K4492">
        <v>2021</v>
      </c>
      <c r="L4492" t="s">
        <v>40</v>
      </c>
      <c r="M4492" t="s">
        <v>21</v>
      </c>
      <c r="N4492">
        <v>202627.73</v>
      </c>
      <c r="O4492" t="s">
        <v>22</v>
      </c>
    </row>
    <row r="4493" spans="1:15" x14ac:dyDescent="0.3">
      <c r="A4493" t="s">
        <v>28</v>
      </c>
      <c r="B4493">
        <v>11.94</v>
      </c>
      <c r="C4493" t="s">
        <v>57</v>
      </c>
      <c r="D4493" t="s">
        <v>84</v>
      </c>
      <c r="E4493">
        <v>365291</v>
      </c>
      <c r="F4493">
        <v>2018</v>
      </c>
      <c r="G4493">
        <v>961</v>
      </c>
      <c r="H4493" t="s">
        <v>35</v>
      </c>
      <c r="I4493">
        <v>29.68</v>
      </c>
      <c r="J4493" t="s">
        <v>45</v>
      </c>
      <c r="K4493">
        <v>2018</v>
      </c>
      <c r="L4493" t="s">
        <v>40</v>
      </c>
      <c r="M4493" t="s">
        <v>21</v>
      </c>
      <c r="N4493">
        <v>239491.52</v>
      </c>
      <c r="O4493" t="s">
        <v>22</v>
      </c>
    </row>
    <row r="4494" spans="1:15" x14ac:dyDescent="0.3">
      <c r="A4494" t="s">
        <v>56</v>
      </c>
      <c r="B4494">
        <v>38.229999999999997</v>
      </c>
      <c r="C4494" t="s">
        <v>43</v>
      </c>
      <c r="D4494" t="s">
        <v>55</v>
      </c>
      <c r="E4494">
        <v>256561</v>
      </c>
      <c r="F4494">
        <v>2024</v>
      </c>
      <c r="G4494">
        <v>859</v>
      </c>
      <c r="H4494" t="s">
        <v>35</v>
      </c>
      <c r="I4494">
        <v>38.619999999999997</v>
      </c>
      <c r="J4494" t="s">
        <v>19</v>
      </c>
      <c r="K4494">
        <v>2024</v>
      </c>
      <c r="L4494" t="s">
        <v>40</v>
      </c>
      <c r="M4494" t="s">
        <v>31</v>
      </c>
      <c r="N4494">
        <v>141163.85</v>
      </c>
      <c r="O4494" t="s">
        <v>54</v>
      </c>
    </row>
    <row r="4495" spans="1:15" x14ac:dyDescent="0.3">
      <c r="A4495" t="s">
        <v>50</v>
      </c>
      <c r="B4495">
        <v>41.47</v>
      </c>
      <c r="C4495" t="s">
        <v>29</v>
      </c>
      <c r="D4495" t="s">
        <v>80</v>
      </c>
      <c r="E4495">
        <v>150764</v>
      </c>
      <c r="F4495">
        <v>2024</v>
      </c>
      <c r="G4495">
        <v>164</v>
      </c>
      <c r="H4495" t="s">
        <v>35</v>
      </c>
      <c r="I4495">
        <v>33.17</v>
      </c>
      <c r="J4495" t="s">
        <v>27</v>
      </c>
      <c r="K4495">
        <v>2024</v>
      </c>
      <c r="L4495" t="s">
        <v>20</v>
      </c>
      <c r="M4495" t="s">
        <v>31</v>
      </c>
      <c r="N4495">
        <v>77671.05</v>
      </c>
      <c r="O4495" t="s">
        <v>22</v>
      </c>
    </row>
    <row r="4496" spans="1:15" x14ac:dyDescent="0.3">
      <c r="A4496" t="s">
        <v>50</v>
      </c>
      <c r="B4496">
        <v>43.01</v>
      </c>
      <c r="C4496" t="s">
        <v>24</v>
      </c>
      <c r="D4496" t="s">
        <v>25</v>
      </c>
      <c r="E4496">
        <v>291326</v>
      </c>
      <c r="F4496">
        <v>2023</v>
      </c>
      <c r="G4496">
        <v>678</v>
      </c>
      <c r="H4496" t="s">
        <v>18</v>
      </c>
      <c r="I4496">
        <v>82.18</v>
      </c>
      <c r="J4496" t="s">
        <v>19</v>
      </c>
      <c r="K4496">
        <v>2024</v>
      </c>
      <c r="L4496" t="s">
        <v>40</v>
      </c>
      <c r="M4496" t="s">
        <v>31</v>
      </c>
      <c r="N4496">
        <v>129558.12</v>
      </c>
      <c r="O4496" t="s">
        <v>49</v>
      </c>
    </row>
    <row r="4497" spans="1:15" x14ac:dyDescent="0.3">
      <c r="A4497" t="s">
        <v>51</v>
      </c>
      <c r="B4497">
        <v>49.51</v>
      </c>
      <c r="C4497" t="s">
        <v>67</v>
      </c>
      <c r="D4497" t="s">
        <v>90</v>
      </c>
      <c r="E4497">
        <v>120620</v>
      </c>
      <c r="F4497">
        <v>2023</v>
      </c>
      <c r="G4497">
        <v>973</v>
      </c>
      <c r="H4497" t="s">
        <v>18</v>
      </c>
      <c r="I4497">
        <v>82.31</v>
      </c>
      <c r="J4497" t="s">
        <v>27</v>
      </c>
      <c r="K4497">
        <v>2024</v>
      </c>
      <c r="L4497" t="s">
        <v>20</v>
      </c>
      <c r="M4497" t="s">
        <v>31</v>
      </c>
      <c r="N4497">
        <v>73968.83</v>
      </c>
      <c r="O4497" t="s">
        <v>49</v>
      </c>
    </row>
    <row r="4498" spans="1:15" x14ac:dyDescent="0.3">
      <c r="A4498" t="s">
        <v>15</v>
      </c>
      <c r="B4498">
        <v>55.96</v>
      </c>
      <c r="C4498" t="s">
        <v>24</v>
      </c>
      <c r="D4498" t="s">
        <v>25</v>
      </c>
      <c r="E4498">
        <v>66038</v>
      </c>
      <c r="F4498">
        <v>2020</v>
      </c>
      <c r="G4498">
        <v>779</v>
      </c>
      <c r="H4498" t="s">
        <v>26</v>
      </c>
      <c r="I4498">
        <v>73.42</v>
      </c>
      <c r="J4498" t="s">
        <v>27</v>
      </c>
      <c r="K4498">
        <v>2022</v>
      </c>
      <c r="L4498" t="s">
        <v>48</v>
      </c>
      <c r="M4498" t="s">
        <v>21</v>
      </c>
      <c r="N4498">
        <v>35790.089999999997</v>
      </c>
      <c r="O4498" t="s">
        <v>54</v>
      </c>
    </row>
    <row r="4499" spans="1:15" x14ac:dyDescent="0.3">
      <c r="A4499" t="s">
        <v>50</v>
      </c>
      <c r="B4499">
        <v>42.91</v>
      </c>
      <c r="C4499" t="s">
        <v>29</v>
      </c>
      <c r="D4499" t="s">
        <v>53</v>
      </c>
      <c r="E4499">
        <v>151381</v>
      </c>
      <c r="F4499">
        <v>2023</v>
      </c>
      <c r="G4499">
        <v>370</v>
      </c>
      <c r="H4499" t="s">
        <v>26</v>
      </c>
      <c r="I4499">
        <v>86.12</v>
      </c>
      <c r="J4499" t="s">
        <v>19</v>
      </c>
      <c r="K4499">
        <v>2024</v>
      </c>
      <c r="L4499" t="s">
        <v>48</v>
      </c>
      <c r="M4499" t="s">
        <v>21</v>
      </c>
      <c r="N4499">
        <v>105362.3</v>
      </c>
      <c r="O4499" t="s">
        <v>54</v>
      </c>
    </row>
    <row r="4500" spans="1:15" x14ac:dyDescent="0.3">
      <c r="A4500" t="s">
        <v>37</v>
      </c>
      <c r="B4500">
        <v>31.59</v>
      </c>
      <c r="C4500" t="s">
        <v>24</v>
      </c>
      <c r="D4500" t="s">
        <v>91</v>
      </c>
      <c r="E4500">
        <v>64849</v>
      </c>
      <c r="F4500">
        <v>2018</v>
      </c>
      <c r="G4500">
        <v>192</v>
      </c>
      <c r="H4500" t="s">
        <v>35</v>
      </c>
      <c r="I4500">
        <v>33.5</v>
      </c>
      <c r="J4500" t="s">
        <v>45</v>
      </c>
      <c r="K4500">
        <v>2018</v>
      </c>
      <c r="L4500" t="s">
        <v>40</v>
      </c>
      <c r="M4500" t="s">
        <v>31</v>
      </c>
      <c r="N4500">
        <v>27121.78</v>
      </c>
      <c r="O4500" t="s">
        <v>49</v>
      </c>
    </row>
    <row r="4501" spans="1:15" x14ac:dyDescent="0.3">
      <c r="A4501" t="s">
        <v>42</v>
      </c>
      <c r="B4501">
        <v>56.69</v>
      </c>
      <c r="C4501" t="s">
        <v>67</v>
      </c>
      <c r="D4501" t="s">
        <v>68</v>
      </c>
      <c r="E4501">
        <v>101125</v>
      </c>
      <c r="F4501">
        <v>2016</v>
      </c>
      <c r="G4501">
        <v>372</v>
      </c>
      <c r="H4501" t="s">
        <v>26</v>
      </c>
      <c r="I4501">
        <v>82.23</v>
      </c>
      <c r="J4501" t="s">
        <v>19</v>
      </c>
      <c r="K4501">
        <v>2020</v>
      </c>
      <c r="L4501" t="s">
        <v>40</v>
      </c>
      <c r="M4501" t="s">
        <v>31</v>
      </c>
      <c r="N4501">
        <v>71383.37</v>
      </c>
      <c r="O4501" t="s">
        <v>49</v>
      </c>
    </row>
    <row r="4502" spans="1:15" x14ac:dyDescent="0.3">
      <c r="A4502" t="s">
        <v>42</v>
      </c>
      <c r="B4502">
        <v>20.010000000000002</v>
      </c>
      <c r="C4502" t="s">
        <v>33</v>
      </c>
      <c r="D4502" t="s">
        <v>52</v>
      </c>
      <c r="E4502">
        <v>388647</v>
      </c>
      <c r="F4502">
        <v>2018</v>
      </c>
      <c r="G4502">
        <v>792</v>
      </c>
      <c r="H4502" t="s">
        <v>18</v>
      </c>
      <c r="I4502">
        <v>86.89</v>
      </c>
      <c r="J4502" t="s">
        <v>45</v>
      </c>
      <c r="K4502">
        <v>2018</v>
      </c>
      <c r="L4502" t="s">
        <v>20</v>
      </c>
      <c r="M4502" t="s">
        <v>21</v>
      </c>
      <c r="N4502">
        <v>248729.85</v>
      </c>
      <c r="O4502" t="s">
        <v>22</v>
      </c>
    </row>
    <row r="4503" spans="1:15" x14ac:dyDescent="0.3">
      <c r="A4503" t="s">
        <v>37</v>
      </c>
      <c r="B4503">
        <v>9.69</v>
      </c>
      <c r="C4503" t="s">
        <v>38</v>
      </c>
      <c r="D4503" t="s">
        <v>39</v>
      </c>
      <c r="E4503">
        <v>215484</v>
      </c>
      <c r="F4503">
        <v>2015</v>
      </c>
      <c r="G4503">
        <v>879</v>
      </c>
      <c r="H4503" t="s">
        <v>35</v>
      </c>
      <c r="I4503">
        <v>54.62</v>
      </c>
      <c r="J4503" t="s">
        <v>27</v>
      </c>
      <c r="K4503">
        <v>2021</v>
      </c>
      <c r="L4503" t="s">
        <v>48</v>
      </c>
      <c r="M4503" t="s">
        <v>21</v>
      </c>
      <c r="N4503">
        <v>87859</v>
      </c>
      <c r="O4503" t="s">
        <v>36</v>
      </c>
    </row>
    <row r="4504" spans="1:15" x14ac:dyDescent="0.3">
      <c r="A4504" t="s">
        <v>28</v>
      </c>
      <c r="B4504">
        <v>59.81</v>
      </c>
      <c r="C4504" t="s">
        <v>33</v>
      </c>
      <c r="D4504" t="s">
        <v>52</v>
      </c>
      <c r="E4504">
        <v>149904</v>
      </c>
      <c r="F4504">
        <v>2023</v>
      </c>
      <c r="G4504">
        <v>230</v>
      </c>
      <c r="H4504" t="s">
        <v>26</v>
      </c>
      <c r="I4504">
        <v>99.22</v>
      </c>
      <c r="J4504" t="s">
        <v>27</v>
      </c>
      <c r="K4504">
        <v>2023</v>
      </c>
      <c r="L4504" t="s">
        <v>48</v>
      </c>
      <c r="M4504" t="s">
        <v>31</v>
      </c>
      <c r="N4504">
        <v>96461.1</v>
      </c>
      <c r="O4504" t="s">
        <v>49</v>
      </c>
    </row>
    <row r="4505" spans="1:15" x14ac:dyDescent="0.3">
      <c r="A4505" t="s">
        <v>50</v>
      </c>
      <c r="B4505">
        <v>29.16</v>
      </c>
      <c r="C4505" t="s">
        <v>24</v>
      </c>
      <c r="D4505" t="s">
        <v>70</v>
      </c>
      <c r="E4505">
        <v>91505</v>
      </c>
      <c r="F4505">
        <v>2019</v>
      </c>
      <c r="G4505">
        <v>244</v>
      </c>
      <c r="H4505" t="s">
        <v>18</v>
      </c>
      <c r="I4505">
        <v>99.15</v>
      </c>
      <c r="J4505" t="s">
        <v>27</v>
      </c>
      <c r="K4505">
        <v>2021</v>
      </c>
      <c r="L4505" t="s">
        <v>20</v>
      </c>
      <c r="M4505" t="s">
        <v>31</v>
      </c>
      <c r="N4505">
        <v>70018.7</v>
      </c>
      <c r="O4505" t="s">
        <v>49</v>
      </c>
    </row>
    <row r="4506" spans="1:15" x14ac:dyDescent="0.3">
      <c r="A4506" t="s">
        <v>51</v>
      </c>
      <c r="B4506">
        <v>16.62</v>
      </c>
      <c r="C4506" t="s">
        <v>43</v>
      </c>
      <c r="D4506" t="s">
        <v>71</v>
      </c>
      <c r="E4506">
        <v>132573</v>
      </c>
      <c r="F4506">
        <v>2023</v>
      </c>
      <c r="G4506">
        <v>759</v>
      </c>
      <c r="H4506" t="s">
        <v>26</v>
      </c>
      <c r="I4506">
        <v>95.19</v>
      </c>
      <c r="J4506" t="s">
        <v>27</v>
      </c>
      <c r="K4506">
        <v>2024</v>
      </c>
      <c r="L4506" t="s">
        <v>48</v>
      </c>
      <c r="M4506" t="s">
        <v>21</v>
      </c>
      <c r="N4506">
        <v>66984.149999999994</v>
      </c>
      <c r="O4506" t="s">
        <v>36</v>
      </c>
    </row>
    <row r="4507" spans="1:15" x14ac:dyDescent="0.3">
      <c r="A4507" t="s">
        <v>42</v>
      </c>
      <c r="B4507">
        <v>71</v>
      </c>
      <c r="C4507" t="s">
        <v>57</v>
      </c>
      <c r="D4507" t="s">
        <v>75</v>
      </c>
      <c r="E4507">
        <v>110879</v>
      </c>
      <c r="F4507">
        <v>2019</v>
      </c>
      <c r="G4507">
        <v>264</v>
      </c>
      <c r="H4507" t="s">
        <v>35</v>
      </c>
      <c r="I4507">
        <v>25.51</v>
      </c>
      <c r="J4507" t="s">
        <v>45</v>
      </c>
      <c r="K4507">
        <v>2019</v>
      </c>
      <c r="L4507" t="s">
        <v>20</v>
      </c>
      <c r="M4507" t="s">
        <v>21</v>
      </c>
      <c r="N4507">
        <v>65355.92</v>
      </c>
      <c r="O4507" t="s">
        <v>54</v>
      </c>
    </row>
    <row r="4508" spans="1:15" x14ac:dyDescent="0.3">
      <c r="A4508" t="s">
        <v>51</v>
      </c>
      <c r="B4508">
        <v>67.34</v>
      </c>
      <c r="C4508" t="s">
        <v>24</v>
      </c>
      <c r="D4508" t="s">
        <v>91</v>
      </c>
      <c r="E4508">
        <v>114658</v>
      </c>
      <c r="F4508">
        <v>2023</v>
      </c>
      <c r="G4508">
        <v>572</v>
      </c>
      <c r="H4508" t="s">
        <v>18</v>
      </c>
      <c r="I4508">
        <v>96.57</v>
      </c>
      <c r="J4508" t="s">
        <v>45</v>
      </c>
      <c r="K4508">
        <v>2023</v>
      </c>
      <c r="L4508" t="s">
        <v>40</v>
      </c>
      <c r="M4508" t="s">
        <v>31</v>
      </c>
      <c r="N4508">
        <v>64320.82</v>
      </c>
      <c r="O4508" t="s">
        <v>54</v>
      </c>
    </row>
    <row r="4509" spans="1:15" x14ac:dyDescent="0.3">
      <c r="A4509" t="s">
        <v>46</v>
      </c>
      <c r="B4509">
        <v>12.41</v>
      </c>
      <c r="C4509" t="s">
        <v>67</v>
      </c>
      <c r="D4509" t="s">
        <v>83</v>
      </c>
      <c r="E4509">
        <v>86276</v>
      </c>
      <c r="F4509">
        <v>2020</v>
      </c>
      <c r="G4509">
        <v>115</v>
      </c>
      <c r="H4509" t="s">
        <v>26</v>
      </c>
      <c r="I4509">
        <v>91.69</v>
      </c>
      <c r="J4509" t="s">
        <v>19</v>
      </c>
      <c r="K4509">
        <v>2020</v>
      </c>
      <c r="L4509" t="s">
        <v>48</v>
      </c>
      <c r="M4509" t="s">
        <v>31</v>
      </c>
      <c r="N4509">
        <v>52267.08</v>
      </c>
      <c r="O4509" t="s">
        <v>36</v>
      </c>
    </row>
    <row r="4510" spans="1:15" x14ac:dyDescent="0.3">
      <c r="A4510" t="s">
        <v>23</v>
      </c>
      <c r="B4510">
        <v>73.23</v>
      </c>
      <c r="C4510" t="s">
        <v>33</v>
      </c>
      <c r="D4510" t="s">
        <v>34</v>
      </c>
      <c r="E4510">
        <v>399424</v>
      </c>
      <c r="F4510">
        <v>2023</v>
      </c>
      <c r="G4510">
        <v>731</v>
      </c>
      <c r="H4510" t="s">
        <v>35</v>
      </c>
      <c r="I4510">
        <v>40.51</v>
      </c>
      <c r="J4510" t="s">
        <v>19</v>
      </c>
      <c r="K4510">
        <v>2023</v>
      </c>
      <c r="L4510" t="s">
        <v>20</v>
      </c>
      <c r="M4510" t="s">
        <v>31</v>
      </c>
      <c r="N4510">
        <v>257383.93</v>
      </c>
      <c r="O4510" t="s">
        <v>49</v>
      </c>
    </row>
    <row r="4511" spans="1:15" x14ac:dyDescent="0.3">
      <c r="A4511" t="s">
        <v>46</v>
      </c>
      <c r="B4511">
        <v>40.85</v>
      </c>
      <c r="C4511" t="s">
        <v>57</v>
      </c>
      <c r="D4511" t="s">
        <v>58</v>
      </c>
      <c r="E4511">
        <v>63812</v>
      </c>
      <c r="F4511">
        <v>2018</v>
      </c>
      <c r="G4511">
        <v>205</v>
      </c>
      <c r="H4511" t="s">
        <v>35</v>
      </c>
      <c r="I4511">
        <v>50.71</v>
      </c>
      <c r="J4511" t="s">
        <v>19</v>
      </c>
      <c r="K4511">
        <v>2019</v>
      </c>
      <c r="L4511" t="s">
        <v>48</v>
      </c>
      <c r="M4511" t="s">
        <v>31</v>
      </c>
      <c r="N4511">
        <v>38175.589999999997</v>
      </c>
      <c r="O4511" t="s">
        <v>36</v>
      </c>
    </row>
    <row r="4512" spans="1:15" x14ac:dyDescent="0.3">
      <c r="A4512" t="s">
        <v>37</v>
      </c>
      <c r="B4512">
        <v>8.35</v>
      </c>
      <c r="C4512" t="s">
        <v>33</v>
      </c>
      <c r="D4512" t="s">
        <v>59</v>
      </c>
      <c r="E4512">
        <v>207582</v>
      </c>
      <c r="F4512">
        <v>2024</v>
      </c>
      <c r="G4512">
        <v>738</v>
      </c>
      <c r="H4512" t="s">
        <v>26</v>
      </c>
      <c r="I4512">
        <v>95.57</v>
      </c>
      <c r="J4512" t="s">
        <v>45</v>
      </c>
      <c r="K4512">
        <v>2024</v>
      </c>
      <c r="L4512" t="s">
        <v>40</v>
      </c>
      <c r="M4512" t="s">
        <v>21</v>
      </c>
      <c r="N4512">
        <v>121664.66</v>
      </c>
      <c r="O4512" t="s">
        <v>22</v>
      </c>
    </row>
    <row r="4513" spans="1:15" x14ac:dyDescent="0.3">
      <c r="A4513" t="s">
        <v>15</v>
      </c>
      <c r="B4513">
        <v>45.64</v>
      </c>
      <c r="C4513" t="s">
        <v>16</v>
      </c>
      <c r="D4513" t="s">
        <v>82</v>
      </c>
      <c r="E4513">
        <v>120174</v>
      </c>
      <c r="F4513">
        <v>2018</v>
      </c>
      <c r="G4513">
        <v>242</v>
      </c>
      <c r="H4513" t="s">
        <v>35</v>
      </c>
      <c r="I4513">
        <v>32.9</v>
      </c>
      <c r="J4513" t="s">
        <v>27</v>
      </c>
      <c r="K4513">
        <v>2018</v>
      </c>
      <c r="L4513" t="s">
        <v>40</v>
      </c>
      <c r="M4513" t="s">
        <v>21</v>
      </c>
      <c r="N4513">
        <v>81662.64</v>
      </c>
      <c r="O4513" t="s">
        <v>54</v>
      </c>
    </row>
    <row r="4514" spans="1:15" x14ac:dyDescent="0.3">
      <c r="A4514" t="s">
        <v>46</v>
      </c>
      <c r="B4514">
        <v>34.5</v>
      </c>
      <c r="C4514" t="s">
        <v>57</v>
      </c>
      <c r="D4514" t="s">
        <v>72</v>
      </c>
      <c r="E4514">
        <v>153044</v>
      </c>
      <c r="F4514">
        <v>2016</v>
      </c>
      <c r="G4514">
        <v>185</v>
      </c>
      <c r="H4514" t="s">
        <v>18</v>
      </c>
      <c r="I4514">
        <v>82.2</v>
      </c>
      <c r="J4514" t="s">
        <v>45</v>
      </c>
      <c r="K4514">
        <v>2016</v>
      </c>
      <c r="L4514" t="s">
        <v>40</v>
      </c>
      <c r="M4514" t="s">
        <v>21</v>
      </c>
      <c r="N4514">
        <v>76132.72</v>
      </c>
      <c r="O4514" t="s">
        <v>54</v>
      </c>
    </row>
    <row r="4515" spans="1:15" x14ac:dyDescent="0.3">
      <c r="A4515" t="s">
        <v>37</v>
      </c>
      <c r="B4515">
        <v>74.7</v>
      </c>
      <c r="C4515" t="s">
        <v>29</v>
      </c>
      <c r="D4515" t="s">
        <v>87</v>
      </c>
      <c r="E4515">
        <v>273710</v>
      </c>
      <c r="F4515">
        <v>2015</v>
      </c>
      <c r="G4515">
        <v>982</v>
      </c>
      <c r="H4515" t="s">
        <v>26</v>
      </c>
      <c r="I4515">
        <v>71.459999999999994</v>
      </c>
      <c r="J4515" t="s">
        <v>19</v>
      </c>
      <c r="K4515">
        <v>2024</v>
      </c>
      <c r="L4515" t="s">
        <v>48</v>
      </c>
      <c r="M4515" t="s">
        <v>21</v>
      </c>
      <c r="N4515">
        <v>109971</v>
      </c>
      <c r="O4515" t="s">
        <v>54</v>
      </c>
    </row>
    <row r="4516" spans="1:15" x14ac:dyDescent="0.3">
      <c r="A4516" t="s">
        <v>42</v>
      </c>
      <c r="B4516">
        <v>25.23</v>
      </c>
      <c r="C4516" t="s">
        <v>38</v>
      </c>
      <c r="D4516" t="s">
        <v>66</v>
      </c>
      <c r="E4516">
        <v>345237</v>
      </c>
      <c r="F4516">
        <v>2016</v>
      </c>
      <c r="G4516">
        <v>908</v>
      </c>
      <c r="H4516" t="s">
        <v>26</v>
      </c>
      <c r="I4516">
        <v>77.98</v>
      </c>
      <c r="J4516" t="s">
        <v>19</v>
      </c>
      <c r="K4516">
        <v>2021</v>
      </c>
      <c r="L4516" t="s">
        <v>48</v>
      </c>
      <c r="M4516" t="s">
        <v>31</v>
      </c>
      <c r="N4516">
        <v>237637.35</v>
      </c>
      <c r="O4516" t="s">
        <v>36</v>
      </c>
    </row>
    <row r="4517" spans="1:15" x14ac:dyDescent="0.3">
      <c r="A4517" t="s">
        <v>15</v>
      </c>
      <c r="B4517">
        <v>7.74</v>
      </c>
      <c r="C4517" t="s">
        <v>29</v>
      </c>
      <c r="D4517" t="s">
        <v>30</v>
      </c>
      <c r="E4517">
        <v>257435</v>
      </c>
      <c r="F4517">
        <v>2018</v>
      </c>
      <c r="G4517">
        <v>910</v>
      </c>
      <c r="H4517" t="s">
        <v>18</v>
      </c>
      <c r="I4517">
        <v>72.16</v>
      </c>
      <c r="J4517" t="s">
        <v>27</v>
      </c>
      <c r="K4517">
        <v>2019</v>
      </c>
      <c r="L4517" t="s">
        <v>48</v>
      </c>
      <c r="M4517" t="s">
        <v>21</v>
      </c>
      <c r="N4517">
        <v>109862.21</v>
      </c>
      <c r="O4517" t="s">
        <v>49</v>
      </c>
    </row>
    <row r="4518" spans="1:15" x14ac:dyDescent="0.3">
      <c r="A4518" t="s">
        <v>46</v>
      </c>
      <c r="B4518">
        <v>19.850000000000001</v>
      </c>
      <c r="C4518" t="s">
        <v>29</v>
      </c>
      <c r="D4518" t="s">
        <v>30</v>
      </c>
      <c r="E4518">
        <v>80449</v>
      </c>
      <c r="F4518">
        <v>2018</v>
      </c>
      <c r="G4518">
        <v>708</v>
      </c>
      <c r="H4518" t="s">
        <v>18</v>
      </c>
      <c r="I4518">
        <v>93.67</v>
      </c>
      <c r="J4518" t="s">
        <v>45</v>
      </c>
      <c r="K4518">
        <v>2018</v>
      </c>
      <c r="L4518" t="s">
        <v>48</v>
      </c>
      <c r="M4518" t="s">
        <v>21</v>
      </c>
      <c r="N4518">
        <v>56931.23</v>
      </c>
      <c r="O4518" t="s">
        <v>22</v>
      </c>
    </row>
    <row r="4519" spans="1:15" x14ac:dyDescent="0.3">
      <c r="A4519" t="s">
        <v>28</v>
      </c>
      <c r="B4519">
        <v>55.77</v>
      </c>
      <c r="C4519" t="s">
        <v>67</v>
      </c>
      <c r="D4519" t="s">
        <v>81</v>
      </c>
      <c r="E4519">
        <v>368852</v>
      </c>
      <c r="F4519">
        <v>2016</v>
      </c>
      <c r="G4519">
        <v>950</v>
      </c>
      <c r="H4519" t="s">
        <v>26</v>
      </c>
      <c r="I4519">
        <v>91.04</v>
      </c>
      <c r="J4519" t="s">
        <v>19</v>
      </c>
      <c r="K4519">
        <v>2022</v>
      </c>
      <c r="L4519" t="s">
        <v>48</v>
      </c>
      <c r="M4519" t="s">
        <v>31</v>
      </c>
      <c r="N4519">
        <v>219933.26</v>
      </c>
      <c r="O4519" t="s">
        <v>22</v>
      </c>
    </row>
    <row r="4520" spans="1:15" x14ac:dyDescent="0.3">
      <c r="A4520" t="s">
        <v>15</v>
      </c>
      <c r="B4520">
        <v>33.04</v>
      </c>
      <c r="C4520" t="s">
        <v>67</v>
      </c>
      <c r="D4520" t="s">
        <v>83</v>
      </c>
      <c r="E4520">
        <v>393834</v>
      </c>
      <c r="F4520">
        <v>2018</v>
      </c>
      <c r="G4520">
        <v>303</v>
      </c>
      <c r="H4520" t="s">
        <v>26</v>
      </c>
      <c r="I4520">
        <v>87.53</v>
      </c>
      <c r="J4520" t="s">
        <v>27</v>
      </c>
      <c r="K4520">
        <v>2024</v>
      </c>
      <c r="L4520" t="s">
        <v>48</v>
      </c>
      <c r="M4520" t="s">
        <v>21</v>
      </c>
      <c r="N4520">
        <v>223534.31</v>
      </c>
      <c r="O4520" t="s">
        <v>22</v>
      </c>
    </row>
    <row r="4521" spans="1:15" x14ac:dyDescent="0.3">
      <c r="A4521" t="s">
        <v>15</v>
      </c>
      <c r="B4521">
        <v>67.11</v>
      </c>
      <c r="C4521" t="s">
        <v>38</v>
      </c>
      <c r="D4521" t="s">
        <v>60</v>
      </c>
      <c r="E4521">
        <v>382953</v>
      </c>
      <c r="F4521">
        <v>2024</v>
      </c>
      <c r="G4521">
        <v>425</v>
      </c>
      <c r="H4521" t="s">
        <v>26</v>
      </c>
      <c r="I4521">
        <v>85.15</v>
      </c>
      <c r="J4521" t="s">
        <v>19</v>
      </c>
      <c r="K4521">
        <v>2024</v>
      </c>
      <c r="L4521" t="s">
        <v>48</v>
      </c>
      <c r="M4521" t="s">
        <v>31</v>
      </c>
      <c r="N4521">
        <v>289883.96000000002</v>
      </c>
      <c r="O4521" t="s">
        <v>36</v>
      </c>
    </row>
    <row r="4522" spans="1:15" x14ac:dyDescent="0.3">
      <c r="A4522" t="s">
        <v>50</v>
      </c>
      <c r="B4522">
        <v>29.45</v>
      </c>
      <c r="C4522" t="s">
        <v>57</v>
      </c>
      <c r="D4522" t="s">
        <v>75</v>
      </c>
      <c r="E4522">
        <v>389845</v>
      </c>
      <c r="F4522">
        <v>2015</v>
      </c>
      <c r="G4522">
        <v>759</v>
      </c>
      <c r="H4522" t="s">
        <v>26</v>
      </c>
      <c r="I4522">
        <v>61.19</v>
      </c>
      <c r="J4522" t="s">
        <v>19</v>
      </c>
      <c r="K4522">
        <v>2023</v>
      </c>
      <c r="L4522" t="s">
        <v>40</v>
      </c>
      <c r="M4522" t="s">
        <v>21</v>
      </c>
      <c r="N4522">
        <v>306241.55</v>
      </c>
      <c r="O4522" t="s">
        <v>54</v>
      </c>
    </row>
    <row r="4523" spans="1:15" x14ac:dyDescent="0.3">
      <c r="A4523" t="s">
        <v>23</v>
      </c>
      <c r="B4523">
        <v>71</v>
      </c>
      <c r="C4523" t="s">
        <v>67</v>
      </c>
      <c r="D4523" t="s">
        <v>90</v>
      </c>
      <c r="E4523">
        <v>359141</v>
      </c>
      <c r="F4523">
        <v>2016</v>
      </c>
      <c r="G4523">
        <v>537</v>
      </c>
      <c r="H4523" t="s">
        <v>35</v>
      </c>
      <c r="I4523">
        <v>37.31</v>
      </c>
      <c r="J4523" t="s">
        <v>19</v>
      </c>
      <c r="K4523">
        <v>2021</v>
      </c>
      <c r="L4523" t="s">
        <v>48</v>
      </c>
      <c r="M4523" t="s">
        <v>21</v>
      </c>
      <c r="N4523">
        <v>227185.61</v>
      </c>
      <c r="O4523" t="s">
        <v>22</v>
      </c>
    </row>
    <row r="4524" spans="1:15" x14ac:dyDescent="0.3">
      <c r="A4524" t="s">
        <v>37</v>
      </c>
      <c r="B4524">
        <v>41.1</v>
      </c>
      <c r="C4524" t="s">
        <v>57</v>
      </c>
      <c r="D4524" t="s">
        <v>75</v>
      </c>
      <c r="E4524">
        <v>105084</v>
      </c>
      <c r="F4524">
        <v>2020</v>
      </c>
      <c r="G4524">
        <v>525</v>
      </c>
      <c r="H4524" t="s">
        <v>26</v>
      </c>
      <c r="I4524">
        <v>64.7</v>
      </c>
      <c r="J4524" t="s">
        <v>19</v>
      </c>
      <c r="K4524">
        <v>2020</v>
      </c>
      <c r="L4524" t="s">
        <v>48</v>
      </c>
      <c r="M4524" t="s">
        <v>31</v>
      </c>
      <c r="N4524">
        <v>65817.87</v>
      </c>
      <c r="O4524" t="s">
        <v>36</v>
      </c>
    </row>
    <row r="4525" spans="1:15" x14ac:dyDescent="0.3">
      <c r="A4525" t="s">
        <v>46</v>
      </c>
      <c r="B4525">
        <v>46.97</v>
      </c>
      <c r="C4525" t="s">
        <v>43</v>
      </c>
      <c r="D4525" t="s">
        <v>62</v>
      </c>
      <c r="E4525">
        <v>143370</v>
      </c>
      <c r="F4525">
        <v>2024</v>
      </c>
      <c r="G4525">
        <v>800</v>
      </c>
      <c r="H4525" t="s">
        <v>35</v>
      </c>
      <c r="I4525">
        <v>36.520000000000003</v>
      </c>
      <c r="J4525" t="s">
        <v>45</v>
      </c>
      <c r="K4525">
        <v>2024</v>
      </c>
      <c r="L4525" t="s">
        <v>20</v>
      </c>
      <c r="M4525" t="s">
        <v>21</v>
      </c>
      <c r="N4525">
        <v>64267.18</v>
      </c>
      <c r="O4525" t="s">
        <v>36</v>
      </c>
    </row>
    <row r="4526" spans="1:15" x14ac:dyDescent="0.3">
      <c r="A4526" t="s">
        <v>50</v>
      </c>
      <c r="B4526">
        <v>20.9</v>
      </c>
      <c r="C4526" t="s">
        <v>38</v>
      </c>
      <c r="D4526" t="s">
        <v>73</v>
      </c>
      <c r="E4526">
        <v>147141</v>
      </c>
      <c r="F4526">
        <v>2024</v>
      </c>
      <c r="G4526">
        <v>505</v>
      </c>
      <c r="H4526" t="s">
        <v>18</v>
      </c>
      <c r="I4526">
        <v>62.34</v>
      </c>
      <c r="J4526" t="s">
        <v>45</v>
      </c>
      <c r="K4526">
        <v>2024</v>
      </c>
      <c r="L4526" t="s">
        <v>40</v>
      </c>
      <c r="M4526" t="s">
        <v>21</v>
      </c>
      <c r="N4526">
        <v>92024.55</v>
      </c>
      <c r="O4526" t="s">
        <v>54</v>
      </c>
    </row>
    <row r="4527" spans="1:15" x14ac:dyDescent="0.3">
      <c r="A4527" t="s">
        <v>15</v>
      </c>
      <c r="B4527">
        <v>58.15</v>
      </c>
      <c r="C4527" t="s">
        <v>38</v>
      </c>
      <c r="D4527" t="s">
        <v>66</v>
      </c>
      <c r="E4527">
        <v>380883</v>
      </c>
      <c r="F4527">
        <v>2016</v>
      </c>
      <c r="G4527">
        <v>227</v>
      </c>
      <c r="H4527" t="s">
        <v>35</v>
      </c>
      <c r="I4527">
        <v>55.02</v>
      </c>
      <c r="J4527" t="s">
        <v>45</v>
      </c>
      <c r="K4527">
        <v>2016</v>
      </c>
      <c r="L4527" t="s">
        <v>20</v>
      </c>
      <c r="M4527" t="s">
        <v>21</v>
      </c>
      <c r="N4527">
        <v>167902.31</v>
      </c>
      <c r="O4527" t="s">
        <v>54</v>
      </c>
    </row>
    <row r="4528" spans="1:15" x14ac:dyDescent="0.3">
      <c r="A4528" t="s">
        <v>37</v>
      </c>
      <c r="B4528">
        <v>21.86</v>
      </c>
      <c r="C4528" t="s">
        <v>29</v>
      </c>
      <c r="D4528" t="s">
        <v>87</v>
      </c>
      <c r="E4528">
        <v>375127</v>
      </c>
      <c r="F4528">
        <v>2017</v>
      </c>
      <c r="G4528">
        <v>318</v>
      </c>
      <c r="H4528" t="s">
        <v>35</v>
      </c>
      <c r="I4528">
        <v>31.45</v>
      </c>
      <c r="J4528" t="s">
        <v>19</v>
      </c>
      <c r="K4528">
        <v>2017</v>
      </c>
      <c r="L4528" t="s">
        <v>20</v>
      </c>
      <c r="M4528" t="s">
        <v>31</v>
      </c>
      <c r="N4528">
        <v>188003.59</v>
      </c>
      <c r="O4528" t="s">
        <v>36</v>
      </c>
    </row>
    <row r="4529" spans="1:15" x14ac:dyDescent="0.3">
      <c r="A4529" t="s">
        <v>28</v>
      </c>
      <c r="B4529">
        <v>42.63</v>
      </c>
      <c r="C4529" t="s">
        <v>38</v>
      </c>
      <c r="D4529" t="s">
        <v>73</v>
      </c>
      <c r="E4529">
        <v>390849</v>
      </c>
      <c r="F4529">
        <v>2022</v>
      </c>
      <c r="G4529">
        <v>465</v>
      </c>
      <c r="H4529" t="s">
        <v>35</v>
      </c>
      <c r="I4529">
        <v>47.94</v>
      </c>
      <c r="J4529" t="s">
        <v>27</v>
      </c>
      <c r="K4529">
        <v>2022</v>
      </c>
      <c r="L4529" t="s">
        <v>20</v>
      </c>
      <c r="M4529" t="s">
        <v>21</v>
      </c>
      <c r="N4529">
        <v>229786.87</v>
      </c>
      <c r="O4529" t="s">
        <v>49</v>
      </c>
    </row>
    <row r="4530" spans="1:15" x14ac:dyDescent="0.3">
      <c r="A4530" t="s">
        <v>42</v>
      </c>
      <c r="B4530">
        <v>43.04</v>
      </c>
      <c r="C4530" t="s">
        <v>29</v>
      </c>
      <c r="D4530" t="s">
        <v>53</v>
      </c>
      <c r="E4530">
        <v>55452</v>
      </c>
      <c r="F4530">
        <v>2015</v>
      </c>
      <c r="G4530">
        <v>757</v>
      </c>
      <c r="H4530" t="s">
        <v>35</v>
      </c>
      <c r="I4530">
        <v>36.93</v>
      </c>
      <c r="J4530" t="s">
        <v>27</v>
      </c>
      <c r="K4530">
        <v>2021</v>
      </c>
      <c r="L4530" t="s">
        <v>20</v>
      </c>
      <c r="M4530" t="s">
        <v>21</v>
      </c>
      <c r="N4530">
        <v>30651.8</v>
      </c>
      <c r="O4530" t="s">
        <v>54</v>
      </c>
    </row>
    <row r="4531" spans="1:15" x14ac:dyDescent="0.3">
      <c r="A4531" t="s">
        <v>15</v>
      </c>
      <c r="B4531">
        <v>69.62</v>
      </c>
      <c r="C4531" t="s">
        <v>33</v>
      </c>
      <c r="D4531" t="s">
        <v>64</v>
      </c>
      <c r="E4531">
        <v>71333</v>
      </c>
      <c r="F4531">
        <v>2017</v>
      </c>
      <c r="G4531">
        <v>477</v>
      </c>
      <c r="H4531" t="s">
        <v>26</v>
      </c>
      <c r="I4531">
        <v>84.41</v>
      </c>
      <c r="J4531" t="s">
        <v>19</v>
      </c>
      <c r="K4531">
        <v>2024</v>
      </c>
      <c r="L4531" t="s">
        <v>40</v>
      </c>
      <c r="M4531" t="s">
        <v>31</v>
      </c>
      <c r="N4531">
        <v>34076.559999999998</v>
      </c>
      <c r="O4531" t="s">
        <v>49</v>
      </c>
    </row>
    <row r="4532" spans="1:15" x14ac:dyDescent="0.3">
      <c r="A4532" t="s">
        <v>51</v>
      </c>
      <c r="B4532">
        <v>32.799999999999997</v>
      </c>
      <c r="C4532" t="s">
        <v>43</v>
      </c>
      <c r="D4532" t="s">
        <v>55</v>
      </c>
      <c r="E4532">
        <v>120218</v>
      </c>
      <c r="F4532">
        <v>2023</v>
      </c>
      <c r="G4532">
        <v>100</v>
      </c>
      <c r="H4532" t="s">
        <v>26</v>
      </c>
      <c r="I4532">
        <v>64.98</v>
      </c>
      <c r="J4532" t="s">
        <v>27</v>
      </c>
      <c r="K4532">
        <v>2024</v>
      </c>
      <c r="L4532" t="s">
        <v>40</v>
      </c>
      <c r="M4532" t="s">
        <v>21</v>
      </c>
      <c r="N4532">
        <v>59869.9</v>
      </c>
      <c r="O4532" t="s">
        <v>49</v>
      </c>
    </row>
    <row r="4533" spans="1:15" x14ac:dyDescent="0.3">
      <c r="A4533" t="s">
        <v>28</v>
      </c>
      <c r="B4533">
        <v>72.459999999999994</v>
      </c>
      <c r="C4533" t="s">
        <v>16</v>
      </c>
      <c r="D4533" t="s">
        <v>17</v>
      </c>
      <c r="E4533">
        <v>117849</v>
      </c>
      <c r="F4533">
        <v>2023</v>
      </c>
      <c r="G4533">
        <v>450</v>
      </c>
      <c r="H4533" t="s">
        <v>35</v>
      </c>
      <c r="I4533">
        <v>37.19</v>
      </c>
      <c r="J4533" t="s">
        <v>45</v>
      </c>
      <c r="K4533">
        <v>2023</v>
      </c>
      <c r="L4533" t="s">
        <v>40</v>
      </c>
      <c r="M4533" t="s">
        <v>31</v>
      </c>
      <c r="N4533">
        <v>82184.86</v>
      </c>
      <c r="O4533" t="s">
        <v>49</v>
      </c>
    </row>
    <row r="4534" spans="1:15" x14ac:dyDescent="0.3">
      <c r="A4534" t="s">
        <v>37</v>
      </c>
      <c r="B4534">
        <v>66.78</v>
      </c>
      <c r="C4534" t="s">
        <v>24</v>
      </c>
      <c r="D4534" t="s">
        <v>76</v>
      </c>
      <c r="E4534">
        <v>75961</v>
      </c>
      <c r="F4534">
        <v>2019</v>
      </c>
      <c r="G4534">
        <v>878</v>
      </c>
      <c r="H4534" t="s">
        <v>26</v>
      </c>
      <c r="I4534">
        <v>63.88</v>
      </c>
      <c r="J4534" t="s">
        <v>27</v>
      </c>
      <c r="K4534">
        <v>2023</v>
      </c>
      <c r="L4534" t="s">
        <v>40</v>
      </c>
      <c r="M4534" t="s">
        <v>31</v>
      </c>
      <c r="N4534">
        <v>51280.09</v>
      </c>
      <c r="O4534" t="s">
        <v>36</v>
      </c>
    </row>
    <row r="4535" spans="1:15" x14ac:dyDescent="0.3">
      <c r="A4535" t="s">
        <v>56</v>
      </c>
      <c r="B4535">
        <v>17.98</v>
      </c>
      <c r="C4535" t="s">
        <v>16</v>
      </c>
      <c r="D4535" t="s">
        <v>93</v>
      </c>
      <c r="E4535">
        <v>354070</v>
      </c>
      <c r="F4535">
        <v>2019</v>
      </c>
      <c r="G4535">
        <v>346</v>
      </c>
      <c r="H4535" t="s">
        <v>35</v>
      </c>
      <c r="I4535">
        <v>46.29</v>
      </c>
      <c r="J4535" t="s">
        <v>19</v>
      </c>
      <c r="K4535">
        <v>2022</v>
      </c>
      <c r="L4535" t="s">
        <v>48</v>
      </c>
      <c r="M4535" t="s">
        <v>21</v>
      </c>
      <c r="N4535">
        <v>151568.39000000001</v>
      </c>
      <c r="O4535" t="s">
        <v>54</v>
      </c>
    </row>
    <row r="4536" spans="1:15" x14ac:dyDescent="0.3">
      <c r="A4536" t="s">
        <v>41</v>
      </c>
      <c r="B4536">
        <v>73.540000000000006</v>
      </c>
      <c r="C4536" t="s">
        <v>67</v>
      </c>
      <c r="D4536" t="s">
        <v>83</v>
      </c>
      <c r="E4536">
        <v>283241</v>
      </c>
      <c r="F4536">
        <v>2019</v>
      </c>
      <c r="G4536">
        <v>489</v>
      </c>
      <c r="H4536" t="s">
        <v>35</v>
      </c>
      <c r="I4536">
        <v>42.7</v>
      </c>
      <c r="J4536" t="s">
        <v>27</v>
      </c>
      <c r="K4536">
        <v>2023</v>
      </c>
      <c r="L4536" t="s">
        <v>40</v>
      </c>
      <c r="M4536" t="s">
        <v>21</v>
      </c>
      <c r="N4536">
        <v>123017.53</v>
      </c>
      <c r="O4536" t="s">
        <v>49</v>
      </c>
    </row>
    <row r="4537" spans="1:15" x14ac:dyDescent="0.3">
      <c r="A4537" t="s">
        <v>42</v>
      </c>
      <c r="B4537">
        <v>74.47</v>
      </c>
      <c r="C4537" t="s">
        <v>43</v>
      </c>
      <c r="D4537" t="s">
        <v>55</v>
      </c>
      <c r="E4537">
        <v>361909</v>
      </c>
      <c r="F4537">
        <v>2015</v>
      </c>
      <c r="G4537">
        <v>621</v>
      </c>
      <c r="H4537" t="s">
        <v>26</v>
      </c>
      <c r="I4537">
        <v>82.54</v>
      </c>
      <c r="J4537" t="s">
        <v>19</v>
      </c>
      <c r="K4537">
        <v>2022</v>
      </c>
      <c r="L4537" t="s">
        <v>20</v>
      </c>
      <c r="M4537" t="s">
        <v>21</v>
      </c>
      <c r="N4537">
        <v>193102.14</v>
      </c>
      <c r="O4537" t="s">
        <v>36</v>
      </c>
    </row>
    <row r="4538" spans="1:15" x14ac:dyDescent="0.3">
      <c r="A4538" t="s">
        <v>46</v>
      </c>
      <c r="B4538">
        <v>21.82</v>
      </c>
      <c r="C4538" t="s">
        <v>67</v>
      </c>
      <c r="D4538" t="s">
        <v>83</v>
      </c>
      <c r="E4538">
        <v>359844</v>
      </c>
      <c r="F4538">
        <v>2022</v>
      </c>
      <c r="G4538">
        <v>306</v>
      </c>
      <c r="H4538" t="s">
        <v>35</v>
      </c>
      <c r="I4538">
        <v>44.28</v>
      </c>
      <c r="J4538" t="s">
        <v>45</v>
      </c>
      <c r="K4538">
        <v>2022</v>
      </c>
      <c r="L4538" t="s">
        <v>40</v>
      </c>
      <c r="M4538" t="s">
        <v>21</v>
      </c>
      <c r="N4538">
        <v>158027.15</v>
      </c>
      <c r="O4538" t="s">
        <v>54</v>
      </c>
    </row>
    <row r="4539" spans="1:15" x14ac:dyDescent="0.3">
      <c r="A4539" t="s">
        <v>28</v>
      </c>
      <c r="B4539">
        <v>53.19</v>
      </c>
      <c r="C4539" t="s">
        <v>29</v>
      </c>
      <c r="D4539" t="s">
        <v>87</v>
      </c>
      <c r="E4539">
        <v>159755</v>
      </c>
      <c r="F4539">
        <v>2021</v>
      </c>
      <c r="G4539">
        <v>554</v>
      </c>
      <c r="H4539" t="s">
        <v>26</v>
      </c>
      <c r="I4539">
        <v>86.64</v>
      </c>
      <c r="J4539" t="s">
        <v>45</v>
      </c>
      <c r="K4539">
        <v>2021</v>
      </c>
      <c r="L4539" t="s">
        <v>20</v>
      </c>
      <c r="M4539" t="s">
        <v>31</v>
      </c>
      <c r="N4539">
        <v>116565.58</v>
      </c>
      <c r="O4539" t="s">
        <v>22</v>
      </c>
    </row>
    <row r="4540" spans="1:15" x14ac:dyDescent="0.3">
      <c r="A4540" t="s">
        <v>42</v>
      </c>
      <c r="B4540">
        <v>41.17</v>
      </c>
      <c r="C4540" t="s">
        <v>43</v>
      </c>
      <c r="D4540" t="s">
        <v>62</v>
      </c>
      <c r="E4540">
        <v>365129</v>
      </c>
      <c r="F4540">
        <v>2019</v>
      </c>
      <c r="G4540">
        <v>221</v>
      </c>
      <c r="H4540" t="s">
        <v>35</v>
      </c>
      <c r="I4540">
        <v>59.44</v>
      </c>
      <c r="J4540" t="s">
        <v>27</v>
      </c>
      <c r="K4540">
        <v>2022</v>
      </c>
      <c r="L4540" t="s">
        <v>48</v>
      </c>
      <c r="M4540" t="s">
        <v>21</v>
      </c>
      <c r="N4540">
        <v>286850.83</v>
      </c>
      <c r="O4540" t="s">
        <v>36</v>
      </c>
    </row>
    <row r="4541" spans="1:15" x14ac:dyDescent="0.3">
      <c r="A4541" t="s">
        <v>50</v>
      </c>
      <c r="B4541">
        <v>79.91</v>
      </c>
      <c r="C4541" t="s">
        <v>38</v>
      </c>
      <c r="D4541" t="s">
        <v>73</v>
      </c>
      <c r="E4541">
        <v>344280</v>
      </c>
      <c r="F4541">
        <v>2016</v>
      </c>
      <c r="G4541">
        <v>194</v>
      </c>
      <c r="H4541" t="s">
        <v>18</v>
      </c>
      <c r="I4541">
        <v>89.84</v>
      </c>
      <c r="J4541" t="s">
        <v>27</v>
      </c>
      <c r="K4541">
        <v>2020</v>
      </c>
      <c r="L4541" t="s">
        <v>20</v>
      </c>
      <c r="M4541" t="s">
        <v>21</v>
      </c>
      <c r="N4541">
        <v>274159.94</v>
      </c>
      <c r="O4541" t="s">
        <v>22</v>
      </c>
    </row>
    <row r="4542" spans="1:15" x14ac:dyDescent="0.3">
      <c r="A4542" t="s">
        <v>15</v>
      </c>
      <c r="B4542">
        <v>60.01</v>
      </c>
      <c r="C4542" t="s">
        <v>24</v>
      </c>
      <c r="D4542" t="s">
        <v>25</v>
      </c>
      <c r="E4542">
        <v>245560</v>
      </c>
      <c r="F4542">
        <v>2016</v>
      </c>
      <c r="G4542">
        <v>693</v>
      </c>
      <c r="H4542" t="s">
        <v>26</v>
      </c>
      <c r="I4542">
        <v>83.97</v>
      </c>
      <c r="J4542" t="s">
        <v>27</v>
      </c>
      <c r="K4542">
        <v>2020</v>
      </c>
      <c r="L4542" t="s">
        <v>40</v>
      </c>
      <c r="M4542" t="s">
        <v>31</v>
      </c>
      <c r="N4542">
        <v>152617.43</v>
      </c>
      <c r="O4542" t="s">
        <v>36</v>
      </c>
    </row>
    <row r="4543" spans="1:15" x14ac:dyDescent="0.3">
      <c r="A4543" t="s">
        <v>50</v>
      </c>
      <c r="B4543">
        <v>5.1100000000000003</v>
      </c>
      <c r="C4543" t="s">
        <v>67</v>
      </c>
      <c r="D4543" t="s">
        <v>90</v>
      </c>
      <c r="E4543">
        <v>174730</v>
      </c>
      <c r="F4543">
        <v>2019</v>
      </c>
      <c r="G4543">
        <v>129</v>
      </c>
      <c r="H4543" t="s">
        <v>35</v>
      </c>
      <c r="I4543">
        <v>44.91</v>
      </c>
      <c r="J4543" t="s">
        <v>27</v>
      </c>
      <c r="K4543">
        <v>2024</v>
      </c>
      <c r="L4543" t="s">
        <v>40</v>
      </c>
      <c r="M4543" t="s">
        <v>21</v>
      </c>
      <c r="N4543">
        <v>127732.46</v>
      </c>
      <c r="O4543" t="s">
        <v>49</v>
      </c>
    </row>
    <row r="4544" spans="1:15" x14ac:dyDescent="0.3">
      <c r="A4544" t="s">
        <v>42</v>
      </c>
      <c r="B4544">
        <v>57.54</v>
      </c>
      <c r="C4544" t="s">
        <v>67</v>
      </c>
      <c r="D4544" t="s">
        <v>74</v>
      </c>
      <c r="E4544">
        <v>107033</v>
      </c>
      <c r="F4544">
        <v>2015</v>
      </c>
      <c r="G4544">
        <v>219</v>
      </c>
      <c r="H4544" t="s">
        <v>35</v>
      </c>
      <c r="I4544">
        <v>50.11</v>
      </c>
      <c r="J4544" t="s">
        <v>19</v>
      </c>
      <c r="K4544">
        <v>2021</v>
      </c>
      <c r="L4544" t="s">
        <v>40</v>
      </c>
      <c r="M4544" t="s">
        <v>31</v>
      </c>
      <c r="N4544">
        <v>55130.36</v>
      </c>
      <c r="O4544" t="s">
        <v>54</v>
      </c>
    </row>
    <row r="4545" spans="1:15" x14ac:dyDescent="0.3">
      <c r="A4545" t="s">
        <v>37</v>
      </c>
      <c r="B4545">
        <v>13.01</v>
      </c>
      <c r="C4545" t="s">
        <v>16</v>
      </c>
      <c r="D4545" t="s">
        <v>82</v>
      </c>
      <c r="E4545">
        <v>100933</v>
      </c>
      <c r="F4545">
        <v>2023</v>
      </c>
      <c r="G4545">
        <v>117</v>
      </c>
      <c r="H4545" t="s">
        <v>18</v>
      </c>
      <c r="I4545">
        <v>60.54</v>
      </c>
      <c r="J4545" t="s">
        <v>27</v>
      </c>
      <c r="K4545">
        <v>2024</v>
      </c>
      <c r="L4545" t="s">
        <v>40</v>
      </c>
      <c r="M4545" t="s">
        <v>31</v>
      </c>
      <c r="N4545">
        <v>59731.83</v>
      </c>
      <c r="O4545" t="s">
        <v>54</v>
      </c>
    </row>
    <row r="4546" spans="1:15" x14ac:dyDescent="0.3">
      <c r="A4546" t="s">
        <v>23</v>
      </c>
      <c r="B4546">
        <v>67.02</v>
      </c>
      <c r="C4546" t="s">
        <v>57</v>
      </c>
      <c r="D4546" t="s">
        <v>84</v>
      </c>
      <c r="E4546">
        <v>191079</v>
      </c>
      <c r="F4546">
        <v>2023</v>
      </c>
      <c r="G4546">
        <v>922</v>
      </c>
      <c r="H4546" t="s">
        <v>26</v>
      </c>
      <c r="I4546">
        <v>84.35</v>
      </c>
      <c r="J4546" t="s">
        <v>45</v>
      </c>
      <c r="K4546">
        <v>2023</v>
      </c>
      <c r="L4546" t="s">
        <v>20</v>
      </c>
      <c r="M4546" t="s">
        <v>31</v>
      </c>
      <c r="N4546">
        <v>150876.54</v>
      </c>
      <c r="O4546" t="s">
        <v>54</v>
      </c>
    </row>
    <row r="4547" spans="1:15" x14ac:dyDescent="0.3">
      <c r="A4547" t="s">
        <v>28</v>
      </c>
      <c r="B4547">
        <v>15.95</v>
      </c>
      <c r="C4547" t="s">
        <v>24</v>
      </c>
      <c r="D4547" t="s">
        <v>25</v>
      </c>
      <c r="E4547">
        <v>80219</v>
      </c>
      <c r="F4547">
        <v>2019</v>
      </c>
      <c r="G4547">
        <v>249</v>
      </c>
      <c r="H4547" t="s">
        <v>26</v>
      </c>
      <c r="I4547">
        <v>88.36</v>
      </c>
      <c r="J4547" t="s">
        <v>45</v>
      </c>
      <c r="K4547">
        <v>2019</v>
      </c>
      <c r="L4547" t="s">
        <v>40</v>
      </c>
      <c r="M4547" t="s">
        <v>21</v>
      </c>
      <c r="N4547">
        <v>44951.29</v>
      </c>
      <c r="O4547" t="s">
        <v>36</v>
      </c>
    </row>
    <row r="4548" spans="1:15" x14ac:dyDescent="0.3">
      <c r="A4548" t="s">
        <v>42</v>
      </c>
      <c r="B4548">
        <v>11.73</v>
      </c>
      <c r="C4548" t="s">
        <v>29</v>
      </c>
      <c r="D4548" t="s">
        <v>92</v>
      </c>
      <c r="E4548">
        <v>259499</v>
      </c>
      <c r="F4548">
        <v>2017</v>
      </c>
      <c r="G4548">
        <v>486</v>
      </c>
      <c r="H4548" t="s">
        <v>18</v>
      </c>
      <c r="I4548">
        <v>64.11</v>
      </c>
      <c r="J4548" t="s">
        <v>45</v>
      </c>
      <c r="K4548">
        <v>2017</v>
      </c>
      <c r="L4548" t="s">
        <v>20</v>
      </c>
      <c r="M4548" t="s">
        <v>21</v>
      </c>
      <c r="N4548">
        <v>178542.65</v>
      </c>
      <c r="O4548" t="s">
        <v>22</v>
      </c>
    </row>
    <row r="4549" spans="1:15" x14ac:dyDescent="0.3">
      <c r="A4549" t="s">
        <v>37</v>
      </c>
      <c r="B4549">
        <v>77</v>
      </c>
      <c r="C4549" t="s">
        <v>24</v>
      </c>
      <c r="D4549" t="s">
        <v>76</v>
      </c>
      <c r="E4549">
        <v>322552</v>
      </c>
      <c r="F4549">
        <v>2018</v>
      </c>
      <c r="G4549">
        <v>531</v>
      </c>
      <c r="H4549" t="s">
        <v>18</v>
      </c>
      <c r="I4549">
        <v>78.37</v>
      </c>
      <c r="J4549" t="s">
        <v>19</v>
      </c>
      <c r="K4549">
        <v>2021</v>
      </c>
      <c r="L4549" t="s">
        <v>20</v>
      </c>
      <c r="M4549" t="s">
        <v>21</v>
      </c>
      <c r="N4549">
        <v>231139.31</v>
      </c>
      <c r="O4549" t="s">
        <v>36</v>
      </c>
    </row>
    <row r="4550" spans="1:15" x14ac:dyDescent="0.3">
      <c r="A4550" t="s">
        <v>37</v>
      </c>
      <c r="B4550">
        <v>77.260000000000005</v>
      </c>
      <c r="C4550" t="s">
        <v>24</v>
      </c>
      <c r="D4550" t="s">
        <v>91</v>
      </c>
      <c r="E4550">
        <v>343015</v>
      </c>
      <c r="F4550">
        <v>2017</v>
      </c>
      <c r="G4550">
        <v>455</v>
      </c>
      <c r="H4550" t="s">
        <v>35</v>
      </c>
      <c r="I4550">
        <v>30.41</v>
      </c>
      <c r="J4550" t="s">
        <v>27</v>
      </c>
      <c r="K4550">
        <v>2022</v>
      </c>
      <c r="L4550" t="s">
        <v>48</v>
      </c>
      <c r="M4550" t="s">
        <v>31</v>
      </c>
      <c r="N4550">
        <v>223686.47</v>
      </c>
      <c r="O4550" t="s">
        <v>54</v>
      </c>
    </row>
    <row r="4551" spans="1:15" x14ac:dyDescent="0.3">
      <c r="A4551" t="s">
        <v>51</v>
      </c>
      <c r="B4551">
        <v>33.93</v>
      </c>
      <c r="C4551" t="s">
        <v>16</v>
      </c>
      <c r="D4551" t="s">
        <v>47</v>
      </c>
      <c r="E4551">
        <v>107643</v>
      </c>
      <c r="F4551">
        <v>2015</v>
      </c>
      <c r="G4551">
        <v>616</v>
      </c>
      <c r="H4551" t="s">
        <v>35</v>
      </c>
      <c r="I4551">
        <v>41.15</v>
      </c>
      <c r="J4551" t="s">
        <v>27</v>
      </c>
      <c r="K4551">
        <v>2017</v>
      </c>
      <c r="L4551" t="s">
        <v>40</v>
      </c>
      <c r="M4551" t="s">
        <v>21</v>
      </c>
      <c r="N4551">
        <v>74976.600000000006</v>
      </c>
      <c r="O4551" t="s">
        <v>54</v>
      </c>
    </row>
    <row r="4552" spans="1:15" x14ac:dyDescent="0.3">
      <c r="A4552" t="s">
        <v>42</v>
      </c>
      <c r="B4552">
        <v>37.630000000000003</v>
      </c>
      <c r="C4552" t="s">
        <v>16</v>
      </c>
      <c r="D4552" t="s">
        <v>82</v>
      </c>
      <c r="E4552">
        <v>178559</v>
      </c>
      <c r="F4552">
        <v>2015</v>
      </c>
      <c r="G4552">
        <v>873</v>
      </c>
      <c r="H4552" t="s">
        <v>18</v>
      </c>
      <c r="I4552">
        <v>93.69</v>
      </c>
      <c r="J4552" t="s">
        <v>45</v>
      </c>
      <c r="K4552">
        <v>2015</v>
      </c>
      <c r="L4552" t="s">
        <v>48</v>
      </c>
      <c r="M4552" t="s">
        <v>31</v>
      </c>
      <c r="N4552">
        <v>110634.1</v>
      </c>
      <c r="O4552" t="s">
        <v>22</v>
      </c>
    </row>
    <row r="4553" spans="1:15" x14ac:dyDescent="0.3">
      <c r="A4553" t="s">
        <v>28</v>
      </c>
      <c r="B4553">
        <v>14.5</v>
      </c>
      <c r="C4553" t="s">
        <v>24</v>
      </c>
      <c r="D4553" t="s">
        <v>70</v>
      </c>
      <c r="E4553">
        <v>60656</v>
      </c>
      <c r="F4553">
        <v>2024</v>
      </c>
      <c r="G4553">
        <v>772</v>
      </c>
      <c r="H4553" t="s">
        <v>26</v>
      </c>
      <c r="I4553">
        <v>67.36</v>
      </c>
      <c r="J4553" t="s">
        <v>27</v>
      </c>
      <c r="K4553">
        <v>2024</v>
      </c>
      <c r="L4553" t="s">
        <v>40</v>
      </c>
      <c r="M4553" t="s">
        <v>21</v>
      </c>
      <c r="N4553">
        <v>47831.46</v>
      </c>
      <c r="O4553" t="s">
        <v>36</v>
      </c>
    </row>
    <row r="4554" spans="1:15" x14ac:dyDescent="0.3">
      <c r="A4554" t="s">
        <v>28</v>
      </c>
      <c r="B4554">
        <v>45.62</v>
      </c>
      <c r="C4554" t="s">
        <v>33</v>
      </c>
      <c r="D4554" t="s">
        <v>85</v>
      </c>
      <c r="E4554">
        <v>90938</v>
      </c>
      <c r="F4554">
        <v>2020</v>
      </c>
      <c r="G4554">
        <v>961</v>
      </c>
      <c r="H4554" t="s">
        <v>26</v>
      </c>
      <c r="I4554">
        <v>93.18</v>
      </c>
      <c r="J4554" t="s">
        <v>27</v>
      </c>
      <c r="K4554">
        <v>2024</v>
      </c>
      <c r="L4554" t="s">
        <v>48</v>
      </c>
      <c r="M4554" t="s">
        <v>31</v>
      </c>
      <c r="N4554">
        <v>64875.17</v>
      </c>
      <c r="O4554" t="s">
        <v>49</v>
      </c>
    </row>
    <row r="4555" spans="1:15" x14ac:dyDescent="0.3">
      <c r="A4555" t="s">
        <v>15</v>
      </c>
      <c r="B4555">
        <v>78.83</v>
      </c>
      <c r="C4555" t="s">
        <v>43</v>
      </c>
      <c r="D4555" t="s">
        <v>62</v>
      </c>
      <c r="E4555">
        <v>254571</v>
      </c>
      <c r="F4555">
        <v>2017</v>
      </c>
      <c r="G4555">
        <v>979</v>
      </c>
      <c r="H4555" t="s">
        <v>26</v>
      </c>
      <c r="I4555">
        <v>88.75</v>
      </c>
      <c r="J4555" t="s">
        <v>27</v>
      </c>
      <c r="K4555">
        <v>2017</v>
      </c>
      <c r="L4555" t="s">
        <v>48</v>
      </c>
      <c r="M4555" t="s">
        <v>21</v>
      </c>
      <c r="N4555">
        <v>125229.17</v>
      </c>
      <c r="O4555" t="s">
        <v>49</v>
      </c>
    </row>
    <row r="4556" spans="1:15" x14ac:dyDescent="0.3">
      <c r="A4556" t="s">
        <v>46</v>
      </c>
      <c r="B4556">
        <v>39.26</v>
      </c>
      <c r="C4556" t="s">
        <v>29</v>
      </c>
      <c r="D4556" t="s">
        <v>53</v>
      </c>
      <c r="E4556">
        <v>311142</v>
      </c>
      <c r="F4556">
        <v>2015</v>
      </c>
      <c r="G4556">
        <v>543</v>
      </c>
      <c r="H4556" t="s">
        <v>18</v>
      </c>
      <c r="I4556">
        <v>61.17</v>
      </c>
      <c r="J4556" t="s">
        <v>45</v>
      </c>
      <c r="K4556">
        <v>2015</v>
      </c>
      <c r="L4556" t="s">
        <v>20</v>
      </c>
      <c r="M4556" t="s">
        <v>21</v>
      </c>
      <c r="N4556">
        <v>179819.51</v>
      </c>
      <c r="O4556" t="s">
        <v>22</v>
      </c>
    </row>
    <row r="4557" spans="1:15" x14ac:dyDescent="0.3">
      <c r="A4557" t="s">
        <v>46</v>
      </c>
      <c r="B4557">
        <v>17.600000000000001</v>
      </c>
      <c r="C4557" t="s">
        <v>38</v>
      </c>
      <c r="D4557" t="s">
        <v>69</v>
      </c>
      <c r="E4557">
        <v>141370</v>
      </c>
      <c r="F4557">
        <v>2023</v>
      </c>
      <c r="G4557">
        <v>399</v>
      </c>
      <c r="H4557" t="s">
        <v>35</v>
      </c>
      <c r="I4557">
        <v>28.02</v>
      </c>
      <c r="J4557" t="s">
        <v>19</v>
      </c>
      <c r="K4557">
        <v>2023</v>
      </c>
      <c r="L4557" t="s">
        <v>48</v>
      </c>
      <c r="M4557" t="s">
        <v>21</v>
      </c>
      <c r="N4557">
        <v>103110.93</v>
      </c>
      <c r="O4557" t="s">
        <v>36</v>
      </c>
    </row>
    <row r="4558" spans="1:15" x14ac:dyDescent="0.3">
      <c r="A4558" t="s">
        <v>23</v>
      </c>
      <c r="B4558">
        <v>78.040000000000006</v>
      </c>
      <c r="C4558" t="s">
        <v>38</v>
      </c>
      <c r="D4558" t="s">
        <v>60</v>
      </c>
      <c r="E4558">
        <v>276609</v>
      </c>
      <c r="F4558">
        <v>2023</v>
      </c>
      <c r="G4558">
        <v>846</v>
      </c>
      <c r="H4558" t="s">
        <v>35</v>
      </c>
      <c r="I4558">
        <v>36.619999999999997</v>
      </c>
      <c r="J4558" t="s">
        <v>45</v>
      </c>
      <c r="K4558">
        <v>2023</v>
      </c>
      <c r="L4558" t="s">
        <v>20</v>
      </c>
      <c r="M4558" t="s">
        <v>31</v>
      </c>
      <c r="N4558">
        <v>195188.55</v>
      </c>
      <c r="O4558" t="s">
        <v>49</v>
      </c>
    </row>
    <row r="4559" spans="1:15" x14ac:dyDescent="0.3">
      <c r="A4559" t="s">
        <v>51</v>
      </c>
      <c r="B4559">
        <v>27.27</v>
      </c>
      <c r="C4559" t="s">
        <v>38</v>
      </c>
      <c r="D4559" t="s">
        <v>69</v>
      </c>
      <c r="E4559">
        <v>151290</v>
      </c>
      <c r="F4559">
        <v>2017</v>
      </c>
      <c r="G4559">
        <v>351</v>
      </c>
      <c r="H4559" t="s">
        <v>26</v>
      </c>
      <c r="I4559">
        <v>98.5</v>
      </c>
      <c r="J4559" t="s">
        <v>27</v>
      </c>
      <c r="K4559">
        <v>2024</v>
      </c>
      <c r="L4559" t="s">
        <v>40</v>
      </c>
      <c r="M4559" t="s">
        <v>21</v>
      </c>
      <c r="N4559">
        <v>113088.67</v>
      </c>
      <c r="O4559" t="s">
        <v>22</v>
      </c>
    </row>
    <row r="4560" spans="1:15" x14ac:dyDescent="0.3">
      <c r="A4560" t="s">
        <v>41</v>
      </c>
      <c r="B4560">
        <v>24.78</v>
      </c>
      <c r="C4560" t="s">
        <v>38</v>
      </c>
      <c r="D4560" t="s">
        <v>73</v>
      </c>
      <c r="E4560">
        <v>344025</v>
      </c>
      <c r="F4560">
        <v>2017</v>
      </c>
      <c r="G4560">
        <v>101</v>
      </c>
      <c r="H4560" t="s">
        <v>26</v>
      </c>
      <c r="I4560">
        <v>71.13</v>
      </c>
      <c r="J4560" t="s">
        <v>45</v>
      </c>
      <c r="K4560">
        <v>2017</v>
      </c>
      <c r="L4560" t="s">
        <v>20</v>
      </c>
      <c r="M4560" t="s">
        <v>31</v>
      </c>
      <c r="N4560">
        <v>203287.55</v>
      </c>
      <c r="O4560" t="s">
        <v>22</v>
      </c>
    </row>
    <row r="4561" spans="1:15" x14ac:dyDescent="0.3">
      <c r="A4561" t="s">
        <v>37</v>
      </c>
      <c r="B4561">
        <v>10.68</v>
      </c>
      <c r="C4561" t="s">
        <v>57</v>
      </c>
      <c r="D4561" t="s">
        <v>58</v>
      </c>
      <c r="E4561">
        <v>129154</v>
      </c>
      <c r="F4561">
        <v>2018</v>
      </c>
      <c r="G4561">
        <v>844</v>
      </c>
      <c r="H4561" t="s">
        <v>18</v>
      </c>
      <c r="I4561">
        <v>71.510000000000005</v>
      </c>
      <c r="J4561" t="s">
        <v>27</v>
      </c>
      <c r="K4561">
        <v>2024</v>
      </c>
      <c r="L4561" t="s">
        <v>48</v>
      </c>
      <c r="M4561" t="s">
        <v>21</v>
      </c>
      <c r="N4561">
        <v>59567.31</v>
      </c>
      <c r="O4561" t="s">
        <v>54</v>
      </c>
    </row>
    <row r="4562" spans="1:15" x14ac:dyDescent="0.3">
      <c r="A4562" t="s">
        <v>50</v>
      </c>
      <c r="B4562">
        <v>60.55</v>
      </c>
      <c r="C4562" t="s">
        <v>38</v>
      </c>
      <c r="D4562" t="s">
        <v>73</v>
      </c>
      <c r="E4562">
        <v>131290</v>
      </c>
      <c r="F4562">
        <v>2020</v>
      </c>
      <c r="G4562">
        <v>847</v>
      </c>
      <c r="H4562" t="s">
        <v>26</v>
      </c>
      <c r="I4562">
        <v>74.349999999999994</v>
      </c>
      <c r="J4562" t="s">
        <v>19</v>
      </c>
      <c r="K4562">
        <v>2022</v>
      </c>
      <c r="L4562" t="s">
        <v>40</v>
      </c>
      <c r="M4562" t="s">
        <v>21</v>
      </c>
      <c r="N4562">
        <v>80645.72</v>
      </c>
      <c r="O4562" t="s">
        <v>54</v>
      </c>
    </row>
    <row r="4563" spans="1:15" x14ac:dyDescent="0.3">
      <c r="A4563" t="s">
        <v>28</v>
      </c>
      <c r="B4563">
        <v>23.49</v>
      </c>
      <c r="C4563" t="s">
        <v>57</v>
      </c>
      <c r="D4563" t="s">
        <v>75</v>
      </c>
      <c r="E4563">
        <v>50830</v>
      </c>
      <c r="F4563">
        <v>2021</v>
      </c>
      <c r="G4563">
        <v>663</v>
      </c>
      <c r="H4563" t="s">
        <v>26</v>
      </c>
      <c r="I4563">
        <v>75.78</v>
      </c>
      <c r="J4563" t="s">
        <v>19</v>
      </c>
      <c r="K4563">
        <v>2023</v>
      </c>
      <c r="L4563" t="s">
        <v>40</v>
      </c>
      <c r="M4563" t="s">
        <v>21</v>
      </c>
      <c r="N4563">
        <v>23126.61</v>
      </c>
      <c r="O4563" t="s">
        <v>54</v>
      </c>
    </row>
    <row r="4564" spans="1:15" x14ac:dyDescent="0.3">
      <c r="A4564" t="s">
        <v>46</v>
      </c>
      <c r="B4564">
        <v>36.130000000000003</v>
      </c>
      <c r="C4564" t="s">
        <v>33</v>
      </c>
      <c r="D4564" t="s">
        <v>59</v>
      </c>
      <c r="E4564">
        <v>316703</v>
      </c>
      <c r="F4564">
        <v>2024</v>
      </c>
      <c r="G4564">
        <v>395</v>
      </c>
      <c r="H4564" t="s">
        <v>35</v>
      </c>
      <c r="I4564">
        <v>48.68</v>
      </c>
      <c r="J4564" t="s">
        <v>19</v>
      </c>
      <c r="K4564">
        <v>2024</v>
      </c>
      <c r="L4564" t="s">
        <v>20</v>
      </c>
      <c r="M4564" t="s">
        <v>31</v>
      </c>
      <c r="N4564">
        <v>174624.24</v>
      </c>
      <c r="O4564" t="s">
        <v>36</v>
      </c>
    </row>
    <row r="4565" spans="1:15" x14ac:dyDescent="0.3">
      <c r="A4565" t="s">
        <v>42</v>
      </c>
      <c r="B4565">
        <v>59.54</v>
      </c>
      <c r="C4565" t="s">
        <v>16</v>
      </c>
      <c r="D4565" t="s">
        <v>17</v>
      </c>
      <c r="E4565">
        <v>253423</v>
      </c>
      <c r="F4565">
        <v>2019</v>
      </c>
      <c r="G4565">
        <v>428</v>
      </c>
      <c r="H4565" t="s">
        <v>18</v>
      </c>
      <c r="I4565">
        <v>71.12</v>
      </c>
      <c r="J4565" t="s">
        <v>45</v>
      </c>
      <c r="K4565">
        <v>2019</v>
      </c>
      <c r="L4565" t="s">
        <v>40</v>
      </c>
      <c r="M4565" t="s">
        <v>31</v>
      </c>
      <c r="N4565">
        <v>115003.02</v>
      </c>
      <c r="O4565" t="s">
        <v>22</v>
      </c>
    </row>
    <row r="4566" spans="1:15" x14ac:dyDescent="0.3">
      <c r="A4566" t="s">
        <v>56</v>
      </c>
      <c r="B4566">
        <v>56.72</v>
      </c>
      <c r="C4566" t="s">
        <v>43</v>
      </c>
      <c r="D4566" t="s">
        <v>55</v>
      </c>
      <c r="E4566">
        <v>314189</v>
      </c>
      <c r="F4566">
        <v>2019</v>
      </c>
      <c r="G4566">
        <v>334</v>
      </c>
      <c r="H4566" t="s">
        <v>35</v>
      </c>
      <c r="I4566">
        <v>28.95</v>
      </c>
      <c r="J4566" t="s">
        <v>45</v>
      </c>
      <c r="K4566">
        <v>2019</v>
      </c>
      <c r="L4566" t="s">
        <v>20</v>
      </c>
      <c r="M4566" t="s">
        <v>31</v>
      </c>
      <c r="N4566">
        <v>199442.19</v>
      </c>
      <c r="O4566" t="s">
        <v>54</v>
      </c>
    </row>
    <row r="4567" spans="1:15" x14ac:dyDescent="0.3">
      <c r="A4567" t="s">
        <v>56</v>
      </c>
      <c r="B4567">
        <v>34.69</v>
      </c>
      <c r="C4567" t="s">
        <v>33</v>
      </c>
      <c r="D4567" t="s">
        <v>52</v>
      </c>
      <c r="E4567">
        <v>75881</v>
      </c>
      <c r="F4567">
        <v>2023</v>
      </c>
      <c r="G4567">
        <v>996</v>
      </c>
      <c r="H4567" t="s">
        <v>35</v>
      </c>
      <c r="I4567">
        <v>37.1</v>
      </c>
      <c r="J4567" t="s">
        <v>27</v>
      </c>
      <c r="K4567">
        <v>2024</v>
      </c>
      <c r="L4567" t="s">
        <v>48</v>
      </c>
      <c r="M4567" t="s">
        <v>31</v>
      </c>
      <c r="N4567">
        <v>51631.78</v>
      </c>
      <c r="O4567" t="s">
        <v>36</v>
      </c>
    </row>
    <row r="4568" spans="1:15" x14ac:dyDescent="0.3">
      <c r="A4568" t="s">
        <v>56</v>
      </c>
      <c r="B4568">
        <v>32.880000000000003</v>
      </c>
      <c r="C4568" t="s">
        <v>43</v>
      </c>
      <c r="D4568" t="s">
        <v>71</v>
      </c>
      <c r="E4568">
        <v>272661</v>
      </c>
      <c r="F4568">
        <v>2021</v>
      </c>
      <c r="G4568">
        <v>708</v>
      </c>
      <c r="H4568" t="s">
        <v>26</v>
      </c>
      <c r="I4568">
        <v>80.37</v>
      </c>
      <c r="J4568" t="s">
        <v>45</v>
      </c>
      <c r="K4568">
        <v>2021</v>
      </c>
      <c r="L4568" t="s">
        <v>40</v>
      </c>
      <c r="M4568" t="s">
        <v>21</v>
      </c>
      <c r="N4568">
        <v>125655.31</v>
      </c>
      <c r="O4568" t="s">
        <v>36</v>
      </c>
    </row>
    <row r="4569" spans="1:15" x14ac:dyDescent="0.3">
      <c r="A4569" t="s">
        <v>46</v>
      </c>
      <c r="B4569">
        <v>19.059999999999999</v>
      </c>
      <c r="C4569" t="s">
        <v>57</v>
      </c>
      <c r="D4569" t="s">
        <v>58</v>
      </c>
      <c r="E4569">
        <v>229448</v>
      </c>
      <c r="F4569">
        <v>2020</v>
      </c>
      <c r="G4569">
        <v>651</v>
      </c>
      <c r="H4569" t="s">
        <v>26</v>
      </c>
      <c r="I4569">
        <v>76.48</v>
      </c>
      <c r="J4569" t="s">
        <v>19</v>
      </c>
      <c r="K4569">
        <v>2022</v>
      </c>
      <c r="L4569" t="s">
        <v>48</v>
      </c>
      <c r="M4569" t="s">
        <v>31</v>
      </c>
      <c r="N4569">
        <v>143903.49</v>
      </c>
      <c r="O4569" t="s">
        <v>54</v>
      </c>
    </row>
    <row r="4570" spans="1:15" x14ac:dyDescent="0.3">
      <c r="A4570" t="s">
        <v>46</v>
      </c>
      <c r="B4570">
        <v>6.75</v>
      </c>
      <c r="C4570" t="s">
        <v>33</v>
      </c>
      <c r="D4570" t="s">
        <v>59</v>
      </c>
      <c r="E4570">
        <v>217569</v>
      </c>
      <c r="F4570">
        <v>2015</v>
      </c>
      <c r="G4570">
        <v>815</v>
      </c>
      <c r="H4570" t="s">
        <v>35</v>
      </c>
      <c r="I4570">
        <v>42.75</v>
      </c>
      <c r="J4570" t="s">
        <v>45</v>
      </c>
      <c r="K4570">
        <v>2015</v>
      </c>
      <c r="L4570" t="s">
        <v>48</v>
      </c>
      <c r="M4570" t="s">
        <v>31</v>
      </c>
      <c r="N4570">
        <v>169352.15</v>
      </c>
      <c r="O4570" t="s">
        <v>22</v>
      </c>
    </row>
    <row r="4571" spans="1:15" x14ac:dyDescent="0.3">
      <c r="A4571" t="s">
        <v>46</v>
      </c>
      <c r="B4571">
        <v>67.84</v>
      </c>
      <c r="C4571" t="s">
        <v>43</v>
      </c>
      <c r="D4571" t="s">
        <v>65</v>
      </c>
      <c r="E4571">
        <v>251739</v>
      </c>
      <c r="F4571">
        <v>2023</v>
      </c>
      <c r="G4571">
        <v>714</v>
      </c>
      <c r="H4571" t="s">
        <v>35</v>
      </c>
      <c r="I4571">
        <v>58.96</v>
      </c>
      <c r="J4571" t="s">
        <v>27</v>
      </c>
      <c r="K4571">
        <v>2024</v>
      </c>
      <c r="L4571" t="s">
        <v>20</v>
      </c>
      <c r="M4571" t="s">
        <v>31</v>
      </c>
      <c r="N4571">
        <v>154454.15</v>
      </c>
      <c r="O4571" t="s">
        <v>49</v>
      </c>
    </row>
    <row r="4572" spans="1:15" x14ac:dyDescent="0.3">
      <c r="A4572" t="s">
        <v>50</v>
      </c>
      <c r="B4572">
        <v>69.72</v>
      </c>
      <c r="C4572" t="s">
        <v>24</v>
      </c>
      <c r="D4572" t="s">
        <v>76</v>
      </c>
      <c r="E4572">
        <v>176500</v>
      </c>
      <c r="F4572">
        <v>2021</v>
      </c>
      <c r="G4572">
        <v>637</v>
      </c>
      <c r="H4572" t="s">
        <v>35</v>
      </c>
      <c r="I4572">
        <v>41.9</v>
      </c>
      <c r="J4572" t="s">
        <v>19</v>
      </c>
      <c r="K4572">
        <v>2024</v>
      </c>
      <c r="L4572" t="s">
        <v>48</v>
      </c>
      <c r="M4572" t="s">
        <v>21</v>
      </c>
      <c r="N4572">
        <v>88270.3</v>
      </c>
      <c r="O4572" t="s">
        <v>49</v>
      </c>
    </row>
    <row r="4573" spans="1:15" x14ac:dyDescent="0.3">
      <c r="A4573" t="s">
        <v>51</v>
      </c>
      <c r="B4573">
        <v>49.02</v>
      </c>
      <c r="C4573" t="s">
        <v>24</v>
      </c>
      <c r="D4573" t="s">
        <v>76</v>
      </c>
      <c r="E4573">
        <v>314250</v>
      </c>
      <c r="F4573">
        <v>2016</v>
      </c>
      <c r="G4573">
        <v>518</v>
      </c>
      <c r="H4573" t="s">
        <v>26</v>
      </c>
      <c r="I4573">
        <v>89.94</v>
      </c>
      <c r="J4573" t="s">
        <v>27</v>
      </c>
      <c r="K4573">
        <v>2017</v>
      </c>
      <c r="L4573" t="s">
        <v>48</v>
      </c>
      <c r="M4573" t="s">
        <v>21</v>
      </c>
      <c r="N4573">
        <v>213634.55</v>
      </c>
      <c r="O4573" t="s">
        <v>22</v>
      </c>
    </row>
    <row r="4574" spans="1:15" x14ac:dyDescent="0.3">
      <c r="A4574" t="s">
        <v>42</v>
      </c>
      <c r="B4574">
        <v>20.260000000000002</v>
      </c>
      <c r="C4574" t="s">
        <v>67</v>
      </c>
      <c r="D4574" t="s">
        <v>74</v>
      </c>
      <c r="E4574">
        <v>112425</v>
      </c>
      <c r="F4574">
        <v>2018</v>
      </c>
      <c r="G4574">
        <v>799</v>
      </c>
      <c r="H4574" t="s">
        <v>26</v>
      </c>
      <c r="I4574">
        <v>67.88</v>
      </c>
      <c r="J4574" t="s">
        <v>27</v>
      </c>
      <c r="K4574">
        <v>2023</v>
      </c>
      <c r="L4574" t="s">
        <v>48</v>
      </c>
      <c r="M4574" t="s">
        <v>21</v>
      </c>
      <c r="N4574">
        <v>63699.41</v>
      </c>
      <c r="O4574" t="s">
        <v>49</v>
      </c>
    </row>
    <row r="4575" spans="1:15" x14ac:dyDescent="0.3">
      <c r="A4575" t="s">
        <v>50</v>
      </c>
      <c r="B4575">
        <v>17.600000000000001</v>
      </c>
      <c r="C4575" t="s">
        <v>24</v>
      </c>
      <c r="D4575" t="s">
        <v>91</v>
      </c>
      <c r="E4575">
        <v>131918</v>
      </c>
      <c r="F4575">
        <v>2019</v>
      </c>
      <c r="G4575">
        <v>883</v>
      </c>
      <c r="H4575" t="s">
        <v>18</v>
      </c>
      <c r="I4575">
        <v>79.510000000000005</v>
      </c>
      <c r="J4575" t="s">
        <v>45</v>
      </c>
      <c r="K4575">
        <v>2019</v>
      </c>
      <c r="L4575" t="s">
        <v>48</v>
      </c>
      <c r="M4575" t="s">
        <v>31</v>
      </c>
      <c r="N4575">
        <v>81344.06</v>
      </c>
      <c r="O4575" t="s">
        <v>36</v>
      </c>
    </row>
    <row r="4576" spans="1:15" x14ac:dyDescent="0.3">
      <c r="A4576" t="s">
        <v>50</v>
      </c>
      <c r="B4576">
        <v>43.66</v>
      </c>
      <c r="C4576" t="s">
        <v>57</v>
      </c>
      <c r="D4576" t="s">
        <v>84</v>
      </c>
      <c r="E4576">
        <v>296912</v>
      </c>
      <c r="F4576">
        <v>2020</v>
      </c>
      <c r="G4576">
        <v>312</v>
      </c>
      <c r="H4576" t="s">
        <v>35</v>
      </c>
      <c r="I4576">
        <v>50.7</v>
      </c>
      <c r="J4576" t="s">
        <v>19</v>
      </c>
      <c r="K4576">
        <v>2023</v>
      </c>
      <c r="L4576" t="s">
        <v>20</v>
      </c>
      <c r="M4576" t="s">
        <v>21</v>
      </c>
      <c r="N4576">
        <v>193540.53</v>
      </c>
      <c r="O4576" t="s">
        <v>54</v>
      </c>
    </row>
    <row r="4577" spans="1:15" x14ac:dyDescent="0.3">
      <c r="A4577" t="s">
        <v>46</v>
      </c>
      <c r="B4577">
        <v>31.17</v>
      </c>
      <c r="C4577" t="s">
        <v>57</v>
      </c>
      <c r="D4577" t="s">
        <v>86</v>
      </c>
      <c r="E4577">
        <v>54601</v>
      </c>
      <c r="F4577">
        <v>2018</v>
      </c>
      <c r="G4577">
        <v>216</v>
      </c>
      <c r="H4577" t="s">
        <v>26</v>
      </c>
      <c r="I4577">
        <v>67.64</v>
      </c>
      <c r="J4577" t="s">
        <v>19</v>
      </c>
      <c r="K4577">
        <v>2018</v>
      </c>
      <c r="L4577" t="s">
        <v>48</v>
      </c>
      <c r="M4577" t="s">
        <v>21</v>
      </c>
      <c r="N4577">
        <v>39165.69</v>
      </c>
      <c r="O4577" t="s">
        <v>49</v>
      </c>
    </row>
    <row r="4578" spans="1:15" x14ac:dyDescent="0.3">
      <c r="A4578" t="s">
        <v>46</v>
      </c>
      <c r="B4578">
        <v>30.13</v>
      </c>
      <c r="C4578" t="s">
        <v>38</v>
      </c>
      <c r="D4578" t="s">
        <v>73</v>
      </c>
      <c r="E4578">
        <v>90045</v>
      </c>
      <c r="F4578">
        <v>2020</v>
      </c>
      <c r="G4578">
        <v>492</v>
      </c>
      <c r="H4578" t="s">
        <v>26</v>
      </c>
      <c r="I4578">
        <v>95.66</v>
      </c>
      <c r="J4578" t="s">
        <v>45</v>
      </c>
      <c r="K4578">
        <v>2020</v>
      </c>
      <c r="L4578" t="s">
        <v>48</v>
      </c>
      <c r="M4578" t="s">
        <v>21</v>
      </c>
      <c r="N4578">
        <v>53388.77</v>
      </c>
      <c r="O4578" t="s">
        <v>49</v>
      </c>
    </row>
    <row r="4579" spans="1:15" x14ac:dyDescent="0.3">
      <c r="A4579" t="s">
        <v>37</v>
      </c>
      <c r="B4579">
        <v>10.63</v>
      </c>
      <c r="C4579" t="s">
        <v>29</v>
      </c>
      <c r="D4579" t="s">
        <v>53</v>
      </c>
      <c r="E4579">
        <v>180397</v>
      </c>
      <c r="F4579">
        <v>2023</v>
      </c>
      <c r="G4579">
        <v>139</v>
      </c>
      <c r="H4579" t="s">
        <v>35</v>
      </c>
      <c r="I4579">
        <v>49.64</v>
      </c>
      <c r="J4579" t="s">
        <v>19</v>
      </c>
      <c r="K4579">
        <v>2024</v>
      </c>
      <c r="L4579" t="s">
        <v>20</v>
      </c>
      <c r="M4579" t="s">
        <v>21</v>
      </c>
      <c r="N4579">
        <v>143405.14000000001</v>
      </c>
      <c r="O4579" t="s">
        <v>22</v>
      </c>
    </row>
    <row r="4580" spans="1:15" x14ac:dyDescent="0.3">
      <c r="A4580" t="s">
        <v>37</v>
      </c>
      <c r="B4580">
        <v>69.98</v>
      </c>
      <c r="C4580" t="s">
        <v>67</v>
      </c>
      <c r="D4580" t="s">
        <v>81</v>
      </c>
      <c r="E4580">
        <v>356498</v>
      </c>
      <c r="F4580">
        <v>2024</v>
      </c>
      <c r="G4580">
        <v>803</v>
      </c>
      <c r="H4580" t="s">
        <v>26</v>
      </c>
      <c r="I4580">
        <v>72.58</v>
      </c>
      <c r="J4580" t="s">
        <v>19</v>
      </c>
      <c r="K4580">
        <v>2024</v>
      </c>
      <c r="L4580" t="s">
        <v>48</v>
      </c>
      <c r="M4580" t="s">
        <v>21</v>
      </c>
      <c r="N4580">
        <v>262965.44</v>
      </c>
      <c r="O4580" t="s">
        <v>36</v>
      </c>
    </row>
    <row r="4581" spans="1:15" x14ac:dyDescent="0.3">
      <c r="A4581" t="s">
        <v>56</v>
      </c>
      <c r="B4581">
        <v>45.63</v>
      </c>
      <c r="C4581" t="s">
        <v>43</v>
      </c>
      <c r="D4581" t="s">
        <v>65</v>
      </c>
      <c r="E4581">
        <v>355388</v>
      </c>
      <c r="F4581">
        <v>2015</v>
      </c>
      <c r="G4581">
        <v>502</v>
      </c>
      <c r="H4581" t="s">
        <v>18</v>
      </c>
      <c r="I4581">
        <v>87.68</v>
      </c>
      <c r="J4581" t="s">
        <v>45</v>
      </c>
      <c r="K4581">
        <v>2015</v>
      </c>
      <c r="L4581" t="s">
        <v>40</v>
      </c>
      <c r="M4581" t="s">
        <v>21</v>
      </c>
      <c r="N4581">
        <v>245623.66</v>
      </c>
      <c r="O4581" t="s">
        <v>22</v>
      </c>
    </row>
    <row r="4582" spans="1:15" x14ac:dyDescent="0.3">
      <c r="A4582" t="s">
        <v>50</v>
      </c>
      <c r="B4582">
        <v>15.23</v>
      </c>
      <c r="C4582" t="s">
        <v>33</v>
      </c>
      <c r="D4582" t="s">
        <v>34</v>
      </c>
      <c r="E4582">
        <v>145241</v>
      </c>
      <c r="F4582">
        <v>2017</v>
      </c>
      <c r="G4582">
        <v>894</v>
      </c>
      <c r="H4582" t="s">
        <v>35</v>
      </c>
      <c r="I4582">
        <v>49.8</v>
      </c>
      <c r="J4582" t="s">
        <v>19</v>
      </c>
      <c r="K4582">
        <v>2018</v>
      </c>
      <c r="L4582" t="s">
        <v>40</v>
      </c>
      <c r="M4582" t="s">
        <v>21</v>
      </c>
      <c r="N4582">
        <v>61299.41</v>
      </c>
      <c r="O4582" t="s">
        <v>49</v>
      </c>
    </row>
    <row r="4583" spans="1:15" x14ac:dyDescent="0.3">
      <c r="A4583" t="s">
        <v>15</v>
      </c>
      <c r="B4583">
        <v>33.03</v>
      </c>
      <c r="C4583" t="s">
        <v>16</v>
      </c>
      <c r="D4583" t="s">
        <v>93</v>
      </c>
      <c r="E4583">
        <v>179879</v>
      </c>
      <c r="F4583">
        <v>2024</v>
      </c>
      <c r="G4583">
        <v>113</v>
      </c>
      <c r="H4583" t="s">
        <v>35</v>
      </c>
      <c r="I4583">
        <v>35.17</v>
      </c>
      <c r="J4583" t="s">
        <v>27</v>
      </c>
      <c r="K4583">
        <v>2024</v>
      </c>
      <c r="L4583" t="s">
        <v>48</v>
      </c>
      <c r="M4583" t="s">
        <v>21</v>
      </c>
      <c r="N4583">
        <v>122356.35</v>
      </c>
      <c r="O4583" t="s">
        <v>22</v>
      </c>
    </row>
    <row r="4584" spans="1:15" x14ac:dyDescent="0.3">
      <c r="A4584" t="s">
        <v>46</v>
      </c>
      <c r="B4584">
        <v>16.8</v>
      </c>
      <c r="C4584" t="s">
        <v>57</v>
      </c>
      <c r="D4584" t="s">
        <v>86</v>
      </c>
      <c r="E4584">
        <v>223889</v>
      </c>
      <c r="F4584">
        <v>2024</v>
      </c>
      <c r="G4584">
        <v>197</v>
      </c>
      <c r="H4584" t="s">
        <v>26</v>
      </c>
      <c r="I4584">
        <v>73.8</v>
      </c>
      <c r="J4584" t="s">
        <v>27</v>
      </c>
      <c r="K4584">
        <v>2024</v>
      </c>
      <c r="L4584" t="s">
        <v>48</v>
      </c>
      <c r="M4584" t="s">
        <v>31</v>
      </c>
      <c r="N4584">
        <v>98029.67</v>
      </c>
      <c r="O4584" t="s">
        <v>22</v>
      </c>
    </row>
    <row r="4585" spans="1:15" x14ac:dyDescent="0.3">
      <c r="A4585" t="s">
        <v>23</v>
      </c>
      <c r="B4585">
        <v>59.15</v>
      </c>
      <c r="C4585" t="s">
        <v>43</v>
      </c>
      <c r="D4585" t="s">
        <v>55</v>
      </c>
      <c r="E4585">
        <v>275711</v>
      </c>
      <c r="F4585">
        <v>2019</v>
      </c>
      <c r="G4585">
        <v>723</v>
      </c>
      <c r="H4585" t="s">
        <v>18</v>
      </c>
      <c r="I4585">
        <v>90.87</v>
      </c>
      <c r="J4585" t="s">
        <v>19</v>
      </c>
      <c r="K4585">
        <v>2020</v>
      </c>
      <c r="L4585" t="s">
        <v>48</v>
      </c>
      <c r="M4585" t="s">
        <v>31</v>
      </c>
      <c r="N4585">
        <v>189140.81</v>
      </c>
      <c r="O4585" t="s">
        <v>22</v>
      </c>
    </row>
    <row r="4586" spans="1:15" x14ac:dyDescent="0.3">
      <c r="A4586" t="s">
        <v>15</v>
      </c>
      <c r="B4586">
        <v>64.09</v>
      </c>
      <c r="C4586" t="s">
        <v>43</v>
      </c>
      <c r="D4586" t="s">
        <v>44</v>
      </c>
      <c r="E4586">
        <v>340793</v>
      </c>
      <c r="F4586">
        <v>2016</v>
      </c>
      <c r="G4586">
        <v>210</v>
      </c>
      <c r="H4586" t="s">
        <v>18</v>
      </c>
      <c r="I4586">
        <v>63.35</v>
      </c>
      <c r="J4586" t="s">
        <v>27</v>
      </c>
      <c r="K4586">
        <v>2020</v>
      </c>
      <c r="L4586" t="s">
        <v>20</v>
      </c>
      <c r="M4586" t="s">
        <v>31</v>
      </c>
      <c r="N4586">
        <v>215870.42</v>
      </c>
      <c r="O4586" t="s">
        <v>54</v>
      </c>
    </row>
    <row r="4587" spans="1:15" x14ac:dyDescent="0.3">
      <c r="A4587" t="s">
        <v>23</v>
      </c>
      <c r="B4587">
        <v>34.369999999999997</v>
      </c>
      <c r="C4587" t="s">
        <v>57</v>
      </c>
      <c r="D4587" t="s">
        <v>72</v>
      </c>
      <c r="E4587">
        <v>198844</v>
      </c>
      <c r="F4587">
        <v>2018</v>
      </c>
      <c r="G4587">
        <v>985</v>
      </c>
      <c r="H4587" t="s">
        <v>26</v>
      </c>
      <c r="I4587">
        <v>88.25</v>
      </c>
      <c r="J4587" t="s">
        <v>19</v>
      </c>
      <c r="K4587">
        <v>2023</v>
      </c>
      <c r="L4587" t="s">
        <v>48</v>
      </c>
      <c r="M4587" t="s">
        <v>31</v>
      </c>
      <c r="N4587">
        <v>156465.76</v>
      </c>
      <c r="O4587" t="s">
        <v>54</v>
      </c>
    </row>
    <row r="4588" spans="1:15" x14ac:dyDescent="0.3">
      <c r="A4588" t="s">
        <v>50</v>
      </c>
      <c r="B4588">
        <v>49.93</v>
      </c>
      <c r="C4588" t="s">
        <v>33</v>
      </c>
      <c r="D4588" t="s">
        <v>59</v>
      </c>
      <c r="E4588">
        <v>159178</v>
      </c>
      <c r="F4588">
        <v>2017</v>
      </c>
      <c r="G4588">
        <v>935</v>
      </c>
      <c r="H4588" t="s">
        <v>26</v>
      </c>
      <c r="I4588">
        <v>94.18</v>
      </c>
      <c r="J4588" t="s">
        <v>27</v>
      </c>
      <c r="K4588">
        <v>2018</v>
      </c>
      <c r="L4588" t="s">
        <v>20</v>
      </c>
      <c r="M4588" t="s">
        <v>21</v>
      </c>
      <c r="N4588">
        <v>79444.160000000003</v>
      </c>
      <c r="O4588" t="s">
        <v>22</v>
      </c>
    </row>
    <row r="4589" spans="1:15" x14ac:dyDescent="0.3">
      <c r="A4589" t="s">
        <v>41</v>
      </c>
      <c r="B4589">
        <v>44.54</v>
      </c>
      <c r="C4589" t="s">
        <v>57</v>
      </c>
      <c r="D4589" t="s">
        <v>58</v>
      </c>
      <c r="E4589">
        <v>90278</v>
      </c>
      <c r="F4589">
        <v>2020</v>
      </c>
      <c r="G4589">
        <v>302</v>
      </c>
      <c r="H4589" t="s">
        <v>18</v>
      </c>
      <c r="I4589">
        <v>74</v>
      </c>
      <c r="J4589" t="s">
        <v>27</v>
      </c>
      <c r="K4589">
        <v>2020</v>
      </c>
      <c r="L4589" t="s">
        <v>40</v>
      </c>
      <c r="M4589" t="s">
        <v>21</v>
      </c>
      <c r="N4589">
        <v>46298.9</v>
      </c>
      <c r="O4589" t="s">
        <v>22</v>
      </c>
    </row>
    <row r="4590" spans="1:15" x14ac:dyDescent="0.3">
      <c r="A4590" t="s">
        <v>46</v>
      </c>
      <c r="B4590">
        <v>20.53</v>
      </c>
      <c r="C4590" t="s">
        <v>67</v>
      </c>
      <c r="D4590" t="s">
        <v>90</v>
      </c>
      <c r="E4590">
        <v>67953</v>
      </c>
      <c r="F4590">
        <v>2018</v>
      </c>
      <c r="G4590">
        <v>968</v>
      </c>
      <c r="H4590" t="s">
        <v>26</v>
      </c>
      <c r="I4590">
        <v>99.84</v>
      </c>
      <c r="J4590" t="s">
        <v>19</v>
      </c>
      <c r="K4590">
        <v>2018</v>
      </c>
      <c r="L4590" t="s">
        <v>48</v>
      </c>
      <c r="M4590" t="s">
        <v>31</v>
      </c>
      <c r="N4590">
        <v>36490.31</v>
      </c>
      <c r="O4590" t="s">
        <v>49</v>
      </c>
    </row>
    <row r="4591" spans="1:15" x14ac:dyDescent="0.3">
      <c r="A4591" t="s">
        <v>56</v>
      </c>
      <c r="B4591">
        <v>10.220000000000001</v>
      </c>
      <c r="C4591" t="s">
        <v>38</v>
      </c>
      <c r="D4591" t="s">
        <v>66</v>
      </c>
      <c r="E4591">
        <v>321757</v>
      </c>
      <c r="F4591">
        <v>2015</v>
      </c>
      <c r="G4591">
        <v>800</v>
      </c>
      <c r="H4591" t="s">
        <v>26</v>
      </c>
      <c r="I4591">
        <v>61.26</v>
      </c>
      <c r="J4591" t="s">
        <v>19</v>
      </c>
      <c r="K4591">
        <v>2023</v>
      </c>
      <c r="L4591" t="s">
        <v>20</v>
      </c>
      <c r="M4591" t="s">
        <v>31</v>
      </c>
      <c r="N4591">
        <v>146681.07</v>
      </c>
      <c r="O4591" t="s">
        <v>49</v>
      </c>
    </row>
    <row r="4592" spans="1:15" x14ac:dyDescent="0.3">
      <c r="A4592" t="s">
        <v>28</v>
      </c>
      <c r="B4592">
        <v>52.16</v>
      </c>
      <c r="C4592" t="s">
        <v>38</v>
      </c>
      <c r="D4592" t="s">
        <v>60</v>
      </c>
      <c r="E4592">
        <v>56537</v>
      </c>
      <c r="F4592">
        <v>2024</v>
      </c>
      <c r="G4592">
        <v>337</v>
      </c>
      <c r="H4592" t="s">
        <v>35</v>
      </c>
      <c r="I4592">
        <v>53.98</v>
      </c>
      <c r="J4592" t="s">
        <v>19</v>
      </c>
      <c r="K4592">
        <v>2024</v>
      </c>
      <c r="L4592" t="s">
        <v>20</v>
      </c>
      <c r="M4592" t="s">
        <v>21</v>
      </c>
      <c r="N4592">
        <v>29756.94</v>
      </c>
      <c r="O4592" t="s">
        <v>22</v>
      </c>
    </row>
    <row r="4593" spans="1:15" x14ac:dyDescent="0.3">
      <c r="A4593" t="s">
        <v>56</v>
      </c>
      <c r="B4593">
        <v>37.86</v>
      </c>
      <c r="C4593" t="s">
        <v>24</v>
      </c>
      <c r="D4593" t="s">
        <v>77</v>
      </c>
      <c r="E4593">
        <v>386933</v>
      </c>
      <c r="F4593">
        <v>2021</v>
      </c>
      <c r="G4593">
        <v>670</v>
      </c>
      <c r="H4593" t="s">
        <v>35</v>
      </c>
      <c r="I4593">
        <v>27.7</v>
      </c>
      <c r="J4593" t="s">
        <v>27</v>
      </c>
      <c r="K4593">
        <v>2024</v>
      </c>
      <c r="L4593" t="s">
        <v>48</v>
      </c>
      <c r="M4593" t="s">
        <v>31</v>
      </c>
      <c r="N4593">
        <v>234037.43</v>
      </c>
      <c r="O4593" t="s">
        <v>22</v>
      </c>
    </row>
    <row r="4594" spans="1:15" x14ac:dyDescent="0.3">
      <c r="A4594" t="s">
        <v>15</v>
      </c>
      <c r="B4594">
        <v>78.62</v>
      </c>
      <c r="C4594" t="s">
        <v>43</v>
      </c>
      <c r="D4594" t="s">
        <v>65</v>
      </c>
      <c r="E4594">
        <v>239012</v>
      </c>
      <c r="F4594">
        <v>2017</v>
      </c>
      <c r="G4594">
        <v>766</v>
      </c>
      <c r="H4594" t="s">
        <v>35</v>
      </c>
      <c r="I4594">
        <v>50.89</v>
      </c>
      <c r="J4594" t="s">
        <v>45</v>
      </c>
      <c r="K4594">
        <v>2017</v>
      </c>
      <c r="L4594" t="s">
        <v>40</v>
      </c>
      <c r="M4594" t="s">
        <v>31</v>
      </c>
      <c r="N4594">
        <v>136772.76</v>
      </c>
      <c r="O4594" t="s">
        <v>54</v>
      </c>
    </row>
    <row r="4595" spans="1:15" x14ac:dyDescent="0.3">
      <c r="A4595" t="s">
        <v>46</v>
      </c>
      <c r="B4595">
        <v>7.68</v>
      </c>
      <c r="C4595" t="s">
        <v>67</v>
      </c>
      <c r="D4595" t="s">
        <v>83</v>
      </c>
      <c r="E4595">
        <v>179979</v>
      </c>
      <c r="F4595">
        <v>2015</v>
      </c>
      <c r="G4595">
        <v>155</v>
      </c>
      <c r="H4595" t="s">
        <v>26</v>
      </c>
      <c r="I4595">
        <v>61.38</v>
      </c>
      <c r="J4595" t="s">
        <v>45</v>
      </c>
      <c r="K4595">
        <v>2015</v>
      </c>
      <c r="L4595" t="s">
        <v>48</v>
      </c>
      <c r="M4595" t="s">
        <v>21</v>
      </c>
      <c r="N4595">
        <v>132700.51</v>
      </c>
      <c r="O4595" t="s">
        <v>36</v>
      </c>
    </row>
    <row r="4596" spans="1:15" x14ac:dyDescent="0.3">
      <c r="A4596" t="s">
        <v>37</v>
      </c>
      <c r="B4596">
        <v>52.34</v>
      </c>
      <c r="C4596" t="s">
        <v>43</v>
      </c>
      <c r="D4596" t="s">
        <v>62</v>
      </c>
      <c r="E4596">
        <v>296170</v>
      </c>
      <c r="F4596">
        <v>2018</v>
      </c>
      <c r="G4596">
        <v>644</v>
      </c>
      <c r="H4596" t="s">
        <v>35</v>
      </c>
      <c r="I4596">
        <v>52.4</v>
      </c>
      <c r="J4596" t="s">
        <v>45</v>
      </c>
      <c r="K4596">
        <v>2018</v>
      </c>
      <c r="L4596" t="s">
        <v>20</v>
      </c>
      <c r="M4596" t="s">
        <v>31</v>
      </c>
      <c r="N4596">
        <v>145341.26999999999</v>
      </c>
      <c r="O4596" t="s">
        <v>22</v>
      </c>
    </row>
    <row r="4597" spans="1:15" x14ac:dyDescent="0.3">
      <c r="A4597" t="s">
        <v>42</v>
      </c>
      <c r="B4597">
        <v>39.82</v>
      </c>
      <c r="C4597" t="s">
        <v>57</v>
      </c>
      <c r="D4597" t="s">
        <v>75</v>
      </c>
      <c r="E4597">
        <v>116786</v>
      </c>
      <c r="F4597">
        <v>2020</v>
      </c>
      <c r="G4597">
        <v>558</v>
      </c>
      <c r="H4597" t="s">
        <v>18</v>
      </c>
      <c r="I4597">
        <v>63.4</v>
      </c>
      <c r="J4597" t="s">
        <v>27</v>
      </c>
      <c r="K4597">
        <v>2024</v>
      </c>
      <c r="L4597" t="s">
        <v>20</v>
      </c>
      <c r="M4597" t="s">
        <v>21</v>
      </c>
      <c r="N4597">
        <v>63975.97</v>
      </c>
      <c r="O4597" t="s">
        <v>49</v>
      </c>
    </row>
    <row r="4598" spans="1:15" x14ac:dyDescent="0.3">
      <c r="A4598" t="s">
        <v>46</v>
      </c>
      <c r="B4598">
        <v>34.479999999999997</v>
      </c>
      <c r="C4598" t="s">
        <v>29</v>
      </c>
      <c r="D4598" t="s">
        <v>53</v>
      </c>
      <c r="E4598">
        <v>308334</v>
      </c>
      <c r="F4598">
        <v>2016</v>
      </c>
      <c r="G4598">
        <v>783</v>
      </c>
      <c r="H4598" t="s">
        <v>26</v>
      </c>
      <c r="I4598">
        <v>71.16</v>
      </c>
      <c r="J4598" t="s">
        <v>27</v>
      </c>
      <c r="K4598">
        <v>2024</v>
      </c>
      <c r="L4598" t="s">
        <v>20</v>
      </c>
      <c r="M4598" t="s">
        <v>31</v>
      </c>
      <c r="N4598">
        <v>236479.23</v>
      </c>
      <c r="O4598" t="s">
        <v>22</v>
      </c>
    </row>
    <row r="4599" spans="1:15" x14ac:dyDescent="0.3">
      <c r="A4599" t="s">
        <v>28</v>
      </c>
      <c r="B4599">
        <v>63.66</v>
      </c>
      <c r="C4599" t="s">
        <v>38</v>
      </c>
      <c r="D4599" t="s">
        <v>60</v>
      </c>
      <c r="E4599">
        <v>382831</v>
      </c>
      <c r="F4599">
        <v>2022</v>
      </c>
      <c r="G4599">
        <v>744</v>
      </c>
      <c r="H4599" t="s">
        <v>26</v>
      </c>
      <c r="I4599">
        <v>80.569999999999993</v>
      </c>
      <c r="J4599" t="s">
        <v>27</v>
      </c>
      <c r="K4599">
        <v>2023</v>
      </c>
      <c r="L4599" t="s">
        <v>20</v>
      </c>
      <c r="M4599" t="s">
        <v>31</v>
      </c>
      <c r="N4599">
        <v>298617.61</v>
      </c>
      <c r="O4599" t="s">
        <v>22</v>
      </c>
    </row>
    <row r="4600" spans="1:15" x14ac:dyDescent="0.3">
      <c r="A4600" t="s">
        <v>46</v>
      </c>
      <c r="B4600">
        <v>53.14</v>
      </c>
      <c r="C4600" t="s">
        <v>67</v>
      </c>
      <c r="D4600" t="s">
        <v>90</v>
      </c>
      <c r="E4600">
        <v>376717</v>
      </c>
      <c r="F4600">
        <v>2020</v>
      </c>
      <c r="G4600">
        <v>329</v>
      </c>
      <c r="H4600" t="s">
        <v>18</v>
      </c>
      <c r="I4600">
        <v>61.98</v>
      </c>
      <c r="J4600" t="s">
        <v>19</v>
      </c>
      <c r="K4600">
        <v>2022</v>
      </c>
      <c r="L4600" t="s">
        <v>20</v>
      </c>
      <c r="M4600" t="s">
        <v>31</v>
      </c>
      <c r="N4600">
        <v>268679.65999999997</v>
      </c>
      <c r="O4600" t="s">
        <v>54</v>
      </c>
    </row>
    <row r="4601" spans="1:15" x14ac:dyDescent="0.3">
      <c r="A4601" t="s">
        <v>23</v>
      </c>
      <c r="B4601">
        <v>34.200000000000003</v>
      </c>
      <c r="C4601" t="s">
        <v>43</v>
      </c>
      <c r="D4601" t="s">
        <v>65</v>
      </c>
      <c r="E4601">
        <v>141918</v>
      </c>
      <c r="F4601">
        <v>2016</v>
      </c>
      <c r="G4601">
        <v>665</v>
      </c>
      <c r="H4601" t="s">
        <v>26</v>
      </c>
      <c r="I4601">
        <v>92.49</v>
      </c>
      <c r="J4601" t="s">
        <v>27</v>
      </c>
      <c r="K4601">
        <v>2021</v>
      </c>
      <c r="L4601" t="s">
        <v>40</v>
      </c>
      <c r="M4601" t="s">
        <v>31</v>
      </c>
      <c r="N4601">
        <v>108790.73</v>
      </c>
      <c r="O4601" t="s">
        <v>36</v>
      </c>
    </row>
    <row r="4602" spans="1:15" x14ac:dyDescent="0.3">
      <c r="A4602" t="s">
        <v>42</v>
      </c>
      <c r="B4602">
        <v>45.75</v>
      </c>
      <c r="C4602" t="s">
        <v>24</v>
      </c>
      <c r="D4602" t="s">
        <v>77</v>
      </c>
      <c r="E4602">
        <v>139754</v>
      </c>
      <c r="F4602">
        <v>2018</v>
      </c>
      <c r="G4602">
        <v>378</v>
      </c>
      <c r="H4602" t="s">
        <v>35</v>
      </c>
      <c r="I4602">
        <v>41.16</v>
      </c>
      <c r="J4602" t="s">
        <v>45</v>
      </c>
      <c r="K4602">
        <v>2018</v>
      </c>
      <c r="L4602" t="s">
        <v>20</v>
      </c>
      <c r="M4602" t="s">
        <v>21</v>
      </c>
      <c r="N4602">
        <v>78880.490000000005</v>
      </c>
      <c r="O4602" t="s">
        <v>22</v>
      </c>
    </row>
    <row r="4603" spans="1:15" x14ac:dyDescent="0.3">
      <c r="A4603" t="s">
        <v>50</v>
      </c>
      <c r="B4603">
        <v>68.48</v>
      </c>
      <c r="C4603" t="s">
        <v>29</v>
      </c>
      <c r="D4603" t="s">
        <v>30</v>
      </c>
      <c r="E4603">
        <v>354141</v>
      </c>
      <c r="F4603">
        <v>2021</v>
      </c>
      <c r="G4603">
        <v>463</v>
      </c>
      <c r="H4603" t="s">
        <v>26</v>
      </c>
      <c r="I4603">
        <v>82.56</v>
      </c>
      <c r="J4603" t="s">
        <v>27</v>
      </c>
      <c r="K4603">
        <v>2022</v>
      </c>
      <c r="L4603" t="s">
        <v>40</v>
      </c>
      <c r="M4603" t="s">
        <v>31</v>
      </c>
      <c r="N4603">
        <v>222127.34</v>
      </c>
      <c r="O4603" t="s">
        <v>54</v>
      </c>
    </row>
    <row r="4604" spans="1:15" x14ac:dyDescent="0.3">
      <c r="A4604" t="s">
        <v>56</v>
      </c>
      <c r="B4604">
        <v>28.54</v>
      </c>
      <c r="C4604" t="s">
        <v>57</v>
      </c>
      <c r="D4604" t="s">
        <v>72</v>
      </c>
      <c r="E4604">
        <v>57515</v>
      </c>
      <c r="F4604">
        <v>2023</v>
      </c>
      <c r="G4604">
        <v>773</v>
      </c>
      <c r="H4604" t="s">
        <v>18</v>
      </c>
      <c r="I4604">
        <v>91.89</v>
      </c>
      <c r="J4604" t="s">
        <v>19</v>
      </c>
      <c r="K4604">
        <v>2023</v>
      </c>
      <c r="L4604" t="s">
        <v>20</v>
      </c>
      <c r="M4604" t="s">
        <v>21</v>
      </c>
      <c r="N4604">
        <v>23681.8</v>
      </c>
      <c r="O4604" t="s">
        <v>36</v>
      </c>
    </row>
    <row r="4605" spans="1:15" x14ac:dyDescent="0.3">
      <c r="A4605" t="s">
        <v>50</v>
      </c>
      <c r="B4605">
        <v>25.44</v>
      </c>
      <c r="C4605" t="s">
        <v>67</v>
      </c>
      <c r="D4605" t="s">
        <v>90</v>
      </c>
      <c r="E4605">
        <v>346939</v>
      </c>
      <c r="F4605">
        <v>2024</v>
      </c>
      <c r="G4605">
        <v>590</v>
      </c>
      <c r="H4605" t="s">
        <v>18</v>
      </c>
      <c r="I4605">
        <v>99.45</v>
      </c>
      <c r="J4605" t="s">
        <v>45</v>
      </c>
      <c r="K4605">
        <v>2024</v>
      </c>
      <c r="L4605" t="s">
        <v>48</v>
      </c>
      <c r="M4605" t="s">
        <v>31</v>
      </c>
      <c r="N4605">
        <v>190667.37</v>
      </c>
      <c r="O4605" t="s">
        <v>54</v>
      </c>
    </row>
    <row r="4606" spans="1:15" x14ac:dyDescent="0.3">
      <c r="A4606" t="s">
        <v>23</v>
      </c>
      <c r="B4606">
        <v>62.75</v>
      </c>
      <c r="C4606" t="s">
        <v>67</v>
      </c>
      <c r="D4606" t="s">
        <v>81</v>
      </c>
      <c r="E4606">
        <v>201237</v>
      </c>
      <c r="F4606">
        <v>2023</v>
      </c>
      <c r="G4606">
        <v>993</v>
      </c>
      <c r="H4606" t="s">
        <v>35</v>
      </c>
      <c r="I4606">
        <v>34.229999999999997</v>
      </c>
      <c r="J4606" t="s">
        <v>27</v>
      </c>
      <c r="K4606">
        <v>2024</v>
      </c>
      <c r="L4606" t="s">
        <v>48</v>
      </c>
      <c r="M4606" t="s">
        <v>31</v>
      </c>
      <c r="N4606">
        <v>140152.07999999999</v>
      </c>
      <c r="O4606" t="s">
        <v>22</v>
      </c>
    </row>
    <row r="4607" spans="1:15" x14ac:dyDescent="0.3">
      <c r="A4607" t="s">
        <v>50</v>
      </c>
      <c r="B4607">
        <v>60.87</v>
      </c>
      <c r="C4607" t="s">
        <v>67</v>
      </c>
      <c r="D4607" t="s">
        <v>68</v>
      </c>
      <c r="E4607">
        <v>186936</v>
      </c>
      <c r="F4607">
        <v>2016</v>
      </c>
      <c r="G4607">
        <v>920</v>
      </c>
      <c r="H4607" t="s">
        <v>26</v>
      </c>
      <c r="I4607">
        <v>96.15</v>
      </c>
      <c r="J4607" t="s">
        <v>27</v>
      </c>
      <c r="K4607">
        <v>2017</v>
      </c>
      <c r="L4607" t="s">
        <v>48</v>
      </c>
      <c r="M4607" t="s">
        <v>31</v>
      </c>
      <c r="N4607">
        <v>99293.82</v>
      </c>
      <c r="O4607" t="s">
        <v>49</v>
      </c>
    </row>
    <row r="4608" spans="1:15" x14ac:dyDescent="0.3">
      <c r="A4608" t="s">
        <v>42</v>
      </c>
      <c r="B4608">
        <v>71.97</v>
      </c>
      <c r="C4608" t="s">
        <v>43</v>
      </c>
      <c r="D4608" t="s">
        <v>44</v>
      </c>
      <c r="E4608">
        <v>158967</v>
      </c>
      <c r="F4608">
        <v>2020</v>
      </c>
      <c r="G4608">
        <v>603</v>
      </c>
      <c r="H4608" t="s">
        <v>26</v>
      </c>
      <c r="I4608">
        <v>70.44</v>
      </c>
      <c r="J4608" t="s">
        <v>19</v>
      </c>
      <c r="K4608">
        <v>2022</v>
      </c>
      <c r="L4608" t="s">
        <v>40</v>
      </c>
      <c r="M4608" t="s">
        <v>31</v>
      </c>
      <c r="N4608">
        <v>90500.86</v>
      </c>
      <c r="O4608" t="s">
        <v>22</v>
      </c>
    </row>
    <row r="4609" spans="1:15" x14ac:dyDescent="0.3">
      <c r="A4609" t="s">
        <v>50</v>
      </c>
      <c r="B4609">
        <v>59.97</v>
      </c>
      <c r="C4609" t="s">
        <v>57</v>
      </c>
      <c r="D4609" t="s">
        <v>86</v>
      </c>
      <c r="E4609">
        <v>291212</v>
      </c>
      <c r="F4609">
        <v>2020</v>
      </c>
      <c r="G4609">
        <v>517</v>
      </c>
      <c r="H4609" t="s">
        <v>26</v>
      </c>
      <c r="I4609">
        <v>91.36</v>
      </c>
      <c r="J4609" t="s">
        <v>19</v>
      </c>
      <c r="K4609">
        <v>2020</v>
      </c>
      <c r="L4609" t="s">
        <v>48</v>
      </c>
      <c r="M4609" t="s">
        <v>31</v>
      </c>
      <c r="N4609">
        <v>170701.81</v>
      </c>
      <c r="O4609" t="s">
        <v>49</v>
      </c>
    </row>
    <row r="4610" spans="1:15" x14ac:dyDescent="0.3">
      <c r="A4610" t="s">
        <v>41</v>
      </c>
      <c r="B4610">
        <v>41.71</v>
      </c>
      <c r="C4610" t="s">
        <v>29</v>
      </c>
      <c r="D4610" t="s">
        <v>87</v>
      </c>
      <c r="E4610">
        <v>105100</v>
      </c>
      <c r="F4610">
        <v>2020</v>
      </c>
      <c r="G4610">
        <v>650</v>
      </c>
      <c r="H4610" t="s">
        <v>26</v>
      </c>
      <c r="I4610">
        <v>72.33</v>
      </c>
      <c r="J4610" t="s">
        <v>45</v>
      </c>
      <c r="K4610">
        <v>2020</v>
      </c>
      <c r="L4610" t="s">
        <v>48</v>
      </c>
      <c r="M4610" t="s">
        <v>31</v>
      </c>
      <c r="N4610">
        <v>62875.44</v>
      </c>
      <c r="O4610" t="s">
        <v>36</v>
      </c>
    </row>
    <row r="4611" spans="1:15" x14ac:dyDescent="0.3">
      <c r="A4611" t="s">
        <v>37</v>
      </c>
      <c r="B4611">
        <v>13.36</v>
      </c>
      <c r="C4611" t="s">
        <v>29</v>
      </c>
      <c r="D4611" t="s">
        <v>80</v>
      </c>
      <c r="E4611">
        <v>328348</v>
      </c>
      <c r="F4611">
        <v>2021</v>
      </c>
      <c r="G4611">
        <v>732</v>
      </c>
      <c r="H4611" t="s">
        <v>26</v>
      </c>
      <c r="I4611">
        <v>88.09</v>
      </c>
      <c r="J4611" t="s">
        <v>19</v>
      </c>
      <c r="K4611">
        <v>2022</v>
      </c>
      <c r="L4611" t="s">
        <v>40</v>
      </c>
      <c r="M4611" t="s">
        <v>21</v>
      </c>
      <c r="N4611">
        <v>250192.69</v>
      </c>
      <c r="O4611" t="s">
        <v>36</v>
      </c>
    </row>
    <row r="4612" spans="1:15" x14ac:dyDescent="0.3">
      <c r="A4612" t="s">
        <v>41</v>
      </c>
      <c r="B4612">
        <v>47</v>
      </c>
      <c r="C4612" t="s">
        <v>33</v>
      </c>
      <c r="D4612" t="s">
        <v>34</v>
      </c>
      <c r="E4612">
        <v>197106</v>
      </c>
      <c r="F4612">
        <v>2019</v>
      </c>
      <c r="G4612">
        <v>275</v>
      </c>
      <c r="H4612" t="s">
        <v>18</v>
      </c>
      <c r="I4612">
        <v>89.64</v>
      </c>
      <c r="J4612" t="s">
        <v>27</v>
      </c>
      <c r="K4612">
        <v>2023</v>
      </c>
      <c r="L4612" t="s">
        <v>40</v>
      </c>
      <c r="M4612" t="s">
        <v>31</v>
      </c>
      <c r="N4612">
        <v>120680.41</v>
      </c>
      <c r="O4612" t="s">
        <v>36</v>
      </c>
    </row>
    <row r="4613" spans="1:15" x14ac:dyDescent="0.3">
      <c r="A4613" t="s">
        <v>56</v>
      </c>
      <c r="B4613">
        <v>11.33</v>
      </c>
      <c r="C4613" t="s">
        <v>24</v>
      </c>
      <c r="D4613" t="s">
        <v>25</v>
      </c>
      <c r="E4613">
        <v>120677</v>
      </c>
      <c r="F4613">
        <v>2020</v>
      </c>
      <c r="G4613">
        <v>446</v>
      </c>
      <c r="H4613" t="s">
        <v>26</v>
      </c>
      <c r="I4613">
        <v>90.84</v>
      </c>
      <c r="J4613" t="s">
        <v>45</v>
      </c>
      <c r="K4613">
        <v>2020</v>
      </c>
      <c r="L4613" t="s">
        <v>48</v>
      </c>
      <c r="M4613" t="s">
        <v>31</v>
      </c>
      <c r="N4613">
        <v>58372.92</v>
      </c>
      <c r="O4613" t="s">
        <v>54</v>
      </c>
    </row>
    <row r="4614" spans="1:15" x14ac:dyDescent="0.3">
      <c r="A4614" t="s">
        <v>42</v>
      </c>
      <c r="B4614">
        <v>77.2</v>
      </c>
      <c r="C4614" t="s">
        <v>43</v>
      </c>
      <c r="D4614" t="s">
        <v>71</v>
      </c>
      <c r="E4614">
        <v>347012</v>
      </c>
      <c r="F4614">
        <v>2022</v>
      </c>
      <c r="G4614">
        <v>399</v>
      </c>
      <c r="H4614" t="s">
        <v>18</v>
      </c>
      <c r="I4614">
        <v>96.55</v>
      </c>
      <c r="J4614" t="s">
        <v>45</v>
      </c>
      <c r="K4614">
        <v>2022</v>
      </c>
      <c r="L4614" t="s">
        <v>48</v>
      </c>
      <c r="M4614" t="s">
        <v>21</v>
      </c>
      <c r="N4614">
        <v>183799.93</v>
      </c>
      <c r="O4614" t="s">
        <v>36</v>
      </c>
    </row>
    <row r="4615" spans="1:15" x14ac:dyDescent="0.3">
      <c r="A4615" t="s">
        <v>15</v>
      </c>
      <c r="B4615">
        <v>69.77</v>
      </c>
      <c r="C4615" t="s">
        <v>24</v>
      </c>
      <c r="D4615" t="s">
        <v>77</v>
      </c>
      <c r="E4615">
        <v>101930</v>
      </c>
      <c r="F4615">
        <v>2020</v>
      </c>
      <c r="G4615">
        <v>332</v>
      </c>
      <c r="H4615" t="s">
        <v>26</v>
      </c>
      <c r="I4615">
        <v>91.45</v>
      </c>
      <c r="J4615" t="s">
        <v>27</v>
      </c>
      <c r="K4615">
        <v>2023</v>
      </c>
      <c r="L4615" t="s">
        <v>48</v>
      </c>
      <c r="M4615" t="s">
        <v>31</v>
      </c>
      <c r="N4615">
        <v>41717.82</v>
      </c>
      <c r="O4615" t="s">
        <v>54</v>
      </c>
    </row>
    <row r="4616" spans="1:15" x14ac:dyDescent="0.3">
      <c r="A4616" t="s">
        <v>23</v>
      </c>
      <c r="B4616">
        <v>18.8</v>
      </c>
      <c r="C4616" t="s">
        <v>29</v>
      </c>
      <c r="D4616" t="s">
        <v>92</v>
      </c>
      <c r="E4616">
        <v>330348</v>
      </c>
      <c r="F4616">
        <v>2015</v>
      </c>
      <c r="G4616">
        <v>340</v>
      </c>
      <c r="H4616" t="s">
        <v>35</v>
      </c>
      <c r="I4616">
        <v>45.61</v>
      </c>
      <c r="J4616" t="s">
        <v>19</v>
      </c>
      <c r="K4616">
        <v>2017</v>
      </c>
      <c r="L4616" t="s">
        <v>20</v>
      </c>
      <c r="M4616" t="s">
        <v>31</v>
      </c>
      <c r="N4616">
        <v>224463.93</v>
      </c>
      <c r="O4616" t="s">
        <v>49</v>
      </c>
    </row>
    <row r="4617" spans="1:15" x14ac:dyDescent="0.3">
      <c r="A4617" t="s">
        <v>41</v>
      </c>
      <c r="B4617">
        <v>28.78</v>
      </c>
      <c r="C4617" t="s">
        <v>16</v>
      </c>
      <c r="D4617" t="s">
        <v>82</v>
      </c>
      <c r="E4617">
        <v>87583</v>
      </c>
      <c r="F4617">
        <v>2015</v>
      </c>
      <c r="G4617">
        <v>333</v>
      </c>
      <c r="H4617" t="s">
        <v>18</v>
      </c>
      <c r="I4617">
        <v>76.260000000000005</v>
      </c>
      <c r="J4617" t="s">
        <v>27</v>
      </c>
      <c r="K4617">
        <v>2015</v>
      </c>
      <c r="L4617" t="s">
        <v>40</v>
      </c>
      <c r="M4617" t="s">
        <v>21</v>
      </c>
      <c r="N4617">
        <v>44968.73</v>
      </c>
      <c r="O4617" t="s">
        <v>54</v>
      </c>
    </row>
    <row r="4618" spans="1:15" x14ac:dyDescent="0.3">
      <c r="A4618" t="s">
        <v>28</v>
      </c>
      <c r="B4618">
        <v>22.82</v>
      </c>
      <c r="C4618" t="s">
        <v>33</v>
      </c>
      <c r="D4618" t="s">
        <v>59</v>
      </c>
      <c r="E4618">
        <v>262697</v>
      </c>
      <c r="F4618">
        <v>2015</v>
      </c>
      <c r="G4618">
        <v>932</v>
      </c>
      <c r="H4618" t="s">
        <v>35</v>
      </c>
      <c r="I4618">
        <v>33.21</v>
      </c>
      <c r="J4618" t="s">
        <v>27</v>
      </c>
      <c r="K4618">
        <v>2022</v>
      </c>
      <c r="L4618" t="s">
        <v>20</v>
      </c>
      <c r="M4618" t="s">
        <v>31</v>
      </c>
      <c r="N4618">
        <v>139746.72</v>
      </c>
      <c r="O4618" t="s">
        <v>54</v>
      </c>
    </row>
    <row r="4619" spans="1:15" x14ac:dyDescent="0.3">
      <c r="A4619" t="s">
        <v>37</v>
      </c>
      <c r="B4619">
        <v>32.020000000000003</v>
      </c>
      <c r="C4619" t="s">
        <v>33</v>
      </c>
      <c r="D4619" t="s">
        <v>52</v>
      </c>
      <c r="E4619">
        <v>171002</v>
      </c>
      <c r="F4619">
        <v>2019</v>
      </c>
      <c r="G4619">
        <v>490</v>
      </c>
      <c r="H4619" t="s">
        <v>35</v>
      </c>
      <c r="I4619">
        <v>53.41</v>
      </c>
      <c r="J4619" t="s">
        <v>27</v>
      </c>
      <c r="K4619">
        <v>2020</v>
      </c>
      <c r="L4619" t="s">
        <v>48</v>
      </c>
      <c r="M4619" t="s">
        <v>31</v>
      </c>
      <c r="N4619">
        <v>94360.3</v>
      </c>
      <c r="O4619" t="s">
        <v>54</v>
      </c>
    </row>
    <row r="4620" spans="1:15" x14ac:dyDescent="0.3">
      <c r="A4620" t="s">
        <v>46</v>
      </c>
      <c r="B4620">
        <v>75.5</v>
      </c>
      <c r="C4620" t="s">
        <v>29</v>
      </c>
      <c r="D4620" t="s">
        <v>92</v>
      </c>
      <c r="E4620">
        <v>126504</v>
      </c>
      <c r="F4620">
        <v>2022</v>
      </c>
      <c r="G4620">
        <v>859</v>
      </c>
      <c r="H4620" t="s">
        <v>26</v>
      </c>
      <c r="I4620">
        <v>77.760000000000005</v>
      </c>
      <c r="J4620" t="s">
        <v>19</v>
      </c>
      <c r="K4620">
        <v>2024</v>
      </c>
      <c r="L4620" t="s">
        <v>48</v>
      </c>
      <c r="M4620" t="s">
        <v>21</v>
      </c>
      <c r="N4620">
        <v>68443.87</v>
      </c>
      <c r="O4620" t="s">
        <v>22</v>
      </c>
    </row>
    <row r="4621" spans="1:15" x14ac:dyDescent="0.3">
      <c r="A4621" t="s">
        <v>28</v>
      </c>
      <c r="B4621">
        <v>25.67</v>
      </c>
      <c r="C4621" t="s">
        <v>43</v>
      </c>
      <c r="D4621" t="s">
        <v>44</v>
      </c>
      <c r="E4621">
        <v>355571</v>
      </c>
      <c r="F4621">
        <v>2018</v>
      </c>
      <c r="G4621">
        <v>140</v>
      </c>
      <c r="H4621" t="s">
        <v>35</v>
      </c>
      <c r="I4621">
        <v>59.94</v>
      </c>
      <c r="J4621" t="s">
        <v>45</v>
      </c>
      <c r="K4621">
        <v>2018</v>
      </c>
      <c r="L4621" t="s">
        <v>48</v>
      </c>
      <c r="M4621" t="s">
        <v>31</v>
      </c>
      <c r="N4621">
        <v>152444.72</v>
      </c>
      <c r="O4621" t="s">
        <v>22</v>
      </c>
    </row>
    <row r="4622" spans="1:15" x14ac:dyDescent="0.3">
      <c r="A4622" t="s">
        <v>23</v>
      </c>
      <c r="B4622">
        <v>48.04</v>
      </c>
      <c r="C4622" t="s">
        <v>67</v>
      </c>
      <c r="D4622" t="s">
        <v>83</v>
      </c>
      <c r="E4622">
        <v>199629</v>
      </c>
      <c r="F4622">
        <v>2016</v>
      </c>
      <c r="G4622">
        <v>305</v>
      </c>
      <c r="H4622" t="s">
        <v>26</v>
      </c>
      <c r="I4622">
        <v>76.930000000000007</v>
      </c>
      <c r="J4622" t="s">
        <v>27</v>
      </c>
      <c r="K4622">
        <v>2019</v>
      </c>
      <c r="L4622" t="s">
        <v>40</v>
      </c>
      <c r="M4622" t="s">
        <v>31</v>
      </c>
      <c r="N4622">
        <v>112603.88</v>
      </c>
      <c r="O4622" t="s">
        <v>22</v>
      </c>
    </row>
    <row r="4623" spans="1:15" x14ac:dyDescent="0.3">
      <c r="A4623" t="s">
        <v>50</v>
      </c>
      <c r="B4623">
        <v>65.87</v>
      </c>
      <c r="C4623" t="s">
        <v>67</v>
      </c>
      <c r="D4623" t="s">
        <v>74</v>
      </c>
      <c r="E4623">
        <v>329118</v>
      </c>
      <c r="F4623">
        <v>2018</v>
      </c>
      <c r="G4623">
        <v>245</v>
      </c>
      <c r="H4623" t="s">
        <v>18</v>
      </c>
      <c r="I4623">
        <v>99.02</v>
      </c>
      <c r="J4623" t="s">
        <v>19</v>
      </c>
      <c r="K4623">
        <v>2020</v>
      </c>
      <c r="L4623" t="s">
        <v>20</v>
      </c>
      <c r="M4623" t="s">
        <v>31</v>
      </c>
      <c r="N4623">
        <v>143755.32999999999</v>
      </c>
      <c r="O4623" t="s">
        <v>36</v>
      </c>
    </row>
    <row r="4624" spans="1:15" x14ac:dyDescent="0.3">
      <c r="A4624" t="s">
        <v>51</v>
      </c>
      <c r="B4624">
        <v>50.17</v>
      </c>
      <c r="C4624" t="s">
        <v>33</v>
      </c>
      <c r="D4624" t="s">
        <v>52</v>
      </c>
      <c r="E4624">
        <v>330936</v>
      </c>
      <c r="F4624">
        <v>2020</v>
      </c>
      <c r="G4624">
        <v>237</v>
      </c>
      <c r="H4624" t="s">
        <v>26</v>
      </c>
      <c r="I4624">
        <v>93.01</v>
      </c>
      <c r="J4624" t="s">
        <v>45</v>
      </c>
      <c r="K4624">
        <v>2020</v>
      </c>
      <c r="L4624" t="s">
        <v>48</v>
      </c>
      <c r="M4624" t="s">
        <v>31</v>
      </c>
      <c r="N4624">
        <v>204930.81</v>
      </c>
      <c r="O4624" t="s">
        <v>54</v>
      </c>
    </row>
    <row r="4625" spans="1:15" x14ac:dyDescent="0.3">
      <c r="A4625" t="s">
        <v>56</v>
      </c>
      <c r="B4625">
        <v>51.44</v>
      </c>
      <c r="C4625" t="s">
        <v>67</v>
      </c>
      <c r="D4625" t="s">
        <v>74</v>
      </c>
      <c r="E4625">
        <v>312133</v>
      </c>
      <c r="F4625">
        <v>2015</v>
      </c>
      <c r="G4625">
        <v>291</v>
      </c>
      <c r="H4625" t="s">
        <v>26</v>
      </c>
      <c r="I4625">
        <v>67.08</v>
      </c>
      <c r="J4625" t="s">
        <v>45</v>
      </c>
      <c r="K4625">
        <v>2015</v>
      </c>
      <c r="L4625" t="s">
        <v>48</v>
      </c>
      <c r="M4625" t="s">
        <v>31</v>
      </c>
      <c r="N4625">
        <v>209104.4</v>
      </c>
      <c r="O4625" t="s">
        <v>54</v>
      </c>
    </row>
    <row r="4626" spans="1:15" x14ac:dyDescent="0.3">
      <c r="A4626" t="s">
        <v>42</v>
      </c>
      <c r="B4626">
        <v>16.48</v>
      </c>
      <c r="C4626" t="s">
        <v>43</v>
      </c>
      <c r="D4626" t="s">
        <v>55</v>
      </c>
      <c r="E4626">
        <v>320524</v>
      </c>
      <c r="F4626">
        <v>2020</v>
      </c>
      <c r="G4626">
        <v>643</v>
      </c>
      <c r="H4626" t="s">
        <v>35</v>
      </c>
      <c r="I4626">
        <v>42.74</v>
      </c>
      <c r="J4626" t="s">
        <v>27</v>
      </c>
      <c r="K4626">
        <v>2023</v>
      </c>
      <c r="L4626" t="s">
        <v>20</v>
      </c>
      <c r="M4626" t="s">
        <v>21</v>
      </c>
      <c r="N4626">
        <v>249405.6</v>
      </c>
      <c r="O4626" t="s">
        <v>49</v>
      </c>
    </row>
    <row r="4627" spans="1:15" x14ac:dyDescent="0.3">
      <c r="A4627" t="s">
        <v>37</v>
      </c>
      <c r="B4627">
        <v>49.81</v>
      </c>
      <c r="C4627" t="s">
        <v>33</v>
      </c>
      <c r="D4627" t="s">
        <v>64</v>
      </c>
      <c r="E4627">
        <v>188452</v>
      </c>
      <c r="F4627">
        <v>2022</v>
      </c>
      <c r="G4627">
        <v>950</v>
      </c>
      <c r="H4627" t="s">
        <v>18</v>
      </c>
      <c r="I4627">
        <v>97.43</v>
      </c>
      <c r="J4627" t="s">
        <v>27</v>
      </c>
      <c r="K4627">
        <v>2022</v>
      </c>
      <c r="L4627" t="s">
        <v>20</v>
      </c>
      <c r="M4627" t="s">
        <v>21</v>
      </c>
      <c r="N4627">
        <v>116702.44</v>
      </c>
      <c r="O4627" t="s">
        <v>54</v>
      </c>
    </row>
    <row r="4628" spans="1:15" x14ac:dyDescent="0.3">
      <c r="A4628" t="s">
        <v>56</v>
      </c>
      <c r="B4628">
        <v>48.35</v>
      </c>
      <c r="C4628" t="s">
        <v>38</v>
      </c>
      <c r="D4628" t="s">
        <v>66</v>
      </c>
      <c r="E4628">
        <v>58181</v>
      </c>
      <c r="F4628">
        <v>2023</v>
      </c>
      <c r="G4628">
        <v>692</v>
      </c>
      <c r="H4628" t="s">
        <v>26</v>
      </c>
      <c r="I4628">
        <v>66.41</v>
      </c>
      <c r="J4628" t="s">
        <v>19</v>
      </c>
      <c r="K4628">
        <v>2023</v>
      </c>
      <c r="L4628" t="s">
        <v>48</v>
      </c>
      <c r="M4628" t="s">
        <v>31</v>
      </c>
      <c r="N4628">
        <v>43343.01</v>
      </c>
      <c r="O4628" t="s">
        <v>22</v>
      </c>
    </row>
    <row r="4629" spans="1:15" x14ac:dyDescent="0.3">
      <c r="A4629" t="s">
        <v>46</v>
      </c>
      <c r="B4629">
        <v>38.04</v>
      </c>
      <c r="C4629" t="s">
        <v>57</v>
      </c>
      <c r="D4629" t="s">
        <v>86</v>
      </c>
      <c r="E4629">
        <v>98916</v>
      </c>
      <c r="F4629">
        <v>2015</v>
      </c>
      <c r="G4629">
        <v>142</v>
      </c>
      <c r="H4629" t="s">
        <v>18</v>
      </c>
      <c r="I4629">
        <v>78.709999999999994</v>
      </c>
      <c r="J4629" t="s">
        <v>45</v>
      </c>
      <c r="K4629">
        <v>2015</v>
      </c>
      <c r="L4629" t="s">
        <v>48</v>
      </c>
      <c r="M4629" t="s">
        <v>21</v>
      </c>
      <c r="N4629">
        <v>50401.01</v>
      </c>
      <c r="O4629" t="s">
        <v>54</v>
      </c>
    </row>
    <row r="4630" spans="1:15" x14ac:dyDescent="0.3">
      <c r="A4630" t="s">
        <v>41</v>
      </c>
      <c r="B4630">
        <v>74.459999999999994</v>
      </c>
      <c r="C4630" t="s">
        <v>67</v>
      </c>
      <c r="D4630" t="s">
        <v>90</v>
      </c>
      <c r="E4630">
        <v>360430</v>
      </c>
      <c r="F4630">
        <v>2021</v>
      </c>
      <c r="G4630">
        <v>852</v>
      </c>
      <c r="H4630" t="s">
        <v>18</v>
      </c>
      <c r="I4630">
        <v>71.739999999999995</v>
      </c>
      <c r="J4630" t="s">
        <v>19</v>
      </c>
      <c r="K4630">
        <v>2022</v>
      </c>
      <c r="L4630" t="s">
        <v>20</v>
      </c>
      <c r="M4630" t="s">
        <v>31</v>
      </c>
      <c r="N4630">
        <v>216419.04</v>
      </c>
      <c r="O4630" t="s">
        <v>54</v>
      </c>
    </row>
    <row r="4631" spans="1:15" x14ac:dyDescent="0.3">
      <c r="A4631" t="s">
        <v>56</v>
      </c>
      <c r="B4631">
        <v>34.81</v>
      </c>
      <c r="C4631" t="s">
        <v>38</v>
      </c>
      <c r="D4631" t="s">
        <v>39</v>
      </c>
      <c r="E4631">
        <v>118565</v>
      </c>
      <c r="F4631">
        <v>2021</v>
      </c>
      <c r="G4631">
        <v>880</v>
      </c>
      <c r="H4631" t="s">
        <v>35</v>
      </c>
      <c r="I4631">
        <v>32.74</v>
      </c>
      <c r="J4631" t="s">
        <v>27</v>
      </c>
      <c r="K4631">
        <v>2021</v>
      </c>
      <c r="L4631" t="s">
        <v>48</v>
      </c>
      <c r="M4631" t="s">
        <v>21</v>
      </c>
      <c r="N4631">
        <v>79071.09</v>
      </c>
      <c r="O4631" t="s">
        <v>22</v>
      </c>
    </row>
    <row r="4632" spans="1:15" x14ac:dyDescent="0.3">
      <c r="A4632" t="s">
        <v>50</v>
      </c>
      <c r="B4632">
        <v>74.64</v>
      </c>
      <c r="C4632" t="s">
        <v>67</v>
      </c>
      <c r="D4632" t="s">
        <v>81</v>
      </c>
      <c r="E4632">
        <v>68859</v>
      </c>
      <c r="F4632">
        <v>2017</v>
      </c>
      <c r="G4632">
        <v>277</v>
      </c>
      <c r="H4632" t="s">
        <v>35</v>
      </c>
      <c r="I4632">
        <v>25.82</v>
      </c>
      <c r="J4632" t="s">
        <v>45</v>
      </c>
      <c r="K4632">
        <v>2017</v>
      </c>
      <c r="L4632" t="s">
        <v>48</v>
      </c>
      <c r="M4632" t="s">
        <v>31</v>
      </c>
      <c r="N4632">
        <v>40872.19</v>
      </c>
      <c r="O4632" t="s">
        <v>22</v>
      </c>
    </row>
    <row r="4633" spans="1:15" x14ac:dyDescent="0.3">
      <c r="A4633" t="s">
        <v>37</v>
      </c>
      <c r="B4633">
        <v>61.3</v>
      </c>
      <c r="C4633" t="s">
        <v>33</v>
      </c>
      <c r="D4633" t="s">
        <v>34</v>
      </c>
      <c r="E4633">
        <v>101791</v>
      </c>
      <c r="F4633">
        <v>2024</v>
      </c>
      <c r="G4633">
        <v>838</v>
      </c>
      <c r="H4633" t="s">
        <v>35</v>
      </c>
      <c r="I4633">
        <v>28.85</v>
      </c>
      <c r="J4633" t="s">
        <v>45</v>
      </c>
      <c r="K4633">
        <v>2024</v>
      </c>
      <c r="L4633" t="s">
        <v>40</v>
      </c>
      <c r="M4633" t="s">
        <v>31</v>
      </c>
      <c r="N4633">
        <v>50215.49</v>
      </c>
      <c r="O4633" t="s">
        <v>49</v>
      </c>
    </row>
    <row r="4634" spans="1:15" x14ac:dyDescent="0.3">
      <c r="A4634" t="s">
        <v>56</v>
      </c>
      <c r="B4634">
        <v>22.87</v>
      </c>
      <c r="C4634" t="s">
        <v>24</v>
      </c>
      <c r="D4634" t="s">
        <v>25</v>
      </c>
      <c r="E4634">
        <v>333612</v>
      </c>
      <c r="F4634">
        <v>2021</v>
      </c>
      <c r="G4634">
        <v>770</v>
      </c>
      <c r="H4634" t="s">
        <v>18</v>
      </c>
      <c r="I4634">
        <v>66.37</v>
      </c>
      <c r="J4634" t="s">
        <v>19</v>
      </c>
      <c r="K4634">
        <v>2022</v>
      </c>
      <c r="L4634" t="s">
        <v>20</v>
      </c>
      <c r="M4634" t="s">
        <v>31</v>
      </c>
      <c r="N4634">
        <v>246078.28</v>
      </c>
      <c r="O4634" t="s">
        <v>49</v>
      </c>
    </row>
    <row r="4635" spans="1:15" x14ac:dyDescent="0.3">
      <c r="A4635" t="s">
        <v>51</v>
      </c>
      <c r="B4635">
        <v>26.16</v>
      </c>
      <c r="C4635" t="s">
        <v>29</v>
      </c>
      <c r="D4635" t="s">
        <v>80</v>
      </c>
      <c r="E4635">
        <v>171681</v>
      </c>
      <c r="F4635">
        <v>2024</v>
      </c>
      <c r="G4635">
        <v>185</v>
      </c>
      <c r="H4635" t="s">
        <v>26</v>
      </c>
      <c r="I4635">
        <v>70.55</v>
      </c>
      <c r="J4635" t="s">
        <v>19</v>
      </c>
      <c r="K4635">
        <v>2024</v>
      </c>
      <c r="L4635" t="s">
        <v>48</v>
      </c>
      <c r="M4635" t="s">
        <v>21</v>
      </c>
      <c r="N4635">
        <v>109069.5</v>
      </c>
      <c r="O4635" t="s">
        <v>22</v>
      </c>
    </row>
    <row r="4636" spans="1:15" x14ac:dyDescent="0.3">
      <c r="A4636" t="s">
        <v>23</v>
      </c>
      <c r="B4636">
        <v>24.35</v>
      </c>
      <c r="C4636" t="s">
        <v>16</v>
      </c>
      <c r="D4636" t="s">
        <v>82</v>
      </c>
      <c r="E4636">
        <v>146299</v>
      </c>
      <c r="F4636">
        <v>2024</v>
      </c>
      <c r="G4636">
        <v>658</v>
      </c>
      <c r="H4636" t="s">
        <v>26</v>
      </c>
      <c r="I4636">
        <v>91.44</v>
      </c>
      <c r="J4636" t="s">
        <v>19</v>
      </c>
      <c r="K4636">
        <v>2024</v>
      </c>
      <c r="L4636" t="s">
        <v>20</v>
      </c>
      <c r="M4636" t="s">
        <v>31</v>
      </c>
      <c r="N4636">
        <v>116309.72</v>
      </c>
      <c r="O4636" t="s">
        <v>54</v>
      </c>
    </row>
    <row r="4637" spans="1:15" x14ac:dyDescent="0.3">
      <c r="A4637" t="s">
        <v>50</v>
      </c>
      <c r="B4637">
        <v>31.02</v>
      </c>
      <c r="C4637" t="s">
        <v>38</v>
      </c>
      <c r="D4637" t="s">
        <v>73</v>
      </c>
      <c r="E4637">
        <v>310140</v>
      </c>
      <c r="F4637">
        <v>2015</v>
      </c>
      <c r="G4637">
        <v>934</v>
      </c>
      <c r="H4637" t="s">
        <v>35</v>
      </c>
      <c r="I4637">
        <v>33.17</v>
      </c>
      <c r="J4637" t="s">
        <v>45</v>
      </c>
      <c r="K4637">
        <v>2015</v>
      </c>
      <c r="L4637" t="s">
        <v>20</v>
      </c>
      <c r="M4637" t="s">
        <v>21</v>
      </c>
      <c r="N4637">
        <v>190611.33</v>
      </c>
      <c r="O4637" t="s">
        <v>36</v>
      </c>
    </row>
    <row r="4638" spans="1:15" x14ac:dyDescent="0.3">
      <c r="A4638" t="s">
        <v>42</v>
      </c>
      <c r="B4638">
        <v>44.11</v>
      </c>
      <c r="C4638" t="s">
        <v>29</v>
      </c>
      <c r="D4638" t="s">
        <v>92</v>
      </c>
      <c r="E4638">
        <v>143740</v>
      </c>
      <c r="F4638">
        <v>2021</v>
      </c>
      <c r="G4638">
        <v>737</v>
      </c>
      <c r="H4638" t="s">
        <v>35</v>
      </c>
      <c r="I4638">
        <v>44.82</v>
      </c>
      <c r="J4638" t="s">
        <v>27</v>
      </c>
      <c r="K4638">
        <v>2024</v>
      </c>
      <c r="L4638" t="s">
        <v>20</v>
      </c>
      <c r="M4638" t="s">
        <v>21</v>
      </c>
      <c r="N4638">
        <v>60855.66</v>
      </c>
      <c r="O4638" t="s">
        <v>54</v>
      </c>
    </row>
    <row r="4639" spans="1:15" x14ac:dyDescent="0.3">
      <c r="A4639" t="s">
        <v>42</v>
      </c>
      <c r="B4639">
        <v>59.66</v>
      </c>
      <c r="C4639" t="s">
        <v>29</v>
      </c>
      <c r="D4639" t="s">
        <v>92</v>
      </c>
      <c r="E4639">
        <v>50447</v>
      </c>
      <c r="F4639">
        <v>2022</v>
      </c>
      <c r="G4639">
        <v>338</v>
      </c>
      <c r="H4639" t="s">
        <v>18</v>
      </c>
      <c r="I4639">
        <v>88.9</v>
      </c>
      <c r="J4639" t="s">
        <v>19</v>
      </c>
      <c r="K4639">
        <v>2023</v>
      </c>
      <c r="L4639" t="s">
        <v>48</v>
      </c>
      <c r="M4639" t="s">
        <v>31</v>
      </c>
      <c r="N4639">
        <v>34436.06</v>
      </c>
      <c r="O4639" t="s">
        <v>49</v>
      </c>
    </row>
    <row r="4640" spans="1:15" x14ac:dyDescent="0.3">
      <c r="A4640" t="s">
        <v>28</v>
      </c>
      <c r="B4640">
        <v>35.04</v>
      </c>
      <c r="C4640" t="s">
        <v>29</v>
      </c>
      <c r="D4640" t="s">
        <v>92</v>
      </c>
      <c r="E4640">
        <v>206888</v>
      </c>
      <c r="F4640">
        <v>2024</v>
      </c>
      <c r="G4640">
        <v>123</v>
      </c>
      <c r="H4640" t="s">
        <v>35</v>
      </c>
      <c r="I4640">
        <v>54.37</v>
      </c>
      <c r="J4640" t="s">
        <v>19</v>
      </c>
      <c r="K4640">
        <v>2024</v>
      </c>
      <c r="L4640" t="s">
        <v>40</v>
      </c>
      <c r="M4640" t="s">
        <v>21</v>
      </c>
      <c r="N4640">
        <v>111489.01</v>
      </c>
      <c r="O4640" t="s">
        <v>49</v>
      </c>
    </row>
    <row r="4641" spans="1:15" x14ac:dyDescent="0.3">
      <c r="A4641" t="s">
        <v>51</v>
      </c>
      <c r="B4641">
        <v>76.11</v>
      </c>
      <c r="C4641" t="s">
        <v>67</v>
      </c>
      <c r="D4641" t="s">
        <v>90</v>
      </c>
      <c r="E4641">
        <v>182639</v>
      </c>
      <c r="F4641">
        <v>2016</v>
      </c>
      <c r="G4641">
        <v>864</v>
      </c>
      <c r="H4641" t="s">
        <v>18</v>
      </c>
      <c r="I4641">
        <v>79.900000000000006</v>
      </c>
      <c r="J4641" t="s">
        <v>45</v>
      </c>
      <c r="K4641">
        <v>2016</v>
      </c>
      <c r="L4641" t="s">
        <v>40</v>
      </c>
      <c r="M4641" t="s">
        <v>31</v>
      </c>
      <c r="N4641">
        <v>100915.09</v>
      </c>
      <c r="O4641" t="s">
        <v>36</v>
      </c>
    </row>
    <row r="4642" spans="1:15" x14ac:dyDescent="0.3">
      <c r="A4642" t="s">
        <v>28</v>
      </c>
      <c r="B4642">
        <v>74.94</v>
      </c>
      <c r="C4642" t="s">
        <v>29</v>
      </c>
      <c r="D4642" t="s">
        <v>87</v>
      </c>
      <c r="E4642">
        <v>197181</v>
      </c>
      <c r="F4642">
        <v>2018</v>
      </c>
      <c r="G4642">
        <v>319</v>
      </c>
      <c r="H4642" t="s">
        <v>35</v>
      </c>
      <c r="I4642">
        <v>50.69</v>
      </c>
      <c r="J4642" t="s">
        <v>19</v>
      </c>
      <c r="K4642">
        <v>2019</v>
      </c>
      <c r="L4642" t="s">
        <v>48</v>
      </c>
      <c r="M4642" t="s">
        <v>21</v>
      </c>
      <c r="N4642">
        <v>91879.57</v>
      </c>
      <c r="O4642" t="s">
        <v>22</v>
      </c>
    </row>
    <row r="4643" spans="1:15" x14ac:dyDescent="0.3">
      <c r="A4643" t="s">
        <v>37</v>
      </c>
      <c r="B4643">
        <v>35.549999999999997</v>
      </c>
      <c r="C4643" t="s">
        <v>33</v>
      </c>
      <c r="D4643" t="s">
        <v>34</v>
      </c>
      <c r="E4643">
        <v>92784</v>
      </c>
      <c r="F4643">
        <v>2017</v>
      </c>
      <c r="G4643">
        <v>332</v>
      </c>
      <c r="H4643" t="s">
        <v>35</v>
      </c>
      <c r="I4643">
        <v>46.3</v>
      </c>
      <c r="J4643" t="s">
        <v>27</v>
      </c>
      <c r="K4643">
        <v>2018</v>
      </c>
      <c r="L4643" t="s">
        <v>20</v>
      </c>
      <c r="M4643" t="s">
        <v>21</v>
      </c>
      <c r="N4643">
        <v>45490.080000000002</v>
      </c>
      <c r="O4643" t="s">
        <v>54</v>
      </c>
    </row>
    <row r="4644" spans="1:15" x14ac:dyDescent="0.3">
      <c r="A4644" t="s">
        <v>51</v>
      </c>
      <c r="B4644">
        <v>19.88</v>
      </c>
      <c r="C4644" t="s">
        <v>43</v>
      </c>
      <c r="D4644" t="s">
        <v>65</v>
      </c>
      <c r="E4644">
        <v>246782</v>
      </c>
      <c r="F4644">
        <v>2015</v>
      </c>
      <c r="G4644">
        <v>828</v>
      </c>
      <c r="H4644" t="s">
        <v>35</v>
      </c>
      <c r="I4644">
        <v>46.55</v>
      </c>
      <c r="J4644" t="s">
        <v>27</v>
      </c>
      <c r="K4644">
        <v>2019</v>
      </c>
      <c r="L4644" t="s">
        <v>20</v>
      </c>
      <c r="M4644" t="s">
        <v>21</v>
      </c>
      <c r="N4644">
        <v>117241.16</v>
      </c>
      <c r="O4644" t="s">
        <v>36</v>
      </c>
    </row>
    <row r="4645" spans="1:15" x14ac:dyDescent="0.3">
      <c r="A4645" t="s">
        <v>46</v>
      </c>
      <c r="B4645">
        <v>71.87</v>
      </c>
      <c r="C4645" t="s">
        <v>29</v>
      </c>
      <c r="D4645" t="s">
        <v>80</v>
      </c>
      <c r="E4645">
        <v>92084</v>
      </c>
      <c r="F4645">
        <v>2019</v>
      </c>
      <c r="G4645">
        <v>775</v>
      </c>
      <c r="H4645" t="s">
        <v>18</v>
      </c>
      <c r="I4645">
        <v>61.86</v>
      </c>
      <c r="J4645" t="s">
        <v>19</v>
      </c>
      <c r="K4645">
        <v>2021</v>
      </c>
      <c r="L4645" t="s">
        <v>40</v>
      </c>
      <c r="M4645" t="s">
        <v>31</v>
      </c>
      <c r="N4645">
        <v>46963.83</v>
      </c>
      <c r="O4645" t="s">
        <v>54</v>
      </c>
    </row>
    <row r="4646" spans="1:15" x14ac:dyDescent="0.3">
      <c r="A4646" t="s">
        <v>51</v>
      </c>
      <c r="B4646">
        <v>46.82</v>
      </c>
      <c r="C4646" t="s">
        <v>67</v>
      </c>
      <c r="D4646" t="s">
        <v>90</v>
      </c>
      <c r="E4646">
        <v>388477</v>
      </c>
      <c r="F4646">
        <v>2024</v>
      </c>
      <c r="G4646">
        <v>946</v>
      </c>
      <c r="H4646" t="s">
        <v>18</v>
      </c>
      <c r="I4646">
        <v>75.400000000000006</v>
      </c>
      <c r="J4646" t="s">
        <v>19</v>
      </c>
      <c r="K4646">
        <v>2024</v>
      </c>
      <c r="L4646" t="s">
        <v>40</v>
      </c>
      <c r="M4646" t="s">
        <v>31</v>
      </c>
      <c r="N4646">
        <v>281792.69</v>
      </c>
      <c r="O4646" t="s">
        <v>36</v>
      </c>
    </row>
    <row r="4647" spans="1:15" x14ac:dyDescent="0.3">
      <c r="A4647" t="s">
        <v>28</v>
      </c>
      <c r="B4647">
        <v>10.24</v>
      </c>
      <c r="C4647" t="s">
        <v>38</v>
      </c>
      <c r="D4647" t="s">
        <v>69</v>
      </c>
      <c r="E4647">
        <v>196290</v>
      </c>
      <c r="F4647">
        <v>2021</v>
      </c>
      <c r="G4647">
        <v>739</v>
      </c>
      <c r="H4647" t="s">
        <v>26</v>
      </c>
      <c r="I4647">
        <v>94.53</v>
      </c>
      <c r="J4647" t="s">
        <v>27</v>
      </c>
      <c r="K4647">
        <v>2021</v>
      </c>
      <c r="L4647" t="s">
        <v>48</v>
      </c>
      <c r="M4647" t="s">
        <v>21</v>
      </c>
      <c r="N4647">
        <v>103602.95</v>
      </c>
      <c r="O4647" t="s">
        <v>49</v>
      </c>
    </row>
    <row r="4648" spans="1:15" x14ac:dyDescent="0.3">
      <c r="A4648" t="s">
        <v>41</v>
      </c>
      <c r="B4648">
        <v>34.94</v>
      </c>
      <c r="C4648" t="s">
        <v>16</v>
      </c>
      <c r="D4648" t="s">
        <v>47</v>
      </c>
      <c r="E4648">
        <v>186898</v>
      </c>
      <c r="F4648">
        <v>2016</v>
      </c>
      <c r="G4648">
        <v>526</v>
      </c>
      <c r="H4648" t="s">
        <v>18</v>
      </c>
      <c r="I4648">
        <v>86.81</v>
      </c>
      <c r="J4648" t="s">
        <v>27</v>
      </c>
      <c r="K4648">
        <v>2019</v>
      </c>
      <c r="L4648" t="s">
        <v>40</v>
      </c>
      <c r="M4648" t="s">
        <v>31</v>
      </c>
      <c r="N4648">
        <v>104232.55</v>
      </c>
      <c r="O4648" t="s">
        <v>54</v>
      </c>
    </row>
    <row r="4649" spans="1:15" x14ac:dyDescent="0.3">
      <c r="A4649" t="s">
        <v>23</v>
      </c>
      <c r="B4649">
        <v>43.26</v>
      </c>
      <c r="C4649" t="s">
        <v>29</v>
      </c>
      <c r="D4649" t="s">
        <v>53</v>
      </c>
      <c r="E4649">
        <v>127439</v>
      </c>
      <c r="F4649">
        <v>2022</v>
      </c>
      <c r="G4649">
        <v>631</v>
      </c>
      <c r="H4649" t="s">
        <v>26</v>
      </c>
      <c r="I4649">
        <v>76.61</v>
      </c>
      <c r="J4649" t="s">
        <v>45</v>
      </c>
      <c r="K4649">
        <v>2022</v>
      </c>
      <c r="L4649" t="s">
        <v>20</v>
      </c>
      <c r="M4649" t="s">
        <v>21</v>
      </c>
      <c r="N4649">
        <v>61459.07</v>
      </c>
      <c r="O4649" t="s">
        <v>22</v>
      </c>
    </row>
    <row r="4650" spans="1:15" x14ac:dyDescent="0.3">
      <c r="A4650" t="s">
        <v>23</v>
      </c>
      <c r="B4650">
        <v>49.9</v>
      </c>
      <c r="C4650" t="s">
        <v>38</v>
      </c>
      <c r="D4650" t="s">
        <v>60</v>
      </c>
      <c r="E4650">
        <v>325112</v>
      </c>
      <c r="F4650">
        <v>2017</v>
      </c>
      <c r="G4650">
        <v>168</v>
      </c>
      <c r="H4650" t="s">
        <v>35</v>
      </c>
      <c r="I4650">
        <v>53.82</v>
      </c>
      <c r="J4650" t="s">
        <v>45</v>
      </c>
      <c r="K4650">
        <v>2017</v>
      </c>
      <c r="L4650" t="s">
        <v>48</v>
      </c>
      <c r="M4650" t="s">
        <v>31</v>
      </c>
      <c r="N4650">
        <v>150783.82999999999</v>
      </c>
      <c r="O4650" t="s">
        <v>49</v>
      </c>
    </row>
    <row r="4651" spans="1:15" x14ac:dyDescent="0.3">
      <c r="A4651" t="s">
        <v>28</v>
      </c>
      <c r="B4651">
        <v>6.2</v>
      </c>
      <c r="C4651" t="s">
        <v>67</v>
      </c>
      <c r="D4651" t="s">
        <v>81</v>
      </c>
      <c r="E4651">
        <v>152256</v>
      </c>
      <c r="F4651">
        <v>2018</v>
      </c>
      <c r="G4651">
        <v>529</v>
      </c>
      <c r="H4651" t="s">
        <v>35</v>
      </c>
      <c r="I4651">
        <v>45.14</v>
      </c>
      <c r="J4651" t="s">
        <v>45</v>
      </c>
      <c r="K4651">
        <v>2018</v>
      </c>
      <c r="L4651" t="s">
        <v>48</v>
      </c>
      <c r="M4651" t="s">
        <v>31</v>
      </c>
      <c r="N4651">
        <v>61313.43</v>
      </c>
      <c r="O4651" t="s">
        <v>49</v>
      </c>
    </row>
    <row r="4652" spans="1:15" x14ac:dyDescent="0.3">
      <c r="A4652" t="s">
        <v>56</v>
      </c>
      <c r="B4652">
        <v>29.28</v>
      </c>
      <c r="C4652" t="s">
        <v>38</v>
      </c>
      <c r="D4652" t="s">
        <v>60</v>
      </c>
      <c r="E4652">
        <v>186354</v>
      </c>
      <c r="F4652">
        <v>2018</v>
      </c>
      <c r="G4652">
        <v>576</v>
      </c>
      <c r="H4652" t="s">
        <v>26</v>
      </c>
      <c r="I4652">
        <v>86.41</v>
      </c>
      <c r="J4652" t="s">
        <v>19</v>
      </c>
      <c r="K4652">
        <v>2021</v>
      </c>
      <c r="L4652" t="s">
        <v>40</v>
      </c>
      <c r="M4652" t="s">
        <v>21</v>
      </c>
      <c r="N4652">
        <v>100155.19</v>
      </c>
      <c r="O4652" t="s">
        <v>36</v>
      </c>
    </row>
    <row r="4653" spans="1:15" x14ac:dyDescent="0.3">
      <c r="A4653" t="s">
        <v>42</v>
      </c>
      <c r="B4653">
        <v>71.27</v>
      </c>
      <c r="C4653" t="s">
        <v>67</v>
      </c>
      <c r="D4653" t="s">
        <v>90</v>
      </c>
      <c r="E4653">
        <v>94018</v>
      </c>
      <c r="F4653">
        <v>2023</v>
      </c>
      <c r="G4653">
        <v>590</v>
      </c>
      <c r="H4653" t="s">
        <v>26</v>
      </c>
      <c r="I4653">
        <v>68.97</v>
      </c>
      <c r="J4653" t="s">
        <v>45</v>
      </c>
      <c r="K4653">
        <v>2023</v>
      </c>
      <c r="L4653" t="s">
        <v>48</v>
      </c>
      <c r="M4653" t="s">
        <v>31</v>
      </c>
      <c r="N4653">
        <v>50205.73</v>
      </c>
      <c r="O4653" t="s">
        <v>36</v>
      </c>
    </row>
    <row r="4654" spans="1:15" x14ac:dyDescent="0.3">
      <c r="A4654" t="s">
        <v>23</v>
      </c>
      <c r="B4654">
        <v>12.78</v>
      </c>
      <c r="C4654" t="s">
        <v>57</v>
      </c>
      <c r="D4654" t="s">
        <v>84</v>
      </c>
      <c r="E4654">
        <v>241758</v>
      </c>
      <c r="F4654">
        <v>2016</v>
      </c>
      <c r="G4654">
        <v>104</v>
      </c>
      <c r="H4654" t="s">
        <v>35</v>
      </c>
      <c r="I4654">
        <v>45.38</v>
      </c>
      <c r="J4654" t="s">
        <v>45</v>
      </c>
      <c r="K4654">
        <v>2016</v>
      </c>
      <c r="L4654" t="s">
        <v>40</v>
      </c>
      <c r="M4654" t="s">
        <v>21</v>
      </c>
      <c r="N4654">
        <v>98352.55</v>
      </c>
      <c r="O4654" t="s">
        <v>54</v>
      </c>
    </row>
    <row r="4655" spans="1:15" x14ac:dyDescent="0.3">
      <c r="A4655" t="s">
        <v>41</v>
      </c>
      <c r="B4655">
        <v>22.62</v>
      </c>
      <c r="C4655" t="s">
        <v>43</v>
      </c>
      <c r="D4655" t="s">
        <v>71</v>
      </c>
      <c r="E4655">
        <v>264251</v>
      </c>
      <c r="F4655">
        <v>2017</v>
      </c>
      <c r="G4655">
        <v>437</v>
      </c>
      <c r="H4655" t="s">
        <v>35</v>
      </c>
      <c r="I4655">
        <v>41.61</v>
      </c>
      <c r="J4655" t="s">
        <v>45</v>
      </c>
      <c r="K4655">
        <v>2017</v>
      </c>
      <c r="L4655" t="s">
        <v>40</v>
      </c>
      <c r="M4655" t="s">
        <v>21</v>
      </c>
      <c r="N4655">
        <v>181635.03</v>
      </c>
      <c r="O4655" t="s">
        <v>54</v>
      </c>
    </row>
    <row r="4656" spans="1:15" x14ac:dyDescent="0.3">
      <c r="A4656" t="s">
        <v>50</v>
      </c>
      <c r="B4656">
        <v>62</v>
      </c>
      <c r="C4656" t="s">
        <v>67</v>
      </c>
      <c r="D4656" t="s">
        <v>90</v>
      </c>
      <c r="E4656">
        <v>82694</v>
      </c>
      <c r="F4656">
        <v>2019</v>
      </c>
      <c r="G4656">
        <v>865</v>
      </c>
      <c r="H4656" t="s">
        <v>26</v>
      </c>
      <c r="I4656">
        <v>90.67</v>
      </c>
      <c r="J4656" t="s">
        <v>19</v>
      </c>
      <c r="K4656">
        <v>2022</v>
      </c>
      <c r="L4656" t="s">
        <v>20</v>
      </c>
      <c r="M4656" t="s">
        <v>31</v>
      </c>
      <c r="N4656">
        <v>45545.36</v>
      </c>
      <c r="O4656" t="s">
        <v>49</v>
      </c>
    </row>
    <row r="4657" spans="1:15" x14ac:dyDescent="0.3">
      <c r="A4657" t="s">
        <v>41</v>
      </c>
      <c r="B4657">
        <v>46.99</v>
      </c>
      <c r="C4657" t="s">
        <v>38</v>
      </c>
      <c r="D4657" t="s">
        <v>66</v>
      </c>
      <c r="E4657">
        <v>64478</v>
      </c>
      <c r="F4657">
        <v>2016</v>
      </c>
      <c r="G4657">
        <v>665</v>
      </c>
      <c r="H4657" t="s">
        <v>35</v>
      </c>
      <c r="I4657">
        <v>48.37</v>
      </c>
      <c r="J4657" t="s">
        <v>19</v>
      </c>
      <c r="K4657">
        <v>2018</v>
      </c>
      <c r="L4657" t="s">
        <v>20</v>
      </c>
      <c r="M4657" t="s">
        <v>31</v>
      </c>
      <c r="N4657">
        <v>50316.56</v>
      </c>
      <c r="O4657" t="s">
        <v>36</v>
      </c>
    </row>
    <row r="4658" spans="1:15" x14ac:dyDescent="0.3">
      <c r="A4658" t="s">
        <v>15</v>
      </c>
      <c r="B4658">
        <v>63.35</v>
      </c>
      <c r="C4658" t="s">
        <v>29</v>
      </c>
      <c r="D4658" t="s">
        <v>30</v>
      </c>
      <c r="E4658">
        <v>180768</v>
      </c>
      <c r="F4658">
        <v>2016</v>
      </c>
      <c r="G4658">
        <v>788</v>
      </c>
      <c r="H4658" t="s">
        <v>18</v>
      </c>
      <c r="I4658">
        <v>96.33</v>
      </c>
      <c r="J4658" t="s">
        <v>19</v>
      </c>
      <c r="K4658">
        <v>2024</v>
      </c>
      <c r="L4658" t="s">
        <v>48</v>
      </c>
      <c r="M4658" t="s">
        <v>31</v>
      </c>
      <c r="N4658">
        <v>141427.18</v>
      </c>
      <c r="O4658" t="s">
        <v>36</v>
      </c>
    </row>
    <row r="4659" spans="1:15" x14ac:dyDescent="0.3">
      <c r="A4659" t="s">
        <v>23</v>
      </c>
      <c r="B4659">
        <v>10.94</v>
      </c>
      <c r="C4659" t="s">
        <v>38</v>
      </c>
      <c r="D4659" t="s">
        <v>60</v>
      </c>
      <c r="E4659">
        <v>180556</v>
      </c>
      <c r="F4659">
        <v>2016</v>
      </c>
      <c r="G4659">
        <v>872</v>
      </c>
      <c r="H4659" t="s">
        <v>18</v>
      </c>
      <c r="I4659">
        <v>92.5</v>
      </c>
      <c r="J4659" t="s">
        <v>45</v>
      </c>
      <c r="K4659">
        <v>2016</v>
      </c>
      <c r="L4659" t="s">
        <v>20</v>
      </c>
      <c r="M4659" t="s">
        <v>31</v>
      </c>
      <c r="N4659">
        <v>93629.38</v>
      </c>
      <c r="O4659" t="s">
        <v>22</v>
      </c>
    </row>
    <row r="4660" spans="1:15" x14ac:dyDescent="0.3">
      <c r="A4660" t="s">
        <v>15</v>
      </c>
      <c r="B4660">
        <v>14.75</v>
      </c>
      <c r="C4660" t="s">
        <v>24</v>
      </c>
      <c r="D4660" t="s">
        <v>70</v>
      </c>
      <c r="E4660">
        <v>374316</v>
      </c>
      <c r="F4660">
        <v>2018</v>
      </c>
      <c r="G4660">
        <v>490</v>
      </c>
      <c r="H4660" t="s">
        <v>18</v>
      </c>
      <c r="I4660">
        <v>72.760000000000005</v>
      </c>
      <c r="J4660" t="s">
        <v>27</v>
      </c>
      <c r="K4660">
        <v>2024</v>
      </c>
      <c r="L4660" t="s">
        <v>40</v>
      </c>
      <c r="M4660" t="s">
        <v>21</v>
      </c>
      <c r="N4660">
        <v>188453.93</v>
      </c>
      <c r="O4660" t="s">
        <v>36</v>
      </c>
    </row>
    <row r="4661" spans="1:15" x14ac:dyDescent="0.3">
      <c r="A4661" t="s">
        <v>42</v>
      </c>
      <c r="B4661">
        <v>28.02</v>
      </c>
      <c r="C4661" t="s">
        <v>33</v>
      </c>
      <c r="D4661" t="s">
        <v>85</v>
      </c>
      <c r="E4661">
        <v>120483</v>
      </c>
      <c r="F4661">
        <v>2017</v>
      </c>
      <c r="G4661">
        <v>790</v>
      </c>
      <c r="H4661" t="s">
        <v>26</v>
      </c>
      <c r="I4661">
        <v>70.680000000000007</v>
      </c>
      <c r="J4661" t="s">
        <v>27</v>
      </c>
      <c r="K4661">
        <v>2017</v>
      </c>
      <c r="L4661" t="s">
        <v>20</v>
      </c>
      <c r="M4661" t="s">
        <v>21</v>
      </c>
      <c r="N4661">
        <v>85004.15</v>
      </c>
      <c r="O4661" t="s">
        <v>22</v>
      </c>
    </row>
    <row r="4662" spans="1:15" x14ac:dyDescent="0.3">
      <c r="A4662" t="s">
        <v>50</v>
      </c>
      <c r="B4662">
        <v>15.33</v>
      </c>
      <c r="C4662" t="s">
        <v>67</v>
      </c>
      <c r="D4662" t="s">
        <v>83</v>
      </c>
      <c r="E4662">
        <v>339987</v>
      </c>
      <c r="F4662">
        <v>2020</v>
      </c>
      <c r="G4662">
        <v>615</v>
      </c>
      <c r="H4662" t="s">
        <v>26</v>
      </c>
      <c r="I4662">
        <v>63.03</v>
      </c>
      <c r="J4662" t="s">
        <v>45</v>
      </c>
      <c r="K4662">
        <v>2020</v>
      </c>
      <c r="L4662" t="s">
        <v>48</v>
      </c>
      <c r="M4662" t="s">
        <v>31</v>
      </c>
      <c r="N4662">
        <v>199827.57</v>
      </c>
      <c r="O4662" t="s">
        <v>36</v>
      </c>
    </row>
    <row r="4663" spans="1:15" x14ac:dyDescent="0.3">
      <c r="A4663" t="s">
        <v>23</v>
      </c>
      <c r="B4663">
        <v>45.08</v>
      </c>
      <c r="C4663" t="s">
        <v>24</v>
      </c>
      <c r="D4663" t="s">
        <v>77</v>
      </c>
      <c r="E4663">
        <v>252341</v>
      </c>
      <c r="F4663">
        <v>2019</v>
      </c>
      <c r="G4663">
        <v>908</v>
      </c>
      <c r="H4663" t="s">
        <v>18</v>
      </c>
      <c r="I4663">
        <v>68.02</v>
      </c>
      <c r="J4663" t="s">
        <v>27</v>
      </c>
      <c r="K4663">
        <v>2020</v>
      </c>
      <c r="L4663" t="s">
        <v>48</v>
      </c>
      <c r="M4663" t="s">
        <v>21</v>
      </c>
      <c r="N4663">
        <v>126270.37</v>
      </c>
      <c r="O4663" t="s">
        <v>54</v>
      </c>
    </row>
    <row r="4664" spans="1:15" x14ac:dyDescent="0.3">
      <c r="A4664" t="s">
        <v>51</v>
      </c>
      <c r="B4664">
        <v>18.46</v>
      </c>
      <c r="C4664" t="s">
        <v>24</v>
      </c>
      <c r="D4664" t="s">
        <v>76</v>
      </c>
      <c r="E4664">
        <v>238202</v>
      </c>
      <c r="F4664">
        <v>2024</v>
      </c>
      <c r="G4664">
        <v>926</v>
      </c>
      <c r="H4664" t="s">
        <v>26</v>
      </c>
      <c r="I4664">
        <v>69.959999999999994</v>
      </c>
      <c r="J4664" t="s">
        <v>27</v>
      </c>
      <c r="K4664">
        <v>2024</v>
      </c>
      <c r="L4664" t="s">
        <v>48</v>
      </c>
      <c r="M4664" t="s">
        <v>31</v>
      </c>
      <c r="N4664">
        <v>186188.66</v>
      </c>
      <c r="O4664" t="s">
        <v>22</v>
      </c>
    </row>
    <row r="4665" spans="1:15" x14ac:dyDescent="0.3">
      <c r="A4665" t="s">
        <v>28</v>
      </c>
      <c r="B4665">
        <v>45.8</v>
      </c>
      <c r="C4665" t="s">
        <v>33</v>
      </c>
      <c r="D4665" t="s">
        <v>64</v>
      </c>
      <c r="E4665">
        <v>176472</v>
      </c>
      <c r="F4665">
        <v>2019</v>
      </c>
      <c r="G4665">
        <v>136</v>
      </c>
      <c r="H4665" t="s">
        <v>18</v>
      </c>
      <c r="I4665">
        <v>72.41</v>
      </c>
      <c r="J4665" t="s">
        <v>19</v>
      </c>
      <c r="K4665">
        <v>2021</v>
      </c>
      <c r="L4665" t="s">
        <v>48</v>
      </c>
      <c r="M4665" t="s">
        <v>21</v>
      </c>
      <c r="N4665">
        <v>123564.19</v>
      </c>
      <c r="O4665" t="s">
        <v>54</v>
      </c>
    </row>
    <row r="4666" spans="1:15" x14ac:dyDescent="0.3">
      <c r="A4666" t="s">
        <v>28</v>
      </c>
      <c r="B4666">
        <v>65.790000000000006</v>
      </c>
      <c r="C4666" t="s">
        <v>43</v>
      </c>
      <c r="D4666" t="s">
        <v>44</v>
      </c>
      <c r="E4666">
        <v>211649</v>
      </c>
      <c r="F4666">
        <v>2016</v>
      </c>
      <c r="G4666">
        <v>813</v>
      </c>
      <c r="H4666" t="s">
        <v>18</v>
      </c>
      <c r="I4666">
        <v>72.42</v>
      </c>
      <c r="J4666" t="s">
        <v>19</v>
      </c>
      <c r="K4666">
        <v>2017</v>
      </c>
      <c r="L4666" t="s">
        <v>40</v>
      </c>
      <c r="M4666" t="s">
        <v>31</v>
      </c>
      <c r="N4666">
        <v>162581.32</v>
      </c>
      <c r="O4666" t="s">
        <v>22</v>
      </c>
    </row>
    <row r="4667" spans="1:15" x14ac:dyDescent="0.3">
      <c r="A4667" t="s">
        <v>51</v>
      </c>
      <c r="B4667">
        <v>11.52</v>
      </c>
      <c r="C4667" t="s">
        <v>24</v>
      </c>
      <c r="D4667" t="s">
        <v>77</v>
      </c>
      <c r="E4667">
        <v>74401</v>
      </c>
      <c r="F4667">
        <v>2024</v>
      </c>
      <c r="G4667">
        <v>190</v>
      </c>
      <c r="H4667" t="s">
        <v>35</v>
      </c>
      <c r="I4667">
        <v>48.74</v>
      </c>
      <c r="J4667" t="s">
        <v>45</v>
      </c>
      <c r="K4667">
        <v>2024</v>
      </c>
      <c r="L4667" t="s">
        <v>20</v>
      </c>
      <c r="M4667" t="s">
        <v>31</v>
      </c>
      <c r="N4667">
        <v>36117.15</v>
      </c>
      <c r="O4667" t="s">
        <v>54</v>
      </c>
    </row>
    <row r="4668" spans="1:15" x14ac:dyDescent="0.3">
      <c r="A4668" t="s">
        <v>23</v>
      </c>
      <c r="B4668">
        <v>43.11</v>
      </c>
      <c r="C4668" t="s">
        <v>57</v>
      </c>
      <c r="D4668" t="s">
        <v>86</v>
      </c>
      <c r="E4668">
        <v>341840</v>
      </c>
      <c r="F4668">
        <v>2017</v>
      </c>
      <c r="G4668">
        <v>442</v>
      </c>
      <c r="H4668" t="s">
        <v>35</v>
      </c>
      <c r="I4668">
        <v>35.68</v>
      </c>
      <c r="J4668" t="s">
        <v>45</v>
      </c>
      <c r="K4668">
        <v>2017</v>
      </c>
      <c r="L4668" t="s">
        <v>40</v>
      </c>
      <c r="M4668" t="s">
        <v>31</v>
      </c>
      <c r="N4668">
        <v>196672.7</v>
      </c>
      <c r="O4668" t="s">
        <v>54</v>
      </c>
    </row>
    <row r="4669" spans="1:15" x14ac:dyDescent="0.3">
      <c r="A4669" t="s">
        <v>56</v>
      </c>
      <c r="B4669">
        <v>19.72</v>
      </c>
      <c r="C4669" t="s">
        <v>67</v>
      </c>
      <c r="D4669" t="s">
        <v>74</v>
      </c>
      <c r="E4669">
        <v>99945</v>
      </c>
      <c r="F4669">
        <v>2015</v>
      </c>
      <c r="G4669">
        <v>466</v>
      </c>
      <c r="H4669" t="s">
        <v>35</v>
      </c>
      <c r="I4669">
        <v>26.65</v>
      </c>
      <c r="J4669" t="s">
        <v>45</v>
      </c>
      <c r="K4669">
        <v>2015</v>
      </c>
      <c r="L4669" t="s">
        <v>20</v>
      </c>
      <c r="M4669" t="s">
        <v>21</v>
      </c>
      <c r="N4669">
        <v>43556.18</v>
      </c>
      <c r="O4669" t="s">
        <v>22</v>
      </c>
    </row>
    <row r="4670" spans="1:15" x14ac:dyDescent="0.3">
      <c r="A4670" t="s">
        <v>23</v>
      </c>
      <c r="B4670">
        <v>9.09</v>
      </c>
      <c r="C4670" t="s">
        <v>33</v>
      </c>
      <c r="D4670" t="s">
        <v>85</v>
      </c>
      <c r="E4670">
        <v>353747</v>
      </c>
      <c r="F4670">
        <v>2015</v>
      </c>
      <c r="G4670">
        <v>834</v>
      </c>
      <c r="H4670" t="s">
        <v>35</v>
      </c>
      <c r="I4670">
        <v>57.22</v>
      </c>
      <c r="J4670" t="s">
        <v>19</v>
      </c>
      <c r="K4670">
        <v>2017</v>
      </c>
      <c r="L4670" t="s">
        <v>20</v>
      </c>
      <c r="M4670" t="s">
        <v>31</v>
      </c>
      <c r="N4670">
        <v>249763.15</v>
      </c>
      <c r="O4670" t="s">
        <v>36</v>
      </c>
    </row>
    <row r="4671" spans="1:15" x14ac:dyDescent="0.3">
      <c r="A4671" t="s">
        <v>23</v>
      </c>
      <c r="B4671">
        <v>43.37</v>
      </c>
      <c r="C4671" t="s">
        <v>33</v>
      </c>
      <c r="D4671" t="s">
        <v>34</v>
      </c>
      <c r="E4671">
        <v>85899</v>
      </c>
      <c r="F4671">
        <v>2024</v>
      </c>
      <c r="G4671">
        <v>337</v>
      </c>
      <c r="H4671" t="s">
        <v>26</v>
      </c>
      <c r="I4671">
        <v>77.37</v>
      </c>
      <c r="J4671" t="s">
        <v>45</v>
      </c>
      <c r="K4671">
        <v>2024</v>
      </c>
      <c r="L4671" t="s">
        <v>20</v>
      </c>
      <c r="M4671" t="s">
        <v>31</v>
      </c>
      <c r="N4671">
        <v>48756.71</v>
      </c>
      <c r="O4671" t="s">
        <v>36</v>
      </c>
    </row>
    <row r="4672" spans="1:15" x14ac:dyDescent="0.3">
      <c r="A4672" t="s">
        <v>50</v>
      </c>
      <c r="B4672">
        <v>12.83</v>
      </c>
      <c r="C4672" t="s">
        <v>29</v>
      </c>
      <c r="D4672" t="s">
        <v>80</v>
      </c>
      <c r="E4672">
        <v>110198</v>
      </c>
      <c r="F4672">
        <v>2023</v>
      </c>
      <c r="G4672">
        <v>925</v>
      </c>
      <c r="H4672" t="s">
        <v>35</v>
      </c>
      <c r="I4672">
        <v>25.44</v>
      </c>
      <c r="J4672" t="s">
        <v>45</v>
      </c>
      <c r="K4672">
        <v>2023</v>
      </c>
      <c r="L4672" t="s">
        <v>40</v>
      </c>
      <c r="M4672" t="s">
        <v>31</v>
      </c>
      <c r="N4672">
        <v>75156.19</v>
      </c>
      <c r="O4672" t="s">
        <v>36</v>
      </c>
    </row>
    <row r="4673" spans="1:15" x14ac:dyDescent="0.3">
      <c r="A4673" t="s">
        <v>23</v>
      </c>
      <c r="B4673">
        <v>26.53</v>
      </c>
      <c r="C4673" t="s">
        <v>24</v>
      </c>
      <c r="D4673" t="s">
        <v>91</v>
      </c>
      <c r="E4673">
        <v>161789</v>
      </c>
      <c r="F4673">
        <v>2015</v>
      </c>
      <c r="G4673">
        <v>856</v>
      </c>
      <c r="H4673" t="s">
        <v>35</v>
      </c>
      <c r="I4673">
        <v>36.94</v>
      </c>
      <c r="J4673" t="s">
        <v>19</v>
      </c>
      <c r="K4673">
        <v>2021</v>
      </c>
      <c r="L4673" t="s">
        <v>20</v>
      </c>
      <c r="M4673" t="s">
        <v>31</v>
      </c>
      <c r="N4673">
        <v>76659.710000000006</v>
      </c>
      <c r="O4673" t="s">
        <v>36</v>
      </c>
    </row>
    <row r="4674" spans="1:15" x14ac:dyDescent="0.3">
      <c r="A4674" t="s">
        <v>46</v>
      </c>
      <c r="B4674">
        <v>65.67</v>
      </c>
      <c r="C4674" t="s">
        <v>16</v>
      </c>
      <c r="D4674" t="s">
        <v>82</v>
      </c>
      <c r="E4674">
        <v>154046</v>
      </c>
      <c r="F4674">
        <v>2021</v>
      </c>
      <c r="G4674">
        <v>195</v>
      </c>
      <c r="H4674" t="s">
        <v>26</v>
      </c>
      <c r="I4674">
        <v>96.18</v>
      </c>
      <c r="J4674" t="s">
        <v>19</v>
      </c>
      <c r="K4674">
        <v>2024</v>
      </c>
      <c r="L4674" t="s">
        <v>20</v>
      </c>
      <c r="M4674" t="s">
        <v>21</v>
      </c>
      <c r="N4674">
        <v>92375.6</v>
      </c>
      <c r="O4674" t="s">
        <v>54</v>
      </c>
    </row>
    <row r="4675" spans="1:15" x14ac:dyDescent="0.3">
      <c r="A4675" t="s">
        <v>28</v>
      </c>
      <c r="B4675">
        <v>12.14</v>
      </c>
      <c r="C4675" t="s">
        <v>16</v>
      </c>
      <c r="D4675" t="s">
        <v>17</v>
      </c>
      <c r="E4675">
        <v>123419</v>
      </c>
      <c r="F4675">
        <v>2020</v>
      </c>
      <c r="G4675">
        <v>441</v>
      </c>
      <c r="H4675" t="s">
        <v>35</v>
      </c>
      <c r="I4675">
        <v>32.590000000000003</v>
      </c>
      <c r="J4675" t="s">
        <v>27</v>
      </c>
      <c r="K4675">
        <v>2024</v>
      </c>
      <c r="L4675" t="s">
        <v>20</v>
      </c>
      <c r="M4675" t="s">
        <v>31</v>
      </c>
      <c r="N4675">
        <v>76133.009999999995</v>
      </c>
      <c r="O4675" t="s">
        <v>36</v>
      </c>
    </row>
    <row r="4676" spans="1:15" x14ac:dyDescent="0.3">
      <c r="A4676" t="s">
        <v>23</v>
      </c>
      <c r="B4676">
        <v>10.36</v>
      </c>
      <c r="C4676" t="s">
        <v>57</v>
      </c>
      <c r="D4676" t="s">
        <v>72</v>
      </c>
      <c r="E4676">
        <v>91908</v>
      </c>
      <c r="F4676">
        <v>2015</v>
      </c>
      <c r="G4676">
        <v>984</v>
      </c>
      <c r="H4676" t="s">
        <v>35</v>
      </c>
      <c r="I4676">
        <v>39.299999999999997</v>
      </c>
      <c r="J4676" t="s">
        <v>27</v>
      </c>
      <c r="K4676">
        <v>2019</v>
      </c>
      <c r="L4676" t="s">
        <v>48</v>
      </c>
      <c r="M4676" t="s">
        <v>21</v>
      </c>
      <c r="N4676">
        <v>58491.49</v>
      </c>
      <c r="O4676" t="s">
        <v>22</v>
      </c>
    </row>
    <row r="4677" spans="1:15" x14ac:dyDescent="0.3">
      <c r="A4677" t="s">
        <v>50</v>
      </c>
      <c r="B4677">
        <v>26.56</v>
      </c>
      <c r="C4677" t="s">
        <v>24</v>
      </c>
      <c r="D4677" t="s">
        <v>70</v>
      </c>
      <c r="E4677">
        <v>262133</v>
      </c>
      <c r="F4677">
        <v>2017</v>
      </c>
      <c r="G4677">
        <v>326</v>
      </c>
      <c r="H4677" t="s">
        <v>18</v>
      </c>
      <c r="I4677">
        <v>91.89</v>
      </c>
      <c r="J4677" t="s">
        <v>19</v>
      </c>
      <c r="K4677">
        <v>2021</v>
      </c>
      <c r="L4677" t="s">
        <v>20</v>
      </c>
      <c r="M4677" t="s">
        <v>31</v>
      </c>
      <c r="N4677">
        <v>157871.21</v>
      </c>
      <c r="O4677" t="s">
        <v>22</v>
      </c>
    </row>
    <row r="4678" spans="1:15" x14ac:dyDescent="0.3">
      <c r="A4678" t="s">
        <v>37</v>
      </c>
      <c r="B4678">
        <v>52.51</v>
      </c>
      <c r="C4678" t="s">
        <v>67</v>
      </c>
      <c r="D4678" t="s">
        <v>90</v>
      </c>
      <c r="E4678">
        <v>141159</v>
      </c>
      <c r="F4678">
        <v>2016</v>
      </c>
      <c r="G4678">
        <v>858</v>
      </c>
      <c r="H4678" t="s">
        <v>18</v>
      </c>
      <c r="I4678">
        <v>64.349999999999994</v>
      </c>
      <c r="J4678" t="s">
        <v>27</v>
      </c>
      <c r="K4678">
        <v>2017</v>
      </c>
      <c r="L4678" t="s">
        <v>20</v>
      </c>
      <c r="M4678" t="s">
        <v>21</v>
      </c>
      <c r="N4678">
        <v>111359.89</v>
      </c>
      <c r="O4678" t="s">
        <v>22</v>
      </c>
    </row>
    <row r="4679" spans="1:15" x14ac:dyDescent="0.3">
      <c r="A4679" t="s">
        <v>42</v>
      </c>
      <c r="B4679">
        <v>78.739999999999995</v>
      </c>
      <c r="C4679" t="s">
        <v>33</v>
      </c>
      <c r="D4679" t="s">
        <v>59</v>
      </c>
      <c r="E4679">
        <v>90796</v>
      </c>
      <c r="F4679">
        <v>2024</v>
      </c>
      <c r="G4679">
        <v>361</v>
      </c>
      <c r="H4679" t="s">
        <v>35</v>
      </c>
      <c r="I4679">
        <v>31.12</v>
      </c>
      <c r="J4679" t="s">
        <v>45</v>
      </c>
      <c r="K4679">
        <v>2024</v>
      </c>
      <c r="L4679" t="s">
        <v>48</v>
      </c>
      <c r="M4679" t="s">
        <v>31</v>
      </c>
      <c r="N4679">
        <v>63664.25</v>
      </c>
      <c r="O4679" t="s">
        <v>54</v>
      </c>
    </row>
    <row r="4680" spans="1:15" x14ac:dyDescent="0.3">
      <c r="A4680" t="s">
        <v>50</v>
      </c>
      <c r="B4680">
        <v>48.87</v>
      </c>
      <c r="C4680" t="s">
        <v>16</v>
      </c>
      <c r="D4680" t="s">
        <v>93</v>
      </c>
      <c r="E4680">
        <v>69376</v>
      </c>
      <c r="F4680">
        <v>2021</v>
      </c>
      <c r="G4680">
        <v>483</v>
      </c>
      <c r="H4680" t="s">
        <v>26</v>
      </c>
      <c r="I4680">
        <v>96.04</v>
      </c>
      <c r="J4680" t="s">
        <v>19</v>
      </c>
      <c r="K4680">
        <v>2023</v>
      </c>
      <c r="L4680" t="s">
        <v>40</v>
      </c>
      <c r="M4680" t="s">
        <v>21</v>
      </c>
      <c r="N4680">
        <v>35710.519999999997</v>
      </c>
      <c r="O4680" t="s">
        <v>36</v>
      </c>
    </row>
    <row r="4681" spans="1:15" x14ac:dyDescent="0.3">
      <c r="A4681" t="s">
        <v>28</v>
      </c>
      <c r="B4681">
        <v>61.54</v>
      </c>
      <c r="C4681" t="s">
        <v>43</v>
      </c>
      <c r="D4681" t="s">
        <v>55</v>
      </c>
      <c r="E4681">
        <v>76794</v>
      </c>
      <c r="F4681">
        <v>2016</v>
      </c>
      <c r="G4681">
        <v>679</v>
      </c>
      <c r="H4681" t="s">
        <v>35</v>
      </c>
      <c r="I4681">
        <v>45.07</v>
      </c>
      <c r="J4681" t="s">
        <v>45</v>
      </c>
      <c r="K4681">
        <v>2016</v>
      </c>
      <c r="L4681" t="s">
        <v>40</v>
      </c>
      <c r="M4681" t="s">
        <v>21</v>
      </c>
      <c r="N4681">
        <v>43869.65</v>
      </c>
      <c r="O4681" t="s">
        <v>54</v>
      </c>
    </row>
    <row r="4682" spans="1:15" x14ac:dyDescent="0.3">
      <c r="A4682" t="s">
        <v>15</v>
      </c>
      <c r="B4682">
        <v>62.04</v>
      </c>
      <c r="C4682" t="s">
        <v>24</v>
      </c>
      <c r="D4682" t="s">
        <v>91</v>
      </c>
      <c r="E4682">
        <v>304935</v>
      </c>
      <c r="F4682">
        <v>2015</v>
      </c>
      <c r="G4682">
        <v>468</v>
      </c>
      <c r="H4682" t="s">
        <v>26</v>
      </c>
      <c r="I4682">
        <v>77.95</v>
      </c>
      <c r="J4682" t="s">
        <v>27</v>
      </c>
      <c r="K4682">
        <v>2017</v>
      </c>
      <c r="L4682" t="s">
        <v>20</v>
      </c>
      <c r="M4682" t="s">
        <v>21</v>
      </c>
      <c r="N4682">
        <v>181953.05</v>
      </c>
      <c r="O4682" t="s">
        <v>49</v>
      </c>
    </row>
    <row r="4683" spans="1:15" x14ac:dyDescent="0.3">
      <c r="A4683" t="s">
        <v>51</v>
      </c>
      <c r="B4683">
        <v>61.19</v>
      </c>
      <c r="C4683" t="s">
        <v>67</v>
      </c>
      <c r="D4683" t="s">
        <v>81</v>
      </c>
      <c r="E4683">
        <v>327879</v>
      </c>
      <c r="F4683">
        <v>2022</v>
      </c>
      <c r="G4683">
        <v>891</v>
      </c>
      <c r="H4683" t="s">
        <v>26</v>
      </c>
      <c r="I4683">
        <v>83.74</v>
      </c>
      <c r="J4683" t="s">
        <v>19</v>
      </c>
      <c r="K4683">
        <v>2023</v>
      </c>
      <c r="L4683" t="s">
        <v>20</v>
      </c>
      <c r="M4683" t="s">
        <v>21</v>
      </c>
      <c r="N4683">
        <v>135581.06</v>
      </c>
      <c r="O4683" t="s">
        <v>22</v>
      </c>
    </row>
    <row r="4684" spans="1:15" x14ac:dyDescent="0.3">
      <c r="A4684" t="s">
        <v>51</v>
      </c>
      <c r="B4684">
        <v>55.46</v>
      </c>
      <c r="C4684" t="s">
        <v>24</v>
      </c>
      <c r="D4684" t="s">
        <v>91</v>
      </c>
      <c r="E4684">
        <v>265638</v>
      </c>
      <c r="F4684">
        <v>2018</v>
      </c>
      <c r="G4684">
        <v>258</v>
      </c>
      <c r="H4684" t="s">
        <v>26</v>
      </c>
      <c r="I4684">
        <v>60.4</v>
      </c>
      <c r="J4684" t="s">
        <v>45</v>
      </c>
      <c r="K4684">
        <v>2018</v>
      </c>
      <c r="L4684" t="s">
        <v>20</v>
      </c>
      <c r="M4684" t="s">
        <v>31</v>
      </c>
      <c r="N4684">
        <v>163185.37</v>
      </c>
      <c r="O4684" t="s">
        <v>54</v>
      </c>
    </row>
    <row r="4685" spans="1:15" x14ac:dyDescent="0.3">
      <c r="A4685" t="s">
        <v>15</v>
      </c>
      <c r="B4685">
        <v>61.94</v>
      </c>
      <c r="C4685" t="s">
        <v>33</v>
      </c>
      <c r="D4685" t="s">
        <v>52</v>
      </c>
      <c r="E4685">
        <v>395318</v>
      </c>
      <c r="F4685">
        <v>2024</v>
      </c>
      <c r="G4685">
        <v>329</v>
      </c>
      <c r="H4685" t="s">
        <v>35</v>
      </c>
      <c r="I4685">
        <v>49.35</v>
      </c>
      <c r="J4685" t="s">
        <v>19</v>
      </c>
      <c r="K4685">
        <v>2024</v>
      </c>
      <c r="L4685" t="s">
        <v>20</v>
      </c>
      <c r="M4685" t="s">
        <v>31</v>
      </c>
      <c r="N4685">
        <v>204416.83</v>
      </c>
      <c r="O4685" t="s">
        <v>22</v>
      </c>
    </row>
    <row r="4686" spans="1:15" x14ac:dyDescent="0.3">
      <c r="A4686" t="s">
        <v>46</v>
      </c>
      <c r="B4686">
        <v>16.62</v>
      </c>
      <c r="C4686" t="s">
        <v>29</v>
      </c>
      <c r="D4686" t="s">
        <v>53</v>
      </c>
      <c r="E4686">
        <v>294657</v>
      </c>
      <c r="F4686">
        <v>2021</v>
      </c>
      <c r="G4686">
        <v>186</v>
      </c>
      <c r="H4686" t="s">
        <v>26</v>
      </c>
      <c r="I4686">
        <v>99.14</v>
      </c>
      <c r="J4686" t="s">
        <v>27</v>
      </c>
      <c r="K4686">
        <v>2023</v>
      </c>
      <c r="L4686" t="s">
        <v>48</v>
      </c>
      <c r="M4686" t="s">
        <v>21</v>
      </c>
      <c r="N4686">
        <v>167643.18</v>
      </c>
      <c r="O4686" t="s">
        <v>54</v>
      </c>
    </row>
    <row r="4687" spans="1:15" x14ac:dyDescent="0.3">
      <c r="A4687" t="s">
        <v>28</v>
      </c>
      <c r="B4687">
        <v>73.319999999999993</v>
      </c>
      <c r="C4687" t="s">
        <v>29</v>
      </c>
      <c r="D4687" t="s">
        <v>87</v>
      </c>
      <c r="E4687">
        <v>235338</v>
      </c>
      <c r="F4687">
        <v>2021</v>
      </c>
      <c r="G4687">
        <v>221</v>
      </c>
      <c r="H4687" t="s">
        <v>35</v>
      </c>
      <c r="I4687">
        <v>32.11</v>
      </c>
      <c r="J4687" t="s">
        <v>27</v>
      </c>
      <c r="K4687">
        <v>2024</v>
      </c>
      <c r="L4687" t="s">
        <v>20</v>
      </c>
      <c r="M4687" t="s">
        <v>31</v>
      </c>
      <c r="N4687">
        <v>185816.57</v>
      </c>
      <c r="O4687" t="s">
        <v>36</v>
      </c>
    </row>
    <row r="4688" spans="1:15" x14ac:dyDescent="0.3">
      <c r="A4688" t="s">
        <v>41</v>
      </c>
      <c r="B4688">
        <v>60.69</v>
      </c>
      <c r="C4688" t="s">
        <v>16</v>
      </c>
      <c r="D4688" t="s">
        <v>47</v>
      </c>
      <c r="E4688">
        <v>248790</v>
      </c>
      <c r="F4688">
        <v>2022</v>
      </c>
      <c r="G4688">
        <v>730</v>
      </c>
      <c r="H4688" t="s">
        <v>35</v>
      </c>
      <c r="I4688">
        <v>44.91</v>
      </c>
      <c r="J4688" t="s">
        <v>45</v>
      </c>
      <c r="K4688">
        <v>2022</v>
      </c>
      <c r="L4688" t="s">
        <v>48</v>
      </c>
      <c r="M4688" t="s">
        <v>31</v>
      </c>
      <c r="N4688">
        <v>153747.46</v>
      </c>
      <c r="O4688" t="s">
        <v>54</v>
      </c>
    </row>
    <row r="4689" spans="1:15" x14ac:dyDescent="0.3">
      <c r="A4689" t="s">
        <v>56</v>
      </c>
      <c r="B4689">
        <v>66.31</v>
      </c>
      <c r="C4689" t="s">
        <v>57</v>
      </c>
      <c r="D4689" t="s">
        <v>58</v>
      </c>
      <c r="E4689">
        <v>274490</v>
      </c>
      <c r="F4689">
        <v>2018</v>
      </c>
      <c r="G4689">
        <v>722</v>
      </c>
      <c r="H4689" t="s">
        <v>35</v>
      </c>
      <c r="I4689">
        <v>59.26</v>
      </c>
      <c r="J4689" t="s">
        <v>19</v>
      </c>
      <c r="K4689">
        <v>2024</v>
      </c>
      <c r="L4689" t="s">
        <v>40</v>
      </c>
      <c r="M4689" t="s">
        <v>21</v>
      </c>
      <c r="N4689">
        <v>195670.47</v>
      </c>
      <c r="O4689" t="s">
        <v>54</v>
      </c>
    </row>
    <row r="4690" spans="1:15" x14ac:dyDescent="0.3">
      <c r="A4690" t="s">
        <v>15</v>
      </c>
      <c r="B4690">
        <v>7.92</v>
      </c>
      <c r="C4690" t="s">
        <v>33</v>
      </c>
      <c r="D4690" t="s">
        <v>85</v>
      </c>
      <c r="E4690">
        <v>361670</v>
      </c>
      <c r="F4690">
        <v>2024</v>
      </c>
      <c r="G4690">
        <v>449</v>
      </c>
      <c r="H4690" t="s">
        <v>35</v>
      </c>
      <c r="I4690">
        <v>32.86</v>
      </c>
      <c r="J4690" t="s">
        <v>19</v>
      </c>
      <c r="K4690">
        <v>2024</v>
      </c>
      <c r="L4690" t="s">
        <v>40</v>
      </c>
      <c r="M4690" t="s">
        <v>31</v>
      </c>
      <c r="N4690">
        <v>177532.26</v>
      </c>
      <c r="O4690" t="s">
        <v>36</v>
      </c>
    </row>
    <row r="4691" spans="1:15" x14ac:dyDescent="0.3">
      <c r="A4691" t="s">
        <v>50</v>
      </c>
      <c r="B4691">
        <v>67.540000000000006</v>
      </c>
      <c r="C4691" t="s">
        <v>16</v>
      </c>
      <c r="D4691" t="s">
        <v>47</v>
      </c>
      <c r="E4691">
        <v>294460</v>
      </c>
      <c r="F4691">
        <v>2017</v>
      </c>
      <c r="G4691">
        <v>148</v>
      </c>
      <c r="H4691" t="s">
        <v>35</v>
      </c>
      <c r="I4691">
        <v>58.79</v>
      </c>
      <c r="J4691" t="s">
        <v>19</v>
      </c>
      <c r="K4691">
        <v>2021</v>
      </c>
      <c r="L4691" t="s">
        <v>40</v>
      </c>
      <c r="M4691" t="s">
        <v>31</v>
      </c>
      <c r="N4691">
        <v>118853.27</v>
      </c>
      <c r="O4691" t="s">
        <v>54</v>
      </c>
    </row>
    <row r="4692" spans="1:15" x14ac:dyDescent="0.3">
      <c r="A4692" t="s">
        <v>15</v>
      </c>
      <c r="B4692">
        <v>5.29</v>
      </c>
      <c r="C4692" t="s">
        <v>43</v>
      </c>
      <c r="D4692" t="s">
        <v>44</v>
      </c>
      <c r="E4692">
        <v>268195</v>
      </c>
      <c r="F4692">
        <v>2019</v>
      </c>
      <c r="G4692">
        <v>276</v>
      </c>
      <c r="H4692" t="s">
        <v>35</v>
      </c>
      <c r="I4692">
        <v>38.15</v>
      </c>
      <c r="J4692" t="s">
        <v>45</v>
      </c>
      <c r="K4692">
        <v>2019</v>
      </c>
      <c r="L4692" t="s">
        <v>20</v>
      </c>
      <c r="M4692" t="s">
        <v>31</v>
      </c>
      <c r="N4692">
        <v>138453.48000000001</v>
      </c>
      <c r="O4692" t="s">
        <v>22</v>
      </c>
    </row>
    <row r="4693" spans="1:15" x14ac:dyDescent="0.3">
      <c r="A4693" t="s">
        <v>41</v>
      </c>
      <c r="B4693">
        <v>5.73</v>
      </c>
      <c r="C4693" t="s">
        <v>29</v>
      </c>
      <c r="D4693" t="s">
        <v>87</v>
      </c>
      <c r="E4693">
        <v>119931</v>
      </c>
      <c r="F4693">
        <v>2017</v>
      </c>
      <c r="G4693">
        <v>331</v>
      </c>
      <c r="H4693" t="s">
        <v>35</v>
      </c>
      <c r="I4693">
        <v>45.33</v>
      </c>
      <c r="J4693" t="s">
        <v>45</v>
      </c>
      <c r="K4693">
        <v>2017</v>
      </c>
      <c r="L4693" t="s">
        <v>48</v>
      </c>
      <c r="M4693" t="s">
        <v>31</v>
      </c>
      <c r="N4693">
        <v>90056.72</v>
      </c>
      <c r="O4693" t="s">
        <v>49</v>
      </c>
    </row>
    <row r="4694" spans="1:15" x14ac:dyDescent="0.3">
      <c r="A4694" t="s">
        <v>41</v>
      </c>
      <c r="B4694">
        <v>32.18</v>
      </c>
      <c r="C4694" t="s">
        <v>33</v>
      </c>
      <c r="D4694" t="s">
        <v>64</v>
      </c>
      <c r="E4694">
        <v>335873</v>
      </c>
      <c r="F4694">
        <v>2015</v>
      </c>
      <c r="G4694">
        <v>366</v>
      </c>
      <c r="H4694" t="s">
        <v>35</v>
      </c>
      <c r="I4694">
        <v>41.69</v>
      </c>
      <c r="J4694" t="s">
        <v>19</v>
      </c>
      <c r="K4694">
        <v>2017</v>
      </c>
      <c r="L4694" t="s">
        <v>48</v>
      </c>
      <c r="M4694" t="s">
        <v>21</v>
      </c>
      <c r="N4694">
        <v>156743.96</v>
      </c>
      <c r="O4694" t="s">
        <v>22</v>
      </c>
    </row>
    <row r="4695" spans="1:15" x14ac:dyDescent="0.3">
      <c r="A4695" t="s">
        <v>50</v>
      </c>
      <c r="B4695">
        <v>6.76</v>
      </c>
      <c r="C4695" t="s">
        <v>57</v>
      </c>
      <c r="D4695" t="s">
        <v>72</v>
      </c>
      <c r="E4695">
        <v>146134</v>
      </c>
      <c r="F4695">
        <v>2019</v>
      </c>
      <c r="G4695">
        <v>795</v>
      </c>
      <c r="H4695" t="s">
        <v>26</v>
      </c>
      <c r="I4695">
        <v>76.97</v>
      </c>
      <c r="J4695" t="s">
        <v>45</v>
      </c>
      <c r="K4695">
        <v>2019</v>
      </c>
      <c r="L4695" t="s">
        <v>48</v>
      </c>
      <c r="M4695" t="s">
        <v>31</v>
      </c>
      <c r="N4695">
        <v>63384.07</v>
      </c>
      <c r="O4695" t="s">
        <v>54</v>
      </c>
    </row>
    <row r="4696" spans="1:15" x14ac:dyDescent="0.3">
      <c r="A4696" t="s">
        <v>46</v>
      </c>
      <c r="B4696">
        <v>14.06</v>
      </c>
      <c r="C4696" t="s">
        <v>16</v>
      </c>
      <c r="D4696" t="s">
        <v>89</v>
      </c>
      <c r="E4696">
        <v>159747</v>
      </c>
      <c r="F4696">
        <v>2021</v>
      </c>
      <c r="G4696">
        <v>120</v>
      </c>
      <c r="H4696" t="s">
        <v>18</v>
      </c>
      <c r="I4696">
        <v>83.5</v>
      </c>
      <c r="J4696" t="s">
        <v>45</v>
      </c>
      <c r="K4696">
        <v>2021</v>
      </c>
      <c r="L4696" t="s">
        <v>40</v>
      </c>
      <c r="M4696" t="s">
        <v>31</v>
      </c>
      <c r="N4696">
        <v>94685.96</v>
      </c>
      <c r="O4696" t="s">
        <v>22</v>
      </c>
    </row>
    <row r="4697" spans="1:15" x14ac:dyDescent="0.3">
      <c r="A4697" t="s">
        <v>28</v>
      </c>
      <c r="B4697">
        <v>59.41</v>
      </c>
      <c r="C4697" t="s">
        <v>57</v>
      </c>
      <c r="D4697" t="s">
        <v>86</v>
      </c>
      <c r="E4697">
        <v>217978</v>
      </c>
      <c r="F4697">
        <v>2024</v>
      </c>
      <c r="G4697">
        <v>177</v>
      </c>
      <c r="H4697" t="s">
        <v>18</v>
      </c>
      <c r="I4697">
        <v>90.75</v>
      </c>
      <c r="J4697" t="s">
        <v>27</v>
      </c>
      <c r="K4697">
        <v>2024</v>
      </c>
      <c r="L4697" t="s">
        <v>48</v>
      </c>
      <c r="M4697" t="s">
        <v>31</v>
      </c>
      <c r="N4697">
        <v>116122.67</v>
      </c>
      <c r="O4697" t="s">
        <v>49</v>
      </c>
    </row>
    <row r="4698" spans="1:15" x14ac:dyDescent="0.3">
      <c r="A4698" t="s">
        <v>42</v>
      </c>
      <c r="B4698">
        <v>41.23</v>
      </c>
      <c r="C4698" t="s">
        <v>38</v>
      </c>
      <c r="D4698" t="s">
        <v>69</v>
      </c>
      <c r="E4698">
        <v>397792</v>
      </c>
      <c r="F4698">
        <v>2016</v>
      </c>
      <c r="G4698">
        <v>325</v>
      </c>
      <c r="H4698" t="s">
        <v>26</v>
      </c>
      <c r="I4698">
        <v>69.48</v>
      </c>
      <c r="J4698" t="s">
        <v>45</v>
      </c>
      <c r="K4698">
        <v>2016</v>
      </c>
      <c r="L4698" t="s">
        <v>20</v>
      </c>
      <c r="M4698" t="s">
        <v>21</v>
      </c>
      <c r="N4698">
        <v>195314.28</v>
      </c>
      <c r="O4698" t="s">
        <v>36</v>
      </c>
    </row>
    <row r="4699" spans="1:15" x14ac:dyDescent="0.3">
      <c r="A4699" t="s">
        <v>37</v>
      </c>
      <c r="B4699">
        <v>10.72</v>
      </c>
      <c r="C4699" t="s">
        <v>67</v>
      </c>
      <c r="D4699" t="s">
        <v>90</v>
      </c>
      <c r="E4699">
        <v>183009</v>
      </c>
      <c r="F4699">
        <v>2016</v>
      </c>
      <c r="G4699">
        <v>769</v>
      </c>
      <c r="H4699" t="s">
        <v>18</v>
      </c>
      <c r="I4699">
        <v>76.319999999999993</v>
      </c>
      <c r="J4699" t="s">
        <v>19</v>
      </c>
      <c r="K4699">
        <v>2024</v>
      </c>
      <c r="L4699" t="s">
        <v>40</v>
      </c>
      <c r="M4699" t="s">
        <v>21</v>
      </c>
      <c r="N4699">
        <v>93188.21</v>
      </c>
      <c r="O4699" t="s">
        <v>36</v>
      </c>
    </row>
    <row r="4700" spans="1:15" x14ac:dyDescent="0.3">
      <c r="A4700" t="s">
        <v>41</v>
      </c>
      <c r="B4700">
        <v>68.03</v>
      </c>
      <c r="C4700" t="s">
        <v>29</v>
      </c>
      <c r="D4700" t="s">
        <v>87</v>
      </c>
      <c r="E4700">
        <v>366681</v>
      </c>
      <c r="F4700">
        <v>2024</v>
      </c>
      <c r="G4700">
        <v>820</v>
      </c>
      <c r="H4700" t="s">
        <v>26</v>
      </c>
      <c r="I4700">
        <v>60.35</v>
      </c>
      <c r="J4700" t="s">
        <v>27</v>
      </c>
      <c r="K4700">
        <v>2024</v>
      </c>
      <c r="L4700" t="s">
        <v>20</v>
      </c>
      <c r="M4700" t="s">
        <v>21</v>
      </c>
      <c r="N4700">
        <v>252959.21</v>
      </c>
      <c r="O4700" t="s">
        <v>36</v>
      </c>
    </row>
    <row r="4701" spans="1:15" x14ac:dyDescent="0.3">
      <c r="A4701" t="s">
        <v>23</v>
      </c>
      <c r="B4701">
        <v>16.829999999999998</v>
      </c>
      <c r="C4701" t="s">
        <v>24</v>
      </c>
      <c r="D4701" t="s">
        <v>70</v>
      </c>
      <c r="E4701">
        <v>124862</v>
      </c>
      <c r="F4701">
        <v>2017</v>
      </c>
      <c r="G4701">
        <v>978</v>
      </c>
      <c r="H4701" t="s">
        <v>18</v>
      </c>
      <c r="I4701">
        <v>69.489999999999995</v>
      </c>
      <c r="J4701" t="s">
        <v>19</v>
      </c>
      <c r="K4701">
        <v>2024</v>
      </c>
      <c r="L4701" t="s">
        <v>20</v>
      </c>
      <c r="M4701" t="s">
        <v>31</v>
      </c>
      <c r="N4701">
        <v>76701.95</v>
      </c>
      <c r="O4701" t="s">
        <v>49</v>
      </c>
    </row>
    <row r="4702" spans="1:15" x14ac:dyDescent="0.3">
      <c r="A4702" t="s">
        <v>42</v>
      </c>
      <c r="B4702">
        <v>26.24</v>
      </c>
      <c r="C4702" t="s">
        <v>33</v>
      </c>
      <c r="D4702" t="s">
        <v>59</v>
      </c>
      <c r="E4702">
        <v>55028</v>
      </c>
      <c r="F4702">
        <v>2022</v>
      </c>
      <c r="G4702">
        <v>158</v>
      </c>
      <c r="H4702" t="s">
        <v>35</v>
      </c>
      <c r="I4702">
        <v>27.67</v>
      </c>
      <c r="J4702" t="s">
        <v>27</v>
      </c>
      <c r="K4702">
        <v>2023</v>
      </c>
      <c r="L4702" t="s">
        <v>48</v>
      </c>
      <c r="M4702" t="s">
        <v>21</v>
      </c>
      <c r="N4702">
        <v>34164.769999999997</v>
      </c>
      <c r="O4702" t="s">
        <v>36</v>
      </c>
    </row>
    <row r="4703" spans="1:15" x14ac:dyDescent="0.3">
      <c r="A4703" t="s">
        <v>51</v>
      </c>
      <c r="B4703">
        <v>19.79</v>
      </c>
      <c r="C4703" t="s">
        <v>16</v>
      </c>
      <c r="D4703" t="s">
        <v>89</v>
      </c>
      <c r="E4703">
        <v>80492</v>
      </c>
      <c r="F4703">
        <v>2019</v>
      </c>
      <c r="G4703">
        <v>570</v>
      </c>
      <c r="H4703" t="s">
        <v>26</v>
      </c>
      <c r="I4703">
        <v>69.02</v>
      </c>
      <c r="J4703" t="s">
        <v>27</v>
      </c>
      <c r="K4703">
        <v>2020</v>
      </c>
      <c r="L4703" t="s">
        <v>20</v>
      </c>
      <c r="M4703" t="s">
        <v>21</v>
      </c>
      <c r="N4703">
        <v>38626.269999999997</v>
      </c>
      <c r="O4703" t="s">
        <v>22</v>
      </c>
    </row>
    <row r="4704" spans="1:15" x14ac:dyDescent="0.3">
      <c r="A4704" t="s">
        <v>37</v>
      </c>
      <c r="B4704">
        <v>10.86</v>
      </c>
      <c r="C4704" t="s">
        <v>38</v>
      </c>
      <c r="D4704" t="s">
        <v>60</v>
      </c>
      <c r="E4704">
        <v>206269</v>
      </c>
      <c r="F4704">
        <v>2020</v>
      </c>
      <c r="G4704">
        <v>931</v>
      </c>
      <c r="H4704" t="s">
        <v>26</v>
      </c>
      <c r="I4704">
        <v>90.76</v>
      </c>
      <c r="J4704" t="s">
        <v>45</v>
      </c>
      <c r="K4704">
        <v>2020</v>
      </c>
      <c r="L4704" t="s">
        <v>40</v>
      </c>
      <c r="M4704" t="s">
        <v>31</v>
      </c>
      <c r="N4704">
        <v>126377.86</v>
      </c>
      <c r="O4704" t="s">
        <v>22</v>
      </c>
    </row>
    <row r="4705" spans="1:15" x14ac:dyDescent="0.3">
      <c r="A4705" t="s">
        <v>50</v>
      </c>
      <c r="B4705">
        <v>50.27</v>
      </c>
      <c r="C4705" t="s">
        <v>57</v>
      </c>
      <c r="D4705" t="s">
        <v>72</v>
      </c>
      <c r="E4705">
        <v>334703</v>
      </c>
      <c r="F4705">
        <v>2024</v>
      </c>
      <c r="G4705">
        <v>863</v>
      </c>
      <c r="H4705" t="s">
        <v>26</v>
      </c>
      <c r="I4705">
        <v>89.66</v>
      </c>
      <c r="J4705" t="s">
        <v>27</v>
      </c>
      <c r="K4705">
        <v>2024</v>
      </c>
      <c r="L4705" t="s">
        <v>40</v>
      </c>
      <c r="M4705" t="s">
        <v>21</v>
      </c>
      <c r="N4705">
        <v>217461.32</v>
      </c>
      <c r="O4705" t="s">
        <v>36</v>
      </c>
    </row>
    <row r="4706" spans="1:15" x14ac:dyDescent="0.3">
      <c r="A4706" t="s">
        <v>23</v>
      </c>
      <c r="B4706">
        <v>30.43</v>
      </c>
      <c r="C4706" t="s">
        <v>67</v>
      </c>
      <c r="D4706" t="s">
        <v>83</v>
      </c>
      <c r="E4706">
        <v>153427</v>
      </c>
      <c r="F4706">
        <v>2015</v>
      </c>
      <c r="G4706">
        <v>962</v>
      </c>
      <c r="H4706" t="s">
        <v>26</v>
      </c>
      <c r="I4706">
        <v>98.86</v>
      </c>
      <c r="J4706" t="s">
        <v>19</v>
      </c>
      <c r="K4706">
        <v>2019</v>
      </c>
      <c r="L4706" t="s">
        <v>48</v>
      </c>
      <c r="M4706" t="s">
        <v>21</v>
      </c>
      <c r="N4706">
        <v>72101.899999999994</v>
      </c>
      <c r="O4706" t="s">
        <v>49</v>
      </c>
    </row>
    <row r="4707" spans="1:15" x14ac:dyDescent="0.3">
      <c r="A4707" t="s">
        <v>41</v>
      </c>
      <c r="B4707">
        <v>47.83</v>
      </c>
      <c r="C4707" t="s">
        <v>43</v>
      </c>
      <c r="D4707" t="s">
        <v>65</v>
      </c>
      <c r="E4707">
        <v>241617</v>
      </c>
      <c r="F4707">
        <v>2023</v>
      </c>
      <c r="G4707">
        <v>239</v>
      </c>
      <c r="H4707" t="s">
        <v>26</v>
      </c>
      <c r="I4707">
        <v>75.05</v>
      </c>
      <c r="J4707" t="s">
        <v>27</v>
      </c>
      <c r="K4707">
        <v>2023</v>
      </c>
      <c r="L4707" t="s">
        <v>40</v>
      </c>
      <c r="M4707" t="s">
        <v>21</v>
      </c>
      <c r="N4707">
        <v>153542.85999999999</v>
      </c>
      <c r="O4707" t="s">
        <v>54</v>
      </c>
    </row>
    <row r="4708" spans="1:15" x14ac:dyDescent="0.3">
      <c r="A4708" t="s">
        <v>28</v>
      </c>
      <c r="B4708">
        <v>56.93</v>
      </c>
      <c r="C4708" t="s">
        <v>16</v>
      </c>
      <c r="D4708" t="s">
        <v>17</v>
      </c>
      <c r="E4708">
        <v>360962</v>
      </c>
      <c r="F4708">
        <v>2020</v>
      </c>
      <c r="G4708">
        <v>309</v>
      </c>
      <c r="H4708" t="s">
        <v>26</v>
      </c>
      <c r="I4708">
        <v>90.74</v>
      </c>
      <c r="J4708" t="s">
        <v>27</v>
      </c>
      <c r="K4708">
        <v>2021</v>
      </c>
      <c r="L4708" t="s">
        <v>20</v>
      </c>
      <c r="M4708" t="s">
        <v>21</v>
      </c>
      <c r="N4708">
        <v>150325.35</v>
      </c>
      <c r="O4708" t="s">
        <v>49</v>
      </c>
    </row>
    <row r="4709" spans="1:15" x14ac:dyDescent="0.3">
      <c r="A4709" t="s">
        <v>41</v>
      </c>
      <c r="B4709">
        <v>22.75</v>
      </c>
      <c r="C4709" t="s">
        <v>43</v>
      </c>
      <c r="D4709" t="s">
        <v>62</v>
      </c>
      <c r="E4709">
        <v>101368</v>
      </c>
      <c r="F4709">
        <v>2021</v>
      </c>
      <c r="G4709">
        <v>947</v>
      </c>
      <c r="H4709" t="s">
        <v>35</v>
      </c>
      <c r="I4709">
        <v>51.82</v>
      </c>
      <c r="J4709" t="s">
        <v>19</v>
      </c>
      <c r="K4709">
        <v>2021</v>
      </c>
      <c r="L4709" t="s">
        <v>20</v>
      </c>
      <c r="M4709" t="s">
        <v>31</v>
      </c>
      <c r="N4709">
        <v>65963.070000000007</v>
      </c>
      <c r="O4709" t="s">
        <v>22</v>
      </c>
    </row>
    <row r="4710" spans="1:15" x14ac:dyDescent="0.3">
      <c r="A4710" t="s">
        <v>37</v>
      </c>
      <c r="B4710">
        <v>27.55</v>
      </c>
      <c r="C4710" t="s">
        <v>67</v>
      </c>
      <c r="D4710" t="s">
        <v>83</v>
      </c>
      <c r="E4710">
        <v>223686</v>
      </c>
      <c r="F4710">
        <v>2020</v>
      </c>
      <c r="G4710">
        <v>689</v>
      </c>
      <c r="H4710" t="s">
        <v>35</v>
      </c>
      <c r="I4710">
        <v>31.21</v>
      </c>
      <c r="J4710" t="s">
        <v>19</v>
      </c>
      <c r="K4710">
        <v>2023</v>
      </c>
      <c r="L4710" t="s">
        <v>20</v>
      </c>
      <c r="M4710" t="s">
        <v>21</v>
      </c>
      <c r="N4710">
        <v>103902.08</v>
      </c>
      <c r="O4710" t="s">
        <v>36</v>
      </c>
    </row>
    <row r="4711" spans="1:15" x14ac:dyDescent="0.3">
      <c r="A4711" t="s">
        <v>23</v>
      </c>
      <c r="B4711">
        <v>62.88</v>
      </c>
      <c r="C4711" t="s">
        <v>16</v>
      </c>
      <c r="D4711" t="s">
        <v>17</v>
      </c>
      <c r="E4711">
        <v>113543</v>
      </c>
      <c r="F4711">
        <v>2016</v>
      </c>
      <c r="G4711">
        <v>783</v>
      </c>
      <c r="H4711" t="s">
        <v>26</v>
      </c>
      <c r="I4711">
        <v>85.03</v>
      </c>
      <c r="J4711" t="s">
        <v>45</v>
      </c>
      <c r="K4711">
        <v>2016</v>
      </c>
      <c r="L4711" t="s">
        <v>20</v>
      </c>
      <c r="M4711" t="s">
        <v>31</v>
      </c>
      <c r="N4711">
        <v>45762.559999999998</v>
      </c>
      <c r="O4711" t="s">
        <v>49</v>
      </c>
    </row>
    <row r="4712" spans="1:15" x14ac:dyDescent="0.3">
      <c r="A4712" t="s">
        <v>23</v>
      </c>
      <c r="B4712">
        <v>48.72</v>
      </c>
      <c r="C4712" t="s">
        <v>43</v>
      </c>
      <c r="D4712" t="s">
        <v>62</v>
      </c>
      <c r="E4712">
        <v>304949</v>
      </c>
      <c r="F4712">
        <v>2024</v>
      </c>
      <c r="G4712">
        <v>581</v>
      </c>
      <c r="H4712" t="s">
        <v>35</v>
      </c>
      <c r="I4712">
        <v>57.4</v>
      </c>
      <c r="J4712" t="s">
        <v>19</v>
      </c>
      <c r="K4712">
        <v>2024</v>
      </c>
      <c r="L4712" t="s">
        <v>40</v>
      </c>
      <c r="M4712" t="s">
        <v>21</v>
      </c>
      <c r="N4712">
        <v>195146.67</v>
      </c>
      <c r="O4712" t="s">
        <v>54</v>
      </c>
    </row>
    <row r="4713" spans="1:15" x14ac:dyDescent="0.3">
      <c r="A4713" t="s">
        <v>56</v>
      </c>
      <c r="B4713">
        <v>43.07</v>
      </c>
      <c r="C4713" t="s">
        <v>33</v>
      </c>
      <c r="D4713" t="s">
        <v>64</v>
      </c>
      <c r="E4713">
        <v>166232</v>
      </c>
      <c r="F4713">
        <v>2019</v>
      </c>
      <c r="G4713">
        <v>740</v>
      </c>
      <c r="H4713" t="s">
        <v>35</v>
      </c>
      <c r="I4713">
        <v>55.07</v>
      </c>
      <c r="J4713" t="s">
        <v>19</v>
      </c>
      <c r="K4713">
        <v>2021</v>
      </c>
      <c r="L4713" t="s">
        <v>40</v>
      </c>
      <c r="M4713" t="s">
        <v>21</v>
      </c>
      <c r="N4713">
        <v>73150.42</v>
      </c>
      <c r="O4713" t="s">
        <v>22</v>
      </c>
    </row>
    <row r="4714" spans="1:15" x14ac:dyDescent="0.3">
      <c r="A4714" t="s">
        <v>23</v>
      </c>
      <c r="B4714">
        <v>29.44</v>
      </c>
      <c r="C4714" t="s">
        <v>24</v>
      </c>
      <c r="D4714" t="s">
        <v>25</v>
      </c>
      <c r="E4714">
        <v>211151</v>
      </c>
      <c r="F4714">
        <v>2019</v>
      </c>
      <c r="G4714">
        <v>321</v>
      </c>
      <c r="H4714" t="s">
        <v>18</v>
      </c>
      <c r="I4714">
        <v>83.95</v>
      </c>
      <c r="J4714" t="s">
        <v>45</v>
      </c>
      <c r="K4714">
        <v>2019</v>
      </c>
      <c r="L4714" t="s">
        <v>40</v>
      </c>
      <c r="M4714" t="s">
        <v>21</v>
      </c>
      <c r="N4714">
        <v>152507.75</v>
      </c>
      <c r="O4714" t="s">
        <v>49</v>
      </c>
    </row>
    <row r="4715" spans="1:15" x14ac:dyDescent="0.3">
      <c r="A4715" t="s">
        <v>56</v>
      </c>
      <c r="B4715">
        <v>37.49</v>
      </c>
      <c r="C4715" t="s">
        <v>29</v>
      </c>
      <c r="D4715" t="s">
        <v>80</v>
      </c>
      <c r="E4715">
        <v>247164</v>
      </c>
      <c r="F4715">
        <v>2020</v>
      </c>
      <c r="G4715">
        <v>317</v>
      </c>
      <c r="H4715" t="s">
        <v>35</v>
      </c>
      <c r="I4715">
        <v>32.49</v>
      </c>
      <c r="J4715" t="s">
        <v>45</v>
      </c>
      <c r="K4715">
        <v>2020</v>
      </c>
      <c r="L4715" t="s">
        <v>40</v>
      </c>
      <c r="M4715" t="s">
        <v>21</v>
      </c>
      <c r="N4715">
        <v>149652.64000000001</v>
      </c>
      <c r="O4715" t="s">
        <v>49</v>
      </c>
    </row>
    <row r="4716" spans="1:15" x14ac:dyDescent="0.3">
      <c r="A4716" t="s">
        <v>37</v>
      </c>
      <c r="B4716">
        <v>37.049999999999997</v>
      </c>
      <c r="C4716" t="s">
        <v>33</v>
      </c>
      <c r="D4716" t="s">
        <v>85</v>
      </c>
      <c r="E4716">
        <v>79732</v>
      </c>
      <c r="F4716">
        <v>2024</v>
      </c>
      <c r="G4716">
        <v>624</v>
      </c>
      <c r="H4716" t="s">
        <v>18</v>
      </c>
      <c r="I4716">
        <v>73.05</v>
      </c>
      <c r="J4716" t="s">
        <v>19</v>
      </c>
      <c r="K4716">
        <v>2024</v>
      </c>
      <c r="L4716" t="s">
        <v>20</v>
      </c>
      <c r="M4716" t="s">
        <v>31</v>
      </c>
      <c r="N4716">
        <v>60305.07</v>
      </c>
      <c r="O4716" t="s">
        <v>22</v>
      </c>
    </row>
    <row r="4717" spans="1:15" x14ac:dyDescent="0.3">
      <c r="A4717" t="s">
        <v>46</v>
      </c>
      <c r="B4717">
        <v>21.14</v>
      </c>
      <c r="C4717" t="s">
        <v>33</v>
      </c>
      <c r="D4717" t="s">
        <v>52</v>
      </c>
      <c r="E4717">
        <v>340842</v>
      </c>
      <c r="F4717">
        <v>2018</v>
      </c>
      <c r="G4717">
        <v>200</v>
      </c>
      <c r="H4717" t="s">
        <v>18</v>
      </c>
      <c r="I4717">
        <v>88.89</v>
      </c>
      <c r="J4717" t="s">
        <v>45</v>
      </c>
      <c r="K4717">
        <v>2018</v>
      </c>
      <c r="L4717" t="s">
        <v>40</v>
      </c>
      <c r="M4717" t="s">
        <v>31</v>
      </c>
      <c r="N4717">
        <v>166431.59</v>
      </c>
      <c r="O4717" t="s">
        <v>22</v>
      </c>
    </row>
    <row r="4718" spans="1:15" x14ac:dyDescent="0.3">
      <c r="A4718" t="s">
        <v>46</v>
      </c>
      <c r="B4718">
        <v>25.49</v>
      </c>
      <c r="C4718" t="s">
        <v>67</v>
      </c>
      <c r="D4718" t="s">
        <v>90</v>
      </c>
      <c r="E4718">
        <v>391845</v>
      </c>
      <c r="F4718">
        <v>2018</v>
      </c>
      <c r="G4718">
        <v>742</v>
      </c>
      <c r="H4718" t="s">
        <v>35</v>
      </c>
      <c r="I4718">
        <v>25.93</v>
      </c>
      <c r="J4718" t="s">
        <v>27</v>
      </c>
      <c r="K4718">
        <v>2019</v>
      </c>
      <c r="L4718" t="s">
        <v>48</v>
      </c>
      <c r="M4718" t="s">
        <v>31</v>
      </c>
      <c r="N4718">
        <v>308443.39</v>
      </c>
      <c r="O4718" t="s">
        <v>49</v>
      </c>
    </row>
    <row r="4719" spans="1:15" x14ac:dyDescent="0.3">
      <c r="A4719" t="s">
        <v>15</v>
      </c>
      <c r="B4719">
        <v>20.260000000000002</v>
      </c>
      <c r="C4719" t="s">
        <v>24</v>
      </c>
      <c r="D4719" t="s">
        <v>25</v>
      </c>
      <c r="E4719">
        <v>238976</v>
      </c>
      <c r="F4719">
        <v>2017</v>
      </c>
      <c r="G4719">
        <v>315</v>
      </c>
      <c r="H4719" t="s">
        <v>26</v>
      </c>
      <c r="I4719">
        <v>72.2</v>
      </c>
      <c r="J4719" t="s">
        <v>27</v>
      </c>
      <c r="K4719">
        <v>2024</v>
      </c>
      <c r="L4719" t="s">
        <v>20</v>
      </c>
      <c r="M4719" t="s">
        <v>21</v>
      </c>
      <c r="N4719">
        <v>98635.38</v>
      </c>
      <c r="O4719" t="s">
        <v>22</v>
      </c>
    </row>
    <row r="4720" spans="1:15" x14ac:dyDescent="0.3">
      <c r="A4720" t="s">
        <v>42</v>
      </c>
      <c r="B4720">
        <v>39.5</v>
      </c>
      <c r="C4720" t="s">
        <v>16</v>
      </c>
      <c r="D4720" t="s">
        <v>89</v>
      </c>
      <c r="E4720">
        <v>119192</v>
      </c>
      <c r="F4720">
        <v>2016</v>
      </c>
      <c r="G4720">
        <v>816</v>
      </c>
      <c r="H4720" t="s">
        <v>26</v>
      </c>
      <c r="I4720">
        <v>96.43</v>
      </c>
      <c r="J4720" t="s">
        <v>45</v>
      </c>
      <c r="K4720">
        <v>2016</v>
      </c>
      <c r="L4720" t="s">
        <v>20</v>
      </c>
      <c r="M4720" t="s">
        <v>21</v>
      </c>
      <c r="N4720">
        <v>47975.37</v>
      </c>
      <c r="O4720" t="s">
        <v>36</v>
      </c>
    </row>
    <row r="4721" spans="1:15" x14ac:dyDescent="0.3">
      <c r="A4721" t="s">
        <v>46</v>
      </c>
      <c r="B4721">
        <v>55.14</v>
      </c>
      <c r="C4721" t="s">
        <v>43</v>
      </c>
      <c r="D4721" t="s">
        <v>44</v>
      </c>
      <c r="E4721">
        <v>79129</v>
      </c>
      <c r="F4721">
        <v>2024</v>
      </c>
      <c r="G4721">
        <v>723</v>
      </c>
      <c r="H4721" t="s">
        <v>18</v>
      </c>
      <c r="I4721">
        <v>74.36</v>
      </c>
      <c r="J4721" t="s">
        <v>45</v>
      </c>
      <c r="K4721">
        <v>2024</v>
      </c>
      <c r="L4721" t="s">
        <v>20</v>
      </c>
      <c r="M4721" t="s">
        <v>31</v>
      </c>
      <c r="N4721">
        <v>33690.76</v>
      </c>
      <c r="O4721" t="s">
        <v>54</v>
      </c>
    </row>
    <row r="4722" spans="1:15" x14ac:dyDescent="0.3">
      <c r="A4722" t="s">
        <v>28</v>
      </c>
      <c r="B4722">
        <v>72.989999999999995</v>
      </c>
      <c r="C4722" t="s">
        <v>16</v>
      </c>
      <c r="D4722" t="s">
        <v>17</v>
      </c>
      <c r="E4722">
        <v>197390</v>
      </c>
      <c r="F4722">
        <v>2019</v>
      </c>
      <c r="G4722">
        <v>237</v>
      </c>
      <c r="H4722" t="s">
        <v>26</v>
      </c>
      <c r="I4722">
        <v>88.97</v>
      </c>
      <c r="J4722" t="s">
        <v>19</v>
      </c>
      <c r="K4722">
        <v>2024</v>
      </c>
      <c r="L4722" t="s">
        <v>20</v>
      </c>
      <c r="M4722" t="s">
        <v>31</v>
      </c>
      <c r="N4722">
        <v>96668.26</v>
      </c>
      <c r="O4722" t="s">
        <v>49</v>
      </c>
    </row>
    <row r="4723" spans="1:15" x14ac:dyDescent="0.3">
      <c r="A4723" t="s">
        <v>51</v>
      </c>
      <c r="B4723">
        <v>6.27</v>
      </c>
      <c r="C4723" t="s">
        <v>16</v>
      </c>
      <c r="D4723" t="s">
        <v>93</v>
      </c>
      <c r="E4723">
        <v>84078</v>
      </c>
      <c r="F4723">
        <v>2015</v>
      </c>
      <c r="G4723">
        <v>285</v>
      </c>
      <c r="H4723" t="s">
        <v>18</v>
      </c>
      <c r="I4723">
        <v>96.47</v>
      </c>
      <c r="J4723" t="s">
        <v>27</v>
      </c>
      <c r="K4723">
        <v>2024</v>
      </c>
      <c r="L4723" t="s">
        <v>20</v>
      </c>
      <c r="M4723" t="s">
        <v>31</v>
      </c>
      <c r="N4723">
        <v>63840.72</v>
      </c>
      <c r="O4723" t="s">
        <v>49</v>
      </c>
    </row>
    <row r="4724" spans="1:15" x14ac:dyDescent="0.3">
      <c r="A4724" t="s">
        <v>51</v>
      </c>
      <c r="B4724">
        <v>35.520000000000003</v>
      </c>
      <c r="C4724" t="s">
        <v>43</v>
      </c>
      <c r="D4724" t="s">
        <v>62</v>
      </c>
      <c r="E4724">
        <v>140114</v>
      </c>
      <c r="F4724">
        <v>2017</v>
      </c>
      <c r="G4724">
        <v>601</v>
      </c>
      <c r="H4724" t="s">
        <v>35</v>
      </c>
      <c r="I4724">
        <v>26.19</v>
      </c>
      <c r="J4724" t="s">
        <v>19</v>
      </c>
      <c r="K4724">
        <v>2021</v>
      </c>
      <c r="L4724" t="s">
        <v>20</v>
      </c>
      <c r="M4724" t="s">
        <v>31</v>
      </c>
      <c r="N4724">
        <v>65601.490000000005</v>
      </c>
      <c r="O4724" t="s">
        <v>22</v>
      </c>
    </row>
    <row r="4725" spans="1:15" x14ac:dyDescent="0.3">
      <c r="A4725" t="s">
        <v>15</v>
      </c>
      <c r="B4725">
        <v>78.819999999999993</v>
      </c>
      <c r="C4725" t="s">
        <v>24</v>
      </c>
      <c r="D4725" t="s">
        <v>76</v>
      </c>
      <c r="E4725">
        <v>154352</v>
      </c>
      <c r="F4725">
        <v>2020</v>
      </c>
      <c r="G4725">
        <v>752</v>
      </c>
      <c r="H4725" t="s">
        <v>18</v>
      </c>
      <c r="I4725">
        <v>87.35</v>
      </c>
      <c r="J4725" t="s">
        <v>27</v>
      </c>
      <c r="K4725">
        <v>2023</v>
      </c>
      <c r="L4725" t="s">
        <v>20</v>
      </c>
      <c r="M4725" t="s">
        <v>21</v>
      </c>
      <c r="N4725">
        <v>74089.39</v>
      </c>
      <c r="O4725" t="s">
        <v>49</v>
      </c>
    </row>
    <row r="4726" spans="1:15" x14ac:dyDescent="0.3">
      <c r="A4726" t="s">
        <v>41</v>
      </c>
      <c r="B4726">
        <v>30.67</v>
      </c>
      <c r="C4726" t="s">
        <v>43</v>
      </c>
      <c r="D4726" t="s">
        <v>71</v>
      </c>
      <c r="E4726">
        <v>187367</v>
      </c>
      <c r="F4726">
        <v>2019</v>
      </c>
      <c r="G4726">
        <v>410</v>
      </c>
      <c r="H4726" t="s">
        <v>35</v>
      </c>
      <c r="I4726">
        <v>57.78</v>
      </c>
      <c r="J4726" t="s">
        <v>27</v>
      </c>
      <c r="K4726">
        <v>2023</v>
      </c>
      <c r="L4726" t="s">
        <v>40</v>
      </c>
      <c r="M4726" t="s">
        <v>21</v>
      </c>
      <c r="N4726">
        <v>97343.16</v>
      </c>
      <c r="O4726" t="s">
        <v>22</v>
      </c>
    </row>
    <row r="4727" spans="1:15" x14ac:dyDescent="0.3">
      <c r="A4727" t="s">
        <v>23</v>
      </c>
      <c r="B4727">
        <v>70.05</v>
      </c>
      <c r="C4727" t="s">
        <v>67</v>
      </c>
      <c r="D4727" t="s">
        <v>81</v>
      </c>
      <c r="E4727">
        <v>247374</v>
      </c>
      <c r="F4727">
        <v>2023</v>
      </c>
      <c r="G4727">
        <v>510</v>
      </c>
      <c r="H4727" t="s">
        <v>18</v>
      </c>
      <c r="I4727">
        <v>82.76</v>
      </c>
      <c r="J4727" t="s">
        <v>19</v>
      </c>
      <c r="K4727">
        <v>2024</v>
      </c>
      <c r="L4727" t="s">
        <v>20</v>
      </c>
      <c r="M4727" t="s">
        <v>21</v>
      </c>
      <c r="N4727">
        <v>99910.22</v>
      </c>
      <c r="O4727" t="s">
        <v>36</v>
      </c>
    </row>
    <row r="4728" spans="1:15" x14ac:dyDescent="0.3">
      <c r="A4728" t="s">
        <v>37</v>
      </c>
      <c r="B4728">
        <v>76.89</v>
      </c>
      <c r="C4728" t="s">
        <v>38</v>
      </c>
      <c r="D4728" t="s">
        <v>39</v>
      </c>
      <c r="E4728">
        <v>320979</v>
      </c>
      <c r="F4728">
        <v>2016</v>
      </c>
      <c r="G4728">
        <v>223</v>
      </c>
      <c r="H4728" t="s">
        <v>35</v>
      </c>
      <c r="I4728">
        <v>52.64</v>
      </c>
      <c r="J4728" t="s">
        <v>45</v>
      </c>
      <c r="K4728">
        <v>2016</v>
      </c>
      <c r="L4728" t="s">
        <v>40</v>
      </c>
      <c r="M4728" t="s">
        <v>31</v>
      </c>
      <c r="N4728">
        <v>145090.91</v>
      </c>
      <c r="O4728" t="s">
        <v>49</v>
      </c>
    </row>
    <row r="4729" spans="1:15" x14ac:dyDescent="0.3">
      <c r="A4729" t="s">
        <v>46</v>
      </c>
      <c r="B4729">
        <v>17.86</v>
      </c>
      <c r="C4729" t="s">
        <v>57</v>
      </c>
      <c r="D4729" t="s">
        <v>75</v>
      </c>
      <c r="E4729">
        <v>256058</v>
      </c>
      <c r="F4729">
        <v>2018</v>
      </c>
      <c r="G4729">
        <v>879</v>
      </c>
      <c r="H4729" t="s">
        <v>18</v>
      </c>
      <c r="I4729">
        <v>71.760000000000005</v>
      </c>
      <c r="J4729" t="s">
        <v>27</v>
      </c>
      <c r="K4729">
        <v>2022</v>
      </c>
      <c r="L4729" t="s">
        <v>40</v>
      </c>
      <c r="M4729" t="s">
        <v>21</v>
      </c>
      <c r="N4729">
        <v>168827.54</v>
      </c>
      <c r="O4729" t="s">
        <v>54</v>
      </c>
    </row>
    <row r="4730" spans="1:15" x14ac:dyDescent="0.3">
      <c r="A4730" t="s">
        <v>56</v>
      </c>
      <c r="B4730">
        <v>58.03</v>
      </c>
      <c r="C4730" t="s">
        <v>67</v>
      </c>
      <c r="D4730" t="s">
        <v>68</v>
      </c>
      <c r="E4730">
        <v>396585</v>
      </c>
      <c r="F4730">
        <v>2020</v>
      </c>
      <c r="G4730">
        <v>172</v>
      </c>
      <c r="H4730" t="s">
        <v>18</v>
      </c>
      <c r="I4730">
        <v>83.94</v>
      </c>
      <c r="J4730" t="s">
        <v>45</v>
      </c>
      <c r="K4730">
        <v>2020</v>
      </c>
      <c r="L4730" t="s">
        <v>48</v>
      </c>
      <c r="M4730" t="s">
        <v>21</v>
      </c>
      <c r="N4730">
        <v>298194.09999999998</v>
      </c>
      <c r="O4730" t="s">
        <v>54</v>
      </c>
    </row>
    <row r="4731" spans="1:15" x14ac:dyDescent="0.3">
      <c r="A4731" t="s">
        <v>46</v>
      </c>
      <c r="B4731">
        <v>5.79</v>
      </c>
      <c r="C4731" t="s">
        <v>29</v>
      </c>
      <c r="D4731" t="s">
        <v>80</v>
      </c>
      <c r="E4731">
        <v>158574</v>
      </c>
      <c r="F4731">
        <v>2017</v>
      </c>
      <c r="G4731">
        <v>441</v>
      </c>
      <c r="H4731" t="s">
        <v>26</v>
      </c>
      <c r="I4731">
        <v>68.42</v>
      </c>
      <c r="J4731" t="s">
        <v>19</v>
      </c>
      <c r="K4731">
        <v>2017</v>
      </c>
      <c r="L4731" t="s">
        <v>48</v>
      </c>
      <c r="M4731" t="s">
        <v>31</v>
      </c>
      <c r="N4731">
        <v>81717.78</v>
      </c>
      <c r="O4731" t="s">
        <v>49</v>
      </c>
    </row>
    <row r="4732" spans="1:15" x14ac:dyDescent="0.3">
      <c r="A4732" t="s">
        <v>28</v>
      </c>
      <c r="B4732">
        <v>15.6</v>
      </c>
      <c r="C4732" t="s">
        <v>43</v>
      </c>
      <c r="D4732" t="s">
        <v>55</v>
      </c>
      <c r="E4732">
        <v>70119</v>
      </c>
      <c r="F4732">
        <v>2020</v>
      </c>
      <c r="G4732">
        <v>126</v>
      </c>
      <c r="H4732" t="s">
        <v>26</v>
      </c>
      <c r="I4732">
        <v>96.6</v>
      </c>
      <c r="J4732" t="s">
        <v>27</v>
      </c>
      <c r="K4732">
        <v>2022</v>
      </c>
      <c r="L4732" t="s">
        <v>40</v>
      </c>
      <c r="M4732" t="s">
        <v>21</v>
      </c>
      <c r="N4732">
        <v>43929.2</v>
      </c>
      <c r="O4732" t="s">
        <v>22</v>
      </c>
    </row>
    <row r="4733" spans="1:15" x14ac:dyDescent="0.3">
      <c r="A4733" t="s">
        <v>50</v>
      </c>
      <c r="B4733">
        <v>75.260000000000005</v>
      </c>
      <c r="C4733" t="s">
        <v>29</v>
      </c>
      <c r="D4733" t="s">
        <v>80</v>
      </c>
      <c r="E4733">
        <v>301199</v>
      </c>
      <c r="F4733">
        <v>2016</v>
      </c>
      <c r="G4733">
        <v>299</v>
      </c>
      <c r="H4733" t="s">
        <v>26</v>
      </c>
      <c r="I4733">
        <v>64.650000000000006</v>
      </c>
      <c r="J4733" t="s">
        <v>45</v>
      </c>
      <c r="K4733">
        <v>2016</v>
      </c>
      <c r="L4733" t="s">
        <v>20</v>
      </c>
      <c r="M4733" t="s">
        <v>21</v>
      </c>
      <c r="N4733">
        <v>155619.64000000001</v>
      </c>
      <c r="O4733" t="s">
        <v>49</v>
      </c>
    </row>
    <row r="4734" spans="1:15" x14ac:dyDescent="0.3">
      <c r="A4734" t="s">
        <v>46</v>
      </c>
      <c r="B4734">
        <v>65.599999999999994</v>
      </c>
      <c r="C4734" t="s">
        <v>43</v>
      </c>
      <c r="D4734" t="s">
        <v>65</v>
      </c>
      <c r="E4734">
        <v>186478</v>
      </c>
      <c r="F4734">
        <v>2018</v>
      </c>
      <c r="G4734">
        <v>245</v>
      </c>
      <c r="H4734" t="s">
        <v>35</v>
      </c>
      <c r="I4734">
        <v>27.62</v>
      </c>
      <c r="J4734" t="s">
        <v>27</v>
      </c>
      <c r="K4734">
        <v>2021</v>
      </c>
      <c r="L4734" t="s">
        <v>20</v>
      </c>
      <c r="M4734" t="s">
        <v>21</v>
      </c>
      <c r="N4734">
        <v>98912.14</v>
      </c>
      <c r="O4734" t="s">
        <v>36</v>
      </c>
    </row>
    <row r="4735" spans="1:15" x14ac:dyDescent="0.3">
      <c r="A4735" t="s">
        <v>15</v>
      </c>
      <c r="B4735">
        <v>35.35</v>
      </c>
      <c r="C4735" t="s">
        <v>43</v>
      </c>
      <c r="D4735" t="s">
        <v>65</v>
      </c>
      <c r="E4735">
        <v>210693</v>
      </c>
      <c r="F4735">
        <v>2019</v>
      </c>
      <c r="G4735">
        <v>102</v>
      </c>
      <c r="H4735" t="s">
        <v>18</v>
      </c>
      <c r="I4735">
        <v>66.75</v>
      </c>
      <c r="J4735" t="s">
        <v>19</v>
      </c>
      <c r="K4735">
        <v>2024</v>
      </c>
      <c r="L4735" t="s">
        <v>20</v>
      </c>
      <c r="M4735" t="s">
        <v>21</v>
      </c>
      <c r="N4735">
        <v>154113.35999999999</v>
      </c>
      <c r="O4735" t="s">
        <v>54</v>
      </c>
    </row>
    <row r="4736" spans="1:15" x14ac:dyDescent="0.3">
      <c r="A4736" t="s">
        <v>23</v>
      </c>
      <c r="B4736">
        <v>61.35</v>
      </c>
      <c r="C4736" t="s">
        <v>33</v>
      </c>
      <c r="D4736" t="s">
        <v>85</v>
      </c>
      <c r="E4736">
        <v>56493</v>
      </c>
      <c r="F4736">
        <v>2022</v>
      </c>
      <c r="G4736">
        <v>973</v>
      </c>
      <c r="H4736" t="s">
        <v>35</v>
      </c>
      <c r="I4736">
        <v>39.99</v>
      </c>
      <c r="J4736" t="s">
        <v>45</v>
      </c>
      <c r="K4736">
        <v>2022</v>
      </c>
      <c r="L4736" t="s">
        <v>40</v>
      </c>
      <c r="M4736" t="s">
        <v>21</v>
      </c>
      <c r="N4736">
        <v>44614.73</v>
      </c>
      <c r="O4736" t="s">
        <v>36</v>
      </c>
    </row>
    <row r="4737" spans="1:15" x14ac:dyDescent="0.3">
      <c r="A4737" t="s">
        <v>51</v>
      </c>
      <c r="B4737">
        <v>35.28</v>
      </c>
      <c r="C4737" t="s">
        <v>33</v>
      </c>
      <c r="D4737" t="s">
        <v>85</v>
      </c>
      <c r="E4737">
        <v>172782</v>
      </c>
      <c r="F4737">
        <v>2023</v>
      </c>
      <c r="G4737">
        <v>535</v>
      </c>
      <c r="H4737" t="s">
        <v>35</v>
      </c>
      <c r="I4737">
        <v>36.369999999999997</v>
      </c>
      <c r="J4737" t="s">
        <v>19</v>
      </c>
      <c r="K4737">
        <v>2023</v>
      </c>
      <c r="L4737" t="s">
        <v>48</v>
      </c>
      <c r="M4737" t="s">
        <v>21</v>
      </c>
      <c r="N4737">
        <v>74027.350000000006</v>
      </c>
      <c r="O4737" t="s">
        <v>54</v>
      </c>
    </row>
    <row r="4738" spans="1:15" x14ac:dyDescent="0.3">
      <c r="A4738" t="s">
        <v>56</v>
      </c>
      <c r="B4738">
        <v>49.66</v>
      </c>
      <c r="C4738" t="s">
        <v>16</v>
      </c>
      <c r="D4738" t="s">
        <v>82</v>
      </c>
      <c r="E4738">
        <v>259305</v>
      </c>
      <c r="F4738">
        <v>2021</v>
      </c>
      <c r="G4738">
        <v>750</v>
      </c>
      <c r="H4738" t="s">
        <v>26</v>
      </c>
      <c r="I4738">
        <v>85.79</v>
      </c>
      <c r="J4738" t="s">
        <v>27</v>
      </c>
      <c r="K4738">
        <v>2023</v>
      </c>
      <c r="L4738" t="s">
        <v>48</v>
      </c>
      <c r="M4738" t="s">
        <v>21</v>
      </c>
      <c r="N4738">
        <v>162191.66</v>
      </c>
      <c r="O4738" t="s">
        <v>36</v>
      </c>
    </row>
    <row r="4739" spans="1:15" x14ac:dyDescent="0.3">
      <c r="A4739" t="s">
        <v>50</v>
      </c>
      <c r="B4739">
        <v>66.75</v>
      </c>
      <c r="C4739" t="s">
        <v>57</v>
      </c>
      <c r="D4739" t="s">
        <v>58</v>
      </c>
      <c r="E4739">
        <v>389683</v>
      </c>
      <c r="F4739">
        <v>2021</v>
      </c>
      <c r="G4739">
        <v>321</v>
      </c>
      <c r="H4739" t="s">
        <v>26</v>
      </c>
      <c r="I4739">
        <v>66.22</v>
      </c>
      <c r="J4739" t="s">
        <v>45</v>
      </c>
      <c r="K4739">
        <v>2021</v>
      </c>
      <c r="L4739" t="s">
        <v>48</v>
      </c>
      <c r="M4739" t="s">
        <v>21</v>
      </c>
      <c r="N4739">
        <v>190856.18</v>
      </c>
      <c r="O4739" t="s">
        <v>54</v>
      </c>
    </row>
    <row r="4740" spans="1:15" x14ac:dyDescent="0.3">
      <c r="A4740" t="s">
        <v>42</v>
      </c>
      <c r="B4740">
        <v>10.77</v>
      </c>
      <c r="C4740" t="s">
        <v>33</v>
      </c>
      <c r="D4740" t="s">
        <v>64</v>
      </c>
      <c r="E4740">
        <v>385022</v>
      </c>
      <c r="F4740">
        <v>2024</v>
      </c>
      <c r="G4740">
        <v>779</v>
      </c>
      <c r="H4740" t="s">
        <v>35</v>
      </c>
      <c r="I4740">
        <v>28.81</v>
      </c>
      <c r="J4740" t="s">
        <v>19</v>
      </c>
      <c r="K4740">
        <v>2024</v>
      </c>
      <c r="L4740" t="s">
        <v>48</v>
      </c>
      <c r="M4740" t="s">
        <v>21</v>
      </c>
      <c r="N4740">
        <v>286296.55</v>
      </c>
      <c r="O4740" t="s">
        <v>22</v>
      </c>
    </row>
    <row r="4741" spans="1:15" x14ac:dyDescent="0.3">
      <c r="A4741" t="s">
        <v>46</v>
      </c>
      <c r="B4741">
        <v>35.409999999999997</v>
      </c>
      <c r="C4741" t="s">
        <v>38</v>
      </c>
      <c r="D4741" t="s">
        <v>60</v>
      </c>
      <c r="E4741">
        <v>89645</v>
      </c>
      <c r="F4741">
        <v>2020</v>
      </c>
      <c r="G4741">
        <v>194</v>
      </c>
      <c r="H4741" t="s">
        <v>26</v>
      </c>
      <c r="I4741">
        <v>79.62</v>
      </c>
      <c r="J4741" t="s">
        <v>45</v>
      </c>
      <c r="K4741">
        <v>2020</v>
      </c>
      <c r="L4741" t="s">
        <v>20</v>
      </c>
      <c r="M4741" t="s">
        <v>21</v>
      </c>
      <c r="N4741">
        <v>46290.75</v>
      </c>
      <c r="O4741" t="s">
        <v>49</v>
      </c>
    </row>
    <row r="4742" spans="1:15" x14ac:dyDescent="0.3">
      <c r="A4742" t="s">
        <v>50</v>
      </c>
      <c r="B4742">
        <v>65.89</v>
      </c>
      <c r="C4742" t="s">
        <v>29</v>
      </c>
      <c r="D4742" t="s">
        <v>80</v>
      </c>
      <c r="E4742">
        <v>111138</v>
      </c>
      <c r="F4742">
        <v>2023</v>
      </c>
      <c r="G4742">
        <v>163</v>
      </c>
      <c r="H4742" t="s">
        <v>35</v>
      </c>
      <c r="I4742">
        <v>56.12</v>
      </c>
      <c r="J4742" t="s">
        <v>27</v>
      </c>
      <c r="K4742">
        <v>2024</v>
      </c>
      <c r="L4742" t="s">
        <v>20</v>
      </c>
      <c r="M4742" t="s">
        <v>31</v>
      </c>
      <c r="N4742">
        <v>81721.97</v>
      </c>
      <c r="O4742" t="s">
        <v>22</v>
      </c>
    </row>
    <row r="4743" spans="1:15" x14ac:dyDescent="0.3">
      <c r="A4743" t="s">
        <v>42</v>
      </c>
      <c r="B4743">
        <v>8.39</v>
      </c>
      <c r="C4743" t="s">
        <v>16</v>
      </c>
      <c r="D4743" t="s">
        <v>93</v>
      </c>
      <c r="E4743">
        <v>154599</v>
      </c>
      <c r="F4743">
        <v>2020</v>
      </c>
      <c r="G4743">
        <v>200</v>
      </c>
      <c r="H4743" t="s">
        <v>26</v>
      </c>
      <c r="I4743">
        <v>81.41</v>
      </c>
      <c r="J4743" t="s">
        <v>27</v>
      </c>
      <c r="K4743">
        <v>2020</v>
      </c>
      <c r="L4743" t="s">
        <v>40</v>
      </c>
      <c r="M4743" t="s">
        <v>21</v>
      </c>
      <c r="N4743">
        <v>69254.77</v>
      </c>
      <c r="O4743" t="s">
        <v>22</v>
      </c>
    </row>
    <row r="4744" spans="1:15" x14ac:dyDescent="0.3">
      <c r="A4744" t="s">
        <v>28</v>
      </c>
      <c r="B4744">
        <v>38.46</v>
      </c>
      <c r="C4744" t="s">
        <v>38</v>
      </c>
      <c r="D4744" t="s">
        <v>60</v>
      </c>
      <c r="E4744">
        <v>333023</v>
      </c>
      <c r="F4744">
        <v>2016</v>
      </c>
      <c r="G4744">
        <v>462</v>
      </c>
      <c r="H4744" t="s">
        <v>18</v>
      </c>
      <c r="I4744">
        <v>66.400000000000006</v>
      </c>
      <c r="J4744" t="s">
        <v>27</v>
      </c>
      <c r="K4744">
        <v>2019</v>
      </c>
      <c r="L4744" t="s">
        <v>20</v>
      </c>
      <c r="M4744" t="s">
        <v>31</v>
      </c>
      <c r="N4744">
        <v>174759.88</v>
      </c>
      <c r="O4744" t="s">
        <v>49</v>
      </c>
    </row>
    <row r="4745" spans="1:15" x14ac:dyDescent="0.3">
      <c r="A4745" t="s">
        <v>42</v>
      </c>
      <c r="B4745">
        <v>71.13</v>
      </c>
      <c r="C4745" t="s">
        <v>33</v>
      </c>
      <c r="D4745" t="s">
        <v>85</v>
      </c>
      <c r="E4745">
        <v>56620</v>
      </c>
      <c r="F4745">
        <v>2022</v>
      </c>
      <c r="G4745">
        <v>203</v>
      </c>
      <c r="H4745" t="s">
        <v>18</v>
      </c>
      <c r="I4745">
        <v>71.069999999999993</v>
      </c>
      <c r="J4745" t="s">
        <v>27</v>
      </c>
      <c r="K4745">
        <v>2022</v>
      </c>
      <c r="L4745" t="s">
        <v>40</v>
      </c>
      <c r="M4745" t="s">
        <v>21</v>
      </c>
      <c r="N4745">
        <v>38574.400000000001</v>
      </c>
      <c r="O4745" t="s">
        <v>22</v>
      </c>
    </row>
    <row r="4746" spans="1:15" x14ac:dyDescent="0.3">
      <c r="A4746" t="s">
        <v>51</v>
      </c>
      <c r="B4746">
        <v>50.34</v>
      </c>
      <c r="C4746" t="s">
        <v>67</v>
      </c>
      <c r="D4746" t="s">
        <v>81</v>
      </c>
      <c r="E4746">
        <v>151363</v>
      </c>
      <c r="F4746">
        <v>2015</v>
      </c>
      <c r="G4746">
        <v>377</v>
      </c>
      <c r="H4746" t="s">
        <v>35</v>
      </c>
      <c r="I4746">
        <v>41.33</v>
      </c>
      <c r="J4746" t="s">
        <v>27</v>
      </c>
      <c r="K4746">
        <v>2021</v>
      </c>
      <c r="L4746" t="s">
        <v>20</v>
      </c>
      <c r="M4746" t="s">
        <v>21</v>
      </c>
      <c r="N4746">
        <v>76774.820000000007</v>
      </c>
      <c r="O4746" t="s">
        <v>36</v>
      </c>
    </row>
    <row r="4747" spans="1:15" x14ac:dyDescent="0.3">
      <c r="A4747" t="s">
        <v>41</v>
      </c>
      <c r="B4747">
        <v>73.03</v>
      </c>
      <c r="C4747" t="s">
        <v>16</v>
      </c>
      <c r="D4747" t="s">
        <v>93</v>
      </c>
      <c r="E4747">
        <v>340316</v>
      </c>
      <c r="F4747">
        <v>2024</v>
      </c>
      <c r="G4747">
        <v>445</v>
      </c>
      <c r="H4747" t="s">
        <v>35</v>
      </c>
      <c r="I4747">
        <v>36.26</v>
      </c>
      <c r="J4747" t="s">
        <v>19</v>
      </c>
      <c r="K4747">
        <v>2024</v>
      </c>
      <c r="L4747" t="s">
        <v>20</v>
      </c>
      <c r="M4747" t="s">
        <v>21</v>
      </c>
      <c r="N4747">
        <v>183166.86</v>
      </c>
      <c r="O4747" t="s">
        <v>54</v>
      </c>
    </row>
    <row r="4748" spans="1:15" x14ac:dyDescent="0.3">
      <c r="A4748" t="s">
        <v>56</v>
      </c>
      <c r="B4748">
        <v>13.93</v>
      </c>
      <c r="C4748" t="s">
        <v>33</v>
      </c>
      <c r="D4748" t="s">
        <v>52</v>
      </c>
      <c r="E4748">
        <v>127356</v>
      </c>
      <c r="F4748">
        <v>2017</v>
      </c>
      <c r="G4748">
        <v>771</v>
      </c>
      <c r="H4748" t="s">
        <v>26</v>
      </c>
      <c r="I4748">
        <v>61.13</v>
      </c>
      <c r="J4748" t="s">
        <v>19</v>
      </c>
      <c r="K4748">
        <v>2020</v>
      </c>
      <c r="L4748" t="s">
        <v>48</v>
      </c>
      <c r="M4748" t="s">
        <v>21</v>
      </c>
      <c r="N4748">
        <v>86674.49</v>
      </c>
      <c r="O4748" t="s">
        <v>49</v>
      </c>
    </row>
    <row r="4749" spans="1:15" x14ac:dyDescent="0.3">
      <c r="A4749" t="s">
        <v>46</v>
      </c>
      <c r="B4749">
        <v>32.32</v>
      </c>
      <c r="C4749" t="s">
        <v>43</v>
      </c>
      <c r="D4749" t="s">
        <v>65</v>
      </c>
      <c r="E4749">
        <v>344099</v>
      </c>
      <c r="F4749">
        <v>2018</v>
      </c>
      <c r="G4749">
        <v>701</v>
      </c>
      <c r="H4749" t="s">
        <v>18</v>
      </c>
      <c r="I4749">
        <v>66.099999999999994</v>
      </c>
      <c r="J4749" t="s">
        <v>27</v>
      </c>
      <c r="K4749">
        <v>2019</v>
      </c>
      <c r="L4749" t="s">
        <v>20</v>
      </c>
      <c r="M4749" t="s">
        <v>21</v>
      </c>
      <c r="N4749">
        <v>212206.54</v>
      </c>
      <c r="O4749" t="s">
        <v>49</v>
      </c>
    </row>
    <row r="4750" spans="1:15" x14ac:dyDescent="0.3">
      <c r="A4750" t="s">
        <v>23</v>
      </c>
      <c r="B4750">
        <v>43.13</v>
      </c>
      <c r="C4750" t="s">
        <v>38</v>
      </c>
      <c r="D4750" t="s">
        <v>66</v>
      </c>
      <c r="E4750">
        <v>74150</v>
      </c>
      <c r="F4750">
        <v>2019</v>
      </c>
      <c r="G4750">
        <v>837</v>
      </c>
      <c r="H4750" t="s">
        <v>26</v>
      </c>
      <c r="I4750">
        <v>62.41</v>
      </c>
      <c r="J4750" t="s">
        <v>19</v>
      </c>
      <c r="K4750">
        <v>2023</v>
      </c>
      <c r="L4750" t="s">
        <v>40</v>
      </c>
      <c r="M4750" t="s">
        <v>21</v>
      </c>
      <c r="N4750">
        <v>34160.93</v>
      </c>
      <c r="O4750" t="s">
        <v>36</v>
      </c>
    </row>
    <row r="4751" spans="1:15" x14ac:dyDescent="0.3">
      <c r="A4751" t="s">
        <v>23</v>
      </c>
      <c r="B4751">
        <v>75.98</v>
      </c>
      <c r="C4751" t="s">
        <v>38</v>
      </c>
      <c r="D4751" t="s">
        <v>66</v>
      </c>
      <c r="E4751">
        <v>292700</v>
      </c>
      <c r="F4751">
        <v>2019</v>
      </c>
      <c r="G4751">
        <v>144</v>
      </c>
      <c r="H4751" t="s">
        <v>18</v>
      </c>
      <c r="I4751">
        <v>73.95</v>
      </c>
      <c r="J4751" t="s">
        <v>45</v>
      </c>
      <c r="K4751">
        <v>2019</v>
      </c>
      <c r="L4751" t="s">
        <v>48</v>
      </c>
      <c r="M4751" t="s">
        <v>31</v>
      </c>
      <c r="N4751">
        <v>212442.73</v>
      </c>
      <c r="O4751" t="s">
        <v>54</v>
      </c>
    </row>
    <row r="4752" spans="1:15" x14ac:dyDescent="0.3">
      <c r="A4752" t="s">
        <v>28</v>
      </c>
      <c r="B4752">
        <v>72.92</v>
      </c>
      <c r="C4752" t="s">
        <v>57</v>
      </c>
      <c r="D4752" t="s">
        <v>84</v>
      </c>
      <c r="E4752">
        <v>323987</v>
      </c>
      <c r="F4752">
        <v>2024</v>
      </c>
      <c r="G4752">
        <v>321</v>
      </c>
      <c r="H4752" t="s">
        <v>26</v>
      </c>
      <c r="I4752">
        <v>75.03</v>
      </c>
      <c r="J4752" t="s">
        <v>19</v>
      </c>
      <c r="K4752">
        <v>2024</v>
      </c>
      <c r="L4752" t="s">
        <v>20</v>
      </c>
      <c r="M4752" t="s">
        <v>21</v>
      </c>
      <c r="N4752">
        <v>155323.81</v>
      </c>
      <c r="O4752" t="s">
        <v>49</v>
      </c>
    </row>
    <row r="4753" spans="1:15" x14ac:dyDescent="0.3">
      <c r="A4753" t="s">
        <v>15</v>
      </c>
      <c r="B4753">
        <v>68.010000000000005</v>
      </c>
      <c r="C4753" t="s">
        <v>67</v>
      </c>
      <c r="D4753" t="s">
        <v>90</v>
      </c>
      <c r="E4753">
        <v>264999</v>
      </c>
      <c r="F4753">
        <v>2021</v>
      </c>
      <c r="G4753">
        <v>663</v>
      </c>
      <c r="H4753" t="s">
        <v>18</v>
      </c>
      <c r="I4753">
        <v>77.010000000000005</v>
      </c>
      <c r="J4753" t="s">
        <v>27</v>
      </c>
      <c r="K4753">
        <v>2023</v>
      </c>
      <c r="L4753" t="s">
        <v>48</v>
      </c>
      <c r="M4753" t="s">
        <v>31</v>
      </c>
      <c r="N4753">
        <v>109885.29</v>
      </c>
      <c r="O4753" t="s">
        <v>54</v>
      </c>
    </row>
    <row r="4754" spans="1:15" x14ac:dyDescent="0.3">
      <c r="A4754" t="s">
        <v>28</v>
      </c>
      <c r="B4754">
        <v>59.59</v>
      </c>
      <c r="C4754" t="s">
        <v>38</v>
      </c>
      <c r="D4754" t="s">
        <v>73</v>
      </c>
      <c r="E4754">
        <v>398816</v>
      </c>
      <c r="F4754">
        <v>2020</v>
      </c>
      <c r="G4754">
        <v>421</v>
      </c>
      <c r="H4754" t="s">
        <v>35</v>
      </c>
      <c r="I4754">
        <v>39.68</v>
      </c>
      <c r="J4754" t="s">
        <v>19</v>
      </c>
      <c r="K4754">
        <v>2023</v>
      </c>
      <c r="L4754" t="s">
        <v>48</v>
      </c>
      <c r="M4754" t="s">
        <v>31</v>
      </c>
      <c r="N4754">
        <v>289931.74</v>
      </c>
      <c r="O4754" t="s">
        <v>36</v>
      </c>
    </row>
    <row r="4755" spans="1:15" x14ac:dyDescent="0.3">
      <c r="A4755" t="s">
        <v>37</v>
      </c>
      <c r="B4755">
        <v>39.54</v>
      </c>
      <c r="C4755" t="s">
        <v>38</v>
      </c>
      <c r="D4755" t="s">
        <v>60</v>
      </c>
      <c r="E4755">
        <v>321265</v>
      </c>
      <c r="F4755">
        <v>2020</v>
      </c>
      <c r="G4755">
        <v>280</v>
      </c>
      <c r="H4755" t="s">
        <v>26</v>
      </c>
      <c r="I4755">
        <v>61.13</v>
      </c>
      <c r="J4755" t="s">
        <v>27</v>
      </c>
      <c r="K4755">
        <v>2022</v>
      </c>
      <c r="L4755" t="s">
        <v>40</v>
      </c>
      <c r="M4755" t="s">
        <v>31</v>
      </c>
      <c r="N4755">
        <v>219495.89</v>
      </c>
      <c r="O4755" t="s">
        <v>22</v>
      </c>
    </row>
    <row r="4756" spans="1:15" x14ac:dyDescent="0.3">
      <c r="A4756" t="s">
        <v>51</v>
      </c>
      <c r="B4756">
        <v>51.21</v>
      </c>
      <c r="C4756" t="s">
        <v>57</v>
      </c>
      <c r="D4756" t="s">
        <v>75</v>
      </c>
      <c r="E4756">
        <v>192744</v>
      </c>
      <c r="F4756">
        <v>2017</v>
      </c>
      <c r="G4756">
        <v>620</v>
      </c>
      <c r="H4756" t="s">
        <v>35</v>
      </c>
      <c r="I4756">
        <v>55.28</v>
      </c>
      <c r="J4756" t="s">
        <v>27</v>
      </c>
      <c r="K4756">
        <v>2019</v>
      </c>
      <c r="L4756" t="s">
        <v>20</v>
      </c>
      <c r="M4756" t="s">
        <v>31</v>
      </c>
      <c r="N4756">
        <v>93049.61</v>
      </c>
      <c r="O4756" t="s">
        <v>49</v>
      </c>
    </row>
    <row r="4757" spans="1:15" x14ac:dyDescent="0.3">
      <c r="A4757" t="s">
        <v>51</v>
      </c>
      <c r="B4757">
        <v>11.92</v>
      </c>
      <c r="C4757" t="s">
        <v>29</v>
      </c>
      <c r="D4757" t="s">
        <v>53</v>
      </c>
      <c r="E4757">
        <v>263585</v>
      </c>
      <c r="F4757">
        <v>2017</v>
      </c>
      <c r="G4757">
        <v>189</v>
      </c>
      <c r="H4757" t="s">
        <v>35</v>
      </c>
      <c r="I4757">
        <v>30.69</v>
      </c>
      <c r="J4757" t="s">
        <v>27</v>
      </c>
      <c r="K4757">
        <v>2021</v>
      </c>
      <c r="L4757" t="s">
        <v>20</v>
      </c>
      <c r="M4757" t="s">
        <v>31</v>
      </c>
      <c r="N4757">
        <v>150335.94</v>
      </c>
      <c r="O4757" t="s">
        <v>54</v>
      </c>
    </row>
    <row r="4758" spans="1:15" x14ac:dyDescent="0.3">
      <c r="A4758" t="s">
        <v>15</v>
      </c>
      <c r="B4758">
        <v>52.13</v>
      </c>
      <c r="C4758" t="s">
        <v>33</v>
      </c>
      <c r="D4758" t="s">
        <v>64</v>
      </c>
      <c r="E4758">
        <v>199401</v>
      </c>
      <c r="F4758">
        <v>2015</v>
      </c>
      <c r="G4758">
        <v>743</v>
      </c>
      <c r="H4758" t="s">
        <v>35</v>
      </c>
      <c r="I4758">
        <v>31.72</v>
      </c>
      <c r="J4758" t="s">
        <v>45</v>
      </c>
      <c r="K4758">
        <v>2015</v>
      </c>
      <c r="L4758" t="s">
        <v>48</v>
      </c>
      <c r="M4758" t="s">
        <v>31</v>
      </c>
      <c r="N4758">
        <v>100541.64</v>
      </c>
      <c r="O4758" t="s">
        <v>54</v>
      </c>
    </row>
    <row r="4759" spans="1:15" x14ac:dyDescent="0.3">
      <c r="A4759" t="s">
        <v>23</v>
      </c>
      <c r="B4759">
        <v>74.209999999999994</v>
      </c>
      <c r="C4759" t="s">
        <v>29</v>
      </c>
      <c r="D4759" t="s">
        <v>87</v>
      </c>
      <c r="E4759">
        <v>394778</v>
      </c>
      <c r="F4759">
        <v>2024</v>
      </c>
      <c r="G4759">
        <v>239</v>
      </c>
      <c r="H4759" t="s">
        <v>18</v>
      </c>
      <c r="I4759">
        <v>84.49</v>
      </c>
      <c r="J4759" t="s">
        <v>45</v>
      </c>
      <c r="K4759">
        <v>2024</v>
      </c>
      <c r="L4759" t="s">
        <v>20</v>
      </c>
      <c r="M4759" t="s">
        <v>31</v>
      </c>
      <c r="N4759">
        <v>197201.62</v>
      </c>
      <c r="O4759" t="s">
        <v>49</v>
      </c>
    </row>
    <row r="4760" spans="1:15" x14ac:dyDescent="0.3">
      <c r="A4760" t="s">
        <v>41</v>
      </c>
      <c r="B4760">
        <v>33</v>
      </c>
      <c r="C4760" t="s">
        <v>33</v>
      </c>
      <c r="D4760" t="s">
        <v>59</v>
      </c>
      <c r="E4760">
        <v>353994</v>
      </c>
      <c r="F4760">
        <v>2021</v>
      </c>
      <c r="G4760">
        <v>103</v>
      </c>
      <c r="H4760" t="s">
        <v>35</v>
      </c>
      <c r="I4760">
        <v>38.96</v>
      </c>
      <c r="J4760" t="s">
        <v>45</v>
      </c>
      <c r="K4760">
        <v>2021</v>
      </c>
      <c r="L4760" t="s">
        <v>40</v>
      </c>
      <c r="M4760" t="s">
        <v>21</v>
      </c>
      <c r="N4760">
        <v>258732.06</v>
      </c>
      <c r="O4760" t="s">
        <v>54</v>
      </c>
    </row>
    <row r="4761" spans="1:15" x14ac:dyDescent="0.3">
      <c r="A4761" t="s">
        <v>50</v>
      </c>
      <c r="B4761">
        <v>46.14</v>
      </c>
      <c r="C4761" t="s">
        <v>57</v>
      </c>
      <c r="D4761" t="s">
        <v>75</v>
      </c>
      <c r="E4761">
        <v>338755</v>
      </c>
      <c r="F4761">
        <v>2015</v>
      </c>
      <c r="G4761">
        <v>739</v>
      </c>
      <c r="H4761" t="s">
        <v>18</v>
      </c>
      <c r="I4761">
        <v>85.09</v>
      </c>
      <c r="J4761" t="s">
        <v>27</v>
      </c>
      <c r="K4761">
        <v>2018</v>
      </c>
      <c r="L4761" t="s">
        <v>48</v>
      </c>
      <c r="M4761" t="s">
        <v>31</v>
      </c>
      <c r="N4761">
        <v>246407.53</v>
      </c>
      <c r="O4761" t="s">
        <v>36</v>
      </c>
    </row>
    <row r="4762" spans="1:15" x14ac:dyDescent="0.3">
      <c r="A4762" t="s">
        <v>41</v>
      </c>
      <c r="B4762">
        <v>35.700000000000003</v>
      </c>
      <c r="C4762" t="s">
        <v>38</v>
      </c>
      <c r="D4762" t="s">
        <v>60</v>
      </c>
      <c r="E4762">
        <v>286235</v>
      </c>
      <c r="F4762">
        <v>2020</v>
      </c>
      <c r="G4762">
        <v>235</v>
      </c>
      <c r="H4762" t="s">
        <v>18</v>
      </c>
      <c r="I4762">
        <v>80.61</v>
      </c>
      <c r="J4762" t="s">
        <v>45</v>
      </c>
      <c r="K4762">
        <v>2020</v>
      </c>
      <c r="L4762" t="s">
        <v>48</v>
      </c>
      <c r="M4762" t="s">
        <v>31</v>
      </c>
      <c r="N4762">
        <v>207485.2</v>
      </c>
      <c r="O4762" t="s">
        <v>22</v>
      </c>
    </row>
    <row r="4763" spans="1:15" x14ac:dyDescent="0.3">
      <c r="A4763" t="s">
        <v>23</v>
      </c>
      <c r="B4763">
        <v>10.27</v>
      </c>
      <c r="C4763" t="s">
        <v>57</v>
      </c>
      <c r="D4763" t="s">
        <v>84</v>
      </c>
      <c r="E4763">
        <v>363737</v>
      </c>
      <c r="F4763">
        <v>2023</v>
      </c>
      <c r="G4763">
        <v>339</v>
      </c>
      <c r="H4763" t="s">
        <v>35</v>
      </c>
      <c r="I4763">
        <v>36.1</v>
      </c>
      <c r="J4763" t="s">
        <v>27</v>
      </c>
      <c r="K4763">
        <v>2024</v>
      </c>
      <c r="L4763" t="s">
        <v>40</v>
      </c>
      <c r="M4763" t="s">
        <v>31</v>
      </c>
      <c r="N4763">
        <v>183655</v>
      </c>
      <c r="O4763" t="s">
        <v>36</v>
      </c>
    </row>
    <row r="4764" spans="1:15" x14ac:dyDescent="0.3">
      <c r="A4764" t="s">
        <v>56</v>
      </c>
      <c r="B4764">
        <v>8.51</v>
      </c>
      <c r="C4764" t="s">
        <v>29</v>
      </c>
      <c r="D4764" t="s">
        <v>87</v>
      </c>
      <c r="E4764">
        <v>241920</v>
      </c>
      <c r="F4764">
        <v>2021</v>
      </c>
      <c r="G4764">
        <v>196</v>
      </c>
      <c r="H4764" t="s">
        <v>35</v>
      </c>
      <c r="I4764">
        <v>59.07</v>
      </c>
      <c r="J4764" t="s">
        <v>45</v>
      </c>
      <c r="K4764">
        <v>2021</v>
      </c>
      <c r="L4764" t="s">
        <v>40</v>
      </c>
      <c r="M4764" t="s">
        <v>21</v>
      </c>
      <c r="N4764">
        <v>192251.21</v>
      </c>
      <c r="O4764" t="s">
        <v>36</v>
      </c>
    </row>
    <row r="4765" spans="1:15" x14ac:dyDescent="0.3">
      <c r="A4765" t="s">
        <v>51</v>
      </c>
      <c r="B4765">
        <v>52.38</v>
      </c>
      <c r="C4765" t="s">
        <v>16</v>
      </c>
      <c r="D4765" t="s">
        <v>17</v>
      </c>
      <c r="E4765">
        <v>355717</v>
      </c>
      <c r="F4765">
        <v>2022</v>
      </c>
      <c r="G4765">
        <v>123</v>
      </c>
      <c r="H4765" t="s">
        <v>18</v>
      </c>
      <c r="I4765">
        <v>63.57</v>
      </c>
      <c r="J4765" t="s">
        <v>45</v>
      </c>
      <c r="K4765">
        <v>2022</v>
      </c>
      <c r="L4765" t="s">
        <v>20</v>
      </c>
      <c r="M4765" t="s">
        <v>31</v>
      </c>
      <c r="N4765">
        <v>174403.98</v>
      </c>
      <c r="O4765" t="s">
        <v>22</v>
      </c>
    </row>
    <row r="4766" spans="1:15" x14ac:dyDescent="0.3">
      <c r="A4766" t="s">
        <v>56</v>
      </c>
      <c r="B4766">
        <v>38.729999999999997</v>
      </c>
      <c r="C4766" t="s">
        <v>33</v>
      </c>
      <c r="D4766" t="s">
        <v>85</v>
      </c>
      <c r="E4766">
        <v>115000</v>
      </c>
      <c r="F4766">
        <v>2024</v>
      </c>
      <c r="G4766">
        <v>899</v>
      </c>
      <c r="H4766" t="s">
        <v>18</v>
      </c>
      <c r="I4766">
        <v>99.07</v>
      </c>
      <c r="J4766" t="s">
        <v>19</v>
      </c>
      <c r="K4766">
        <v>2024</v>
      </c>
      <c r="L4766" t="s">
        <v>48</v>
      </c>
      <c r="M4766" t="s">
        <v>21</v>
      </c>
      <c r="N4766">
        <v>80373.929999999993</v>
      </c>
      <c r="O4766" t="s">
        <v>49</v>
      </c>
    </row>
    <row r="4767" spans="1:15" x14ac:dyDescent="0.3">
      <c r="A4767" t="s">
        <v>28</v>
      </c>
      <c r="B4767">
        <v>73.459999999999994</v>
      </c>
      <c r="C4767" t="s">
        <v>57</v>
      </c>
      <c r="D4767" t="s">
        <v>72</v>
      </c>
      <c r="E4767">
        <v>382858</v>
      </c>
      <c r="F4767">
        <v>2021</v>
      </c>
      <c r="G4767">
        <v>543</v>
      </c>
      <c r="H4767" t="s">
        <v>18</v>
      </c>
      <c r="I4767">
        <v>81.010000000000005</v>
      </c>
      <c r="J4767" t="s">
        <v>45</v>
      </c>
      <c r="K4767">
        <v>2021</v>
      </c>
      <c r="L4767" t="s">
        <v>40</v>
      </c>
      <c r="M4767" t="s">
        <v>31</v>
      </c>
      <c r="N4767">
        <v>236216.63</v>
      </c>
      <c r="O4767" t="s">
        <v>22</v>
      </c>
    </row>
    <row r="4768" spans="1:15" x14ac:dyDescent="0.3">
      <c r="A4768" t="s">
        <v>37</v>
      </c>
      <c r="B4768">
        <v>33.04</v>
      </c>
      <c r="C4768" t="s">
        <v>33</v>
      </c>
      <c r="D4768" t="s">
        <v>52</v>
      </c>
      <c r="E4768">
        <v>182908</v>
      </c>
      <c r="F4768">
        <v>2021</v>
      </c>
      <c r="G4768">
        <v>413</v>
      </c>
      <c r="H4768" t="s">
        <v>18</v>
      </c>
      <c r="I4768">
        <v>60.71</v>
      </c>
      <c r="J4768" t="s">
        <v>45</v>
      </c>
      <c r="K4768">
        <v>2021</v>
      </c>
      <c r="L4768" t="s">
        <v>40</v>
      </c>
      <c r="M4768" t="s">
        <v>31</v>
      </c>
      <c r="N4768">
        <v>119319.44</v>
      </c>
      <c r="O4768" t="s">
        <v>22</v>
      </c>
    </row>
    <row r="4769" spans="1:15" x14ac:dyDescent="0.3">
      <c r="A4769" t="s">
        <v>28</v>
      </c>
      <c r="B4769">
        <v>30.57</v>
      </c>
      <c r="C4769" t="s">
        <v>33</v>
      </c>
      <c r="D4769" t="s">
        <v>34</v>
      </c>
      <c r="E4769">
        <v>176904</v>
      </c>
      <c r="F4769">
        <v>2024</v>
      </c>
      <c r="G4769">
        <v>619</v>
      </c>
      <c r="H4769" t="s">
        <v>35</v>
      </c>
      <c r="I4769">
        <v>39.729999999999997</v>
      </c>
      <c r="J4769" t="s">
        <v>27</v>
      </c>
      <c r="K4769">
        <v>2024</v>
      </c>
      <c r="L4769" t="s">
        <v>40</v>
      </c>
      <c r="M4769" t="s">
        <v>31</v>
      </c>
      <c r="N4769">
        <v>133255.29</v>
      </c>
      <c r="O4769" t="s">
        <v>36</v>
      </c>
    </row>
    <row r="4770" spans="1:15" x14ac:dyDescent="0.3">
      <c r="A4770" t="s">
        <v>56</v>
      </c>
      <c r="B4770">
        <v>61.74</v>
      </c>
      <c r="C4770" t="s">
        <v>16</v>
      </c>
      <c r="D4770" t="s">
        <v>47</v>
      </c>
      <c r="E4770">
        <v>177690</v>
      </c>
      <c r="F4770">
        <v>2016</v>
      </c>
      <c r="G4770">
        <v>367</v>
      </c>
      <c r="H4770" t="s">
        <v>18</v>
      </c>
      <c r="I4770">
        <v>99.99</v>
      </c>
      <c r="J4770" t="s">
        <v>19</v>
      </c>
      <c r="K4770">
        <v>2019</v>
      </c>
      <c r="L4770" t="s">
        <v>20</v>
      </c>
      <c r="M4770" t="s">
        <v>31</v>
      </c>
      <c r="N4770">
        <v>113810.13</v>
      </c>
      <c r="O4770" t="s">
        <v>54</v>
      </c>
    </row>
    <row r="4771" spans="1:15" x14ac:dyDescent="0.3">
      <c r="A4771" t="s">
        <v>23</v>
      </c>
      <c r="B4771">
        <v>54.66</v>
      </c>
      <c r="C4771" t="s">
        <v>38</v>
      </c>
      <c r="D4771" t="s">
        <v>39</v>
      </c>
      <c r="E4771">
        <v>167055</v>
      </c>
      <c r="F4771">
        <v>2023</v>
      </c>
      <c r="G4771">
        <v>401</v>
      </c>
      <c r="H4771" t="s">
        <v>26</v>
      </c>
      <c r="I4771">
        <v>75</v>
      </c>
      <c r="J4771" t="s">
        <v>27</v>
      </c>
      <c r="K4771">
        <v>2024</v>
      </c>
      <c r="L4771" t="s">
        <v>48</v>
      </c>
      <c r="M4771" t="s">
        <v>31</v>
      </c>
      <c r="N4771">
        <v>104205.64</v>
      </c>
      <c r="O4771" t="s">
        <v>36</v>
      </c>
    </row>
    <row r="4772" spans="1:15" x14ac:dyDescent="0.3">
      <c r="A4772" t="s">
        <v>56</v>
      </c>
      <c r="B4772">
        <v>72.69</v>
      </c>
      <c r="C4772" t="s">
        <v>29</v>
      </c>
      <c r="D4772" t="s">
        <v>53</v>
      </c>
      <c r="E4772">
        <v>129300</v>
      </c>
      <c r="F4772">
        <v>2021</v>
      </c>
      <c r="G4772">
        <v>834</v>
      </c>
      <c r="H4772" t="s">
        <v>18</v>
      </c>
      <c r="I4772">
        <v>72.709999999999994</v>
      </c>
      <c r="J4772" t="s">
        <v>27</v>
      </c>
      <c r="K4772">
        <v>2021</v>
      </c>
      <c r="L4772" t="s">
        <v>20</v>
      </c>
      <c r="M4772" t="s">
        <v>21</v>
      </c>
      <c r="N4772">
        <v>82717.88</v>
      </c>
      <c r="O4772" t="s">
        <v>22</v>
      </c>
    </row>
    <row r="4773" spans="1:15" x14ac:dyDescent="0.3">
      <c r="A4773" t="s">
        <v>56</v>
      </c>
      <c r="B4773">
        <v>64.48</v>
      </c>
      <c r="C4773" t="s">
        <v>33</v>
      </c>
      <c r="D4773" t="s">
        <v>59</v>
      </c>
      <c r="E4773">
        <v>377970</v>
      </c>
      <c r="F4773">
        <v>2020</v>
      </c>
      <c r="G4773">
        <v>959</v>
      </c>
      <c r="H4773" t="s">
        <v>18</v>
      </c>
      <c r="I4773">
        <v>80.900000000000006</v>
      </c>
      <c r="J4773" t="s">
        <v>45</v>
      </c>
      <c r="K4773">
        <v>2020</v>
      </c>
      <c r="L4773" t="s">
        <v>48</v>
      </c>
      <c r="M4773" t="s">
        <v>21</v>
      </c>
      <c r="N4773">
        <v>228447.08</v>
      </c>
      <c r="O4773" t="s">
        <v>22</v>
      </c>
    </row>
    <row r="4774" spans="1:15" x14ac:dyDescent="0.3">
      <c r="A4774" t="s">
        <v>42</v>
      </c>
      <c r="B4774">
        <v>7.15</v>
      </c>
      <c r="C4774" t="s">
        <v>33</v>
      </c>
      <c r="D4774" t="s">
        <v>85</v>
      </c>
      <c r="E4774">
        <v>384441</v>
      </c>
      <c r="F4774">
        <v>2019</v>
      </c>
      <c r="G4774">
        <v>727</v>
      </c>
      <c r="H4774" t="s">
        <v>35</v>
      </c>
      <c r="I4774">
        <v>33.270000000000003</v>
      </c>
      <c r="J4774" t="s">
        <v>19</v>
      </c>
      <c r="K4774">
        <v>2020</v>
      </c>
      <c r="L4774" t="s">
        <v>48</v>
      </c>
      <c r="M4774" t="s">
        <v>21</v>
      </c>
      <c r="N4774">
        <v>284475.77</v>
      </c>
      <c r="O4774" t="s">
        <v>49</v>
      </c>
    </row>
    <row r="4775" spans="1:15" x14ac:dyDescent="0.3">
      <c r="A4775" t="s">
        <v>51</v>
      </c>
      <c r="B4775">
        <v>45.22</v>
      </c>
      <c r="C4775" t="s">
        <v>29</v>
      </c>
      <c r="D4775" t="s">
        <v>87</v>
      </c>
      <c r="E4775">
        <v>66152</v>
      </c>
      <c r="F4775">
        <v>2018</v>
      </c>
      <c r="G4775">
        <v>940</v>
      </c>
      <c r="H4775" t="s">
        <v>18</v>
      </c>
      <c r="I4775">
        <v>69.23</v>
      </c>
      <c r="J4775" t="s">
        <v>27</v>
      </c>
      <c r="K4775">
        <v>2019</v>
      </c>
      <c r="L4775" t="s">
        <v>40</v>
      </c>
      <c r="M4775" t="s">
        <v>21</v>
      </c>
      <c r="N4775">
        <v>43973.94</v>
      </c>
      <c r="O4775" t="s">
        <v>22</v>
      </c>
    </row>
    <row r="4776" spans="1:15" x14ac:dyDescent="0.3">
      <c r="A4776" t="s">
        <v>23</v>
      </c>
      <c r="B4776">
        <v>59.86</v>
      </c>
      <c r="C4776" t="s">
        <v>29</v>
      </c>
      <c r="D4776" t="s">
        <v>92</v>
      </c>
      <c r="E4776">
        <v>221026</v>
      </c>
      <c r="F4776">
        <v>2024</v>
      </c>
      <c r="G4776">
        <v>482</v>
      </c>
      <c r="H4776" t="s">
        <v>26</v>
      </c>
      <c r="I4776">
        <v>75.11</v>
      </c>
      <c r="J4776" t="s">
        <v>45</v>
      </c>
      <c r="K4776">
        <v>2024</v>
      </c>
      <c r="L4776" t="s">
        <v>20</v>
      </c>
      <c r="M4776" t="s">
        <v>31</v>
      </c>
      <c r="N4776">
        <v>159637.69</v>
      </c>
      <c r="O4776" t="s">
        <v>49</v>
      </c>
    </row>
    <row r="4777" spans="1:15" x14ac:dyDescent="0.3">
      <c r="A4777" t="s">
        <v>15</v>
      </c>
      <c r="B4777">
        <v>26.85</v>
      </c>
      <c r="C4777" t="s">
        <v>57</v>
      </c>
      <c r="D4777" t="s">
        <v>75</v>
      </c>
      <c r="E4777">
        <v>368478</v>
      </c>
      <c r="F4777">
        <v>2019</v>
      </c>
      <c r="G4777">
        <v>159</v>
      </c>
      <c r="H4777" t="s">
        <v>35</v>
      </c>
      <c r="I4777">
        <v>47.14</v>
      </c>
      <c r="J4777" t="s">
        <v>45</v>
      </c>
      <c r="K4777">
        <v>2019</v>
      </c>
      <c r="L4777" t="s">
        <v>20</v>
      </c>
      <c r="M4777" t="s">
        <v>31</v>
      </c>
      <c r="N4777">
        <v>283564.67</v>
      </c>
      <c r="O4777" t="s">
        <v>54</v>
      </c>
    </row>
    <row r="4778" spans="1:15" x14ac:dyDescent="0.3">
      <c r="A4778" t="s">
        <v>23</v>
      </c>
      <c r="B4778">
        <v>69.75</v>
      </c>
      <c r="C4778" t="s">
        <v>16</v>
      </c>
      <c r="D4778" t="s">
        <v>93</v>
      </c>
      <c r="E4778">
        <v>75905</v>
      </c>
      <c r="F4778">
        <v>2019</v>
      </c>
      <c r="G4778">
        <v>602</v>
      </c>
      <c r="H4778" t="s">
        <v>35</v>
      </c>
      <c r="I4778">
        <v>49.63</v>
      </c>
      <c r="J4778" t="s">
        <v>45</v>
      </c>
      <c r="K4778">
        <v>2019</v>
      </c>
      <c r="L4778" t="s">
        <v>20</v>
      </c>
      <c r="M4778" t="s">
        <v>31</v>
      </c>
      <c r="N4778">
        <v>49187.18</v>
      </c>
      <c r="O4778" t="s">
        <v>49</v>
      </c>
    </row>
    <row r="4779" spans="1:15" x14ac:dyDescent="0.3">
      <c r="A4779" t="s">
        <v>56</v>
      </c>
      <c r="B4779">
        <v>15.47</v>
      </c>
      <c r="C4779" t="s">
        <v>67</v>
      </c>
      <c r="D4779" t="s">
        <v>68</v>
      </c>
      <c r="E4779">
        <v>333399</v>
      </c>
      <c r="F4779">
        <v>2022</v>
      </c>
      <c r="G4779">
        <v>729</v>
      </c>
      <c r="H4779" t="s">
        <v>35</v>
      </c>
      <c r="I4779">
        <v>41.07</v>
      </c>
      <c r="J4779" t="s">
        <v>45</v>
      </c>
      <c r="K4779">
        <v>2022</v>
      </c>
      <c r="L4779" t="s">
        <v>20</v>
      </c>
      <c r="M4779" t="s">
        <v>21</v>
      </c>
      <c r="N4779">
        <v>147857.42000000001</v>
      </c>
      <c r="O4779" t="s">
        <v>54</v>
      </c>
    </row>
    <row r="4780" spans="1:15" x14ac:dyDescent="0.3">
      <c r="A4780" t="s">
        <v>37</v>
      </c>
      <c r="B4780">
        <v>51.41</v>
      </c>
      <c r="C4780" t="s">
        <v>29</v>
      </c>
      <c r="D4780" t="s">
        <v>80</v>
      </c>
      <c r="E4780">
        <v>393376</v>
      </c>
      <c r="F4780">
        <v>2015</v>
      </c>
      <c r="G4780">
        <v>989</v>
      </c>
      <c r="H4780" t="s">
        <v>18</v>
      </c>
      <c r="I4780">
        <v>91.09</v>
      </c>
      <c r="J4780" t="s">
        <v>19</v>
      </c>
      <c r="K4780">
        <v>2019</v>
      </c>
      <c r="L4780" t="s">
        <v>20</v>
      </c>
      <c r="M4780" t="s">
        <v>31</v>
      </c>
      <c r="N4780">
        <v>219491.56</v>
      </c>
      <c r="O4780" t="s">
        <v>49</v>
      </c>
    </row>
    <row r="4781" spans="1:15" x14ac:dyDescent="0.3">
      <c r="A4781" t="s">
        <v>28</v>
      </c>
      <c r="B4781">
        <v>68.34</v>
      </c>
      <c r="C4781" t="s">
        <v>29</v>
      </c>
      <c r="D4781" t="s">
        <v>92</v>
      </c>
      <c r="E4781">
        <v>286659</v>
      </c>
      <c r="F4781">
        <v>2017</v>
      </c>
      <c r="G4781">
        <v>218</v>
      </c>
      <c r="H4781" t="s">
        <v>18</v>
      </c>
      <c r="I4781">
        <v>98.26</v>
      </c>
      <c r="J4781" t="s">
        <v>27</v>
      </c>
      <c r="K4781">
        <v>2019</v>
      </c>
      <c r="L4781" t="s">
        <v>48</v>
      </c>
      <c r="M4781" t="s">
        <v>21</v>
      </c>
      <c r="N4781">
        <v>228906.48</v>
      </c>
      <c r="O4781" t="s">
        <v>49</v>
      </c>
    </row>
    <row r="4782" spans="1:15" x14ac:dyDescent="0.3">
      <c r="A4782" t="s">
        <v>56</v>
      </c>
      <c r="B4782">
        <v>78.069999999999993</v>
      </c>
      <c r="C4782" t="s">
        <v>33</v>
      </c>
      <c r="D4782" t="s">
        <v>52</v>
      </c>
      <c r="E4782">
        <v>371978</v>
      </c>
      <c r="F4782">
        <v>2018</v>
      </c>
      <c r="G4782">
        <v>864</v>
      </c>
      <c r="H4782" t="s">
        <v>26</v>
      </c>
      <c r="I4782">
        <v>87.2</v>
      </c>
      <c r="J4782" t="s">
        <v>45</v>
      </c>
      <c r="K4782">
        <v>2018</v>
      </c>
      <c r="L4782" t="s">
        <v>40</v>
      </c>
      <c r="M4782" t="s">
        <v>31</v>
      </c>
      <c r="N4782">
        <v>240793.56</v>
      </c>
      <c r="O4782" t="s">
        <v>22</v>
      </c>
    </row>
    <row r="4783" spans="1:15" x14ac:dyDescent="0.3">
      <c r="A4783" t="s">
        <v>50</v>
      </c>
      <c r="B4783">
        <v>15.78</v>
      </c>
      <c r="C4783" t="s">
        <v>29</v>
      </c>
      <c r="D4783" t="s">
        <v>30</v>
      </c>
      <c r="E4783">
        <v>324613</v>
      </c>
      <c r="F4783">
        <v>2019</v>
      </c>
      <c r="G4783">
        <v>722</v>
      </c>
      <c r="H4783" t="s">
        <v>35</v>
      </c>
      <c r="I4783">
        <v>59.07</v>
      </c>
      <c r="J4783" t="s">
        <v>27</v>
      </c>
      <c r="K4783">
        <v>2022</v>
      </c>
      <c r="L4783" t="s">
        <v>40</v>
      </c>
      <c r="M4783" t="s">
        <v>31</v>
      </c>
      <c r="N4783">
        <v>148306.99</v>
      </c>
      <c r="O4783" t="s">
        <v>54</v>
      </c>
    </row>
    <row r="4784" spans="1:15" x14ac:dyDescent="0.3">
      <c r="A4784" t="s">
        <v>28</v>
      </c>
      <c r="B4784">
        <v>50.18</v>
      </c>
      <c r="C4784" t="s">
        <v>57</v>
      </c>
      <c r="D4784" t="s">
        <v>58</v>
      </c>
      <c r="E4784">
        <v>121024</v>
      </c>
      <c r="F4784">
        <v>2020</v>
      </c>
      <c r="G4784">
        <v>357</v>
      </c>
      <c r="H4784" t="s">
        <v>18</v>
      </c>
      <c r="I4784">
        <v>78.97</v>
      </c>
      <c r="J4784" t="s">
        <v>27</v>
      </c>
      <c r="K4784">
        <v>2022</v>
      </c>
      <c r="L4784" t="s">
        <v>20</v>
      </c>
      <c r="M4784" t="s">
        <v>31</v>
      </c>
      <c r="N4784">
        <v>61035.4</v>
      </c>
      <c r="O4784" t="s">
        <v>36</v>
      </c>
    </row>
    <row r="4785" spans="1:15" x14ac:dyDescent="0.3">
      <c r="A4785" t="s">
        <v>56</v>
      </c>
      <c r="B4785">
        <v>68.989999999999995</v>
      </c>
      <c r="C4785" t="s">
        <v>33</v>
      </c>
      <c r="D4785" t="s">
        <v>64</v>
      </c>
      <c r="E4785">
        <v>146437</v>
      </c>
      <c r="F4785">
        <v>2016</v>
      </c>
      <c r="G4785">
        <v>241</v>
      </c>
      <c r="H4785" t="s">
        <v>18</v>
      </c>
      <c r="I4785">
        <v>77.58</v>
      </c>
      <c r="J4785" t="s">
        <v>19</v>
      </c>
      <c r="K4785">
        <v>2023</v>
      </c>
      <c r="L4785" t="s">
        <v>40</v>
      </c>
      <c r="M4785" t="s">
        <v>31</v>
      </c>
      <c r="N4785">
        <v>101320.77</v>
      </c>
      <c r="O4785" t="s">
        <v>54</v>
      </c>
    </row>
    <row r="4786" spans="1:15" x14ac:dyDescent="0.3">
      <c r="A4786" t="s">
        <v>46</v>
      </c>
      <c r="B4786">
        <v>62.68</v>
      </c>
      <c r="C4786" t="s">
        <v>38</v>
      </c>
      <c r="D4786" t="s">
        <v>69</v>
      </c>
      <c r="E4786">
        <v>90797</v>
      </c>
      <c r="F4786">
        <v>2018</v>
      </c>
      <c r="G4786">
        <v>104</v>
      </c>
      <c r="H4786" t="s">
        <v>35</v>
      </c>
      <c r="I4786">
        <v>58.9</v>
      </c>
      <c r="J4786" t="s">
        <v>27</v>
      </c>
      <c r="K4786">
        <v>2024</v>
      </c>
      <c r="L4786" t="s">
        <v>20</v>
      </c>
      <c r="M4786" t="s">
        <v>21</v>
      </c>
      <c r="N4786">
        <v>49226.04</v>
      </c>
      <c r="O4786" t="s">
        <v>22</v>
      </c>
    </row>
    <row r="4787" spans="1:15" x14ac:dyDescent="0.3">
      <c r="A4787" t="s">
        <v>41</v>
      </c>
      <c r="B4787">
        <v>22.98</v>
      </c>
      <c r="C4787" t="s">
        <v>43</v>
      </c>
      <c r="D4787" t="s">
        <v>65</v>
      </c>
      <c r="E4787">
        <v>92797</v>
      </c>
      <c r="F4787">
        <v>2020</v>
      </c>
      <c r="G4787">
        <v>217</v>
      </c>
      <c r="H4787" t="s">
        <v>35</v>
      </c>
      <c r="I4787">
        <v>31.95</v>
      </c>
      <c r="J4787" t="s">
        <v>19</v>
      </c>
      <c r="K4787">
        <v>2024</v>
      </c>
      <c r="L4787" t="s">
        <v>20</v>
      </c>
      <c r="M4787" t="s">
        <v>31</v>
      </c>
      <c r="N4787">
        <v>39939.14</v>
      </c>
      <c r="O4787" t="s">
        <v>49</v>
      </c>
    </row>
    <row r="4788" spans="1:15" x14ac:dyDescent="0.3">
      <c r="A4788" t="s">
        <v>46</v>
      </c>
      <c r="B4788">
        <v>11.79</v>
      </c>
      <c r="C4788" t="s">
        <v>57</v>
      </c>
      <c r="D4788" t="s">
        <v>72</v>
      </c>
      <c r="E4788">
        <v>53708</v>
      </c>
      <c r="F4788">
        <v>2015</v>
      </c>
      <c r="G4788">
        <v>163</v>
      </c>
      <c r="H4788" t="s">
        <v>18</v>
      </c>
      <c r="I4788">
        <v>71.180000000000007</v>
      </c>
      <c r="J4788" t="s">
        <v>27</v>
      </c>
      <c r="K4788">
        <v>2024</v>
      </c>
      <c r="L4788" t="s">
        <v>40</v>
      </c>
      <c r="M4788" t="s">
        <v>31</v>
      </c>
      <c r="N4788">
        <v>38395.919999999998</v>
      </c>
      <c r="O4788" t="s">
        <v>36</v>
      </c>
    </row>
    <row r="4789" spans="1:15" x14ac:dyDescent="0.3">
      <c r="A4789" t="s">
        <v>37</v>
      </c>
      <c r="B4789">
        <v>10.99</v>
      </c>
      <c r="C4789" t="s">
        <v>38</v>
      </c>
      <c r="D4789" t="s">
        <v>73</v>
      </c>
      <c r="E4789">
        <v>183553</v>
      </c>
      <c r="F4789">
        <v>2016</v>
      </c>
      <c r="G4789">
        <v>115</v>
      </c>
      <c r="H4789" t="s">
        <v>26</v>
      </c>
      <c r="I4789">
        <v>80.05</v>
      </c>
      <c r="J4789" t="s">
        <v>19</v>
      </c>
      <c r="K4789">
        <v>2016</v>
      </c>
      <c r="L4789" t="s">
        <v>40</v>
      </c>
      <c r="M4789" t="s">
        <v>21</v>
      </c>
      <c r="N4789">
        <v>74079.429999999993</v>
      </c>
      <c r="O4789" t="s">
        <v>49</v>
      </c>
    </row>
    <row r="4790" spans="1:15" x14ac:dyDescent="0.3">
      <c r="A4790" t="s">
        <v>41</v>
      </c>
      <c r="B4790">
        <v>10.14</v>
      </c>
      <c r="C4790" t="s">
        <v>43</v>
      </c>
      <c r="D4790" t="s">
        <v>65</v>
      </c>
      <c r="E4790">
        <v>320815</v>
      </c>
      <c r="F4790">
        <v>2016</v>
      </c>
      <c r="G4790">
        <v>977</v>
      </c>
      <c r="H4790" t="s">
        <v>26</v>
      </c>
      <c r="I4790">
        <v>79.88</v>
      </c>
      <c r="J4790" t="s">
        <v>27</v>
      </c>
      <c r="K4790">
        <v>2021</v>
      </c>
      <c r="L4790" t="s">
        <v>48</v>
      </c>
      <c r="M4790" t="s">
        <v>31</v>
      </c>
      <c r="N4790">
        <v>163615.60999999999</v>
      </c>
      <c r="O4790" t="s">
        <v>54</v>
      </c>
    </row>
    <row r="4791" spans="1:15" x14ac:dyDescent="0.3">
      <c r="A4791" t="s">
        <v>51</v>
      </c>
      <c r="B4791">
        <v>72.67</v>
      </c>
      <c r="C4791" t="s">
        <v>33</v>
      </c>
      <c r="D4791" t="s">
        <v>52</v>
      </c>
      <c r="E4791">
        <v>227743</v>
      </c>
      <c r="F4791">
        <v>2022</v>
      </c>
      <c r="G4791">
        <v>600</v>
      </c>
      <c r="H4791" t="s">
        <v>26</v>
      </c>
      <c r="I4791">
        <v>95.98</v>
      </c>
      <c r="J4791" t="s">
        <v>27</v>
      </c>
      <c r="K4791">
        <v>2022</v>
      </c>
      <c r="L4791" t="s">
        <v>20</v>
      </c>
      <c r="M4791" t="s">
        <v>31</v>
      </c>
      <c r="N4791">
        <v>181427.43</v>
      </c>
      <c r="O4791" t="s">
        <v>36</v>
      </c>
    </row>
    <row r="4792" spans="1:15" x14ac:dyDescent="0.3">
      <c r="A4792" t="s">
        <v>23</v>
      </c>
      <c r="B4792">
        <v>65.98</v>
      </c>
      <c r="C4792" t="s">
        <v>43</v>
      </c>
      <c r="D4792" t="s">
        <v>62</v>
      </c>
      <c r="E4792">
        <v>115329</v>
      </c>
      <c r="F4792">
        <v>2017</v>
      </c>
      <c r="G4792">
        <v>182</v>
      </c>
      <c r="H4792" t="s">
        <v>18</v>
      </c>
      <c r="I4792">
        <v>78.89</v>
      </c>
      <c r="J4792" t="s">
        <v>19</v>
      </c>
      <c r="K4792">
        <v>2019</v>
      </c>
      <c r="L4792" t="s">
        <v>48</v>
      </c>
      <c r="M4792" t="s">
        <v>31</v>
      </c>
      <c r="N4792">
        <v>74126.87</v>
      </c>
      <c r="O4792" t="s">
        <v>49</v>
      </c>
    </row>
    <row r="4793" spans="1:15" x14ac:dyDescent="0.3">
      <c r="A4793" t="s">
        <v>46</v>
      </c>
      <c r="B4793">
        <v>20.82</v>
      </c>
      <c r="C4793" t="s">
        <v>29</v>
      </c>
      <c r="D4793" t="s">
        <v>92</v>
      </c>
      <c r="E4793">
        <v>80579</v>
      </c>
      <c r="F4793">
        <v>2024</v>
      </c>
      <c r="G4793">
        <v>490</v>
      </c>
      <c r="H4793" t="s">
        <v>35</v>
      </c>
      <c r="I4793">
        <v>44.71</v>
      </c>
      <c r="J4793" t="s">
        <v>19</v>
      </c>
      <c r="K4793">
        <v>2024</v>
      </c>
      <c r="L4793" t="s">
        <v>20</v>
      </c>
      <c r="M4793" t="s">
        <v>31</v>
      </c>
      <c r="N4793">
        <v>32579.13</v>
      </c>
      <c r="O4793" t="s">
        <v>54</v>
      </c>
    </row>
    <row r="4794" spans="1:15" x14ac:dyDescent="0.3">
      <c r="A4794" t="s">
        <v>42</v>
      </c>
      <c r="B4794">
        <v>77.3</v>
      </c>
      <c r="C4794" t="s">
        <v>16</v>
      </c>
      <c r="D4794" t="s">
        <v>82</v>
      </c>
      <c r="E4794">
        <v>92777</v>
      </c>
      <c r="F4794">
        <v>2018</v>
      </c>
      <c r="G4794">
        <v>266</v>
      </c>
      <c r="H4794" t="s">
        <v>26</v>
      </c>
      <c r="I4794">
        <v>61.25</v>
      </c>
      <c r="J4794" t="s">
        <v>19</v>
      </c>
      <c r="K4794">
        <v>2021</v>
      </c>
      <c r="L4794" t="s">
        <v>40</v>
      </c>
      <c r="M4794" t="s">
        <v>31</v>
      </c>
      <c r="N4794">
        <v>39075.599999999999</v>
      </c>
      <c r="O4794" t="s">
        <v>54</v>
      </c>
    </row>
    <row r="4795" spans="1:15" x14ac:dyDescent="0.3">
      <c r="A4795" t="s">
        <v>23</v>
      </c>
      <c r="B4795">
        <v>42.74</v>
      </c>
      <c r="C4795" t="s">
        <v>38</v>
      </c>
      <c r="D4795" t="s">
        <v>60</v>
      </c>
      <c r="E4795">
        <v>181046</v>
      </c>
      <c r="F4795">
        <v>2016</v>
      </c>
      <c r="G4795">
        <v>140</v>
      </c>
      <c r="H4795" t="s">
        <v>35</v>
      </c>
      <c r="I4795">
        <v>51.74</v>
      </c>
      <c r="J4795" t="s">
        <v>45</v>
      </c>
      <c r="K4795">
        <v>2016</v>
      </c>
      <c r="L4795" t="s">
        <v>20</v>
      </c>
      <c r="M4795" t="s">
        <v>21</v>
      </c>
      <c r="N4795">
        <v>123908.23</v>
      </c>
      <c r="O4795" t="s">
        <v>49</v>
      </c>
    </row>
    <row r="4796" spans="1:15" x14ac:dyDescent="0.3">
      <c r="A4796" t="s">
        <v>41</v>
      </c>
      <c r="B4796">
        <v>76.37</v>
      </c>
      <c r="C4796" t="s">
        <v>24</v>
      </c>
      <c r="D4796" t="s">
        <v>25</v>
      </c>
      <c r="E4796">
        <v>149238</v>
      </c>
      <c r="F4796">
        <v>2024</v>
      </c>
      <c r="G4796">
        <v>651</v>
      </c>
      <c r="H4796" t="s">
        <v>26</v>
      </c>
      <c r="I4796">
        <v>64.67</v>
      </c>
      <c r="J4796" t="s">
        <v>19</v>
      </c>
      <c r="K4796">
        <v>2024</v>
      </c>
      <c r="L4796" t="s">
        <v>40</v>
      </c>
      <c r="M4796" t="s">
        <v>21</v>
      </c>
      <c r="N4796">
        <v>64525.98</v>
      </c>
      <c r="O4796" t="s">
        <v>54</v>
      </c>
    </row>
    <row r="4797" spans="1:15" x14ac:dyDescent="0.3">
      <c r="A4797" t="s">
        <v>51</v>
      </c>
      <c r="B4797">
        <v>60.58</v>
      </c>
      <c r="C4797" t="s">
        <v>38</v>
      </c>
      <c r="D4797" t="s">
        <v>66</v>
      </c>
      <c r="E4797">
        <v>153753</v>
      </c>
      <c r="F4797">
        <v>2024</v>
      </c>
      <c r="G4797">
        <v>472</v>
      </c>
      <c r="H4797" t="s">
        <v>26</v>
      </c>
      <c r="I4797">
        <v>64.400000000000006</v>
      </c>
      <c r="J4797" t="s">
        <v>45</v>
      </c>
      <c r="K4797">
        <v>2024</v>
      </c>
      <c r="L4797" t="s">
        <v>20</v>
      </c>
      <c r="M4797" t="s">
        <v>31</v>
      </c>
      <c r="N4797">
        <v>100062.16</v>
      </c>
      <c r="O4797" t="s">
        <v>54</v>
      </c>
    </row>
    <row r="4798" spans="1:15" x14ac:dyDescent="0.3">
      <c r="A4798" t="s">
        <v>51</v>
      </c>
      <c r="B4798">
        <v>62.19</v>
      </c>
      <c r="C4798" t="s">
        <v>33</v>
      </c>
      <c r="D4798" t="s">
        <v>52</v>
      </c>
      <c r="E4798">
        <v>388480</v>
      </c>
      <c r="F4798">
        <v>2017</v>
      </c>
      <c r="G4798">
        <v>102</v>
      </c>
      <c r="H4798" t="s">
        <v>18</v>
      </c>
      <c r="I4798">
        <v>79.3</v>
      </c>
      <c r="J4798" t="s">
        <v>45</v>
      </c>
      <c r="K4798">
        <v>2017</v>
      </c>
      <c r="L4798" t="s">
        <v>20</v>
      </c>
      <c r="M4798" t="s">
        <v>21</v>
      </c>
      <c r="N4798">
        <v>202959.03</v>
      </c>
      <c r="O4798" t="s">
        <v>22</v>
      </c>
    </row>
    <row r="4799" spans="1:15" x14ac:dyDescent="0.3">
      <c r="A4799" t="s">
        <v>56</v>
      </c>
      <c r="B4799">
        <v>8.66</v>
      </c>
      <c r="C4799" t="s">
        <v>38</v>
      </c>
      <c r="D4799" t="s">
        <v>69</v>
      </c>
      <c r="E4799">
        <v>310400</v>
      </c>
      <c r="F4799">
        <v>2017</v>
      </c>
      <c r="G4799">
        <v>152</v>
      </c>
      <c r="H4799" t="s">
        <v>26</v>
      </c>
      <c r="I4799">
        <v>78.12</v>
      </c>
      <c r="J4799" t="s">
        <v>27</v>
      </c>
      <c r="K4799">
        <v>2023</v>
      </c>
      <c r="L4799" t="s">
        <v>40</v>
      </c>
      <c r="M4799" t="s">
        <v>31</v>
      </c>
      <c r="N4799">
        <v>192585.14</v>
      </c>
      <c r="O4799" t="s">
        <v>54</v>
      </c>
    </row>
    <row r="4800" spans="1:15" x14ac:dyDescent="0.3">
      <c r="A4800" t="s">
        <v>51</v>
      </c>
      <c r="B4800">
        <v>75.77</v>
      </c>
      <c r="C4800" t="s">
        <v>43</v>
      </c>
      <c r="D4800" t="s">
        <v>55</v>
      </c>
      <c r="E4800">
        <v>214670</v>
      </c>
      <c r="F4800">
        <v>2023</v>
      </c>
      <c r="G4800">
        <v>863</v>
      </c>
      <c r="H4800" t="s">
        <v>26</v>
      </c>
      <c r="I4800">
        <v>98.34</v>
      </c>
      <c r="J4800" t="s">
        <v>27</v>
      </c>
      <c r="K4800">
        <v>2023</v>
      </c>
      <c r="L4800" t="s">
        <v>48</v>
      </c>
      <c r="M4800" t="s">
        <v>31</v>
      </c>
      <c r="N4800">
        <v>154540.91</v>
      </c>
      <c r="O4800" t="s">
        <v>22</v>
      </c>
    </row>
    <row r="4801" spans="1:15" x14ac:dyDescent="0.3">
      <c r="A4801" t="s">
        <v>51</v>
      </c>
      <c r="B4801">
        <v>23.78</v>
      </c>
      <c r="C4801" t="s">
        <v>16</v>
      </c>
      <c r="D4801" t="s">
        <v>17</v>
      </c>
      <c r="E4801">
        <v>324820</v>
      </c>
      <c r="F4801">
        <v>2018</v>
      </c>
      <c r="G4801">
        <v>805</v>
      </c>
      <c r="H4801" t="s">
        <v>18</v>
      </c>
      <c r="I4801">
        <v>87.67</v>
      </c>
      <c r="J4801" t="s">
        <v>45</v>
      </c>
      <c r="K4801">
        <v>2018</v>
      </c>
      <c r="L4801" t="s">
        <v>20</v>
      </c>
      <c r="M4801" t="s">
        <v>31</v>
      </c>
      <c r="N4801">
        <v>249247.37</v>
      </c>
      <c r="O4801" t="s">
        <v>49</v>
      </c>
    </row>
    <row r="4802" spans="1:15" x14ac:dyDescent="0.3">
      <c r="A4802" t="s">
        <v>51</v>
      </c>
      <c r="B4802">
        <v>21.93</v>
      </c>
      <c r="C4802" t="s">
        <v>33</v>
      </c>
      <c r="D4802" t="s">
        <v>52</v>
      </c>
      <c r="E4802">
        <v>126395</v>
      </c>
      <c r="F4802">
        <v>2017</v>
      </c>
      <c r="G4802">
        <v>506</v>
      </c>
      <c r="H4802" t="s">
        <v>26</v>
      </c>
      <c r="I4802">
        <v>62.5</v>
      </c>
      <c r="J4802" t="s">
        <v>19</v>
      </c>
      <c r="K4802">
        <v>2018</v>
      </c>
      <c r="L4802" t="s">
        <v>40</v>
      </c>
      <c r="M4802" t="s">
        <v>31</v>
      </c>
      <c r="N4802">
        <v>60031.34</v>
      </c>
      <c r="O4802" t="s">
        <v>36</v>
      </c>
    </row>
    <row r="4803" spans="1:15" x14ac:dyDescent="0.3">
      <c r="A4803" t="s">
        <v>41</v>
      </c>
      <c r="B4803">
        <v>5.43</v>
      </c>
      <c r="C4803" t="s">
        <v>33</v>
      </c>
      <c r="D4803" t="s">
        <v>34</v>
      </c>
      <c r="E4803">
        <v>327775</v>
      </c>
      <c r="F4803">
        <v>2019</v>
      </c>
      <c r="G4803">
        <v>426</v>
      </c>
      <c r="H4803" t="s">
        <v>18</v>
      </c>
      <c r="I4803">
        <v>98.45</v>
      </c>
      <c r="J4803" t="s">
        <v>45</v>
      </c>
      <c r="K4803">
        <v>2019</v>
      </c>
      <c r="L4803" t="s">
        <v>48</v>
      </c>
      <c r="M4803" t="s">
        <v>21</v>
      </c>
      <c r="N4803">
        <v>204440.37</v>
      </c>
      <c r="O4803" t="s">
        <v>49</v>
      </c>
    </row>
    <row r="4804" spans="1:15" x14ac:dyDescent="0.3">
      <c r="A4804" t="s">
        <v>15</v>
      </c>
      <c r="B4804">
        <v>71.349999999999994</v>
      </c>
      <c r="C4804" t="s">
        <v>33</v>
      </c>
      <c r="D4804" t="s">
        <v>85</v>
      </c>
      <c r="E4804">
        <v>78512</v>
      </c>
      <c r="F4804">
        <v>2018</v>
      </c>
      <c r="G4804">
        <v>848</v>
      </c>
      <c r="H4804" t="s">
        <v>18</v>
      </c>
      <c r="I4804">
        <v>99.81</v>
      </c>
      <c r="J4804" t="s">
        <v>27</v>
      </c>
      <c r="K4804">
        <v>2021</v>
      </c>
      <c r="L4804" t="s">
        <v>40</v>
      </c>
      <c r="M4804" t="s">
        <v>31</v>
      </c>
      <c r="N4804">
        <v>43291.17</v>
      </c>
      <c r="O4804" t="s">
        <v>22</v>
      </c>
    </row>
    <row r="4805" spans="1:15" x14ac:dyDescent="0.3">
      <c r="A4805" t="s">
        <v>50</v>
      </c>
      <c r="B4805">
        <v>79.98</v>
      </c>
      <c r="C4805" t="s">
        <v>38</v>
      </c>
      <c r="D4805" t="s">
        <v>39</v>
      </c>
      <c r="E4805">
        <v>291145</v>
      </c>
      <c r="F4805">
        <v>2018</v>
      </c>
      <c r="G4805">
        <v>695</v>
      </c>
      <c r="H4805" t="s">
        <v>26</v>
      </c>
      <c r="I4805">
        <v>69.8</v>
      </c>
      <c r="J4805" t="s">
        <v>27</v>
      </c>
      <c r="K4805">
        <v>2022</v>
      </c>
      <c r="L4805" t="s">
        <v>48</v>
      </c>
      <c r="M4805" t="s">
        <v>21</v>
      </c>
      <c r="N4805">
        <v>128953.19</v>
      </c>
      <c r="O4805" t="s">
        <v>49</v>
      </c>
    </row>
    <row r="4806" spans="1:15" x14ac:dyDescent="0.3">
      <c r="A4806" t="s">
        <v>51</v>
      </c>
      <c r="B4806">
        <v>50.74</v>
      </c>
      <c r="C4806" t="s">
        <v>67</v>
      </c>
      <c r="D4806" t="s">
        <v>81</v>
      </c>
      <c r="E4806">
        <v>357669</v>
      </c>
      <c r="F4806">
        <v>2024</v>
      </c>
      <c r="G4806">
        <v>494</v>
      </c>
      <c r="H4806" t="s">
        <v>18</v>
      </c>
      <c r="I4806">
        <v>82.05</v>
      </c>
      <c r="J4806" t="s">
        <v>19</v>
      </c>
      <c r="K4806">
        <v>2024</v>
      </c>
      <c r="L4806" t="s">
        <v>40</v>
      </c>
      <c r="M4806" t="s">
        <v>31</v>
      </c>
      <c r="N4806">
        <v>281826.69</v>
      </c>
      <c r="O4806" t="s">
        <v>49</v>
      </c>
    </row>
    <row r="4807" spans="1:15" x14ac:dyDescent="0.3">
      <c r="A4807" t="s">
        <v>15</v>
      </c>
      <c r="B4807">
        <v>25.74</v>
      </c>
      <c r="C4807" t="s">
        <v>57</v>
      </c>
      <c r="D4807" t="s">
        <v>58</v>
      </c>
      <c r="E4807">
        <v>170356</v>
      </c>
      <c r="F4807">
        <v>2021</v>
      </c>
      <c r="G4807">
        <v>935</v>
      </c>
      <c r="H4807" t="s">
        <v>26</v>
      </c>
      <c r="I4807">
        <v>77.459999999999994</v>
      </c>
      <c r="J4807" t="s">
        <v>19</v>
      </c>
      <c r="K4807">
        <v>2024</v>
      </c>
      <c r="L4807" t="s">
        <v>48</v>
      </c>
      <c r="M4807" t="s">
        <v>31</v>
      </c>
      <c r="N4807">
        <v>89960.82</v>
      </c>
      <c r="O4807" t="s">
        <v>49</v>
      </c>
    </row>
    <row r="4808" spans="1:15" x14ac:dyDescent="0.3">
      <c r="A4808" t="s">
        <v>42</v>
      </c>
      <c r="B4808">
        <v>58.6</v>
      </c>
      <c r="C4808" t="s">
        <v>57</v>
      </c>
      <c r="D4808" t="s">
        <v>58</v>
      </c>
      <c r="E4808">
        <v>167670</v>
      </c>
      <c r="F4808">
        <v>2018</v>
      </c>
      <c r="G4808">
        <v>659</v>
      </c>
      <c r="H4808" t="s">
        <v>35</v>
      </c>
      <c r="I4808">
        <v>53.09</v>
      </c>
      <c r="J4808" t="s">
        <v>19</v>
      </c>
      <c r="K4808">
        <v>2019</v>
      </c>
      <c r="L4808" t="s">
        <v>20</v>
      </c>
      <c r="M4808" t="s">
        <v>21</v>
      </c>
      <c r="N4808">
        <v>101386.11</v>
      </c>
      <c r="O4808" t="s">
        <v>54</v>
      </c>
    </row>
    <row r="4809" spans="1:15" x14ac:dyDescent="0.3">
      <c r="A4809" t="s">
        <v>56</v>
      </c>
      <c r="B4809">
        <v>75.959999999999994</v>
      </c>
      <c r="C4809" t="s">
        <v>16</v>
      </c>
      <c r="D4809" t="s">
        <v>89</v>
      </c>
      <c r="E4809">
        <v>215197</v>
      </c>
      <c r="F4809">
        <v>2022</v>
      </c>
      <c r="G4809">
        <v>128</v>
      </c>
      <c r="H4809" t="s">
        <v>35</v>
      </c>
      <c r="I4809">
        <v>34.700000000000003</v>
      </c>
      <c r="J4809" t="s">
        <v>27</v>
      </c>
      <c r="K4809">
        <v>2023</v>
      </c>
      <c r="L4809" t="s">
        <v>40</v>
      </c>
      <c r="M4809" t="s">
        <v>31</v>
      </c>
      <c r="N4809">
        <v>150778.15</v>
      </c>
      <c r="O4809" t="s">
        <v>54</v>
      </c>
    </row>
    <row r="4810" spans="1:15" x14ac:dyDescent="0.3">
      <c r="A4810" t="s">
        <v>46</v>
      </c>
      <c r="B4810">
        <v>35.409999999999997</v>
      </c>
      <c r="C4810" t="s">
        <v>33</v>
      </c>
      <c r="D4810" t="s">
        <v>52</v>
      </c>
      <c r="E4810">
        <v>134524</v>
      </c>
      <c r="F4810">
        <v>2017</v>
      </c>
      <c r="G4810">
        <v>420</v>
      </c>
      <c r="H4810" t="s">
        <v>35</v>
      </c>
      <c r="I4810">
        <v>36.049999999999997</v>
      </c>
      <c r="J4810" t="s">
        <v>45</v>
      </c>
      <c r="K4810">
        <v>2017</v>
      </c>
      <c r="L4810" t="s">
        <v>48</v>
      </c>
      <c r="M4810" t="s">
        <v>31</v>
      </c>
      <c r="N4810">
        <v>95452.13</v>
      </c>
      <c r="O4810" t="s">
        <v>49</v>
      </c>
    </row>
    <row r="4811" spans="1:15" x14ac:dyDescent="0.3">
      <c r="A4811" t="s">
        <v>41</v>
      </c>
      <c r="B4811">
        <v>13.76</v>
      </c>
      <c r="C4811" t="s">
        <v>29</v>
      </c>
      <c r="D4811" t="s">
        <v>87</v>
      </c>
      <c r="E4811">
        <v>149778</v>
      </c>
      <c r="F4811">
        <v>2018</v>
      </c>
      <c r="G4811">
        <v>767</v>
      </c>
      <c r="H4811" t="s">
        <v>26</v>
      </c>
      <c r="I4811">
        <v>87.38</v>
      </c>
      <c r="J4811" t="s">
        <v>45</v>
      </c>
      <c r="K4811">
        <v>2018</v>
      </c>
      <c r="L4811" t="s">
        <v>48</v>
      </c>
      <c r="M4811" t="s">
        <v>21</v>
      </c>
      <c r="N4811">
        <v>78644.91</v>
      </c>
      <c r="O4811" t="s">
        <v>36</v>
      </c>
    </row>
    <row r="4812" spans="1:15" x14ac:dyDescent="0.3">
      <c r="A4812" t="s">
        <v>56</v>
      </c>
      <c r="B4812">
        <v>53.12</v>
      </c>
      <c r="C4812" t="s">
        <v>33</v>
      </c>
      <c r="D4812" t="s">
        <v>85</v>
      </c>
      <c r="E4812">
        <v>164913</v>
      </c>
      <c r="F4812">
        <v>2020</v>
      </c>
      <c r="G4812">
        <v>345</v>
      </c>
      <c r="H4812" t="s">
        <v>18</v>
      </c>
      <c r="I4812">
        <v>95.3</v>
      </c>
      <c r="J4812" t="s">
        <v>45</v>
      </c>
      <c r="K4812">
        <v>2020</v>
      </c>
      <c r="L4812" t="s">
        <v>48</v>
      </c>
      <c r="M4812" t="s">
        <v>21</v>
      </c>
      <c r="N4812">
        <v>115140.27</v>
      </c>
      <c r="O4812" t="s">
        <v>54</v>
      </c>
    </row>
    <row r="4813" spans="1:15" x14ac:dyDescent="0.3">
      <c r="A4813" t="s">
        <v>23</v>
      </c>
      <c r="B4813">
        <v>67.42</v>
      </c>
      <c r="C4813" t="s">
        <v>16</v>
      </c>
      <c r="D4813" t="s">
        <v>17</v>
      </c>
      <c r="E4813">
        <v>99308</v>
      </c>
      <c r="F4813">
        <v>2021</v>
      </c>
      <c r="G4813">
        <v>717</v>
      </c>
      <c r="H4813" t="s">
        <v>35</v>
      </c>
      <c r="I4813">
        <v>47.43</v>
      </c>
      <c r="J4813" t="s">
        <v>27</v>
      </c>
      <c r="K4813">
        <v>2023</v>
      </c>
      <c r="L4813" t="s">
        <v>20</v>
      </c>
      <c r="M4813" t="s">
        <v>21</v>
      </c>
      <c r="N4813">
        <v>78139.490000000005</v>
      </c>
      <c r="O4813" t="s">
        <v>36</v>
      </c>
    </row>
    <row r="4814" spans="1:15" x14ac:dyDescent="0.3">
      <c r="A4814" t="s">
        <v>46</v>
      </c>
      <c r="B4814">
        <v>27.68</v>
      </c>
      <c r="C4814" t="s">
        <v>29</v>
      </c>
      <c r="D4814" t="s">
        <v>80</v>
      </c>
      <c r="E4814">
        <v>371601</v>
      </c>
      <c r="F4814">
        <v>2024</v>
      </c>
      <c r="G4814">
        <v>597</v>
      </c>
      <c r="H4814" t="s">
        <v>18</v>
      </c>
      <c r="I4814">
        <v>68.459999999999994</v>
      </c>
      <c r="J4814" t="s">
        <v>27</v>
      </c>
      <c r="K4814">
        <v>2024</v>
      </c>
      <c r="L4814" t="s">
        <v>48</v>
      </c>
      <c r="M4814" t="s">
        <v>21</v>
      </c>
      <c r="N4814">
        <v>248304.52</v>
      </c>
      <c r="O4814" t="s">
        <v>22</v>
      </c>
    </row>
    <row r="4815" spans="1:15" x14ac:dyDescent="0.3">
      <c r="A4815" t="s">
        <v>37</v>
      </c>
      <c r="B4815">
        <v>14.89</v>
      </c>
      <c r="C4815" t="s">
        <v>29</v>
      </c>
      <c r="D4815" t="s">
        <v>30</v>
      </c>
      <c r="E4815">
        <v>375761</v>
      </c>
      <c r="F4815">
        <v>2016</v>
      </c>
      <c r="G4815">
        <v>136</v>
      </c>
      <c r="H4815" t="s">
        <v>26</v>
      </c>
      <c r="I4815">
        <v>73.510000000000005</v>
      </c>
      <c r="J4815" t="s">
        <v>27</v>
      </c>
      <c r="K4815">
        <v>2018</v>
      </c>
      <c r="L4815" t="s">
        <v>40</v>
      </c>
      <c r="M4815" t="s">
        <v>21</v>
      </c>
      <c r="N4815">
        <v>248353.16</v>
      </c>
      <c r="O4815" t="s">
        <v>22</v>
      </c>
    </row>
    <row r="4816" spans="1:15" x14ac:dyDescent="0.3">
      <c r="A4816" t="s">
        <v>42</v>
      </c>
      <c r="B4816">
        <v>15.62</v>
      </c>
      <c r="C4816" t="s">
        <v>24</v>
      </c>
      <c r="D4816" t="s">
        <v>76</v>
      </c>
      <c r="E4816">
        <v>385318</v>
      </c>
      <c r="F4816">
        <v>2016</v>
      </c>
      <c r="G4816">
        <v>234</v>
      </c>
      <c r="H4816" t="s">
        <v>18</v>
      </c>
      <c r="I4816">
        <v>88.87</v>
      </c>
      <c r="J4816" t="s">
        <v>27</v>
      </c>
      <c r="K4816">
        <v>2021</v>
      </c>
      <c r="L4816" t="s">
        <v>40</v>
      </c>
      <c r="M4816" t="s">
        <v>31</v>
      </c>
      <c r="N4816">
        <v>170943.62</v>
      </c>
      <c r="O4816" t="s">
        <v>54</v>
      </c>
    </row>
    <row r="4817" spans="1:15" x14ac:dyDescent="0.3">
      <c r="A4817" t="s">
        <v>41</v>
      </c>
      <c r="B4817">
        <v>13.15</v>
      </c>
      <c r="C4817" t="s">
        <v>33</v>
      </c>
      <c r="D4817" t="s">
        <v>34</v>
      </c>
      <c r="E4817">
        <v>85992</v>
      </c>
      <c r="F4817">
        <v>2024</v>
      </c>
      <c r="G4817">
        <v>182</v>
      </c>
      <c r="H4817" t="s">
        <v>18</v>
      </c>
      <c r="I4817">
        <v>64.260000000000005</v>
      </c>
      <c r="J4817" t="s">
        <v>19</v>
      </c>
      <c r="K4817">
        <v>2024</v>
      </c>
      <c r="L4817" t="s">
        <v>48</v>
      </c>
      <c r="M4817" t="s">
        <v>31</v>
      </c>
      <c r="N4817">
        <v>45874.55</v>
      </c>
      <c r="O4817" t="s">
        <v>49</v>
      </c>
    </row>
    <row r="4818" spans="1:15" x14ac:dyDescent="0.3">
      <c r="A4818" t="s">
        <v>15</v>
      </c>
      <c r="B4818">
        <v>6.81</v>
      </c>
      <c r="C4818" t="s">
        <v>33</v>
      </c>
      <c r="D4818" t="s">
        <v>34</v>
      </c>
      <c r="E4818">
        <v>389632</v>
      </c>
      <c r="F4818">
        <v>2015</v>
      </c>
      <c r="G4818">
        <v>539</v>
      </c>
      <c r="H4818" t="s">
        <v>35</v>
      </c>
      <c r="I4818">
        <v>48.61</v>
      </c>
      <c r="J4818" t="s">
        <v>45</v>
      </c>
      <c r="K4818">
        <v>2015</v>
      </c>
      <c r="L4818" t="s">
        <v>40</v>
      </c>
      <c r="M4818" t="s">
        <v>31</v>
      </c>
      <c r="N4818">
        <v>229570.2</v>
      </c>
      <c r="O4818" t="s">
        <v>22</v>
      </c>
    </row>
    <row r="4819" spans="1:15" x14ac:dyDescent="0.3">
      <c r="A4819" t="s">
        <v>41</v>
      </c>
      <c r="B4819">
        <v>77.03</v>
      </c>
      <c r="C4819" t="s">
        <v>16</v>
      </c>
      <c r="D4819" t="s">
        <v>93</v>
      </c>
      <c r="E4819">
        <v>334773</v>
      </c>
      <c r="F4819">
        <v>2022</v>
      </c>
      <c r="G4819">
        <v>118</v>
      </c>
      <c r="H4819" t="s">
        <v>35</v>
      </c>
      <c r="I4819">
        <v>41.8</v>
      </c>
      <c r="J4819" t="s">
        <v>45</v>
      </c>
      <c r="K4819">
        <v>2022</v>
      </c>
      <c r="L4819" t="s">
        <v>40</v>
      </c>
      <c r="M4819" t="s">
        <v>31</v>
      </c>
      <c r="N4819">
        <v>141209.42000000001</v>
      </c>
      <c r="O4819" t="s">
        <v>22</v>
      </c>
    </row>
    <row r="4820" spans="1:15" x14ac:dyDescent="0.3">
      <c r="A4820" t="s">
        <v>51</v>
      </c>
      <c r="B4820">
        <v>32.840000000000003</v>
      </c>
      <c r="C4820" t="s">
        <v>33</v>
      </c>
      <c r="D4820" t="s">
        <v>59</v>
      </c>
      <c r="E4820">
        <v>324472</v>
      </c>
      <c r="F4820">
        <v>2019</v>
      </c>
      <c r="G4820">
        <v>657</v>
      </c>
      <c r="H4820" t="s">
        <v>18</v>
      </c>
      <c r="I4820">
        <v>92.34</v>
      </c>
      <c r="J4820" t="s">
        <v>45</v>
      </c>
      <c r="K4820">
        <v>2019</v>
      </c>
      <c r="L4820" t="s">
        <v>40</v>
      </c>
      <c r="M4820" t="s">
        <v>31</v>
      </c>
      <c r="N4820">
        <v>254295.09</v>
      </c>
      <c r="O4820" t="s">
        <v>49</v>
      </c>
    </row>
    <row r="4821" spans="1:15" x14ac:dyDescent="0.3">
      <c r="A4821" t="s">
        <v>28</v>
      </c>
      <c r="B4821">
        <v>12.21</v>
      </c>
      <c r="C4821" t="s">
        <v>16</v>
      </c>
      <c r="D4821" t="s">
        <v>47</v>
      </c>
      <c r="E4821">
        <v>198753</v>
      </c>
      <c r="F4821">
        <v>2022</v>
      </c>
      <c r="G4821">
        <v>616</v>
      </c>
      <c r="H4821" t="s">
        <v>18</v>
      </c>
      <c r="I4821">
        <v>80.010000000000005</v>
      </c>
      <c r="J4821" t="s">
        <v>45</v>
      </c>
      <c r="K4821">
        <v>2022</v>
      </c>
      <c r="L4821" t="s">
        <v>48</v>
      </c>
      <c r="M4821" t="s">
        <v>21</v>
      </c>
      <c r="N4821">
        <v>83923.92</v>
      </c>
      <c r="O4821" t="s">
        <v>49</v>
      </c>
    </row>
    <row r="4822" spans="1:15" x14ac:dyDescent="0.3">
      <c r="A4822" t="s">
        <v>50</v>
      </c>
      <c r="B4822">
        <v>39.53</v>
      </c>
      <c r="C4822" t="s">
        <v>38</v>
      </c>
      <c r="D4822" t="s">
        <v>39</v>
      </c>
      <c r="E4822">
        <v>357234</v>
      </c>
      <c r="F4822">
        <v>2015</v>
      </c>
      <c r="G4822">
        <v>273</v>
      </c>
      <c r="H4822" t="s">
        <v>26</v>
      </c>
      <c r="I4822">
        <v>72.489999999999995</v>
      </c>
      <c r="J4822" t="s">
        <v>19</v>
      </c>
      <c r="K4822">
        <v>2020</v>
      </c>
      <c r="L4822" t="s">
        <v>40</v>
      </c>
      <c r="M4822" t="s">
        <v>21</v>
      </c>
      <c r="N4822">
        <v>256669.8</v>
      </c>
      <c r="O4822" t="s">
        <v>54</v>
      </c>
    </row>
    <row r="4823" spans="1:15" x14ac:dyDescent="0.3">
      <c r="A4823" t="s">
        <v>51</v>
      </c>
      <c r="B4823">
        <v>51.99</v>
      </c>
      <c r="C4823" t="s">
        <v>33</v>
      </c>
      <c r="D4823" t="s">
        <v>64</v>
      </c>
      <c r="E4823">
        <v>71048</v>
      </c>
      <c r="F4823">
        <v>2015</v>
      </c>
      <c r="G4823">
        <v>544</v>
      </c>
      <c r="H4823" t="s">
        <v>26</v>
      </c>
      <c r="I4823">
        <v>83.32</v>
      </c>
      <c r="J4823" t="s">
        <v>19</v>
      </c>
      <c r="K4823">
        <v>2020</v>
      </c>
      <c r="L4823" t="s">
        <v>48</v>
      </c>
      <c r="M4823" t="s">
        <v>21</v>
      </c>
      <c r="N4823">
        <v>43779.360000000001</v>
      </c>
      <c r="O4823" t="s">
        <v>22</v>
      </c>
    </row>
    <row r="4824" spans="1:15" x14ac:dyDescent="0.3">
      <c r="A4824" t="s">
        <v>28</v>
      </c>
      <c r="B4824">
        <v>51.22</v>
      </c>
      <c r="C4824" t="s">
        <v>16</v>
      </c>
      <c r="D4824" t="s">
        <v>47</v>
      </c>
      <c r="E4824">
        <v>147396</v>
      </c>
      <c r="F4824">
        <v>2017</v>
      </c>
      <c r="G4824">
        <v>975</v>
      </c>
      <c r="H4824" t="s">
        <v>18</v>
      </c>
      <c r="I4824">
        <v>71.67</v>
      </c>
      <c r="J4824" t="s">
        <v>45</v>
      </c>
      <c r="K4824">
        <v>2017</v>
      </c>
      <c r="L4824" t="s">
        <v>40</v>
      </c>
      <c r="M4824" t="s">
        <v>21</v>
      </c>
      <c r="N4824">
        <v>104779.89</v>
      </c>
      <c r="O4824" t="s">
        <v>36</v>
      </c>
    </row>
    <row r="4825" spans="1:15" x14ac:dyDescent="0.3">
      <c r="A4825" t="s">
        <v>15</v>
      </c>
      <c r="B4825">
        <v>75.510000000000005</v>
      </c>
      <c r="C4825" t="s">
        <v>24</v>
      </c>
      <c r="D4825" t="s">
        <v>70</v>
      </c>
      <c r="E4825">
        <v>77764</v>
      </c>
      <c r="F4825">
        <v>2015</v>
      </c>
      <c r="G4825">
        <v>427</v>
      </c>
      <c r="H4825" t="s">
        <v>18</v>
      </c>
      <c r="I4825">
        <v>93.94</v>
      </c>
      <c r="J4825" t="s">
        <v>19</v>
      </c>
      <c r="K4825">
        <v>2023</v>
      </c>
      <c r="L4825" t="s">
        <v>40</v>
      </c>
      <c r="M4825" t="s">
        <v>31</v>
      </c>
      <c r="N4825">
        <v>45216.78</v>
      </c>
      <c r="O4825" t="s">
        <v>22</v>
      </c>
    </row>
    <row r="4826" spans="1:15" x14ac:dyDescent="0.3">
      <c r="A4826" t="s">
        <v>23</v>
      </c>
      <c r="B4826">
        <v>68.12</v>
      </c>
      <c r="C4826" t="s">
        <v>24</v>
      </c>
      <c r="D4826" t="s">
        <v>76</v>
      </c>
      <c r="E4826">
        <v>157843</v>
      </c>
      <c r="F4826">
        <v>2018</v>
      </c>
      <c r="G4826">
        <v>401</v>
      </c>
      <c r="H4826" t="s">
        <v>18</v>
      </c>
      <c r="I4826">
        <v>73.47</v>
      </c>
      <c r="J4826" t="s">
        <v>27</v>
      </c>
      <c r="K4826">
        <v>2019</v>
      </c>
      <c r="L4826" t="s">
        <v>40</v>
      </c>
      <c r="M4826" t="s">
        <v>31</v>
      </c>
      <c r="N4826">
        <v>112579.7</v>
      </c>
      <c r="O4826" t="s">
        <v>22</v>
      </c>
    </row>
    <row r="4827" spans="1:15" x14ac:dyDescent="0.3">
      <c r="A4827" t="s">
        <v>37</v>
      </c>
      <c r="B4827">
        <v>54.27</v>
      </c>
      <c r="C4827" t="s">
        <v>57</v>
      </c>
      <c r="D4827" t="s">
        <v>86</v>
      </c>
      <c r="E4827">
        <v>140000</v>
      </c>
      <c r="F4827">
        <v>2022</v>
      </c>
      <c r="G4827">
        <v>787</v>
      </c>
      <c r="H4827" t="s">
        <v>35</v>
      </c>
      <c r="I4827">
        <v>43.66</v>
      </c>
      <c r="J4827" t="s">
        <v>45</v>
      </c>
      <c r="K4827">
        <v>2022</v>
      </c>
      <c r="L4827" t="s">
        <v>20</v>
      </c>
      <c r="M4827" t="s">
        <v>21</v>
      </c>
      <c r="N4827">
        <v>106310.27</v>
      </c>
      <c r="O4827" t="s">
        <v>49</v>
      </c>
    </row>
    <row r="4828" spans="1:15" x14ac:dyDescent="0.3">
      <c r="A4828" t="s">
        <v>50</v>
      </c>
      <c r="B4828">
        <v>59.67</v>
      </c>
      <c r="C4828" t="s">
        <v>33</v>
      </c>
      <c r="D4828" t="s">
        <v>64</v>
      </c>
      <c r="E4828">
        <v>148859</v>
      </c>
      <c r="F4828">
        <v>2017</v>
      </c>
      <c r="G4828">
        <v>306</v>
      </c>
      <c r="H4828" t="s">
        <v>18</v>
      </c>
      <c r="I4828">
        <v>83.68</v>
      </c>
      <c r="J4828" t="s">
        <v>19</v>
      </c>
      <c r="K4828">
        <v>2019</v>
      </c>
      <c r="L4828" t="s">
        <v>40</v>
      </c>
      <c r="M4828" t="s">
        <v>21</v>
      </c>
      <c r="N4828">
        <v>74890.22</v>
      </c>
      <c r="O4828" t="s">
        <v>22</v>
      </c>
    </row>
    <row r="4829" spans="1:15" x14ac:dyDescent="0.3">
      <c r="A4829" t="s">
        <v>15</v>
      </c>
      <c r="B4829">
        <v>61.98</v>
      </c>
      <c r="C4829" t="s">
        <v>16</v>
      </c>
      <c r="D4829" t="s">
        <v>47</v>
      </c>
      <c r="E4829">
        <v>325539</v>
      </c>
      <c r="F4829">
        <v>2018</v>
      </c>
      <c r="G4829">
        <v>879</v>
      </c>
      <c r="H4829" t="s">
        <v>18</v>
      </c>
      <c r="I4829">
        <v>93.52</v>
      </c>
      <c r="J4829" t="s">
        <v>19</v>
      </c>
      <c r="K4829">
        <v>2021</v>
      </c>
      <c r="L4829" t="s">
        <v>48</v>
      </c>
      <c r="M4829" t="s">
        <v>31</v>
      </c>
      <c r="N4829">
        <v>186178.28</v>
      </c>
      <c r="O4829" t="s">
        <v>36</v>
      </c>
    </row>
    <row r="4830" spans="1:15" x14ac:dyDescent="0.3">
      <c r="A4830" t="s">
        <v>50</v>
      </c>
      <c r="B4830">
        <v>55.43</v>
      </c>
      <c r="C4830" t="s">
        <v>38</v>
      </c>
      <c r="D4830" t="s">
        <v>66</v>
      </c>
      <c r="E4830">
        <v>376925</v>
      </c>
      <c r="F4830">
        <v>2017</v>
      </c>
      <c r="G4830">
        <v>718</v>
      </c>
      <c r="H4830" t="s">
        <v>35</v>
      </c>
      <c r="I4830">
        <v>32.43</v>
      </c>
      <c r="J4830" t="s">
        <v>19</v>
      </c>
      <c r="K4830">
        <v>2021</v>
      </c>
      <c r="L4830" t="s">
        <v>48</v>
      </c>
      <c r="M4830" t="s">
        <v>21</v>
      </c>
      <c r="N4830">
        <v>244358.37</v>
      </c>
      <c r="O4830" t="s">
        <v>49</v>
      </c>
    </row>
    <row r="4831" spans="1:15" x14ac:dyDescent="0.3">
      <c r="A4831" t="s">
        <v>56</v>
      </c>
      <c r="B4831">
        <v>46.54</v>
      </c>
      <c r="C4831" t="s">
        <v>24</v>
      </c>
      <c r="D4831" t="s">
        <v>91</v>
      </c>
      <c r="E4831">
        <v>71651</v>
      </c>
      <c r="F4831">
        <v>2024</v>
      </c>
      <c r="G4831">
        <v>716</v>
      </c>
      <c r="H4831" t="s">
        <v>35</v>
      </c>
      <c r="I4831">
        <v>27.57</v>
      </c>
      <c r="J4831" t="s">
        <v>19</v>
      </c>
      <c r="K4831">
        <v>2024</v>
      </c>
      <c r="L4831" t="s">
        <v>40</v>
      </c>
      <c r="M4831" t="s">
        <v>21</v>
      </c>
      <c r="N4831">
        <v>31654.57</v>
      </c>
      <c r="O4831" t="s">
        <v>49</v>
      </c>
    </row>
    <row r="4832" spans="1:15" x14ac:dyDescent="0.3">
      <c r="A4832" t="s">
        <v>56</v>
      </c>
      <c r="B4832">
        <v>32.880000000000003</v>
      </c>
      <c r="C4832" t="s">
        <v>24</v>
      </c>
      <c r="D4832" t="s">
        <v>25</v>
      </c>
      <c r="E4832">
        <v>254511</v>
      </c>
      <c r="F4832">
        <v>2017</v>
      </c>
      <c r="G4832">
        <v>259</v>
      </c>
      <c r="H4832" t="s">
        <v>35</v>
      </c>
      <c r="I4832">
        <v>33.229999999999997</v>
      </c>
      <c r="J4832" t="s">
        <v>19</v>
      </c>
      <c r="K4832">
        <v>2020</v>
      </c>
      <c r="L4832" t="s">
        <v>20</v>
      </c>
      <c r="M4832" t="s">
        <v>31</v>
      </c>
      <c r="N4832">
        <v>128740.44</v>
      </c>
      <c r="O4832" t="s">
        <v>49</v>
      </c>
    </row>
    <row r="4833" spans="1:15" x14ac:dyDescent="0.3">
      <c r="A4833" t="s">
        <v>41</v>
      </c>
      <c r="B4833">
        <v>24.69</v>
      </c>
      <c r="C4833" t="s">
        <v>16</v>
      </c>
      <c r="D4833" t="s">
        <v>89</v>
      </c>
      <c r="E4833">
        <v>227451</v>
      </c>
      <c r="F4833">
        <v>2024</v>
      </c>
      <c r="G4833">
        <v>842</v>
      </c>
      <c r="H4833" t="s">
        <v>26</v>
      </c>
      <c r="I4833">
        <v>77.95</v>
      </c>
      <c r="J4833" t="s">
        <v>45</v>
      </c>
      <c r="K4833">
        <v>2024</v>
      </c>
      <c r="L4833" t="s">
        <v>40</v>
      </c>
      <c r="M4833" t="s">
        <v>21</v>
      </c>
      <c r="N4833">
        <v>154914.72</v>
      </c>
      <c r="O4833" t="s">
        <v>49</v>
      </c>
    </row>
    <row r="4834" spans="1:15" x14ac:dyDescent="0.3">
      <c r="A4834" t="s">
        <v>23</v>
      </c>
      <c r="B4834">
        <v>59.51</v>
      </c>
      <c r="C4834" t="s">
        <v>33</v>
      </c>
      <c r="D4834" t="s">
        <v>52</v>
      </c>
      <c r="E4834">
        <v>165699</v>
      </c>
      <c r="F4834">
        <v>2023</v>
      </c>
      <c r="G4834">
        <v>358</v>
      </c>
      <c r="H4834" t="s">
        <v>26</v>
      </c>
      <c r="I4834">
        <v>95.03</v>
      </c>
      <c r="J4834" t="s">
        <v>19</v>
      </c>
      <c r="K4834">
        <v>2024</v>
      </c>
      <c r="L4834" t="s">
        <v>20</v>
      </c>
      <c r="M4834" t="s">
        <v>21</v>
      </c>
      <c r="N4834">
        <v>113323.93</v>
      </c>
      <c r="O4834" t="s">
        <v>36</v>
      </c>
    </row>
    <row r="4835" spans="1:15" x14ac:dyDescent="0.3">
      <c r="A4835" t="s">
        <v>37</v>
      </c>
      <c r="B4835">
        <v>40.57</v>
      </c>
      <c r="C4835" t="s">
        <v>57</v>
      </c>
      <c r="D4835" t="s">
        <v>75</v>
      </c>
      <c r="E4835">
        <v>336810</v>
      </c>
      <c r="F4835">
        <v>2022</v>
      </c>
      <c r="G4835">
        <v>771</v>
      </c>
      <c r="H4835" t="s">
        <v>26</v>
      </c>
      <c r="I4835">
        <v>94.1</v>
      </c>
      <c r="J4835" t="s">
        <v>19</v>
      </c>
      <c r="K4835">
        <v>2022</v>
      </c>
      <c r="L4835" t="s">
        <v>40</v>
      </c>
      <c r="M4835" t="s">
        <v>21</v>
      </c>
      <c r="N4835">
        <v>199242.54</v>
      </c>
      <c r="O4835" t="s">
        <v>54</v>
      </c>
    </row>
    <row r="4836" spans="1:15" x14ac:dyDescent="0.3">
      <c r="A4836" t="s">
        <v>46</v>
      </c>
      <c r="B4836">
        <v>16.28</v>
      </c>
      <c r="C4836" t="s">
        <v>33</v>
      </c>
      <c r="D4836" t="s">
        <v>34</v>
      </c>
      <c r="E4836">
        <v>101476</v>
      </c>
      <c r="F4836">
        <v>2015</v>
      </c>
      <c r="G4836">
        <v>958</v>
      </c>
      <c r="H4836" t="s">
        <v>35</v>
      </c>
      <c r="I4836">
        <v>28.67</v>
      </c>
      <c r="J4836" t="s">
        <v>19</v>
      </c>
      <c r="K4836">
        <v>2024</v>
      </c>
      <c r="L4836" t="s">
        <v>48</v>
      </c>
      <c r="M4836" t="s">
        <v>31</v>
      </c>
      <c r="N4836">
        <v>49156.91</v>
      </c>
      <c r="O4836" t="s">
        <v>36</v>
      </c>
    </row>
    <row r="4837" spans="1:15" x14ac:dyDescent="0.3">
      <c r="A4837" t="s">
        <v>28</v>
      </c>
      <c r="B4837">
        <v>40.840000000000003</v>
      </c>
      <c r="C4837" t="s">
        <v>33</v>
      </c>
      <c r="D4837" t="s">
        <v>64</v>
      </c>
      <c r="E4837">
        <v>267969</v>
      </c>
      <c r="F4837">
        <v>2024</v>
      </c>
      <c r="G4837">
        <v>144</v>
      </c>
      <c r="H4837" t="s">
        <v>26</v>
      </c>
      <c r="I4837">
        <v>61.89</v>
      </c>
      <c r="J4837" t="s">
        <v>27</v>
      </c>
      <c r="K4837">
        <v>2024</v>
      </c>
      <c r="L4837" t="s">
        <v>48</v>
      </c>
      <c r="M4837" t="s">
        <v>21</v>
      </c>
      <c r="N4837">
        <v>208154.62</v>
      </c>
      <c r="O4837" t="s">
        <v>54</v>
      </c>
    </row>
    <row r="4838" spans="1:15" x14ac:dyDescent="0.3">
      <c r="A4838" t="s">
        <v>51</v>
      </c>
      <c r="B4838">
        <v>56.1</v>
      </c>
      <c r="C4838" t="s">
        <v>29</v>
      </c>
      <c r="D4838" t="s">
        <v>53</v>
      </c>
      <c r="E4838">
        <v>253364</v>
      </c>
      <c r="F4838">
        <v>2024</v>
      </c>
      <c r="G4838">
        <v>852</v>
      </c>
      <c r="H4838" t="s">
        <v>26</v>
      </c>
      <c r="I4838">
        <v>90.8</v>
      </c>
      <c r="J4838" t="s">
        <v>19</v>
      </c>
      <c r="K4838">
        <v>2024</v>
      </c>
      <c r="L4838" t="s">
        <v>48</v>
      </c>
      <c r="M4838" t="s">
        <v>31</v>
      </c>
      <c r="N4838">
        <v>193601.39</v>
      </c>
      <c r="O4838" t="s">
        <v>22</v>
      </c>
    </row>
    <row r="4839" spans="1:15" x14ac:dyDescent="0.3">
      <c r="A4839" t="s">
        <v>15</v>
      </c>
      <c r="B4839">
        <v>11.9</v>
      </c>
      <c r="C4839" t="s">
        <v>43</v>
      </c>
      <c r="D4839" t="s">
        <v>65</v>
      </c>
      <c r="E4839">
        <v>209093</v>
      </c>
      <c r="F4839">
        <v>2020</v>
      </c>
      <c r="G4839">
        <v>717</v>
      </c>
      <c r="H4839" t="s">
        <v>26</v>
      </c>
      <c r="I4839">
        <v>75.73</v>
      </c>
      <c r="J4839" t="s">
        <v>19</v>
      </c>
      <c r="K4839">
        <v>2023</v>
      </c>
      <c r="L4839" t="s">
        <v>40</v>
      </c>
      <c r="M4839" t="s">
        <v>21</v>
      </c>
      <c r="N4839">
        <v>159516.14000000001</v>
      </c>
      <c r="O4839" t="s">
        <v>49</v>
      </c>
    </row>
    <row r="4840" spans="1:15" x14ac:dyDescent="0.3">
      <c r="A4840" t="s">
        <v>42</v>
      </c>
      <c r="B4840">
        <v>42.68</v>
      </c>
      <c r="C4840" t="s">
        <v>29</v>
      </c>
      <c r="D4840" t="s">
        <v>92</v>
      </c>
      <c r="E4840">
        <v>122980</v>
      </c>
      <c r="F4840">
        <v>2017</v>
      </c>
      <c r="G4840">
        <v>968</v>
      </c>
      <c r="H4840" t="s">
        <v>35</v>
      </c>
      <c r="I4840">
        <v>31.33</v>
      </c>
      <c r="J4840" t="s">
        <v>27</v>
      </c>
      <c r="K4840">
        <v>2022</v>
      </c>
      <c r="L4840" t="s">
        <v>48</v>
      </c>
      <c r="M4840" t="s">
        <v>21</v>
      </c>
      <c r="N4840">
        <v>74263.69</v>
      </c>
      <c r="O4840" t="s">
        <v>22</v>
      </c>
    </row>
    <row r="4841" spans="1:15" x14ac:dyDescent="0.3">
      <c r="A4841" t="s">
        <v>23</v>
      </c>
      <c r="B4841">
        <v>66.03</v>
      </c>
      <c r="C4841" t="s">
        <v>67</v>
      </c>
      <c r="D4841" t="s">
        <v>90</v>
      </c>
      <c r="E4841">
        <v>99044</v>
      </c>
      <c r="F4841">
        <v>2021</v>
      </c>
      <c r="G4841">
        <v>833</v>
      </c>
      <c r="H4841" t="s">
        <v>18</v>
      </c>
      <c r="I4841">
        <v>94.64</v>
      </c>
      <c r="J4841" t="s">
        <v>19</v>
      </c>
      <c r="K4841">
        <v>2024</v>
      </c>
      <c r="L4841" t="s">
        <v>48</v>
      </c>
      <c r="M4841" t="s">
        <v>21</v>
      </c>
      <c r="N4841">
        <v>41969.94</v>
      </c>
      <c r="O4841" t="s">
        <v>54</v>
      </c>
    </row>
    <row r="4842" spans="1:15" x14ac:dyDescent="0.3">
      <c r="A4842" t="s">
        <v>28</v>
      </c>
      <c r="B4842">
        <v>19.21</v>
      </c>
      <c r="C4842" t="s">
        <v>16</v>
      </c>
      <c r="D4842" t="s">
        <v>93</v>
      </c>
      <c r="E4842">
        <v>84656</v>
      </c>
      <c r="F4842">
        <v>2022</v>
      </c>
      <c r="G4842">
        <v>537</v>
      </c>
      <c r="H4842" t="s">
        <v>35</v>
      </c>
      <c r="I4842">
        <v>44.43</v>
      </c>
      <c r="J4842" t="s">
        <v>45</v>
      </c>
      <c r="K4842">
        <v>2022</v>
      </c>
      <c r="L4842" t="s">
        <v>40</v>
      </c>
      <c r="M4842" t="s">
        <v>21</v>
      </c>
      <c r="N4842">
        <v>58286.080000000002</v>
      </c>
      <c r="O4842" t="s">
        <v>22</v>
      </c>
    </row>
    <row r="4843" spans="1:15" x14ac:dyDescent="0.3">
      <c r="A4843" t="s">
        <v>46</v>
      </c>
      <c r="B4843">
        <v>33.700000000000003</v>
      </c>
      <c r="C4843" t="s">
        <v>24</v>
      </c>
      <c r="D4843" t="s">
        <v>76</v>
      </c>
      <c r="E4843">
        <v>355893</v>
      </c>
      <c r="F4843">
        <v>2015</v>
      </c>
      <c r="G4843">
        <v>609</v>
      </c>
      <c r="H4843" t="s">
        <v>18</v>
      </c>
      <c r="I4843">
        <v>91.18</v>
      </c>
      <c r="J4843" t="s">
        <v>45</v>
      </c>
      <c r="K4843">
        <v>2015</v>
      </c>
      <c r="L4843" t="s">
        <v>48</v>
      </c>
      <c r="M4843" t="s">
        <v>21</v>
      </c>
      <c r="N4843">
        <v>248467.74</v>
      </c>
      <c r="O4843" t="s">
        <v>36</v>
      </c>
    </row>
    <row r="4844" spans="1:15" x14ac:dyDescent="0.3">
      <c r="A4844" t="s">
        <v>15</v>
      </c>
      <c r="B4844">
        <v>19.11</v>
      </c>
      <c r="C4844" t="s">
        <v>67</v>
      </c>
      <c r="D4844" t="s">
        <v>81</v>
      </c>
      <c r="E4844">
        <v>137513</v>
      </c>
      <c r="F4844">
        <v>2022</v>
      </c>
      <c r="G4844">
        <v>460</v>
      </c>
      <c r="H4844" t="s">
        <v>35</v>
      </c>
      <c r="I4844">
        <v>54.87</v>
      </c>
      <c r="J4844" t="s">
        <v>27</v>
      </c>
      <c r="K4844">
        <v>2023</v>
      </c>
      <c r="L4844" t="s">
        <v>48</v>
      </c>
      <c r="M4844" t="s">
        <v>21</v>
      </c>
      <c r="N4844">
        <v>76320.13</v>
      </c>
      <c r="O4844" t="s">
        <v>22</v>
      </c>
    </row>
    <row r="4845" spans="1:15" x14ac:dyDescent="0.3">
      <c r="A4845" t="s">
        <v>56</v>
      </c>
      <c r="B4845">
        <v>43.9</v>
      </c>
      <c r="C4845" t="s">
        <v>43</v>
      </c>
      <c r="D4845" t="s">
        <v>44</v>
      </c>
      <c r="E4845">
        <v>101443</v>
      </c>
      <c r="F4845">
        <v>2020</v>
      </c>
      <c r="G4845">
        <v>660</v>
      </c>
      <c r="H4845" t="s">
        <v>18</v>
      </c>
      <c r="I4845">
        <v>66.099999999999994</v>
      </c>
      <c r="J4845" t="s">
        <v>19</v>
      </c>
      <c r="K4845">
        <v>2020</v>
      </c>
      <c r="L4845" t="s">
        <v>48</v>
      </c>
      <c r="M4845" t="s">
        <v>21</v>
      </c>
      <c r="N4845">
        <v>47659.61</v>
      </c>
      <c r="O4845" t="s">
        <v>36</v>
      </c>
    </row>
    <row r="4846" spans="1:15" x14ac:dyDescent="0.3">
      <c r="A4846" t="s">
        <v>23</v>
      </c>
      <c r="B4846">
        <v>65.66</v>
      </c>
      <c r="C4846" t="s">
        <v>33</v>
      </c>
      <c r="D4846" t="s">
        <v>52</v>
      </c>
      <c r="E4846">
        <v>374256</v>
      </c>
      <c r="F4846">
        <v>2022</v>
      </c>
      <c r="G4846">
        <v>744</v>
      </c>
      <c r="H4846" t="s">
        <v>18</v>
      </c>
      <c r="I4846">
        <v>67.63</v>
      </c>
      <c r="J4846" t="s">
        <v>27</v>
      </c>
      <c r="K4846">
        <v>2023</v>
      </c>
      <c r="L4846" t="s">
        <v>48</v>
      </c>
      <c r="M4846" t="s">
        <v>21</v>
      </c>
      <c r="N4846">
        <v>230283.47</v>
      </c>
      <c r="O4846" t="s">
        <v>36</v>
      </c>
    </row>
    <row r="4847" spans="1:15" x14ac:dyDescent="0.3">
      <c r="A4847" t="s">
        <v>15</v>
      </c>
      <c r="B4847">
        <v>19.43</v>
      </c>
      <c r="C4847" t="s">
        <v>67</v>
      </c>
      <c r="D4847" t="s">
        <v>68</v>
      </c>
      <c r="E4847">
        <v>367412</v>
      </c>
      <c r="F4847">
        <v>2024</v>
      </c>
      <c r="G4847">
        <v>673</v>
      </c>
      <c r="H4847" t="s">
        <v>18</v>
      </c>
      <c r="I4847">
        <v>75.08</v>
      </c>
      <c r="J4847" t="s">
        <v>45</v>
      </c>
      <c r="K4847">
        <v>2024</v>
      </c>
      <c r="L4847" t="s">
        <v>20</v>
      </c>
      <c r="M4847" t="s">
        <v>21</v>
      </c>
      <c r="N4847">
        <v>227735.49</v>
      </c>
      <c r="O4847" t="s">
        <v>54</v>
      </c>
    </row>
    <row r="4848" spans="1:15" x14ac:dyDescent="0.3">
      <c r="A4848" t="s">
        <v>28</v>
      </c>
      <c r="B4848">
        <v>50.64</v>
      </c>
      <c r="C4848" t="s">
        <v>43</v>
      </c>
      <c r="D4848" t="s">
        <v>62</v>
      </c>
      <c r="E4848">
        <v>111136</v>
      </c>
      <c r="F4848">
        <v>2020</v>
      </c>
      <c r="G4848">
        <v>258</v>
      </c>
      <c r="H4848" t="s">
        <v>18</v>
      </c>
      <c r="I4848">
        <v>86.24</v>
      </c>
      <c r="J4848" t="s">
        <v>45</v>
      </c>
      <c r="K4848">
        <v>2020</v>
      </c>
      <c r="L4848" t="s">
        <v>40</v>
      </c>
      <c r="M4848" t="s">
        <v>31</v>
      </c>
      <c r="N4848">
        <v>70281.69</v>
      </c>
      <c r="O4848" t="s">
        <v>54</v>
      </c>
    </row>
    <row r="4849" spans="1:15" x14ac:dyDescent="0.3">
      <c r="A4849" t="s">
        <v>56</v>
      </c>
      <c r="B4849">
        <v>67.28</v>
      </c>
      <c r="C4849" t="s">
        <v>67</v>
      </c>
      <c r="D4849" t="s">
        <v>90</v>
      </c>
      <c r="E4849">
        <v>115085</v>
      </c>
      <c r="F4849">
        <v>2020</v>
      </c>
      <c r="G4849">
        <v>235</v>
      </c>
      <c r="H4849" t="s">
        <v>18</v>
      </c>
      <c r="I4849">
        <v>63.88</v>
      </c>
      <c r="J4849" t="s">
        <v>19</v>
      </c>
      <c r="K4849">
        <v>2023</v>
      </c>
      <c r="L4849" t="s">
        <v>48</v>
      </c>
      <c r="M4849" t="s">
        <v>31</v>
      </c>
      <c r="N4849">
        <v>80937.78</v>
      </c>
      <c r="O4849" t="s">
        <v>54</v>
      </c>
    </row>
    <row r="4850" spans="1:15" x14ac:dyDescent="0.3">
      <c r="A4850" t="s">
        <v>56</v>
      </c>
      <c r="B4850">
        <v>44.75</v>
      </c>
      <c r="C4850" t="s">
        <v>43</v>
      </c>
      <c r="D4850" t="s">
        <v>62</v>
      </c>
      <c r="E4850">
        <v>349825</v>
      </c>
      <c r="F4850">
        <v>2024</v>
      </c>
      <c r="G4850">
        <v>989</v>
      </c>
      <c r="H4850" t="s">
        <v>35</v>
      </c>
      <c r="I4850">
        <v>50.47</v>
      </c>
      <c r="J4850" t="s">
        <v>27</v>
      </c>
      <c r="K4850">
        <v>2024</v>
      </c>
      <c r="L4850" t="s">
        <v>48</v>
      </c>
      <c r="M4850" t="s">
        <v>21</v>
      </c>
      <c r="N4850">
        <v>156482.06</v>
      </c>
      <c r="O4850" t="s">
        <v>49</v>
      </c>
    </row>
    <row r="4851" spans="1:15" x14ac:dyDescent="0.3">
      <c r="A4851" t="s">
        <v>28</v>
      </c>
      <c r="B4851">
        <v>18.68</v>
      </c>
      <c r="C4851" t="s">
        <v>24</v>
      </c>
      <c r="D4851" t="s">
        <v>70</v>
      </c>
      <c r="E4851">
        <v>204858</v>
      </c>
      <c r="F4851">
        <v>2024</v>
      </c>
      <c r="G4851">
        <v>678</v>
      </c>
      <c r="H4851" t="s">
        <v>18</v>
      </c>
      <c r="I4851">
        <v>69.22</v>
      </c>
      <c r="J4851" t="s">
        <v>27</v>
      </c>
      <c r="K4851">
        <v>2024</v>
      </c>
      <c r="L4851" t="s">
        <v>48</v>
      </c>
      <c r="M4851" t="s">
        <v>31</v>
      </c>
      <c r="N4851">
        <v>132750.96</v>
      </c>
      <c r="O4851" t="s">
        <v>54</v>
      </c>
    </row>
    <row r="4852" spans="1:15" x14ac:dyDescent="0.3">
      <c r="A4852" t="s">
        <v>56</v>
      </c>
      <c r="B4852">
        <v>77.63</v>
      </c>
      <c r="C4852" t="s">
        <v>43</v>
      </c>
      <c r="D4852" t="s">
        <v>65</v>
      </c>
      <c r="E4852">
        <v>328376</v>
      </c>
      <c r="F4852">
        <v>2021</v>
      </c>
      <c r="G4852">
        <v>880</v>
      </c>
      <c r="H4852" t="s">
        <v>18</v>
      </c>
      <c r="I4852">
        <v>71.64</v>
      </c>
      <c r="J4852" t="s">
        <v>19</v>
      </c>
      <c r="K4852">
        <v>2022</v>
      </c>
      <c r="L4852" t="s">
        <v>40</v>
      </c>
      <c r="M4852" t="s">
        <v>31</v>
      </c>
      <c r="N4852">
        <v>138617.04999999999</v>
      </c>
      <c r="O4852" t="s">
        <v>49</v>
      </c>
    </row>
    <row r="4853" spans="1:15" x14ac:dyDescent="0.3">
      <c r="A4853" t="s">
        <v>51</v>
      </c>
      <c r="B4853">
        <v>14.44</v>
      </c>
      <c r="C4853" t="s">
        <v>38</v>
      </c>
      <c r="D4853" t="s">
        <v>69</v>
      </c>
      <c r="E4853">
        <v>325986</v>
      </c>
      <c r="F4853">
        <v>2018</v>
      </c>
      <c r="G4853">
        <v>480</v>
      </c>
      <c r="H4853" t="s">
        <v>35</v>
      </c>
      <c r="I4853">
        <v>35.979999999999997</v>
      </c>
      <c r="J4853" t="s">
        <v>19</v>
      </c>
      <c r="K4853">
        <v>2022</v>
      </c>
      <c r="L4853" t="s">
        <v>48</v>
      </c>
      <c r="M4853" t="s">
        <v>21</v>
      </c>
      <c r="N4853">
        <v>240012.38</v>
      </c>
      <c r="O4853" t="s">
        <v>54</v>
      </c>
    </row>
    <row r="4854" spans="1:15" x14ac:dyDescent="0.3">
      <c r="A4854" t="s">
        <v>28</v>
      </c>
      <c r="B4854">
        <v>34.270000000000003</v>
      </c>
      <c r="C4854" t="s">
        <v>16</v>
      </c>
      <c r="D4854" t="s">
        <v>47</v>
      </c>
      <c r="E4854">
        <v>293401</v>
      </c>
      <c r="F4854">
        <v>2023</v>
      </c>
      <c r="G4854">
        <v>116</v>
      </c>
      <c r="H4854" t="s">
        <v>26</v>
      </c>
      <c r="I4854">
        <v>90.24</v>
      </c>
      <c r="J4854" t="s">
        <v>19</v>
      </c>
      <c r="K4854">
        <v>2023</v>
      </c>
      <c r="L4854" t="s">
        <v>48</v>
      </c>
      <c r="M4854" t="s">
        <v>21</v>
      </c>
      <c r="N4854">
        <v>125164.7</v>
      </c>
      <c r="O4854" t="s">
        <v>54</v>
      </c>
    </row>
    <row r="4855" spans="1:15" x14ac:dyDescent="0.3">
      <c r="A4855" t="s">
        <v>42</v>
      </c>
      <c r="B4855">
        <v>6.47</v>
      </c>
      <c r="C4855" t="s">
        <v>29</v>
      </c>
      <c r="D4855" t="s">
        <v>30</v>
      </c>
      <c r="E4855">
        <v>145177</v>
      </c>
      <c r="F4855">
        <v>2024</v>
      </c>
      <c r="G4855">
        <v>949</v>
      </c>
      <c r="H4855" t="s">
        <v>26</v>
      </c>
      <c r="I4855">
        <v>80.760000000000005</v>
      </c>
      <c r="J4855" t="s">
        <v>19</v>
      </c>
      <c r="K4855">
        <v>2024</v>
      </c>
      <c r="L4855" t="s">
        <v>48</v>
      </c>
      <c r="M4855" t="s">
        <v>21</v>
      </c>
      <c r="N4855">
        <v>101848.15</v>
      </c>
      <c r="O4855" t="s">
        <v>49</v>
      </c>
    </row>
    <row r="4856" spans="1:15" x14ac:dyDescent="0.3">
      <c r="A4856" t="s">
        <v>42</v>
      </c>
      <c r="B4856">
        <v>57.66</v>
      </c>
      <c r="C4856" t="s">
        <v>57</v>
      </c>
      <c r="D4856" t="s">
        <v>75</v>
      </c>
      <c r="E4856">
        <v>338343</v>
      </c>
      <c r="F4856">
        <v>2016</v>
      </c>
      <c r="G4856">
        <v>768</v>
      </c>
      <c r="H4856" t="s">
        <v>26</v>
      </c>
      <c r="I4856">
        <v>60.84</v>
      </c>
      <c r="J4856" t="s">
        <v>45</v>
      </c>
      <c r="K4856">
        <v>2016</v>
      </c>
      <c r="L4856" t="s">
        <v>20</v>
      </c>
      <c r="M4856" t="s">
        <v>21</v>
      </c>
      <c r="N4856">
        <v>225846.39</v>
      </c>
      <c r="O4856" t="s">
        <v>49</v>
      </c>
    </row>
    <row r="4857" spans="1:15" x14ac:dyDescent="0.3">
      <c r="A4857" t="s">
        <v>51</v>
      </c>
      <c r="B4857">
        <v>33.840000000000003</v>
      </c>
      <c r="C4857" t="s">
        <v>33</v>
      </c>
      <c r="D4857" t="s">
        <v>85</v>
      </c>
      <c r="E4857">
        <v>59748</v>
      </c>
      <c r="F4857">
        <v>2020</v>
      </c>
      <c r="G4857">
        <v>994</v>
      </c>
      <c r="H4857" t="s">
        <v>35</v>
      </c>
      <c r="I4857">
        <v>28.25</v>
      </c>
      <c r="J4857" t="s">
        <v>45</v>
      </c>
      <c r="K4857">
        <v>2020</v>
      </c>
      <c r="L4857" t="s">
        <v>20</v>
      </c>
      <c r="M4857" t="s">
        <v>21</v>
      </c>
      <c r="N4857">
        <v>28637.31</v>
      </c>
      <c r="O4857" t="s">
        <v>49</v>
      </c>
    </row>
    <row r="4858" spans="1:15" x14ac:dyDescent="0.3">
      <c r="A4858" t="s">
        <v>42</v>
      </c>
      <c r="B4858">
        <v>57.48</v>
      </c>
      <c r="C4858" t="s">
        <v>16</v>
      </c>
      <c r="D4858" t="s">
        <v>93</v>
      </c>
      <c r="E4858">
        <v>206261</v>
      </c>
      <c r="F4858">
        <v>2021</v>
      </c>
      <c r="G4858">
        <v>550</v>
      </c>
      <c r="H4858" t="s">
        <v>35</v>
      </c>
      <c r="I4858">
        <v>43.02</v>
      </c>
      <c r="J4858" t="s">
        <v>45</v>
      </c>
      <c r="K4858">
        <v>2021</v>
      </c>
      <c r="L4858" t="s">
        <v>20</v>
      </c>
      <c r="M4858" t="s">
        <v>21</v>
      </c>
      <c r="N4858">
        <v>123127.2</v>
      </c>
      <c r="O4858" t="s">
        <v>36</v>
      </c>
    </row>
    <row r="4859" spans="1:15" x14ac:dyDescent="0.3">
      <c r="A4859" t="s">
        <v>37</v>
      </c>
      <c r="B4859">
        <v>36.950000000000003</v>
      </c>
      <c r="C4859" t="s">
        <v>43</v>
      </c>
      <c r="D4859" t="s">
        <v>62</v>
      </c>
      <c r="E4859">
        <v>130340</v>
      </c>
      <c r="F4859">
        <v>2020</v>
      </c>
      <c r="G4859">
        <v>432</v>
      </c>
      <c r="H4859" t="s">
        <v>18</v>
      </c>
      <c r="I4859">
        <v>70.44</v>
      </c>
      <c r="J4859" t="s">
        <v>45</v>
      </c>
      <c r="K4859">
        <v>2020</v>
      </c>
      <c r="L4859" t="s">
        <v>48</v>
      </c>
      <c r="M4859" t="s">
        <v>21</v>
      </c>
      <c r="N4859">
        <v>93009.97</v>
      </c>
      <c r="O4859" t="s">
        <v>54</v>
      </c>
    </row>
    <row r="4860" spans="1:15" x14ac:dyDescent="0.3">
      <c r="A4860" t="s">
        <v>15</v>
      </c>
      <c r="B4860">
        <v>36.26</v>
      </c>
      <c r="C4860" t="s">
        <v>16</v>
      </c>
      <c r="D4860" t="s">
        <v>89</v>
      </c>
      <c r="E4860">
        <v>310394</v>
      </c>
      <c r="F4860">
        <v>2024</v>
      </c>
      <c r="G4860">
        <v>302</v>
      </c>
      <c r="H4860" t="s">
        <v>18</v>
      </c>
      <c r="I4860">
        <v>86.44</v>
      </c>
      <c r="J4860" t="s">
        <v>27</v>
      </c>
      <c r="K4860">
        <v>2024</v>
      </c>
      <c r="L4860" t="s">
        <v>20</v>
      </c>
      <c r="M4860" t="s">
        <v>21</v>
      </c>
      <c r="N4860">
        <v>193985.9</v>
      </c>
      <c r="O4860" t="s">
        <v>22</v>
      </c>
    </row>
    <row r="4861" spans="1:15" x14ac:dyDescent="0.3">
      <c r="A4861" t="s">
        <v>41</v>
      </c>
      <c r="B4861">
        <v>46.13</v>
      </c>
      <c r="C4861" t="s">
        <v>67</v>
      </c>
      <c r="D4861" t="s">
        <v>68</v>
      </c>
      <c r="E4861">
        <v>138267</v>
      </c>
      <c r="F4861">
        <v>2024</v>
      </c>
      <c r="G4861">
        <v>689</v>
      </c>
      <c r="H4861" t="s">
        <v>18</v>
      </c>
      <c r="I4861">
        <v>60.22</v>
      </c>
      <c r="J4861" t="s">
        <v>19</v>
      </c>
      <c r="K4861">
        <v>2024</v>
      </c>
      <c r="L4861" t="s">
        <v>48</v>
      </c>
      <c r="M4861" t="s">
        <v>21</v>
      </c>
      <c r="N4861">
        <v>69113.09</v>
      </c>
      <c r="O4861" t="s">
        <v>49</v>
      </c>
    </row>
    <row r="4862" spans="1:15" x14ac:dyDescent="0.3">
      <c r="A4862" t="s">
        <v>28</v>
      </c>
      <c r="B4862">
        <v>36.31</v>
      </c>
      <c r="C4862" t="s">
        <v>33</v>
      </c>
      <c r="D4862" t="s">
        <v>59</v>
      </c>
      <c r="E4862">
        <v>301779</v>
      </c>
      <c r="F4862">
        <v>2024</v>
      </c>
      <c r="G4862">
        <v>884</v>
      </c>
      <c r="H4862" t="s">
        <v>18</v>
      </c>
      <c r="I4862">
        <v>86.21</v>
      </c>
      <c r="J4862" t="s">
        <v>19</v>
      </c>
      <c r="K4862">
        <v>2024</v>
      </c>
      <c r="L4862" t="s">
        <v>20</v>
      </c>
      <c r="M4862" t="s">
        <v>21</v>
      </c>
      <c r="N4862">
        <v>195775.29</v>
      </c>
      <c r="O4862" t="s">
        <v>49</v>
      </c>
    </row>
    <row r="4863" spans="1:15" x14ac:dyDescent="0.3">
      <c r="A4863" t="s">
        <v>28</v>
      </c>
      <c r="B4863">
        <v>5.0199999999999996</v>
      </c>
      <c r="C4863" t="s">
        <v>24</v>
      </c>
      <c r="D4863" t="s">
        <v>77</v>
      </c>
      <c r="E4863">
        <v>328652</v>
      </c>
      <c r="F4863">
        <v>2024</v>
      </c>
      <c r="G4863">
        <v>772</v>
      </c>
      <c r="H4863" t="s">
        <v>18</v>
      </c>
      <c r="I4863">
        <v>70.61</v>
      </c>
      <c r="J4863" t="s">
        <v>45</v>
      </c>
      <c r="K4863">
        <v>2024</v>
      </c>
      <c r="L4863" t="s">
        <v>40</v>
      </c>
      <c r="M4863" t="s">
        <v>31</v>
      </c>
      <c r="N4863">
        <v>154387.74</v>
      </c>
      <c r="O4863" t="s">
        <v>54</v>
      </c>
    </row>
    <row r="4864" spans="1:15" x14ac:dyDescent="0.3">
      <c r="A4864" t="s">
        <v>41</v>
      </c>
      <c r="B4864">
        <v>38.450000000000003</v>
      </c>
      <c r="C4864" t="s">
        <v>43</v>
      </c>
      <c r="D4864" t="s">
        <v>44</v>
      </c>
      <c r="E4864">
        <v>244937</v>
      </c>
      <c r="F4864">
        <v>2020</v>
      </c>
      <c r="G4864">
        <v>366</v>
      </c>
      <c r="H4864" t="s">
        <v>26</v>
      </c>
      <c r="I4864">
        <v>63.6</v>
      </c>
      <c r="J4864" t="s">
        <v>19</v>
      </c>
      <c r="K4864">
        <v>2022</v>
      </c>
      <c r="L4864" t="s">
        <v>48</v>
      </c>
      <c r="M4864" t="s">
        <v>31</v>
      </c>
      <c r="N4864">
        <v>131183.10999999999</v>
      </c>
      <c r="O4864" t="s">
        <v>22</v>
      </c>
    </row>
    <row r="4865" spans="1:15" x14ac:dyDescent="0.3">
      <c r="A4865" t="s">
        <v>51</v>
      </c>
      <c r="B4865">
        <v>40.130000000000003</v>
      </c>
      <c r="C4865" t="s">
        <v>43</v>
      </c>
      <c r="D4865" t="s">
        <v>62</v>
      </c>
      <c r="E4865">
        <v>397434</v>
      </c>
      <c r="F4865">
        <v>2020</v>
      </c>
      <c r="G4865">
        <v>139</v>
      </c>
      <c r="H4865" t="s">
        <v>26</v>
      </c>
      <c r="I4865">
        <v>64.92</v>
      </c>
      <c r="J4865" t="s">
        <v>45</v>
      </c>
      <c r="K4865">
        <v>2020</v>
      </c>
      <c r="L4865" t="s">
        <v>48</v>
      </c>
      <c r="M4865" t="s">
        <v>31</v>
      </c>
      <c r="N4865">
        <v>263506.42</v>
      </c>
      <c r="O4865" t="s">
        <v>36</v>
      </c>
    </row>
    <row r="4866" spans="1:15" x14ac:dyDescent="0.3">
      <c r="A4866" t="s">
        <v>28</v>
      </c>
      <c r="B4866">
        <v>8.4700000000000006</v>
      </c>
      <c r="C4866" t="s">
        <v>38</v>
      </c>
      <c r="D4866" t="s">
        <v>39</v>
      </c>
      <c r="E4866">
        <v>321345</v>
      </c>
      <c r="F4866">
        <v>2018</v>
      </c>
      <c r="G4866">
        <v>291</v>
      </c>
      <c r="H4866" t="s">
        <v>26</v>
      </c>
      <c r="I4866">
        <v>76.290000000000006</v>
      </c>
      <c r="J4866" t="s">
        <v>19</v>
      </c>
      <c r="K4866">
        <v>2020</v>
      </c>
      <c r="L4866" t="s">
        <v>48</v>
      </c>
      <c r="M4866" t="s">
        <v>21</v>
      </c>
      <c r="N4866">
        <v>231978.96</v>
      </c>
      <c r="O4866" t="s">
        <v>22</v>
      </c>
    </row>
    <row r="4867" spans="1:15" x14ac:dyDescent="0.3">
      <c r="A4867" t="s">
        <v>51</v>
      </c>
      <c r="B4867">
        <v>15.95</v>
      </c>
      <c r="C4867" t="s">
        <v>24</v>
      </c>
      <c r="D4867" t="s">
        <v>25</v>
      </c>
      <c r="E4867">
        <v>365753</v>
      </c>
      <c r="F4867">
        <v>2019</v>
      </c>
      <c r="G4867">
        <v>464</v>
      </c>
      <c r="H4867" t="s">
        <v>26</v>
      </c>
      <c r="I4867">
        <v>61.67</v>
      </c>
      <c r="J4867" t="s">
        <v>19</v>
      </c>
      <c r="K4867">
        <v>2021</v>
      </c>
      <c r="L4867" t="s">
        <v>48</v>
      </c>
      <c r="M4867" t="s">
        <v>31</v>
      </c>
      <c r="N4867">
        <v>234018.34</v>
      </c>
      <c r="O4867" t="s">
        <v>54</v>
      </c>
    </row>
    <row r="4868" spans="1:15" x14ac:dyDescent="0.3">
      <c r="A4868" t="s">
        <v>51</v>
      </c>
      <c r="B4868">
        <v>50.59</v>
      </c>
      <c r="C4868" t="s">
        <v>29</v>
      </c>
      <c r="D4868" t="s">
        <v>80</v>
      </c>
      <c r="E4868">
        <v>341660</v>
      </c>
      <c r="F4868">
        <v>2020</v>
      </c>
      <c r="G4868">
        <v>814</v>
      </c>
      <c r="H4868" t="s">
        <v>26</v>
      </c>
      <c r="I4868">
        <v>67.680000000000007</v>
      </c>
      <c r="J4868" t="s">
        <v>45</v>
      </c>
      <c r="K4868">
        <v>2020</v>
      </c>
      <c r="L4868" t="s">
        <v>40</v>
      </c>
      <c r="M4868" t="s">
        <v>21</v>
      </c>
      <c r="N4868">
        <v>179666.07</v>
      </c>
      <c r="O4868" t="s">
        <v>36</v>
      </c>
    </row>
    <row r="4869" spans="1:15" x14ac:dyDescent="0.3">
      <c r="A4869" t="s">
        <v>50</v>
      </c>
      <c r="B4869">
        <v>55.64</v>
      </c>
      <c r="C4869" t="s">
        <v>24</v>
      </c>
      <c r="D4869" t="s">
        <v>70</v>
      </c>
      <c r="E4869">
        <v>278941</v>
      </c>
      <c r="F4869">
        <v>2019</v>
      </c>
      <c r="G4869">
        <v>199</v>
      </c>
      <c r="H4869" t="s">
        <v>26</v>
      </c>
      <c r="I4869">
        <v>83.92</v>
      </c>
      <c r="J4869" t="s">
        <v>19</v>
      </c>
      <c r="K4869">
        <v>2021</v>
      </c>
      <c r="L4869" t="s">
        <v>48</v>
      </c>
      <c r="M4869" t="s">
        <v>31</v>
      </c>
      <c r="N4869">
        <v>168146.14</v>
      </c>
      <c r="O4869" t="s">
        <v>22</v>
      </c>
    </row>
    <row r="4870" spans="1:15" x14ac:dyDescent="0.3">
      <c r="A4870" t="s">
        <v>56</v>
      </c>
      <c r="B4870">
        <v>43.46</v>
      </c>
      <c r="C4870" t="s">
        <v>43</v>
      </c>
      <c r="D4870" t="s">
        <v>65</v>
      </c>
      <c r="E4870">
        <v>68119</v>
      </c>
      <c r="F4870">
        <v>2015</v>
      </c>
      <c r="G4870">
        <v>755</v>
      </c>
      <c r="H4870" t="s">
        <v>26</v>
      </c>
      <c r="I4870">
        <v>67.03</v>
      </c>
      <c r="J4870" t="s">
        <v>27</v>
      </c>
      <c r="K4870">
        <v>2016</v>
      </c>
      <c r="L4870" t="s">
        <v>48</v>
      </c>
      <c r="M4870" t="s">
        <v>21</v>
      </c>
      <c r="N4870">
        <v>45032.98</v>
      </c>
      <c r="O4870" t="s">
        <v>49</v>
      </c>
    </row>
    <row r="4871" spans="1:15" x14ac:dyDescent="0.3">
      <c r="A4871" t="s">
        <v>37</v>
      </c>
      <c r="B4871">
        <v>8.85</v>
      </c>
      <c r="C4871" t="s">
        <v>24</v>
      </c>
      <c r="D4871" t="s">
        <v>70</v>
      </c>
      <c r="E4871">
        <v>308215</v>
      </c>
      <c r="F4871">
        <v>2020</v>
      </c>
      <c r="G4871">
        <v>911</v>
      </c>
      <c r="H4871" t="s">
        <v>26</v>
      </c>
      <c r="I4871">
        <v>62.48</v>
      </c>
      <c r="J4871" t="s">
        <v>27</v>
      </c>
      <c r="K4871">
        <v>2021</v>
      </c>
      <c r="L4871" t="s">
        <v>40</v>
      </c>
      <c r="M4871" t="s">
        <v>21</v>
      </c>
      <c r="N4871">
        <v>229543.02</v>
      </c>
      <c r="O4871" t="s">
        <v>49</v>
      </c>
    </row>
    <row r="4872" spans="1:15" x14ac:dyDescent="0.3">
      <c r="A4872" t="s">
        <v>28</v>
      </c>
      <c r="B4872">
        <v>24.6</v>
      </c>
      <c r="C4872" t="s">
        <v>67</v>
      </c>
      <c r="D4872" t="s">
        <v>90</v>
      </c>
      <c r="E4872">
        <v>366463</v>
      </c>
      <c r="F4872">
        <v>2021</v>
      </c>
      <c r="G4872">
        <v>754</v>
      </c>
      <c r="H4872" t="s">
        <v>35</v>
      </c>
      <c r="I4872">
        <v>53.78</v>
      </c>
      <c r="J4872" t="s">
        <v>45</v>
      </c>
      <c r="K4872">
        <v>2021</v>
      </c>
      <c r="L4872" t="s">
        <v>40</v>
      </c>
      <c r="M4872" t="s">
        <v>31</v>
      </c>
      <c r="N4872">
        <v>167895.26</v>
      </c>
      <c r="O4872" t="s">
        <v>54</v>
      </c>
    </row>
    <row r="4873" spans="1:15" x14ac:dyDescent="0.3">
      <c r="A4873" t="s">
        <v>51</v>
      </c>
      <c r="B4873">
        <v>22.06</v>
      </c>
      <c r="C4873" t="s">
        <v>16</v>
      </c>
      <c r="D4873" t="s">
        <v>82</v>
      </c>
      <c r="E4873">
        <v>269978</v>
      </c>
      <c r="F4873">
        <v>2018</v>
      </c>
      <c r="G4873">
        <v>739</v>
      </c>
      <c r="H4873" t="s">
        <v>35</v>
      </c>
      <c r="I4873">
        <v>42.06</v>
      </c>
      <c r="J4873" t="s">
        <v>19</v>
      </c>
      <c r="K4873">
        <v>2022</v>
      </c>
      <c r="L4873" t="s">
        <v>20</v>
      </c>
      <c r="M4873" t="s">
        <v>31</v>
      </c>
      <c r="N4873">
        <v>142760.20000000001</v>
      </c>
      <c r="O4873" t="s">
        <v>22</v>
      </c>
    </row>
    <row r="4874" spans="1:15" x14ac:dyDescent="0.3">
      <c r="A4874" t="s">
        <v>37</v>
      </c>
      <c r="B4874">
        <v>13.64</v>
      </c>
      <c r="C4874" t="s">
        <v>29</v>
      </c>
      <c r="D4874" t="s">
        <v>87</v>
      </c>
      <c r="E4874">
        <v>153680</v>
      </c>
      <c r="F4874">
        <v>2017</v>
      </c>
      <c r="G4874">
        <v>446</v>
      </c>
      <c r="H4874" t="s">
        <v>18</v>
      </c>
      <c r="I4874">
        <v>93.88</v>
      </c>
      <c r="J4874" t="s">
        <v>45</v>
      </c>
      <c r="K4874">
        <v>2017</v>
      </c>
      <c r="L4874" t="s">
        <v>48</v>
      </c>
      <c r="M4874" t="s">
        <v>31</v>
      </c>
      <c r="N4874">
        <v>69440.12</v>
      </c>
      <c r="O4874" t="s">
        <v>36</v>
      </c>
    </row>
    <row r="4875" spans="1:15" x14ac:dyDescent="0.3">
      <c r="A4875" t="s">
        <v>42</v>
      </c>
      <c r="B4875">
        <v>7.01</v>
      </c>
      <c r="C4875" t="s">
        <v>38</v>
      </c>
      <c r="D4875" t="s">
        <v>66</v>
      </c>
      <c r="E4875">
        <v>214265</v>
      </c>
      <c r="F4875">
        <v>2023</v>
      </c>
      <c r="G4875">
        <v>958</v>
      </c>
      <c r="H4875" t="s">
        <v>35</v>
      </c>
      <c r="I4875">
        <v>30.29</v>
      </c>
      <c r="J4875" t="s">
        <v>27</v>
      </c>
      <c r="K4875">
        <v>2024</v>
      </c>
      <c r="L4875" t="s">
        <v>48</v>
      </c>
      <c r="M4875" t="s">
        <v>31</v>
      </c>
      <c r="N4875">
        <v>91735.69</v>
      </c>
      <c r="O4875" t="s">
        <v>54</v>
      </c>
    </row>
    <row r="4876" spans="1:15" x14ac:dyDescent="0.3">
      <c r="A4876" t="s">
        <v>56</v>
      </c>
      <c r="B4876">
        <v>68.39</v>
      </c>
      <c r="C4876" t="s">
        <v>33</v>
      </c>
      <c r="D4876" t="s">
        <v>85</v>
      </c>
      <c r="E4876">
        <v>194680</v>
      </c>
      <c r="F4876">
        <v>2020</v>
      </c>
      <c r="G4876">
        <v>545</v>
      </c>
      <c r="H4876" t="s">
        <v>35</v>
      </c>
      <c r="I4876">
        <v>57.62</v>
      </c>
      <c r="J4876" t="s">
        <v>45</v>
      </c>
      <c r="K4876">
        <v>2020</v>
      </c>
      <c r="L4876" t="s">
        <v>20</v>
      </c>
      <c r="M4876" t="s">
        <v>21</v>
      </c>
      <c r="N4876">
        <v>124765.9</v>
      </c>
      <c r="O4876" t="s">
        <v>22</v>
      </c>
    </row>
    <row r="4877" spans="1:15" x14ac:dyDescent="0.3">
      <c r="A4877" t="s">
        <v>37</v>
      </c>
      <c r="B4877">
        <v>11.14</v>
      </c>
      <c r="C4877" t="s">
        <v>16</v>
      </c>
      <c r="D4877" t="s">
        <v>17</v>
      </c>
      <c r="E4877">
        <v>322755</v>
      </c>
      <c r="F4877">
        <v>2023</v>
      </c>
      <c r="G4877">
        <v>540</v>
      </c>
      <c r="H4877" t="s">
        <v>35</v>
      </c>
      <c r="I4877">
        <v>34.71</v>
      </c>
      <c r="J4877" t="s">
        <v>27</v>
      </c>
      <c r="K4877">
        <v>2023</v>
      </c>
      <c r="L4877" t="s">
        <v>40</v>
      </c>
      <c r="M4877" t="s">
        <v>21</v>
      </c>
      <c r="N4877">
        <v>133052.66</v>
      </c>
      <c r="O4877" t="s">
        <v>22</v>
      </c>
    </row>
    <row r="4878" spans="1:15" x14ac:dyDescent="0.3">
      <c r="A4878" t="s">
        <v>51</v>
      </c>
      <c r="B4878">
        <v>26.8</v>
      </c>
      <c r="C4878" t="s">
        <v>33</v>
      </c>
      <c r="D4878" t="s">
        <v>85</v>
      </c>
      <c r="E4878">
        <v>78886</v>
      </c>
      <c r="F4878">
        <v>2018</v>
      </c>
      <c r="G4878">
        <v>991</v>
      </c>
      <c r="H4878" t="s">
        <v>35</v>
      </c>
      <c r="I4878">
        <v>29.12</v>
      </c>
      <c r="J4878" t="s">
        <v>27</v>
      </c>
      <c r="K4878">
        <v>2024</v>
      </c>
      <c r="L4878" t="s">
        <v>48</v>
      </c>
      <c r="M4878" t="s">
        <v>21</v>
      </c>
      <c r="N4878">
        <v>34379.58</v>
      </c>
      <c r="O4878" t="s">
        <v>54</v>
      </c>
    </row>
    <row r="4879" spans="1:15" x14ac:dyDescent="0.3">
      <c r="A4879" t="s">
        <v>56</v>
      </c>
      <c r="B4879">
        <v>52.82</v>
      </c>
      <c r="C4879" t="s">
        <v>29</v>
      </c>
      <c r="D4879" t="s">
        <v>80</v>
      </c>
      <c r="E4879">
        <v>91710</v>
      </c>
      <c r="F4879">
        <v>2018</v>
      </c>
      <c r="G4879">
        <v>529</v>
      </c>
      <c r="H4879" t="s">
        <v>18</v>
      </c>
      <c r="I4879">
        <v>66.44</v>
      </c>
      <c r="J4879" t="s">
        <v>27</v>
      </c>
      <c r="K4879">
        <v>2024</v>
      </c>
      <c r="L4879" t="s">
        <v>40</v>
      </c>
      <c r="M4879" t="s">
        <v>21</v>
      </c>
      <c r="N4879">
        <v>65269.25</v>
      </c>
      <c r="O4879" t="s">
        <v>22</v>
      </c>
    </row>
    <row r="4880" spans="1:15" x14ac:dyDescent="0.3">
      <c r="A4880" t="s">
        <v>50</v>
      </c>
      <c r="B4880">
        <v>27.57</v>
      </c>
      <c r="C4880" t="s">
        <v>43</v>
      </c>
      <c r="D4880" t="s">
        <v>44</v>
      </c>
      <c r="E4880">
        <v>367868</v>
      </c>
      <c r="F4880">
        <v>2020</v>
      </c>
      <c r="G4880">
        <v>498</v>
      </c>
      <c r="H4880" t="s">
        <v>26</v>
      </c>
      <c r="I4880">
        <v>93.73</v>
      </c>
      <c r="J4880" t="s">
        <v>45</v>
      </c>
      <c r="K4880">
        <v>2020</v>
      </c>
      <c r="L4880" t="s">
        <v>40</v>
      </c>
      <c r="M4880" t="s">
        <v>21</v>
      </c>
      <c r="N4880">
        <v>223905.36</v>
      </c>
      <c r="O4880" t="s">
        <v>36</v>
      </c>
    </row>
    <row r="4881" spans="1:15" x14ac:dyDescent="0.3">
      <c r="A4881" t="s">
        <v>23</v>
      </c>
      <c r="B4881">
        <v>79.819999999999993</v>
      </c>
      <c r="C4881" t="s">
        <v>67</v>
      </c>
      <c r="D4881" t="s">
        <v>90</v>
      </c>
      <c r="E4881">
        <v>393686</v>
      </c>
      <c r="F4881">
        <v>2022</v>
      </c>
      <c r="G4881">
        <v>424</v>
      </c>
      <c r="H4881" t="s">
        <v>35</v>
      </c>
      <c r="I4881">
        <v>43.58</v>
      </c>
      <c r="J4881" t="s">
        <v>27</v>
      </c>
      <c r="K4881">
        <v>2022</v>
      </c>
      <c r="L4881" t="s">
        <v>40</v>
      </c>
      <c r="M4881" t="s">
        <v>31</v>
      </c>
      <c r="N4881">
        <v>302653.3</v>
      </c>
      <c r="O4881" t="s">
        <v>54</v>
      </c>
    </row>
    <row r="4882" spans="1:15" x14ac:dyDescent="0.3">
      <c r="A4882" t="s">
        <v>50</v>
      </c>
      <c r="B4882">
        <v>52.34</v>
      </c>
      <c r="C4882" t="s">
        <v>24</v>
      </c>
      <c r="D4882" t="s">
        <v>77</v>
      </c>
      <c r="E4882">
        <v>72381</v>
      </c>
      <c r="F4882">
        <v>2016</v>
      </c>
      <c r="G4882">
        <v>648</v>
      </c>
      <c r="H4882" t="s">
        <v>18</v>
      </c>
      <c r="I4882">
        <v>95.86</v>
      </c>
      <c r="J4882" t="s">
        <v>45</v>
      </c>
      <c r="K4882">
        <v>2016</v>
      </c>
      <c r="L4882" t="s">
        <v>20</v>
      </c>
      <c r="M4882" t="s">
        <v>21</v>
      </c>
      <c r="N4882">
        <v>45254.85</v>
      </c>
      <c r="O4882" t="s">
        <v>36</v>
      </c>
    </row>
    <row r="4883" spans="1:15" x14ac:dyDescent="0.3">
      <c r="A4883" t="s">
        <v>51</v>
      </c>
      <c r="B4883">
        <v>25.06</v>
      </c>
      <c r="C4883" t="s">
        <v>57</v>
      </c>
      <c r="D4883" t="s">
        <v>84</v>
      </c>
      <c r="E4883">
        <v>215529</v>
      </c>
      <c r="F4883">
        <v>2022</v>
      </c>
      <c r="G4883">
        <v>365</v>
      </c>
      <c r="H4883" t="s">
        <v>26</v>
      </c>
      <c r="I4883">
        <v>97.28</v>
      </c>
      <c r="J4883" t="s">
        <v>45</v>
      </c>
      <c r="K4883">
        <v>2022</v>
      </c>
      <c r="L4883" t="s">
        <v>48</v>
      </c>
      <c r="M4883" t="s">
        <v>21</v>
      </c>
      <c r="N4883">
        <v>145174.72</v>
      </c>
      <c r="O4883" t="s">
        <v>54</v>
      </c>
    </row>
    <row r="4884" spans="1:15" x14ac:dyDescent="0.3">
      <c r="A4884" t="s">
        <v>28</v>
      </c>
      <c r="B4884">
        <v>59.38</v>
      </c>
      <c r="C4884" t="s">
        <v>24</v>
      </c>
      <c r="D4884" t="s">
        <v>76</v>
      </c>
      <c r="E4884">
        <v>200238</v>
      </c>
      <c r="F4884">
        <v>2023</v>
      </c>
      <c r="G4884">
        <v>202</v>
      </c>
      <c r="H4884" t="s">
        <v>18</v>
      </c>
      <c r="I4884">
        <v>91.48</v>
      </c>
      <c r="J4884" t="s">
        <v>27</v>
      </c>
      <c r="K4884">
        <v>2023</v>
      </c>
      <c r="L4884" t="s">
        <v>48</v>
      </c>
      <c r="M4884" t="s">
        <v>21</v>
      </c>
      <c r="N4884">
        <v>142209.66</v>
      </c>
      <c r="O4884" t="s">
        <v>22</v>
      </c>
    </row>
    <row r="4885" spans="1:15" x14ac:dyDescent="0.3">
      <c r="A4885" t="s">
        <v>37</v>
      </c>
      <c r="B4885">
        <v>44.92</v>
      </c>
      <c r="C4885" t="s">
        <v>29</v>
      </c>
      <c r="D4885" t="s">
        <v>92</v>
      </c>
      <c r="E4885">
        <v>294327</v>
      </c>
      <c r="F4885">
        <v>2017</v>
      </c>
      <c r="G4885">
        <v>441</v>
      </c>
      <c r="H4885" t="s">
        <v>18</v>
      </c>
      <c r="I4885">
        <v>75.81</v>
      </c>
      <c r="J4885" t="s">
        <v>45</v>
      </c>
      <c r="K4885">
        <v>2017</v>
      </c>
      <c r="L4885" t="s">
        <v>48</v>
      </c>
      <c r="M4885" t="s">
        <v>21</v>
      </c>
      <c r="N4885">
        <v>166180.39000000001</v>
      </c>
      <c r="O4885" t="s">
        <v>22</v>
      </c>
    </row>
    <row r="4886" spans="1:15" x14ac:dyDescent="0.3">
      <c r="A4886" t="s">
        <v>46</v>
      </c>
      <c r="B4886">
        <v>31.38</v>
      </c>
      <c r="C4886" t="s">
        <v>67</v>
      </c>
      <c r="D4886" t="s">
        <v>81</v>
      </c>
      <c r="E4886">
        <v>69958</v>
      </c>
      <c r="F4886">
        <v>2015</v>
      </c>
      <c r="G4886">
        <v>230</v>
      </c>
      <c r="H4886" t="s">
        <v>35</v>
      </c>
      <c r="I4886">
        <v>36.9</v>
      </c>
      <c r="J4886" t="s">
        <v>27</v>
      </c>
      <c r="K4886">
        <v>2022</v>
      </c>
      <c r="L4886" t="s">
        <v>40</v>
      </c>
      <c r="M4886" t="s">
        <v>31</v>
      </c>
      <c r="N4886">
        <v>38953.47</v>
      </c>
      <c r="O4886" t="s">
        <v>36</v>
      </c>
    </row>
    <row r="4887" spans="1:15" x14ac:dyDescent="0.3">
      <c r="A4887" t="s">
        <v>15</v>
      </c>
      <c r="B4887">
        <v>74.3</v>
      </c>
      <c r="C4887" t="s">
        <v>57</v>
      </c>
      <c r="D4887" t="s">
        <v>86</v>
      </c>
      <c r="E4887">
        <v>193805</v>
      </c>
      <c r="F4887">
        <v>2023</v>
      </c>
      <c r="G4887">
        <v>747</v>
      </c>
      <c r="H4887" t="s">
        <v>18</v>
      </c>
      <c r="I4887">
        <v>81.62</v>
      </c>
      <c r="J4887" t="s">
        <v>45</v>
      </c>
      <c r="K4887">
        <v>2023</v>
      </c>
      <c r="L4887" t="s">
        <v>48</v>
      </c>
      <c r="M4887" t="s">
        <v>21</v>
      </c>
      <c r="N4887">
        <v>104380.93</v>
      </c>
      <c r="O4887" t="s">
        <v>36</v>
      </c>
    </row>
    <row r="4888" spans="1:15" x14ac:dyDescent="0.3">
      <c r="A4888" t="s">
        <v>56</v>
      </c>
      <c r="B4888">
        <v>68.05</v>
      </c>
      <c r="C4888" t="s">
        <v>38</v>
      </c>
      <c r="D4888" t="s">
        <v>73</v>
      </c>
      <c r="E4888">
        <v>132695</v>
      </c>
      <c r="F4888">
        <v>2023</v>
      </c>
      <c r="G4888">
        <v>546</v>
      </c>
      <c r="H4888" t="s">
        <v>35</v>
      </c>
      <c r="I4888">
        <v>50.75</v>
      </c>
      <c r="J4888" t="s">
        <v>45</v>
      </c>
      <c r="K4888">
        <v>2023</v>
      </c>
      <c r="L4888" t="s">
        <v>40</v>
      </c>
      <c r="M4888" t="s">
        <v>21</v>
      </c>
      <c r="N4888">
        <v>77166.39</v>
      </c>
      <c r="O4888" t="s">
        <v>36</v>
      </c>
    </row>
    <row r="4889" spans="1:15" x14ac:dyDescent="0.3">
      <c r="A4889" t="s">
        <v>37</v>
      </c>
      <c r="B4889">
        <v>19.68</v>
      </c>
      <c r="C4889" t="s">
        <v>57</v>
      </c>
      <c r="D4889" t="s">
        <v>84</v>
      </c>
      <c r="E4889">
        <v>357762</v>
      </c>
      <c r="F4889">
        <v>2019</v>
      </c>
      <c r="G4889">
        <v>698</v>
      </c>
      <c r="H4889" t="s">
        <v>35</v>
      </c>
      <c r="I4889">
        <v>56.66</v>
      </c>
      <c r="J4889" t="s">
        <v>27</v>
      </c>
      <c r="K4889">
        <v>2019</v>
      </c>
      <c r="L4889" t="s">
        <v>48</v>
      </c>
      <c r="M4889" t="s">
        <v>31</v>
      </c>
      <c r="N4889">
        <v>176966.16</v>
      </c>
      <c r="O4889" t="s">
        <v>49</v>
      </c>
    </row>
    <row r="4890" spans="1:15" x14ac:dyDescent="0.3">
      <c r="A4890" t="s">
        <v>56</v>
      </c>
      <c r="B4890">
        <v>48.66</v>
      </c>
      <c r="C4890" t="s">
        <v>29</v>
      </c>
      <c r="D4890" t="s">
        <v>30</v>
      </c>
      <c r="E4890">
        <v>384766</v>
      </c>
      <c r="F4890">
        <v>2018</v>
      </c>
      <c r="G4890">
        <v>790</v>
      </c>
      <c r="H4890" t="s">
        <v>26</v>
      </c>
      <c r="I4890">
        <v>94.82</v>
      </c>
      <c r="J4890" t="s">
        <v>19</v>
      </c>
      <c r="K4890">
        <v>2021</v>
      </c>
      <c r="L4890" t="s">
        <v>40</v>
      </c>
      <c r="M4890" t="s">
        <v>21</v>
      </c>
      <c r="N4890">
        <v>244407.54</v>
      </c>
      <c r="O4890" t="s">
        <v>22</v>
      </c>
    </row>
    <row r="4891" spans="1:15" x14ac:dyDescent="0.3">
      <c r="A4891" t="s">
        <v>23</v>
      </c>
      <c r="B4891">
        <v>54.22</v>
      </c>
      <c r="C4891" t="s">
        <v>67</v>
      </c>
      <c r="D4891" t="s">
        <v>74</v>
      </c>
      <c r="E4891">
        <v>137134</v>
      </c>
      <c r="F4891">
        <v>2015</v>
      </c>
      <c r="G4891">
        <v>523</v>
      </c>
      <c r="H4891" t="s">
        <v>35</v>
      </c>
      <c r="I4891">
        <v>28.68</v>
      </c>
      <c r="J4891" t="s">
        <v>45</v>
      </c>
      <c r="K4891">
        <v>2015</v>
      </c>
      <c r="L4891" t="s">
        <v>20</v>
      </c>
      <c r="M4891" t="s">
        <v>21</v>
      </c>
      <c r="N4891">
        <v>60902.46</v>
      </c>
      <c r="O4891" t="s">
        <v>49</v>
      </c>
    </row>
    <row r="4892" spans="1:15" x14ac:dyDescent="0.3">
      <c r="A4892" t="s">
        <v>15</v>
      </c>
      <c r="B4892">
        <v>33.51</v>
      </c>
      <c r="C4892" t="s">
        <v>67</v>
      </c>
      <c r="D4892" t="s">
        <v>81</v>
      </c>
      <c r="E4892">
        <v>112210</v>
      </c>
      <c r="F4892">
        <v>2022</v>
      </c>
      <c r="G4892">
        <v>944</v>
      </c>
      <c r="H4892" t="s">
        <v>35</v>
      </c>
      <c r="I4892">
        <v>25.17</v>
      </c>
      <c r="J4892" t="s">
        <v>27</v>
      </c>
      <c r="K4892">
        <v>2022</v>
      </c>
      <c r="L4892" t="s">
        <v>40</v>
      </c>
      <c r="M4892" t="s">
        <v>31</v>
      </c>
      <c r="N4892">
        <v>89014.69</v>
      </c>
      <c r="O4892" t="s">
        <v>49</v>
      </c>
    </row>
    <row r="4893" spans="1:15" x14ac:dyDescent="0.3">
      <c r="A4893" t="s">
        <v>50</v>
      </c>
      <c r="B4893">
        <v>32.590000000000003</v>
      </c>
      <c r="C4893" t="s">
        <v>43</v>
      </c>
      <c r="D4893" t="s">
        <v>44</v>
      </c>
      <c r="E4893">
        <v>255192</v>
      </c>
      <c r="F4893">
        <v>2023</v>
      </c>
      <c r="G4893">
        <v>477</v>
      </c>
      <c r="H4893" t="s">
        <v>18</v>
      </c>
      <c r="I4893">
        <v>87.08</v>
      </c>
      <c r="J4893" t="s">
        <v>45</v>
      </c>
      <c r="K4893">
        <v>2023</v>
      </c>
      <c r="L4893" t="s">
        <v>20</v>
      </c>
      <c r="M4893" t="s">
        <v>21</v>
      </c>
      <c r="N4893">
        <v>160470.41</v>
      </c>
      <c r="O4893" t="s">
        <v>22</v>
      </c>
    </row>
    <row r="4894" spans="1:15" x14ac:dyDescent="0.3">
      <c r="A4894" t="s">
        <v>28</v>
      </c>
      <c r="B4894">
        <v>27.89</v>
      </c>
      <c r="C4894" t="s">
        <v>33</v>
      </c>
      <c r="D4894" t="s">
        <v>64</v>
      </c>
      <c r="E4894">
        <v>268371</v>
      </c>
      <c r="F4894">
        <v>2019</v>
      </c>
      <c r="G4894">
        <v>839</v>
      </c>
      <c r="H4894" t="s">
        <v>18</v>
      </c>
      <c r="I4894">
        <v>79.66</v>
      </c>
      <c r="J4894" t="s">
        <v>19</v>
      </c>
      <c r="K4894">
        <v>2020</v>
      </c>
      <c r="L4894" t="s">
        <v>20</v>
      </c>
      <c r="M4894" t="s">
        <v>31</v>
      </c>
      <c r="N4894">
        <v>201062.24</v>
      </c>
      <c r="O4894" t="s">
        <v>22</v>
      </c>
    </row>
    <row r="4895" spans="1:15" x14ac:dyDescent="0.3">
      <c r="A4895" t="s">
        <v>28</v>
      </c>
      <c r="B4895">
        <v>52.52</v>
      </c>
      <c r="C4895" t="s">
        <v>29</v>
      </c>
      <c r="D4895" t="s">
        <v>53</v>
      </c>
      <c r="E4895">
        <v>167638</v>
      </c>
      <c r="F4895">
        <v>2016</v>
      </c>
      <c r="G4895">
        <v>997</v>
      </c>
      <c r="H4895" t="s">
        <v>18</v>
      </c>
      <c r="I4895">
        <v>97.53</v>
      </c>
      <c r="J4895" t="s">
        <v>27</v>
      </c>
      <c r="K4895">
        <v>2017</v>
      </c>
      <c r="L4895" t="s">
        <v>48</v>
      </c>
      <c r="M4895" t="s">
        <v>31</v>
      </c>
      <c r="N4895">
        <v>101176.75</v>
      </c>
      <c r="O4895" t="s">
        <v>49</v>
      </c>
    </row>
    <row r="4896" spans="1:15" x14ac:dyDescent="0.3">
      <c r="A4896" t="s">
        <v>42</v>
      </c>
      <c r="B4896">
        <v>11.99</v>
      </c>
      <c r="C4896" t="s">
        <v>38</v>
      </c>
      <c r="D4896" t="s">
        <v>66</v>
      </c>
      <c r="E4896">
        <v>371021</v>
      </c>
      <c r="F4896">
        <v>2019</v>
      </c>
      <c r="G4896">
        <v>542</v>
      </c>
      <c r="H4896" t="s">
        <v>26</v>
      </c>
      <c r="I4896">
        <v>70.63</v>
      </c>
      <c r="J4896" t="s">
        <v>19</v>
      </c>
      <c r="K4896">
        <v>2022</v>
      </c>
      <c r="L4896" t="s">
        <v>40</v>
      </c>
      <c r="M4896" t="s">
        <v>21</v>
      </c>
      <c r="N4896">
        <v>196208.96</v>
      </c>
      <c r="O4896" t="s">
        <v>49</v>
      </c>
    </row>
    <row r="4897" spans="1:15" x14ac:dyDescent="0.3">
      <c r="A4897" t="s">
        <v>37</v>
      </c>
      <c r="B4897">
        <v>20.55</v>
      </c>
      <c r="C4897" t="s">
        <v>43</v>
      </c>
      <c r="D4897" t="s">
        <v>44</v>
      </c>
      <c r="E4897">
        <v>111710</v>
      </c>
      <c r="F4897">
        <v>2016</v>
      </c>
      <c r="G4897">
        <v>210</v>
      </c>
      <c r="H4897" t="s">
        <v>35</v>
      </c>
      <c r="I4897">
        <v>36.479999999999997</v>
      </c>
      <c r="J4897" t="s">
        <v>19</v>
      </c>
      <c r="K4897">
        <v>2019</v>
      </c>
      <c r="L4897" t="s">
        <v>20</v>
      </c>
      <c r="M4897" t="s">
        <v>31</v>
      </c>
      <c r="N4897">
        <v>48923.55</v>
      </c>
      <c r="O4897" t="s">
        <v>22</v>
      </c>
    </row>
    <row r="4898" spans="1:15" x14ac:dyDescent="0.3">
      <c r="A4898" t="s">
        <v>37</v>
      </c>
      <c r="B4898">
        <v>62.39</v>
      </c>
      <c r="C4898" t="s">
        <v>38</v>
      </c>
      <c r="D4898" t="s">
        <v>73</v>
      </c>
      <c r="E4898">
        <v>113940</v>
      </c>
      <c r="F4898">
        <v>2020</v>
      </c>
      <c r="G4898">
        <v>314</v>
      </c>
      <c r="H4898" t="s">
        <v>26</v>
      </c>
      <c r="I4898">
        <v>76.36</v>
      </c>
      <c r="J4898" t="s">
        <v>19</v>
      </c>
      <c r="K4898">
        <v>2022</v>
      </c>
      <c r="L4898" t="s">
        <v>20</v>
      </c>
      <c r="M4898" t="s">
        <v>31</v>
      </c>
      <c r="N4898">
        <v>85779.82</v>
      </c>
      <c r="O4898" t="s">
        <v>22</v>
      </c>
    </row>
    <row r="4899" spans="1:15" x14ac:dyDescent="0.3">
      <c r="A4899" t="s">
        <v>41</v>
      </c>
      <c r="B4899">
        <v>62.57</v>
      </c>
      <c r="C4899" t="s">
        <v>57</v>
      </c>
      <c r="D4899" t="s">
        <v>84</v>
      </c>
      <c r="E4899">
        <v>353758</v>
      </c>
      <c r="F4899">
        <v>2016</v>
      </c>
      <c r="G4899">
        <v>165</v>
      </c>
      <c r="H4899" t="s">
        <v>26</v>
      </c>
      <c r="I4899">
        <v>61.66</v>
      </c>
      <c r="J4899" t="s">
        <v>27</v>
      </c>
      <c r="K4899">
        <v>2016</v>
      </c>
      <c r="L4899" t="s">
        <v>48</v>
      </c>
      <c r="M4899" t="s">
        <v>21</v>
      </c>
      <c r="N4899">
        <v>223840.19</v>
      </c>
      <c r="O4899" t="s">
        <v>22</v>
      </c>
    </row>
    <row r="4900" spans="1:15" x14ac:dyDescent="0.3">
      <c r="A4900" t="s">
        <v>46</v>
      </c>
      <c r="B4900">
        <v>76.44</v>
      </c>
      <c r="C4900" t="s">
        <v>43</v>
      </c>
      <c r="D4900" t="s">
        <v>71</v>
      </c>
      <c r="E4900">
        <v>123375</v>
      </c>
      <c r="F4900">
        <v>2015</v>
      </c>
      <c r="G4900">
        <v>309</v>
      </c>
      <c r="H4900" t="s">
        <v>18</v>
      </c>
      <c r="I4900">
        <v>85.37</v>
      </c>
      <c r="J4900" t="s">
        <v>45</v>
      </c>
      <c r="K4900">
        <v>2015</v>
      </c>
      <c r="L4900" t="s">
        <v>48</v>
      </c>
      <c r="M4900" t="s">
        <v>31</v>
      </c>
      <c r="N4900">
        <v>94789.39</v>
      </c>
      <c r="O4900" t="s">
        <v>49</v>
      </c>
    </row>
    <row r="4901" spans="1:15" x14ac:dyDescent="0.3">
      <c r="A4901" t="s">
        <v>37</v>
      </c>
      <c r="B4901">
        <v>59.94</v>
      </c>
      <c r="C4901" t="s">
        <v>43</v>
      </c>
      <c r="D4901" t="s">
        <v>62</v>
      </c>
      <c r="E4901">
        <v>228434</v>
      </c>
      <c r="F4901">
        <v>2016</v>
      </c>
      <c r="G4901">
        <v>818</v>
      </c>
      <c r="H4901" t="s">
        <v>26</v>
      </c>
      <c r="I4901">
        <v>88.76</v>
      </c>
      <c r="J4901" t="s">
        <v>19</v>
      </c>
      <c r="K4901">
        <v>2018</v>
      </c>
      <c r="L4901" t="s">
        <v>20</v>
      </c>
      <c r="M4901" t="s">
        <v>21</v>
      </c>
      <c r="N4901">
        <v>151254.29999999999</v>
      </c>
      <c r="O4901" t="s">
        <v>36</v>
      </c>
    </row>
    <row r="4902" spans="1:15" x14ac:dyDescent="0.3">
      <c r="A4902" t="s">
        <v>37</v>
      </c>
      <c r="B4902">
        <v>32.65</v>
      </c>
      <c r="C4902" t="s">
        <v>24</v>
      </c>
      <c r="D4902" t="s">
        <v>91</v>
      </c>
      <c r="E4902">
        <v>254476</v>
      </c>
      <c r="F4902">
        <v>2017</v>
      </c>
      <c r="G4902">
        <v>340</v>
      </c>
      <c r="H4902" t="s">
        <v>26</v>
      </c>
      <c r="I4902">
        <v>66.06</v>
      </c>
      <c r="J4902" t="s">
        <v>27</v>
      </c>
      <c r="K4902">
        <v>2020</v>
      </c>
      <c r="L4902" t="s">
        <v>40</v>
      </c>
      <c r="M4902" t="s">
        <v>21</v>
      </c>
      <c r="N4902">
        <v>138167.13</v>
      </c>
      <c r="O4902" t="s">
        <v>49</v>
      </c>
    </row>
    <row r="4903" spans="1:15" x14ac:dyDescent="0.3">
      <c r="A4903" t="s">
        <v>51</v>
      </c>
      <c r="B4903">
        <v>76.650000000000006</v>
      </c>
      <c r="C4903" t="s">
        <v>57</v>
      </c>
      <c r="D4903" t="s">
        <v>72</v>
      </c>
      <c r="E4903">
        <v>254497</v>
      </c>
      <c r="F4903">
        <v>2016</v>
      </c>
      <c r="G4903">
        <v>149</v>
      </c>
      <c r="H4903" t="s">
        <v>35</v>
      </c>
      <c r="I4903">
        <v>47.53</v>
      </c>
      <c r="J4903" t="s">
        <v>19</v>
      </c>
      <c r="K4903">
        <v>2019</v>
      </c>
      <c r="L4903" t="s">
        <v>40</v>
      </c>
      <c r="M4903" t="s">
        <v>31</v>
      </c>
      <c r="N4903">
        <v>104761.25</v>
      </c>
      <c r="O4903" t="s">
        <v>36</v>
      </c>
    </row>
    <row r="4904" spans="1:15" x14ac:dyDescent="0.3">
      <c r="A4904" t="s">
        <v>51</v>
      </c>
      <c r="B4904">
        <v>8.76</v>
      </c>
      <c r="C4904" t="s">
        <v>57</v>
      </c>
      <c r="D4904" t="s">
        <v>86</v>
      </c>
      <c r="E4904">
        <v>83706</v>
      </c>
      <c r="F4904">
        <v>2020</v>
      </c>
      <c r="G4904">
        <v>945</v>
      </c>
      <c r="H4904" t="s">
        <v>18</v>
      </c>
      <c r="I4904">
        <v>87.49</v>
      </c>
      <c r="J4904" t="s">
        <v>45</v>
      </c>
      <c r="K4904">
        <v>2020</v>
      </c>
      <c r="L4904" t="s">
        <v>40</v>
      </c>
      <c r="M4904" t="s">
        <v>21</v>
      </c>
      <c r="N4904">
        <v>65190.8</v>
      </c>
      <c r="O4904" t="s">
        <v>22</v>
      </c>
    </row>
    <row r="4905" spans="1:15" x14ac:dyDescent="0.3">
      <c r="A4905" t="s">
        <v>50</v>
      </c>
      <c r="B4905">
        <v>40.61</v>
      </c>
      <c r="C4905" t="s">
        <v>67</v>
      </c>
      <c r="D4905" t="s">
        <v>74</v>
      </c>
      <c r="E4905">
        <v>172577</v>
      </c>
      <c r="F4905">
        <v>2022</v>
      </c>
      <c r="G4905">
        <v>134</v>
      </c>
      <c r="H4905" t="s">
        <v>18</v>
      </c>
      <c r="I4905">
        <v>63.12</v>
      </c>
      <c r="J4905" t="s">
        <v>27</v>
      </c>
      <c r="K4905">
        <v>2023</v>
      </c>
      <c r="L4905" t="s">
        <v>40</v>
      </c>
      <c r="M4905" t="s">
        <v>31</v>
      </c>
      <c r="N4905">
        <v>81905.84</v>
      </c>
      <c r="O4905" t="s">
        <v>22</v>
      </c>
    </row>
    <row r="4906" spans="1:15" x14ac:dyDescent="0.3">
      <c r="A4906" t="s">
        <v>51</v>
      </c>
      <c r="B4906">
        <v>75.48</v>
      </c>
      <c r="C4906" t="s">
        <v>67</v>
      </c>
      <c r="D4906" t="s">
        <v>83</v>
      </c>
      <c r="E4906">
        <v>101245</v>
      </c>
      <c r="F4906">
        <v>2016</v>
      </c>
      <c r="G4906">
        <v>652</v>
      </c>
      <c r="H4906" t="s">
        <v>26</v>
      </c>
      <c r="I4906">
        <v>88.31</v>
      </c>
      <c r="J4906" t="s">
        <v>19</v>
      </c>
      <c r="K4906">
        <v>2017</v>
      </c>
      <c r="L4906" t="s">
        <v>48</v>
      </c>
      <c r="M4906" t="s">
        <v>21</v>
      </c>
      <c r="N4906">
        <v>53808.06</v>
      </c>
      <c r="O4906" t="s">
        <v>49</v>
      </c>
    </row>
    <row r="4907" spans="1:15" x14ac:dyDescent="0.3">
      <c r="A4907" t="s">
        <v>41</v>
      </c>
      <c r="B4907">
        <v>43.32</v>
      </c>
      <c r="C4907" t="s">
        <v>33</v>
      </c>
      <c r="D4907" t="s">
        <v>34</v>
      </c>
      <c r="E4907">
        <v>351272</v>
      </c>
      <c r="F4907">
        <v>2018</v>
      </c>
      <c r="G4907">
        <v>636</v>
      </c>
      <c r="H4907" t="s">
        <v>35</v>
      </c>
      <c r="I4907">
        <v>33.770000000000003</v>
      </c>
      <c r="J4907" t="s">
        <v>45</v>
      </c>
      <c r="K4907">
        <v>2018</v>
      </c>
      <c r="L4907" t="s">
        <v>48</v>
      </c>
      <c r="M4907" t="s">
        <v>31</v>
      </c>
      <c r="N4907">
        <v>172446.58</v>
      </c>
      <c r="O4907" t="s">
        <v>36</v>
      </c>
    </row>
    <row r="4908" spans="1:15" x14ac:dyDescent="0.3">
      <c r="A4908" t="s">
        <v>41</v>
      </c>
      <c r="B4908">
        <v>74.13</v>
      </c>
      <c r="C4908" t="s">
        <v>24</v>
      </c>
      <c r="D4908" t="s">
        <v>70</v>
      </c>
      <c r="E4908">
        <v>319965</v>
      </c>
      <c r="F4908">
        <v>2018</v>
      </c>
      <c r="G4908">
        <v>688</v>
      </c>
      <c r="H4908" t="s">
        <v>35</v>
      </c>
      <c r="I4908">
        <v>33.22</v>
      </c>
      <c r="J4908" t="s">
        <v>45</v>
      </c>
      <c r="K4908">
        <v>2018</v>
      </c>
      <c r="L4908" t="s">
        <v>40</v>
      </c>
      <c r="M4908" t="s">
        <v>21</v>
      </c>
      <c r="N4908">
        <v>177811.94</v>
      </c>
      <c r="O4908" t="s">
        <v>54</v>
      </c>
    </row>
    <row r="4909" spans="1:15" x14ac:dyDescent="0.3">
      <c r="A4909" t="s">
        <v>50</v>
      </c>
      <c r="B4909">
        <v>44.87</v>
      </c>
      <c r="C4909" t="s">
        <v>16</v>
      </c>
      <c r="D4909" t="s">
        <v>82</v>
      </c>
      <c r="E4909">
        <v>256680</v>
      </c>
      <c r="F4909">
        <v>2015</v>
      </c>
      <c r="G4909">
        <v>904</v>
      </c>
      <c r="H4909" t="s">
        <v>26</v>
      </c>
      <c r="I4909">
        <v>70.7</v>
      </c>
      <c r="J4909" t="s">
        <v>19</v>
      </c>
      <c r="K4909">
        <v>2022</v>
      </c>
      <c r="L4909" t="s">
        <v>20</v>
      </c>
      <c r="M4909" t="s">
        <v>21</v>
      </c>
      <c r="N4909">
        <v>173957.86</v>
      </c>
      <c r="O4909" t="s">
        <v>54</v>
      </c>
    </row>
    <row r="4910" spans="1:15" x14ac:dyDescent="0.3">
      <c r="A4910" t="s">
        <v>23</v>
      </c>
      <c r="B4910">
        <v>58.78</v>
      </c>
      <c r="C4910" t="s">
        <v>16</v>
      </c>
      <c r="D4910" t="s">
        <v>89</v>
      </c>
      <c r="E4910">
        <v>329071</v>
      </c>
      <c r="F4910">
        <v>2020</v>
      </c>
      <c r="G4910">
        <v>810</v>
      </c>
      <c r="H4910" t="s">
        <v>18</v>
      </c>
      <c r="I4910">
        <v>87.44</v>
      </c>
      <c r="J4910" t="s">
        <v>45</v>
      </c>
      <c r="K4910">
        <v>2020</v>
      </c>
      <c r="L4910" t="s">
        <v>48</v>
      </c>
      <c r="M4910" t="s">
        <v>31</v>
      </c>
      <c r="N4910">
        <v>139744.03</v>
      </c>
      <c r="O4910" t="s">
        <v>36</v>
      </c>
    </row>
    <row r="4911" spans="1:15" x14ac:dyDescent="0.3">
      <c r="A4911" t="s">
        <v>56</v>
      </c>
      <c r="B4911">
        <v>33.85</v>
      </c>
      <c r="C4911" t="s">
        <v>57</v>
      </c>
      <c r="D4911" t="s">
        <v>86</v>
      </c>
      <c r="E4911">
        <v>188996</v>
      </c>
      <c r="F4911">
        <v>2021</v>
      </c>
      <c r="G4911">
        <v>253</v>
      </c>
      <c r="H4911" t="s">
        <v>26</v>
      </c>
      <c r="I4911">
        <v>61.55</v>
      </c>
      <c r="J4911" t="s">
        <v>27</v>
      </c>
      <c r="K4911">
        <v>2023</v>
      </c>
      <c r="L4911" t="s">
        <v>20</v>
      </c>
      <c r="M4911" t="s">
        <v>31</v>
      </c>
      <c r="N4911">
        <v>75883.11</v>
      </c>
      <c r="O4911" t="s">
        <v>54</v>
      </c>
    </row>
    <row r="4912" spans="1:15" x14ac:dyDescent="0.3">
      <c r="A4912" t="s">
        <v>56</v>
      </c>
      <c r="B4912">
        <v>20.03</v>
      </c>
      <c r="C4912" t="s">
        <v>57</v>
      </c>
      <c r="D4912" t="s">
        <v>75</v>
      </c>
      <c r="E4912">
        <v>93696</v>
      </c>
      <c r="F4912">
        <v>2022</v>
      </c>
      <c r="G4912">
        <v>364</v>
      </c>
      <c r="H4912" t="s">
        <v>26</v>
      </c>
      <c r="I4912">
        <v>64.290000000000006</v>
      </c>
      <c r="J4912" t="s">
        <v>45</v>
      </c>
      <c r="K4912">
        <v>2022</v>
      </c>
      <c r="L4912" t="s">
        <v>20</v>
      </c>
      <c r="M4912" t="s">
        <v>31</v>
      </c>
      <c r="N4912">
        <v>56098.25</v>
      </c>
      <c r="O4912" t="s">
        <v>49</v>
      </c>
    </row>
    <row r="4913" spans="1:15" x14ac:dyDescent="0.3">
      <c r="A4913" t="s">
        <v>46</v>
      </c>
      <c r="B4913">
        <v>58.41</v>
      </c>
      <c r="C4913" t="s">
        <v>57</v>
      </c>
      <c r="D4913" t="s">
        <v>84</v>
      </c>
      <c r="E4913">
        <v>389224</v>
      </c>
      <c r="F4913">
        <v>2017</v>
      </c>
      <c r="G4913">
        <v>530</v>
      </c>
      <c r="H4913" t="s">
        <v>18</v>
      </c>
      <c r="I4913">
        <v>68.19</v>
      </c>
      <c r="J4913" t="s">
        <v>45</v>
      </c>
      <c r="K4913">
        <v>2017</v>
      </c>
      <c r="L4913" t="s">
        <v>20</v>
      </c>
      <c r="M4913" t="s">
        <v>31</v>
      </c>
      <c r="N4913">
        <v>165607.60999999999</v>
      </c>
      <c r="O4913" t="s">
        <v>36</v>
      </c>
    </row>
    <row r="4914" spans="1:15" x14ac:dyDescent="0.3">
      <c r="A4914" t="s">
        <v>46</v>
      </c>
      <c r="B4914">
        <v>43.56</v>
      </c>
      <c r="C4914" t="s">
        <v>43</v>
      </c>
      <c r="D4914" t="s">
        <v>55</v>
      </c>
      <c r="E4914">
        <v>65381</v>
      </c>
      <c r="F4914">
        <v>2019</v>
      </c>
      <c r="G4914">
        <v>369</v>
      </c>
      <c r="H4914" t="s">
        <v>26</v>
      </c>
      <c r="I4914">
        <v>79.86</v>
      </c>
      <c r="J4914" t="s">
        <v>45</v>
      </c>
      <c r="K4914">
        <v>2019</v>
      </c>
      <c r="L4914" t="s">
        <v>48</v>
      </c>
      <c r="M4914" t="s">
        <v>21</v>
      </c>
      <c r="N4914">
        <v>31154.51</v>
      </c>
      <c r="O4914" t="s">
        <v>49</v>
      </c>
    </row>
    <row r="4915" spans="1:15" x14ac:dyDescent="0.3">
      <c r="A4915" t="s">
        <v>42</v>
      </c>
      <c r="B4915">
        <v>73.84</v>
      </c>
      <c r="C4915" t="s">
        <v>24</v>
      </c>
      <c r="D4915" t="s">
        <v>70</v>
      </c>
      <c r="E4915">
        <v>363217</v>
      </c>
      <c r="F4915">
        <v>2017</v>
      </c>
      <c r="G4915">
        <v>518</v>
      </c>
      <c r="H4915" t="s">
        <v>18</v>
      </c>
      <c r="I4915">
        <v>86.9</v>
      </c>
      <c r="J4915" t="s">
        <v>45</v>
      </c>
      <c r="K4915">
        <v>2017</v>
      </c>
      <c r="L4915" t="s">
        <v>40</v>
      </c>
      <c r="M4915" t="s">
        <v>21</v>
      </c>
      <c r="N4915">
        <v>196674.92</v>
      </c>
      <c r="O4915" t="s">
        <v>36</v>
      </c>
    </row>
    <row r="4916" spans="1:15" x14ac:dyDescent="0.3">
      <c r="A4916" t="s">
        <v>51</v>
      </c>
      <c r="B4916">
        <v>47.4</v>
      </c>
      <c r="C4916" t="s">
        <v>24</v>
      </c>
      <c r="D4916" t="s">
        <v>25</v>
      </c>
      <c r="E4916">
        <v>314848</v>
      </c>
      <c r="F4916">
        <v>2022</v>
      </c>
      <c r="G4916">
        <v>272</v>
      </c>
      <c r="H4916" t="s">
        <v>18</v>
      </c>
      <c r="I4916">
        <v>82.86</v>
      </c>
      <c r="J4916" t="s">
        <v>19</v>
      </c>
      <c r="K4916">
        <v>2024</v>
      </c>
      <c r="L4916" t="s">
        <v>48</v>
      </c>
      <c r="M4916" t="s">
        <v>31</v>
      </c>
      <c r="N4916">
        <v>203245.68</v>
      </c>
      <c r="O4916" t="s">
        <v>49</v>
      </c>
    </row>
    <row r="4917" spans="1:15" x14ac:dyDescent="0.3">
      <c r="A4917" t="s">
        <v>46</v>
      </c>
      <c r="B4917">
        <v>19.350000000000001</v>
      </c>
      <c r="C4917" t="s">
        <v>29</v>
      </c>
      <c r="D4917" t="s">
        <v>53</v>
      </c>
      <c r="E4917">
        <v>371922</v>
      </c>
      <c r="F4917">
        <v>2024</v>
      </c>
      <c r="G4917">
        <v>484</v>
      </c>
      <c r="H4917" t="s">
        <v>26</v>
      </c>
      <c r="I4917">
        <v>68.31</v>
      </c>
      <c r="J4917" t="s">
        <v>45</v>
      </c>
      <c r="K4917">
        <v>2024</v>
      </c>
      <c r="L4917" t="s">
        <v>20</v>
      </c>
      <c r="M4917" t="s">
        <v>31</v>
      </c>
      <c r="N4917">
        <v>242246.8</v>
      </c>
      <c r="O4917" t="s">
        <v>22</v>
      </c>
    </row>
    <row r="4918" spans="1:15" x14ac:dyDescent="0.3">
      <c r="A4918" t="s">
        <v>37</v>
      </c>
      <c r="B4918">
        <v>41.68</v>
      </c>
      <c r="C4918" t="s">
        <v>57</v>
      </c>
      <c r="D4918" t="s">
        <v>84</v>
      </c>
      <c r="E4918">
        <v>285973</v>
      </c>
      <c r="F4918">
        <v>2019</v>
      </c>
      <c r="G4918">
        <v>712</v>
      </c>
      <c r="H4918" t="s">
        <v>18</v>
      </c>
      <c r="I4918">
        <v>60.95</v>
      </c>
      <c r="J4918" t="s">
        <v>27</v>
      </c>
      <c r="K4918">
        <v>2023</v>
      </c>
      <c r="L4918" t="s">
        <v>20</v>
      </c>
      <c r="M4918" t="s">
        <v>21</v>
      </c>
      <c r="N4918">
        <v>198814.68</v>
      </c>
      <c r="O4918" t="s">
        <v>36</v>
      </c>
    </row>
    <row r="4919" spans="1:15" x14ac:dyDescent="0.3">
      <c r="A4919" t="s">
        <v>37</v>
      </c>
      <c r="B4919">
        <v>52.49</v>
      </c>
      <c r="C4919" t="s">
        <v>24</v>
      </c>
      <c r="D4919" t="s">
        <v>77</v>
      </c>
      <c r="E4919">
        <v>383111</v>
      </c>
      <c r="F4919">
        <v>2020</v>
      </c>
      <c r="G4919">
        <v>853</v>
      </c>
      <c r="H4919" t="s">
        <v>26</v>
      </c>
      <c r="I4919">
        <v>84.28</v>
      </c>
      <c r="J4919" t="s">
        <v>45</v>
      </c>
      <c r="K4919">
        <v>2020</v>
      </c>
      <c r="L4919" t="s">
        <v>48</v>
      </c>
      <c r="M4919" t="s">
        <v>31</v>
      </c>
      <c r="N4919">
        <v>262853.96999999997</v>
      </c>
      <c r="O4919" t="s">
        <v>54</v>
      </c>
    </row>
    <row r="4920" spans="1:15" x14ac:dyDescent="0.3">
      <c r="A4920" t="s">
        <v>56</v>
      </c>
      <c r="B4920">
        <v>36.92</v>
      </c>
      <c r="C4920" t="s">
        <v>33</v>
      </c>
      <c r="D4920" t="s">
        <v>85</v>
      </c>
      <c r="E4920">
        <v>166014</v>
      </c>
      <c r="F4920">
        <v>2015</v>
      </c>
      <c r="G4920">
        <v>686</v>
      </c>
      <c r="H4920" t="s">
        <v>35</v>
      </c>
      <c r="I4920">
        <v>49.19</v>
      </c>
      <c r="J4920" t="s">
        <v>27</v>
      </c>
      <c r="K4920">
        <v>2022</v>
      </c>
      <c r="L4920" t="s">
        <v>20</v>
      </c>
      <c r="M4920" t="s">
        <v>21</v>
      </c>
      <c r="N4920">
        <v>92248.43</v>
      </c>
      <c r="O4920" t="s">
        <v>54</v>
      </c>
    </row>
    <row r="4921" spans="1:15" x14ac:dyDescent="0.3">
      <c r="A4921" t="s">
        <v>37</v>
      </c>
      <c r="B4921">
        <v>15.53</v>
      </c>
      <c r="C4921" t="s">
        <v>16</v>
      </c>
      <c r="D4921" t="s">
        <v>93</v>
      </c>
      <c r="E4921">
        <v>284499</v>
      </c>
      <c r="F4921">
        <v>2019</v>
      </c>
      <c r="G4921">
        <v>392</v>
      </c>
      <c r="H4921" t="s">
        <v>26</v>
      </c>
      <c r="I4921">
        <v>60.57</v>
      </c>
      <c r="J4921" t="s">
        <v>19</v>
      </c>
      <c r="K4921">
        <v>2019</v>
      </c>
      <c r="L4921" t="s">
        <v>20</v>
      </c>
      <c r="M4921" t="s">
        <v>21</v>
      </c>
      <c r="N4921">
        <v>184622.31</v>
      </c>
      <c r="O4921" t="s">
        <v>36</v>
      </c>
    </row>
    <row r="4922" spans="1:15" x14ac:dyDescent="0.3">
      <c r="A4922" t="s">
        <v>15</v>
      </c>
      <c r="B4922">
        <v>64.12</v>
      </c>
      <c r="C4922" t="s">
        <v>43</v>
      </c>
      <c r="D4922" t="s">
        <v>65</v>
      </c>
      <c r="E4922">
        <v>331947</v>
      </c>
      <c r="F4922">
        <v>2016</v>
      </c>
      <c r="G4922">
        <v>463</v>
      </c>
      <c r="H4922" t="s">
        <v>35</v>
      </c>
      <c r="I4922">
        <v>25.84</v>
      </c>
      <c r="J4922" t="s">
        <v>27</v>
      </c>
      <c r="K4922">
        <v>2019</v>
      </c>
      <c r="L4922" t="s">
        <v>20</v>
      </c>
      <c r="M4922" t="s">
        <v>31</v>
      </c>
      <c r="N4922">
        <v>170090.09</v>
      </c>
      <c r="O4922" t="s">
        <v>22</v>
      </c>
    </row>
    <row r="4923" spans="1:15" x14ac:dyDescent="0.3">
      <c r="A4923" t="s">
        <v>50</v>
      </c>
      <c r="B4923">
        <v>74.78</v>
      </c>
      <c r="C4923" t="s">
        <v>33</v>
      </c>
      <c r="D4923" t="s">
        <v>52</v>
      </c>
      <c r="E4923">
        <v>115171</v>
      </c>
      <c r="F4923">
        <v>2023</v>
      </c>
      <c r="G4923">
        <v>613</v>
      </c>
      <c r="H4923" t="s">
        <v>35</v>
      </c>
      <c r="I4923">
        <v>26.3</v>
      </c>
      <c r="J4923" t="s">
        <v>19</v>
      </c>
      <c r="K4923">
        <v>2023</v>
      </c>
      <c r="L4923" t="s">
        <v>20</v>
      </c>
      <c r="M4923" t="s">
        <v>21</v>
      </c>
      <c r="N4923">
        <v>73422.509999999995</v>
      </c>
      <c r="O4923" t="s">
        <v>54</v>
      </c>
    </row>
    <row r="4924" spans="1:15" x14ac:dyDescent="0.3">
      <c r="A4924" t="s">
        <v>15</v>
      </c>
      <c r="B4924">
        <v>16.260000000000002</v>
      </c>
      <c r="C4924" t="s">
        <v>38</v>
      </c>
      <c r="D4924" t="s">
        <v>66</v>
      </c>
      <c r="E4924">
        <v>313833</v>
      </c>
      <c r="F4924">
        <v>2023</v>
      </c>
      <c r="G4924">
        <v>579</v>
      </c>
      <c r="H4924" t="s">
        <v>18</v>
      </c>
      <c r="I4924">
        <v>95.23</v>
      </c>
      <c r="J4924" t="s">
        <v>19</v>
      </c>
      <c r="K4924">
        <v>2024</v>
      </c>
      <c r="L4924" t="s">
        <v>20</v>
      </c>
      <c r="M4924" t="s">
        <v>21</v>
      </c>
      <c r="N4924">
        <v>217398.15</v>
      </c>
      <c r="O4924" t="s">
        <v>54</v>
      </c>
    </row>
    <row r="4925" spans="1:15" x14ac:dyDescent="0.3">
      <c r="A4925" t="s">
        <v>56</v>
      </c>
      <c r="B4925">
        <v>65.47</v>
      </c>
      <c r="C4925" t="s">
        <v>43</v>
      </c>
      <c r="D4925" t="s">
        <v>44</v>
      </c>
      <c r="E4925">
        <v>79985</v>
      </c>
      <c r="F4925">
        <v>2015</v>
      </c>
      <c r="G4925">
        <v>336</v>
      </c>
      <c r="H4925" t="s">
        <v>26</v>
      </c>
      <c r="I4925">
        <v>90.4</v>
      </c>
      <c r="J4925" t="s">
        <v>19</v>
      </c>
      <c r="K4925">
        <v>2023</v>
      </c>
      <c r="L4925" t="s">
        <v>48</v>
      </c>
      <c r="M4925" t="s">
        <v>31</v>
      </c>
      <c r="N4925">
        <v>48985.29</v>
      </c>
      <c r="O4925" t="s">
        <v>22</v>
      </c>
    </row>
    <row r="4926" spans="1:15" x14ac:dyDescent="0.3">
      <c r="A4926" t="s">
        <v>41</v>
      </c>
      <c r="B4926">
        <v>47.9</v>
      </c>
      <c r="C4926" t="s">
        <v>38</v>
      </c>
      <c r="D4926" t="s">
        <v>69</v>
      </c>
      <c r="E4926">
        <v>364610</v>
      </c>
      <c r="F4926">
        <v>2016</v>
      </c>
      <c r="G4926">
        <v>686</v>
      </c>
      <c r="H4926" t="s">
        <v>26</v>
      </c>
      <c r="I4926">
        <v>79.23</v>
      </c>
      <c r="J4926" t="s">
        <v>45</v>
      </c>
      <c r="K4926">
        <v>2016</v>
      </c>
      <c r="L4926" t="s">
        <v>48</v>
      </c>
      <c r="M4926" t="s">
        <v>21</v>
      </c>
      <c r="N4926">
        <v>281858.17</v>
      </c>
      <c r="O4926" t="s">
        <v>54</v>
      </c>
    </row>
    <row r="4927" spans="1:15" x14ac:dyDescent="0.3">
      <c r="A4927" t="s">
        <v>46</v>
      </c>
      <c r="B4927">
        <v>42.12</v>
      </c>
      <c r="C4927" t="s">
        <v>29</v>
      </c>
      <c r="D4927" t="s">
        <v>87</v>
      </c>
      <c r="E4927">
        <v>126995</v>
      </c>
      <c r="F4927">
        <v>2018</v>
      </c>
      <c r="G4927">
        <v>520</v>
      </c>
      <c r="H4927" t="s">
        <v>26</v>
      </c>
      <c r="I4927">
        <v>83.58</v>
      </c>
      <c r="J4927" t="s">
        <v>45</v>
      </c>
      <c r="K4927">
        <v>2018</v>
      </c>
      <c r="L4927" t="s">
        <v>48</v>
      </c>
      <c r="M4927" t="s">
        <v>21</v>
      </c>
      <c r="N4927">
        <v>97951.56</v>
      </c>
      <c r="O4927" t="s">
        <v>49</v>
      </c>
    </row>
    <row r="4928" spans="1:15" x14ac:dyDescent="0.3">
      <c r="A4928" t="s">
        <v>28</v>
      </c>
      <c r="B4928">
        <v>23.59</v>
      </c>
      <c r="C4928" t="s">
        <v>33</v>
      </c>
      <c r="D4928" t="s">
        <v>85</v>
      </c>
      <c r="E4928">
        <v>208560</v>
      </c>
      <c r="F4928">
        <v>2021</v>
      </c>
      <c r="G4928">
        <v>1000</v>
      </c>
      <c r="H4928" t="s">
        <v>26</v>
      </c>
      <c r="I4928">
        <v>86.21</v>
      </c>
      <c r="J4928" t="s">
        <v>45</v>
      </c>
      <c r="K4928">
        <v>2021</v>
      </c>
      <c r="L4928" t="s">
        <v>40</v>
      </c>
      <c r="M4928" t="s">
        <v>21</v>
      </c>
      <c r="N4928">
        <v>103156.14</v>
      </c>
      <c r="O4928" t="s">
        <v>22</v>
      </c>
    </row>
    <row r="4929" spans="1:15" x14ac:dyDescent="0.3">
      <c r="A4929" t="s">
        <v>50</v>
      </c>
      <c r="B4929">
        <v>57.74</v>
      </c>
      <c r="C4929" t="s">
        <v>43</v>
      </c>
      <c r="D4929" t="s">
        <v>44</v>
      </c>
      <c r="E4929">
        <v>202225</v>
      </c>
      <c r="F4929">
        <v>2015</v>
      </c>
      <c r="G4929">
        <v>218</v>
      </c>
      <c r="H4929" t="s">
        <v>18</v>
      </c>
      <c r="I4929">
        <v>67.25</v>
      </c>
      <c r="J4929" t="s">
        <v>19</v>
      </c>
      <c r="K4929">
        <v>2024</v>
      </c>
      <c r="L4929" t="s">
        <v>48</v>
      </c>
      <c r="M4929" t="s">
        <v>31</v>
      </c>
      <c r="N4929">
        <v>83380.89</v>
      </c>
      <c r="O4929" t="s">
        <v>36</v>
      </c>
    </row>
    <row r="4930" spans="1:15" x14ac:dyDescent="0.3">
      <c r="A4930" t="s">
        <v>15</v>
      </c>
      <c r="B4930">
        <v>11.6</v>
      </c>
      <c r="C4930" t="s">
        <v>29</v>
      </c>
      <c r="D4930" t="s">
        <v>92</v>
      </c>
      <c r="E4930">
        <v>85569</v>
      </c>
      <c r="F4930">
        <v>2017</v>
      </c>
      <c r="G4930">
        <v>199</v>
      </c>
      <c r="H4930" t="s">
        <v>18</v>
      </c>
      <c r="I4930">
        <v>81.209999999999994</v>
      </c>
      <c r="J4930" t="s">
        <v>19</v>
      </c>
      <c r="K4930">
        <v>2019</v>
      </c>
      <c r="L4930" t="s">
        <v>40</v>
      </c>
      <c r="M4930" t="s">
        <v>21</v>
      </c>
      <c r="N4930">
        <v>36541.839999999997</v>
      </c>
      <c r="O4930" t="s">
        <v>22</v>
      </c>
    </row>
    <row r="4931" spans="1:15" x14ac:dyDescent="0.3">
      <c r="A4931" t="s">
        <v>23</v>
      </c>
      <c r="B4931">
        <v>5.48</v>
      </c>
      <c r="C4931" t="s">
        <v>29</v>
      </c>
      <c r="D4931" t="s">
        <v>92</v>
      </c>
      <c r="E4931">
        <v>328142</v>
      </c>
      <c r="F4931">
        <v>2021</v>
      </c>
      <c r="G4931">
        <v>282</v>
      </c>
      <c r="H4931" t="s">
        <v>18</v>
      </c>
      <c r="I4931">
        <v>70.91</v>
      </c>
      <c r="J4931" t="s">
        <v>19</v>
      </c>
      <c r="K4931">
        <v>2022</v>
      </c>
      <c r="L4931" t="s">
        <v>20</v>
      </c>
      <c r="M4931" t="s">
        <v>21</v>
      </c>
      <c r="N4931">
        <v>149334.89000000001</v>
      </c>
      <c r="O4931" t="s">
        <v>54</v>
      </c>
    </row>
    <row r="4932" spans="1:15" x14ac:dyDescent="0.3">
      <c r="A4932" t="s">
        <v>50</v>
      </c>
      <c r="B4932">
        <v>34.590000000000003</v>
      </c>
      <c r="C4932" t="s">
        <v>29</v>
      </c>
      <c r="D4932" t="s">
        <v>80</v>
      </c>
      <c r="E4932">
        <v>333057</v>
      </c>
      <c r="F4932">
        <v>2021</v>
      </c>
      <c r="G4932">
        <v>381</v>
      </c>
      <c r="H4932" t="s">
        <v>18</v>
      </c>
      <c r="I4932">
        <v>70.150000000000006</v>
      </c>
      <c r="J4932" t="s">
        <v>27</v>
      </c>
      <c r="K4932">
        <v>2024</v>
      </c>
      <c r="L4932" t="s">
        <v>20</v>
      </c>
      <c r="M4932" t="s">
        <v>31</v>
      </c>
      <c r="N4932">
        <v>160131.29999999999</v>
      </c>
      <c r="O4932" t="s">
        <v>36</v>
      </c>
    </row>
    <row r="4933" spans="1:15" x14ac:dyDescent="0.3">
      <c r="A4933" t="s">
        <v>28</v>
      </c>
      <c r="B4933">
        <v>29.91</v>
      </c>
      <c r="C4933" t="s">
        <v>33</v>
      </c>
      <c r="D4933" t="s">
        <v>64</v>
      </c>
      <c r="E4933">
        <v>126673</v>
      </c>
      <c r="F4933">
        <v>2015</v>
      </c>
      <c r="G4933">
        <v>922</v>
      </c>
      <c r="H4933" t="s">
        <v>26</v>
      </c>
      <c r="I4933">
        <v>82.87</v>
      </c>
      <c r="J4933" t="s">
        <v>19</v>
      </c>
      <c r="K4933">
        <v>2016</v>
      </c>
      <c r="L4933" t="s">
        <v>40</v>
      </c>
      <c r="M4933" t="s">
        <v>31</v>
      </c>
      <c r="N4933">
        <v>96916.08</v>
      </c>
      <c r="O4933" t="s">
        <v>49</v>
      </c>
    </row>
    <row r="4934" spans="1:15" x14ac:dyDescent="0.3">
      <c r="A4934" t="s">
        <v>50</v>
      </c>
      <c r="B4934">
        <v>54.98</v>
      </c>
      <c r="C4934" t="s">
        <v>33</v>
      </c>
      <c r="D4934" t="s">
        <v>34</v>
      </c>
      <c r="E4934">
        <v>256374</v>
      </c>
      <c r="F4934">
        <v>2019</v>
      </c>
      <c r="G4934">
        <v>864</v>
      </c>
      <c r="H4934" t="s">
        <v>35</v>
      </c>
      <c r="I4934">
        <v>40.229999999999997</v>
      </c>
      <c r="J4934" t="s">
        <v>19</v>
      </c>
      <c r="K4934">
        <v>2024</v>
      </c>
      <c r="L4934" t="s">
        <v>40</v>
      </c>
      <c r="M4934" t="s">
        <v>31</v>
      </c>
      <c r="N4934">
        <v>199430.89</v>
      </c>
      <c r="O4934" t="s">
        <v>36</v>
      </c>
    </row>
    <row r="4935" spans="1:15" x14ac:dyDescent="0.3">
      <c r="A4935" t="s">
        <v>46</v>
      </c>
      <c r="B4935">
        <v>36.85</v>
      </c>
      <c r="C4935" t="s">
        <v>29</v>
      </c>
      <c r="D4935" t="s">
        <v>92</v>
      </c>
      <c r="E4935">
        <v>215891</v>
      </c>
      <c r="F4935">
        <v>2024</v>
      </c>
      <c r="G4935">
        <v>391</v>
      </c>
      <c r="H4935" t="s">
        <v>35</v>
      </c>
      <c r="I4935">
        <v>30.84</v>
      </c>
      <c r="J4935" t="s">
        <v>45</v>
      </c>
      <c r="K4935">
        <v>2024</v>
      </c>
      <c r="L4935" t="s">
        <v>20</v>
      </c>
      <c r="M4935" t="s">
        <v>31</v>
      </c>
      <c r="N4935">
        <v>98200.5</v>
      </c>
      <c r="O4935" t="s">
        <v>36</v>
      </c>
    </row>
    <row r="4936" spans="1:15" x14ac:dyDescent="0.3">
      <c r="A4936" t="s">
        <v>50</v>
      </c>
      <c r="B4936">
        <v>8.3699999999999992</v>
      </c>
      <c r="C4936" t="s">
        <v>38</v>
      </c>
      <c r="D4936" t="s">
        <v>69</v>
      </c>
      <c r="E4936">
        <v>312575</v>
      </c>
      <c r="F4936">
        <v>2022</v>
      </c>
      <c r="G4936">
        <v>843</v>
      </c>
      <c r="H4936" t="s">
        <v>35</v>
      </c>
      <c r="I4936">
        <v>39.29</v>
      </c>
      <c r="J4936" t="s">
        <v>45</v>
      </c>
      <c r="K4936">
        <v>2022</v>
      </c>
      <c r="L4936" t="s">
        <v>48</v>
      </c>
      <c r="M4936" t="s">
        <v>31</v>
      </c>
      <c r="N4936">
        <v>170844.69</v>
      </c>
      <c r="O4936" t="s">
        <v>49</v>
      </c>
    </row>
    <row r="4937" spans="1:15" x14ac:dyDescent="0.3">
      <c r="A4937" t="s">
        <v>46</v>
      </c>
      <c r="B4937">
        <v>38.729999999999997</v>
      </c>
      <c r="C4937" t="s">
        <v>29</v>
      </c>
      <c r="D4937" t="s">
        <v>87</v>
      </c>
      <c r="E4937">
        <v>166310</v>
      </c>
      <c r="F4937">
        <v>2018</v>
      </c>
      <c r="G4937">
        <v>482</v>
      </c>
      <c r="H4937" t="s">
        <v>26</v>
      </c>
      <c r="I4937">
        <v>64.650000000000006</v>
      </c>
      <c r="J4937" t="s">
        <v>45</v>
      </c>
      <c r="K4937">
        <v>2018</v>
      </c>
      <c r="L4937" t="s">
        <v>20</v>
      </c>
      <c r="M4937" t="s">
        <v>31</v>
      </c>
      <c r="N4937">
        <v>92077.68</v>
      </c>
      <c r="O4937" t="s">
        <v>49</v>
      </c>
    </row>
    <row r="4938" spans="1:15" x14ac:dyDescent="0.3">
      <c r="A4938" t="s">
        <v>50</v>
      </c>
      <c r="B4938">
        <v>30.23</v>
      </c>
      <c r="C4938" t="s">
        <v>33</v>
      </c>
      <c r="D4938" t="s">
        <v>34</v>
      </c>
      <c r="E4938">
        <v>126993</v>
      </c>
      <c r="F4938">
        <v>2015</v>
      </c>
      <c r="G4938">
        <v>605</v>
      </c>
      <c r="H4938" t="s">
        <v>26</v>
      </c>
      <c r="I4938">
        <v>82.94</v>
      </c>
      <c r="J4938" t="s">
        <v>27</v>
      </c>
      <c r="K4938">
        <v>2016</v>
      </c>
      <c r="L4938" t="s">
        <v>48</v>
      </c>
      <c r="M4938" t="s">
        <v>31</v>
      </c>
      <c r="N4938">
        <v>81104.990000000005</v>
      </c>
      <c r="O4938" t="s">
        <v>36</v>
      </c>
    </row>
    <row r="4939" spans="1:15" x14ac:dyDescent="0.3">
      <c r="A4939" t="s">
        <v>56</v>
      </c>
      <c r="B4939">
        <v>30.41</v>
      </c>
      <c r="C4939" t="s">
        <v>38</v>
      </c>
      <c r="D4939" t="s">
        <v>69</v>
      </c>
      <c r="E4939">
        <v>218368</v>
      </c>
      <c r="F4939">
        <v>2015</v>
      </c>
      <c r="G4939">
        <v>244</v>
      </c>
      <c r="H4939" t="s">
        <v>35</v>
      </c>
      <c r="I4939">
        <v>39.43</v>
      </c>
      <c r="J4939" t="s">
        <v>45</v>
      </c>
      <c r="K4939">
        <v>2015</v>
      </c>
      <c r="L4939" t="s">
        <v>40</v>
      </c>
      <c r="M4939" t="s">
        <v>31</v>
      </c>
      <c r="N4939">
        <v>142663.62</v>
      </c>
      <c r="O4939" t="s">
        <v>54</v>
      </c>
    </row>
    <row r="4940" spans="1:15" x14ac:dyDescent="0.3">
      <c r="A4940" t="s">
        <v>42</v>
      </c>
      <c r="B4940">
        <v>41.54</v>
      </c>
      <c r="C4940" t="s">
        <v>67</v>
      </c>
      <c r="D4940" t="s">
        <v>83</v>
      </c>
      <c r="E4940">
        <v>230891</v>
      </c>
      <c r="F4940">
        <v>2020</v>
      </c>
      <c r="G4940">
        <v>748</v>
      </c>
      <c r="H4940" t="s">
        <v>18</v>
      </c>
      <c r="I4940">
        <v>81.239999999999995</v>
      </c>
      <c r="J4940" t="s">
        <v>19</v>
      </c>
      <c r="K4940">
        <v>2024</v>
      </c>
      <c r="L4940" t="s">
        <v>40</v>
      </c>
      <c r="M4940" t="s">
        <v>21</v>
      </c>
      <c r="N4940">
        <v>150923.79999999999</v>
      </c>
      <c r="O4940" t="s">
        <v>22</v>
      </c>
    </row>
    <row r="4941" spans="1:15" x14ac:dyDescent="0.3">
      <c r="A4941" t="s">
        <v>23</v>
      </c>
      <c r="B4941">
        <v>65.75</v>
      </c>
      <c r="C4941" t="s">
        <v>57</v>
      </c>
      <c r="D4941" t="s">
        <v>75</v>
      </c>
      <c r="E4941">
        <v>66712</v>
      </c>
      <c r="F4941">
        <v>2024</v>
      </c>
      <c r="G4941">
        <v>356</v>
      </c>
      <c r="H4941" t="s">
        <v>26</v>
      </c>
      <c r="I4941">
        <v>77.62</v>
      </c>
      <c r="J4941" t="s">
        <v>27</v>
      </c>
      <c r="K4941">
        <v>2024</v>
      </c>
      <c r="L4941" t="s">
        <v>40</v>
      </c>
      <c r="M4941" t="s">
        <v>21</v>
      </c>
      <c r="N4941">
        <v>47522.3</v>
      </c>
      <c r="O4941" t="s">
        <v>54</v>
      </c>
    </row>
    <row r="4942" spans="1:15" x14ac:dyDescent="0.3">
      <c r="A4942" t="s">
        <v>41</v>
      </c>
      <c r="B4942">
        <v>27.3</v>
      </c>
      <c r="C4942" t="s">
        <v>29</v>
      </c>
      <c r="D4942" t="s">
        <v>87</v>
      </c>
      <c r="E4942">
        <v>83617</v>
      </c>
      <c r="F4942">
        <v>2023</v>
      </c>
      <c r="G4942">
        <v>998</v>
      </c>
      <c r="H4942" t="s">
        <v>18</v>
      </c>
      <c r="I4942">
        <v>98.9</v>
      </c>
      <c r="J4942" t="s">
        <v>45</v>
      </c>
      <c r="K4942">
        <v>2023</v>
      </c>
      <c r="L4942" t="s">
        <v>48</v>
      </c>
      <c r="M4942" t="s">
        <v>21</v>
      </c>
      <c r="N4942">
        <v>48259.08</v>
      </c>
      <c r="O4942" t="s">
        <v>22</v>
      </c>
    </row>
    <row r="4943" spans="1:15" x14ac:dyDescent="0.3">
      <c r="A4943" t="s">
        <v>15</v>
      </c>
      <c r="B4943">
        <v>72.78</v>
      </c>
      <c r="C4943" t="s">
        <v>16</v>
      </c>
      <c r="D4943" t="s">
        <v>17</v>
      </c>
      <c r="E4943">
        <v>54509</v>
      </c>
      <c r="F4943">
        <v>2024</v>
      </c>
      <c r="G4943">
        <v>342</v>
      </c>
      <c r="H4943" t="s">
        <v>26</v>
      </c>
      <c r="I4943">
        <v>86.17</v>
      </c>
      <c r="J4943" t="s">
        <v>19</v>
      </c>
      <c r="K4943">
        <v>2024</v>
      </c>
      <c r="L4943" t="s">
        <v>20</v>
      </c>
      <c r="M4943" t="s">
        <v>21</v>
      </c>
      <c r="N4943">
        <v>31758.959999999999</v>
      </c>
      <c r="O4943" t="s">
        <v>22</v>
      </c>
    </row>
    <row r="4944" spans="1:15" x14ac:dyDescent="0.3">
      <c r="A4944" t="s">
        <v>46</v>
      </c>
      <c r="B4944">
        <v>61</v>
      </c>
      <c r="C4944" t="s">
        <v>33</v>
      </c>
      <c r="D4944" t="s">
        <v>52</v>
      </c>
      <c r="E4944">
        <v>293518</v>
      </c>
      <c r="F4944">
        <v>2015</v>
      </c>
      <c r="G4944">
        <v>451</v>
      </c>
      <c r="H4944" t="s">
        <v>26</v>
      </c>
      <c r="I4944">
        <v>71.180000000000007</v>
      </c>
      <c r="J4944" t="s">
        <v>45</v>
      </c>
      <c r="K4944">
        <v>2015</v>
      </c>
      <c r="L4944" t="s">
        <v>40</v>
      </c>
      <c r="M4944" t="s">
        <v>31</v>
      </c>
      <c r="N4944">
        <v>124695.67999999999</v>
      </c>
      <c r="O4944" t="s">
        <v>54</v>
      </c>
    </row>
    <row r="4945" spans="1:15" x14ac:dyDescent="0.3">
      <c r="A4945" t="s">
        <v>51</v>
      </c>
      <c r="B4945">
        <v>72.040000000000006</v>
      </c>
      <c r="C4945" t="s">
        <v>33</v>
      </c>
      <c r="D4945" t="s">
        <v>85</v>
      </c>
      <c r="E4945">
        <v>373977</v>
      </c>
      <c r="F4945">
        <v>2023</v>
      </c>
      <c r="G4945">
        <v>291</v>
      </c>
      <c r="H4945" t="s">
        <v>35</v>
      </c>
      <c r="I4945">
        <v>45.03</v>
      </c>
      <c r="J4945" t="s">
        <v>19</v>
      </c>
      <c r="K4945">
        <v>2024</v>
      </c>
      <c r="L4945" t="s">
        <v>40</v>
      </c>
      <c r="M4945" t="s">
        <v>31</v>
      </c>
      <c r="N4945">
        <v>205353.91</v>
      </c>
      <c r="O4945" t="s">
        <v>22</v>
      </c>
    </row>
    <row r="4946" spans="1:15" x14ac:dyDescent="0.3">
      <c r="A4946" t="s">
        <v>56</v>
      </c>
      <c r="B4946">
        <v>42.33</v>
      </c>
      <c r="C4946" t="s">
        <v>24</v>
      </c>
      <c r="D4946" t="s">
        <v>91</v>
      </c>
      <c r="E4946">
        <v>90598</v>
      </c>
      <c r="F4946">
        <v>2016</v>
      </c>
      <c r="G4946">
        <v>671</v>
      </c>
      <c r="H4946" t="s">
        <v>18</v>
      </c>
      <c r="I4946">
        <v>70.400000000000006</v>
      </c>
      <c r="J4946" t="s">
        <v>27</v>
      </c>
      <c r="K4946">
        <v>2017</v>
      </c>
      <c r="L4946" t="s">
        <v>48</v>
      </c>
      <c r="M4946" t="s">
        <v>31</v>
      </c>
      <c r="N4946">
        <v>47618.66</v>
      </c>
      <c r="O4946" t="s">
        <v>22</v>
      </c>
    </row>
    <row r="4947" spans="1:15" x14ac:dyDescent="0.3">
      <c r="A4947" t="s">
        <v>41</v>
      </c>
      <c r="B4947">
        <v>8.9</v>
      </c>
      <c r="C4947" t="s">
        <v>38</v>
      </c>
      <c r="D4947" t="s">
        <v>69</v>
      </c>
      <c r="E4947">
        <v>351681</v>
      </c>
      <c r="F4947">
        <v>2016</v>
      </c>
      <c r="G4947">
        <v>394</v>
      </c>
      <c r="H4947" t="s">
        <v>26</v>
      </c>
      <c r="I4947">
        <v>68.959999999999994</v>
      </c>
      <c r="J4947" t="s">
        <v>27</v>
      </c>
      <c r="K4947">
        <v>2024</v>
      </c>
      <c r="L4947" t="s">
        <v>40</v>
      </c>
      <c r="M4947" t="s">
        <v>31</v>
      </c>
      <c r="N4947">
        <v>219546.63</v>
      </c>
      <c r="O4947" t="s">
        <v>54</v>
      </c>
    </row>
    <row r="4948" spans="1:15" x14ac:dyDescent="0.3">
      <c r="A4948" t="s">
        <v>28</v>
      </c>
      <c r="B4948">
        <v>46.9</v>
      </c>
      <c r="C4948" t="s">
        <v>43</v>
      </c>
      <c r="D4948" t="s">
        <v>65</v>
      </c>
      <c r="E4948">
        <v>210104</v>
      </c>
      <c r="F4948">
        <v>2016</v>
      </c>
      <c r="G4948">
        <v>761</v>
      </c>
      <c r="H4948" t="s">
        <v>26</v>
      </c>
      <c r="I4948">
        <v>96.46</v>
      </c>
      <c r="J4948" t="s">
        <v>45</v>
      </c>
      <c r="K4948">
        <v>2016</v>
      </c>
      <c r="L4948" t="s">
        <v>40</v>
      </c>
      <c r="M4948" t="s">
        <v>21</v>
      </c>
      <c r="N4948">
        <v>85064.1</v>
      </c>
      <c r="O4948" t="s">
        <v>22</v>
      </c>
    </row>
    <row r="4949" spans="1:15" x14ac:dyDescent="0.3">
      <c r="A4949" t="s">
        <v>37</v>
      </c>
      <c r="B4949">
        <v>5.37</v>
      </c>
      <c r="C4949" t="s">
        <v>24</v>
      </c>
      <c r="D4949" t="s">
        <v>77</v>
      </c>
      <c r="E4949">
        <v>174267</v>
      </c>
      <c r="F4949">
        <v>2017</v>
      </c>
      <c r="G4949">
        <v>531</v>
      </c>
      <c r="H4949" t="s">
        <v>26</v>
      </c>
      <c r="I4949">
        <v>96.37</v>
      </c>
      <c r="J4949" t="s">
        <v>19</v>
      </c>
      <c r="K4949">
        <v>2017</v>
      </c>
      <c r="L4949" t="s">
        <v>48</v>
      </c>
      <c r="M4949" t="s">
        <v>21</v>
      </c>
      <c r="N4949">
        <v>105396.29</v>
      </c>
      <c r="O4949" t="s">
        <v>36</v>
      </c>
    </row>
    <row r="4950" spans="1:15" x14ac:dyDescent="0.3">
      <c r="A4950" t="s">
        <v>28</v>
      </c>
      <c r="B4950">
        <v>44.49</v>
      </c>
      <c r="C4950" t="s">
        <v>16</v>
      </c>
      <c r="D4950" t="s">
        <v>89</v>
      </c>
      <c r="E4950">
        <v>236291</v>
      </c>
      <c r="F4950">
        <v>2023</v>
      </c>
      <c r="G4950">
        <v>862</v>
      </c>
      <c r="H4950" t="s">
        <v>35</v>
      </c>
      <c r="I4950">
        <v>35.57</v>
      </c>
      <c r="J4950" t="s">
        <v>45</v>
      </c>
      <c r="K4950">
        <v>2023</v>
      </c>
      <c r="L4950" t="s">
        <v>48</v>
      </c>
      <c r="M4950" t="s">
        <v>21</v>
      </c>
      <c r="N4950">
        <v>106704.21</v>
      </c>
      <c r="O4950" t="s">
        <v>54</v>
      </c>
    </row>
    <row r="4951" spans="1:15" x14ac:dyDescent="0.3">
      <c r="A4951" t="s">
        <v>15</v>
      </c>
      <c r="B4951">
        <v>64.989999999999995</v>
      </c>
      <c r="C4951" t="s">
        <v>33</v>
      </c>
      <c r="D4951" t="s">
        <v>59</v>
      </c>
      <c r="E4951">
        <v>99523</v>
      </c>
      <c r="F4951">
        <v>2016</v>
      </c>
      <c r="G4951">
        <v>447</v>
      </c>
      <c r="H4951" t="s">
        <v>26</v>
      </c>
      <c r="I4951">
        <v>71.41</v>
      </c>
      <c r="J4951" t="s">
        <v>19</v>
      </c>
      <c r="K4951">
        <v>2017</v>
      </c>
      <c r="L4951" t="s">
        <v>20</v>
      </c>
      <c r="M4951" t="s">
        <v>21</v>
      </c>
      <c r="N4951">
        <v>62706.36</v>
      </c>
      <c r="O4951" t="s">
        <v>36</v>
      </c>
    </row>
    <row r="4952" spans="1:15" x14ac:dyDescent="0.3">
      <c r="A4952" t="s">
        <v>41</v>
      </c>
      <c r="B4952">
        <v>21.5</v>
      </c>
      <c r="C4952" t="s">
        <v>33</v>
      </c>
      <c r="D4952" t="s">
        <v>52</v>
      </c>
      <c r="E4952">
        <v>61849</v>
      </c>
      <c r="F4952">
        <v>2018</v>
      </c>
      <c r="G4952">
        <v>275</v>
      </c>
      <c r="H4952" t="s">
        <v>35</v>
      </c>
      <c r="I4952">
        <v>34.619999999999997</v>
      </c>
      <c r="J4952" t="s">
        <v>27</v>
      </c>
      <c r="K4952">
        <v>2018</v>
      </c>
      <c r="L4952" t="s">
        <v>20</v>
      </c>
      <c r="M4952" t="s">
        <v>31</v>
      </c>
      <c r="N4952">
        <v>38776.800000000003</v>
      </c>
      <c r="O4952" t="s">
        <v>22</v>
      </c>
    </row>
    <row r="4953" spans="1:15" x14ac:dyDescent="0.3">
      <c r="A4953" t="s">
        <v>37</v>
      </c>
      <c r="B4953">
        <v>69.59</v>
      </c>
      <c r="C4953" t="s">
        <v>24</v>
      </c>
      <c r="D4953" t="s">
        <v>76</v>
      </c>
      <c r="E4953">
        <v>288971</v>
      </c>
      <c r="F4953">
        <v>2015</v>
      </c>
      <c r="G4953">
        <v>758</v>
      </c>
      <c r="H4953" t="s">
        <v>35</v>
      </c>
      <c r="I4953">
        <v>25.72</v>
      </c>
      <c r="J4953" t="s">
        <v>27</v>
      </c>
      <c r="K4953">
        <v>2023</v>
      </c>
      <c r="L4953" t="s">
        <v>40</v>
      </c>
      <c r="M4953" t="s">
        <v>21</v>
      </c>
      <c r="N4953">
        <v>137973.74</v>
      </c>
      <c r="O4953" t="s">
        <v>54</v>
      </c>
    </row>
    <row r="4954" spans="1:15" x14ac:dyDescent="0.3">
      <c r="A4954" t="s">
        <v>46</v>
      </c>
      <c r="B4954">
        <v>7.29</v>
      </c>
      <c r="C4954" t="s">
        <v>33</v>
      </c>
      <c r="D4954" t="s">
        <v>34</v>
      </c>
      <c r="E4954">
        <v>387742</v>
      </c>
      <c r="F4954">
        <v>2024</v>
      </c>
      <c r="G4954">
        <v>992</v>
      </c>
      <c r="H4954" t="s">
        <v>26</v>
      </c>
      <c r="I4954">
        <v>98.42</v>
      </c>
      <c r="J4954" t="s">
        <v>19</v>
      </c>
      <c r="K4954">
        <v>2024</v>
      </c>
      <c r="L4954" t="s">
        <v>40</v>
      </c>
      <c r="M4954" t="s">
        <v>31</v>
      </c>
      <c r="N4954">
        <v>223368.1</v>
      </c>
      <c r="O4954" t="s">
        <v>49</v>
      </c>
    </row>
    <row r="4955" spans="1:15" x14ac:dyDescent="0.3">
      <c r="A4955" t="s">
        <v>37</v>
      </c>
      <c r="B4955">
        <v>70.95</v>
      </c>
      <c r="C4955" t="s">
        <v>29</v>
      </c>
      <c r="D4955" t="s">
        <v>53</v>
      </c>
      <c r="E4955">
        <v>272308</v>
      </c>
      <c r="F4955">
        <v>2020</v>
      </c>
      <c r="G4955">
        <v>738</v>
      </c>
      <c r="H4955" t="s">
        <v>35</v>
      </c>
      <c r="I4955">
        <v>36.72</v>
      </c>
      <c r="J4955" t="s">
        <v>45</v>
      </c>
      <c r="K4955">
        <v>2020</v>
      </c>
      <c r="L4955" t="s">
        <v>48</v>
      </c>
      <c r="M4955" t="s">
        <v>21</v>
      </c>
      <c r="N4955">
        <v>136161.51999999999</v>
      </c>
      <c r="O4955" t="s">
        <v>49</v>
      </c>
    </row>
    <row r="4956" spans="1:15" x14ac:dyDescent="0.3">
      <c r="A4956" t="s">
        <v>23</v>
      </c>
      <c r="B4956">
        <v>44.23</v>
      </c>
      <c r="C4956" t="s">
        <v>38</v>
      </c>
      <c r="D4956" t="s">
        <v>69</v>
      </c>
      <c r="E4956">
        <v>111735</v>
      </c>
      <c r="F4956">
        <v>2020</v>
      </c>
      <c r="G4956">
        <v>185</v>
      </c>
      <c r="H4956" t="s">
        <v>35</v>
      </c>
      <c r="I4956">
        <v>43.42</v>
      </c>
      <c r="J4956" t="s">
        <v>27</v>
      </c>
      <c r="K4956">
        <v>2022</v>
      </c>
      <c r="L4956" t="s">
        <v>40</v>
      </c>
      <c r="M4956" t="s">
        <v>31</v>
      </c>
      <c r="N4956">
        <v>65865.5</v>
      </c>
      <c r="O4956" t="s">
        <v>49</v>
      </c>
    </row>
    <row r="4957" spans="1:15" x14ac:dyDescent="0.3">
      <c r="A4957" t="s">
        <v>28</v>
      </c>
      <c r="B4957">
        <v>10.51</v>
      </c>
      <c r="C4957" t="s">
        <v>24</v>
      </c>
      <c r="D4957" t="s">
        <v>70</v>
      </c>
      <c r="E4957">
        <v>150844</v>
      </c>
      <c r="F4957">
        <v>2023</v>
      </c>
      <c r="G4957">
        <v>277</v>
      </c>
      <c r="H4957" t="s">
        <v>18</v>
      </c>
      <c r="I4957">
        <v>76.67</v>
      </c>
      <c r="J4957" t="s">
        <v>45</v>
      </c>
      <c r="K4957">
        <v>2023</v>
      </c>
      <c r="L4957" t="s">
        <v>48</v>
      </c>
      <c r="M4957" t="s">
        <v>31</v>
      </c>
      <c r="N4957">
        <v>100826.7</v>
      </c>
      <c r="O4957" t="s">
        <v>36</v>
      </c>
    </row>
    <row r="4958" spans="1:15" x14ac:dyDescent="0.3">
      <c r="A4958" t="s">
        <v>23</v>
      </c>
      <c r="B4958">
        <v>29.47</v>
      </c>
      <c r="C4958" t="s">
        <v>57</v>
      </c>
      <c r="D4958" t="s">
        <v>86</v>
      </c>
      <c r="E4958">
        <v>274005</v>
      </c>
      <c r="F4958">
        <v>2018</v>
      </c>
      <c r="G4958">
        <v>543</v>
      </c>
      <c r="H4958" t="s">
        <v>26</v>
      </c>
      <c r="I4958">
        <v>79.150000000000006</v>
      </c>
      <c r="J4958" t="s">
        <v>27</v>
      </c>
      <c r="K4958">
        <v>2023</v>
      </c>
      <c r="L4958" t="s">
        <v>20</v>
      </c>
      <c r="M4958" t="s">
        <v>21</v>
      </c>
      <c r="N4958">
        <v>153905.53</v>
      </c>
      <c r="O4958" t="s">
        <v>54</v>
      </c>
    </row>
    <row r="4959" spans="1:15" x14ac:dyDescent="0.3">
      <c r="A4959" t="s">
        <v>51</v>
      </c>
      <c r="B4959">
        <v>54.79</v>
      </c>
      <c r="C4959" t="s">
        <v>38</v>
      </c>
      <c r="D4959" t="s">
        <v>60</v>
      </c>
      <c r="E4959">
        <v>50141</v>
      </c>
      <c r="F4959">
        <v>2020</v>
      </c>
      <c r="G4959">
        <v>270</v>
      </c>
      <c r="H4959" t="s">
        <v>35</v>
      </c>
      <c r="I4959">
        <v>36.01</v>
      </c>
      <c r="J4959" t="s">
        <v>27</v>
      </c>
      <c r="K4959">
        <v>2021</v>
      </c>
      <c r="L4959" t="s">
        <v>48</v>
      </c>
      <c r="M4959" t="s">
        <v>21</v>
      </c>
      <c r="N4959">
        <v>30222.17</v>
      </c>
      <c r="O4959" t="s">
        <v>49</v>
      </c>
    </row>
    <row r="4960" spans="1:15" x14ac:dyDescent="0.3">
      <c r="A4960" t="s">
        <v>42</v>
      </c>
      <c r="B4960">
        <v>20.420000000000002</v>
      </c>
      <c r="C4960" t="s">
        <v>29</v>
      </c>
      <c r="D4960" t="s">
        <v>80</v>
      </c>
      <c r="E4960">
        <v>271347</v>
      </c>
      <c r="F4960">
        <v>2016</v>
      </c>
      <c r="G4960">
        <v>353</v>
      </c>
      <c r="H4960" t="s">
        <v>18</v>
      </c>
      <c r="I4960">
        <v>68.5</v>
      </c>
      <c r="J4960" t="s">
        <v>27</v>
      </c>
      <c r="K4960">
        <v>2024</v>
      </c>
      <c r="L4960" t="s">
        <v>20</v>
      </c>
      <c r="M4960" t="s">
        <v>31</v>
      </c>
      <c r="N4960">
        <v>161362.42000000001</v>
      </c>
      <c r="O4960" t="s">
        <v>49</v>
      </c>
    </row>
    <row r="4961" spans="1:15" x14ac:dyDescent="0.3">
      <c r="A4961" t="s">
        <v>56</v>
      </c>
      <c r="B4961">
        <v>21.24</v>
      </c>
      <c r="C4961" t="s">
        <v>24</v>
      </c>
      <c r="D4961" t="s">
        <v>76</v>
      </c>
      <c r="E4961">
        <v>219782</v>
      </c>
      <c r="F4961">
        <v>2021</v>
      </c>
      <c r="G4961">
        <v>735</v>
      </c>
      <c r="H4961" t="s">
        <v>26</v>
      </c>
      <c r="I4961">
        <v>82.81</v>
      </c>
      <c r="J4961" t="s">
        <v>45</v>
      </c>
      <c r="K4961">
        <v>2021</v>
      </c>
      <c r="L4961" t="s">
        <v>40</v>
      </c>
      <c r="M4961" t="s">
        <v>21</v>
      </c>
      <c r="N4961">
        <v>113307.5</v>
      </c>
      <c r="O4961" t="s">
        <v>49</v>
      </c>
    </row>
    <row r="4962" spans="1:15" x14ac:dyDescent="0.3">
      <c r="A4962" t="s">
        <v>46</v>
      </c>
      <c r="B4962">
        <v>32.11</v>
      </c>
      <c r="C4962" t="s">
        <v>16</v>
      </c>
      <c r="D4962" t="s">
        <v>82</v>
      </c>
      <c r="E4962">
        <v>130379</v>
      </c>
      <c r="F4962">
        <v>2015</v>
      </c>
      <c r="G4962">
        <v>277</v>
      </c>
      <c r="H4962" t="s">
        <v>35</v>
      </c>
      <c r="I4962">
        <v>43.04</v>
      </c>
      <c r="J4962" t="s">
        <v>19</v>
      </c>
      <c r="K4962">
        <v>2021</v>
      </c>
      <c r="L4962" t="s">
        <v>48</v>
      </c>
      <c r="M4962" t="s">
        <v>21</v>
      </c>
      <c r="N4962">
        <v>78396.649999999994</v>
      </c>
      <c r="O4962" t="s">
        <v>54</v>
      </c>
    </row>
    <row r="4963" spans="1:15" x14ac:dyDescent="0.3">
      <c r="A4963" t="s">
        <v>37</v>
      </c>
      <c r="B4963">
        <v>52.77</v>
      </c>
      <c r="C4963" t="s">
        <v>67</v>
      </c>
      <c r="D4963" t="s">
        <v>81</v>
      </c>
      <c r="E4963">
        <v>144818</v>
      </c>
      <c r="F4963">
        <v>2015</v>
      </c>
      <c r="G4963">
        <v>992</v>
      </c>
      <c r="H4963" t="s">
        <v>35</v>
      </c>
      <c r="I4963">
        <v>32.590000000000003</v>
      </c>
      <c r="J4963" t="s">
        <v>19</v>
      </c>
      <c r="K4963">
        <v>2016</v>
      </c>
      <c r="L4963" t="s">
        <v>40</v>
      </c>
      <c r="M4963" t="s">
        <v>31</v>
      </c>
      <c r="N4963">
        <v>101185.69</v>
      </c>
      <c r="O4963" t="s">
        <v>54</v>
      </c>
    </row>
    <row r="4964" spans="1:15" x14ac:dyDescent="0.3">
      <c r="A4964" t="s">
        <v>41</v>
      </c>
      <c r="B4964">
        <v>42.36</v>
      </c>
      <c r="C4964" t="s">
        <v>38</v>
      </c>
      <c r="D4964" t="s">
        <v>39</v>
      </c>
      <c r="E4964">
        <v>298079</v>
      </c>
      <c r="F4964">
        <v>2016</v>
      </c>
      <c r="G4964">
        <v>701</v>
      </c>
      <c r="H4964" t="s">
        <v>26</v>
      </c>
      <c r="I4964">
        <v>78.680000000000007</v>
      </c>
      <c r="J4964" t="s">
        <v>27</v>
      </c>
      <c r="K4964">
        <v>2020</v>
      </c>
      <c r="L4964" t="s">
        <v>20</v>
      </c>
      <c r="M4964" t="s">
        <v>21</v>
      </c>
      <c r="N4964">
        <v>207675.69</v>
      </c>
      <c r="O4964" t="s">
        <v>36</v>
      </c>
    </row>
    <row r="4965" spans="1:15" x14ac:dyDescent="0.3">
      <c r="A4965" t="s">
        <v>41</v>
      </c>
      <c r="B4965">
        <v>41.56</v>
      </c>
      <c r="C4965" t="s">
        <v>29</v>
      </c>
      <c r="D4965" t="s">
        <v>30</v>
      </c>
      <c r="E4965">
        <v>85706</v>
      </c>
      <c r="F4965">
        <v>2017</v>
      </c>
      <c r="G4965">
        <v>568</v>
      </c>
      <c r="H4965" t="s">
        <v>35</v>
      </c>
      <c r="I4965">
        <v>34.020000000000003</v>
      </c>
      <c r="J4965" t="s">
        <v>27</v>
      </c>
      <c r="K4965">
        <v>2019</v>
      </c>
      <c r="L4965" t="s">
        <v>40</v>
      </c>
      <c r="M4965" t="s">
        <v>31</v>
      </c>
      <c r="N4965">
        <v>53982.84</v>
      </c>
      <c r="O4965" t="s">
        <v>54</v>
      </c>
    </row>
    <row r="4966" spans="1:15" x14ac:dyDescent="0.3">
      <c r="A4966" t="s">
        <v>28</v>
      </c>
      <c r="B4966">
        <v>67.349999999999994</v>
      </c>
      <c r="C4966" t="s">
        <v>67</v>
      </c>
      <c r="D4966" t="s">
        <v>74</v>
      </c>
      <c r="E4966">
        <v>60420</v>
      </c>
      <c r="F4966">
        <v>2016</v>
      </c>
      <c r="G4966">
        <v>637</v>
      </c>
      <c r="H4966" t="s">
        <v>18</v>
      </c>
      <c r="I4966">
        <v>73.36</v>
      </c>
      <c r="J4966" t="s">
        <v>19</v>
      </c>
      <c r="K4966">
        <v>2016</v>
      </c>
      <c r="L4966" t="s">
        <v>20</v>
      </c>
      <c r="M4966" t="s">
        <v>31</v>
      </c>
      <c r="N4966">
        <v>35622.17</v>
      </c>
      <c r="O4966" t="s">
        <v>36</v>
      </c>
    </row>
    <row r="4967" spans="1:15" x14ac:dyDescent="0.3">
      <c r="A4967" t="s">
        <v>46</v>
      </c>
      <c r="B4967">
        <v>6.11</v>
      </c>
      <c r="C4967" t="s">
        <v>16</v>
      </c>
      <c r="D4967" t="s">
        <v>82</v>
      </c>
      <c r="E4967">
        <v>160300</v>
      </c>
      <c r="F4967">
        <v>2024</v>
      </c>
      <c r="G4967">
        <v>878</v>
      </c>
      <c r="H4967" t="s">
        <v>18</v>
      </c>
      <c r="I4967">
        <v>85.99</v>
      </c>
      <c r="J4967" t="s">
        <v>19</v>
      </c>
      <c r="K4967">
        <v>2024</v>
      </c>
      <c r="L4967" t="s">
        <v>20</v>
      </c>
      <c r="M4967" t="s">
        <v>31</v>
      </c>
      <c r="N4967">
        <v>96547.34</v>
      </c>
      <c r="O4967" t="s">
        <v>36</v>
      </c>
    </row>
    <row r="4968" spans="1:15" x14ac:dyDescent="0.3">
      <c r="A4968" t="s">
        <v>23</v>
      </c>
      <c r="B4968">
        <v>37.42</v>
      </c>
      <c r="C4968" t="s">
        <v>43</v>
      </c>
      <c r="D4968" t="s">
        <v>55</v>
      </c>
      <c r="E4968">
        <v>93966</v>
      </c>
      <c r="F4968">
        <v>2024</v>
      </c>
      <c r="G4968">
        <v>150</v>
      </c>
      <c r="H4968" t="s">
        <v>35</v>
      </c>
      <c r="I4968">
        <v>50.9</v>
      </c>
      <c r="J4968" t="s">
        <v>45</v>
      </c>
      <c r="K4968">
        <v>2024</v>
      </c>
      <c r="L4968" t="s">
        <v>40</v>
      </c>
      <c r="M4968" t="s">
        <v>21</v>
      </c>
      <c r="N4968">
        <v>53471.53</v>
      </c>
      <c r="O4968" t="s">
        <v>22</v>
      </c>
    </row>
    <row r="4969" spans="1:15" x14ac:dyDescent="0.3">
      <c r="A4969" t="s">
        <v>37</v>
      </c>
      <c r="B4969">
        <v>53.49</v>
      </c>
      <c r="C4969" t="s">
        <v>43</v>
      </c>
      <c r="D4969" t="s">
        <v>62</v>
      </c>
      <c r="E4969">
        <v>149482</v>
      </c>
      <c r="F4969">
        <v>2022</v>
      </c>
      <c r="G4969">
        <v>783</v>
      </c>
      <c r="H4969" t="s">
        <v>35</v>
      </c>
      <c r="I4969">
        <v>58.45</v>
      </c>
      <c r="J4969" t="s">
        <v>27</v>
      </c>
      <c r="K4969">
        <v>2023</v>
      </c>
      <c r="L4969" t="s">
        <v>40</v>
      </c>
      <c r="M4969" t="s">
        <v>31</v>
      </c>
      <c r="N4969">
        <v>85620.5</v>
      </c>
      <c r="O4969" t="s">
        <v>54</v>
      </c>
    </row>
    <row r="4970" spans="1:15" x14ac:dyDescent="0.3">
      <c r="A4970" t="s">
        <v>37</v>
      </c>
      <c r="B4970">
        <v>19.5</v>
      </c>
      <c r="C4970" t="s">
        <v>67</v>
      </c>
      <c r="D4970" t="s">
        <v>83</v>
      </c>
      <c r="E4970">
        <v>313526</v>
      </c>
      <c r="F4970">
        <v>2021</v>
      </c>
      <c r="G4970">
        <v>500</v>
      </c>
      <c r="H4970" t="s">
        <v>26</v>
      </c>
      <c r="I4970">
        <v>78.59</v>
      </c>
      <c r="J4970" t="s">
        <v>45</v>
      </c>
      <c r="K4970">
        <v>2021</v>
      </c>
      <c r="L4970" t="s">
        <v>48</v>
      </c>
      <c r="M4970" t="s">
        <v>31</v>
      </c>
      <c r="N4970">
        <v>156374.60999999999</v>
      </c>
      <c r="O4970" t="s">
        <v>22</v>
      </c>
    </row>
    <row r="4971" spans="1:15" x14ac:dyDescent="0.3">
      <c r="A4971" t="s">
        <v>28</v>
      </c>
      <c r="B4971">
        <v>64.66</v>
      </c>
      <c r="C4971" t="s">
        <v>33</v>
      </c>
      <c r="D4971" t="s">
        <v>52</v>
      </c>
      <c r="E4971">
        <v>192716</v>
      </c>
      <c r="F4971">
        <v>2023</v>
      </c>
      <c r="G4971">
        <v>469</v>
      </c>
      <c r="H4971" t="s">
        <v>18</v>
      </c>
      <c r="I4971">
        <v>88.39</v>
      </c>
      <c r="J4971" t="s">
        <v>45</v>
      </c>
      <c r="K4971">
        <v>2023</v>
      </c>
      <c r="L4971" t="s">
        <v>40</v>
      </c>
      <c r="M4971" t="s">
        <v>21</v>
      </c>
      <c r="N4971">
        <v>99525.66</v>
      </c>
      <c r="O4971" t="s">
        <v>36</v>
      </c>
    </row>
    <row r="4972" spans="1:15" x14ac:dyDescent="0.3">
      <c r="A4972" t="s">
        <v>51</v>
      </c>
      <c r="B4972">
        <v>39.01</v>
      </c>
      <c r="C4972" t="s">
        <v>29</v>
      </c>
      <c r="D4972" t="s">
        <v>92</v>
      </c>
      <c r="E4972">
        <v>334286</v>
      </c>
      <c r="F4972">
        <v>2018</v>
      </c>
      <c r="G4972">
        <v>513</v>
      </c>
      <c r="H4972" t="s">
        <v>26</v>
      </c>
      <c r="I4972">
        <v>89.17</v>
      </c>
      <c r="J4972" t="s">
        <v>19</v>
      </c>
      <c r="K4972">
        <v>2019</v>
      </c>
      <c r="L4972" t="s">
        <v>40</v>
      </c>
      <c r="M4972" t="s">
        <v>31</v>
      </c>
      <c r="N4972">
        <v>259351.57</v>
      </c>
      <c r="O4972" t="s">
        <v>54</v>
      </c>
    </row>
    <row r="4973" spans="1:15" x14ac:dyDescent="0.3">
      <c r="A4973" t="s">
        <v>51</v>
      </c>
      <c r="B4973">
        <v>36.049999999999997</v>
      </c>
      <c r="C4973" t="s">
        <v>38</v>
      </c>
      <c r="D4973" t="s">
        <v>60</v>
      </c>
      <c r="E4973">
        <v>335361</v>
      </c>
      <c r="F4973">
        <v>2023</v>
      </c>
      <c r="G4973">
        <v>596</v>
      </c>
      <c r="H4973" t="s">
        <v>18</v>
      </c>
      <c r="I4973">
        <v>91.88</v>
      </c>
      <c r="J4973" t="s">
        <v>19</v>
      </c>
      <c r="K4973">
        <v>2024</v>
      </c>
      <c r="L4973" t="s">
        <v>20</v>
      </c>
      <c r="M4973" t="s">
        <v>31</v>
      </c>
      <c r="N4973">
        <v>154033.4</v>
      </c>
      <c r="O4973" t="s">
        <v>54</v>
      </c>
    </row>
    <row r="4974" spans="1:15" x14ac:dyDescent="0.3">
      <c r="A4974" t="s">
        <v>56</v>
      </c>
      <c r="B4974">
        <v>15.97</v>
      </c>
      <c r="C4974" t="s">
        <v>29</v>
      </c>
      <c r="D4974" t="s">
        <v>30</v>
      </c>
      <c r="E4974">
        <v>128042</v>
      </c>
      <c r="F4974">
        <v>2021</v>
      </c>
      <c r="G4974">
        <v>447</v>
      </c>
      <c r="H4974" t="s">
        <v>18</v>
      </c>
      <c r="I4974">
        <v>79.37</v>
      </c>
      <c r="J4974" t="s">
        <v>19</v>
      </c>
      <c r="K4974">
        <v>2023</v>
      </c>
      <c r="L4974" t="s">
        <v>40</v>
      </c>
      <c r="M4974" t="s">
        <v>31</v>
      </c>
      <c r="N4974">
        <v>100361.59</v>
      </c>
      <c r="O4974" t="s">
        <v>36</v>
      </c>
    </row>
    <row r="4975" spans="1:15" x14ac:dyDescent="0.3">
      <c r="A4975" t="s">
        <v>51</v>
      </c>
      <c r="B4975">
        <v>79.87</v>
      </c>
      <c r="C4975" t="s">
        <v>38</v>
      </c>
      <c r="D4975" t="s">
        <v>73</v>
      </c>
      <c r="E4975">
        <v>255087</v>
      </c>
      <c r="F4975">
        <v>2021</v>
      </c>
      <c r="G4975">
        <v>960</v>
      </c>
      <c r="H4975" t="s">
        <v>18</v>
      </c>
      <c r="I4975">
        <v>91.7</v>
      </c>
      <c r="J4975" t="s">
        <v>45</v>
      </c>
      <c r="K4975">
        <v>2021</v>
      </c>
      <c r="L4975" t="s">
        <v>48</v>
      </c>
      <c r="M4975" t="s">
        <v>21</v>
      </c>
      <c r="N4975">
        <v>134704.57</v>
      </c>
      <c r="O4975" t="s">
        <v>54</v>
      </c>
    </row>
    <row r="4976" spans="1:15" x14ac:dyDescent="0.3">
      <c r="A4976" t="s">
        <v>28</v>
      </c>
      <c r="B4976">
        <v>20.47</v>
      </c>
      <c r="C4976" t="s">
        <v>24</v>
      </c>
      <c r="D4976" t="s">
        <v>77</v>
      </c>
      <c r="E4976">
        <v>83548</v>
      </c>
      <c r="F4976">
        <v>2019</v>
      </c>
      <c r="G4976">
        <v>558</v>
      </c>
      <c r="H4976" t="s">
        <v>26</v>
      </c>
      <c r="I4976">
        <v>70.03</v>
      </c>
      <c r="J4976" t="s">
        <v>27</v>
      </c>
      <c r="K4976">
        <v>2019</v>
      </c>
      <c r="L4976" t="s">
        <v>48</v>
      </c>
      <c r="M4976" t="s">
        <v>31</v>
      </c>
      <c r="N4976">
        <v>59352.41</v>
      </c>
      <c r="O4976" t="s">
        <v>36</v>
      </c>
    </row>
    <row r="4977" spans="1:15" x14ac:dyDescent="0.3">
      <c r="A4977" t="s">
        <v>41</v>
      </c>
      <c r="B4977">
        <v>70.67</v>
      </c>
      <c r="C4977" t="s">
        <v>43</v>
      </c>
      <c r="D4977" t="s">
        <v>62</v>
      </c>
      <c r="E4977">
        <v>188822</v>
      </c>
      <c r="F4977">
        <v>2022</v>
      </c>
      <c r="G4977">
        <v>469</v>
      </c>
      <c r="H4977" t="s">
        <v>35</v>
      </c>
      <c r="I4977">
        <v>43.86</v>
      </c>
      <c r="J4977" t="s">
        <v>19</v>
      </c>
      <c r="K4977">
        <v>2023</v>
      </c>
      <c r="L4977" t="s">
        <v>20</v>
      </c>
      <c r="M4977" t="s">
        <v>31</v>
      </c>
      <c r="N4977">
        <v>106089.37</v>
      </c>
      <c r="O4977" t="s">
        <v>22</v>
      </c>
    </row>
    <row r="4978" spans="1:15" x14ac:dyDescent="0.3">
      <c r="A4978" t="s">
        <v>51</v>
      </c>
      <c r="B4978">
        <v>36.119999999999997</v>
      </c>
      <c r="C4978" t="s">
        <v>57</v>
      </c>
      <c r="D4978" t="s">
        <v>86</v>
      </c>
      <c r="E4978">
        <v>129341</v>
      </c>
      <c r="F4978">
        <v>2022</v>
      </c>
      <c r="G4978">
        <v>503</v>
      </c>
      <c r="H4978" t="s">
        <v>18</v>
      </c>
      <c r="I4978">
        <v>62.6</v>
      </c>
      <c r="J4978" t="s">
        <v>45</v>
      </c>
      <c r="K4978">
        <v>2022</v>
      </c>
      <c r="L4978" t="s">
        <v>40</v>
      </c>
      <c r="M4978" t="s">
        <v>31</v>
      </c>
      <c r="N4978">
        <v>58766.71</v>
      </c>
      <c r="O4978" t="s">
        <v>22</v>
      </c>
    </row>
    <row r="4979" spans="1:15" x14ac:dyDescent="0.3">
      <c r="A4979" t="s">
        <v>41</v>
      </c>
      <c r="B4979">
        <v>60.29</v>
      </c>
      <c r="C4979" t="s">
        <v>16</v>
      </c>
      <c r="D4979" t="s">
        <v>93</v>
      </c>
      <c r="E4979">
        <v>144639</v>
      </c>
      <c r="F4979">
        <v>2022</v>
      </c>
      <c r="G4979">
        <v>532</v>
      </c>
      <c r="H4979" t="s">
        <v>26</v>
      </c>
      <c r="I4979">
        <v>90.4</v>
      </c>
      <c r="J4979" t="s">
        <v>19</v>
      </c>
      <c r="K4979">
        <v>2024</v>
      </c>
      <c r="L4979" t="s">
        <v>48</v>
      </c>
      <c r="M4979" t="s">
        <v>31</v>
      </c>
      <c r="N4979">
        <v>64471.51</v>
      </c>
      <c r="O4979" t="s">
        <v>22</v>
      </c>
    </row>
    <row r="4980" spans="1:15" x14ac:dyDescent="0.3">
      <c r="A4980" t="s">
        <v>41</v>
      </c>
      <c r="B4980">
        <v>28.68</v>
      </c>
      <c r="C4980" t="s">
        <v>16</v>
      </c>
      <c r="D4980" t="s">
        <v>93</v>
      </c>
      <c r="E4980">
        <v>379476</v>
      </c>
      <c r="F4980">
        <v>2024</v>
      </c>
      <c r="G4980">
        <v>906</v>
      </c>
      <c r="H4980" t="s">
        <v>26</v>
      </c>
      <c r="I4980">
        <v>95.9</v>
      </c>
      <c r="J4980" t="s">
        <v>27</v>
      </c>
      <c r="K4980">
        <v>2024</v>
      </c>
      <c r="L4980" t="s">
        <v>20</v>
      </c>
      <c r="M4980" t="s">
        <v>31</v>
      </c>
      <c r="N4980">
        <v>282735.43</v>
      </c>
      <c r="O4980" t="s">
        <v>36</v>
      </c>
    </row>
    <row r="4981" spans="1:15" x14ac:dyDescent="0.3">
      <c r="A4981" t="s">
        <v>37</v>
      </c>
      <c r="B4981">
        <v>64.599999999999994</v>
      </c>
      <c r="C4981" t="s">
        <v>67</v>
      </c>
      <c r="D4981" t="s">
        <v>68</v>
      </c>
      <c r="E4981">
        <v>227072</v>
      </c>
      <c r="F4981">
        <v>2019</v>
      </c>
      <c r="G4981">
        <v>216</v>
      </c>
      <c r="H4981" t="s">
        <v>26</v>
      </c>
      <c r="I4981">
        <v>63.76</v>
      </c>
      <c r="J4981" t="s">
        <v>45</v>
      </c>
      <c r="K4981">
        <v>2019</v>
      </c>
      <c r="L4981" t="s">
        <v>48</v>
      </c>
      <c r="M4981" t="s">
        <v>21</v>
      </c>
      <c r="N4981">
        <v>132422.51999999999</v>
      </c>
      <c r="O4981" t="s">
        <v>36</v>
      </c>
    </row>
    <row r="4982" spans="1:15" x14ac:dyDescent="0.3">
      <c r="A4982" t="s">
        <v>46</v>
      </c>
      <c r="B4982">
        <v>15.52</v>
      </c>
      <c r="C4982" t="s">
        <v>38</v>
      </c>
      <c r="D4982" t="s">
        <v>69</v>
      </c>
      <c r="E4982">
        <v>186356</v>
      </c>
      <c r="F4982">
        <v>2015</v>
      </c>
      <c r="G4982">
        <v>857</v>
      </c>
      <c r="H4982" t="s">
        <v>18</v>
      </c>
      <c r="I4982">
        <v>74.900000000000006</v>
      </c>
      <c r="J4982" t="s">
        <v>19</v>
      </c>
      <c r="K4982">
        <v>2023</v>
      </c>
      <c r="L4982" t="s">
        <v>48</v>
      </c>
      <c r="M4982" t="s">
        <v>21</v>
      </c>
      <c r="N4982">
        <v>127186.39</v>
      </c>
      <c r="O4982" t="s">
        <v>49</v>
      </c>
    </row>
    <row r="4983" spans="1:15" x14ac:dyDescent="0.3">
      <c r="A4983" t="s">
        <v>56</v>
      </c>
      <c r="B4983">
        <v>25.41</v>
      </c>
      <c r="C4983" t="s">
        <v>57</v>
      </c>
      <c r="D4983" t="s">
        <v>84</v>
      </c>
      <c r="E4983">
        <v>66587</v>
      </c>
      <c r="F4983">
        <v>2021</v>
      </c>
      <c r="G4983">
        <v>493</v>
      </c>
      <c r="H4983" t="s">
        <v>18</v>
      </c>
      <c r="I4983">
        <v>91.07</v>
      </c>
      <c r="J4983" t="s">
        <v>27</v>
      </c>
      <c r="K4983">
        <v>2023</v>
      </c>
      <c r="L4983" t="s">
        <v>20</v>
      </c>
      <c r="M4983" t="s">
        <v>21</v>
      </c>
      <c r="N4983">
        <v>35913.800000000003</v>
      </c>
      <c r="O4983" t="s">
        <v>22</v>
      </c>
    </row>
    <row r="4984" spans="1:15" x14ac:dyDescent="0.3">
      <c r="A4984" t="s">
        <v>15</v>
      </c>
      <c r="B4984">
        <v>24.6</v>
      </c>
      <c r="C4984" t="s">
        <v>67</v>
      </c>
      <c r="D4984" t="s">
        <v>74</v>
      </c>
      <c r="E4984">
        <v>207380</v>
      </c>
      <c r="F4984">
        <v>2015</v>
      </c>
      <c r="G4984">
        <v>669</v>
      </c>
      <c r="H4984" t="s">
        <v>18</v>
      </c>
      <c r="I4984">
        <v>79.739999999999995</v>
      </c>
      <c r="J4984" t="s">
        <v>19</v>
      </c>
      <c r="K4984">
        <v>2022</v>
      </c>
      <c r="L4984" t="s">
        <v>40</v>
      </c>
      <c r="M4984" t="s">
        <v>31</v>
      </c>
      <c r="N4984">
        <v>131845.92000000001</v>
      </c>
      <c r="O4984" t="s">
        <v>54</v>
      </c>
    </row>
    <row r="4985" spans="1:15" x14ac:dyDescent="0.3">
      <c r="A4985" t="s">
        <v>42</v>
      </c>
      <c r="B4985">
        <v>45.21</v>
      </c>
      <c r="C4985" t="s">
        <v>67</v>
      </c>
      <c r="D4985" t="s">
        <v>74</v>
      </c>
      <c r="E4985">
        <v>287780</v>
      </c>
      <c r="F4985">
        <v>2018</v>
      </c>
      <c r="G4985">
        <v>454</v>
      </c>
      <c r="H4985" t="s">
        <v>35</v>
      </c>
      <c r="I4985">
        <v>48.85</v>
      </c>
      <c r="J4985" t="s">
        <v>19</v>
      </c>
      <c r="K4985">
        <v>2024</v>
      </c>
      <c r="L4985" t="s">
        <v>40</v>
      </c>
      <c r="M4985" t="s">
        <v>31</v>
      </c>
      <c r="N4985">
        <v>182487.16</v>
      </c>
      <c r="O4985" t="s">
        <v>22</v>
      </c>
    </row>
    <row r="4986" spans="1:15" x14ac:dyDescent="0.3">
      <c r="A4986" t="s">
        <v>37</v>
      </c>
      <c r="B4986">
        <v>68.86</v>
      </c>
      <c r="C4986" t="s">
        <v>16</v>
      </c>
      <c r="D4986" t="s">
        <v>89</v>
      </c>
      <c r="E4986">
        <v>328158</v>
      </c>
      <c r="F4986">
        <v>2022</v>
      </c>
      <c r="G4986">
        <v>650</v>
      </c>
      <c r="H4986" t="s">
        <v>26</v>
      </c>
      <c r="I4986">
        <v>91.58</v>
      </c>
      <c r="J4986" t="s">
        <v>45</v>
      </c>
      <c r="K4986">
        <v>2022</v>
      </c>
      <c r="L4986" t="s">
        <v>48</v>
      </c>
      <c r="M4986" t="s">
        <v>31</v>
      </c>
      <c r="N4986">
        <v>137703.67999999999</v>
      </c>
      <c r="O4986" t="s">
        <v>36</v>
      </c>
    </row>
    <row r="4987" spans="1:15" x14ac:dyDescent="0.3">
      <c r="A4987" t="s">
        <v>42</v>
      </c>
      <c r="B4987">
        <v>60.01</v>
      </c>
      <c r="C4987" t="s">
        <v>24</v>
      </c>
      <c r="D4987" t="s">
        <v>70</v>
      </c>
      <c r="E4987">
        <v>369707</v>
      </c>
      <c r="F4987">
        <v>2024</v>
      </c>
      <c r="G4987">
        <v>999</v>
      </c>
      <c r="H4987" t="s">
        <v>35</v>
      </c>
      <c r="I4987">
        <v>50.34</v>
      </c>
      <c r="J4987" t="s">
        <v>45</v>
      </c>
      <c r="K4987">
        <v>2024</v>
      </c>
      <c r="L4987" t="s">
        <v>20</v>
      </c>
      <c r="M4987" t="s">
        <v>21</v>
      </c>
      <c r="N4987">
        <v>262812.55</v>
      </c>
      <c r="O4987" t="s">
        <v>36</v>
      </c>
    </row>
    <row r="4988" spans="1:15" x14ac:dyDescent="0.3">
      <c r="A4988" t="s">
        <v>23</v>
      </c>
      <c r="B4988">
        <v>69.709999999999994</v>
      </c>
      <c r="C4988" t="s">
        <v>57</v>
      </c>
      <c r="D4988" t="s">
        <v>75</v>
      </c>
      <c r="E4988">
        <v>229616</v>
      </c>
      <c r="F4988">
        <v>2016</v>
      </c>
      <c r="G4988">
        <v>403</v>
      </c>
      <c r="H4988" t="s">
        <v>26</v>
      </c>
      <c r="I4988">
        <v>65.680000000000007</v>
      </c>
      <c r="J4988" t="s">
        <v>27</v>
      </c>
      <c r="K4988">
        <v>2017</v>
      </c>
      <c r="L4988" t="s">
        <v>20</v>
      </c>
      <c r="M4988" t="s">
        <v>31</v>
      </c>
      <c r="N4988">
        <v>122782.03</v>
      </c>
      <c r="O4988" t="s">
        <v>49</v>
      </c>
    </row>
    <row r="4989" spans="1:15" x14ac:dyDescent="0.3">
      <c r="A4989" t="s">
        <v>56</v>
      </c>
      <c r="B4989">
        <v>75.400000000000006</v>
      </c>
      <c r="C4989" t="s">
        <v>57</v>
      </c>
      <c r="D4989" t="s">
        <v>86</v>
      </c>
      <c r="E4989">
        <v>320985</v>
      </c>
      <c r="F4989">
        <v>2015</v>
      </c>
      <c r="G4989">
        <v>552</v>
      </c>
      <c r="H4989" t="s">
        <v>26</v>
      </c>
      <c r="I4989">
        <v>71.819999999999993</v>
      </c>
      <c r="J4989" t="s">
        <v>27</v>
      </c>
      <c r="K4989">
        <v>2016</v>
      </c>
      <c r="L4989" t="s">
        <v>48</v>
      </c>
      <c r="M4989" t="s">
        <v>21</v>
      </c>
      <c r="N4989">
        <v>234484.47</v>
      </c>
      <c r="O4989" t="s">
        <v>49</v>
      </c>
    </row>
    <row r="4990" spans="1:15" x14ac:dyDescent="0.3">
      <c r="A4990" t="s">
        <v>41</v>
      </c>
      <c r="B4990">
        <v>44.4</v>
      </c>
      <c r="C4990" t="s">
        <v>67</v>
      </c>
      <c r="D4990" t="s">
        <v>90</v>
      </c>
      <c r="E4990">
        <v>271038</v>
      </c>
      <c r="F4990">
        <v>2020</v>
      </c>
      <c r="G4990">
        <v>703</v>
      </c>
      <c r="H4990" t="s">
        <v>35</v>
      </c>
      <c r="I4990">
        <v>52.24</v>
      </c>
      <c r="J4990" t="s">
        <v>19</v>
      </c>
      <c r="K4990">
        <v>2021</v>
      </c>
      <c r="L4990" t="s">
        <v>48</v>
      </c>
      <c r="M4990" t="s">
        <v>21</v>
      </c>
      <c r="N4990">
        <v>138786.64000000001</v>
      </c>
      <c r="O4990" t="s">
        <v>22</v>
      </c>
    </row>
    <row r="4991" spans="1:15" x14ac:dyDescent="0.3">
      <c r="A4991" t="s">
        <v>41</v>
      </c>
      <c r="B4991">
        <v>76.52</v>
      </c>
      <c r="C4991" t="s">
        <v>33</v>
      </c>
      <c r="D4991" t="s">
        <v>64</v>
      </c>
      <c r="E4991">
        <v>311445</v>
      </c>
      <c r="F4991">
        <v>2016</v>
      </c>
      <c r="G4991">
        <v>176</v>
      </c>
      <c r="H4991" t="s">
        <v>35</v>
      </c>
      <c r="I4991">
        <v>55.86</v>
      </c>
      <c r="J4991" t="s">
        <v>19</v>
      </c>
      <c r="K4991">
        <v>2021</v>
      </c>
      <c r="L4991" t="s">
        <v>48</v>
      </c>
      <c r="M4991" t="s">
        <v>21</v>
      </c>
      <c r="N4991">
        <v>212109.24</v>
      </c>
      <c r="O4991" t="s">
        <v>54</v>
      </c>
    </row>
    <row r="4992" spans="1:15" x14ac:dyDescent="0.3">
      <c r="A4992" t="s">
        <v>15</v>
      </c>
      <c r="B4992">
        <v>33.619999999999997</v>
      </c>
      <c r="C4992" t="s">
        <v>38</v>
      </c>
      <c r="D4992" t="s">
        <v>60</v>
      </c>
      <c r="E4992">
        <v>140767</v>
      </c>
      <c r="F4992">
        <v>2018</v>
      </c>
      <c r="G4992">
        <v>909</v>
      </c>
      <c r="H4992" t="s">
        <v>26</v>
      </c>
      <c r="I4992">
        <v>63.66</v>
      </c>
      <c r="J4992" t="s">
        <v>45</v>
      </c>
      <c r="K4992">
        <v>2018</v>
      </c>
      <c r="L4992" t="s">
        <v>20</v>
      </c>
      <c r="M4992" t="s">
        <v>21</v>
      </c>
      <c r="N4992">
        <v>97522.22</v>
      </c>
      <c r="O4992" t="s">
        <v>49</v>
      </c>
    </row>
    <row r="4993" spans="1:15" x14ac:dyDescent="0.3">
      <c r="A4993" t="s">
        <v>51</v>
      </c>
      <c r="B4993">
        <v>38.89</v>
      </c>
      <c r="C4993" t="s">
        <v>38</v>
      </c>
      <c r="D4993" t="s">
        <v>39</v>
      </c>
      <c r="E4993">
        <v>261436</v>
      </c>
      <c r="F4993">
        <v>2020</v>
      </c>
      <c r="G4993">
        <v>721</v>
      </c>
      <c r="H4993" t="s">
        <v>26</v>
      </c>
      <c r="I4993">
        <v>61.03</v>
      </c>
      <c r="J4993" t="s">
        <v>27</v>
      </c>
      <c r="K4993">
        <v>2022</v>
      </c>
      <c r="L4993" t="s">
        <v>20</v>
      </c>
      <c r="M4993" t="s">
        <v>21</v>
      </c>
      <c r="N4993">
        <v>182440.06</v>
      </c>
      <c r="O4993" t="s">
        <v>22</v>
      </c>
    </row>
    <row r="4994" spans="1:15" x14ac:dyDescent="0.3">
      <c r="A4994" t="s">
        <v>15</v>
      </c>
      <c r="B4994">
        <v>66.930000000000007</v>
      </c>
      <c r="C4994" t="s">
        <v>57</v>
      </c>
      <c r="D4994" t="s">
        <v>72</v>
      </c>
      <c r="E4994">
        <v>232706</v>
      </c>
      <c r="F4994">
        <v>2017</v>
      </c>
      <c r="G4994">
        <v>763</v>
      </c>
      <c r="H4994" t="s">
        <v>18</v>
      </c>
      <c r="I4994">
        <v>76.13</v>
      </c>
      <c r="J4994" t="s">
        <v>45</v>
      </c>
      <c r="K4994">
        <v>2017</v>
      </c>
      <c r="L4994" t="s">
        <v>20</v>
      </c>
      <c r="M4994" t="s">
        <v>21</v>
      </c>
      <c r="N4994">
        <v>94880.38</v>
      </c>
      <c r="O4994" t="s">
        <v>22</v>
      </c>
    </row>
    <row r="4995" spans="1:15" x14ac:dyDescent="0.3">
      <c r="A4995" t="s">
        <v>42</v>
      </c>
      <c r="B4995">
        <v>58.05</v>
      </c>
      <c r="C4995" t="s">
        <v>43</v>
      </c>
      <c r="D4995" t="s">
        <v>62</v>
      </c>
      <c r="E4995">
        <v>180808</v>
      </c>
      <c r="F4995">
        <v>2015</v>
      </c>
      <c r="G4995">
        <v>207</v>
      </c>
      <c r="H4995" t="s">
        <v>18</v>
      </c>
      <c r="I4995">
        <v>91.27</v>
      </c>
      <c r="J4995" t="s">
        <v>45</v>
      </c>
      <c r="K4995">
        <v>2015</v>
      </c>
      <c r="L4995" t="s">
        <v>20</v>
      </c>
      <c r="M4995" t="s">
        <v>31</v>
      </c>
      <c r="N4995">
        <v>109523.42</v>
      </c>
      <c r="O4995" t="s">
        <v>54</v>
      </c>
    </row>
    <row r="4996" spans="1:15" x14ac:dyDescent="0.3">
      <c r="A4996" t="s">
        <v>23</v>
      </c>
      <c r="B4996">
        <v>18.71</v>
      </c>
      <c r="C4996" t="s">
        <v>43</v>
      </c>
      <c r="D4996" t="s">
        <v>71</v>
      </c>
      <c r="E4996">
        <v>237809</v>
      </c>
      <c r="F4996">
        <v>2024</v>
      </c>
      <c r="G4996">
        <v>718</v>
      </c>
      <c r="H4996" t="s">
        <v>26</v>
      </c>
      <c r="I4996">
        <v>66.56</v>
      </c>
      <c r="J4996" t="s">
        <v>19</v>
      </c>
      <c r="K4996">
        <v>2024</v>
      </c>
      <c r="L4996" t="s">
        <v>40</v>
      </c>
      <c r="M4996" t="s">
        <v>21</v>
      </c>
      <c r="N4996">
        <v>152956.92000000001</v>
      </c>
      <c r="O4996" t="s">
        <v>22</v>
      </c>
    </row>
    <row r="4997" spans="1:15" x14ac:dyDescent="0.3">
      <c r="A4997" t="s">
        <v>51</v>
      </c>
      <c r="B4997">
        <v>8.25</v>
      </c>
      <c r="C4997" t="s">
        <v>33</v>
      </c>
      <c r="D4997" t="s">
        <v>64</v>
      </c>
      <c r="E4997">
        <v>235700</v>
      </c>
      <c r="F4997">
        <v>2016</v>
      </c>
      <c r="G4997">
        <v>499</v>
      </c>
      <c r="H4997" t="s">
        <v>26</v>
      </c>
      <c r="I4997">
        <v>60.93</v>
      </c>
      <c r="J4997" t="s">
        <v>19</v>
      </c>
      <c r="K4997">
        <v>2022</v>
      </c>
      <c r="L4997" t="s">
        <v>20</v>
      </c>
      <c r="M4997" t="s">
        <v>31</v>
      </c>
      <c r="N4997">
        <v>140874.69</v>
      </c>
      <c r="O4997" t="s">
        <v>22</v>
      </c>
    </row>
    <row r="4998" spans="1:15" x14ac:dyDescent="0.3">
      <c r="A4998" t="s">
        <v>28</v>
      </c>
      <c r="B4998">
        <v>42.48</v>
      </c>
      <c r="C4998" t="s">
        <v>38</v>
      </c>
      <c r="D4998" t="s">
        <v>66</v>
      </c>
      <c r="E4998">
        <v>276936</v>
      </c>
      <c r="F4998">
        <v>2022</v>
      </c>
      <c r="G4998">
        <v>698</v>
      </c>
      <c r="H4998" t="s">
        <v>18</v>
      </c>
      <c r="I4998">
        <v>91.29</v>
      </c>
      <c r="J4998" t="s">
        <v>27</v>
      </c>
      <c r="K4998">
        <v>2024</v>
      </c>
      <c r="L4998" t="s">
        <v>40</v>
      </c>
      <c r="M4998" t="s">
        <v>21</v>
      </c>
      <c r="N4998">
        <v>213574.29</v>
      </c>
      <c r="O4998" t="s">
        <v>22</v>
      </c>
    </row>
    <row r="4999" spans="1:15" x14ac:dyDescent="0.3">
      <c r="A4999" t="s">
        <v>23</v>
      </c>
      <c r="B4999">
        <v>66.150000000000006</v>
      </c>
      <c r="C4999" t="s">
        <v>16</v>
      </c>
      <c r="D4999" t="s">
        <v>82</v>
      </c>
      <c r="E4999">
        <v>109924</v>
      </c>
      <c r="F4999">
        <v>2016</v>
      </c>
      <c r="G4999">
        <v>849</v>
      </c>
      <c r="H4999" t="s">
        <v>35</v>
      </c>
      <c r="I4999">
        <v>32.03</v>
      </c>
      <c r="J4999" t="s">
        <v>19</v>
      </c>
      <c r="K4999">
        <v>2022</v>
      </c>
      <c r="L4999" t="s">
        <v>20</v>
      </c>
      <c r="M4999" t="s">
        <v>21</v>
      </c>
      <c r="N4999">
        <v>81947.509999999995</v>
      </c>
      <c r="O4999" t="s">
        <v>22</v>
      </c>
    </row>
    <row r="5000" spans="1:15" x14ac:dyDescent="0.3">
      <c r="A5000" t="s">
        <v>42</v>
      </c>
      <c r="B5000">
        <v>58.94</v>
      </c>
      <c r="C5000" t="s">
        <v>16</v>
      </c>
      <c r="D5000" t="s">
        <v>93</v>
      </c>
      <c r="E5000">
        <v>93693</v>
      </c>
      <c r="F5000">
        <v>2022</v>
      </c>
      <c r="G5000">
        <v>878</v>
      </c>
      <c r="H5000" t="s">
        <v>35</v>
      </c>
      <c r="I5000">
        <v>40.409999999999997</v>
      </c>
      <c r="J5000" t="s">
        <v>19</v>
      </c>
      <c r="K5000">
        <v>2022</v>
      </c>
      <c r="L5000" t="s">
        <v>48</v>
      </c>
      <c r="M5000" t="s">
        <v>21</v>
      </c>
      <c r="N5000">
        <v>46518.89</v>
      </c>
      <c r="O5000" t="s">
        <v>36</v>
      </c>
    </row>
    <row r="5001" spans="1:15" x14ac:dyDescent="0.3">
      <c r="A5001" t="s">
        <v>46</v>
      </c>
      <c r="B5001">
        <v>36.67</v>
      </c>
      <c r="C5001" t="s">
        <v>16</v>
      </c>
      <c r="D5001" t="s">
        <v>82</v>
      </c>
      <c r="E5001">
        <v>96140</v>
      </c>
      <c r="F5001">
        <v>2021</v>
      </c>
      <c r="G5001">
        <v>221</v>
      </c>
      <c r="H5001" t="s">
        <v>18</v>
      </c>
      <c r="I5001">
        <v>83.5</v>
      </c>
      <c r="J5001" t="s">
        <v>45</v>
      </c>
      <c r="K5001">
        <v>2021</v>
      </c>
      <c r="L5001" t="s">
        <v>48</v>
      </c>
      <c r="M5001" t="s">
        <v>31</v>
      </c>
      <c r="N5001">
        <v>67448</v>
      </c>
      <c r="O5001" t="s">
        <v>49</v>
      </c>
    </row>
    <row r="5002" spans="1:15" x14ac:dyDescent="0.3">
      <c r="A5002" t="s">
        <v>50</v>
      </c>
      <c r="B5002">
        <v>36.46</v>
      </c>
      <c r="C5002" t="s">
        <v>57</v>
      </c>
      <c r="D5002" t="s">
        <v>84</v>
      </c>
      <c r="E5002">
        <v>389862</v>
      </c>
      <c r="F5002">
        <v>2024</v>
      </c>
      <c r="G5002">
        <v>441</v>
      </c>
      <c r="H5002" t="s">
        <v>26</v>
      </c>
      <c r="I5002">
        <v>73.290000000000006</v>
      </c>
      <c r="J5002" t="s">
        <v>19</v>
      </c>
      <c r="K5002">
        <v>2024</v>
      </c>
      <c r="L5002" t="s">
        <v>40</v>
      </c>
      <c r="M5002" t="s">
        <v>21</v>
      </c>
      <c r="N5002">
        <v>225884.76</v>
      </c>
      <c r="O5002" t="s">
        <v>54</v>
      </c>
    </row>
    <row r="5003" spans="1:15" x14ac:dyDescent="0.3">
      <c r="A5003" t="s">
        <v>50</v>
      </c>
      <c r="B5003">
        <v>38.33</v>
      </c>
      <c r="C5003" t="s">
        <v>38</v>
      </c>
      <c r="D5003" t="s">
        <v>66</v>
      </c>
      <c r="E5003">
        <v>186582</v>
      </c>
      <c r="F5003">
        <v>2022</v>
      </c>
      <c r="G5003">
        <v>926</v>
      </c>
      <c r="H5003" t="s">
        <v>18</v>
      </c>
      <c r="I5003">
        <v>98.22</v>
      </c>
      <c r="J5003" t="s">
        <v>27</v>
      </c>
      <c r="K5003">
        <v>2023</v>
      </c>
      <c r="L5003" t="s">
        <v>48</v>
      </c>
      <c r="M5003" t="s">
        <v>31</v>
      </c>
      <c r="N5003">
        <v>85014.93</v>
      </c>
      <c r="O5003" t="s">
        <v>22</v>
      </c>
    </row>
    <row r="5004" spans="1:15" x14ac:dyDescent="0.3">
      <c r="A5004" t="s">
        <v>15</v>
      </c>
      <c r="B5004">
        <v>63.86</v>
      </c>
      <c r="C5004" t="s">
        <v>29</v>
      </c>
      <c r="D5004" t="s">
        <v>53</v>
      </c>
      <c r="E5004">
        <v>55649</v>
      </c>
      <c r="F5004">
        <v>2018</v>
      </c>
      <c r="G5004">
        <v>756</v>
      </c>
      <c r="H5004" t="s">
        <v>35</v>
      </c>
      <c r="I5004">
        <v>55.61</v>
      </c>
      <c r="J5004" t="s">
        <v>45</v>
      </c>
      <c r="K5004">
        <v>2018</v>
      </c>
      <c r="L5004" t="s">
        <v>48</v>
      </c>
      <c r="M5004" t="s">
        <v>21</v>
      </c>
      <c r="N5004">
        <v>27856.77</v>
      </c>
      <c r="O5004" t="s">
        <v>36</v>
      </c>
    </row>
    <row r="5005" spans="1:15" x14ac:dyDescent="0.3">
      <c r="A5005" t="s">
        <v>51</v>
      </c>
      <c r="B5005">
        <v>40.369999999999997</v>
      </c>
      <c r="C5005" t="s">
        <v>38</v>
      </c>
      <c r="D5005" t="s">
        <v>66</v>
      </c>
      <c r="E5005">
        <v>78801</v>
      </c>
      <c r="F5005">
        <v>2022</v>
      </c>
      <c r="G5005">
        <v>506</v>
      </c>
      <c r="H5005" t="s">
        <v>18</v>
      </c>
      <c r="I5005">
        <v>78.900000000000006</v>
      </c>
      <c r="J5005" t="s">
        <v>19</v>
      </c>
      <c r="K5005">
        <v>2022</v>
      </c>
      <c r="L5005" t="s">
        <v>48</v>
      </c>
      <c r="M5005" t="s">
        <v>21</v>
      </c>
      <c r="N5005">
        <v>60750.26</v>
      </c>
      <c r="O5005" t="s">
        <v>36</v>
      </c>
    </row>
    <row r="5006" spans="1:15" x14ac:dyDescent="0.3">
      <c r="A5006" t="s">
        <v>41</v>
      </c>
      <c r="B5006">
        <v>35.270000000000003</v>
      </c>
      <c r="C5006" t="s">
        <v>16</v>
      </c>
      <c r="D5006" t="s">
        <v>93</v>
      </c>
      <c r="E5006">
        <v>158927</v>
      </c>
      <c r="F5006">
        <v>2020</v>
      </c>
      <c r="G5006">
        <v>651</v>
      </c>
      <c r="H5006" t="s">
        <v>18</v>
      </c>
      <c r="I5006">
        <v>83.3</v>
      </c>
      <c r="J5006" t="s">
        <v>27</v>
      </c>
      <c r="K5006">
        <v>2021</v>
      </c>
      <c r="L5006" t="s">
        <v>40</v>
      </c>
      <c r="M5006" t="s">
        <v>31</v>
      </c>
      <c r="N5006">
        <v>110431.32</v>
      </c>
      <c r="O5006" t="s">
        <v>22</v>
      </c>
    </row>
    <row r="5007" spans="1:15" x14ac:dyDescent="0.3">
      <c r="A5007" t="s">
        <v>37</v>
      </c>
      <c r="B5007">
        <v>45.61</v>
      </c>
      <c r="C5007" t="s">
        <v>24</v>
      </c>
      <c r="D5007" t="s">
        <v>70</v>
      </c>
      <c r="E5007">
        <v>260060</v>
      </c>
      <c r="F5007">
        <v>2018</v>
      </c>
      <c r="G5007">
        <v>274</v>
      </c>
      <c r="H5007" t="s">
        <v>35</v>
      </c>
      <c r="I5007">
        <v>45.43</v>
      </c>
      <c r="J5007" t="s">
        <v>27</v>
      </c>
      <c r="K5007">
        <v>2023</v>
      </c>
      <c r="L5007" t="s">
        <v>20</v>
      </c>
      <c r="M5007" t="s">
        <v>31</v>
      </c>
      <c r="N5007">
        <v>170047.28</v>
      </c>
      <c r="O5007" t="s">
        <v>36</v>
      </c>
    </row>
    <row r="5008" spans="1:15" x14ac:dyDescent="0.3">
      <c r="A5008" t="s">
        <v>51</v>
      </c>
      <c r="B5008">
        <v>28.15</v>
      </c>
      <c r="C5008" t="s">
        <v>24</v>
      </c>
      <c r="D5008" t="s">
        <v>25</v>
      </c>
      <c r="E5008">
        <v>346191</v>
      </c>
      <c r="F5008">
        <v>2020</v>
      </c>
      <c r="G5008">
        <v>787</v>
      </c>
      <c r="H5008" t="s">
        <v>18</v>
      </c>
      <c r="I5008">
        <v>73.239999999999995</v>
      </c>
      <c r="J5008" t="s">
        <v>27</v>
      </c>
      <c r="K5008">
        <v>2023</v>
      </c>
      <c r="L5008" t="s">
        <v>40</v>
      </c>
      <c r="M5008" t="s">
        <v>31</v>
      </c>
      <c r="N5008">
        <v>271221.57</v>
      </c>
      <c r="O5008" t="s">
        <v>49</v>
      </c>
    </row>
    <row r="5009" spans="1:15" x14ac:dyDescent="0.3">
      <c r="A5009" t="s">
        <v>51</v>
      </c>
      <c r="B5009">
        <v>35.72</v>
      </c>
      <c r="C5009" t="s">
        <v>29</v>
      </c>
      <c r="D5009" t="s">
        <v>87</v>
      </c>
      <c r="E5009">
        <v>345095</v>
      </c>
      <c r="F5009">
        <v>2018</v>
      </c>
      <c r="G5009">
        <v>444</v>
      </c>
      <c r="H5009" t="s">
        <v>18</v>
      </c>
      <c r="I5009">
        <v>60.16</v>
      </c>
      <c r="J5009" t="s">
        <v>45</v>
      </c>
      <c r="K5009">
        <v>2018</v>
      </c>
      <c r="L5009" t="s">
        <v>40</v>
      </c>
      <c r="M5009" t="s">
        <v>31</v>
      </c>
      <c r="N5009">
        <v>231932.29</v>
      </c>
      <c r="O5009" t="s">
        <v>49</v>
      </c>
    </row>
    <row r="5010" spans="1:15" x14ac:dyDescent="0.3">
      <c r="A5010" t="s">
        <v>46</v>
      </c>
      <c r="B5010">
        <v>36.979999999999997</v>
      </c>
      <c r="C5010" t="s">
        <v>16</v>
      </c>
      <c r="D5010" t="s">
        <v>47</v>
      </c>
      <c r="E5010">
        <v>215026</v>
      </c>
      <c r="F5010">
        <v>2021</v>
      </c>
      <c r="G5010">
        <v>253</v>
      </c>
      <c r="H5010" t="s">
        <v>18</v>
      </c>
      <c r="I5010">
        <v>63.69</v>
      </c>
      <c r="J5010" t="s">
        <v>27</v>
      </c>
      <c r="K5010">
        <v>2024</v>
      </c>
      <c r="L5010" t="s">
        <v>40</v>
      </c>
      <c r="M5010" t="s">
        <v>31</v>
      </c>
      <c r="N5010">
        <v>143108.35999999999</v>
      </c>
      <c r="O5010" t="s">
        <v>22</v>
      </c>
    </row>
    <row r="5011" spans="1:15" x14ac:dyDescent="0.3">
      <c r="A5011" t="s">
        <v>50</v>
      </c>
      <c r="B5011">
        <v>33.200000000000003</v>
      </c>
      <c r="C5011" t="s">
        <v>33</v>
      </c>
      <c r="D5011" t="s">
        <v>64</v>
      </c>
      <c r="E5011">
        <v>381901</v>
      </c>
      <c r="F5011">
        <v>2020</v>
      </c>
      <c r="G5011">
        <v>903</v>
      </c>
      <c r="H5011" t="s">
        <v>35</v>
      </c>
      <c r="I5011">
        <v>38.619999999999997</v>
      </c>
      <c r="J5011" t="s">
        <v>27</v>
      </c>
      <c r="K5011">
        <v>2020</v>
      </c>
      <c r="L5011" t="s">
        <v>20</v>
      </c>
      <c r="M5011" t="s">
        <v>21</v>
      </c>
      <c r="N5011">
        <v>275038.53000000003</v>
      </c>
      <c r="O5011" t="s">
        <v>54</v>
      </c>
    </row>
    <row r="5012" spans="1:15" x14ac:dyDescent="0.3">
      <c r="A5012" t="s">
        <v>23</v>
      </c>
      <c r="B5012">
        <v>10.039999999999999</v>
      </c>
      <c r="C5012" t="s">
        <v>38</v>
      </c>
      <c r="D5012" t="s">
        <v>73</v>
      </c>
      <c r="E5012">
        <v>270473</v>
      </c>
      <c r="F5012">
        <v>2017</v>
      </c>
      <c r="G5012">
        <v>107</v>
      </c>
      <c r="H5012" t="s">
        <v>35</v>
      </c>
      <c r="I5012">
        <v>59.08</v>
      </c>
      <c r="J5012" t="s">
        <v>27</v>
      </c>
      <c r="K5012">
        <v>2020</v>
      </c>
      <c r="L5012" t="s">
        <v>20</v>
      </c>
      <c r="M5012" t="s">
        <v>21</v>
      </c>
      <c r="N5012">
        <v>188526.89</v>
      </c>
      <c r="O5012" t="s">
        <v>54</v>
      </c>
    </row>
    <row r="5013" spans="1:15" x14ac:dyDescent="0.3">
      <c r="A5013" t="s">
        <v>15</v>
      </c>
      <c r="B5013">
        <v>49.17</v>
      </c>
      <c r="C5013" t="s">
        <v>29</v>
      </c>
      <c r="D5013" t="s">
        <v>87</v>
      </c>
      <c r="E5013">
        <v>80289</v>
      </c>
      <c r="F5013">
        <v>2024</v>
      </c>
      <c r="G5013">
        <v>246</v>
      </c>
      <c r="H5013" t="s">
        <v>18</v>
      </c>
      <c r="I5013">
        <v>61.38</v>
      </c>
      <c r="J5013" t="s">
        <v>27</v>
      </c>
      <c r="K5013">
        <v>2024</v>
      </c>
      <c r="L5013" t="s">
        <v>48</v>
      </c>
      <c r="M5013" t="s">
        <v>21</v>
      </c>
      <c r="N5013">
        <v>59565.63</v>
      </c>
      <c r="O5013" t="s">
        <v>22</v>
      </c>
    </row>
    <row r="5014" spans="1:15" x14ac:dyDescent="0.3">
      <c r="A5014" t="s">
        <v>50</v>
      </c>
      <c r="B5014">
        <v>50.29</v>
      </c>
      <c r="C5014" t="s">
        <v>67</v>
      </c>
      <c r="D5014" t="s">
        <v>74</v>
      </c>
      <c r="E5014">
        <v>116257</v>
      </c>
      <c r="F5014">
        <v>2024</v>
      </c>
      <c r="G5014">
        <v>135</v>
      </c>
      <c r="H5014" t="s">
        <v>18</v>
      </c>
      <c r="I5014">
        <v>77.91</v>
      </c>
      <c r="J5014" t="s">
        <v>27</v>
      </c>
      <c r="K5014">
        <v>2024</v>
      </c>
      <c r="L5014" t="s">
        <v>48</v>
      </c>
      <c r="M5014" t="s">
        <v>31</v>
      </c>
      <c r="N5014">
        <v>73210.17</v>
      </c>
      <c r="O5014" t="s">
        <v>49</v>
      </c>
    </row>
    <row r="5015" spans="1:15" x14ac:dyDescent="0.3">
      <c r="A5015" t="s">
        <v>46</v>
      </c>
      <c r="B5015">
        <v>6.58</v>
      </c>
      <c r="C5015" t="s">
        <v>24</v>
      </c>
      <c r="D5015" t="s">
        <v>77</v>
      </c>
      <c r="E5015">
        <v>293898</v>
      </c>
      <c r="F5015">
        <v>2016</v>
      </c>
      <c r="G5015">
        <v>212</v>
      </c>
      <c r="H5015" t="s">
        <v>35</v>
      </c>
      <c r="I5015">
        <v>30.02</v>
      </c>
      <c r="J5015" t="s">
        <v>27</v>
      </c>
      <c r="K5015">
        <v>2022</v>
      </c>
      <c r="L5015" t="s">
        <v>48</v>
      </c>
      <c r="M5015" t="s">
        <v>31</v>
      </c>
      <c r="N5015">
        <v>203366.95</v>
      </c>
      <c r="O5015" t="s">
        <v>22</v>
      </c>
    </row>
    <row r="5016" spans="1:15" x14ac:dyDescent="0.3">
      <c r="A5016" t="s">
        <v>42</v>
      </c>
      <c r="B5016">
        <v>48.14</v>
      </c>
      <c r="C5016" t="s">
        <v>29</v>
      </c>
      <c r="D5016" t="s">
        <v>92</v>
      </c>
      <c r="E5016">
        <v>304941</v>
      </c>
      <c r="F5016">
        <v>2023</v>
      </c>
      <c r="G5016">
        <v>1000</v>
      </c>
      <c r="H5016" t="s">
        <v>26</v>
      </c>
      <c r="I5016">
        <v>75.31</v>
      </c>
      <c r="J5016" t="s">
        <v>19</v>
      </c>
      <c r="K5016">
        <v>2023</v>
      </c>
      <c r="L5016" t="s">
        <v>48</v>
      </c>
      <c r="M5016" t="s">
        <v>31</v>
      </c>
      <c r="N5016">
        <v>218923.59</v>
      </c>
      <c r="O5016" t="s">
        <v>54</v>
      </c>
    </row>
    <row r="5017" spans="1:15" x14ac:dyDescent="0.3">
      <c r="A5017" t="s">
        <v>37</v>
      </c>
      <c r="B5017">
        <v>20.77</v>
      </c>
      <c r="C5017" t="s">
        <v>67</v>
      </c>
      <c r="D5017" t="s">
        <v>81</v>
      </c>
      <c r="E5017">
        <v>56920</v>
      </c>
      <c r="F5017">
        <v>2019</v>
      </c>
      <c r="G5017">
        <v>619</v>
      </c>
      <c r="H5017" t="s">
        <v>26</v>
      </c>
      <c r="I5017">
        <v>88.1</v>
      </c>
      <c r="J5017" t="s">
        <v>27</v>
      </c>
      <c r="K5017">
        <v>2019</v>
      </c>
      <c r="L5017" t="s">
        <v>40</v>
      </c>
      <c r="M5017" t="s">
        <v>31</v>
      </c>
      <c r="N5017">
        <v>32271.68</v>
      </c>
      <c r="O5017" t="s">
        <v>36</v>
      </c>
    </row>
    <row r="5018" spans="1:15" x14ac:dyDescent="0.3">
      <c r="A5018" t="s">
        <v>46</v>
      </c>
      <c r="B5018">
        <v>53.41</v>
      </c>
      <c r="C5018" t="s">
        <v>24</v>
      </c>
      <c r="D5018" t="s">
        <v>70</v>
      </c>
      <c r="E5018">
        <v>361523</v>
      </c>
      <c r="F5018">
        <v>2021</v>
      </c>
      <c r="G5018">
        <v>680</v>
      </c>
      <c r="H5018" t="s">
        <v>35</v>
      </c>
      <c r="I5018">
        <v>29.47</v>
      </c>
      <c r="J5018" t="s">
        <v>45</v>
      </c>
      <c r="K5018">
        <v>2021</v>
      </c>
      <c r="L5018" t="s">
        <v>40</v>
      </c>
      <c r="M5018" t="s">
        <v>21</v>
      </c>
      <c r="N5018">
        <v>244473.60000000001</v>
      </c>
      <c r="O5018" t="s">
        <v>54</v>
      </c>
    </row>
    <row r="5019" spans="1:15" x14ac:dyDescent="0.3">
      <c r="A5019" t="s">
        <v>50</v>
      </c>
      <c r="B5019">
        <v>17.96</v>
      </c>
      <c r="C5019" t="s">
        <v>16</v>
      </c>
      <c r="D5019" t="s">
        <v>17</v>
      </c>
      <c r="E5019">
        <v>170800</v>
      </c>
      <c r="F5019">
        <v>2020</v>
      </c>
      <c r="G5019">
        <v>816</v>
      </c>
      <c r="H5019" t="s">
        <v>26</v>
      </c>
      <c r="I5019">
        <v>85.75</v>
      </c>
      <c r="J5019" t="s">
        <v>19</v>
      </c>
      <c r="K5019">
        <v>2023</v>
      </c>
      <c r="L5019" t="s">
        <v>40</v>
      </c>
      <c r="M5019" t="s">
        <v>21</v>
      </c>
      <c r="N5019">
        <v>99296.22</v>
      </c>
      <c r="O5019" t="s">
        <v>49</v>
      </c>
    </row>
    <row r="5020" spans="1:15" x14ac:dyDescent="0.3">
      <c r="A5020" t="s">
        <v>37</v>
      </c>
      <c r="B5020">
        <v>69.459999999999994</v>
      </c>
      <c r="C5020" t="s">
        <v>16</v>
      </c>
      <c r="D5020" t="s">
        <v>17</v>
      </c>
      <c r="E5020">
        <v>306560</v>
      </c>
      <c r="F5020">
        <v>2022</v>
      </c>
      <c r="G5020">
        <v>282</v>
      </c>
      <c r="H5020" t="s">
        <v>18</v>
      </c>
      <c r="I5020">
        <v>67</v>
      </c>
      <c r="J5020" t="s">
        <v>27</v>
      </c>
      <c r="K5020">
        <v>2022</v>
      </c>
      <c r="L5020" t="s">
        <v>48</v>
      </c>
      <c r="M5020" t="s">
        <v>21</v>
      </c>
      <c r="N5020">
        <v>231943.99</v>
      </c>
      <c r="O5020" t="s">
        <v>54</v>
      </c>
    </row>
    <row r="5021" spans="1:15" x14ac:dyDescent="0.3">
      <c r="A5021" t="s">
        <v>46</v>
      </c>
      <c r="B5021">
        <v>74.23</v>
      </c>
      <c r="C5021" t="s">
        <v>29</v>
      </c>
      <c r="D5021" t="s">
        <v>92</v>
      </c>
      <c r="E5021">
        <v>372620</v>
      </c>
      <c r="F5021">
        <v>2024</v>
      </c>
      <c r="G5021">
        <v>336</v>
      </c>
      <c r="H5021" t="s">
        <v>35</v>
      </c>
      <c r="I5021">
        <v>39.68</v>
      </c>
      <c r="J5021" t="s">
        <v>45</v>
      </c>
      <c r="K5021">
        <v>2024</v>
      </c>
      <c r="L5021" t="s">
        <v>20</v>
      </c>
      <c r="M5021" t="s">
        <v>21</v>
      </c>
      <c r="N5021">
        <v>259414.66</v>
      </c>
      <c r="O5021" t="s">
        <v>36</v>
      </c>
    </row>
    <row r="5022" spans="1:15" x14ac:dyDescent="0.3">
      <c r="A5022" t="s">
        <v>50</v>
      </c>
      <c r="B5022">
        <v>38.06</v>
      </c>
      <c r="C5022" t="s">
        <v>24</v>
      </c>
      <c r="D5022" t="s">
        <v>76</v>
      </c>
      <c r="E5022">
        <v>54325</v>
      </c>
      <c r="F5022">
        <v>2015</v>
      </c>
      <c r="G5022">
        <v>523</v>
      </c>
      <c r="H5022" t="s">
        <v>26</v>
      </c>
      <c r="I5022">
        <v>85.24</v>
      </c>
      <c r="J5022" t="s">
        <v>19</v>
      </c>
      <c r="K5022">
        <v>2017</v>
      </c>
      <c r="L5022" t="s">
        <v>48</v>
      </c>
      <c r="M5022" t="s">
        <v>21</v>
      </c>
      <c r="N5022">
        <v>38395.629999999997</v>
      </c>
      <c r="O5022" t="s">
        <v>54</v>
      </c>
    </row>
    <row r="5023" spans="1:15" x14ac:dyDescent="0.3">
      <c r="A5023" t="s">
        <v>51</v>
      </c>
      <c r="B5023">
        <v>37.72</v>
      </c>
      <c r="C5023" t="s">
        <v>43</v>
      </c>
      <c r="D5023" t="s">
        <v>44</v>
      </c>
      <c r="E5023">
        <v>309753</v>
      </c>
      <c r="F5023">
        <v>2020</v>
      </c>
      <c r="G5023">
        <v>109</v>
      </c>
      <c r="H5023" t="s">
        <v>35</v>
      </c>
      <c r="I5023">
        <v>25.52</v>
      </c>
      <c r="J5023" t="s">
        <v>27</v>
      </c>
      <c r="K5023">
        <v>2020</v>
      </c>
      <c r="L5023" t="s">
        <v>48</v>
      </c>
      <c r="M5023" t="s">
        <v>21</v>
      </c>
      <c r="N5023">
        <v>147153.04999999999</v>
      </c>
      <c r="O5023" t="s">
        <v>54</v>
      </c>
    </row>
    <row r="5024" spans="1:15" x14ac:dyDescent="0.3">
      <c r="A5024" t="s">
        <v>50</v>
      </c>
      <c r="B5024">
        <v>12.07</v>
      </c>
      <c r="C5024" t="s">
        <v>43</v>
      </c>
      <c r="D5024" t="s">
        <v>71</v>
      </c>
      <c r="E5024">
        <v>283577</v>
      </c>
      <c r="F5024">
        <v>2019</v>
      </c>
      <c r="G5024">
        <v>899</v>
      </c>
      <c r="H5024" t="s">
        <v>18</v>
      </c>
      <c r="I5024">
        <v>96.87</v>
      </c>
      <c r="J5024" t="s">
        <v>45</v>
      </c>
      <c r="K5024">
        <v>2019</v>
      </c>
      <c r="L5024" t="s">
        <v>48</v>
      </c>
      <c r="M5024" t="s">
        <v>31</v>
      </c>
      <c r="N5024">
        <v>200705.85</v>
      </c>
      <c r="O5024" t="s">
        <v>54</v>
      </c>
    </row>
    <row r="5025" spans="1:15" x14ac:dyDescent="0.3">
      <c r="A5025" t="s">
        <v>51</v>
      </c>
      <c r="B5025">
        <v>57.66</v>
      </c>
      <c r="C5025" t="s">
        <v>29</v>
      </c>
      <c r="D5025" t="s">
        <v>80</v>
      </c>
      <c r="E5025">
        <v>130461</v>
      </c>
      <c r="F5025">
        <v>2017</v>
      </c>
      <c r="G5025">
        <v>234</v>
      </c>
      <c r="H5025" t="s">
        <v>35</v>
      </c>
      <c r="I5025">
        <v>56.08</v>
      </c>
      <c r="J5025" t="s">
        <v>27</v>
      </c>
      <c r="K5025">
        <v>2023</v>
      </c>
      <c r="L5025" t="s">
        <v>48</v>
      </c>
      <c r="M5025" t="s">
        <v>21</v>
      </c>
      <c r="N5025">
        <v>75706.509999999995</v>
      </c>
      <c r="O5025" t="s">
        <v>49</v>
      </c>
    </row>
    <row r="5026" spans="1:15" x14ac:dyDescent="0.3">
      <c r="A5026" t="s">
        <v>15</v>
      </c>
      <c r="B5026">
        <v>60.23</v>
      </c>
      <c r="C5026" t="s">
        <v>33</v>
      </c>
      <c r="D5026" t="s">
        <v>85</v>
      </c>
      <c r="E5026">
        <v>103548</v>
      </c>
      <c r="F5026">
        <v>2020</v>
      </c>
      <c r="G5026">
        <v>478</v>
      </c>
      <c r="H5026" t="s">
        <v>26</v>
      </c>
      <c r="I5026">
        <v>64.739999999999995</v>
      </c>
      <c r="J5026" t="s">
        <v>19</v>
      </c>
      <c r="K5026">
        <v>2024</v>
      </c>
      <c r="L5026" t="s">
        <v>48</v>
      </c>
      <c r="M5026" t="s">
        <v>31</v>
      </c>
      <c r="N5026">
        <v>42146.48</v>
      </c>
      <c r="O5026" t="s">
        <v>54</v>
      </c>
    </row>
    <row r="5027" spans="1:15" x14ac:dyDescent="0.3">
      <c r="A5027" t="s">
        <v>23</v>
      </c>
      <c r="B5027">
        <v>15.29</v>
      </c>
      <c r="C5027" t="s">
        <v>67</v>
      </c>
      <c r="D5027" t="s">
        <v>83</v>
      </c>
      <c r="E5027">
        <v>379289</v>
      </c>
      <c r="F5027">
        <v>2018</v>
      </c>
      <c r="G5027">
        <v>276</v>
      </c>
      <c r="H5027" t="s">
        <v>26</v>
      </c>
      <c r="I5027">
        <v>96.15</v>
      </c>
      <c r="J5027" t="s">
        <v>45</v>
      </c>
      <c r="K5027">
        <v>2018</v>
      </c>
      <c r="L5027" t="s">
        <v>40</v>
      </c>
      <c r="M5027" t="s">
        <v>31</v>
      </c>
      <c r="N5027">
        <v>253800.58</v>
      </c>
      <c r="O5027" t="s">
        <v>36</v>
      </c>
    </row>
    <row r="5028" spans="1:15" x14ac:dyDescent="0.3">
      <c r="A5028" t="s">
        <v>56</v>
      </c>
      <c r="B5028">
        <v>60.73</v>
      </c>
      <c r="C5028" t="s">
        <v>29</v>
      </c>
      <c r="D5028" t="s">
        <v>87</v>
      </c>
      <c r="E5028">
        <v>139354</v>
      </c>
      <c r="F5028">
        <v>2024</v>
      </c>
      <c r="G5028">
        <v>743</v>
      </c>
      <c r="H5028" t="s">
        <v>26</v>
      </c>
      <c r="I5028">
        <v>73.56</v>
      </c>
      <c r="J5028" t="s">
        <v>27</v>
      </c>
      <c r="K5028">
        <v>2024</v>
      </c>
      <c r="L5028" t="s">
        <v>20</v>
      </c>
      <c r="M5028" t="s">
        <v>31</v>
      </c>
      <c r="N5028">
        <v>56187.21</v>
      </c>
      <c r="O5028" t="s">
        <v>36</v>
      </c>
    </row>
    <row r="5029" spans="1:15" x14ac:dyDescent="0.3">
      <c r="A5029" t="s">
        <v>15</v>
      </c>
      <c r="B5029">
        <v>63.45</v>
      </c>
      <c r="C5029" t="s">
        <v>57</v>
      </c>
      <c r="D5029" t="s">
        <v>84</v>
      </c>
      <c r="E5029">
        <v>268497</v>
      </c>
      <c r="F5029">
        <v>2022</v>
      </c>
      <c r="G5029">
        <v>600</v>
      </c>
      <c r="H5029" t="s">
        <v>35</v>
      </c>
      <c r="I5029">
        <v>34.549999999999997</v>
      </c>
      <c r="J5029" t="s">
        <v>19</v>
      </c>
      <c r="K5029">
        <v>2023</v>
      </c>
      <c r="L5029" t="s">
        <v>20</v>
      </c>
      <c r="M5029" t="s">
        <v>21</v>
      </c>
      <c r="N5029">
        <v>176701.2</v>
      </c>
      <c r="O5029" t="s">
        <v>36</v>
      </c>
    </row>
    <row r="5030" spans="1:15" x14ac:dyDescent="0.3">
      <c r="A5030" t="s">
        <v>50</v>
      </c>
      <c r="B5030">
        <v>48.36</v>
      </c>
      <c r="C5030" t="s">
        <v>29</v>
      </c>
      <c r="D5030" t="s">
        <v>87</v>
      </c>
      <c r="E5030">
        <v>122863</v>
      </c>
      <c r="F5030">
        <v>2017</v>
      </c>
      <c r="G5030">
        <v>516</v>
      </c>
      <c r="H5030" t="s">
        <v>35</v>
      </c>
      <c r="I5030">
        <v>35.61</v>
      </c>
      <c r="J5030" t="s">
        <v>27</v>
      </c>
      <c r="K5030">
        <v>2024</v>
      </c>
      <c r="L5030" t="s">
        <v>48</v>
      </c>
      <c r="M5030" t="s">
        <v>21</v>
      </c>
      <c r="N5030">
        <v>65487.4</v>
      </c>
      <c r="O5030" t="s">
        <v>22</v>
      </c>
    </row>
    <row r="5031" spans="1:15" x14ac:dyDescent="0.3">
      <c r="A5031" t="s">
        <v>42</v>
      </c>
      <c r="B5031">
        <v>56.49</v>
      </c>
      <c r="C5031" t="s">
        <v>38</v>
      </c>
      <c r="D5031" t="s">
        <v>60</v>
      </c>
      <c r="E5031">
        <v>286876</v>
      </c>
      <c r="F5031">
        <v>2018</v>
      </c>
      <c r="G5031">
        <v>539</v>
      </c>
      <c r="H5031" t="s">
        <v>26</v>
      </c>
      <c r="I5031">
        <v>92.15</v>
      </c>
      <c r="J5031" t="s">
        <v>27</v>
      </c>
      <c r="K5031">
        <v>2023</v>
      </c>
      <c r="L5031" t="s">
        <v>20</v>
      </c>
      <c r="M5031" t="s">
        <v>31</v>
      </c>
      <c r="N5031">
        <v>210590.97</v>
      </c>
      <c r="O5031" t="s">
        <v>22</v>
      </c>
    </row>
    <row r="5032" spans="1:15" x14ac:dyDescent="0.3">
      <c r="A5032" t="s">
        <v>42</v>
      </c>
      <c r="B5032">
        <v>15.69</v>
      </c>
      <c r="C5032" t="s">
        <v>38</v>
      </c>
      <c r="D5032" t="s">
        <v>73</v>
      </c>
      <c r="E5032">
        <v>196554</v>
      </c>
      <c r="F5032">
        <v>2024</v>
      </c>
      <c r="G5032">
        <v>810</v>
      </c>
      <c r="H5032" t="s">
        <v>26</v>
      </c>
      <c r="I5032">
        <v>63.42</v>
      </c>
      <c r="J5032" t="s">
        <v>45</v>
      </c>
      <c r="K5032">
        <v>2024</v>
      </c>
      <c r="L5032" t="s">
        <v>40</v>
      </c>
      <c r="M5032" t="s">
        <v>21</v>
      </c>
      <c r="N5032">
        <v>143835.71</v>
      </c>
      <c r="O5032" t="s">
        <v>36</v>
      </c>
    </row>
    <row r="5033" spans="1:15" x14ac:dyDescent="0.3">
      <c r="A5033" t="s">
        <v>41</v>
      </c>
      <c r="B5033">
        <v>63.22</v>
      </c>
      <c r="C5033" t="s">
        <v>43</v>
      </c>
      <c r="D5033" t="s">
        <v>62</v>
      </c>
      <c r="E5033">
        <v>116533</v>
      </c>
      <c r="F5033">
        <v>2019</v>
      </c>
      <c r="G5033">
        <v>751</v>
      </c>
      <c r="H5033" t="s">
        <v>18</v>
      </c>
      <c r="I5033">
        <v>61.54</v>
      </c>
      <c r="J5033" t="s">
        <v>45</v>
      </c>
      <c r="K5033">
        <v>2019</v>
      </c>
      <c r="L5033" t="s">
        <v>40</v>
      </c>
      <c r="M5033" t="s">
        <v>21</v>
      </c>
      <c r="N5033">
        <v>92359.17</v>
      </c>
      <c r="O5033" t="s">
        <v>36</v>
      </c>
    </row>
    <row r="5034" spans="1:15" x14ac:dyDescent="0.3">
      <c r="A5034" t="s">
        <v>37</v>
      </c>
      <c r="B5034">
        <v>71.33</v>
      </c>
      <c r="C5034" t="s">
        <v>16</v>
      </c>
      <c r="D5034" t="s">
        <v>17</v>
      </c>
      <c r="E5034">
        <v>244874</v>
      </c>
      <c r="F5034">
        <v>2017</v>
      </c>
      <c r="G5034">
        <v>1000</v>
      </c>
      <c r="H5034" t="s">
        <v>26</v>
      </c>
      <c r="I5034">
        <v>96.3</v>
      </c>
      <c r="J5034" t="s">
        <v>45</v>
      </c>
      <c r="K5034">
        <v>2017</v>
      </c>
      <c r="L5034" t="s">
        <v>20</v>
      </c>
      <c r="M5034" t="s">
        <v>21</v>
      </c>
      <c r="N5034">
        <v>132752.54</v>
      </c>
      <c r="O5034" t="s">
        <v>54</v>
      </c>
    </row>
    <row r="5035" spans="1:15" x14ac:dyDescent="0.3">
      <c r="A5035" t="s">
        <v>51</v>
      </c>
      <c r="B5035">
        <v>39.22</v>
      </c>
      <c r="C5035" t="s">
        <v>67</v>
      </c>
      <c r="D5035" t="s">
        <v>81</v>
      </c>
      <c r="E5035">
        <v>322042</v>
      </c>
      <c r="F5035">
        <v>2021</v>
      </c>
      <c r="G5035">
        <v>197</v>
      </c>
      <c r="H5035" t="s">
        <v>35</v>
      </c>
      <c r="I5035">
        <v>55.66</v>
      </c>
      <c r="J5035" t="s">
        <v>45</v>
      </c>
      <c r="K5035">
        <v>2021</v>
      </c>
      <c r="L5035" t="s">
        <v>48</v>
      </c>
      <c r="M5035" t="s">
        <v>21</v>
      </c>
      <c r="N5035">
        <v>229406.85</v>
      </c>
      <c r="O5035" t="s">
        <v>54</v>
      </c>
    </row>
    <row r="5036" spans="1:15" x14ac:dyDescent="0.3">
      <c r="A5036" t="s">
        <v>56</v>
      </c>
      <c r="B5036">
        <v>31.23</v>
      </c>
      <c r="C5036" t="s">
        <v>43</v>
      </c>
      <c r="D5036" t="s">
        <v>65</v>
      </c>
      <c r="E5036">
        <v>389149</v>
      </c>
      <c r="F5036">
        <v>2023</v>
      </c>
      <c r="G5036">
        <v>777</v>
      </c>
      <c r="H5036" t="s">
        <v>26</v>
      </c>
      <c r="I5036">
        <v>75.48</v>
      </c>
      <c r="J5036" t="s">
        <v>19</v>
      </c>
      <c r="K5036">
        <v>2023</v>
      </c>
      <c r="L5036" t="s">
        <v>40</v>
      </c>
      <c r="M5036" t="s">
        <v>21</v>
      </c>
      <c r="N5036">
        <v>208225.43</v>
      </c>
      <c r="O5036" t="s">
        <v>22</v>
      </c>
    </row>
    <row r="5037" spans="1:15" x14ac:dyDescent="0.3">
      <c r="A5037" t="s">
        <v>23</v>
      </c>
      <c r="B5037">
        <v>44.78</v>
      </c>
      <c r="C5037" t="s">
        <v>67</v>
      </c>
      <c r="D5037" t="s">
        <v>68</v>
      </c>
      <c r="E5037">
        <v>134209</v>
      </c>
      <c r="F5037">
        <v>2021</v>
      </c>
      <c r="G5037">
        <v>457</v>
      </c>
      <c r="H5037" t="s">
        <v>18</v>
      </c>
      <c r="I5037">
        <v>63.44</v>
      </c>
      <c r="J5037" t="s">
        <v>19</v>
      </c>
      <c r="K5037">
        <v>2021</v>
      </c>
      <c r="L5037" t="s">
        <v>20</v>
      </c>
      <c r="M5037" t="s">
        <v>31</v>
      </c>
      <c r="N5037">
        <v>103428.35</v>
      </c>
      <c r="O5037" t="s">
        <v>22</v>
      </c>
    </row>
    <row r="5038" spans="1:15" x14ac:dyDescent="0.3">
      <c r="A5038" t="s">
        <v>42</v>
      </c>
      <c r="B5038">
        <v>9.0299999999999994</v>
      </c>
      <c r="C5038" t="s">
        <v>24</v>
      </c>
      <c r="D5038" t="s">
        <v>91</v>
      </c>
      <c r="E5038">
        <v>346911</v>
      </c>
      <c r="F5038">
        <v>2018</v>
      </c>
      <c r="G5038">
        <v>537</v>
      </c>
      <c r="H5038" t="s">
        <v>35</v>
      </c>
      <c r="I5038">
        <v>47.3</v>
      </c>
      <c r="J5038" t="s">
        <v>45</v>
      </c>
      <c r="K5038">
        <v>2018</v>
      </c>
      <c r="L5038" t="s">
        <v>40</v>
      </c>
      <c r="M5038" t="s">
        <v>21</v>
      </c>
      <c r="N5038">
        <v>235014.3</v>
      </c>
      <c r="O5038" t="s">
        <v>54</v>
      </c>
    </row>
    <row r="5039" spans="1:15" x14ac:dyDescent="0.3">
      <c r="A5039" t="s">
        <v>56</v>
      </c>
      <c r="B5039">
        <v>79.48</v>
      </c>
      <c r="C5039" t="s">
        <v>29</v>
      </c>
      <c r="D5039" t="s">
        <v>87</v>
      </c>
      <c r="E5039">
        <v>85660</v>
      </c>
      <c r="F5039">
        <v>2015</v>
      </c>
      <c r="G5039">
        <v>282</v>
      </c>
      <c r="H5039" t="s">
        <v>26</v>
      </c>
      <c r="I5039">
        <v>62.34</v>
      </c>
      <c r="J5039" t="s">
        <v>19</v>
      </c>
      <c r="K5039">
        <v>2022</v>
      </c>
      <c r="L5039" t="s">
        <v>48</v>
      </c>
      <c r="M5039" t="s">
        <v>31</v>
      </c>
      <c r="N5039">
        <v>34329.64</v>
      </c>
      <c r="O5039" t="s">
        <v>54</v>
      </c>
    </row>
    <row r="5040" spans="1:15" x14ac:dyDescent="0.3">
      <c r="A5040" t="s">
        <v>28</v>
      </c>
      <c r="B5040">
        <v>75.760000000000005</v>
      </c>
      <c r="C5040" t="s">
        <v>43</v>
      </c>
      <c r="D5040" t="s">
        <v>71</v>
      </c>
      <c r="E5040">
        <v>257488</v>
      </c>
      <c r="F5040">
        <v>2022</v>
      </c>
      <c r="G5040">
        <v>187</v>
      </c>
      <c r="H5040" t="s">
        <v>26</v>
      </c>
      <c r="I5040">
        <v>87.36</v>
      </c>
      <c r="J5040" t="s">
        <v>27</v>
      </c>
      <c r="K5040">
        <v>2024</v>
      </c>
      <c r="L5040" t="s">
        <v>40</v>
      </c>
      <c r="M5040" t="s">
        <v>21</v>
      </c>
      <c r="N5040">
        <v>155473.87</v>
      </c>
      <c r="O5040" t="s">
        <v>49</v>
      </c>
    </row>
    <row r="5041" spans="1:15" x14ac:dyDescent="0.3">
      <c r="A5041" t="s">
        <v>51</v>
      </c>
      <c r="B5041">
        <v>51.27</v>
      </c>
      <c r="C5041" t="s">
        <v>29</v>
      </c>
      <c r="D5041" t="s">
        <v>92</v>
      </c>
      <c r="E5041">
        <v>307570</v>
      </c>
      <c r="F5041">
        <v>2015</v>
      </c>
      <c r="G5041">
        <v>820</v>
      </c>
      <c r="H5041" t="s">
        <v>35</v>
      </c>
      <c r="I5041">
        <v>31.12</v>
      </c>
      <c r="J5041" t="s">
        <v>19</v>
      </c>
      <c r="K5041">
        <v>2020</v>
      </c>
      <c r="L5041" t="s">
        <v>40</v>
      </c>
      <c r="M5041" t="s">
        <v>31</v>
      </c>
      <c r="N5041">
        <v>164168.91</v>
      </c>
      <c r="O5041" t="s">
        <v>22</v>
      </c>
    </row>
    <row r="5042" spans="1:15" x14ac:dyDescent="0.3">
      <c r="A5042" t="s">
        <v>41</v>
      </c>
      <c r="B5042">
        <v>49.81</v>
      </c>
      <c r="C5042" t="s">
        <v>29</v>
      </c>
      <c r="D5042" t="s">
        <v>92</v>
      </c>
      <c r="E5042">
        <v>282371</v>
      </c>
      <c r="F5042">
        <v>2024</v>
      </c>
      <c r="G5042">
        <v>905</v>
      </c>
      <c r="H5042" t="s">
        <v>26</v>
      </c>
      <c r="I5042">
        <v>70.23</v>
      </c>
      <c r="J5042" t="s">
        <v>19</v>
      </c>
      <c r="K5042">
        <v>2024</v>
      </c>
      <c r="L5042" t="s">
        <v>40</v>
      </c>
      <c r="M5042" t="s">
        <v>21</v>
      </c>
      <c r="N5042">
        <v>155145.07999999999</v>
      </c>
      <c r="O5042" t="s">
        <v>54</v>
      </c>
    </row>
    <row r="5043" spans="1:15" x14ac:dyDescent="0.3">
      <c r="A5043" t="s">
        <v>37</v>
      </c>
      <c r="B5043">
        <v>64.78</v>
      </c>
      <c r="C5043" t="s">
        <v>16</v>
      </c>
      <c r="D5043" t="s">
        <v>89</v>
      </c>
      <c r="E5043">
        <v>354480</v>
      </c>
      <c r="F5043">
        <v>2016</v>
      </c>
      <c r="G5043">
        <v>212</v>
      </c>
      <c r="H5043" t="s">
        <v>26</v>
      </c>
      <c r="I5043">
        <v>93.67</v>
      </c>
      <c r="J5043" t="s">
        <v>27</v>
      </c>
      <c r="K5043">
        <v>2023</v>
      </c>
      <c r="L5043" t="s">
        <v>20</v>
      </c>
      <c r="M5043" t="s">
        <v>31</v>
      </c>
      <c r="N5043">
        <v>190537.81</v>
      </c>
      <c r="O5043" t="s">
        <v>22</v>
      </c>
    </row>
    <row r="5044" spans="1:15" x14ac:dyDescent="0.3">
      <c r="A5044" t="s">
        <v>15</v>
      </c>
      <c r="B5044">
        <v>35.6</v>
      </c>
      <c r="C5044" t="s">
        <v>16</v>
      </c>
      <c r="D5044" t="s">
        <v>47</v>
      </c>
      <c r="E5044">
        <v>212248</v>
      </c>
      <c r="F5044">
        <v>2018</v>
      </c>
      <c r="G5044">
        <v>153</v>
      </c>
      <c r="H5044" t="s">
        <v>35</v>
      </c>
      <c r="I5044">
        <v>28.93</v>
      </c>
      <c r="J5044" t="s">
        <v>19</v>
      </c>
      <c r="K5044">
        <v>2019</v>
      </c>
      <c r="L5044" t="s">
        <v>20</v>
      </c>
      <c r="M5044" t="s">
        <v>31</v>
      </c>
      <c r="N5044">
        <v>108918.44</v>
      </c>
      <c r="O5044" t="s">
        <v>22</v>
      </c>
    </row>
    <row r="5045" spans="1:15" x14ac:dyDescent="0.3">
      <c r="A5045" t="s">
        <v>51</v>
      </c>
      <c r="B5045">
        <v>21.43</v>
      </c>
      <c r="C5045" t="s">
        <v>16</v>
      </c>
      <c r="D5045" t="s">
        <v>82</v>
      </c>
      <c r="E5045">
        <v>353280</v>
      </c>
      <c r="F5045">
        <v>2023</v>
      </c>
      <c r="G5045">
        <v>129</v>
      </c>
      <c r="H5045" t="s">
        <v>35</v>
      </c>
      <c r="I5045">
        <v>38.659999999999997</v>
      </c>
      <c r="J5045" t="s">
        <v>19</v>
      </c>
      <c r="K5045">
        <v>2024</v>
      </c>
      <c r="L5045" t="s">
        <v>40</v>
      </c>
      <c r="M5045" t="s">
        <v>21</v>
      </c>
      <c r="N5045">
        <v>155618.71</v>
      </c>
      <c r="O5045" t="s">
        <v>49</v>
      </c>
    </row>
    <row r="5046" spans="1:15" x14ac:dyDescent="0.3">
      <c r="A5046" t="s">
        <v>37</v>
      </c>
      <c r="B5046">
        <v>76.41</v>
      </c>
      <c r="C5046" t="s">
        <v>38</v>
      </c>
      <c r="D5046" t="s">
        <v>39</v>
      </c>
      <c r="E5046">
        <v>252285</v>
      </c>
      <c r="F5046">
        <v>2019</v>
      </c>
      <c r="G5046">
        <v>720</v>
      </c>
      <c r="H5046" t="s">
        <v>35</v>
      </c>
      <c r="I5046">
        <v>47.78</v>
      </c>
      <c r="J5046" t="s">
        <v>19</v>
      </c>
      <c r="K5046">
        <v>2019</v>
      </c>
      <c r="L5046" t="s">
        <v>48</v>
      </c>
      <c r="M5046" t="s">
        <v>31</v>
      </c>
      <c r="N5046">
        <v>150260.18</v>
      </c>
      <c r="O5046" t="s">
        <v>49</v>
      </c>
    </row>
    <row r="5047" spans="1:15" x14ac:dyDescent="0.3">
      <c r="A5047" t="s">
        <v>50</v>
      </c>
      <c r="B5047">
        <v>22.43</v>
      </c>
      <c r="C5047" t="s">
        <v>57</v>
      </c>
      <c r="D5047" t="s">
        <v>72</v>
      </c>
      <c r="E5047">
        <v>217040</v>
      </c>
      <c r="F5047">
        <v>2019</v>
      </c>
      <c r="G5047">
        <v>282</v>
      </c>
      <c r="H5047" t="s">
        <v>18</v>
      </c>
      <c r="I5047">
        <v>77.84</v>
      </c>
      <c r="J5047" t="s">
        <v>45</v>
      </c>
      <c r="K5047">
        <v>2019</v>
      </c>
      <c r="L5047" t="s">
        <v>20</v>
      </c>
      <c r="M5047" t="s">
        <v>31</v>
      </c>
      <c r="N5047">
        <v>153317.60999999999</v>
      </c>
      <c r="O5047" t="s">
        <v>54</v>
      </c>
    </row>
    <row r="5048" spans="1:15" x14ac:dyDescent="0.3">
      <c r="A5048" t="s">
        <v>28</v>
      </c>
      <c r="B5048">
        <v>45.38</v>
      </c>
      <c r="C5048" t="s">
        <v>29</v>
      </c>
      <c r="D5048" t="s">
        <v>53</v>
      </c>
      <c r="E5048">
        <v>303028</v>
      </c>
      <c r="F5048">
        <v>2020</v>
      </c>
      <c r="G5048">
        <v>985</v>
      </c>
      <c r="H5048" t="s">
        <v>18</v>
      </c>
      <c r="I5048">
        <v>98.16</v>
      </c>
      <c r="J5048" t="s">
        <v>27</v>
      </c>
      <c r="K5048">
        <v>2023</v>
      </c>
      <c r="L5048" t="s">
        <v>40</v>
      </c>
      <c r="M5048" t="s">
        <v>31</v>
      </c>
      <c r="N5048">
        <v>216385.33</v>
      </c>
      <c r="O5048" t="s">
        <v>22</v>
      </c>
    </row>
    <row r="5049" spans="1:15" x14ac:dyDescent="0.3">
      <c r="A5049" t="s">
        <v>15</v>
      </c>
      <c r="B5049">
        <v>71.34</v>
      </c>
      <c r="C5049" t="s">
        <v>24</v>
      </c>
      <c r="D5049" t="s">
        <v>25</v>
      </c>
      <c r="E5049">
        <v>380436</v>
      </c>
      <c r="F5049">
        <v>2017</v>
      </c>
      <c r="G5049">
        <v>564</v>
      </c>
      <c r="H5049" t="s">
        <v>18</v>
      </c>
      <c r="I5049">
        <v>98.83</v>
      </c>
      <c r="J5049" t="s">
        <v>45</v>
      </c>
      <c r="K5049">
        <v>2017</v>
      </c>
      <c r="L5049" t="s">
        <v>20</v>
      </c>
      <c r="M5049" t="s">
        <v>31</v>
      </c>
      <c r="N5049">
        <v>192241.11</v>
      </c>
      <c r="O5049" t="s">
        <v>22</v>
      </c>
    </row>
    <row r="5050" spans="1:15" x14ac:dyDescent="0.3">
      <c r="A5050" t="s">
        <v>56</v>
      </c>
      <c r="B5050">
        <v>26.68</v>
      </c>
      <c r="C5050" t="s">
        <v>57</v>
      </c>
      <c r="D5050" t="s">
        <v>58</v>
      </c>
      <c r="E5050">
        <v>246399</v>
      </c>
      <c r="F5050">
        <v>2016</v>
      </c>
      <c r="G5050">
        <v>798</v>
      </c>
      <c r="H5050" t="s">
        <v>26</v>
      </c>
      <c r="I5050">
        <v>81.56</v>
      </c>
      <c r="J5050" t="s">
        <v>19</v>
      </c>
      <c r="K5050">
        <v>2024</v>
      </c>
      <c r="L5050" t="s">
        <v>48</v>
      </c>
      <c r="M5050" t="s">
        <v>31</v>
      </c>
      <c r="N5050">
        <v>171554.59</v>
      </c>
      <c r="O5050" t="s">
        <v>36</v>
      </c>
    </row>
    <row r="5051" spans="1:15" x14ac:dyDescent="0.3">
      <c r="A5051" t="s">
        <v>50</v>
      </c>
      <c r="B5051">
        <v>75.150000000000006</v>
      </c>
      <c r="C5051" t="s">
        <v>57</v>
      </c>
      <c r="D5051" t="s">
        <v>72</v>
      </c>
      <c r="E5051">
        <v>155210</v>
      </c>
      <c r="F5051">
        <v>2020</v>
      </c>
      <c r="G5051">
        <v>916</v>
      </c>
      <c r="H5051" t="s">
        <v>18</v>
      </c>
      <c r="I5051">
        <v>67.650000000000006</v>
      </c>
      <c r="J5051" t="s">
        <v>45</v>
      </c>
      <c r="K5051">
        <v>2020</v>
      </c>
      <c r="L5051" t="s">
        <v>40</v>
      </c>
      <c r="M5051" t="s">
        <v>31</v>
      </c>
      <c r="N5051">
        <v>75429.490000000005</v>
      </c>
      <c r="O5051" t="s">
        <v>49</v>
      </c>
    </row>
    <row r="5052" spans="1:15" x14ac:dyDescent="0.3">
      <c r="A5052" t="s">
        <v>56</v>
      </c>
      <c r="B5052">
        <v>32.299999999999997</v>
      </c>
      <c r="C5052" t="s">
        <v>38</v>
      </c>
      <c r="D5052" t="s">
        <v>60</v>
      </c>
      <c r="E5052">
        <v>341896</v>
      </c>
      <c r="F5052">
        <v>2020</v>
      </c>
      <c r="G5052">
        <v>287</v>
      </c>
      <c r="H5052" t="s">
        <v>26</v>
      </c>
      <c r="I5052">
        <v>92.68</v>
      </c>
      <c r="J5052" t="s">
        <v>45</v>
      </c>
      <c r="K5052">
        <v>2020</v>
      </c>
      <c r="L5052" t="s">
        <v>20</v>
      </c>
      <c r="M5052" t="s">
        <v>31</v>
      </c>
      <c r="N5052">
        <v>166404.20000000001</v>
      </c>
      <c r="O5052" t="s">
        <v>36</v>
      </c>
    </row>
    <row r="5053" spans="1:15" x14ac:dyDescent="0.3">
      <c r="A5053" t="s">
        <v>23</v>
      </c>
      <c r="B5053">
        <v>10.7</v>
      </c>
      <c r="C5053" t="s">
        <v>29</v>
      </c>
      <c r="D5053" t="s">
        <v>92</v>
      </c>
      <c r="E5053">
        <v>331220</v>
      </c>
      <c r="F5053">
        <v>2024</v>
      </c>
      <c r="G5053">
        <v>614</v>
      </c>
      <c r="H5053" t="s">
        <v>26</v>
      </c>
      <c r="I5053">
        <v>85.96</v>
      </c>
      <c r="J5053" t="s">
        <v>45</v>
      </c>
      <c r="K5053">
        <v>2024</v>
      </c>
      <c r="L5053" t="s">
        <v>20</v>
      </c>
      <c r="M5053" t="s">
        <v>21</v>
      </c>
      <c r="N5053">
        <v>159162.87</v>
      </c>
      <c r="O5053" t="s">
        <v>22</v>
      </c>
    </row>
    <row r="5054" spans="1:15" x14ac:dyDescent="0.3">
      <c r="A5054" t="s">
        <v>50</v>
      </c>
      <c r="B5054">
        <v>47.34</v>
      </c>
      <c r="C5054" t="s">
        <v>43</v>
      </c>
      <c r="D5054" t="s">
        <v>55</v>
      </c>
      <c r="E5054">
        <v>391809</v>
      </c>
      <c r="F5054">
        <v>2022</v>
      </c>
      <c r="G5054">
        <v>178</v>
      </c>
      <c r="H5054" t="s">
        <v>26</v>
      </c>
      <c r="I5054">
        <v>99.26</v>
      </c>
      <c r="J5054" t="s">
        <v>45</v>
      </c>
      <c r="K5054">
        <v>2022</v>
      </c>
      <c r="L5054" t="s">
        <v>20</v>
      </c>
      <c r="M5054" t="s">
        <v>31</v>
      </c>
      <c r="N5054">
        <v>213356.32</v>
      </c>
      <c r="O5054" t="s">
        <v>54</v>
      </c>
    </row>
    <row r="5055" spans="1:15" x14ac:dyDescent="0.3">
      <c r="A5055" t="s">
        <v>37</v>
      </c>
      <c r="B5055">
        <v>21.74</v>
      </c>
      <c r="C5055" t="s">
        <v>67</v>
      </c>
      <c r="D5055" t="s">
        <v>68</v>
      </c>
      <c r="E5055">
        <v>327141</v>
      </c>
      <c r="F5055">
        <v>2017</v>
      </c>
      <c r="G5055">
        <v>506</v>
      </c>
      <c r="H5055" t="s">
        <v>35</v>
      </c>
      <c r="I5055">
        <v>40.869999999999997</v>
      </c>
      <c r="J5055" t="s">
        <v>45</v>
      </c>
      <c r="K5055">
        <v>2017</v>
      </c>
      <c r="L5055" t="s">
        <v>20</v>
      </c>
      <c r="M5055" t="s">
        <v>21</v>
      </c>
      <c r="N5055">
        <v>204538.69</v>
      </c>
      <c r="O5055" t="s">
        <v>49</v>
      </c>
    </row>
    <row r="5056" spans="1:15" x14ac:dyDescent="0.3">
      <c r="A5056" t="s">
        <v>23</v>
      </c>
      <c r="B5056">
        <v>73.739999999999995</v>
      </c>
      <c r="C5056" t="s">
        <v>16</v>
      </c>
      <c r="D5056" t="s">
        <v>17</v>
      </c>
      <c r="E5056">
        <v>397894</v>
      </c>
      <c r="F5056">
        <v>2017</v>
      </c>
      <c r="G5056">
        <v>756</v>
      </c>
      <c r="H5056" t="s">
        <v>26</v>
      </c>
      <c r="I5056">
        <v>63.21</v>
      </c>
      <c r="J5056" t="s">
        <v>19</v>
      </c>
      <c r="K5056">
        <v>2023</v>
      </c>
      <c r="L5056" t="s">
        <v>40</v>
      </c>
      <c r="M5056" t="s">
        <v>21</v>
      </c>
      <c r="N5056">
        <v>247455.98</v>
      </c>
      <c r="O5056" t="s">
        <v>54</v>
      </c>
    </row>
    <row r="5057" spans="1:15" x14ac:dyDescent="0.3">
      <c r="A5057" t="s">
        <v>42</v>
      </c>
      <c r="B5057">
        <v>55.06</v>
      </c>
      <c r="C5057" t="s">
        <v>24</v>
      </c>
      <c r="D5057" t="s">
        <v>76</v>
      </c>
      <c r="E5057">
        <v>235608</v>
      </c>
      <c r="F5057">
        <v>2024</v>
      </c>
      <c r="G5057">
        <v>852</v>
      </c>
      <c r="H5057" t="s">
        <v>18</v>
      </c>
      <c r="I5057">
        <v>60.37</v>
      </c>
      <c r="J5057" t="s">
        <v>27</v>
      </c>
      <c r="K5057">
        <v>2024</v>
      </c>
      <c r="L5057" t="s">
        <v>40</v>
      </c>
      <c r="M5057" t="s">
        <v>21</v>
      </c>
      <c r="N5057">
        <v>174125.5</v>
      </c>
      <c r="O5057" t="s">
        <v>22</v>
      </c>
    </row>
    <row r="5058" spans="1:15" x14ac:dyDescent="0.3">
      <c r="A5058" t="s">
        <v>50</v>
      </c>
      <c r="B5058">
        <v>48.05</v>
      </c>
      <c r="C5058" t="s">
        <v>67</v>
      </c>
      <c r="D5058" t="s">
        <v>90</v>
      </c>
      <c r="E5058">
        <v>368545</v>
      </c>
      <c r="F5058">
        <v>2016</v>
      </c>
      <c r="G5058">
        <v>934</v>
      </c>
      <c r="H5058" t="s">
        <v>35</v>
      </c>
      <c r="I5058">
        <v>50.03</v>
      </c>
      <c r="J5058" t="s">
        <v>27</v>
      </c>
      <c r="K5058">
        <v>2022</v>
      </c>
      <c r="L5058" t="s">
        <v>48</v>
      </c>
      <c r="M5058" t="s">
        <v>31</v>
      </c>
      <c r="N5058">
        <v>204751.68</v>
      </c>
      <c r="O5058" t="s">
        <v>22</v>
      </c>
    </row>
    <row r="5059" spans="1:15" x14ac:dyDescent="0.3">
      <c r="A5059" t="s">
        <v>41</v>
      </c>
      <c r="B5059">
        <v>56.81</v>
      </c>
      <c r="C5059" t="s">
        <v>38</v>
      </c>
      <c r="D5059" t="s">
        <v>69</v>
      </c>
      <c r="E5059">
        <v>121564</v>
      </c>
      <c r="F5059">
        <v>2020</v>
      </c>
      <c r="G5059">
        <v>193</v>
      </c>
      <c r="H5059" t="s">
        <v>35</v>
      </c>
      <c r="I5059">
        <v>51.99</v>
      </c>
      <c r="J5059" t="s">
        <v>45</v>
      </c>
      <c r="K5059">
        <v>2020</v>
      </c>
      <c r="L5059" t="s">
        <v>20</v>
      </c>
      <c r="M5059" t="s">
        <v>21</v>
      </c>
      <c r="N5059">
        <v>84833.38</v>
      </c>
      <c r="O5059" t="s">
        <v>36</v>
      </c>
    </row>
    <row r="5060" spans="1:15" x14ac:dyDescent="0.3">
      <c r="A5060" t="s">
        <v>50</v>
      </c>
      <c r="B5060">
        <v>56.45</v>
      </c>
      <c r="C5060" t="s">
        <v>24</v>
      </c>
      <c r="D5060" t="s">
        <v>77</v>
      </c>
      <c r="E5060">
        <v>50141</v>
      </c>
      <c r="F5060">
        <v>2021</v>
      </c>
      <c r="G5060">
        <v>618</v>
      </c>
      <c r="H5060" t="s">
        <v>35</v>
      </c>
      <c r="I5060">
        <v>29.93</v>
      </c>
      <c r="J5060" t="s">
        <v>27</v>
      </c>
      <c r="K5060">
        <v>2022</v>
      </c>
      <c r="L5060" t="s">
        <v>20</v>
      </c>
      <c r="M5060" t="s">
        <v>31</v>
      </c>
      <c r="N5060">
        <v>36559.21</v>
      </c>
      <c r="O5060" t="s">
        <v>54</v>
      </c>
    </row>
    <row r="5061" spans="1:15" x14ac:dyDescent="0.3">
      <c r="A5061" t="s">
        <v>42</v>
      </c>
      <c r="B5061">
        <v>47.62</v>
      </c>
      <c r="C5061" t="s">
        <v>57</v>
      </c>
      <c r="D5061" t="s">
        <v>75</v>
      </c>
      <c r="E5061">
        <v>309971</v>
      </c>
      <c r="F5061">
        <v>2019</v>
      </c>
      <c r="G5061">
        <v>423</v>
      </c>
      <c r="H5061" t="s">
        <v>18</v>
      </c>
      <c r="I5061">
        <v>73.11</v>
      </c>
      <c r="J5061" t="s">
        <v>19</v>
      </c>
      <c r="K5061">
        <v>2022</v>
      </c>
      <c r="L5061" t="s">
        <v>48</v>
      </c>
      <c r="M5061" t="s">
        <v>31</v>
      </c>
      <c r="N5061">
        <v>227016.99</v>
      </c>
      <c r="O5061" t="s">
        <v>36</v>
      </c>
    </row>
    <row r="5062" spans="1:15" x14ac:dyDescent="0.3">
      <c r="A5062" t="s">
        <v>51</v>
      </c>
      <c r="B5062">
        <v>8.81</v>
      </c>
      <c r="C5062" t="s">
        <v>57</v>
      </c>
      <c r="D5062" t="s">
        <v>84</v>
      </c>
      <c r="E5062">
        <v>229729</v>
      </c>
      <c r="F5062">
        <v>2018</v>
      </c>
      <c r="G5062">
        <v>714</v>
      </c>
      <c r="H5062" t="s">
        <v>18</v>
      </c>
      <c r="I5062">
        <v>63.03</v>
      </c>
      <c r="J5062" t="s">
        <v>19</v>
      </c>
      <c r="K5062">
        <v>2022</v>
      </c>
      <c r="L5062" t="s">
        <v>40</v>
      </c>
      <c r="M5062" t="s">
        <v>21</v>
      </c>
      <c r="N5062">
        <v>139643.62</v>
      </c>
      <c r="O5062" t="s">
        <v>36</v>
      </c>
    </row>
    <row r="5063" spans="1:15" x14ac:dyDescent="0.3">
      <c r="A5063" t="s">
        <v>50</v>
      </c>
      <c r="B5063">
        <v>56.77</v>
      </c>
      <c r="C5063" t="s">
        <v>24</v>
      </c>
      <c r="D5063" t="s">
        <v>76</v>
      </c>
      <c r="E5063">
        <v>366557</v>
      </c>
      <c r="F5063">
        <v>2020</v>
      </c>
      <c r="G5063">
        <v>744</v>
      </c>
      <c r="H5063" t="s">
        <v>35</v>
      </c>
      <c r="I5063">
        <v>40.130000000000003</v>
      </c>
      <c r="J5063" t="s">
        <v>19</v>
      </c>
      <c r="K5063">
        <v>2022</v>
      </c>
      <c r="L5063" t="s">
        <v>40</v>
      </c>
      <c r="M5063" t="s">
        <v>31</v>
      </c>
      <c r="N5063">
        <v>148456.38</v>
      </c>
      <c r="O5063" t="s">
        <v>49</v>
      </c>
    </row>
    <row r="5064" spans="1:15" x14ac:dyDescent="0.3">
      <c r="A5064" t="s">
        <v>42</v>
      </c>
      <c r="B5064">
        <v>43.61</v>
      </c>
      <c r="C5064" t="s">
        <v>16</v>
      </c>
      <c r="D5064" t="s">
        <v>17</v>
      </c>
      <c r="E5064">
        <v>202784</v>
      </c>
      <c r="F5064">
        <v>2015</v>
      </c>
      <c r="G5064">
        <v>769</v>
      </c>
      <c r="H5064" t="s">
        <v>18</v>
      </c>
      <c r="I5064">
        <v>76.66</v>
      </c>
      <c r="J5064" t="s">
        <v>19</v>
      </c>
      <c r="K5064">
        <v>2019</v>
      </c>
      <c r="L5064" t="s">
        <v>20</v>
      </c>
      <c r="M5064" t="s">
        <v>31</v>
      </c>
      <c r="N5064">
        <v>123013.01</v>
      </c>
      <c r="O5064" t="s">
        <v>49</v>
      </c>
    </row>
    <row r="5065" spans="1:15" x14ac:dyDescent="0.3">
      <c r="A5065" t="s">
        <v>42</v>
      </c>
      <c r="B5065">
        <v>41.65</v>
      </c>
      <c r="C5065" t="s">
        <v>33</v>
      </c>
      <c r="D5065" t="s">
        <v>64</v>
      </c>
      <c r="E5065">
        <v>331047</v>
      </c>
      <c r="F5065">
        <v>2023</v>
      </c>
      <c r="G5065">
        <v>657</v>
      </c>
      <c r="H5065" t="s">
        <v>26</v>
      </c>
      <c r="I5065">
        <v>73.400000000000006</v>
      </c>
      <c r="J5065" t="s">
        <v>45</v>
      </c>
      <c r="K5065">
        <v>2023</v>
      </c>
      <c r="L5065" t="s">
        <v>48</v>
      </c>
      <c r="M5065" t="s">
        <v>31</v>
      </c>
      <c r="N5065">
        <v>198382.67</v>
      </c>
      <c r="O5065" t="s">
        <v>36</v>
      </c>
    </row>
    <row r="5066" spans="1:15" x14ac:dyDescent="0.3">
      <c r="A5066" t="s">
        <v>28</v>
      </c>
      <c r="B5066">
        <v>32.61</v>
      </c>
      <c r="C5066" t="s">
        <v>43</v>
      </c>
      <c r="D5066" t="s">
        <v>71</v>
      </c>
      <c r="E5066">
        <v>317082</v>
      </c>
      <c r="F5066">
        <v>2018</v>
      </c>
      <c r="G5066">
        <v>225</v>
      </c>
      <c r="H5066" t="s">
        <v>26</v>
      </c>
      <c r="I5066">
        <v>89.17</v>
      </c>
      <c r="J5066" t="s">
        <v>45</v>
      </c>
      <c r="K5066">
        <v>2018</v>
      </c>
      <c r="L5066" t="s">
        <v>40</v>
      </c>
      <c r="M5066" t="s">
        <v>31</v>
      </c>
      <c r="N5066">
        <v>191249.73</v>
      </c>
      <c r="O5066" t="s">
        <v>22</v>
      </c>
    </row>
    <row r="5067" spans="1:15" x14ac:dyDescent="0.3">
      <c r="A5067" t="s">
        <v>50</v>
      </c>
      <c r="B5067">
        <v>79.010000000000005</v>
      </c>
      <c r="C5067" t="s">
        <v>29</v>
      </c>
      <c r="D5067" t="s">
        <v>80</v>
      </c>
      <c r="E5067">
        <v>361048</v>
      </c>
      <c r="F5067">
        <v>2017</v>
      </c>
      <c r="G5067">
        <v>301</v>
      </c>
      <c r="H5067" t="s">
        <v>18</v>
      </c>
      <c r="I5067">
        <v>62.63</v>
      </c>
      <c r="J5067" t="s">
        <v>19</v>
      </c>
      <c r="K5067">
        <v>2023</v>
      </c>
      <c r="L5067" t="s">
        <v>48</v>
      </c>
      <c r="M5067" t="s">
        <v>31</v>
      </c>
      <c r="N5067">
        <v>243639.33</v>
      </c>
      <c r="O5067" t="s">
        <v>49</v>
      </c>
    </row>
    <row r="5068" spans="1:15" x14ac:dyDescent="0.3">
      <c r="A5068" t="s">
        <v>41</v>
      </c>
      <c r="B5068">
        <v>54.71</v>
      </c>
      <c r="C5068" t="s">
        <v>29</v>
      </c>
      <c r="D5068" t="s">
        <v>53</v>
      </c>
      <c r="E5068">
        <v>239741</v>
      </c>
      <c r="F5068">
        <v>2021</v>
      </c>
      <c r="G5068">
        <v>719</v>
      </c>
      <c r="H5068" t="s">
        <v>18</v>
      </c>
      <c r="I5068">
        <v>63.34</v>
      </c>
      <c r="J5068" t="s">
        <v>27</v>
      </c>
      <c r="K5068">
        <v>2021</v>
      </c>
      <c r="L5068" t="s">
        <v>48</v>
      </c>
      <c r="M5068" t="s">
        <v>31</v>
      </c>
      <c r="N5068">
        <v>170706.86</v>
      </c>
      <c r="O5068" t="s">
        <v>49</v>
      </c>
    </row>
    <row r="5069" spans="1:15" x14ac:dyDescent="0.3">
      <c r="A5069" t="s">
        <v>41</v>
      </c>
      <c r="B5069">
        <v>70.08</v>
      </c>
      <c r="C5069" t="s">
        <v>38</v>
      </c>
      <c r="D5069" t="s">
        <v>66</v>
      </c>
      <c r="E5069">
        <v>84507</v>
      </c>
      <c r="F5069">
        <v>2018</v>
      </c>
      <c r="G5069">
        <v>585</v>
      </c>
      <c r="H5069" t="s">
        <v>18</v>
      </c>
      <c r="I5069">
        <v>76.650000000000006</v>
      </c>
      <c r="J5069" t="s">
        <v>27</v>
      </c>
      <c r="K5069">
        <v>2022</v>
      </c>
      <c r="L5069" t="s">
        <v>48</v>
      </c>
      <c r="M5069" t="s">
        <v>21</v>
      </c>
      <c r="N5069">
        <v>42031.96</v>
      </c>
      <c r="O5069" t="s">
        <v>54</v>
      </c>
    </row>
    <row r="5070" spans="1:15" x14ac:dyDescent="0.3">
      <c r="A5070" t="s">
        <v>41</v>
      </c>
      <c r="B5070">
        <v>66.95</v>
      </c>
      <c r="C5070" t="s">
        <v>29</v>
      </c>
      <c r="D5070" t="s">
        <v>80</v>
      </c>
      <c r="E5070">
        <v>246430</v>
      </c>
      <c r="F5070">
        <v>2016</v>
      </c>
      <c r="G5070">
        <v>890</v>
      </c>
      <c r="H5070" t="s">
        <v>26</v>
      </c>
      <c r="I5070">
        <v>67.39</v>
      </c>
      <c r="J5070" t="s">
        <v>27</v>
      </c>
      <c r="K5070">
        <v>2018</v>
      </c>
      <c r="L5070" t="s">
        <v>40</v>
      </c>
      <c r="M5070" t="s">
        <v>21</v>
      </c>
      <c r="N5070">
        <v>153164.03</v>
      </c>
      <c r="O5070" t="s">
        <v>36</v>
      </c>
    </row>
    <row r="5071" spans="1:15" x14ac:dyDescent="0.3">
      <c r="A5071" t="s">
        <v>46</v>
      </c>
      <c r="B5071">
        <v>63.21</v>
      </c>
      <c r="C5071" t="s">
        <v>67</v>
      </c>
      <c r="D5071" t="s">
        <v>81</v>
      </c>
      <c r="E5071">
        <v>117190</v>
      </c>
      <c r="F5071">
        <v>2019</v>
      </c>
      <c r="G5071">
        <v>113</v>
      </c>
      <c r="H5071" t="s">
        <v>35</v>
      </c>
      <c r="I5071">
        <v>57.24</v>
      </c>
      <c r="J5071" t="s">
        <v>45</v>
      </c>
      <c r="K5071">
        <v>2019</v>
      </c>
      <c r="L5071" t="s">
        <v>40</v>
      </c>
      <c r="M5071" t="s">
        <v>31</v>
      </c>
      <c r="N5071">
        <v>63275.06</v>
      </c>
      <c r="O5071" t="s">
        <v>36</v>
      </c>
    </row>
    <row r="5072" spans="1:15" x14ac:dyDescent="0.3">
      <c r="A5072" t="s">
        <v>51</v>
      </c>
      <c r="B5072">
        <v>53.56</v>
      </c>
      <c r="C5072" t="s">
        <v>67</v>
      </c>
      <c r="D5072" t="s">
        <v>83</v>
      </c>
      <c r="E5072">
        <v>396194</v>
      </c>
      <c r="F5072">
        <v>2018</v>
      </c>
      <c r="G5072">
        <v>548</v>
      </c>
      <c r="H5072" t="s">
        <v>26</v>
      </c>
      <c r="I5072">
        <v>88.72</v>
      </c>
      <c r="J5072" t="s">
        <v>27</v>
      </c>
      <c r="K5072">
        <v>2021</v>
      </c>
      <c r="L5072" t="s">
        <v>20</v>
      </c>
      <c r="M5072" t="s">
        <v>21</v>
      </c>
      <c r="N5072">
        <v>165686.82999999999</v>
      </c>
      <c r="O5072" t="s">
        <v>49</v>
      </c>
    </row>
    <row r="5073" spans="1:15" x14ac:dyDescent="0.3">
      <c r="A5073" t="s">
        <v>50</v>
      </c>
      <c r="B5073">
        <v>13.95</v>
      </c>
      <c r="C5073" t="s">
        <v>16</v>
      </c>
      <c r="D5073" t="s">
        <v>93</v>
      </c>
      <c r="E5073">
        <v>91684</v>
      </c>
      <c r="F5073">
        <v>2016</v>
      </c>
      <c r="G5073">
        <v>438</v>
      </c>
      <c r="H5073" t="s">
        <v>18</v>
      </c>
      <c r="I5073">
        <v>88.38</v>
      </c>
      <c r="J5073" t="s">
        <v>27</v>
      </c>
      <c r="K5073">
        <v>2020</v>
      </c>
      <c r="L5073" t="s">
        <v>48</v>
      </c>
      <c r="M5073" t="s">
        <v>21</v>
      </c>
      <c r="N5073">
        <v>67280.56</v>
      </c>
      <c r="O5073" t="s">
        <v>22</v>
      </c>
    </row>
    <row r="5074" spans="1:15" x14ac:dyDescent="0.3">
      <c r="A5074" t="s">
        <v>15</v>
      </c>
      <c r="B5074">
        <v>10.02</v>
      </c>
      <c r="C5074" t="s">
        <v>33</v>
      </c>
      <c r="D5074" t="s">
        <v>85</v>
      </c>
      <c r="E5074">
        <v>197161</v>
      </c>
      <c r="F5074">
        <v>2018</v>
      </c>
      <c r="G5074">
        <v>106</v>
      </c>
      <c r="H5074" t="s">
        <v>26</v>
      </c>
      <c r="I5074">
        <v>60.66</v>
      </c>
      <c r="J5074" t="s">
        <v>27</v>
      </c>
      <c r="K5074">
        <v>2024</v>
      </c>
      <c r="L5074" t="s">
        <v>40</v>
      </c>
      <c r="M5074" t="s">
        <v>31</v>
      </c>
      <c r="N5074">
        <v>96552.97</v>
      </c>
      <c r="O5074" t="s">
        <v>49</v>
      </c>
    </row>
    <row r="5075" spans="1:15" x14ac:dyDescent="0.3">
      <c r="A5075" t="s">
        <v>23</v>
      </c>
      <c r="B5075">
        <v>50.66</v>
      </c>
      <c r="C5075" t="s">
        <v>24</v>
      </c>
      <c r="D5075" t="s">
        <v>25</v>
      </c>
      <c r="E5075">
        <v>259648</v>
      </c>
      <c r="F5075">
        <v>2020</v>
      </c>
      <c r="G5075">
        <v>422</v>
      </c>
      <c r="H5075" t="s">
        <v>35</v>
      </c>
      <c r="I5075">
        <v>48.87</v>
      </c>
      <c r="J5075" t="s">
        <v>27</v>
      </c>
      <c r="K5075">
        <v>2024</v>
      </c>
      <c r="L5075" t="s">
        <v>48</v>
      </c>
      <c r="M5075" t="s">
        <v>21</v>
      </c>
      <c r="N5075">
        <v>151396.76</v>
      </c>
      <c r="O5075" t="s">
        <v>49</v>
      </c>
    </row>
    <row r="5076" spans="1:15" x14ac:dyDescent="0.3">
      <c r="A5076" t="s">
        <v>15</v>
      </c>
      <c r="B5076">
        <v>19.27</v>
      </c>
      <c r="C5076" t="s">
        <v>24</v>
      </c>
      <c r="D5076" t="s">
        <v>76</v>
      </c>
      <c r="E5076">
        <v>308055</v>
      </c>
      <c r="F5076">
        <v>2015</v>
      </c>
      <c r="G5076">
        <v>689</v>
      </c>
      <c r="H5076" t="s">
        <v>26</v>
      </c>
      <c r="I5076">
        <v>72.28</v>
      </c>
      <c r="J5076" t="s">
        <v>19</v>
      </c>
      <c r="K5076">
        <v>2015</v>
      </c>
      <c r="L5076" t="s">
        <v>40</v>
      </c>
      <c r="M5076" t="s">
        <v>21</v>
      </c>
      <c r="N5076">
        <v>125163.42</v>
      </c>
      <c r="O5076" t="s">
        <v>22</v>
      </c>
    </row>
    <row r="5077" spans="1:15" x14ac:dyDescent="0.3">
      <c r="A5077" t="s">
        <v>15</v>
      </c>
      <c r="B5077">
        <v>48.39</v>
      </c>
      <c r="C5077" t="s">
        <v>33</v>
      </c>
      <c r="D5077" t="s">
        <v>64</v>
      </c>
      <c r="E5077">
        <v>364579</v>
      </c>
      <c r="F5077">
        <v>2022</v>
      </c>
      <c r="G5077">
        <v>277</v>
      </c>
      <c r="H5077" t="s">
        <v>18</v>
      </c>
      <c r="I5077">
        <v>89.74</v>
      </c>
      <c r="J5077" t="s">
        <v>27</v>
      </c>
      <c r="K5077">
        <v>2024</v>
      </c>
      <c r="L5077" t="s">
        <v>48</v>
      </c>
      <c r="M5077" t="s">
        <v>21</v>
      </c>
      <c r="N5077">
        <v>207975.53</v>
      </c>
      <c r="O5077" t="s">
        <v>36</v>
      </c>
    </row>
    <row r="5078" spans="1:15" x14ac:dyDescent="0.3">
      <c r="A5078" t="s">
        <v>56</v>
      </c>
      <c r="B5078">
        <v>60.01</v>
      </c>
      <c r="C5078" t="s">
        <v>43</v>
      </c>
      <c r="D5078" t="s">
        <v>62</v>
      </c>
      <c r="E5078">
        <v>306747</v>
      </c>
      <c r="F5078">
        <v>2019</v>
      </c>
      <c r="G5078">
        <v>535</v>
      </c>
      <c r="H5078" t="s">
        <v>26</v>
      </c>
      <c r="I5078">
        <v>99.88</v>
      </c>
      <c r="J5078" t="s">
        <v>19</v>
      </c>
      <c r="K5078">
        <v>2021</v>
      </c>
      <c r="L5078" t="s">
        <v>48</v>
      </c>
      <c r="M5078" t="s">
        <v>31</v>
      </c>
      <c r="N5078">
        <v>140083.73000000001</v>
      </c>
      <c r="O5078" t="s">
        <v>22</v>
      </c>
    </row>
    <row r="5079" spans="1:15" x14ac:dyDescent="0.3">
      <c r="A5079" t="s">
        <v>42</v>
      </c>
      <c r="B5079">
        <v>34.409999999999997</v>
      </c>
      <c r="C5079" t="s">
        <v>67</v>
      </c>
      <c r="D5079" t="s">
        <v>74</v>
      </c>
      <c r="E5079">
        <v>284698</v>
      </c>
      <c r="F5079">
        <v>2024</v>
      </c>
      <c r="G5079">
        <v>415</v>
      </c>
      <c r="H5079" t="s">
        <v>35</v>
      </c>
      <c r="I5079">
        <v>33.58</v>
      </c>
      <c r="J5079" t="s">
        <v>19</v>
      </c>
      <c r="K5079">
        <v>2024</v>
      </c>
      <c r="L5079" t="s">
        <v>40</v>
      </c>
      <c r="M5079" t="s">
        <v>21</v>
      </c>
      <c r="N5079">
        <v>123960.19</v>
      </c>
      <c r="O5079" t="s">
        <v>54</v>
      </c>
    </row>
    <row r="5080" spans="1:15" x14ac:dyDescent="0.3">
      <c r="A5080" t="s">
        <v>15</v>
      </c>
      <c r="B5080">
        <v>56.43</v>
      </c>
      <c r="C5080" t="s">
        <v>33</v>
      </c>
      <c r="D5080" t="s">
        <v>64</v>
      </c>
      <c r="E5080">
        <v>154087</v>
      </c>
      <c r="F5080">
        <v>2019</v>
      </c>
      <c r="G5080">
        <v>798</v>
      </c>
      <c r="H5080" t="s">
        <v>18</v>
      </c>
      <c r="I5080">
        <v>72.150000000000006</v>
      </c>
      <c r="J5080" t="s">
        <v>19</v>
      </c>
      <c r="K5080">
        <v>2019</v>
      </c>
      <c r="L5080" t="s">
        <v>40</v>
      </c>
      <c r="M5080" t="s">
        <v>31</v>
      </c>
      <c r="N5080">
        <v>65162.12</v>
      </c>
      <c r="O5080" t="s">
        <v>54</v>
      </c>
    </row>
    <row r="5081" spans="1:15" x14ac:dyDescent="0.3">
      <c r="A5081" t="s">
        <v>15</v>
      </c>
      <c r="B5081">
        <v>63.16</v>
      </c>
      <c r="C5081" t="s">
        <v>38</v>
      </c>
      <c r="D5081" t="s">
        <v>73</v>
      </c>
      <c r="E5081">
        <v>251733</v>
      </c>
      <c r="F5081">
        <v>2023</v>
      </c>
      <c r="G5081">
        <v>218</v>
      </c>
      <c r="H5081" t="s">
        <v>35</v>
      </c>
      <c r="I5081">
        <v>29.46</v>
      </c>
      <c r="J5081" t="s">
        <v>27</v>
      </c>
      <c r="K5081">
        <v>2023</v>
      </c>
      <c r="L5081" t="s">
        <v>48</v>
      </c>
      <c r="M5081" t="s">
        <v>31</v>
      </c>
      <c r="N5081">
        <v>134705.19</v>
      </c>
      <c r="O5081" t="s">
        <v>54</v>
      </c>
    </row>
    <row r="5082" spans="1:15" x14ac:dyDescent="0.3">
      <c r="A5082" t="s">
        <v>46</v>
      </c>
      <c r="B5082">
        <v>15.58</v>
      </c>
      <c r="C5082" t="s">
        <v>38</v>
      </c>
      <c r="D5082" t="s">
        <v>39</v>
      </c>
      <c r="E5082">
        <v>107219</v>
      </c>
      <c r="F5082">
        <v>2015</v>
      </c>
      <c r="G5082">
        <v>842</v>
      </c>
      <c r="H5082" t="s">
        <v>18</v>
      </c>
      <c r="I5082">
        <v>98.92</v>
      </c>
      <c r="J5082" t="s">
        <v>45</v>
      </c>
      <c r="K5082">
        <v>2015</v>
      </c>
      <c r="L5082" t="s">
        <v>20</v>
      </c>
      <c r="M5082" t="s">
        <v>31</v>
      </c>
      <c r="N5082">
        <v>83449.61</v>
      </c>
      <c r="O5082" t="s">
        <v>22</v>
      </c>
    </row>
    <row r="5083" spans="1:15" x14ac:dyDescent="0.3">
      <c r="A5083" t="s">
        <v>28</v>
      </c>
      <c r="B5083">
        <v>49.04</v>
      </c>
      <c r="C5083" t="s">
        <v>29</v>
      </c>
      <c r="D5083" t="s">
        <v>80</v>
      </c>
      <c r="E5083">
        <v>265186</v>
      </c>
      <c r="F5083">
        <v>2024</v>
      </c>
      <c r="G5083">
        <v>607</v>
      </c>
      <c r="H5083" t="s">
        <v>35</v>
      </c>
      <c r="I5083">
        <v>52.18</v>
      </c>
      <c r="J5083" t="s">
        <v>27</v>
      </c>
      <c r="K5083">
        <v>2024</v>
      </c>
      <c r="L5083" t="s">
        <v>40</v>
      </c>
      <c r="M5083" t="s">
        <v>21</v>
      </c>
      <c r="N5083">
        <v>170127.43</v>
      </c>
      <c r="O5083" t="s">
        <v>49</v>
      </c>
    </row>
    <row r="5084" spans="1:15" x14ac:dyDescent="0.3">
      <c r="A5084" t="s">
        <v>37</v>
      </c>
      <c r="B5084">
        <v>51.97</v>
      </c>
      <c r="C5084" t="s">
        <v>43</v>
      </c>
      <c r="D5084" t="s">
        <v>62</v>
      </c>
      <c r="E5084">
        <v>224385</v>
      </c>
      <c r="F5084">
        <v>2018</v>
      </c>
      <c r="G5084">
        <v>344</v>
      </c>
      <c r="H5084" t="s">
        <v>35</v>
      </c>
      <c r="I5084">
        <v>32.72</v>
      </c>
      <c r="J5084" t="s">
        <v>19</v>
      </c>
      <c r="K5084">
        <v>2019</v>
      </c>
      <c r="L5084" t="s">
        <v>20</v>
      </c>
      <c r="M5084" t="s">
        <v>31</v>
      </c>
      <c r="N5084">
        <v>107058.83</v>
      </c>
      <c r="O5084" t="s">
        <v>49</v>
      </c>
    </row>
    <row r="5085" spans="1:15" x14ac:dyDescent="0.3">
      <c r="A5085" t="s">
        <v>23</v>
      </c>
      <c r="B5085">
        <v>30.68</v>
      </c>
      <c r="C5085" t="s">
        <v>57</v>
      </c>
      <c r="D5085" t="s">
        <v>72</v>
      </c>
      <c r="E5085">
        <v>297364</v>
      </c>
      <c r="F5085">
        <v>2024</v>
      </c>
      <c r="G5085">
        <v>766</v>
      </c>
      <c r="H5085" t="s">
        <v>18</v>
      </c>
      <c r="I5085">
        <v>61.5</v>
      </c>
      <c r="J5085" t="s">
        <v>19</v>
      </c>
      <c r="K5085">
        <v>2024</v>
      </c>
      <c r="L5085" t="s">
        <v>20</v>
      </c>
      <c r="M5085" t="s">
        <v>21</v>
      </c>
      <c r="N5085">
        <v>157167.07999999999</v>
      </c>
      <c r="O5085" t="s">
        <v>54</v>
      </c>
    </row>
    <row r="5086" spans="1:15" x14ac:dyDescent="0.3">
      <c r="A5086" t="s">
        <v>50</v>
      </c>
      <c r="B5086">
        <v>15.11</v>
      </c>
      <c r="C5086" t="s">
        <v>43</v>
      </c>
      <c r="D5086" t="s">
        <v>71</v>
      </c>
      <c r="E5086">
        <v>58947</v>
      </c>
      <c r="F5086">
        <v>2015</v>
      </c>
      <c r="G5086">
        <v>456</v>
      </c>
      <c r="H5086" t="s">
        <v>35</v>
      </c>
      <c r="I5086">
        <v>46.01</v>
      </c>
      <c r="J5086" t="s">
        <v>45</v>
      </c>
      <c r="K5086">
        <v>2015</v>
      </c>
      <c r="L5086" t="s">
        <v>40</v>
      </c>
      <c r="M5086" t="s">
        <v>31</v>
      </c>
      <c r="N5086">
        <v>46129.66</v>
      </c>
      <c r="O5086" t="s">
        <v>49</v>
      </c>
    </row>
    <row r="5087" spans="1:15" x14ac:dyDescent="0.3">
      <c r="A5087" t="s">
        <v>37</v>
      </c>
      <c r="B5087">
        <v>52.93</v>
      </c>
      <c r="C5087" t="s">
        <v>16</v>
      </c>
      <c r="D5087" t="s">
        <v>89</v>
      </c>
      <c r="E5087">
        <v>212007</v>
      </c>
      <c r="F5087">
        <v>2023</v>
      </c>
      <c r="G5087">
        <v>662</v>
      </c>
      <c r="H5087" t="s">
        <v>18</v>
      </c>
      <c r="I5087">
        <v>75.67</v>
      </c>
      <c r="J5087" t="s">
        <v>27</v>
      </c>
      <c r="K5087">
        <v>2023</v>
      </c>
      <c r="L5087" t="s">
        <v>40</v>
      </c>
      <c r="M5087" t="s">
        <v>31</v>
      </c>
      <c r="N5087">
        <v>145683.25</v>
      </c>
      <c r="O5087" t="s">
        <v>22</v>
      </c>
    </row>
    <row r="5088" spans="1:15" x14ac:dyDescent="0.3">
      <c r="A5088" t="s">
        <v>50</v>
      </c>
      <c r="B5088">
        <v>39.39</v>
      </c>
      <c r="C5088" t="s">
        <v>33</v>
      </c>
      <c r="D5088" t="s">
        <v>85</v>
      </c>
      <c r="E5088">
        <v>147914</v>
      </c>
      <c r="F5088">
        <v>2017</v>
      </c>
      <c r="G5088">
        <v>780</v>
      </c>
      <c r="H5088" t="s">
        <v>26</v>
      </c>
      <c r="I5088">
        <v>90.51</v>
      </c>
      <c r="J5088" t="s">
        <v>45</v>
      </c>
      <c r="K5088">
        <v>2017</v>
      </c>
      <c r="L5088" t="s">
        <v>20</v>
      </c>
      <c r="M5088" t="s">
        <v>31</v>
      </c>
      <c r="N5088">
        <v>118010.23</v>
      </c>
      <c r="O5088" t="s">
        <v>36</v>
      </c>
    </row>
    <row r="5089" spans="1:15" x14ac:dyDescent="0.3">
      <c r="A5089" t="s">
        <v>42</v>
      </c>
      <c r="B5089">
        <v>15.17</v>
      </c>
      <c r="C5089" t="s">
        <v>38</v>
      </c>
      <c r="D5089" t="s">
        <v>73</v>
      </c>
      <c r="E5089">
        <v>258070</v>
      </c>
      <c r="F5089">
        <v>2019</v>
      </c>
      <c r="G5089">
        <v>689</v>
      </c>
      <c r="H5089" t="s">
        <v>26</v>
      </c>
      <c r="I5089">
        <v>89.59</v>
      </c>
      <c r="J5089" t="s">
        <v>19</v>
      </c>
      <c r="K5089">
        <v>2022</v>
      </c>
      <c r="L5089" t="s">
        <v>40</v>
      </c>
      <c r="M5089" t="s">
        <v>31</v>
      </c>
      <c r="N5089">
        <v>126771.73</v>
      </c>
      <c r="O5089" t="s">
        <v>49</v>
      </c>
    </row>
    <row r="5090" spans="1:15" x14ac:dyDescent="0.3">
      <c r="A5090" t="s">
        <v>51</v>
      </c>
      <c r="B5090">
        <v>24.71</v>
      </c>
      <c r="C5090" t="s">
        <v>67</v>
      </c>
      <c r="D5090" t="s">
        <v>90</v>
      </c>
      <c r="E5090">
        <v>382090</v>
      </c>
      <c r="F5090">
        <v>2015</v>
      </c>
      <c r="G5090">
        <v>806</v>
      </c>
      <c r="H5090" t="s">
        <v>26</v>
      </c>
      <c r="I5090">
        <v>80</v>
      </c>
      <c r="J5090" t="s">
        <v>19</v>
      </c>
      <c r="K5090">
        <v>2018</v>
      </c>
      <c r="L5090" t="s">
        <v>20</v>
      </c>
      <c r="M5090" t="s">
        <v>31</v>
      </c>
      <c r="N5090">
        <v>252075.34</v>
      </c>
      <c r="O5090" t="s">
        <v>22</v>
      </c>
    </row>
    <row r="5091" spans="1:15" x14ac:dyDescent="0.3">
      <c r="A5091" t="s">
        <v>46</v>
      </c>
      <c r="B5091">
        <v>56.53</v>
      </c>
      <c r="C5091" t="s">
        <v>57</v>
      </c>
      <c r="D5091" t="s">
        <v>72</v>
      </c>
      <c r="E5091">
        <v>181939</v>
      </c>
      <c r="F5091">
        <v>2023</v>
      </c>
      <c r="G5091">
        <v>393</v>
      </c>
      <c r="H5091" t="s">
        <v>18</v>
      </c>
      <c r="I5091">
        <v>90.44</v>
      </c>
      <c r="J5091" t="s">
        <v>45</v>
      </c>
      <c r="K5091">
        <v>2023</v>
      </c>
      <c r="L5091" t="s">
        <v>48</v>
      </c>
      <c r="M5091" t="s">
        <v>31</v>
      </c>
      <c r="N5091">
        <v>123655.03</v>
      </c>
      <c r="O5091" t="s">
        <v>36</v>
      </c>
    </row>
    <row r="5092" spans="1:15" x14ac:dyDescent="0.3">
      <c r="A5092" t="s">
        <v>23</v>
      </c>
      <c r="B5092">
        <v>38.229999999999997</v>
      </c>
      <c r="C5092" t="s">
        <v>33</v>
      </c>
      <c r="D5092" t="s">
        <v>85</v>
      </c>
      <c r="E5092">
        <v>153457</v>
      </c>
      <c r="F5092">
        <v>2016</v>
      </c>
      <c r="G5092">
        <v>876</v>
      </c>
      <c r="H5092" t="s">
        <v>26</v>
      </c>
      <c r="I5092">
        <v>96.07</v>
      </c>
      <c r="J5092" t="s">
        <v>19</v>
      </c>
      <c r="K5092">
        <v>2018</v>
      </c>
      <c r="L5092" t="s">
        <v>48</v>
      </c>
      <c r="M5092" t="s">
        <v>31</v>
      </c>
      <c r="N5092">
        <v>80414.22</v>
      </c>
      <c r="O5092" t="s">
        <v>49</v>
      </c>
    </row>
    <row r="5093" spans="1:15" x14ac:dyDescent="0.3">
      <c r="A5093" t="s">
        <v>46</v>
      </c>
      <c r="B5093">
        <v>71.3</v>
      </c>
      <c r="C5093" t="s">
        <v>43</v>
      </c>
      <c r="D5093" t="s">
        <v>55</v>
      </c>
      <c r="E5093">
        <v>155030</v>
      </c>
      <c r="F5093">
        <v>2023</v>
      </c>
      <c r="G5093">
        <v>392</v>
      </c>
      <c r="H5093" t="s">
        <v>18</v>
      </c>
      <c r="I5093">
        <v>62.02</v>
      </c>
      <c r="J5093" t="s">
        <v>27</v>
      </c>
      <c r="K5093">
        <v>2024</v>
      </c>
      <c r="L5093" t="s">
        <v>48</v>
      </c>
      <c r="M5093" t="s">
        <v>31</v>
      </c>
      <c r="N5093">
        <v>78135.33</v>
      </c>
      <c r="O5093" t="s">
        <v>54</v>
      </c>
    </row>
    <row r="5094" spans="1:15" x14ac:dyDescent="0.3">
      <c r="A5094" t="s">
        <v>56</v>
      </c>
      <c r="B5094">
        <v>35.479999999999997</v>
      </c>
      <c r="C5094" t="s">
        <v>43</v>
      </c>
      <c r="D5094" t="s">
        <v>44</v>
      </c>
      <c r="E5094">
        <v>151233</v>
      </c>
      <c r="F5094">
        <v>2022</v>
      </c>
      <c r="G5094">
        <v>741</v>
      </c>
      <c r="H5094" t="s">
        <v>35</v>
      </c>
      <c r="I5094">
        <v>55.71</v>
      </c>
      <c r="J5094" t="s">
        <v>27</v>
      </c>
      <c r="K5094">
        <v>2022</v>
      </c>
      <c r="L5094" t="s">
        <v>40</v>
      </c>
      <c r="M5094" t="s">
        <v>31</v>
      </c>
      <c r="N5094">
        <v>68747.600000000006</v>
      </c>
      <c r="O5094" t="s">
        <v>54</v>
      </c>
    </row>
    <row r="5095" spans="1:15" x14ac:dyDescent="0.3">
      <c r="A5095" t="s">
        <v>51</v>
      </c>
      <c r="B5095">
        <v>65.53</v>
      </c>
      <c r="C5095" t="s">
        <v>16</v>
      </c>
      <c r="D5095" t="s">
        <v>89</v>
      </c>
      <c r="E5095">
        <v>144160</v>
      </c>
      <c r="F5095">
        <v>2017</v>
      </c>
      <c r="G5095">
        <v>393</v>
      </c>
      <c r="H5095" t="s">
        <v>18</v>
      </c>
      <c r="I5095">
        <v>61.14</v>
      </c>
      <c r="J5095" t="s">
        <v>45</v>
      </c>
      <c r="K5095">
        <v>2017</v>
      </c>
      <c r="L5095" t="s">
        <v>48</v>
      </c>
      <c r="M5095" t="s">
        <v>21</v>
      </c>
      <c r="N5095">
        <v>65153.279999999999</v>
      </c>
      <c r="O5095" t="s">
        <v>36</v>
      </c>
    </row>
    <row r="5096" spans="1:15" x14ac:dyDescent="0.3">
      <c r="A5096" t="s">
        <v>51</v>
      </c>
      <c r="B5096">
        <v>79.98</v>
      </c>
      <c r="C5096" t="s">
        <v>43</v>
      </c>
      <c r="D5096" t="s">
        <v>44</v>
      </c>
      <c r="E5096">
        <v>269313</v>
      </c>
      <c r="F5096">
        <v>2017</v>
      </c>
      <c r="G5096">
        <v>626</v>
      </c>
      <c r="H5096" t="s">
        <v>35</v>
      </c>
      <c r="I5096">
        <v>35.799999999999997</v>
      </c>
      <c r="J5096" t="s">
        <v>27</v>
      </c>
      <c r="K5096">
        <v>2020</v>
      </c>
      <c r="L5096" t="s">
        <v>20</v>
      </c>
      <c r="M5096" t="s">
        <v>21</v>
      </c>
      <c r="N5096">
        <v>151934.21</v>
      </c>
      <c r="O5096" t="s">
        <v>36</v>
      </c>
    </row>
    <row r="5097" spans="1:15" x14ac:dyDescent="0.3">
      <c r="A5097" t="s">
        <v>28</v>
      </c>
      <c r="B5097">
        <v>10.91</v>
      </c>
      <c r="C5097" t="s">
        <v>43</v>
      </c>
      <c r="D5097" t="s">
        <v>62</v>
      </c>
      <c r="E5097">
        <v>395847</v>
      </c>
      <c r="F5097">
        <v>2016</v>
      </c>
      <c r="G5097">
        <v>810</v>
      </c>
      <c r="H5097" t="s">
        <v>26</v>
      </c>
      <c r="I5097">
        <v>93.44</v>
      </c>
      <c r="J5097" t="s">
        <v>19</v>
      </c>
      <c r="K5097">
        <v>2021</v>
      </c>
      <c r="L5097" t="s">
        <v>48</v>
      </c>
      <c r="M5097" t="s">
        <v>31</v>
      </c>
      <c r="N5097">
        <v>307486.93</v>
      </c>
      <c r="O5097" t="s">
        <v>49</v>
      </c>
    </row>
    <row r="5098" spans="1:15" x14ac:dyDescent="0.3">
      <c r="A5098" t="s">
        <v>23</v>
      </c>
      <c r="B5098">
        <v>55.21</v>
      </c>
      <c r="C5098" t="s">
        <v>67</v>
      </c>
      <c r="D5098" t="s">
        <v>68</v>
      </c>
      <c r="E5098">
        <v>246265</v>
      </c>
      <c r="F5098">
        <v>2021</v>
      </c>
      <c r="G5098">
        <v>690</v>
      </c>
      <c r="H5098" t="s">
        <v>35</v>
      </c>
      <c r="I5098">
        <v>28.13</v>
      </c>
      <c r="J5098" t="s">
        <v>45</v>
      </c>
      <c r="K5098">
        <v>2021</v>
      </c>
      <c r="L5098" t="s">
        <v>20</v>
      </c>
      <c r="M5098" t="s">
        <v>21</v>
      </c>
      <c r="N5098">
        <v>153884.56</v>
      </c>
      <c r="O5098" t="s">
        <v>49</v>
      </c>
    </row>
    <row r="5099" spans="1:15" x14ac:dyDescent="0.3">
      <c r="A5099" t="s">
        <v>15</v>
      </c>
      <c r="B5099">
        <v>24.26</v>
      </c>
      <c r="C5099" t="s">
        <v>43</v>
      </c>
      <c r="D5099" t="s">
        <v>65</v>
      </c>
      <c r="E5099">
        <v>60953</v>
      </c>
      <c r="F5099">
        <v>2023</v>
      </c>
      <c r="G5099">
        <v>665</v>
      </c>
      <c r="H5099" t="s">
        <v>35</v>
      </c>
      <c r="I5099">
        <v>43.17</v>
      </c>
      <c r="J5099" t="s">
        <v>45</v>
      </c>
      <c r="K5099">
        <v>2023</v>
      </c>
      <c r="L5099" t="s">
        <v>20</v>
      </c>
      <c r="M5099" t="s">
        <v>21</v>
      </c>
      <c r="N5099">
        <v>25232.32</v>
      </c>
      <c r="O5099" t="s">
        <v>49</v>
      </c>
    </row>
    <row r="5100" spans="1:15" x14ac:dyDescent="0.3">
      <c r="A5100" t="s">
        <v>56</v>
      </c>
      <c r="B5100">
        <v>31.32</v>
      </c>
      <c r="C5100" t="s">
        <v>29</v>
      </c>
      <c r="D5100" t="s">
        <v>53</v>
      </c>
      <c r="E5100">
        <v>65974</v>
      </c>
      <c r="F5100">
        <v>2017</v>
      </c>
      <c r="G5100">
        <v>334</v>
      </c>
      <c r="H5100" t="s">
        <v>18</v>
      </c>
      <c r="I5100">
        <v>94.48</v>
      </c>
      <c r="J5100" t="s">
        <v>45</v>
      </c>
      <c r="K5100">
        <v>2017</v>
      </c>
      <c r="L5100" t="s">
        <v>48</v>
      </c>
      <c r="M5100" t="s">
        <v>31</v>
      </c>
      <c r="N5100">
        <v>48124.09</v>
      </c>
      <c r="O5100" t="s">
        <v>36</v>
      </c>
    </row>
    <row r="5101" spans="1:15" x14ac:dyDescent="0.3">
      <c r="A5101" t="s">
        <v>50</v>
      </c>
      <c r="B5101">
        <v>26.24</v>
      </c>
      <c r="C5101" t="s">
        <v>16</v>
      </c>
      <c r="D5101" t="s">
        <v>93</v>
      </c>
      <c r="E5101">
        <v>126742</v>
      </c>
      <c r="F5101">
        <v>2016</v>
      </c>
      <c r="G5101">
        <v>516</v>
      </c>
      <c r="H5101" t="s">
        <v>35</v>
      </c>
      <c r="I5101">
        <v>44.55</v>
      </c>
      <c r="J5101" t="s">
        <v>45</v>
      </c>
      <c r="K5101">
        <v>2016</v>
      </c>
      <c r="L5101" t="s">
        <v>48</v>
      </c>
      <c r="M5101" t="s">
        <v>31</v>
      </c>
      <c r="N5101">
        <v>84770.85</v>
      </c>
      <c r="O5101" t="s">
        <v>49</v>
      </c>
    </row>
    <row r="5102" spans="1:15" x14ac:dyDescent="0.3">
      <c r="A5102" t="s">
        <v>15</v>
      </c>
      <c r="B5102">
        <v>61.95</v>
      </c>
      <c r="C5102" t="s">
        <v>67</v>
      </c>
      <c r="D5102" t="s">
        <v>83</v>
      </c>
      <c r="E5102">
        <v>253529</v>
      </c>
      <c r="F5102">
        <v>2017</v>
      </c>
      <c r="G5102">
        <v>220</v>
      </c>
      <c r="H5102" t="s">
        <v>18</v>
      </c>
      <c r="I5102">
        <v>93.19</v>
      </c>
      <c r="J5102" t="s">
        <v>27</v>
      </c>
      <c r="K5102">
        <v>2021</v>
      </c>
      <c r="L5102" t="s">
        <v>48</v>
      </c>
      <c r="M5102" t="s">
        <v>21</v>
      </c>
      <c r="N5102">
        <v>106241.68</v>
      </c>
      <c r="O5102" t="s">
        <v>54</v>
      </c>
    </row>
    <row r="5103" spans="1:15" x14ac:dyDescent="0.3">
      <c r="A5103" t="s">
        <v>37</v>
      </c>
      <c r="B5103">
        <v>79.03</v>
      </c>
      <c r="C5103" t="s">
        <v>67</v>
      </c>
      <c r="D5103" t="s">
        <v>74</v>
      </c>
      <c r="E5103">
        <v>297683</v>
      </c>
      <c r="F5103">
        <v>2022</v>
      </c>
      <c r="G5103">
        <v>117</v>
      </c>
      <c r="H5103" t="s">
        <v>26</v>
      </c>
      <c r="I5103">
        <v>65.31</v>
      </c>
      <c r="J5103" t="s">
        <v>27</v>
      </c>
      <c r="K5103">
        <v>2024</v>
      </c>
      <c r="L5103" t="s">
        <v>20</v>
      </c>
      <c r="M5103" t="s">
        <v>31</v>
      </c>
      <c r="N5103">
        <v>163142.94</v>
      </c>
      <c r="O5103" t="s">
        <v>22</v>
      </c>
    </row>
    <row r="5104" spans="1:15" x14ac:dyDescent="0.3">
      <c r="A5104" t="s">
        <v>41</v>
      </c>
      <c r="B5104">
        <v>40.270000000000003</v>
      </c>
      <c r="C5104" t="s">
        <v>29</v>
      </c>
      <c r="D5104" t="s">
        <v>87</v>
      </c>
      <c r="E5104">
        <v>316815</v>
      </c>
      <c r="F5104">
        <v>2021</v>
      </c>
      <c r="G5104">
        <v>462</v>
      </c>
      <c r="H5104" t="s">
        <v>35</v>
      </c>
      <c r="I5104">
        <v>35.31</v>
      </c>
      <c r="J5104" t="s">
        <v>19</v>
      </c>
      <c r="K5104">
        <v>2021</v>
      </c>
      <c r="L5104" t="s">
        <v>20</v>
      </c>
      <c r="M5104" t="s">
        <v>31</v>
      </c>
      <c r="N5104">
        <v>247585.44</v>
      </c>
      <c r="O5104" t="s">
        <v>36</v>
      </c>
    </row>
    <row r="5105" spans="1:15" x14ac:dyDescent="0.3">
      <c r="A5105" t="s">
        <v>46</v>
      </c>
      <c r="B5105">
        <v>58.93</v>
      </c>
      <c r="C5105" t="s">
        <v>16</v>
      </c>
      <c r="D5105" t="s">
        <v>89</v>
      </c>
      <c r="E5105">
        <v>185707</v>
      </c>
      <c r="F5105">
        <v>2024</v>
      </c>
      <c r="G5105">
        <v>591</v>
      </c>
      <c r="H5105" t="s">
        <v>18</v>
      </c>
      <c r="I5105">
        <v>94.03</v>
      </c>
      <c r="J5105" t="s">
        <v>45</v>
      </c>
      <c r="K5105">
        <v>2024</v>
      </c>
      <c r="L5105" t="s">
        <v>20</v>
      </c>
      <c r="M5105" t="s">
        <v>31</v>
      </c>
      <c r="N5105">
        <v>108217.14</v>
      </c>
      <c r="O5105" t="s">
        <v>36</v>
      </c>
    </row>
    <row r="5106" spans="1:15" x14ac:dyDescent="0.3">
      <c r="A5106" t="s">
        <v>50</v>
      </c>
      <c r="B5106">
        <v>42.04</v>
      </c>
      <c r="C5106" t="s">
        <v>29</v>
      </c>
      <c r="D5106" t="s">
        <v>92</v>
      </c>
      <c r="E5106">
        <v>224792</v>
      </c>
      <c r="F5106">
        <v>2024</v>
      </c>
      <c r="G5106">
        <v>173</v>
      </c>
      <c r="H5106" t="s">
        <v>18</v>
      </c>
      <c r="I5106">
        <v>62.78</v>
      </c>
      <c r="J5106" t="s">
        <v>27</v>
      </c>
      <c r="K5106">
        <v>2024</v>
      </c>
      <c r="L5106" t="s">
        <v>40</v>
      </c>
      <c r="M5106" t="s">
        <v>31</v>
      </c>
      <c r="N5106">
        <v>150367.85999999999</v>
      </c>
      <c r="O5106" t="s">
        <v>49</v>
      </c>
    </row>
    <row r="5107" spans="1:15" x14ac:dyDescent="0.3">
      <c r="A5107" t="s">
        <v>42</v>
      </c>
      <c r="B5107">
        <v>20.91</v>
      </c>
      <c r="C5107" t="s">
        <v>57</v>
      </c>
      <c r="D5107" t="s">
        <v>86</v>
      </c>
      <c r="E5107">
        <v>125870</v>
      </c>
      <c r="F5107">
        <v>2016</v>
      </c>
      <c r="G5107">
        <v>653</v>
      </c>
      <c r="H5107" t="s">
        <v>26</v>
      </c>
      <c r="I5107">
        <v>74.92</v>
      </c>
      <c r="J5107" t="s">
        <v>27</v>
      </c>
      <c r="K5107">
        <v>2017</v>
      </c>
      <c r="L5107" t="s">
        <v>48</v>
      </c>
      <c r="M5107" t="s">
        <v>31</v>
      </c>
      <c r="N5107">
        <v>50716.85</v>
      </c>
      <c r="O5107" t="s">
        <v>36</v>
      </c>
    </row>
    <row r="5108" spans="1:15" x14ac:dyDescent="0.3">
      <c r="A5108" t="s">
        <v>15</v>
      </c>
      <c r="B5108">
        <v>53.76</v>
      </c>
      <c r="C5108" t="s">
        <v>67</v>
      </c>
      <c r="D5108" t="s">
        <v>68</v>
      </c>
      <c r="E5108">
        <v>281309</v>
      </c>
      <c r="F5108">
        <v>2017</v>
      </c>
      <c r="G5108">
        <v>964</v>
      </c>
      <c r="H5108" t="s">
        <v>26</v>
      </c>
      <c r="I5108">
        <v>77.52</v>
      </c>
      <c r="J5108" t="s">
        <v>27</v>
      </c>
      <c r="K5108">
        <v>2018</v>
      </c>
      <c r="L5108" t="s">
        <v>48</v>
      </c>
      <c r="M5108" t="s">
        <v>21</v>
      </c>
      <c r="N5108">
        <v>131222.99</v>
      </c>
      <c r="O5108" t="s">
        <v>49</v>
      </c>
    </row>
    <row r="5109" spans="1:15" x14ac:dyDescent="0.3">
      <c r="A5109" t="s">
        <v>50</v>
      </c>
      <c r="B5109">
        <v>6.83</v>
      </c>
      <c r="C5109" t="s">
        <v>67</v>
      </c>
      <c r="D5109" t="s">
        <v>83</v>
      </c>
      <c r="E5109">
        <v>381429</v>
      </c>
      <c r="F5109">
        <v>2020</v>
      </c>
      <c r="G5109">
        <v>771</v>
      </c>
      <c r="H5109" t="s">
        <v>18</v>
      </c>
      <c r="I5109">
        <v>93.4</v>
      </c>
      <c r="J5109" t="s">
        <v>27</v>
      </c>
      <c r="K5109">
        <v>2021</v>
      </c>
      <c r="L5109" t="s">
        <v>40</v>
      </c>
      <c r="M5109" t="s">
        <v>31</v>
      </c>
      <c r="N5109">
        <v>302588.59000000003</v>
      </c>
      <c r="O5109" t="s">
        <v>36</v>
      </c>
    </row>
    <row r="5110" spans="1:15" x14ac:dyDescent="0.3">
      <c r="A5110" t="s">
        <v>51</v>
      </c>
      <c r="B5110">
        <v>60.79</v>
      </c>
      <c r="C5110" t="s">
        <v>43</v>
      </c>
      <c r="D5110" t="s">
        <v>71</v>
      </c>
      <c r="E5110">
        <v>64046</v>
      </c>
      <c r="F5110">
        <v>2019</v>
      </c>
      <c r="G5110">
        <v>839</v>
      </c>
      <c r="H5110" t="s">
        <v>18</v>
      </c>
      <c r="I5110">
        <v>71.2</v>
      </c>
      <c r="J5110" t="s">
        <v>45</v>
      </c>
      <c r="K5110">
        <v>2019</v>
      </c>
      <c r="L5110" t="s">
        <v>48</v>
      </c>
      <c r="M5110" t="s">
        <v>21</v>
      </c>
      <c r="N5110">
        <v>28106.31</v>
      </c>
      <c r="O5110" t="s">
        <v>49</v>
      </c>
    </row>
    <row r="5111" spans="1:15" x14ac:dyDescent="0.3">
      <c r="A5111" t="s">
        <v>51</v>
      </c>
      <c r="B5111">
        <v>47.56</v>
      </c>
      <c r="C5111" t="s">
        <v>16</v>
      </c>
      <c r="D5111" t="s">
        <v>17</v>
      </c>
      <c r="E5111">
        <v>80142</v>
      </c>
      <c r="F5111">
        <v>2020</v>
      </c>
      <c r="G5111">
        <v>359</v>
      </c>
      <c r="H5111" t="s">
        <v>35</v>
      </c>
      <c r="I5111">
        <v>25.06</v>
      </c>
      <c r="J5111" t="s">
        <v>45</v>
      </c>
      <c r="K5111">
        <v>2020</v>
      </c>
      <c r="L5111" t="s">
        <v>20</v>
      </c>
      <c r="M5111" t="s">
        <v>21</v>
      </c>
      <c r="N5111">
        <v>33225.360000000001</v>
      </c>
      <c r="O5111" t="s">
        <v>36</v>
      </c>
    </row>
    <row r="5112" spans="1:15" x14ac:dyDescent="0.3">
      <c r="A5112" t="s">
        <v>42</v>
      </c>
      <c r="B5112">
        <v>14.79</v>
      </c>
      <c r="C5112" t="s">
        <v>24</v>
      </c>
      <c r="D5112" t="s">
        <v>91</v>
      </c>
      <c r="E5112">
        <v>74412</v>
      </c>
      <c r="F5112">
        <v>2018</v>
      </c>
      <c r="G5112">
        <v>599</v>
      </c>
      <c r="H5112" t="s">
        <v>26</v>
      </c>
      <c r="I5112">
        <v>93.21</v>
      </c>
      <c r="J5112" t="s">
        <v>45</v>
      </c>
      <c r="K5112">
        <v>2018</v>
      </c>
      <c r="L5112" t="s">
        <v>40</v>
      </c>
      <c r="M5112" t="s">
        <v>21</v>
      </c>
      <c r="N5112">
        <v>49889.07</v>
      </c>
      <c r="O5112" t="s">
        <v>22</v>
      </c>
    </row>
    <row r="5113" spans="1:15" x14ac:dyDescent="0.3">
      <c r="A5113" t="s">
        <v>56</v>
      </c>
      <c r="B5113">
        <v>29.9</v>
      </c>
      <c r="C5113" t="s">
        <v>16</v>
      </c>
      <c r="D5113" t="s">
        <v>82</v>
      </c>
      <c r="E5113">
        <v>189612</v>
      </c>
      <c r="F5113">
        <v>2023</v>
      </c>
      <c r="G5113">
        <v>561</v>
      </c>
      <c r="H5113" t="s">
        <v>18</v>
      </c>
      <c r="I5113">
        <v>77.680000000000007</v>
      </c>
      <c r="J5113" t="s">
        <v>27</v>
      </c>
      <c r="K5113">
        <v>2023</v>
      </c>
      <c r="L5113" t="s">
        <v>48</v>
      </c>
      <c r="M5113" t="s">
        <v>21</v>
      </c>
      <c r="N5113">
        <v>143188.31</v>
      </c>
      <c r="O5113" t="s">
        <v>22</v>
      </c>
    </row>
    <row r="5114" spans="1:15" x14ac:dyDescent="0.3">
      <c r="A5114" t="s">
        <v>37</v>
      </c>
      <c r="B5114">
        <v>53.02</v>
      </c>
      <c r="C5114" t="s">
        <v>57</v>
      </c>
      <c r="D5114" t="s">
        <v>58</v>
      </c>
      <c r="E5114">
        <v>341273</v>
      </c>
      <c r="F5114">
        <v>2016</v>
      </c>
      <c r="G5114">
        <v>640</v>
      </c>
      <c r="H5114" t="s">
        <v>35</v>
      </c>
      <c r="I5114">
        <v>34.67</v>
      </c>
      <c r="J5114" t="s">
        <v>45</v>
      </c>
      <c r="K5114">
        <v>2016</v>
      </c>
      <c r="L5114" t="s">
        <v>20</v>
      </c>
      <c r="M5114" t="s">
        <v>21</v>
      </c>
      <c r="N5114">
        <v>262287.27</v>
      </c>
      <c r="O5114" t="s">
        <v>54</v>
      </c>
    </row>
    <row r="5115" spans="1:15" x14ac:dyDescent="0.3">
      <c r="A5115" t="s">
        <v>51</v>
      </c>
      <c r="B5115">
        <v>50.46</v>
      </c>
      <c r="C5115" t="s">
        <v>16</v>
      </c>
      <c r="D5115" t="s">
        <v>17</v>
      </c>
      <c r="E5115">
        <v>373080</v>
      </c>
      <c r="F5115">
        <v>2023</v>
      </c>
      <c r="G5115">
        <v>912</v>
      </c>
      <c r="H5115" t="s">
        <v>35</v>
      </c>
      <c r="I5115">
        <v>58</v>
      </c>
      <c r="J5115" t="s">
        <v>19</v>
      </c>
      <c r="K5115">
        <v>2023</v>
      </c>
      <c r="L5115" t="s">
        <v>40</v>
      </c>
      <c r="M5115" t="s">
        <v>31</v>
      </c>
      <c r="N5115">
        <v>162548.89000000001</v>
      </c>
      <c r="O5115" t="s">
        <v>36</v>
      </c>
    </row>
    <row r="5116" spans="1:15" x14ac:dyDescent="0.3">
      <c r="A5116" t="s">
        <v>15</v>
      </c>
      <c r="B5116">
        <v>64.56</v>
      </c>
      <c r="C5116" t="s">
        <v>33</v>
      </c>
      <c r="D5116" t="s">
        <v>64</v>
      </c>
      <c r="E5116">
        <v>237726</v>
      </c>
      <c r="F5116">
        <v>2024</v>
      </c>
      <c r="G5116">
        <v>988</v>
      </c>
      <c r="H5116" t="s">
        <v>26</v>
      </c>
      <c r="I5116">
        <v>74.14</v>
      </c>
      <c r="J5116" t="s">
        <v>27</v>
      </c>
      <c r="K5116">
        <v>2024</v>
      </c>
      <c r="L5116" t="s">
        <v>20</v>
      </c>
      <c r="M5116" t="s">
        <v>21</v>
      </c>
      <c r="N5116">
        <v>109541.99</v>
      </c>
      <c r="O5116" t="s">
        <v>54</v>
      </c>
    </row>
    <row r="5117" spans="1:15" x14ac:dyDescent="0.3">
      <c r="A5117" t="s">
        <v>56</v>
      </c>
      <c r="B5117">
        <v>20.440000000000001</v>
      </c>
      <c r="C5117" t="s">
        <v>29</v>
      </c>
      <c r="D5117" t="s">
        <v>87</v>
      </c>
      <c r="E5117">
        <v>203656</v>
      </c>
      <c r="F5117">
        <v>2016</v>
      </c>
      <c r="G5117">
        <v>905</v>
      </c>
      <c r="H5117" t="s">
        <v>35</v>
      </c>
      <c r="I5117">
        <v>57.97</v>
      </c>
      <c r="J5117" t="s">
        <v>27</v>
      </c>
      <c r="K5117">
        <v>2018</v>
      </c>
      <c r="L5117" t="s">
        <v>40</v>
      </c>
      <c r="M5117" t="s">
        <v>31</v>
      </c>
      <c r="N5117">
        <v>86438.58</v>
      </c>
      <c r="O5117" t="s">
        <v>49</v>
      </c>
    </row>
    <row r="5118" spans="1:15" x14ac:dyDescent="0.3">
      <c r="A5118" t="s">
        <v>23</v>
      </c>
      <c r="B5118">
        <v>74.92</v>
      </c>
      <c r="C5118" t="s">
        <v>38</v>
      </c>
      <c r="D5118" t="s">
        <v>73</v>
      </c>
      <c r="E5118">
        <v>115388</v>
      </c>
      <c r="F5118">
        <v>2016</v>
      </c>
      <c r="G5118">
        <v>703</v>
      </c>
      <c r="H5118" t="s">
        <v>35</v>
      </c>
      <c r="I5118">
        <v>36.74</v>
      </c>
      <c r="J5118" t="s">
        <v>27</v>
      </c>
      <c r="K5118">
        <v>2018</v>
      </c>
      <c r="L5118" t="s">
        <v>40</v>
      </c>
      <c r="M5118" t="s">
        <v>21</v>
      </c>
      <c r="N5118">
        <v>55305.9</v>
      </c>
      <c r="O5118" t="s">
        <v>22</v>
      </c>
    </row>
    <row r="5119" spans="1:15" x14ac:dyDescent="0.3">
      <c r="A5119" t="s">
        <v>46</v>
      </c>
      <c r="B5119">
        <v>59.41</v>
      </c>
      <c r="C5119" t="s">
        <v>33</v>
      </c>
      <c r="D5119" t="s">
        <v>59</v>
      </c>
      <c r="E5119">
        <v>387476</v>
      </c>
      <c r="F5119">
        <v>2021</v>
      </c>
      <c r="G5119">
        <v>974</v>
      </c>
      <c r="H5119" t="s">
        <v>18</v>
      </c>
      <c r="I5119">
        <v>93.72</v>
      </c>
      <c r="J5119" t="s">
        <v>27</v>
      </c>
      <c r="K5119">
        <v>2021</v>
      </c>
      <c r="L5119" t="s">
        <v>40</v>
      </c>
      <c r="M5119" t="s">
        <v>31</v>
      </c>
      <c r="N5119">
        <v>271180.96000000002</v>
      </c>
      <c r="O5119" t="s">
        <v>22</v>
      </c>
    </row>
    <row r="5120" spans="1:15" x14ac:dyDescent="0.3">
      <c r="A5120" t="s">
        <v>41</v>
      </c>
      <c r="B5120">
        <v>22.08</v>
      </c>
      <c r="C5120" t="s">
        <v>43</v>
      </c>
      <c r="D5120" t="s">
        <v>62</v>
      </c>
      <c r="E5120">
        <v>367307</v>
      </c>
      <c r="F5120">
        <v>2022</v>
      </c>
      <c r="G5120">
        <v>455</v>
      </c>
      <c r="H5120" t="s">
        <v>26</v>
      </c>
      <c r="I5120">
        <v>70.790000000000006</v>
      </c>
      <c r="J5120" t="s">
        <v>27</v>
      </c>
      <c r="K5120">
        <v>2022</v>
      </c>
      <c r="L5120" t="s">
        <v>40</v>
      </c>
      <c r="M5120" t="s">
        <v>21</v>
      </c>
      <c r="N5120">
        <v>290109.59999999998</v>
      </c>
      <c r="O5120" t="s">
        <v>54</v>
      </c>
    </row>
    <row r="5121" spans="1:15" x14ac:dyDescent="0.3">
      <c r="A5121" t="s">
        <v>50</v>
      </c>
      <c r="B5121">
        <v>5.61</v>
      </c>
      <c r="C5121" t="s">
        <v>24</v>
      </c>
      <c r="D5121" t="s">
        <v>25</v>
      </c>
      <c r="E5121">
        <v>116754</v>
      </c>
      <c r="F5121">
        <v>2017</v>
      </c>
      <c r="G5121">
        <v>126</v>
      </c>
      <c r="H5121" t="s">
        <v>35</v>
      </c>
      <c r="I5121">
        <v>38.4</v>
      </c>
      <c r="J5121" t="s">
        <v>45</v>
      </c>
      <c r="K5121">
        <v>2017</v>
      </c>
      <c r="L5121" t="s">
        <v>40</v>
      </c>
      <c r="M5121" t="s">
        <v>21</v>
      </c>
      <c r="N5121">
        <v>75843.45</v>
      </c>
      <c r="O5121" t="s">
        <v>22</v>
      </c>
    </row>
    <row r="5122" spans="1:15" x14ac:dyDescent="0.3">
      <c r="A5122" t="s">
        <v>56</v>
      </c>
      <c r="B5122">
        <v>53.84</v>
      </c>
      <c r="C5122" t="s">
        <v>24</v>
      </c>
      <c r="D5122" t="s">
        <v>76</v>
      </c>
      <c r="E5122">
        <v>336423</v>
      </c>
      <c r="F5122">
        <v>2017</v>
      </c>
      <c r="G5122">
        <v>431</v>
      </c>
      <c r="H5122" t="s">
        <v>35</v>
      </c>
      <c r="I5122">
        <v>33.01</v>
      </c>
      <c r="J5122" t="s">
        <v>27</v>
      </c>
      <c r="K5122">
        <v>2022</v>
      </c>
      <c r="L5122" t="s">
        <v>48</v>
      </c>
      <c r="M5122" t="s">
        <v>31</v>
      </c>
      <c r="N5122">
        <v>255895.78</v>
      </c>
      <c r="O5122" t="s">
        <v>54</v>
      </c>
    </row>
    <row r="5123" spans="1:15" x14ac:dyDescent="0.3">
      <c r="A5123" t="s">
        <v>51</v>
      </c>
      <c r="B5123">
        <v>71.459999999999994</v>
      </c>
      <c r="C5123" t="s">
        <v>24</v>
      </c>
      <c r="D5123" t="s">
        <v>77</v>
      </c>
      <c r="E5123">
        <v>250134</v>
      </c>
      <c r="F5123">
        <v>2023</v>
      </c>
      <c r="G5123">
        <v>127</v>
      </c>
      <c r="H5123" t="s">
        <v>35</v>
      </c>
      <c r="I5123">
        <v>44.4</v>
      </c>
      <c r="J5123" t="s">
        <v>19</v>
      </c>
      <c r="K5123">
        <v>2023</v>
      </c>
      <c r="L5123" t="s">
        <v>20</v>
      </c>
      <c r="M5123" t="s">
        <v>31</v>
      </c>
      <c r="N5123">
        <v>122039.03</v>
      </c>
      <c r="O5123" t="s">
        <v>36</v>
      </c>
    </row>
    <row r="5124" spans="1:15" x14ac:dyDescent="0.3">
      <c r="A5124" t="s">
        <v>50</v>
      </c>
      <c r="B5124">
        <v>38.869999999999997</v>
      </c>
      <c r="C5124" t="s">
        <v>29</v>
      </c>
      <c r="D5124" t="s">
        <v>87</v>
      </c>
      <c r="E5124">
        <v>97091</v>
      </c>
      <c r="F5124">
        <v>2017</v>
      </c>
      <c r="G5124">
        <v>176</v>
      </c>
      <c r="H5124" t="s">
        <v>18</v>
      </c>
      <c r="I5124">
        <v>73.5</v>
      </c>
      <c r="J5124" t="s">
        <v>27</v>
      </c>
      <c r="K5124">
        <v>2021</v>
      </c>
      <c r="L5124" t="s">
        <v>48</v>
      </c>
      <c r="M5124" t="s">
        <v>21</v>
      </c>
      <c r="N5124">
        <v>68989.14</v>
      </c>
      <c r="O5124" t="s">
        <v>49</v>
      </c>
    </row>
    <row r="5125" spans="1:15" x14ac:dyDescent="0.3">
      <c r="A5125" t="s">
        <v>42</v>
      </c>
      <c r="B5125">
        <v>47.51</v>
      </c>
      <c r="C5125" t="s">
        <v>16</v>
      </c>
      <c r="D5125" t="s">
        <v>82</v>
      </c>
      <c r="E5125">
        <v>59669</v>
      </c>
      <c r="F5125">
        <v>2018</v>
      </c>
      <c r="G5125">
        <v>837</v>
      </c>
      <c r="H5125" t="s">
        <v>26</v>
      </c>
      <c r="I5125">
        <v>73.06</v>
      </c>
      <c r="J5125" t="s">
        <v>45</v>
      </c>
      <c r="K5125">
        <v>2018</v>
      </c>
      <c r="L5125" t="s">
        <v>48</v>
      </c>
      <c r="M5125" t="s">
        <v>21</v>
      </c>
      <c r="N5125">
        <v>45615.45</v>
      </c>
      <c r="O5125" t="s">
        <v>49</v>
      </c>
    </row>
    <row r="5126" spans="1:15" x14ac:dyDescent="0.3">
      <c r="A5126" t="s">
        <v>42</v>
      </c>
      <c r="B5126">
        <v>37.06</v>
      </c>
      <c r="C5126" t="s">
        <v>33</v>
      </c>
      <c r="D5126" t="s">
        <v>52</v>
      </c>
      <c r="E5126">
        <v>304448</v>
      </c>
      <c r="F5126">
        <v>2020</v>
      </c>
      <c r="G5126">
        <v>549</v>
      </c>
      <c r="H5126" t="s">
        <v>35</v>
      </c>
      <c r="I5126">
        <v>48.22</v>
      </c>
      <c r="J5126" t="s">
        <v>19</v>
      </c>
      <c r="K5126">
        <v>2024</v>
      </c>
      <c r="L5126" t="s">
        <v>48</v>
      </c>
      <c r="M5126" t="s">
        <v>21</v>
      </c>
      <c r="N5126">
        <v>219860.18</v>
      </c>
      <c r="O5126" t="s">
        <v>54</v>
      </c>
    </row>
    <row r="5127" spans="1:15" x14ac:dyDescent="0.3">
      <c r="A5127" t="s">
        <v>51</v>
      </c>
      <c r="B5127">
        <v>47.49</v>
      </c>
      <c r="C5127" t="s">
        <v>33</v>
      </c>
      <c r="D5127" t="s">
        <v>64</v>
      </c>
      <c r="E5127">
        <v>210081</v>
      </c>
      <c r="F5127">
        <v>2022</v>
      </c>
      <c r="G5127">
        <v>312</v>
      </c>
      <c r="H5127" t="s">
        <v>18</v>
      </c>
      <c r="I5127">
        <v>86.59</v>
      </c>
      <c r="J5127" t="s">
        <v>45</v>
      </c>
      <c r="K5127">
        <v>2022</v>
      </c>
      <c r="L5127" t="s">
        <v>20</v>
      </c>
      <c r="M5127" t="s">
        <v>21</v>
      </c>
      <c r="N5127">
        <v>92171.82</v>
      </c>
      <c r="O5127" t="s">
        <v>22</v>
      </c>
    </row>
    <row r="5128" spans="1:15" x14ac:dyDescent="0.3">
      <c r="A5128" t="s">
        <v>42</v>
      </c>
      <c r="B5128">
        <v>64.25</v>
      </c>
      <c r="C5128" t="s">
        <v>43</v>
      </c>
      <c r="D5128" t="s">
        <v>65</v>
      </c>
      <c r="E5128">
        <v>330685</v>
      </c>
      <c r="F5128">
        <v>2021</v>
      </c>
      <c r="G5128">
        <v>864</v>
      </c>
      <c r="H5128" t="s">
        <v>18</v>
      </c>
      <c r="I5128">
        <v>95.65</v>
      </c>
      <c r="J5128" t="s">
        <v>45</v>
      </c>
      <c r="K5128">
        <v>2021</v>
      </c>
      <c r="L5128" t="s">
        <v>20</v>
      </c>
      <c r="M5128" t="s">
        <v>31</v>
      </c>
      <c r="N5128">
        <v>136113.76</v>
      </c>
      <c r="O5128" t="s">
        <v>54</v>
      </c>
    </row>
    <row r="5129" spans="1:15" x14ac:dyDescent="0.3">
      <c r="A5129" t="s">
        <v>50</v>
      </c>
      <c r="B5129">
        <v>28.96</v>
      </c>
      <c r="C5129" t="s">
        <v>16</v>
      </c>
      <c r="D5129" t="s">
        <v>17</v>
      </c>
      <c r="E5129">
        <v>104107</v>
      </c>
      <c r="F5129">
        <v>2024</v>
      </c>
      <c r="G5129">
        <v>991</v>
      </c>
      <c r="H5129" t="s">
        <v>18</v>
      </c>
      <c r="I5129">
        <v>70.23</v>
      </c>
      <c r="J5129" t="s">
        <v>27</v>
      </c>
      <c r="K5129">
        <v>2024</v>
      </c>
      <c r="L5129" t="s">
        <v>40</v>
      </c>
      <c r="M5129" t="s">
        <v>31</v>
      </c>
      <c r="N5129">
        <v>66203.62</v>
      </c>
      <c r="O5129" t="s">
        <v>49</v>
      </c>
    </row>
    <row r="5130" spans="1:15" x14ac:dyDescent="0.3">
      <c r="A5130" t="s">
        <v>41</v>
      </c>
      <c r="B5130">
        <v>6.09</v>
      </c>
      <c r="C5130" t="s">
        <v>38</v>
      </c>
      <c r="D5130" t="s">
        <v>66</v>
      </c>
      <c r="E5130">
        <v>168121</v>
      </c>
      <c r="F5130">
        <v>2022</v>
      </c>
      <c r="G5130">
        <v>796</v>
      </c>
      <c r="H5130" t="s">
        <v>26</v>
      </c>
      <c r="I5130">
        <v>62.47</v>
      </c>
      <c r="J5130" t="s">
        <v>19</v>
      </c>
      <c r="K5130">
        <v>2022</v>
      </c>
      <c r="L5130" t="s">
        <v>20</v>
      </c>
      <c r="M5130" t="s">
        <v>31</v>
      </c>
      <c r="N5130">
        <v>77879.89</v>
      </c>
      <c r="O5130" t="s">
        <v>22</v>
      </c>
    </row>
    <row r="5131" spans="1:15" x14ac:dyDescent="0.3">
      <c r="A5131" t="s">
        <v>50</v>
      </c>
      <c r="B5131">
        <v>69.78</v>
      </c>
      <c r="C5131" t="s">
        <v>38</v>
      </c>
      <c r="D5131" t="s">
        <v>66</v>
      </c>
      <c r="E5131">
        <v>69277</v>
      </c>
      <c r="F5131">
        <v>2019</v>
      </c>
      <c r="G5131">
        <v>586</v>
      </c>
      <c r="H5131" t="s">
        <v>26</v>
      </c>
      <c r="I5131">
        <v>88.15</v>
      </c>
      <c r="J5131" t="s">
        <v>45</v>
      </c>
      <c r="K5131">
        <v>2019</v>
      </c>
      <c r="L5131" t="s">
        <v>20</v>
      </c>
      <c r="M5131" t="s">
        <v>31</v>
      </c>
      <c r="N5131">
        <v>41666.339999999997</v>
      </c>
      <c r="O5131" t="s">
        <v>54</v>
      </c>
    </row>
    <row r="5132" spans="1:15" x14ac:dyDescent="0.3">
      <c r="A5132" t="s">
        <v>28</v>
      </c>
      <c r="B5132">
        <v>67.150000000000006</v>
      </c>
      <c r="C5132" t="s">
        <v>24</v>
      </c>
      <c r="D5132" t="s">
        <v>77</v>
      </c>
      <c r="E5132">
        <v>200395</v>
      </c>
      <c r="F5132">
        <v>2021</v>
      </c>
      <c r="G5132">
        <v>347</v>
      </c>
      <c r="H5132" t="s">
        <v>26</v>
      </c>
      <c r="I5132">
        <v>72.37</v>
      </c>
      <c r="J5132" t="s">
        <v>27</v>
      </c>
      <c r="K5132">
        <v>2024</v>
      </c>
      <c r="L5132" t="s">
        <v>48</v>
      </c>
      <c r="M5132" t="s">
        <v>31</v>
      </c>
      <c r="N5132">
        <v>89396.13</v>
      </c>
      <c r="O5132" t="s">
        <v>49</v>
      </c>
    </row>
    <row r="5133" spans="1:15" x14ac:dyDescent="0.3">
      <c r="A5133" t="s">
        <v>28</v>
      </c>
      <c r="B5133">
        <v>41.26</v>
      </c>
      <c r="C5133" t="s">
        <v>24</v>
      </c>
      <c r="D5133" t="s">
        <v>91</v>
      </c>
      <c r="E5133">
        <v>99620</v>
      </c>
      <c r="F5133">
        <v>2021</v>
      </c>
      <c r="G5133">
        <v>302</v>
      </c>
      <c r="H5133" t="s">
        <v>18</v>
      </c>
      <c r="I5133">
        <v>60.75</v>
      </c>
      <c r="J5133" t="s">
        <v>27</v>
      </c>
      <c r="K5133">
        <v>2022</v>
      </c>
      <c r="L5133" t="s">
        <v>20</v>
      </c>
      <c r="M5133" t="s">
        <v>31</v>
      </c>
      <c r="N5133">
        <v>53183.41</v>
      </c>
      <c r="O5133" t="s">
        <v>36</v>
      </c>
    </row>
    <row r="5134" spans="1:15" x14ac:dyDescent="0.3">
      <c r="A5134" t="s">
        <v>56</v>
      </c>
      <c r="B5134">
        <v>69.73</v>
      </c>
      <c r="C5134" t="s">
        <v>67</v>
      </c>
      <c r="D5134" t="s">
        <v>81</v>
      </c>
      <c r="E5134">
        <v>236541</v>
      </c>
      <c r="F5134">
        <v>2018</v>
      </c>
      <c r="G5134">
        <v>803</v>
      </c>
      <c r="H5134" t="s">
        <v>35</v>
      </c>
      <c r="I5134">
        <v>35.67</v>
      </c>
      <c r="J5134" t="s">
        <v>45</v>
      </c>
      <c r="K5134">
        <v>2018</v>
      </c>
      <c r="L5134" t="s">
        <v>20</v>
      </c>
      <c r="M5134" t="s">
        <v>21</v>
      </c>
      <c r="N5134">
        <v>104978.51</v>
      </c>
      <c r="O5134" t="s">
        <v>36</v>
      </c>
    </row>
    <row r="5135" spans="1:15" x14ac:dyDescent="0.3">
      <c r="A5135" t="s">
        <v>23</v>
      </c>
      <c r="B5135">
        <v>36.200000000000003</v>
      </c>
      <c r="C5135" t="s">
        <v>24</v>
      </c>
      <c r="D5135" t="s">
        <v>25</v>
      </c>
      <c r="E5135">
        <v>217634</v>
      </c>
      <c r="F5135">
        <v>2016</v>
      </c>
      <c r="G5135">
        <v>532</v>
      </c>
      <c r="H5135" t="s">
        <v>35</v>
      </c>
      <c r="I5135">
        <v>50.69</v>
      </c>
      <c r="J5135" t="s">
        <v>45</v>
      </c>
      <c r="K5135">
        <v>2016</v>
      </c>
      <c r="L5135" t="s">
        <v>40</v>
      </c>
      <c r="M5135" t="s">
        <v>21</v>
      </c>
      <c r="N5135">
        <v>132029.56</v>
      </c>
      <c r="O5135" t="s">
        <v>22</v>
      </c>
    </row>
    <row r="5136" spans="1:15" x14ac:dyDescent="0.3">
      <c r="A5136" t="s">
        <v>37</v>
      </c>
      <c r="B5136">
        <v>56.04</v>
      </c>
      <c r="C5136" t="s">
        <v>67</v>
      </c>
      <c r="D5136" t="s">
        <v>68</v>
      </c>
      <c r="E5136">
        <v>260240</v>
      </c>
      <c r="F5136">
        <v>2018</v>
      </c>
      <c r="G5136">
        <v>132</v>
      </c>
      <c r="H5136" t="s">
        <v>18</v>
      </c>
      <c r="I5136">
        <v>71.55</v>
      </c>
      <c r="J5136" t="s">
        <v>45</v>
      </c>
      <c r="K5136">
        <v>2018</v>
      </c>
      <c r="L5136" t="s">
        <v>40</v>
      </c>
      <c r="M5136" t="s">
        <v>31</v>
      </c>
      <c r="N5136">
        <v>174382.07</v>
      </c>
      <c r="O5136" t="s">
        <v>49</v>
      </c>
    </row>
    <row r="5137" spans="1:15" x14ac:dyDescent="0.3">
      <c r="A5137" t="s">
        <v>50</v>
      </c>
      <c r="B5137">
        <v>49.95</v>
      </c>
      <c r="C5137" t="s">
        <v>24</v>
      </c>
      <c r="D5137" t="s">
        <v>77</v>
      </c>
      <c r="E5137">
        <v>50354</v>
      </c>
      <c r="F5137">
        <v>2018</v>
      </c>
      <c r="G5137">
        <v>956</v>
      </c>
      <c r="H5137" t="s">
        <v>18</v>
      </c>
      <c r="I5137">
        <v>74.92</v>
      </c>
      <c r="J5137" t="s">
        <v>27</v>
      </c>
      <c r="K5137">
        <v>2018</v>
      </c>
      <c r="L5137" t="s">
        <v>20</v>
      </c>
      <c r="M5137" t="s">
        <v>31</v>
      </c>
      <c r="N5137">
        <v>35995.300000000003</v>
      </c>
      <c r="O5137" t="s">
        <v>54</v>
      </c>
    </row>
    <row r="5138" spans="1:15" x14ac:dyDescent="0.3">
      <c r="A5138" t="s">
        <v>50</v>
      </c>
      <c r="B5138">
        <v>22.51</v>
      </c>
      <c r="C5138" t="s">
        <v>33</v>
      </c>
      <c r="D5138" t="s">
        <v>64</v>
      </c>
      <c r="E5138">
        <v>56663</v>
      </c>
      <c r="F5138">
        <v>2017</v>
      </c>
      <c r="G5138">
        <v>637</v>
      </c>
      <c r="H5138" t="s">
        <v>18</v>
      </c>
      <c r="I5138">
        <v>65.709999999999994</v>
      </c>
      <c r="J5138" t="s">
        <v>19</v>
      </c>
      <c r="K5138">
        <v>2022</v>
      </c>
      <c r="L5138" t="s">
        <v>20</v>
      </c>
      <c r="M5138" t="s">
        <v>31</v>
      </c>
      <c r="N5138">
        <v>32547.919999999998</v>
      </c>
      <c r="O5138" t="s">
        <v>54</v>
      </c>
    </row>
    <row r="5139" spans="1:15" x14ac:dyDescent="0.3">
      <c r="A5139" t="s">
        <v>15</v>
      </c>
      <c r="B5139">
        <v>43.9</v>
      </c>
      <c r="C5139" t="s">
        <v>29</v>
      </c>
      <c r="D5139" t="s">
        <v>53</v>
      </c>
      <c r="E5139">
        <v>224757</v>
      </c>
      <c r="F5139">
        <v>2016</v>
      </c>
      <c r="G5139">
        <v>216</v>
      </c>
      <c r="H5139" t="s">
        <v>35</v>
      </c>
      <c r="I5139">
        <v>53.43</v>
      </c>
      <c r="J5139" t="s">
        <v>19</v>
      </c>
      <c r="K5139">
        <v>2017</v>
      </c>
      <c r="L5139" t="s">
        <v>48</v>
      </c>
      <c r="M5139" t="s">
        <v>21</v>
      </c>
      <c r="N5139">
        <v>148058.69</v>
      </c>
      <c r="O5139" t="s">
        <v>49</v>
      </c>
    </row>
    <row r="5140" spans="1:15" x14ac:dyDescent="0.3">
      <c r="A5140" t="s">
        <v>37</v>
      </c>
      <c r="B5140">
        <v>32.64</v>
      </c>
      <c r="C5140" t="s">
        <v>57</v>
      </c>
      <c r="D5140" t="s">
        <v>72</v>
      </c>
      <c r="E5140">
        <v>383526</v>
      </c>
      <c r="F5140">
        <v>2017</v>
      </c>
      <c r="G5140">
        <v>447</v>
      </c>
      <c r="H5140" t="s">
        <v>18</v>
      </c>
      <c r="I5140">
        <v>88.88</v>
      </c>
      <c r="J5140" t="s">
        <v>27</v>
      </c>
      <c r="K5140">
        <v>2024</v>
      </c>
      <c r="L5140" t="s">
        <v>48</v>
      </c>
      <c r="M5140" t="s">
        <v>21</v>
      </c>
      <c r="N5140">
        <v>264664.55</v>
      </c>
      <c r="O5140" t="s">
        <v>49</v>
      </c>
    </row>
    <row r="5141" spans="1:15" x14ac:dyDescent="0.3">
      <c r="A5141" t="s">
        <v>42</v>
      </c>
      <c r="B5141">
        <v>70.88</v>
      </c>
      <c r="C5141" t="s">
        <v>67</v>
      </c>
      <c r="D5141" t="s">
        <v>68</v>
      </c>
      <c r="E5141">
        <v>300391</v>
      </c>
      <c r="F5141">
        <v>2015</v>
      </c>
      <c r="G5141">
        <v>930</v>
      </c>
      <c r="H5141" t="s">
        <v>26</v>
      </c>
      <c r="I5141">
        <v>65.349999999999994</v>
      </c>
      <c r="J5141" t="s">
        <v>27</v>
      </c>
      <c r="K5141">
        <v>2015</v>
      </c>
      <c r="L5141" t="s">
        <v>40</v>
      </c>
      <c r="M5141" t="s">
        <v>31</v>
      </c>
      <c r="N5141">
        <v>201627.47</v>
      </c>
      <c r="O5141" t="s">
        <v>22</v>
      </c>
    </row>
    <row r="5142" spans="1:15" x14ac:dyDescent="0.3">
      <c r="A5142" t="s">
        <v>41</v>
      </c>
      <c r="B5142">
        <v>32</v>
      </c>
      <c r="C5142" t="s">
        <v>16</v>
      </c>
      <c r="D5142" t="s">
        <v>17</v>
      </c>
      <c r="E5142">
        <v>97010</v>
      </c>
      <c r="F5142">
        <v>2017</v>
      </c>
      <c r="G5142">
        <v>986</v>
      </c>
      <c r="H5142" t="s">
        <v>18</v>
      </c>
      <c r="I5142">
        <v>72.069999999999993</v>
      </c>
      <c r="J5142" t="s">
        <v>27</v>
      </c>
      <c r="K5142">
        <v>2023</v>
      </c>
      <c r="L5142" t="s">
        <v>40</v>
      </c>
      <c r="M5142" t="s">
        <v>31</v>
      </c>
      <c r="N5142">
        <v>50260.47</v>
      </c>
      <c r="O5142" t="s">
        <v>22</v>
      </c>
    </row>
    <row r="5143" spans="1:15" x14ac:dyDescent="0.3">
      <c r="A5143" t="s">
        <v>51</v>
      </c>
      <c r="B5143">
        <v>37.07</v>
      </c>
      <c r="C5143" t="s">
        <v>43</v>
      </c>
      <c r="D5143" t="s">
        <v>65</v>
      </c>
      <c r="E5143">
        <v>163118</v>
      </c>
      <c r="F5143">
        <v>2018</v>
      </c>
      <c r="G5143">
        <v>727</v>
      </c>
      <c r="H5143" t="s">
        <v>35</v>
      </c>
      <c r="I5143">
        <v>46.65</v>
      </c>
      <c r="J5143" t="s">
        <v>27</v>
      </c>
      <c r="K5143">
        <v>2020</v>
      </c>
      <c r="L5143" t="s">
        <v>48</v>
      </c>
      <c r="M5143" t="s">
        <v>21</v>
      </c>
      <c r="N5143">
        <v>130137.74</v>
      </c>
      <c r="O5143" t="s">
        <v>49</v>
      </c>
    </row>
    <row r="5144" spans="1:15" x14ac:dyDescent="0.3">
      <c r="A5144" t="s">
        <v>23</v>
      </c>
      <c r="B5144">
        <v>18.760000000000002</v>
      </c>
      <c r="C5144" t="s">
        <v>24</v>
      </c>
      <c r="D5144" t="s">
        <v>77</v>
      </c>
      <c r="E5144">
        <v>168147</v>
      </c>
      <c r="F5144">
        <v>2024</v>
      </c>
      <c r="G5144">
        <v>666</v>
      </c>
      <c r="H5144" t="s">
        <v>18</v>
      </c>
      <c r="I5144">
        <v>80.09</v>
      </c>
      <c r="J5144" t="s">
        <v>45</v>
      </c>
      <c r="K5144">
        <v>2024</v>
      </c>
      <c r="L5144" t="s">
        <v>48</v>
      </c>
      <c r="M5144" t="s">
        <v>31</v>
      </c>
      <c r="N5144">
        <v>88410.44</v>
      </c>
      <c r="O5144" t="s">
        <v>49</v>
      </c>
    </row>
    <row r="5145" spans="1:15" x14ac:dyDescent="0.3">
      <c r="A5145" t="s">
        <v>41</v>
      </c>
      <c r="B5145">
        <v>59.68</v>
      </c>
      <c r="C5145" t="s">
        <v>43</v>
      </c>
      <c r="D5145" t="s">
        <v>55</v>
      </c>
      <c r="E5145">
        <v>294137</v>
      </c>
      <c r="F5145">
        <v>2019</v>
      </c>
      <c r="G5145">
        <v>286</v>
      </c>
      <c r="H5145" t="s">
        <v>26</v>
      </c>
      <c r="I5145">
        <v>68.12</v>
      </c>
      <c r="J5145" t="s">
        <v>45</v>
      </c>
      <c r="K5145">
        <v>2019</v>
      </c>
      <c r="L5145" t="s">
        <v>40</v>
      </c>
      <c r="M5145" t="s">
        <v>21</v>
      </c>
      <c r="N5145">
        <v>212692.15</v>
      </c>
      <c r="O5145" t="s">
        <v>54</v>
      </c>
    </row>
    <row r="5146" spans="1:15" x14ac:dyDescent="0.3">
      <c r="A5146" t="s">
        <v>23</v>
      </c>
      <c r="B5146">
        <v>35.46</v>
      </c>
      <c r="C5146" t="s">
        <v>29</v>
      </c>
      <c r="D5146" t="s">
        <v>92</v>
      </c>
      <c r="E5146">
        <v>141191</v>
      </c>
      <c r="F5146">
        <v>2015</v>
      </c>
      <c r="G5146">
        <v>342</v>
      </c>
      <c r="H5146" t="s">
        <v>18</v>
      </c>
      <c r="I5146">
        <v>77.11</v>
      </c>
      <c r="J5146" t="s">
        <v>27</v>
      </c>
      <c r="K5146">
        <v>2024</v>
      </c>
      <c r="L5146" t="s">
        <v>40</v>
      </c>
      <c r="M5146" t="s">
        <v>31</v>
      </c>
      <c r="N5146">
        <v>85027.82</v>
      </c>
      <c r="O5146" t="s">
        <v>22</v>
      </c>
    </row>
    <row r="5147" spans="1:15" x14ac:dyDescent="0.3">
      <c r="A5147" t="s">
        <v>46</v>
      </c>
      <c r="B5147">
        <v>29.48</v>
      </c>
      <c r="C5147" t="s">
        <v>57</v>
      </c>
      <c r="D5147" t="s">
        <v>75</v>
      </c>
      <c r="E5147">
        <v>342626</v>
      </c>
      <c r="F5147">
        <v>2017</v>
      </c>
      <c r="G5147">
        <v>737</v>
      </c>
      <c r="H5147" t="s">
        <v>18</v>
      </c>
      <c r="I5147">
        <v>68.47</v>
      </c>
      <c r="J5147" t="s">
        <v>19</v>
      </c>
      <c r="K5147">
        <v>2020</v>
      </c>
      <c r="L5147" t="s">
        <v>48</v>
      </c>
      <c r="M5147" t="s">
        <v>21</v>
      </c>
      <c r="N5147">
        <v>222605.64</v>
      </c>
      <c r="O5147" t="s">
        <v>49</v>
      </c>
    </row>
    <row r="5148" spans="1:15" x14ac:dyDescent="0.3">
      <c r="A5148" t="s">
        <v>37</v>
      </c>
      <c r="B5148">
        <v>47.74</v>
      </c>
      <c r="C5148" t="s">
        <v>43</v>
      </c>
      <c r="D5148" t="s">
        <v>44</v>
      </c>
      <c r="E5148">
        <v>170665</v>
      </c>
      <c r="F5148">
        <v>2015</v>
      </c>
      <c r="G5148">
        <v>526</v>
      </c>
      <c r="H5148" t="s">
        <v>26</v>
      </c>
      <c r="I5148">
        <v>71.37</v>
      </c>
      <c r="J5148" t="s">
        <v>45</v>
      </c>
      <c r="K5148">
        <v>2015</v>
      </c>
      <c r="L5148" t="s">
        <v>48</v>
      </c>
      <c r="M5148" t="s">
        <v>21</v>
      </c>
      <c r="N5148">
        <v>121106.25</v>
      </c>
      <c r="O5148" t="s">
        <v>36</v>
      </c>
    </row>
    <row r="5149" spans="1:15" x14ac:dyDescent="0.3">
      <c r="A5149" t="s">
        <v>15</v>
      </c>
      <c r="B5149">
        <v>49.1</v>
      </c>
      <c r="C5149" t="s">
        <v>57</v>
      </c>
      <c r="D5149" t="s">
        <v>84</v>
      </c>
      <c r="E5149">
        <v>91506</v>
      </c>
      <c r="F5149">
        <v>2018</v>
      </c>
      <c r="G5149">
        <v>980</v>
      </c>
      <c r="H5149" t="s">
        <v>26</v>
      </c>
      <c r="I5149">
        <v>94.56</v>
      </c>
      <c r="J5149" t="s">
        <v>19</v>
      </c>
      <c r="K5149">
        <v>2019</v>
      </c>
      <c r="L5149" t="s">
        <v>20</v>
      </c>
      <c r="M5149" t="s">
        <v>31</v>
      </c>
      <c r="N5149">
        <v>43017.440000000002</v>
      </c>
      <c r="O5149" t="s">
        <v>54</v>
      </c>
    </row>
    <row r="5150" spans="1:15" x14ac:dyDescent="0.3">
      <c r="A5150" t="s">
        <v>42</v>
      </c>
      <c r="B5150">
        <v>20.78</v>
      </c>
      <c r="C5150" t="s">
        <v>57</v>
      </c>
      <c r="D5150" t="s">
        <v>58</v>
      </c>
      <c r="E5150">
        <v>156290</v>
      </c>
      <c r="F5150">
        <v>2019</v>
      </c>
      <c r="G5150">
        <v>960</v>
      </c>
      <c r="H5150" t="s">
        <v>35</v>
      </c>
      <c r="I5150">
        <v>47.26</v>
      </c>
      <c r="J5150" t="s">
        <v>19</v>
      </c>
      <c r="K5150">
        <v>2020</v>
      </c>
      <c r="L5150" t="s">
        <v>48</v>
      </c>
      <c r="M5150" t="s">
        <v>21</v>
      </c>
      <c r="N5150">
        <v>86116.42</v>
      </c>
      <c r="O5150" t="s">
        <v>49</v>
      </c>
    </row>
    <row r="5151" spans="1:15" x14ac:dyDescent="0.3">
      <c r="A5151" t="s">
        <v>56</v>
      </c>
      <c r="B5151">
        <v>21.57</v>
      </c>
      <c r="C5151" t="s">
        <v>33</v>
      </c>
      <c r="D5151" t="s">
        <v>34</v>
      </c>
      <c r="E5151">
        <v>256008</v>
      </c>
      <c r="F5151">
        <v>2017</v>
      </c>
      <c r="G5151">
        <v>298</v>
      </c>
      <c r="H5151" t="s">
        <v>26</v>
      </c>
      <c r="I5151">
        <v>87.12</v>
      </c>
      <c r="J5151" t="s">
        <v>19</v>
      </c>
      <c r="K5151">
        <v>2017</v>
      </c>
      <c r="L5151" t="s">
        <v>40</v>
      </c>
      <c r="M5151" t="s">
        <v>31</v>
      </c>
      <c r="N5151">
        <v>134530.85</v>
      </c>
      <c r="O5151" t="s">
        <v>54</v>
      </c>
    </row>
    <row r="5152" spans="1:15" x14ac:dyDescent="0.3">
      <c r="A5152" t="s">
        <v>51</v>
      </c>
      <c r="B5152">
        <v>18.260000000000002</v>
      </c>
      <c r="C5152" t="s">
        <v>24</v>
      </c>
      <c r="D5152" t="s">
        <v>25</v>
      </c>
      <c r="E5152">
        <v>142434</v>
      </c>
      <c r="F5152">
        <v>2022</v>
      </c>
      <c r="G5152">
        <v>235</v>
      </c>
      <c r="H5152" t="s">
        <v>26</v>
      </c>
      <c r="I5152">
        <v>91.96</v>
      </c>
      <c r="J5152" t="s">
        <v>27</v>
      </c>
      <c r="K5152">
        <v>2022</v>
      </c>
      <c r="L5152" t="s">
        <v>40</v>
      </c>
      <c r="M5152" t="s">
        <v>31</v>
      </c>
      <c r="N5152">
        <v>85175.69</v>
      </c>
      <c r="O5152" t="s">
        <v>54</v>
      </c>
    </row>
    <row r="5153" spans="1:15" x14ac:dyDescent="0.3">
      <c r="A5153" t="s">
        <v>42</v>
      </c>
      <c r="B5153">
        <v>46.63</v>
      </c>
      <c r="C5153" t="s">
        <v>24</v>
      </c>
      <c r="D5153" t="s">
        <v>70</v>
      </c>
      <c r="E5153">
        <v>97238</v>
      </c>
      <c r="F5153">
        <v>2020</v>
      </c>
      <c r="G5153">
        <v>255</v>
      </c>
      <c r="H5153" t="s">
        <v>26</v>
      </c>
      <c r="I5153">
        <v>91.05</v>
      </c>
      <c r="J5153" t="s">
        <v>19</v>
      </c>
      <c r="K5153">
        <v>2022</v>
      </c>
      <c r="L5153" t="s">
        <v>48</v>
      </c>
      <c r="M5153" t="s">
        <v>31</v>
      </c>
      <c r="N5153">
        <v>49411.88</v>
      </c>
      <c r="O5153" t="s">
        <v>49</v>
      </c>
    </row>
    <row r="5154" spans="1:15" x14ac:dyDescent="0.3">
      <c r="A5154" t="s">
        <v>46</v>
      </c>
      <c r="B5154">
        <v>49.92</v>
      </c>
      <c r="C5154" t="s">
        <v>33</v>
      </c>
      <c r="D5154" t="s">
        <v>85</v>
      </c>
      <c r="E5154">
        <v>366510</v>
      </c>
      <c r="F5154">
        <v>2021</v>
      </c>
      <c r="G5154">
        <v>933</v>
      </c>
      <c r="H5154" t="s">
        <v>35</v>
      </c>
      <c r="I5154">
        <v>50.21</v>
      </c>
      <c r="J5154" t="s">
        <v>45</v>
      </c>
      <c r="K5154">
        <v>2021</v>
      </c>
      <c r="L5154" t="s">
        <v>20</v>
      </c>
      <c r="M5154" t="s">
        <v>31</v>
      </c>
      <c r="N5154">
        <v>205152.15</v>
      </c>
      <c r="O5154" t="s">
        <v>54</v>
      </c>
    </row>
    <row r="5155" spans="1:15" x14ac:dyDescent="0.3">
      <c r="A5155" t="s">
        <v>56</v>
      </c>
      <c r="B5155">
        <v>42.08</v>
      </c>
      <c r="C5155" t="s">
        <v>33</v>
      </c>
      <c r="D5155" t="s">
        <v>64</v>
      </c>
      <c r="E5155">
        <v>264224</v>
      </c>
      <c r="F5155">
        <v>2022</v>
      </c>
      <c r="G5155">
        <v>660</v>
      </c>
      <c r="H5155" t="s">
        <v>18</v>
      </c>
      <c r="I5155">
        <v>88.42</v>
      </c>
      <c r="J5155" t="s">
        <v>19</v>
      </c>
      <c r="K5155">
        <v>2022</v>
      </c>
      <c r="L5155" t="s">
        <v>48</v>
      </c>
      <c r="M5155" t="s">
        <v>21</v>
      </c>
      <c r="N5155">
        <v>138160.72</v>
      </c>
      <c r="O5155" t="s">
        <v>36</v>
      </c>
    </row>
    <row r="5156" spans="1:15" x14ac:dyDescent="0.3">
      <c r="A5156" t="s">
        <v>23</v>
      </c>
      <c r="B5156">
        <v>49.92</v>
      </c>
      <c r="C5156" t="s">
        <v>57</v>
      </c>
      <c r="D5156" t="s">
        <v>84</v>
      </c>
      <c r="E5156">
        <v>158162</v>
      </c>
      <c r="F5156">
        <v>2019</v>
      </c>
      <c r="G5156">
        <v>207</v>
      </c>
      <c r="H5156" t="s">
        <v>18</v>
      </c>
      <c r="I5156">
        <v>77.790000000000006</v>
      </c>
      <c r="J5156" t="s">
        <v>45</v>
      </c>
      <c r="K5156">
        <v>2019</v>
      </c>
      <c r="L5156" t="s">
        <v>20</v>
      </c>
      <c r="M5156" t="s">
        <v>31</v>
      </c>
      <c r="N5156">
        <v>115229.49</v>
      </c>
      <c r="O5156" t="s">
        <v>36</v>
      </c>
    </row>
    <row r="5157" spans="1:15" x14ac:dyDescent="0.3">
      <c r="A5157" t="s">
        <v>50</v>
      </c>
      <c r="B5157">
        <v>9.51</v>
      </c>
      <c r="C5157" t="s">
        <v>29</v>
      </c>
      <c r="D5157" t="s">
        <v>80</v>
      </c>
      <c r="E5157">
        <v>145485</v>
      </c>
      <c r="F5157">
        <v>2018</v>
      </c>
      <c r="G5157">
        <v>681</v>
      </c>
      <c r="H5157" t="s">
        <v>26</v>
      </c>
      <c r="I5157">
        <v>91.29</v>
      </c>
      <c r="J5157" t="s">
        <v>45</v>
      </c>
      <c r="K5157">
        <v>2018</v>
      </c>
      <c r="L5157" t="s">
        <v>20</v>
      </c>
      <c r="M5157" t="s">
        <v>31</v>
      </c>
      <c r="N5157">
        <v>75667.06</v>
      </c>
      <c r="O5157" t="s">
        <v>54</v>
      </c>
    </row>
    <row r="5158" spans="1:15" x14ac:dyDescent="0.3">
      <c r="A5158" t="s">
        <v>50</v>
      </c>
      <c r="B5158">
        <v>43.7</v>
      </c>
      <c r="C5158" t="s">
        <v>67</v>
      </c>
      <c r="D5158" t="s">
        <v>81</v>
      </c>
      <c r="E5158">
        <v>287104</v>
      </c>
      <c r="F5158">
        <v>2021</v>
      </c>
      <c r="G5158">
        <v>400</v>
      </c>
      <c r="H5158" t="s">
        <v>35</v>
      </c>
      <c r="I5158">
        <v>57.62</v>
      </c>
      <c r="J5158" t="s">
        <v>27</v>
      </c>
      <c r="K5158">
        <v>2024</v>
      </c>
      <c r="L5158" t="s">
        <v>40</v>
      </c>
      <c r="M5158" t="s">
        <v>21</v>
      </c>
      <c r="N5158">
        <v>150831.44</v>
      </c>
      <c r="O5158" t="s">
        <v>49</v>
      </c>
    </row>
    <row r="5159" spans="1:15" x14ac:dyDescent="0.3">
      <c r="A5159" t="s">
        <v>51</v>
      </c>
      <c r="B5159">
        <v>11.48</v>
      </c>
      <c r="C5159" t="s">
        <v>43</v>
      </c>
      <c r="D5159" t="s">
        <v>55</v>
      </c>
      <c r="E5159">
        <v>389218</v>
      </c>
      <c r="F5159">
        <v>2023</v>
      </c>
      <c r="G5159">
        <v>965</v>
      </c>
      <c r="H5159" t="s">
        <v>35</v>
      </c>
      <c r="I5159">
        <v>38.299999999999997</v>
      </c>
      <c r="J5159" t="s">
        <v>45</v>
      </c>
      <c r="K5159">
        <v>2023</v>
      </c>
      <c r="L5159" t="s">
        <v>40</v>
      </c>
      <c r="M5159" t="s">
        <v>31</v>
      </c>
      <c r="N5159">
        <v>294870.03999999998</v>
      </c>
      <c r="O5159" t="s">
        <v>49</v>
      </c>
    </row>
    <row r="5160" spans="1:15" x14ac:dyDescent="0.3">
      <c r="A5160" t="s">
        <v>37</v>
      </c>
      <c r="B5160">
        <v>60.25</v>
      </c>
      <c r="C5160" t="s">
        <v>43</v>
      </c>
      <c r="D5160" t="s">
        <v>55</v>
      </c>
      <c r="E5160">
        <v>255680</v>
      </c>
      <c r="F5160">
        <v>2017</v>
      </c>
      <c r="G5160">
        <v>338</v>
      </c>
      <c r="H5160" t="s">
        <v>26</v>
      </c>
      <c r="I5160">
        <v>81.64</v>
      </c>
      <c r="J5160" t="s">
        <v>27</v>
      </c>
      <c r="K5160">
        <v>2022</v>
      </c>
      <c r="L5160" t="s">
        <v>48</v>
      </c>
      <c r="M5160" t="s">
        <v>21</v>
      </c>
      <c r="N5160">
        <v>176278.95</v>
      </c>
      <c r="O5160" t="s">
        <v>36</v>
      </c>
    </row>
    <row r="5161" spans="1:15" x14ac:dyDescent="0.3">
      <c r="A5161" t="s">
        <v>51</v>
      </c>
      <c r="B5161">
        <v>75.56</v>
      </c>
      <c r="C5161" t="s">
        <v>67</v>
      </c>
      <c r="D5161" t="s">
        <v>83</v>
      </c>
      <c r="E5161">
        <v>177140</v>
      </c>
      <c r="F5161">
        <v>2019</v>
      </c>
      <c r="G5161">
        <v>655</v>
      </c>
      <c r="H5161" t="s">
        <v>26</v>
      </c>
      <c r="I5161">
        <v>83.87</v>
      </c>
      <c r="J5161" t="s">
        <v>45</v>
      </c>
      <c r="K5161">
        <v>2019</v>
      </c>
      <c r="L5161" t="s">
        <v>48</v>
      </c>
      <c r="M5161" t="s">
        <v>21</v>
      </c>
      <c r="N5161">
        <v>71409.56</v>
      </c>
      <c r="O5161" t="s">
        <v>22</v>
      </c>
    </row>
    <row r="5162" spans="1:15" x14ac:dyDescent="0.3">
      <c r="A5162" t="s">
        <v>23</v>
      </c>
      <c r="B5162">
        <v>6.74</v>
      </c>
      <c r="C5162" t="s">
        <v>57</v>
      </c>
      <c r="D5162" t="s">
        <v>84</v>
      </c>
      <c r="E5162">
        <v>371640</v>
      </c>
      <c r="F5162">
        <v>2015</v>
      </c>
      <c r="G5162">
        <v>347</v>
      </c>
      <c r="H5162" t="s">
        <v>35</v>
      </c>
      <c r="I5162">
        <v>46.87</v>
      </c>
      <c r="J5162" t="s">
        <v>27</v>
      </c>
      <c r="K5162">
        <v>2020</v>
      </c>
      <c r="L5162" t="s">
        <v>20</v>
      </c>
      <c r="M5162" t="s">
        <v>31</v>
      </c>
      <c r="N5162">
        <v>158136.70000000001</v>
      </c>
      <c r="O5162" t="s">
        <v>49</v>
      </c>
    </row>
    <row r="5163" spans="1:15" x14ac:dyDescent="0.3">
      <c r="A5163" t="s">
        <v>51</v>
      </c>
      <c r="B5163">
        <v>58.16</v>
      </c>
      <c r="C5163" t="s">
        <v>33</v>
      </c>
      <c r="D5163" t="s">
        <v>52</v>
      </c>
      <c r="E5163">
        <v>207472</v>
      </c>
      <c r="F5163">
        <v>2023</v>
      </c>
      <c r="G5163">
        <v>480</v>
      </c>
      <c r="H5163" t="s">
        <v>26</v>
      </c>
      <c r="I5163">
        <v>83.21</v>
      </c>
      <c r="J5163" t="s">
        <v>45</v>
      </c>
      <c r="K5163">
        <v>2023</v>
      </c>
      <c r="L5163" t="s">
        <v>40</v>
      </c>
      <c r="M5163" t="s">
        <v>31</v>
      </c>
      <c r="N5163">
        <v>98982.52</v>
      </c>
      <c r="O5163" t="s">
        <v>22</v>
      </c>
    </row>
    <row r="5164" spans="1:15" x14ac:dyDescent="0.3">
      <c r="A5164" t="s">
        <v>37</v>
      </c>
      <c r="B5164">
        <v>9.9499999999999993</v>
      </c>
      <c r="C5164" t="s">
        <v>29</v>
      </c>
      <c r="D5164" t="s">
        <v>87</v>
      </c>
      <c r="E5164">
        <v>233567</v>
      </c>
      <c r="F5164">
        <v>2017</v>
      </c>
      <c r="G5164">
        <v>129</v>
      </c>
      <c r="H5164" t="s">
        <v>35</v>
      </c>
      <c r="I5164">
        <v>58.78</v>
      </c>
      <c r="J5164" t="s">
        <v>19</v>
      </c>
      <c r="K5164">
        <v>2023</v>
      </c>
      <c r="L5164" t="s">
        <v>48</v>
      </c>
      <c r="M5164" t="s">
        <v>31</v>
      </c>
      <c r="N5164">
        <v>133474.32</v>
      </c>
      <c r="O5164" t="s">
        <v>22</v>
      </c>
    </row>
    <row r="5165" spans="1:15" x14ac:dyDescent="0.3">
      <c r="A5165" t="s">
        <v>51</v>
      </c>
      <c r="B5165">
        <v>14.79</v>
      </c>
      <c r="C5165" t="s">
        <v>43</v>
      </c>
      <c r="D5165" t="s">
        <v>44</v>
      </c>
      <c r="E5165">
        <v>201304</v>
      </c>
      <c r="F5165">
        <v>2018</v>
      </c>
      <c r="G5165">
        <v>271</v>
      </c>
      <c r="H5165" t="s">
        <v>35</v>
      </c>
      <c r="I5165">
        <v>34.83</v>
      </c>
      <c r="J5165" t="s">
        <v>19</v>
      </c>
      <c r="K5165">
        <v>2019</v>
      </c>
      <c r="L5165" t="s">
        <v>48</v>
      </c>
      <c r="M5165" t="s">
        <v>21</v>
      </c>
      <c r="N5165">
        <v>132093.24</v>
      </c>
      <c r="O5165" t="s">
        <v>54</v>
      </c>
    </row>
    <row r="5166" spans="1:15" x14ac:dyDescent="0.3">
      <c r="A5166" t="s">
        <v>50</v>
      </c>
      <c r="B5166">
        <v>27.1</v>
      </c>
      <c r="C5166" t="s">
        <v>24</v>
      </c>
      <c r="D5166" t="s">
        <v>25</v>
      </c>
      <c r="E5166">
        <v>302096</v>
      </c>
      <c r="F5166">
        <v>2016</v>
      </c>
      <c r="G5166">
        <v>678</v>
      </c>
      <c r="H5166" t="s">
        <v>35</v>
      </c>
      <c r="I5166">
        <v>56.92</v>
      </c>
      <c r="J5166" t="s">
        <v>27</v>
      </c>
      <c r="K5166">
        <v>2024</v>
      </c>
      <c r="L5166" t="s">
        <v>40</v>
      </c>
      <c r="M5166" t="s">
        <v>31</v>
      </c>
      <c r="N5166">
        <v>240224.37</v>
      </c>
      <c r="O5166" t="s">
        <v>22</v>
      </c>
    </row>
    <row r="5167" spans="1:15" x14ac:dyDescent="0.3">
      <c r="A5167" t="s">
        <v>50</v>
      </c>
      <c r="B5167">
        <v>34.22</v>
      </c>
      <c r="C5167" t="s">
        <v>38</v>
      </c>
      <c r="D5167" t="s">
        <v>69</v>
      </c>
      <c r="E5167">
        <v>143555</v>
      </c>
      <c r="F5167">
        <v>2015</v>
      </c>
      <c r="G5167">
        <v>659</v>
      </c>
      <c r="H5167" t="s">
        <v>26</v>
      </c>
      <c r="I5167">
        <v>72.2</v>
      </c>
      <c r="J5167" t="s">
        <v>45</v>
      </c>
      <c r="K5167">
        <v>2015</v>
      </c>
      <c r="L5167" t="s">
        <v>20</v>
      </c>
      <c r="M5167" t="s">
        <v>31</v>
      </c>
      <c r="N5167">
        <v>114207.25</v>
      </c>
      <c r="O5167" t="s">
        <v>49</v>
      </c>
    </row>
    <row r="5168" spans="1:15" x14ac:dyDescent="0.3">
      <c r="A5168" t="s">
        <v>50</v>
      </c>
      <c r="B5168">
        <v>15.6</v>
      </c>
      <c r="C5168" t="s">
        <v>33</v>
      </c>
      <c r="D5168" t="s">
        <v>64</v>
      </c>
      <c r="E5168">
        <v>55858</v>
      </c>
      <c r="F5168">
        <v>2020</v>
      </c>
      <c r="G5168">
        <v>832</v>
      </c>
      <c r="H5168" t="s">
        <v>26</v>
      </c>
      <c r="I5168">
        <v>72.48</v>
      </c>
      <c r="J5168" t="s">
        <v>19</v>
      </c>
      <c r="K5168">
        <v>2024</v>
      </c>
      <c r="L5168" t="s">
        <v>48</v>
      </c>
      <c r="M5168" t="s">
        <v>21</v>
      </c>
      <c r="N5168">
        <v>29579.439999999999</v>
      </c>
      <c r="O5168" t="s">
        <v>36</v>
      </c>
    </row>
    <row r="5169" spans="1:15" x14ac:dyDescent="0.3">
      <c r="A5169" t="s">
        <v>37</v>
      </c>
      <c r="B5169">
        <v>20.61</v>
      </c>
      <c r="C5169" t="s">
        <v>43</v>
      </c>
      <c r="D5169" t="s">
        <v>55</v>
      </c>
      <c r="E5169">
        <v>255210</v>
      </c>
      <c r="F5169">
        <v>2021</v>
      </c>
      <c r="G5169">
        <v>258</v>
      </c>
      <c r="H5169" t="s">
        <v>35</v>
      </c>
      <c r="I5169">
        <v>41.56</v>
      </c>
      <c r="J5169" t="s">
        <v>27</v>
      </c>
      <c r="K5169">
        <v>2024</v>
      </c>
      <c r="L5169" t="s">
        <v>48</v>
      </c>
      <c r="M5169" t="s">
        <v>31</v>
      </c>
      <c r="N5169">
        <v>147417.32</v>
      </c>
      <c r="O5169" t="s">
        <v>49</v>
      </c>
    </row>
    <row r="5170" spans="1:15" x14ac:dyDescent="0.3">
      <c r="A5170" t="s">
        <v>50</v>
      </c>
      <c r="B5170">
        <v>24.29</v>
      </c>
      <c r="C5170" t="s">
        <v>29</v>
      </c>
      <c r="D5170" t="s">
        <v>80</v>
      </c>
      <c r="E5170">
        <v>279073</v>
      </c>
      <c r="F5170">
        <v>2024</v>
      </c>
      <c r="G5170">
        <v>810</v>
      </c>
      <c r="H5170" t="s">
        <v>18</v>
      </c>
      <c r="I5170">
        <v>80.13</v>
      </c>
      <c r="J5170" t="s">
        <v>45</v>
      </c>
      <c r="K5170">
        <v>2024</v>
      </c>
      <c r="L5170" t="s">
        <v>20</v>
      </c>
      <c r="M5170" t="s">
        <v>21</v>
      </c>
      <c r="N5170">
        <v>150561.60999999999</v>
      </c>
      <c r="O5170" t="s">
        <v>36</v>
      </c>
    </row>
    <row r="5171" spans="1:15" x14ac:dyDescent="0.3">
      <c r="A5171" t="s">
        <v>51</v>
      </c>
      <c r="B5171">
        <v>5.72</v>
      </c>
      <c r="C5171" t="s">
        <v>33</v>
      </c>
      <c r="D5171" t="s">
        <v>85</v>
      </c>
      <c r="E5171">
        <v>387258</v>
      </c>
      <c r="F5171">
        <v>2023</v>
      </c>
      <c r="G5171">
        <v>498</v>
      </c>
      <c r="H5171" t="s">
        <v>35</v>
      </c>
      <c r="I5171">
        <v>44.19</v>
      </c>
      <c r="J5171" t="s">
        <v>19</v>
      </c>
      <c r="K5171">
        <v>2024</v>
      </c>
      <c r="L5171" t="s">
        <v>20</v>
      </c>
      <c r="M5171" t="s">
        <v>31</v>
      </c>
      <c r="N5171">
        <v>176066.02</v>
      </c>
      <c r="O5171" t="s">
        <v>22</v>
      </c>
    </row>
    <row r="5172" spans="1:15" x14ac:dyDescent="0.3">
      <c r="A5172" t="s">
        <v>50</v>
      </c>
      <c r="B5172">
        <v>47.94</v>
      </c>
      <c r="C5172" t="s">
        <v>57</v>
      </c>
      <c r="D5172" t="s">
        <v>75</v>
      </c>
      <c r="E5172">
        <v>83258</v>
      </c>
      <c r="F5172">
        <v>2020</v>
      </c>
      <c r="G5172">
        <v>824</v>
      </c>
      <c r="H5172" t="s">
        <v>18</v>
      </c>
      <c r="I5172">
        <v>65.489999999999995</v>
      </c>
      <c r="J5172" t="s">
        <v>27</v>
      </c>
      <c r="K5172">
        <v>2022</v>
      </c>
      <c r="L5172" t="s">
        <v>48</v>
      </c>
      <c r="M5172" t="s">
        <v>21</v>
      </c>
      <c r="N5172">
        <v>63804.33</v>
      </c>
      <c r="O5172" t="s">
        <v>54</v>
      </c>
    </row>
    <row r="5173" spans="1:15" x14ac:dyDescent="0.3">
      <c r="A5173" t="s">
        <v>37</v>
      </c>
      <c r="B5173">
        <v>44.53</v>
      </c>
      <c r="C5173" t="s">
        <v>57</v>
      </c>
      <c r="D5173" t="s">
        <v>75</v>
      </c>
      <c r="E5173">
        <v>355589</v>
      </c>
      <c r="F5173">
        <v>2021</v>
      </c>
      <c r="G5173">
        <v>961</v>
      </c>
      <c r="H5173" t="s">
        <v>26</v>
      </c>
      <c r="I5173">
        <v>64.12</v>
      </c>
      <c r="J5173" t="s">
        <v>19</v>
      </c>
      <c r="K5173">
        <v>2023</v>
      </c>
      <c r="L5173" t="s">
        <v>40</v>
      </c>
      <c r="M5173" t="s">
        <v>31</v>
      </c>
      <c r="N5173">
        <v>271077.02</v>
      </c>
      <c r="O5173" t="s">
        <v>49</v>
      </c>
    </row>
    <row r="5174" spans="1:15" x14ac:dyDescent="0.3">
      <c r="A5174" t="s">
        <v>41</v>
      </c>
      <c r="B5174">
        <v>18.010000000000002</v>
      </c>
      <c r="C5174" t="s">
        <v>33</v>
      </c>
      <c r="D5174" t="s">
        <v>34</v>
      </c>
      <c r="E5174">
        <v>117940</v>
      </c>
      <c r="F5174">
        <v>2016</v>
      </c>
      <c r="G5174">
        <v>365</v>
      </c>
      <c r="H5174" t="s">
        <v>35</v>
      </c>
      <c r="I5174">
        <v>30.17</v>
      </c>
      <c r="J5174" t="s">
        <v>19</v>
      </c>
      <c r="K5174">
        <v>2023</v>
      </c>
      <c r="L5174" t="s">
        <v>48</v>
      </c>
      <c r="M5174" t="s">
        <v>21</v>
      </c>
      <c r="N5174">
        <v>88994.39</v>
      </c>
      <c r="O5174" t="s">
        <v>22</v>
      </c>
    </row>
    <row r="5175" spans="1:15" x14ac:dyDescent="0.3">
      <c r="A5175" t="s">
        <v>51</v>
      </c>
      <c r="B5175">
        <v>7.02</v>
      </c>
      <c r="C5175" t="s">
        <v>29</v>
      </c>
      <c r="D5175" t="s">
        <v>80</v>
      </c>
      <c r="E5175">
        <v>67766</v>
      </c>
      <c r="F5175">
        <v>2016</v>
      </c>
      <c r="G5175">
        <v>882</v>
      </c>
      <c r="H5175" t="s">
        <v>35</v>
      </c>
      <c r="I5175">
        <v>51.82</v>
      </c>
      <c r="J5175" t="s">
        <v>19</v>
      </c>
      <c r="K5175">
        <v>2017</v>
      </c>
      <c r="L5175" t="s">
        <v>40</v>
      </c>
      <c r="M5175" t="s">
        <v>21</v>
      </c>
      <c r="N5175">
        <v>52778.94</v>
      </c>
      <c r="O5175" t="s">
        <v>36</v>
      </c>
    </row>
    <row r="5176" spans="1:15" x14ac:dyDescent="0.3">
      <c r="A5176" t="s">
        <v>23</v>
      </c>
      <c r="B5176">
        <v>40.03</v>
      </c>
      <c r="C5176" t="s">
        <v>24</v>
      </c>
      <c r="D5176" t="s">
        <v>91</v>
      </c>
      <c r="E5176">
        <v>79561</v>
      </c>
      <c r="F5176">
        <v>2018</v>
      </c>
      <c r="G5176">
        <v>782</v>
      </c>
      <c r="H5176" t="s">
        <v>26</v>
      </c>
      <c r="I5176">
        <v>70.58</v>
      </c>
      <c r="J5176" t="s">
        <v>45</v>
      </c>
      <c r="K5176">
        <v>2018</v>
      </c>
      <c r="L5176" t="s">
        <v>40</v>
      </c>
      <c r="M5176" t="s">
        <v>21</v>
      </c>
      <c r="N5176">
        <v>55359.38</v>
      </c>
      <c r="O5176" t="s">
        <v>49</v>
      </c>
    </row>
    <row r="5177" spans="1:15" x14ac:dyDescent="0.3">
      <c r="A5177" t="s">
        <v>41</v>
      </c>
      <c r="B5177">
        <v>79.400000000000006</v>
      </c>
      <c r="C5177" t="s">
        <v>43</v>
      </c>
      <c r="D5177" t="s">
        <v>65</v>
      </c>
      <c r="E5177">
        <v>174807</v>
      </c>
      <c r="F5177">
        <v>2021</v>
      </c>
      <c r="G5177">
        <v>502</v>
      </c>
      <c r="H5177" t="s">
        <v>35</v>
      </c>
      <c r="I5177">
        <v>53.48</v>
      </c>
      <c r="J5177" t="s">
        <v>45</v>
      </c>
      <c r="K5177">
        <v>2021</v>
      </c>
      <c r="L5177" t="s">
        <v>40</v>
      </c>
      <c r="M5177" t="s">
        <v>31</v>
      </c>
      <c r="N5177">
        <v>133429.95000000001</v>
      </c>
      <c r="O5177" t="s">
        <v>22</v>
      </c>
    </row>
    <row r="5178" spans="1:15" x14ac:dyDescent="0.3">
      <c r="A5178" t="s">
        <v>42</v>
      </c>
      <c r="B5178">
        <v>60.04</v>
      </c>
      <c r="C5178" t="s">
        <v>67</v>
      </c>
      <c r="D5178" t="s">
        <v>83</v>
      </c>
      <c r="E5178">
        <v>288316</v>
      </c>
      <c r="F5178">
        <v>2020</v>
      </c>
      <c r="G5178">
        <v>132</v>
      </c>
      <c r="H5178" t="s">
        <v>35</v>
      </c>
      <c r="I5178">
        <v>31.29</v>
      </c>
      <c r="J5178" t="s">
        <v>45</v>
      </c>
      <c r="K5178">
        <v>2020</v>
      </c>
      <c r="L5178" t="s">
        <v>40</v>
      </c>
      <c r="M5178" t="s">
        <v>21</v>
      </c>
      <c r="N5178">
        <v>194860.04</v>
      </c>
      <c r="O5178" t="s">
        <v>49</v>
      </c>
    </row>
    <row r="5179" spans="1:15" x14ac:dyDescent="0.3">
      <c r="A5179" t="s">
        <v>15</v>
      </c>
      <c r="B5179">
        <v>46.06</v>
      </c>
      <c r="C5179" t="s">
        <v>16</v>
      </c>
      <c r="D5179" t="s">
        <v>17</v>
      </c>
      <c r="E5179">
        <v>130627</v>
      </c>
      <c r="F5179">
        <v>2022</v>
      </c>
      <c r="G5179">
        <v>170</v>
      </c>
      <c r="H5179" t="s">
        <v>26</v>
      </c>
      <c r="I5179">
        <v>92.34</v>
      </c>
      <c r="J5179" t="s">
        <v>27</v>
      </c>
      <c r="K5179">
        <v>2022</v>
      </c>
      <c r="L5179" t="s">
        <v>48</v>
      </c>
      <c r="M5179" t="s">
        <v>21</v>
      </c>
      <c r="N5179">
        <v>68418.86</v>
      </c>
      <c r="O5179" t="s">
        <v>54</v>
      </c>
    </row>
    <row r="5180" spans="1:15" x14ac:dyDescent="0.3">
      <c r="A5180" t="s">
        <v>28</v>
      </c>
      <c r="B5180">
        <v>8.08</v>
      </c>
      <c r="C5180" t="s">
        <v>57</v>
      </c>
      <c r="D5180" t="s">
        <v>72</v>
      </c>
      <c r="E5180">
        <v>371418</v>
      </c>
      <c r="F5180">
        <v>2017</v>
      </c>
      <c r="G5180">
        <v>649</v>
      </c>
      <c r="H5180" t="s">
        <v>35</v>
      </c>
      <c r="I5180">
        <v>28.32</v>
      </c>
      <c r="J5180" t="s">
        <v>45</v>
      </c>
      <c r="K5180">
        <v>2017</v>
      </c>
      <c r="L5180" t="s">
        <v>40</v>
      </c>
      <c r="M5180" t="s">
        <v>31</v>
      </c>
      <c r="N5180">
        <v>196420.84</v>
      </c>
      <c r="O5180" t="s">
        <v>36</v>
      </c>
    </row>
    <row r="5181" spans="1:15" x14ac:dyDescent="0.3">
      <c r="A5181" t="s">
        <v>23</v>
      </c>
      <c r="B5181">
        <v>16.18</v>
      </c>
      <c r="C5181" t="s">
        <v>29</v>
      </c>
      <c r="D5181" t="s">
        <v>30</v>
      </c>
      <c r="E5181">
        <v>170535</v>
      </c>
      <c r="F5181">
        <v>2022</v>
      </c>
      <c r="G5181">
        <v>153</v>
      </c>
      <c r="H5181" t="s">
        <v>18</v>
      </c>
      <c r="I5181">
        <v>63.35</v>
      </c>
      <c r="J5181" t="s">
        <v>45</v>
      </c>
      <c r="K5181">
        <v>2022</v>
      </c>
      <c r="L5181" t="s">
        <v>20</v>
      </c>
      <c r="M5181" t="s">
        <v>21</v>
      </c>
      <c r="N5181">
        <v>114801.07</v>
      </c>
      <c r="O5181" t="s">
        <v>36</v>
      </c>
    </row>
    <row r="5182" spans="1:15" x14ac:dyDescent="0.3">
      <c r="A5182" t="s">
        <v>41</v>
      </c>
      <c r="B5182">
        <v>53.18</v>
      </c>
      <c r="C5182" t="s">
        <v>16</v>
      </c>
      <c r="D5182" t="s">
        <v>89</v>
      </c>
      <c r="E5182">
        <v>370280</v>
      </c>
      <c r="F5182">
        <v>2021</v>
      </c>
      <c r="G5182">
        <v>219</v>
      </c>
      <c r="H5182" t="s">
        <v>35</v>
      </c>
      <c r="I5182">
        <v>54.46</v>
      </c>
      <c r="J5182" t="s">
        <v>27</v>
      </c>
      <c r="K5182">
        <v>2024</v>
      </c>
      <c r="L5182" t="s">
        <v>40</v>
      </c>
      <c r="M5182" t="s">
        <v>21</v>
      </c>
      <c r="N5182">
        <v>172156.79</v>
      </c>
      <c r="O5182" t="s">
        <v>49</v>
      </c>
    </row>
    <row r="5183" spans="1:15" x14ac:dyDescent="0.3">
      <c r="A5183" t="s">
        <v>50</v>
      </c>
      <c r="B5183">
        <v>32.6</v>
      </c>
      <c r="C5183" t="s">
        <v>33</v>
      </c>
      <c r="D5183" t="s">
        <v>59</v>
      </c>
      <c r="E5183">
        <v>292062</v>
      </c>
      <c r="F5183">
        <v>2019</v>
      </c>
      <c r="G5183">
        <v>983</v>
      </c>
      <c r="H5183" t="s">
        <v>26</v>
      </c>
      <c r="I5183">
        <v>60.61</v>
      </c>
      <c r="J5183" t="s">
        <v>19</v>
      </c>
      <c r="K5183">
        <v>2020</v>
      </c>
      <c r="L5183" t="s">
        <v>48</v>
      </c>
      <c r="M5183" t="s">
        <v>21</v>
      </c>
      <c r="N5183">
        <v>229999.04</v>
      </c>
      <c r="O5183" t="s">
        <v>36</v>
      </c>
    </row>
    <row r="5184" spans="1:15" x14ac:dyDescent="0.3">
      <c r="A5184" t="s">
        <v>28</v>
      </c>
      <c r="B5184">
        <v>29.2</v>
      </c>
      <c r="C5184" t="s">
        <v>38</v>
      </c>
      <c r="D5184" t="s">
        <v>69</v>
      </c>
      <c r="E5184">
        <v>67273</v>
      </c>
      <c r="F5184">
        <v>2022</v>
      </c>
      <c r="G5184">
        <v>595</v>
      </c>
      <c r="H5184" t="s">
        <v>35</v>
      </c>
      <c r="I5184">
        <v>34.81</v>
      </c>
      <c r="J5184" t="s">
        <v>45</v>
      </c>
      <c r="K5184">
        <v>2022</v>
      </c>
      <c r="L5184" t="s">
        <v>20</v>
      </c>
      <c r="M5184" t="s">
        <v>31</v>
      </c>
      <c r="N5184">
        <v>36432.26</v>
      </c>
      <c r="O5184" t="s">
        <v>36</v>
      </c>
    </row>
    <row r="5185" spans="1:15" x14ac:dyDescent="0.3">
      <c r="A5185" t="s">
        <v>46</v>
      </c>
      <c r="B5185">
        <v>53.34</v>
      </c>
      <c r="C5185" t="s">
        <v>29</v>
      </c>
      <c r="D5185" t="s">
        <v>92</v>
      </c>
      <c r="E5185">
        <v>98145</v>
      </c>
      <c r="F5185">
        <v>2022</v>
      </c>
      <c r="G5185">
        <v>751</v>
      </c>
      <c r="H5185" t="s">
        <v>35</v>
      </c>
      <c r="I5185">
        <v>38.6</v>
      </c>
      <c r="J5185" t="s">
        <v>45</v>
      </c>
      <c r="K5185">
        <v>2022</v>
      </c>
      <c r="L5185" t="s">
        <v>40</v>
      </c>
      <c r="M5185" t="s">
        <v>21</v>
      </c>
      <c r="N5185">
        <v>60624.86</v>
      </c>
      <c r="O5185" t="s">
        <v>54</v>
      </c>
    </row>
    <row r="5186" spans="1:15" x14ac:dyDescent="0.3">
      <c r="A5186" t="s">
        <v>51</v>
      </c>
      <c r="B5186">
        <v>54.3</v>
      </c>
      <c r="C5186" t="s">
        <v>16</v>
      </c>
      <c r="D5186" t="s">
        <v>17</v>
      </c>
      <c r="E5186">
        <v>245132</v>
      </c>
      <c r="F5186">
        <v>2015</v>
      </c>
      <c r="G5186">
        <v>183</v>
      </c>
      <c r="H5186" t="s">
        <v>18</v>
      </c>
      <c r="I5186">
        <v>90.9</v>
      </c>
      <c r="J5186" t="s">
        <v>19</v>
      </c>
      <c r="K5186">
        <v>2022</v>
      </c>
      <c r="L5186" t="s">
        <v>20</v>
      </c>
      <c r="M5186" t="s">
        <v>31</v>
      </c>
      <c r="N5186">
        <v>117452.49</v>
      </c>
      <c r="O5186" t="s">
        <v>54</v>
      </c>
    </row>
    <row r="5187" spans="1:15" x14ac:dyDescent="0.3">
      <c r="A5187" t="s">
        <v>41</v>
      </c>
      <c r="B5187">
        <v>51.43</v>
      </c>
      <c r="C5187" t="s">
        <v>57</v>
      </c>
      <c r="D5187" t="s">
        <v>86</v>
      </c>
      <c r="E5187">
        <v>287536</v>
      </c>
      <c r="F5187">
        <v>2017</v>
      </c>
      <c r="G5187">
        <v>128</v>
      </c>
      <c r="H5187" t="s">
        <v>26</v>
      </c>
      <c r="I5187">
        <v>60.09</v>
      </c>
      <c r="J5187" t="s">
        <v>45</v>
      </c>
      <c r="K5187">
        <v>2017</v>
      </c>
      <c r="L5187" t="s">
        <v>20</v>
      </c>
      <c r="M5187" t="s">
        <v>21</v>
      </c>
      <c r="N5187">
        <v>180834.54</v>
      </c>
      <c r="O5187" t="s">
        <v>54</v>
      </c>
    </row>
    <row r="5188" spans="1:15" x14ac:dyDescent="0.3">
      <c r="A5188" t="s">
        <v>46</v>
      </c>
      <c r="B5188">
        <v>55.33</v>
      </c>
      <c r="C5188" t="s">
        <v>67</v>
      </c>
      <c r="D5188" t="s">
        <v>68</v>
      </c>
      <c r="E5188">
        <v>176399</v>
      </c>
      <c r="F5188">
        <v>2016</v>
      </c>
      <c r="G5188">
        <v>133</v>
      </c>
      <c r="H5188" t="s">
        <v>26</v>
      </c>
      <c r="I5188">
        <v>65.23</v>
      </c>
      <c r="J5188" t="s">
        <v>27</v>
      </c>
      <c r="K5188">
        <v>2016</v>
      </c>
      <c r="L5188" t="s">
        <v>40</v>
      </c>
      <c r="M5188" t="s">
        <v>31</v>
      </c>
      <c r="N5188">
        <v>79759.520000000004</v>
      </c>
      <c r="O5188" t="s">
        <v>22</v>
      </c>
    </row>
    <row r="5189" spans="1:15" x14ac:dyDescent="0.3">
      <c r="A5189" t="s">
        <v>41</v>
      </c>
      <c r="B5189">
        <v>61.17</v>
      </c>
      <c r="C5189" t="s">
        <v>29</v>
      </c>
      <c r="D5189" t="s">
        <v>53</v>
      </c>
      <c r="E5189">
        <v>106970</v>
      </c>
      <c r="F5189">
        <v>2019</v>
      </c>
      <c r="G5189">
        <v>645</v>
      </c>
      <c r="H5189" t="s">
        <v>35</v>
      </c>
      <c r="I5189">
        <v>51.26</v>
      </c>
      <c r="J5189" t="s">
        <v>27</v>
      </c>
      <c r="K5189">
        <v>2020</v>
      </c>
      <c r="L5189" t="s">
        <v>20</v>
      </c>
      <c r="M5189" t="s">
        <v>21</v>
      </c>
      <c r="N5189">
        <v>44477.88</v>
      </c>
      <c r="O5189" t="s">
        <v>54</v>
      </c>
    </row>
    <row r="5190" spans="1:15" x14ac:dyDescent="0.3">
      <c r="A5190" t="s">
        <v>42</v>
      </c>
      <c r="B5190">
        <v>62.62</v>
      </c>
      <c r="C5190" t="s">
        <v>29</v>
      </c>
      <c r="D5190" t="s">
        <v>92</v>
      </c>
      <c r="E5190">
        <v>196038</v>
      </c>
      <c r="F5190">
        <v>2023</v>
      </c>
      <c r="G5190">
        <v>435</v>
      </c>
      <c r="H5190" t="s">
        <v>18</v>
      </c>
      <c r="I5190">
        <v>97.96</v>
      </c>
      <c r="J5190" t="s">
        <v>45</v>
      </c>
      <c r="K5190">
        <v>2023</v>
      </c>
      <c r="L5190" t="s">
        <v>40</v>
      </c>
      <c r="M5190" t="s">
        <v>21</v>
      </c>
      <c r="N5190">
        <v>107749.78</v>
      </c>
      <c r="O5190" t="s">
        <v>54</v>
      </c>
    </row>
    <row r="5191" spans="1:15" x14ac:dyDescent="0.3">
      <c r="A5191" t="s">
        <v>50</v>
      </c>
      <c r="B5191">
        <v>56.05</v>
      </c>
      <c r="C5191" t="s">
        <v>24</v>
      </c>
      <c r="D5191" t="s">
        <v>77</v>
      </c>
      <c r="E5191">
        <v>54658</v>
      </c>
      <c r="F5191">
        <v>2017</v>
      </c>
      <c r="G5191">
        <v>768</v>
      </c>
      <c r="H5191" t="s">
        <v>26</v>
      </c>
      <c r="I5191">
        <v>78.7</v>
      </c>
      <c r="J5191" t="s">
        <v>27</v>
      </c>
      <c r="K5191">
        <v>2017</v>
      </c>
      <c r="L5191" t="s">
        <v>48</v>
      </c>
      <c r="M5191" t="s">
        <v>21</v>
      </c>
      <c r="N5191">
        <v>40589.839999999997</v>
      </c>
      <c r="O5191" t="s">
        <v>22</v>
      </c>
    </row>
    <row r="5192" spans="1:15" x14ac:dyDescent="0.3">
      <c r="A5192" t="s">
        <v>51</v>
      </c>
      <c r="B5192">
        <v>77.17</v>
      </c>
      <c r="C5192" t="s">
        <v>16</v>
      </c>
      <c r="D5192" t="s">
        <v>17</v>
      </c>
      <c r="E5192">
        <v>370226</v>
      </c>
      <c r="F5192">
        <v>2024</v>
      </c>
      <c r="G5192">
        <v>656</v>
      </c>
      <c r="H5192" t="s">
        <v>18</v>
      </c>
      <c r="I5192">
        <v>87.68</v>
      </c>
      <c r="J5192" t="s">
        <v>45</v>
      </c>
      <c r="K5192">
        <v>2024</v>
      </c>
      <c r="L5192" t="s">
        <v>48</v>
      </c>
      <c r="M5192" t="s">
        <v>31</v>
      </c>
      <c r="N5192">
        <v>155187.79999999999</v>
      </c>
      <c r="O5192" t="s">
        <v>36</v>
      </c>
    </row>
    <row r="5193" spans="1:15" x14ac:dyDescent="0.3">
      <c r="A5193" t="s">
        <v>37</v>
      </c>
      <c r="B5193">
        <v>32.33</v>
      </c>
      <c r="C5193" t="s">
        <v>33</v>
      </c>
      <c r="D5193" t="s">
        <v>85</v>
      </c>
      <c r="E5193">
        <v>369931</v>
      </c>
      <c r="F5193">
        <v>2022</v>
      </c>
      <c r="G5193">
        <v>731</v>
      </c>
      <c r="H5193" t="s">
        <v>26</v>
      </c>
      <c r="I5193">
        <v>76.91</v>
      </c>
      <c r="J5193" t="s">
        <v>19</v>
      </c>
      <c r="K5193">
        <v>2023</v>
      </c>
      <c r="L5193" t="s">
        <v>40</v>
      </c>
      <c r="M5193" t="s">
        <v>31</v>
      </c>
      <c r="N5193">
        <v>188661.54</v>
      </c>
      <c r="O5193" t="s">
        <v>54</v>
      </c>
    </row>
    <row r="5194" spans="1:15" x14ac:dyDescent="0.3">
      <c r="A5194" t="s">
        <v>37</v>
      </c>
      <c r="B5194">
        <v>30.73</v>
      </c>
      <c r="C5194" t="s">
        <v>29</v>
      </c>
      <c r="D5194" t="s">
        <v>87</v>
      </c>
      <c r="E5194">
        <v>360700</v>
      </c>
      <c r="F5194">
        <v>2024</v>
      </c>
      <c r="G5194">
        <v>852</v>
      </c>
      <c r="H5194" t="s">
        <v>35</v>
      </c>
      <c r="I5194">
        <v>43.22</v>
      </c>
      <c r="J5194" t="s">
        <v>45</v>
      </c>
      <c r="K5194">
        <v>2024</v>
      </c>
      <c r="L5194" t="s">
        <v>48</v>
      </c>
      <c r="M5194" t="s">
        <v>31</v>
      </c>
      <c r="N5194">
        <v>176058.92</v>
      </c>
      <c r="O5194" t="s">
        <v>36</v>
      </c>
    </row>
    <row r="5195" spans="1:15" x14ac:dyDescent="0.3">
      <c r="A5195" t="s">
        <v>42</v>
      </c>
      <c r="B5195">
        <v>39.43</v>
      </c>
      <c r="C5195" t="s">
        <v>29</v>
      </c>
      <c r="D5195" t="s">
        <v>30</v>
      </c>
      <c r="E5195">
        <v>256741</v>
      </c>
      <c r="F5195">
        <v>2015</v>
      </c>
      <c r="G5195">
        <v>530</v>
      </c>
      <c r="H5195" t="s">
        <v>26</v>
      </c>
      <c r="I5195">
        <v>98.2</v>
      </c>
      <c r="J5195" t="s">
        <v>27</v>
      </c>
      <c r="K5195">
        <v>2019</v>
      </c>
      <c r="L5195" t="s">
        <v>20</v>
      </c>
      <c r="M5195" t="s">
        <v>21</v>
      </c>
      <c r="N5195">
        <v>128065.51</v>
      </c>
      <c r="O5195" t="s">
        <v>54</v>
      </c>
    </row>
    <row r="5196" spans="1:15" x14ac:dyDescent="0.3">
      <c r="A5196" t="s">
        <v>56</v>
      </c>
      <c r="B5196">
        <v>8.4</v>
      </c>
      <c r="C5196" t="s">
        <v>33</v>
      </c>
      <c r="D5196" t="s">
        <v>52</v>
      </c>
      <c r="E5196">
        <v>360165</v>
      </c>
      <c r="F5196">
        <v>2024</v>
      </c>
      <c r="G5196">
        <v>768</v>
      </c>
      <c r="H5196" t="s">
        <v>26</v>
      </c>
      <c r="I5196">
        <v>87.5</v>
      </c>
      <c r="J5196" t="s">
        <v>45</v>
      </c>
      <c r="K5196">
        <v>2024</v>
      </c>
      <c r="L5196" t="s">
        <v>40</v>
      </c>
      <c r="M5196" t="s">
        <v>31</v>
      </c>
      <c r="N5196">
        <v>155060.13</v>
      </c>
      <c r="O5196" t="s">
        <v>22</v>
      </c>
    </row>
    <row r="5197" spans="1:15" x14ac:dyDescent="0.3">
      <c r="A5197" t="s">
        <v>50</v>
      </c>
      <c r="B5197">
        <v>39.46</v>
      </c>
      <c r="C5197" t="s">
        <v>67</v>
      </c>
      <c r="D5197" t="s">
        <v>81</v>
      </c>
      <c r="E5197">
        <v>164743</v>
      </c>
      <c r="F5197">
        <v>2015</v>
      </c>
      <c r="G5197">
        <v>822</v>
      </c>
      <c r="H5197" t="s">
        <v>26</v>
      </c>
      <c r="I5197">
        <v>79.349999999999994</v>
      </c>
      <c r="J5197" t="s">
        <v>19</v>
      </c>
      <c r="K5197">
        <v>2018</v>
      </c>
      <c r="L5197" t="s">
        <v>20</v>
      </c>
      <c r="M5197" t="s">
        <v>21</v>
      </c>
      <c r="N5197">
        <v>78023.289999999994</v>
      </c>
      <c r="O5197" t="s">
        <v>49</v>
      </c>
    </row>
    <row r="5198" spans="1:15" x14ac:dyDescent="0.3">
      <c r="A5198" t="s">
        <v>28</v>
      </c>
      <c r="B5198">
        <v>60.77</v>
      </c>
      <c r="C5198" t="s">
        <v>16</v>
      </c>
      <c r="D5198" t="s">
        <v>89</v>
      </c>
      <c r="E5198">
        <v>209077</v>
      </c>
      <c r="F5198">
        <v>2021</v>
      </c>
      <c r="G5198">
        <v>841</v>
      </c>
      <c r="H5198" t="s">
        <v>26</v>
      </c>
      <c r="I5198">
        <v>63.27</v>
      </c>
      <c r="J5198" t="s">
        <v>45</v>
      </c>
      <c r="K5198">
        <v>2021</v>
      </c>
      <c r="L5198" t="s">
        <v>40</v>
      </c>
      <c r="M5198" t="s">
        <v>31</v>
      </c>
      <c r="N5198">
        <v>85652.06</v>
      </c>
      <c r="O5198" t="s">
        <v>36</v>
      </c>
    </row>
    <row r="5199" spans="1:15" x14ac:dyDescent="0.3">
      <c r="A5199" t="s">
        <v>46</v>
      </c>
      <c r="B5199">
        <v>66.75</v>
      </c>
      <c r="C5199" t="s">
        <v>38</v>
      </c>
      <c r="D5199" t="s">
        <v>69</v>
      </c>
      <c r="E5199">
        <v>155064</v>
      </c>
      <c r="F5199">
        <v>2024</v>
      </c>
      <c r="G5199">
        <v>173</v>
      </c>
      <c r="H5199" t="s">
        <v>35</v>
      </c>
      <c r="I5199">
        <v>33.71</v>
      </c>
      <c r="J5199" t="s">
        <v>45</v>
      </c>
      <c r="K5199">
        <v>2024</v>
      </c>
      <c r="L5199" t="s">
        <v>40</v>
      </c>
      <c r="M5199" t="s">
        <v>31</v>
      </c>
      <c r="N5199">
        <v>110432.08</v>
      </c>
      <c r="O5199" t="s">
        <v>22</v>
      </c>
    </row>
    <row r="5200" spans="1:15" x14ac:dyDescent="0.3">
      <c r="A5200" t="s">
        <v>23</v>
      </c>
      <c r="B5200">
        <v>10.42</v>
      </c>
      <c r="C5200" t="s">
        <v>24</v>
      </c>
      <c r="D5200" t="s">
        <v>91</v>
      </c>
      <c r="E5200">
        <v>68690</v>
      </c>
      <c r="F5200">
        <v>2020</v>
      </c>
      <c r="G5200">
        <v>681</v>
      </c>
      <c r="H5200" t="s">
        <v>18</v>
      </c>
      <c r="I5200">
        <v>98.51</v>
      </c>
      <c r="J5200" t="s">
        <v>45</v>
      </c>
      <c r="K5200">
        <v>2020</v>
      </c>
      <c r="L5200" t="s">
        <v>48</v>
      </c>
      <c r="M5200" t="s">
        <v>31</v>
      </c>
      <c r="N5200">
        <v>41925.01</v>
      </c>
      <c r="O5200" t="s">
        <v>36</v>
      </c>
    </row>
    <row r="5201" spans="1:15" x14ac:dyDescent="0.3">
      <c r="A5201" t="s">
        <v>41</v>
      </c>
      <c r="B5201">
        <v>43.66</v>
      </c>
      <c r="C5201" t="s">
        <v>67</v>
      </c>
      <c r="D5201" t="s">
        <v>83</v>
      </c>
      <c r="E5201">
        <v>388527</v>
      </c>
      <c r="F5201">
        <v>2019</v>
      </c>
      <c r="G5201">
        <v>498</v>
      </c>
      <c r="H5201" t="s">
        <v>26</v>
      </c>
      <c r="I5201">
        <v>67.08</v>
      </c>
      <c r="J5201" t="s">
        <v>27</v>
      </c>
      <c r="K5201">
        <v>2021</v>
      </c>
      <c r="L5201" t="s">
        <v>40</v>
      </c>
      <c r="M5201" t="s">
        <v>21</v>
      </c>
      <c r="N5201">
        <v>282122.01</v>
      </c>
      <c r="O5201" t="s">
        <v>22</v>
      </c>
    </row>
    <row r="5202" spans="1:15" x14ac:dyDescent="0.3">
      <c r="A5202" t="s">
        <v>15</v>
      </c>
      <c r="B5202">
        <v>12.87</v>
      </c>
      <c r="C5202" t="s">
        <v>67</v>
      </c>
      <c r="D5202" t="s">
        <v>90</v>
      </c>
      <c r="E5202">
        <v>384578</v>
      </c>
      <c r="F5202">
        <v>2016</v>
      </c>
      <c r="G5202">
        <v>923</v>
      </c>
      <c r="H5202" t="s">
        <v>26</v>
      </c>
      <c r="I5202">
        <v>94.37</v>
      </c>
      <c r="J5202" t="s">
        <v>45</v>
      </c>
      <c r="K5202">
        <v>2016</v>
      </c>
      <c r="L5202" t="s">
        <v>40</v>
      </c>
      <c r="M5202" t="s">
        <v>21</v>
      </c>
      <c r="N5202">
        <v>174792.48</v>
      </c>
      <c r="O5202" t="s">
        <v>22</v>
      </c>
    </row>
    <row r="5203" spans="1:15" x14ac:dyDescent="0.3">
      <c r="A5203" t="s">
        <v>51</v>
      </c>
      <c r="B5203">
        <v>42.66</v>
      </c>
      <c r="C5203" t="s">
        <v>67</v>
      </c>
      <c r="D5203" t="s">
        <v>68</v>
      </c>
      <c r="E5203">
        <v>89052</v>
      </c>
      <c r="F5203">
        <v>2016</v>
      </c>
      <c r="G5203">
        <v>183</v>
      </c>
      <c r="H5203" t="s">
        <v>26</v>
      </c>
      <c r="I5203">
        <v>95.17</v>
      </c>
      <c r="J5203" t="s">
        <v>19</v>
      </c>
      <c r="K5203">
        <v>2022</v>
      </c>
      <c r="L5203" t="s">
        <v>40</v>
      </c>
      <c r="M5203" t="s">
        <v>21</v>
      </c>
      <c r="N5203">
        <v>64904.73</v>
      </c>
      <c r="O5203" t="s">
        <v>22</v>
      </c>
    </row>
    <row r="5204" spans="1:15" x14ac:dyDescent="0.3">
      <c r="A5204" t="s">
        <v>56</v>
      </c>
      <c r="B5204">
        <v>47.88</v>
      </c>
      <c r="C5204" t="s">
        <v>38</v>
      </c>
      <c r="D5204" t="s">
        <v>39</v>
      </c>
      <c r="E5204">
        <v>220330</v>
      </c>
      <c r="F5204">
        <v>2023</v>
      </c>
      <c r="G5204">
        <v>961</v>
      </c>
      <c r="H5204" t="s">
        <v>18</v>
      </c>
      <c r="I5204">
        <v>60.57</v>
      </c>
      <c r="J5204" t="s">
        <v>27</v>
      </c>
      <c r="K5204">
        <v>2024</v>
      </c>
      <c r="L5204" t="s">
        <v>48</v>
      </c>
      <c r="M5204" t="s">
        <v>21</v>
      </c>
      <c r="N5204">
        <v>114148.13</v>
      </c>
      <c r="O5204" t="s">
        <v>54</v>
      </c>
    </row>
    <row r="5205" spans="1:15" x14ac:dyDescent="0.3">
      <c r="A5205" t="s">
        <v>41</v>
      </c>
      <c r="B5205">
        <v>72.77</v>
      </c>
      <c r="C5205" t="s">
        <v>67</v>
      </c>
      <c r="D5205" t="s">
        <v>83</v>
      </c>
      <c r="E5205">
        <v>119153</v>
      </c>
      <c r="F5205">
        <v>2019</v>
      </c>
      <c r="G5205">
        <v>680</v>
      </c>
      <c r="H5205" t="s">
        <v>35</v>
      </c>
      <c r="I5205">
        <v>45.72</v>
      </c>
      <c r="J5205" t="s">
        <v>19</v>
      </c>
      <c r="K5205">
        <v>2021</v>
      </c>
      <c r="L5205" t="s">
        <v>20</v>
      </c>
      <c r="M5205" t="s">
        <v>21</v>
      </c>
      <c r="N5205">
        <v>57928.54</v>
      </c>
      <c r="O5205" t="s">
        <v>49</v>
      </c>
    </row>
    <row r="5206" spans="1:15" x14ac:dyDescent="0.3">
      <c r="A5206" t="s">
        <v>50</v>
      </c>
      <c r="B5206">
        <v>54.63</v>
      </c>
      <c r="C5206" t="s">
        <v>16</v>
      </c>
      <c r="D5206" t="s">
        <v>82</v>
      </c>
      <c r="E5206">
        <v>199630</v>
      </c>
      <c r="F5206">
        <v>2015</v>
      </c>
      <c r="G5206">
        <v>514</v>
      </c>
      <c r="H5206" t="s">
        <v>35</v>
      </c>
      <c r="I5206">
        <v>36.020000000000003</v>
      </c>
      <c r="J5206" t="s">
        <v>45</v>
      </c>
      <c r="K5206">
        <v>2015</v>
      </c>
      <c r="L5206" t="s">
        <v>48</v>
      </c>
      <c r="M5206" t="s">
        <v>31</v>
      </c>
      <c r="N5206">
        <v>118769.55</v>
      </c>
      <c r="O5206" t="s">
        <v>54</v>
      </c>
    </row>
    <row r="5207" spans="1:15" x14ac:dyDescent="0.3">
      <c r="A5207" t="s">
        <v>56</v>
      </c>
      <c r="B5207">
        <v>64.95</v>
      </c>
      <c r="C5207" t="s">
        <v>38</v>
      </c>
      <c r="D5207" t="s">
        <v>39</v>
      </c>
      <c r="E5207">
        <v>215175</v>
      </c>
      <c r="F5207">
        <v>2024</v>
      </c>
      <c r="G5207">
        <v>957</v>
      </c>
      <c r="H5207" t="s">
        <v>18</v>
      </c>
      <c r="I5207">
        <v>92.59</v>
      </c>
      <c r="J5207" t="s">
        <v>27</v>
      </c>
      <c r="K5207">
        <v>2024</v>
      </c>
      <c r="L5207" t="s">
        <v>48</v>
      </c>
      <c r="M5207" t="s">
        <v>31</v>
      </c>
      <c r="N5207">
        <v>105571.31</v>
      </c>
      <c r="O5207" t="s">
        <v>22</v>
      </c>
    </row>
    <row r="5208" spans="1:15" x14ac:dyDescent="0.3">
      <c r="A5208" t="s">
        <v>37</v>
      </c>
      <c r="B5208">
        <v>50.84</v>
      </c>
      <c r="C5208" t="s">
        <v>24</v>
      </c>
      <c r="D5208" t="s">
        <v>91</v>
      </c>
      <c r="E5208">
        <v>54155</v>
      </c>
      <c r="F5208">
        <v>2016</v>
      </c>
      <c r="G5208">
        <v>585</v>
      </c>
      <c r="H5208" t="s">
        <v>26</v>
      </c>
      <c r="I5208">
        <v>74.400000000000006</v>
      </c>
      <c r="J5208" t="s">
        <v>45</v>
      </c>
      <c r="K5208">
        <v>2016</v>
      </c>
      <c r="L5208" t="s">
        <v>48</v>
      </c>
      <c r="M5208" t="s">
        <v>21</v>
      </c>
      <c r="N5208">
        <v>40783.370000000003</v>
      </c>
      <c r="O5208" t="s">
        <v>54</v>
      </c>
    </row>
    <row r="5209" spans="1:15" x14ac:dyDescent="0.3">
      <c r="A5209" t="s">
        <v>51</v>
      </c>
      <c r="B5209">
        <v>14.88</v>
      </c>
      <c r="C5209" t="s">
        <v>38</v>
      </c>
      <c r="D5209" t="s">
        <v>69</v>
      </c>
      <c r="E5209">
        <v>378589</v>
      </c>
      <c r="F5209">
        <v>2015</v>
      </c>
      <c r="G5209">
        <v>803</v>
      </c>
      <c r="H5209" t="s">
        <v>26</v>
      </c>
      <c r="I5209">
        <v>78.42</v>
      </c>
      <c r="J5209" t="s">
        <v>27</v>
      </c>
      <c r="K5209">
        <v>2022</v>
      </c>
      <c r="L5209" t="s">
        <v>40</v>
      </c>
      <c r="M5209" t="s">
        <v>31</v>
      </c>
      <c r="N5209">
        <v>286964.58</v>
      </c>
      <c r="O5209" t="s">
        <v>54</v>
      </c>
    </row>
    <row r="5210" spans="1:15" x14ac:dyDescent="0.3">
      <c r="A5210" t="s">
        <v>41</v>
      </c>
      <c r="B5210">
        <v>77.03</v>
      </c>
      <c r="C5210" t="s">
        <v>24</v>
      </c>
      <c r="D5210" t="s">
        <v>91</v>
      </c>
      <c r="E5210">
        <v>217400</v>
      </c>
      <c r="F5210">
        <v>2020</v>
      </c>
      <c r="G5210">
        <v>783</v>
      </c>
      <c r="H5210" t="s">
        <v>26</v>
      </c>
      <c r="I5210">
        <v>96.3</v>
      </c>
      <c r="J5210" t="s">
        <v>19</v>
      </c>
      <c r="K5210">
        <v>2021</v>
      </c>
      <c r="L5210" t="s">
        <v>40</v>
      </c>
      <c r="M5210" t="s">
        <v>21</v>
      </c>
      <c r="N5210">
        <v>97334.55</v>
      </c>
      <c r="O5210" t="s">
        <v>22</v>
      </c>
    </row>
    <row r="5211" spans="1:15" x14ac:dyDescent="0.3">
      <c r="A5211" t="s">
        <v>41</v>
      </c>
      <c r="B5211">
        <v>28.6</v>
      </c>
      <c r="C5211" t="s">
        <v>43</v>
      </c>
      <c r="D5211" t="s">
        <v>71</v>
      </c>
      <c r="E5211">
        <v>120770</v>
      </c>
      <c r="F5211">
        <v>2022</v>
      </c>
      <c r="G5211">
        <v>781</v>
      </c>
      <c r="H5211" t="s">
        <v>35</v>
      </c>
      <c r="I5211">
        <v>30.9</v>
      </c>
      <c r="J5211" t="s">
        <v>27</v>
      </c>
      <c r="K5211">
        <v>2023</v>
      </c>
      <c r="L5211" t="s">
        <v>40</v>
      </c>
      <c r="M5211" t="s">
        <v>21</v>
      </c>
      <c r="N5211">
        <v>72816.639999999999</v>
      </c>
      <c r="O5211" t="s">
        <v>54</v>
      </c>
    </row>
    <row r="5212" spans="1:15" x14ac:dyDescent="0.3">
      <c r="A5212" t="s">
        <v>15</v>
      </c>
      <c r="B5212">
        <v>57.07</v>
      </c>
      <c r="C5212" t="s">
        <v>33</v>
      </c>
      <c r="D5212" t="s">
        <v>59</v>
      </c>
      <c r="E5212">
        <v>63055</v>
      </c>
      <c r="F5212">
        <v>2022</v>
      </c>
      <c r="G5212">
        <v>708</v>
      </c>
      <c r="H5212" t="s">
        <v>35</v>
      </c>
      <c r="I5212">
        <v>53.84</v>
      </c>
      <c r="J5212" t="s">
        <v>19</v>
      </c>
      <c r="K5212">
        <v>2022</v>
      </c>
      <c r="L5212" t="s">
        <v>48</v>
      </c>
      <c r="M5212" t="s">
        <v>21</v>
      </c>
      <c r="N5212">
        <v>34776.44</v>
      </c>
      <c r="O5212" t="s">
        <v>36</v>
      </c>
    </row>
    <row r="5213" spans="1:15" x14ac:dyDescent="0.3">
      <c r="A5213" t="s">
        <v>37</v>
      </c>
      <c r="B5213">
        <v>16.71</v>
      </c>
      <c r="C5213" t="s">
        <v>29</v>
      </c>
      <c r="D5213" t="s">
        <v>87</v>
      </c>
      <c r="E5213">
        <v>367642</v>
      </c>
      <c r="F5213">
        <v>2017</v>
      </c>
      <c r="G5213">
        <v>896</v>
      </c>
      <c r="H5213" t="s">
        <v>18</v>
      </c>
      <c r="I5213">
        <v>76.52</v>
      </c>
      <c r="J5213" t="s">
        <v>27</v>
      </c>
      <c r="K5213">
        <v>2020</v>
      </c>
      <c r="L5213" t="s">
        <v>20</v>
      </c>
      <c r="M5213" t="s">
        <v>21</v>
      </c>
      <c r="N5213">
        <v>181045.66</v>
      </c>
      <c r="O5213" t="s">
        <v>36</v>
      </c>
    </row>
    <row r="5214" spans="1:15" x14ac:dyDescent="0.3">
      <c r="A5214" t="s">
        <v>46</v>
      </c>
      <c r="B5214">
        <v>58.23</v>
      </c>
      <c r="C5214" t="s">
        <v>33</v>
      </c>
      <c r="D5214" t="s">
        <v>64</v>
      </c>
      <c r="E5214">
        <v>76983</v>
      </c>
      <c r="F5214">
        <v>2020</v>
      </c>
      <c r="G5214">
        <v>354</v>
      </c>
      <c r="H5214" t="s">
        <v>26</v>
      </c>
      <c r="I5214">
        <v>63.47</v>
      </c>
      <c r="J5214" t="s">
        <v>45</v>
      </c>
      <c r="K5214">
        <v>2020</v>
      </c>
      <c r="L5214" t="s">
        <v>40</v>
      </c>
      <c r="M5214" t="s">
        <v>21</v>
      </c>
      <c r="N5214">
        <v>55767.24</v>
      </c>
      <c r="O5214" t="s">
        <v>36</v>
      </c>
    </row>
    <row r="5215" spans="1:15" x14ac:dyDescent="0.3">
      <c r="A5215" t="s">
        <v>42</v>
      </c>
      <c r="B5215">
        <v>38.369999999999997</v>
      </c>
      <c r="C5215" t="s">
        <v>33</v>
      </c>
      <c r="D5215" t="s">
        <v>59</v>
      </c>
      <c r="E5215">
        <v>157420</v>
      </c>
      <c r="F5215">
        <v>2022</v>
      </c>
      <c r="G5215">
        <v>358</v>
      </c>
      <c r="H5215" t="s">
        <v>18</v>
      </c>
      <c r="I5215">
        <v>92.12</v>
      </c>
      <c r="J5215" t="s">
        <v>45</v>
      </c>
      <c r="K5215">
        <v>2022</v>
      </c>
      <c r="L5215" t="s">
        <v>48</v>
      </c>
      <c r="M5215" t="s">
        <v>31</v>
      </c>
      <c r="N5215">
        <v>86866.27</v>
      </c>
      <c r="O5215" t="s">
        <v>54</v>
      </c>
    </row>
    <row r="5216" spans="1:15" x14ac:dyDescent="0.3">
      <c r="A5216" t="s">
        <v>23</v>
      </c>
      <c r="B5216">
        <v>10.119999999999999</v>
      </c>
      <c r="C5216" t="s">
        <v>24</v>
      </c>
      <c r="D5216" t="s">
        <v>77</v>
      </c>
      <c r="E5216">
        <v>393436</v>
      </c>
      <c r="F5216">
        <v>2019</v>
      </c>
      <c r="G5216">
        <v>711</v>
      </c>
      <c r="H5216" t="s">
        <v>18</v>
      </c>
      <c r="I5216">
        <v>80.75</v>
      </c>
      <c r="J5216" t="s">
        <v>45</v>
      </c>
      <c r="K5216">
        <v>2019</v>
      </c>
      <c r="L5216" t="s">
        <v>20</v>
      </c>
      <c r="M5216" t="s">
        <v>21</v>
      </c>
      <c r="N5216">
        <v>161158.76</v>
      </c>
      <c r="O5216" t="s">
        <v>36</v>
      </c>
    </row>
    <row r="5217" spans="1:15" x14ac:dyDescent="0.3">
      <c r="A5217" t="s">
        <v>15</v>
      </c>
      <c r="B5217">
        <v>39.01</v>
      </c>
      <c r="C5217" t="s">
        <v>38</v>
      </c>
      <c r="D5217" t="s">
        <v>69</v>
      </c>
      <c r="E5217">
        <v>74997</v>
      </c>
      <c r="F5217">
        <v>2022</v>
      </c>
      <c r="G5217">
        <v>515</v>
      </c>
      <c r="H5217" t="s">
        <v>35</v>
      </c>
      <c r="I5217">
        <v>49.14</v>
      </c>
      <c r="J5217" t="s">
        <v>27</v>
      </c>
      <c r="K5217">
        <v>2024</v>
      </c>
      <c r="L5217" t="s">
        <v>40</v>
      </c>
      <c r="M5217" t="s">
        <v>21</v>
      </c>
      <c r="N5217">
        <v>42436.54</v>
      </c>
      <c r="O5217" t="s">
        <v>54</v>
      </c>
    </row>
    <row r="5218" spans="1:15" x14ac:dyDescent="0.3">
      <c r="A5218" t="s">
        <v>56</v>
      </c>
      <c r="B5218">
        <v>39.520000000000003</v>
      </c>
      <c r="C5218" t="s">
        <v>67</v>
      </c>
      <c r="D5218" t="s">
        <v>74</v>
      </c>
      <c r="E5218">
        <v>334528</v>
      </c>
      <c r="F5218">
        <v>2016</v>
      </c>
      <c r="G5218">
        <v>575</v>
      </c>
      <c r="H5218" t="s">
        <v>35</v>
      </c>
      <c r="I5218">
        <v>30.64</v>
      </c>
      <c r="J5218" t="s">
        <v>27</v>
      </c>
      <c r="K5218">
        <v>2023</v>
      </c>
      <c r="L5218" t="s">
        <v>48</v>
      </c>
      <c r="M5218" t="s">
        <v>21</v>
      </c>
      <c r="N5218">
        <v>244608.37</v>
      </c>
      <c r="O5218" t="s">
        <v>22</v>
      </c>
    </row>
    <row r="5219" spans="1:15" x14ac:dyDescent="0.3">
      <c r="A5219" t="s">
        <v>46</v>
      </c>
      <c r="B5219">
        <v>26.73</v>
      </c>
      <c r="C5219" t="s">
        <v>43</v>
      </c>
      <c r="D5219" t="s">
        <v>62</v>
      </c>
      <c r="E5219">
        <v>360642</v>
      </c>
      <c r="F5219">
        <v>2016</v>
      </c>
      <c r="G5219">
        <v>557</v>
      </c>
      <c r="H5219" t="s">
        <v>35</v>
      </c>
      <c r="I5219">
        <v>54.37</v>
      </c>
      <c r="J5219" t="s">
        <v>19</v>
      </c>
      <c r="K5219">
        <v>2017</v>
      </c>
      <c r="L5219" t="s">
        <v>20</v>
      </c>
      <c r="M5219" t="s">
        <v>21</v>
      </c>
      <c r="N5219">
        <v>167282.35</v>
      </c>
      <c r="O5219" t="s">
        <v>36</v>
      </c>
    </row>
    <row r="5220" spans="1:15" x14ac:dyDescent="0.3">
      <c r="A5220" t="s">
        <v>46</v>
      </c>
      <c r="B5220">
        <v>40.43</v>
      </c>
      <c r="C5220" t="s">
        <v>29</v>
      </c>
      <c r="D5220" t="s">
        <v>53</v>
      </c>
      <c r="E5220">
        <v>82095</v>
      </c>
      <c r="F5220">
        <v>2023</v>
      </c>
      <c r="G5220">
        <v>808</v>
      </c>
      <c r="H5220" t="s">
        <v>35</v>
      </c>
      <c r="I5220">
        <v>46.01</v>
      </c>
      <c r="J5220" t="s">
        <v>27</v>
      </c>
      <c r="K5220">
        <v>2023</v>
      </c>
      <c r="L5220" t="s">
        <v>40</v>
      </c>
      <c r="M5220" t="s">
        <v>21</v>
      </c>
      <c r="N5220">
        <v>52645.51</v>
      </c>
      <c r="O5220" t="s">
        <v>49</v>
      </c>
    </row>
    <row r="5221" spans="1:15" x14ac:dyDescent="0.3">
      <c r="A5221" t="s">
        <v>51</v>
      </c>
      <c r="B5221">
        <v>59.62</v>
      </c>
      <c r="C5221" t="s">
        <v>43</v>
      </c>
      <c r="D5221" t="s">
        <v>62</v>
      </c>
      <c r="E5221">
        <v>255070</v>
      </c>
      <c r="F5221">
        <v>2022</v>
      </c>
      <c r="G5221">
        <v>211</v>
      </c>
      <c r="H5221" t="s">
        <v>26</v>
      </c>
      <c r="I5221">
        <v>79.760000000000005</v>
      </c>
      <c r="J5221" t="s">
        <v>19</v>
      </c>
      <c r="K5221">
        <v>2024</v>
      </c>
      <c r="L5221" t="s">
        <v>40</v>
      </c>
      <c r="M5221" t="s">
        <v>31</v>
      </c>
      <c r="N5221">
        <v>171882.64</v>
      </c>
      <c r="O5221" t="s">
        <v>54</v>
      </c>
    </row>
    <row r="5222" spans="1:15" x14ac:dyDescent="0.3">
      <c r="A5222" t="s">
        <v>15</v>
      </c>
      <c r="B5222">
        <v>9.67</v>
      </c>
      <c r="C5222" t="s">
        <v>16</v>
      </c>
      <c r="D5222" t="s">
        <v>82</v>
      </c>
      <c r="E5222">
        <v>78351</v>
      </c>
      <c r="F5222">
        <v>2019</v>
      </c>
      <c r="G5222">
        <v>515</v>
      </c>
      <c r="H5222" t="s">
        <v>35</v>
      </c>
      <c r="I5222">
        <v>55.71</v>
      </c>
      <c r="J5222" t="s">
        <v>27</v>
      </c>
      <c r="K5222">
        <v>2019</v>
      </c>
      <c r="L5222" t="s">
        <v>40</v>
      </c>
      <c r="M5222" t="s">
        <v>31</v>
      </c>
      <c r="N5222">
        <v>60141.56</v>
      </c>
      <c r="O5222" t="s">
        <v>54</v>
      </c>
    </row>
    <row r="5223" spans="1:15" x14ac:dyDescent="0.3">
      <c r="A5223" t="s">
        <v>15</v>
      </c>
      <c r="B5223">
        <v>52.66</v>
      </c>
      <c r="C5223" t="s">
        <v>43</v>
      </c>
      <c r="D5223" t="s">
        <v>44</v>
      </c>
      <c r="E5223">
        <v>269237</v>
      </c>
      <c r="F5223">
        <v>2021</v>
      </c>
      <c r="G5223">
        <v>855</v>
      </c>
      <c r="H5223" t="s">
        <v>26</v>
      </c>
      <c r="I5223">
        <v>79.22</v>
      </c>
      <c r="J5223" t="s">
        <v>27</v>
      </c>
      <c r="K5223">
        <v>2022</v>
      </c>
      <c r="L5223" t="s">
        <v>40</v>
      </c>
      <c r="M5223" t="s">
        <v>21</v>
      </c>
      <c r="N5223">
        <v>198645.22</v>
      </c>
      <c r="O5223" t="s">
        <v>36</v>
      </c>
    </row>
    <row r="5224" spans="1:15" x14ac:dyDescent="0.3">
      <c r="A5224" t="s">
        <v>51</v>
      </c>
      <c r="B5224">
        <v>16.45</v>
      </c>
      <c r="C5224" t="s">
        <v>16</v>
      </c>
      <c r="D5224" t="s">
        <v>47</v>
      </c>
      <c r="E5224">
        <v>231577</v>
      </c>
      <c r="F5224">
        <v>2021</v>
      </c>
      <c r="G5224">
        <v>620</v>
      </c>
      <c r="H5224" t="s">
        <v>18</v>
      </c>
      <c r="I5224">
        <v>89.47</v>
      </c>
      <c r="J5224" t="s">
        <v>45</v>
      </c>
      <c r="K5224">
        <v>2021</v>
      </c>
      <c r="L5224" t="s">
        <v>48</v>
      </c>
      <c r="M5224" t="s">
        <v>31</v>
      </c>
      <c r="N5224">
        <v>144435.44</v>
      </c>
      <c r="O5224" t="s">
        <v>36</v>
      </c>
    </row>
    <row r="5225" spans="1:15" x14ac:dyDescent="0.3">
      <c r="A5225" t="s">
        <v>46</v>
      </c>
      <c r="B5225">
        <v>55.08</v>
      </c>
      <c r="C5225" t="s">
        <v>38</v>
      </c>
      <c r="D5225" t="s">
        <v>60</v>
      </c>
      <c r="E5225">
        <v>149753</v>
      </c>
      <c r="F5225">
        <v>2015</v>
      </c>
      <c r="G5225">
        <v>421</v>
      </c>
      <c r="H5225" t="s">
        <v>26</v>
      </c>
      <c r="I5225">
        <v>98.05</v>
      </c>
      <c r="J5225" t="s">
        <v>19</v>
      </c>
      <c r="K5225">
        <v>2023</v>
      </c>
      <c r="L5225" t="s">
        <v>48</v>
      </c>
      <c r="M5225" t="s">
        <v>31</v>
      </c>
      <c r="N5225">
        <v>74379.929999999993</v>
      </c>
      <c r="O5225" t="s">
        <v>49</v>
      </c>
    </row>
    <row r="5226" spans="1:15" x14ac:dyDescent="0.3">
      <c r="A5226" t="s">
        <v>50</v>
      </c>
      <c r="B5226">
        <v>62.5</v>
      </c>
      <c r="C5226" t="s">
        <v>29</v>
      </c>
      <c r="D5226" t="s">
        <v>80</v>
      </c>
      <c r="E5226">
        <v>360490</v>
      </c>
      <c r="F5226">
        <v>2015</v>
      </c>
      <c r="G5226">
        <v>295</v>
      </c>
      <c r="H5226" t="s">
        <v>35</v>
      </c>
      <c r="I5226">
        <v>44.17</v>
      </c>
      <c r="J5226" t="s">
        <v>19</v>
      </c>
      <c r="K5226">
        <v>2024</v>
      </c>
      <c r="L5226" t="s">
        <v>48</v>
      </c>
      <c r="M5226" t="s">
        <v>21</v>
      </c>
      <c r="N5226">
        <v>270405.78000000003</v>
      </c>
      <c r="O5226" t="s">
        <v>36</v>
      </c>
    </row>
    <row r="5227" spans="1:15" x14ac:dyDescent="0.3">
      <c r="A5227" t="s">
        <v>46</v>
      </c>
      <c r="B5227">
        <v>7.61</v>
      </c>
      <c r="C5227" t="s">
        <v>43</v>
      </c>
      <c r="D5227" t="s">
        <v>55</v>
      </c>
      <c r="E5227">
        <v>171260</v>
      </c>
      <c r="F5227">
        <v>2021</v>
      </c>
      <c r="G5227">
        <v>170</v>
      </c>
      <c r="H5227" t="s">
        <v>26</v>
      </c>
      <c r="I5227">
        <v>66.03</v>
      </c>
      <c r="J5227" t="s">
        <v>45</v>
      </c>
      <c r="K5227">
        <v>2021</v>
      </c>
      <c r="L5227" t="s">
        <v>20</v>
      </c>
      <c r="M5227" t="s">
        <v>21</v>
      </c>
      <c r="N5227">
        <v>103862.2</v>
      </c>
      <c r="O5227" t="s">
        <v>22</v>
      </c>
    </row>
    <row r="5228" spans="1:15" x14ac:dyDescent="0.3">
      <c r="A5228" t="s">
        <v>50</v>
      </c>
      <c r="B5228">
        <v>58.63</v>
      </c>
      <c r="C5228" t="s">
        <v>16</v>
      </c>
      <c r="D5228" t="s">
        <v>47</v>
      </c>
      <c r="E5228">
        <v>146337</v>
      </c>
      <c r="F5228">
        <v>2018</v>
      </c>
      <c r="G5228">
        <v>965</v>
      </c>
      <c r="H5228" t="s">
        <v>26</v>
      </c>
      <c r="I5228">
        <v>68.58</v>
      </c>
      <c r="J5228" t="s">
        <v>45</v>
      </c>
      <c r="K5228">
        <v>2018</v>
      </c>
      <c r="L5228" t="s">
        <v>20</v>
      </c>
      <c r="M5228" t="s">
        <v>21</v>
      </c>
      <c r="N5228">
        <v>98457.83</v>
      </c>
      <c r="O5228" t="s">
        <v>49</v>
      </c>
    </row>
    <row r="5229" spans="1:15" x14ac:dyDescent="0.3">
      <c r="A5229" t="s">
        <v>37</v>
      </c>
      <c r="B5229">
        <v>12.57</v>
      </c>
      <c r="C5229" t="s">
        <v>43</v>
      </c>
      <c r="D5229" t="s">
        <v>65</v>
      </c>
      <c r="E5229">
        <v>229863</v>
      </c>
      <c r="F5229">
        <v>2015</v>
      </c>
      <c r="G5229">
        <v>325</v>
      </c>
      <c r="H5229" t="s">
        <v>35</v>
      </c>
      <c r="I5229">
        <v>26.75</v>
      </c>
      <c r="J5229" t="s">
        <v>27</v>
      </c>
      <c r="K5229">
        <v>2021</v>
      </c>
      <c r="L5229" t="s">
        <v>20</v>
      </c>
      <c r="M5229" t="s">
        <v>21</v>
      </c>
      <c r="N5229">
        <v>95997.440000000002</v>
      </c>
      <c r="O5229" t="s">
        <v>36</v>
      </c>
    </row>
    <row r="5230" spans="1:15" x14ac:dyDescent="0.3">
      <c r="A5230" t="s">
        <v>28</v>
      </c>
      <c r="B5230">
        <v>34.93</v>
      </c>
      <c r="C5230" t="s">
        <v>16</v>
      </c>
      <c r="D5230" t="s">
        <v>17</v>
      </c>
      <c r="E5230">
        <v>143748</v>
      </c>
      <c r="F5230">
        <v>2022</v>
      </c>
      <c r="G5230">
        <v>223</v>
      </c>
      <c r="H5230" t="s">
        <v>18</v>
      </c>
      <c r="I5230">
        <v>74.19</v>
      </c>
      <c r="J5230" t="s">
        <v>27</v>
      </c>
      <c r="K5230">
        <v>2024</v>
      </c>
      <c r="L5230" t="s">
        <v>40</v>
      </c>
      <c r="M5230" t="s">
        <v>31</v>
      </c>
      <c r="N5230">
        <v>72943.149999999994</v>
      </c>
      <c r="O5230" t="s">
        <v>22</v>
      </c>
    </row>
    <row r="5231" spans="1:15" x14ac:dyDescent="0.3">
      <c r="A5231" t="s">
        <v>42</v>
      </c>
      <c r="B5231">
        <v>71.16</v>
      </c>
      <c r="C5231" t="s">
        <v>67</v>
      </c>
      <c r="D5231" t="s">
        <v>81</v>
      </c>
      <c r="E5231">
        <v>272071</v>
      </c>
      <c r="F5231">
        <v>2021</v>
      </c>
      <c r="G5231">
        <v>711</v>
      </c>
      <c r="H5231" t="s">
        <v>18</v>
      </c>
      <c r="I5231">
        <v>72.650000000000006</v>
      </c>
      <c r="J5231" t="s">
        <v>45</v>
      </c>
      <c r="K5231">
        <v>2021</v>
      </c>
      <c r="L5231" t="s">
        <v>48</v>
      </c>
      <c r="M5231" t="s">
        <v>21</v>
      </c>
      <c r="N5231">
        <v>212499.44</v>
      </c>
      <c r="O5231" t="s">
        <v>36</v>
      </c>
    </row>
    <row r="5232" spans="1:15" x14ac:dyDescent="0.3">
      <c r="A5232" t="s">
        <v>50</v>
      </c>
      <c r="B5232">
        <v>36.630000000000003</v>
      </c>
      <c r="C5232" t="s">
        <v>57</v>
      </c>
      <c r="D5232" t="s">
        <v>84</v>
      </c>
      <c r="E5232">
        <v>111613</v>
      </c>
      <c r="F5232">
        <v>2023</v>
      </c>
      <c r="G5232">
        <v>503</v>
      </c>
      <c r="H5232" t="s">
        <v>26</v>
      </c>
      <c r="I5232">
        <v>73.099999999999994</v>
      </c>
      <c r="J5232" t="s">
        <v>27</v>
      </c>
      <c r="K5232">
        <v>2024</v>
      </c>
      <c r="L5232" t="s">
        <v>20</v>
      </c>
      <c r="M5232" t="s">
        <v>31</v>
      </c>
      <c r="N5232">
        <v>64848.08</v>
      </c>
      <c r="O5232" t="s">
        <v>54</v>
      </c>
    </row>
    <row r="5233" spans="1:15" x14ac:dyDescent="0.3">
      <c r="A5233" t="s">
        <v>37</v>
      </c>
      <c r="B5233">
        <v>63.07</v>
      </c>
      <c r="C5233" t="s">
        <v>57</v>
      </c>
      <c r="D5233" t="s">
        <v>86</v>
      </c>
      <c r="E5233">
        <v>334621</v>
      </c>
      <c r="F5233">
        <v>2024</v>
      </c>
      <c r="G5233">
        <v>749</v>
      </c>
      <c r="H5233" t="s">
        <v>18</v>
      </c>
      <c r="I5233">
        <v>72.64</v>
      </c>
      <c r="J5233" t="s">
        <v>19</v>
      </c>
      <c r="K5233">
        <v>2024</v>
      </c>
      <c r="L5233" t="s">
        <v>48</v>
      </c>
      <c r="M5233" t="s">
        <v>31</v>
      </c>
      <c r="N5233">
        <v>161810.26</v>
      </c>
      <c r="O5233" t="s">
        <v>49</v>
      </c>
    </row>
    <row r="5234" spans="1:15" x14ac:dyDescent="0.3">
      <c r="A5234" t="s">
        <v>42</v>
      </c>
      <c r="B5234">
        <v>28.42</v>
      </c>
      <c r="C5234" t="s">
        <v>57</v>
      </c>
      <c r="D5234" t="s">
        <v>86</v>
      </c>
      <c r="E5234">
        <v>159191</v>
      </c>
      <c r="F5234">
        <v>2023</v>
      </c>
      <c r="G5234">
        <v>260</v>
      </c>
      <c r="H5234" t="s">
        <v>18</v>
      </c>
      <c r="I5234">
        <v>92.04</v>
      </c>
      <c r="J5234" t="s">
        <v>45</v>
      </c>
      <c r="K5234">
        <v>2023</v>
      </c>
      <c r="L5234" t="s">
        <v>48</v>
      </c>
      <c r="M5234" t="s">
        <v>31</v>
      </c>
      <c r="N5234">
        <v>81703.429999999993</v>
      </c>
      <c r="O5234" t="s">
        <v>36</v>
      </c>
    </row>
    <row r="5235" spans="1:15" x14ac:dyDescent="0.3">
      <c r="A5235" t="s">
        <v>28</v>
      </c>
      <c r="B5235">
        <v>61.46</v>
      </c>
      <c r="C5235" t="s">
        <v>38</v>
      </c>
      <c r="D5235" t="s">
        <v>39</v>
      </c>
      <c r="E5235">
        <v>171346</v>
      </c>
      <c r="F5235">
        <v>2020</v>
      </c>
      <c r="G5235">
        <v>551</v>
      </c>
      <c r="H5235" t="s">
        <v>18</v>
      </c>
      <c r="I5235">
        <v>99.81</v>
      </c>
      <c r="J5235" t="s">
        <v>19</v>
      </c>
      <c r="K5235">
        <v>2022</v>
      </c>
      <c r="L5235" t="s">
        <v>48</v>
      </c>
      <c r="M5235" t="s">
        <v>31</v>
      </c>
      <c r="N5235">
        <v>135446.85999999999</v>
      </c>
      <c r="O5235" t="s">
        <v>22</v>
      </c>
    </row>
    <row r="5236" spans="1:15" x14ac:dyDescent="0.3">
      <c r="A5236" t="s">
        <v>50</v>
      </c>
      <c r="B5236">
        <v>49.33</v>
      </c>
      <c r="C5236" t="s">
        <v>38</v>
      </c>
      <c r="D5236" t="s">
        <v>66</v>
      </c>
      <c r="E5236">
        <v>229098</v>
      </c>
      <c r="F5236">
        <v>2015</v>
      </c>
      <c r="G5236">
        <v>678</v>
      </c>
      <c r="H5236" t="s">
        <v>26</v>
      </c>
      <c r="I5236">
        <v>66.7</v>
      </c>
      <c r="J5236" t="s">
        <v>19</v>
      </c>
      <c r="K5236">
        <v>2017</v>
      </c>
      <c r="L5236" t="s">
        <v>40</v>
      </c>
      <c r="M5236" t="s">
        <v>31</v>
      </c>
      <c r="N5236">
        <v>156687.24</v>
      </c>
      <c r="O5236" t="s">
        <v>22</v>
      </c>
    </row>
    <row r="5237" spans="1:15" x14ac:dyDescent="0.3">
      <c r="A5237" t="s">
        <v>46</v>
      </c>
      <c r="B5237">
        <v>73.84</v>
      </c>
      <c r="C5237" t="s">
        <v>67</v>
      </c>
      <c r="D5237" t="s">
        <v>90</v>
      </c>
      <c r="E5237">
        <v>314921</v>
      </c>
      <c r="F5237">
        <v>2021</v>
      </c>
      <c r="G5237">
        <v>852</v>
      </c>
      <c r="H5237" t="s">
        <v>35</v>
      </c>
      <c r="I5237">
        <v>53.08</v>
      </c>
      <c r="J5237" t="s">
        <v>45</v>
      </c>
      <c r="K5237">
        <v>2021</v>
      </c>
      <c r="L5237" t="s">
        <v>40</v>
      </c>
      <c r="M5237" t="s">
        <v>31</v>
      </c>
      <c r="N5237">
        <v>211239.99</v>
      </c>
      <c r="O5237" t="s">
        <v>22</v>
      </c>
    </row>
    <row r="5238" spans="1:15" x14ac:dyDescent="0.3">
      <c r="A5238" t="s">
        <v>50</v>
      </c>
      <c r="B5238">
        <v>73.040000000000006</v>
      </c>
      <c r="C5238" t="s">
        <v>29</v>
      </c>
      <c r="D5238" t="s">
        <v>53</v>
      </c>
      <c r="E5238">
        <v>139214</v>
      </c>
      <c r="F5238">
        <v>2024</v>
      </c>
      <c r="G5238">
        <v>929</v>
      </c>
      <c r="H5238" t="s">
        <v>35</v>
      </c>
      <c r="I5238">
        <v>33.549999999999997</v>
      </c>
      <c r="J5238" t="s">
        <v>27</v>
      </c>
      <c r="K5238">
        <v>2024</v>
      </c>
      <c r="L5238" t="s">
        <v>40</v>
      </c>
      <c r="M5238" t="s">
        <v>31</v>
      </c>
      <c r="N5238">
        <v>107620.79</v>
      </c>
      <c r="O5238" t="s">
        <v>49</v>
      </c>
    </row>
    <row r="5239" spans="1:15" x14ac:dyDescent="0.3">
      <c r="A5239" t="s">
        <v>37</v>
      </c>
      <c r="B5239">
        <v>49.01</v>
      </c>
      <c r="C5239" t="s">
        <v>16</v>
      </c>
      <c r="D5239" t="s">
        <v>47</v>
      </c>
      <c r="E5239">
        <v>321439</v>
      </c>
      <c r="F5239">
        <v>2016</v>
      </c>
      <c r="G5239">
        <v>261</v>
      </c>
      <c r="H5239" t="s">
        <v>26</v>
      </c>
      <c r="I5239">
        <v>74.23</v>
      </c>
      <c r="J5239" t="s">
        <v>45</v>
      </c>
      <c r="K5239">
        <v>2016</v>
      </c>
      <c r="L5239" t="s">
        <v>20</v>
      </c>
      <c r="M5239" t="s">
        <v>21</v>
      </c>
      <c r="N5239">
        <v>168822.95</v>
      </c>
      <c r="O5239" t="s">
        <v>49</v>
      </c>
    </row>
    <row r="5240" spans="1:15" x14ac:dyDescent="0.3">
      <c r="A5240" t="s">
        <v>42</v>
      </c>
      <c r="B5240">
        <v>24.63</v>
      </c>
      <c r="C5240" t="s">
        <v>33</v>
      </c>
      <c r="D5240" t="s">
        <v>52</v>
      </c>
      <c r="E5240">
        <v>308343</v>
      </c>
      <c r="F5240">
        <v>2017</v>
      </c>
      <c r="G5240">
        <v>609</v>
      </c>
      <c r="H5240" t="s">
        <v>26</v>
      </c>
      <c r="I5240">
        <v>98.15</v>
      </c>
      <c r="J5240" t="s">
        <v>45</v>
      </c>
      <c r="K5240">
        <v>2017</v>
      </c>
      <c r="L5240" t="s">
        <v>40</v>
      </c>
      <c r="M5240" t="s">
        <v>31</v>
      </c>
      <c r="N5240">
        <v>127402.59</v>
      </c>
      <c r="O5240" t="s">
        <v>49</v>
      </c>
    </row>
    <row r="5241" spans="1:15" x14ac:dyDescent="0.3">
      <c r="A5241" t="s">
        <v>23</v>
      </c>
      <c r="B5241">
        <v>20.93</v>
      </c>
      <c r="C5241" t="s">
        <v>24</v>
      </c>
      <c r="D5241" t="s">
        <v>25</v>
      </c>
      <c r="E5241">
        <v>209843</v>
      </c>
      <c r="F5241">
        <v>2019</v>
      </c>
      <c r="G5241">
        <v>867</v>
      </c>
      <c r="H5241" t="s">
        <v>35</v>
      </c>
      <c r="I5241">
        <v>26.49</v>
      </c>
      <c r="J5241" t="s">
        <v>27</v>
      </c>
      <c r="K5241">
        <v>2020</v>
      </c>
      <c r="L5241" t="s">
        <v>20</v>
      </c>
      <c r="M5241" t="s">
        <v>21</v>
      </c>
      <c r="N5241">
        <v>153748.75</v>
      </c>
      <c r="O5241" t="s">
        <v>49</v>
      </c>
    </row>
    <row r="5242" spans="1:15" x14ac:dyDescent="0.3">
      <c r="A5242" t="s">
        <v>41</v>
      </c>
      <c r="B5242">
        <v>58.91</v>
      </c>
      <c r="C5242" t="s">
        <v>67</v>
      </c>
      <c r="D5242" t="s">
        <v>81</v>
      </c>
      <c r="E5242">
        <v>183598</v>
      </c>
      <c r="F5242">
        <v>2017</v>
      </c>
      <c r="G5242">
        <v>471</v>
      </c>
      <c r="H5242" t="s">
        <v>18</v>
      </c>
      <c r="I5242">
        <v>89.28</v>
      </c>
      <c r="J5242" t="s">
        <v>45</v>
      </c>
      <c r="K5242">
        <v>2017</v>
      </c>
      <c r="L5242" t="s">
        <v>48</v>
      </c>
      <c r="M5242" t="s">
        <v>31</v>
      </c>
      <c r="N5242">
        <v>92016.06</v>
      </c>
      <c r="O5242" t="s">
        <v>22</v>
      </c>
    </row>
    <row r="5243" spans="1:15" x14ac:dyDescent="0.3">
      <c r="A5243" t="s">
        <v>46</v>
      </c>
      <c r="B5243">
        <v>32.590000000000003</v>
      </c>
      <c r="C5243" t="s">
        <v>29</v>
      </c>
      <c r="D5243" t="s">
        <v>80</v>
      </c>
      <c r="E5243">
        <v>165481</v>
      </c>
      <c r="F5243">
        <v>2019</v>
      </c>
      <c r="G5243">
        <v>954</v>
      </c>
      <c r="H5243" t="s">
        <v>18</v>
      </c>
      <c r="I5243">
        <v>92.59</v>
      </c>
      <c r="J5243" t="s">
        <v>45</v>
      </c>
      <c r="K5243">
        <v>2019</v>
      </c>
      <c r="L5243" t="s">
        <v>20</v>
      </c>
      <c r="M5243" t="s">
        <v>31</v>
      </c>
      <c r="N5243">
        <v>93000.33</v>
      </c>
      <c r="O5243" t="s">
        <v>36</v>
      </c>
    </row>
    <row r="5244" spans="1:15" x14ac:dyDescent="0.3">
      <c r="A5244" t="s">
        <v>42</v>
      </c>
      <c r="B5244">
        <v>19.96</v>
      </c>
      <c r="C5244" t="s">
        <v>29</v>
      </c>
      <c r="D5244" t="s">
        <v>30</v>
      </c>
      <c r="E5244">
        <v>236435</v>
      </c>
      <c r="F5244">
        <v>2020</v>
      </c>
      <c r="G5244">
        <v>275</v>
      </c>
      <c r="H5244" t="s">
        <v>35</v>
      </c>
      <c r="I5244">
        <v>35.81</v>
      </c>
      <c r="J5244" t="s">
        <v>45</v>
      </c>
      <c r="K5244">
        <v>2020</v>
      </c>
      <c r="L5244" t="s">
        <v>48</v>
      </c>
      <c r="M5244" t="s">
        <v>21</v>
      </c>
      <c r="N5244">
        <v>145970.44</v>
      </c>
      <c r="O5244" t="s">
        <v>22</v>
      </c>
    </row>
    <row r="5245" spans="1:15" x14ac:dyDescent="0.3">
      <c r="A5245" t="s">
        <v>23</v>
      </c>
      <c r="B5245">
        <v>61.83</v>
      </c>
      <c r="C5245" t="s">
        <v>16</v>
      </c>
      <c r="D5245" t="s">
        <v>93</v>
      </c>
      <c r="E5245">
        <v>172755</v>
      </c>
      <c r="F5245">
        <v>2017</v>
      </c>
      <c r="G5245">
        <v>491</v>
      </c>
      <c r="H5245" t="s">
        <v>18</v>
      </c>
      <c r="I5245">
        <v>96.89</v>
      </c>
      <c r="J5245" t="s">
        <v>45</v>
      </c>
      <c r="K5245">
        <v>2017</v>
      </c>
      <c r="L5245" t="s">
        <v>40</v>
      </c>
      <c r="M5245" t="s">
        <v>21</v>
      </c>
      <c r="N5245">
        <v>126795.27</v>
      </c>
      <c r="O5245" t="s">
        <v>22</v>
      </c>
    </row>
    <row r="5246" spans="1:15" x14ac:dyDescent="0.3">
      <c r="A5246" t="s">
        <v>15</v>
      </c>
      <c r="B5246">
        <v>67.739999999999995</v>
      </c>
      <c r="C5246" t="s">
        <v>33</v>
      </c>
      <c r="D5246" t="s">
        <v>34</v>
      </c>
      <c r="E5246">
        <v>82374</v>
      </c>
      <c r="F5246">
        <v>2023</v>
      </c>
      <c r="G5246">
        <v>977</v>
      </c>
      <c r="H5246" t="s">
        <v>18</v>
      </c>
      <c r="I5246">
        <v>87.19</v>
      </c>
      <c r="J5246" t="s">
        <v>45</v>
      </c>
      <c r="K5246">
        <v>2023</v>
      </c>
      <c r="L5246" t="s">
        <v>48</v>
      </c>
      <c r="M5246" t="s">
        <v>21</v>
      </c>
      <c r="N5246">
        <v>52070.3</v>
      </c>
      <c r="O5246" t="s">
        <v>36</v>
      </c>
    </row>
    <row r="5247" spans="1:15" x14ac:dyDescent="0.3">
      <c r="A5247" t="s">
        <v>15</v>
      </c>
      <c r="B5247">
        <v>45.74</v>
      </c>
      <c r="C5247" t="s">
        <v>33</v>
      </c>
      <c r="D5247" t="s">
        <v>59</v>
      </c>
      <c r="E5247">
        <v>233817</v>
      </c>
      <c r="F5247">
        <v>2020</v>
      </c>
      <c r="G5247">
        <v>356</v>
      </c>
      <c r="H5247" t="s">
        <v>26</v>
      </c>
      <c r="I5247">
        <v>96.26</v>
      </c>
      <c r="J5247" t="s">
        <v>27</v>
      </c>
      <c r="K5247">
        <v>2023</v>
      </c>
      <c r="L5247" t="s">
        <v>20</v>
      </c>
      <c r="M5247" t="s">
        <v>31</v>
      </c>
      <c r="N5247">
        <v>161369.23000000001</v>
      </c>
      <c r="O5247" t="s">
        <v>54</v>
      </c>
    </row>
    <row r="5248" spans="1:15" x14ac:dyDescent="0.3">
      <c r="A5248" t="s">
        <v>42</v>
      </c>
      <c r="B5248">
        <v>34.01</v>
      </c>
      <c r="C5248" t="s">
        <v>33</v>
      </c>
      <c r="D5248" t="s">
        <v>85</v>
      </c>
      <c r="E5248">
        <v>95038</v>
      </c>
      <c r="F5248">
        <v>2016</v>
      </c>
      <c r="G5248">
        <v>103</v>
      </c>
      <c r="H5248" t="s">
        <v>18</v>
      </c>
      <c r="I5248">
        <v>86.92</v>
      </c>
      <c r="J5248" t="s">
        <v>27</v>
      </c>
      <c r="K5248">
        <v>2020</v>
      </c>
      <c r="L5248" t="s">
        <v>40</v>
      </c>
      <c r="M5248" t="s">
        <v>31</v>
      </c>
      <c r="N5248">
        <v>48365.87</v>
      </c>
      <c r="O5248" t="s">
        <v>49</v>
      </c>
    </row>
    <row r="5249" spans="1:15" x14ac:dyDescent="0.3">
      <c r="A5249" t="s">
        <v>28</v>
      </c>
      <c r="B5249">
        <v>75.2</v>
      </c>
      <c r="C5249" t="s">
        <v>24</v>
      </c>
      <c r="D5249" t="s">
        <v>70</v>
      </c>
      <c r="E5249">
        <v>266045</v>
      </c>
      <c r="F5249">
        <v>2017</v>
      </c>
      <c r="G5249">
        <v>255</v>
      </c>
      <c r="H5249" t="s">
        <v>35</v>
      </c>
      <c r="I5249">
        <v>49.95</v>
      </c>
      <c r="J5249" t="s">
        <v>27</v>
      </c>
      <c r="K5249">
        <v>2019</v>
      </c>
      <c r="L5249" t="s">
        <v>20</v>
      </c>
      <c r="M5249" t="s">
        <v>31</v>
      </c>
      <c r="N5249">
        <v>177084.92</v>
      </c>
      <c r="O5249" t="s">
        <v>22</v>
      </c>
    </row>
    <row r="5250" spans="1:15" x14ac:dyDescent="0.3">
      <c r="A5250" t="s">
        <v>15</v>
      </c>
      <c r="B5250">
        <v>76.78</v>
      </c>
      <c r="C5250" t="s">
        <v>33</v>
      </c>
      <c r="D5250" t="s">
        <v>64</v>
      </c>
      <c r="E5250">
        <v>227755</v>
      </c>
      <c r="F5250">
        <v>2019</v>
      </c>
      <c r="G5250">
        <v>447</v>
      </c>
      <c r="H5250" t="s">
        <v>26</v>
      </c>
      <c r="I5250">
        <v>75.58</v>
      </c>
      <c r="J5250" t="s">
        <v>27</v>
      </c>
      <c r="K5250">
        <v>2023</v>
      </c>
      <c r="L5250" t="s">
        <v>48</v>
      </c>
      <c r="M5250" t="s">
        <v>31</v>
      </c>
      <c r="N5250">
        <v>172778.11</v>
      </c>
      <c r="O5250" t="s">
        <v>36</v>
      </c>
    </row>
    <row r="5251" spans="1:15" x14ac:dyDescent="0.3">
      <c r="A5251" t="s">
        <v>28</v>
      </c>
      <c r="B5251">
        <v>48.77</v>
      </c>
      <c r="C5251" t="s">
        <v>29</v>
      </c>
      <c r="D5251" t="s">
        <v>87</v>
      </c>
      <c r="E5251">
        <v>69822</v>
      </c>
      <c r="F5251">
        <v>2022</v>
      </c>
      <c r="G5251">
        <v>751</v>
      </c>
      <c r="H5251" t="s">
        <v>26</v>
      </c>
      <c r="I5251">
        <v>84.36</v>
      </c>
      <c r="J5251" t="s">
        <v>19</v>
      </c>
      <c r="K5251">
        <v>2023</v>
      </c>
      <c r="L5251" t="s">
        <v>48</v>
      </c>
      <c r="M5251" t="s">
        <v>21</v>
      </c>
      <c r="N5251">
        <v>53411.48</v>
      </c>
      <c r="O5251" t="s">
        <v>36</v>
      </c>
    </row>
    <row r="5252" spans="1:15" x14ac:dyDescent="0.3">
      <c r="A5252" t="s">
        <v>23</v>
      </c>
      <c r="B5252">
        <v>43.98</v>
      </c>
      <c r="C5252" t="s">
        <v>33</v>
      </c>
      <c r="D5252" t="s">
        <v>52</v>
      </c>
      <c r="E5252">
        <v>301186</v>
      </c>
      <c r="F5252">
        <v>2016</v>
      </c>
      <c r="G5252">
        <v>432</v>
      </c>
      <c r="H5252" t="s">
        <v>35</v>
      </c>
      <c r="I5252">
        <v>39.01</v>
      </c>
      <c r="J5252" t="s">
        <v>27</v>
      </c>
      <c r="K5252">
        <v>2022</v>
      </c>
      <c r="L5252" t="s">
        <v>48</v>
      </c>
      <c r="M5252" t="s">
        <v>21</v>
      </c>
      <c r="N5252">
        <v>173708.54</v>
      </c>
      <c r="O5252" t="s">
        <v>49</v>
      </c>
    </row>
    <row r="5253" spans="1:15" x14ac:dyDescent="0.3">
      <c r="A5253" t="s">
        <v>50</v>
      </c>
      <c r="B5253">
        <v>66.400000000000006</v>
      </c>
      <c r="C5253" t="s">
        <v>33</v>
      </c>
      <c r="D5253" t="s">
        <v>64</v>
      </c>
      <c r="E5253">
        <v>100331</v>
      </c>
      <c r="F5253">
        <v>2016</v>
      </c>
      <c r="G5253">
        <v>423</v>
      </c>
      <c r="H5253" t="s">
        <v>26</v>
      </c>
      <c r="I5253">
        <v>94.76</v>
      </c>
      <c r="J5253" t="s">
        <v>45</v>
      </c>
      <c r="K5253">
        <v>2016</v>
      </c>
      <c r="L5253" t="s">
        <v>20</v>
      </c>
      <c r="M5253" t="s">
        <v>21</v>
      </c>
      <c r="N5253">
        <v>80133.19</v>
      </c>
      <c r="O5253" t="s">
        <v>36</v>
      </c>
    </row>
    <row r="5254" spans="1:15" x14ac:dyDescent="0.3">
      <c r="A5254" t="s">
        <v>15</v>
      </c>
      <c r="B5254">
        <v>35.770000000000003</v>
      </c>
      <c r="C5254" t="s">
        <v>67</v>
      </c>
      <c r="D5254" t="s">
        <v>81</v>
      </c>
      <c r="E5254">
        <v>193088</v>
      </c>
      <c r="F5254">
        <v>2022</v>
      </c>
      <c r="G5254">
        <v>159</v>
      </c>
      <c r="H5254" t="s">
        <v>26</v>
      </c>
      <c r="I5254">
        <v>61.78</v>
      </c>
      <c r="J5254" t="s">
        <v>19</v>
      </c>
      <c r="K5254">
        <v>2024</v>
      </c>
      <c r="L5254" t="s">
        <v>20</v>
      </c>
      <c r="M5254" t="s">
        <v>21</v>
      </c>
      <c r="N5254">
        <v>123641.82</v>
      </c>
      <c r="O5254" t="s">
        <v>36</v>
      </c>
    </row>
    <row r="5255" spans="1:15" x14ac:dyDescent="0.3">
      <c r="A5255" t="s">
        <v>46</v>
      </c>
      <c r="B5255">
        <v>18.89</v>
      </c>
      <c r="C5255" t="s">
        <v>16</v>
      </c>
      <c r="D5255" t="s">
        <v>17</v>
      </c>
      <c r="E5255">
        <v>367056</v>
      </c>
      <c r="F5255">
        <v>2017</v>
      </c>
      <c r="G5255">
        <v>812</v>
      </c>
      <c r="H5255" t="s">
        <v>18</v>
      </c>
      <c r="I5255">
        <v>66.930000000000007</v>
      </c>
      <c r="J5255" t="s">
        <v>27</v>
      </c>
      <c r="K5255">
        <v>2023</v>
      </c>
      <c r="L5255" t="s">
        <v>40</v>
      </c>
      <c r="M5255" t="s">
        <v>31</v>
      </c>
      <c r="N5255">
        <v>203536.46</v>
      </c>
      <c r="O5255" t="s">
        <v>49</v>
      </c>
    </row>
    <row r="5256" spans="1:15" x14ac:dyDescent="0.3">
      <c r="A5256" t="s">
        <v>28</v>
      </c>
      <c r="B5256">
        <v>9.17</v>
      </c>
      <c r="C5256" t="s">
        <v>24</v>
      </c>
      <c r="D5256" t="s">
        <v>25</v>
      </c>
      <c r="E5256">
        <v>213545</v>
      </c>
      <c r="F5256">
        <v>2022</v>
      </c>
      <c r="G5256">
        <v>318</v>
      </c>
      <c r="H5256" t="s">
        <v>35</v>
      </c>
      <c r="I5256">
        <v>41.03</v>
      </c>
      <c r="J5256" t="s">
        <v>45</v>
      </c>
      <c r="K5256">
        <v>2022</v>
      </c>
      <c r="L5256" t="s">
        <v>20</v>
      </c>
      <c r="M5256" t="s">
        <v>31</v>
      </c>
      <c r="N5256">
        <v>133748.29</v>
      </c>
      <c r="O5256" t="s">
        <v>36</v>
      </c>
    </row>
    <row r="5257" spans="1:15" x14ac:dyDescent="0.3">
      <c r="A5257" t="s">
        <v>50</v>
      </c>
      <c r="B5257">
        <v>55.77</v>
      </c>
      <c r="C5257" t="s">
        <v>67</v>
      </c>
      <c r="D5257" t="s">
        <v>74</v>
      </c>
      <c r="E5257">
        <v>136982</v>
      </c>
      <c r="F5257">
        <v>2021</v>
      </c>
      <c r="G5257">
        <v>402</v>
      </c>
      <c r="H5257" t="s">
        <v>35</v>
      </c>
      <c r="I5257">
        <v>52.23</v>
      </c>
      <c r="J5257" t="s">
        <v>19</v>
      </c>
      <c r="K5257">
        <v>2023</v>
      </c>
      <c r="L5257" t="s">
        <v>40</v>
      </c>
      <c r="M5257" t="s">
        <v>31</v>
      </c>
      <c r="N5257">
        <v>73863.28</v>
      </c>
      <c r="O5257" t="s">
        <v>54</v>
      </c>
    </row>
    <row r="5258" spans="1:15" x14ac:dyDescent="0.3">
      <c r="A5258" t="s">
        <v>28</v>
      </c>
      <c r="B5258">
        <v>55.64</v>
      </c>
      <c r="C5258" t="s">
        <v>57</v>
      </c>
      <c r="D5258" t="s">
        <v>72</v>
      </c>
      <c r="E5258">
        <v>132777</v>
      </c>
      <c r="F5258">
        <v>2016</v>
      </c>
      <c r="G5258">
        <v>335</v>
      </c>
      <c r="H5258" t="s">
        <v>35</v>
      </c>
      <c r="I5258">
        <v>56.2</v>
      </c>
      <c r="J5258" t="s">
        <v>19</v>
      </c>
      <c r="K5258">
        <v>2022</v>
      </c>
      <c r="L5258" t="s">
        <v>40</v>
      </c>
      <c r="M5258" t="s">
        <v>31</v>
      </c>
      <c r="N5258">
        <v>71767.899999999994</v>
      </c>
      <c r="O5258" t="s">
        <v>36</v>
      </c>
    </row>
    <row r="5259" spans="1:15" x14ac:dyDescent="0.3">
      <c r="A5259" t="s">
        <v>56</v>
      </c>
      <c r="B5259">
        <v>16.62</v>
      </c>
      <c r="C5259" t="s">
        <v>24</v>
      </c>
      <c r="D5259" t="s">
        <v>77</v>
      </c>
      <c r="E5259">
        <v>254081</v>
      </c>
      <c r="F5259">
        <v>2016</v>
      </c>
      <c r="G5259">
        <v>233</v>
      </c>
      <c r="H5259" t="s">
        <v>26</v>
      </c>
      <c r="I5259">
        <v>75.88</v>
      </c>
      <c r="J5259" t="s">
        <v>27</v>
      </c>
      <c r="K5259">
        <v>2019</v>
      </c>
      <c r="L5259" t="s">
        <v>40</v>
      </c>
      <c r="M5259" t="s">
        <v>31</v>
      </c>
      <c r="N5259">
        <v>180191.24</v>
      </c>
      <c r="O5259" t="s">
        <v>22</v>
      </c>
    </row>
    <row r="5260" spans="1:15" x14ac:dyDescent="0.3">
      <c r="A5260" t="s">
        <v>51</v>
      </c>
      <c r="B5260">
        <v>60.85</v>
      </c>
      <c r="C5260" t="s">
        <v>29</v>
      </c>
      <c r="D5260" t="s">
        <v>92</v>
      </c>
      <c r="E5260">
        <v>375065</v>
      </c>
      <c r="F5260">
        <v>2015</v>
      </c>
      <c r="G5260">
        <v>819</v>
      </c>
      <c r="H5260" t="s">
        <v>35</v>
      </c>
      <c r="I5260">
        <v>51.72</v>
      </c>
      <c r="J5260" t="s">
        <v>19</v>
      </c>
      <c r="K5260">
        <v>2015</v>
      </c>
      <c r="L5260" t="s">
        <v>40</v>
      </c>
      <c r="M5260" t="s">
        <v>31</v>
      </c>
      <c r="N5260">
        <v>176603.74</v>
      </c>
      <c r="O5260" t="s">
        <v>49</v>
      </c>
    </row>
    <row r="5261" spans="1:15" x14ac:dyDescent="0.3">
      <c r="A5261" t="s">
        <v>56</v>
      </c>
      <c r="B5261">
        <v>18.649999999999999</v>
      </c>
      <c r="C5261" t="s">
        <v>33</v>
      </c>
      <c r="D5261" t="s">
        <v>64</v>
      </c>
      <c r="E5261">
        <v>184836</v>
      </c>
      <c r="F5261">
        <v>2023</v>
      </c>
      <c r="G5261">
        <v>524</v>
      </c>
      <c r="H5261" t="s">
        <v>18</v>
      </c>
      <c r="I5261">
        <v>91</v>
      </c>
      <c r="J5261" t="s">
        <v>19</v>
      </c>
      <c r="K5261">
        <v>2024</v>
      </c>
      <c r="L5261" t="s">
        <v>48</v>
      </c>
      <c r="M5261" t="s">
        <v>21</v>
      </c>
      <c r="N5261">
        <v>140729.09</v>
      </c>
      <c r="O5261" t="s">
        <v>49</v>
      </c>
    </row>
    <row r="5262" spans="1:15" x14ac:dyDescent="0.3">
      <c r="A5262" t="s">
        <v>37</v>
      </c>
      <c r="B5262">
        <v>77.25</v>
      </c>
      <c r="C5262" t="s">
        <v>67</v>
      </c>
      <c r="D5262" t="s">
        <v>83</v>
      </c>
      <c r="E5262">
        <v>244440</v>
      </c>
      <c r="F5262">
        <v>2015</v>
      </c>
      <c r="G5262">
        <v>396</v>
      </c>
      <c r="H5262" t="s">
        <v>26</v>
      </c>
      <c r="I5262">
        <v>90.33</v>
      </c>
      <c r="J5262" t="s">
        <v>19</v>
      </c>
      <c r="K5262">
        <v>2015</v>
      </c>
      <c r="L5262" t="s">
        <v>20</v>
      </c>
      <c r="M5262" t="s">
        <v>21</v>
      </c>
      <c r="N5262">
        <v>110368.22</v>
      </c>
      <c r="O5262" t="s">
        <v>36</v>
      </c>
    </row>
    <row r="5263" spans="1:15" x14ac:dyDescent="0.3">
      <c r="A5263" t="s">
        <v>15</v>
      </c>
      <c r="B5263">
        <v>26.81</v>
      </c>
      <c r="C5263" t="s">
        <v>29</v>
      </c>
      <c r="D5263" t="s">
        <v>87</v>
      </c>
      <c r="E5263">
        <v>242127</v>
      </c>
      <c r="F5263">
        <v>2024</v>
      </c>
      <c r="G5263">
        <v>107</v>
      </c>
      <c r="H5263" t="s">
        <v>35</v>
      </c>
      <c r="I5263">
        <v>54.43</v>
      </c>
      <c r="J5263" t="s">
        <v>27</v>
      </c>
      <c r="K5263">
        <v>2024</v>
      </c>
      <c r="L5263" t="s">
        <v>48</v>
      </c>
      <c r="M5263" t="s">
        <v>31</v>
      </c>
      <c r="N5263">
        <v>127072.68</v>
      </c>
      <c r="O5263" t="s">
        <v>22</v>
      </c>
    </row>
    <row r="5264" spans="1:15" x14ac:dyDescent="0.3">
      <c r="A5264" t="s">
        <v>23</v>
      </c>
      <c r="B5264">
        <v>56.15</v>
      </c>
      <c r="C5264" t="s">
        <v>24</v>
      </c>
      <c r="D5264" t="s">
        <v>25</v>
      </c>
      <c r="E5264">
        <v>236856</v>
      </c>
      <c r="F5264">
        <v>2018</v>
      </c>
      <c r="G5264">
        <v>192</v>
      </c>
      <c r="H5264" t="s">
        <v>18</v>
      </c>
      <c r="I5264">
        <v>60.02</v>
      </c>
      <c r="J5264" t="s">
        <v>27</v>
      </c>
      <c r="K5264">
        <v>2024</v>
      </c>
      <c r="L5264" t="s">
        <v>48</v>
      </c>
      <c r="M5264" t="s">
        <v>21</v>
      </c>
      <c r="N5264">
        <v>158858.32</v>
      </c>
      <c r="O5264" t="s">
        <v>36</v>
      </c>
    </row>
    <row r="5265" spans="1:15" x14ac:dyDescent="0.3">
      <c r="A5265" t="s">
        <v>15</v>
      </c>
      <c r="B5265">
        <v>63.53</v>
      </c>
      <c r="C5265" t="s">
        <v>24</v>
      </c>
      <c r="D5265" t="s">
        <v>77</v>
      </c>
      <c r="E5265">
        <v>250113</v>
      </c>
      <c r="F5265">
        <v>2018</v>
      </c>
      <c r="G5265">
        <v>526</v>
      </c>
      <c r="H5265" t="s">
        <v>18</v>
      </c>
      <c r="I5265">
        <v>75.209999999999994</v>
      </c>
      <c r="J5265" t="s">
        <v>45</v>
      </c>
      <c r="K5265">
        <v>2018</v>
      </c>
      <c r="L5265" t="s">
        <v>48</v>
      </c>
      <c r="M5265" t="s">
        <v>31</v>
      </c>
      <c r="N5265">
        <v>170600.45</v>
      </c>
      <c r="O5265" t="s">
        <v>22</v>
      </c>
    </row>
    <row r="5266" spans="1:15" x14ac:dyDescent="0.3">
      <c r="A5266" t="s">
        <v>15</v>
      </c>
      <c r="B5266">
        <v>69.97</v>
      </c>
      <c r="C5266" t="s">
        <v>67</v>
      </c>
      <c r="D5266" t="s">
        <v>81</v>
      </c>
      <c r="E5266">
        <v>391694</v>
      </c>
      <c r="F5266">
        <v>2017</v>
      </c>
      <c r="G5266">
        <v>504</v>
      </c>
      <c r="H5266" t="s">
        <v>26</v>
      </c>
      <c r="I5266">
        <v>93.51</v>
      </c>
      <c r="J5266" t="s">
        <v>19</v>
      </c>
      <c r="K5266">
        <v>2022</v>
      </c>
      <c r="L5266" t="s">
        <v>48</v>
      </c>
      <c r="M5266" t="s">
        <v>31</v>
      </c>
      <c r="N5266">
        <v>181590.39</v>
      </c>
      <c r="O5266" t="s">
        <v>54</v>
      </c>
    </row>
    <row r="5267" spans="1:15" x14ac:dyDescent="0.3">
      <c r="A5267" t="s">
        <v>37</v>
      </c>
      <c r="B5267">
        <v>37.76</v>
      </c>
      <c r="C5267" t="s">
        <v>38</v>
      </c>
      <c r="D5267" t="s">
        <v>73</v>
      </c>
      <c r="E5267">
        <v>91581</v>
      </c>
      <c r="F5267">
        <v>2018</v>
      </c>
      <c r="G5267">
        <v>597</v>
      </c>
      <c r="H5267" t="s">
        <v>35</v>
      </c>
      <c r="I5267">
        <v>58.73</v>
      </c>
      <c r="J5267" t="s">
        <v>27</v>
      </c>
      <c r="K5267">
        <v>2022</v>
      </c>
      <c r="L5267" t="s">
        <v>20</v>
      </c>
      <c r="M5267" t="s">
        <v>31</v>
      </c>
      <c r="N5267">
        <v>64964.83</v>
      </c>
      <c r="O5267" t="s">
        <v>49</v>
      </c>
    </row>
    <row r="5268" spans="1:15" x14ac:dyDescent="0.3">
      <c r="A5268" t="s">
        <v>56</v>
      </c>
      <c r="B5268">
        <v>42.42</v>
      </c>
      <c r="C5268" t="s">
        <v>38</v>
      </c>
      <c r="D5268" t="s">
        <v>39</v>
      </c>
      <c r="E5268">
        <v>144091</v>
      </c>
      <c r="F5268">
        <v>2017</v>
      </c>
      <c r="G5268">
        <v>658</v>
      </c>
      <c r="H5268" t="s">
        <v>18</v>
      </c>
      <c r="I5268">
        <v>93.39</v>
      </c>
      <c r="J5268" t="s">
        <v>27</v>
      </c>
      <c r="K5268">
        <v>2017</v>
      </c>
      <c r="L5268" t="s">
        <v>20</v>
      </c>
      <c r="M5268" t="s">
        <v>21</v>
      </c>
      <c r="N5268">
        <v>87603.08</v>
      </c>
      <c r="O5268" t="s">
        <v>49</v>
      </c>
    </row>
    <row r="5269" spans="1:15" x14ac:dyDescent="0.3">
      <c r="A5269" t="s">
        <v>42</v>
      </c>
      <c r="B5269">
        <v>5.28</v>
      </c>
      <c r="C5269" t="s">
        <v>43</v>
      </c>
      <c r="D5269" t="s">
        <v>62</v>
      </c>
      <c r="E5269">
        <v>260145</v>
      </c>
      <c r="F5269">
        <v>2019</v>
      </c>
      <c r="G5269">
        <v>593</v>
      </c>
      <c r="H5269" t="s">
        <v>26</v>
      </c>
      <c r="I5269">
        <v>66.06</v>
      </c>
      <c r="J5269" t="s">
        <v>27</v>
      </c>
      <c r="K5269">
        <v>2024</v>
      </c>
      <c r="L5269" t="s">
        <v>48</v>
      </c>
      <c r="M5269" t="s">
        <v>31</v>
      </c>
      <c r="N5269">
        <v>164749.94</v>
      </c>
      <c r="O5269" t="s">
        <v>36</v>
      </c>
    </row>
    <row r="5270" spans="1:15" x14ac:dyDescent="0.3">
      <c r="A5270" t="s">
        <v>56</v>
      </c>
      <c r="B5270">
        <v>17.21</v>
      </c>
      <c r="C5270" t="s">
        <v>29</v>
      </c>
      <c r="D5270" t="s">
        <v>92</v>
      </c>
      <c r="E5270">
        <v>277566</v>
      </c>
      <c r="F5270">
        <v>2023</v>
      </c>
      <c r="G5270">
        <v>152</v>
      </c>
      <c r="H5270" t="s">
        <v>26</v>
      </c>
      <c r="I5270">
        <v>64.13</v>
      </c>
      <c r="J5270" t="s">
        <v>19</v>
      </c>
      <c r="K5270">
        <v>2023</v>
      </c>
      <c r="L5270" t="s">
        <v>20</v>
      </c>
      <c r="M5270" t="s">
        <v>21</v>
      </c>
      <c r="N5270">
        <v>161954.01</v>
      </c>
      <c r="O5270" t="s">
        <v>54</v>
      </c>
    </row>
    <row r="5271" spans="1:15" x14ac:dyDescent="0.3">
      <c r="A5271" t="s">
        <v>41</v>
      </c>
      <c r="B5271">
        <v>50.31</v>
      </c>
      <c r="C5271" t="s">
        <v>38</v>
      </c>
      <c r="D5271" t="s">
        <v>73</v>
      </c>
      <c r="E5271">
        <v>178865</v>
      </c>
      <c r="F5271">
        <v>2020</v>
      </c>
      <c r="G5271">
        <v>706</v>
      </c>
      <c r="H5271" t="s">
        <v>18</v>
      </c>
      <c r="I5271">
        <v>92.98</v>
      </c>
      <c r="J5271" t="s">
        <v>19</v>
      </c>
      <c r="K5271">
        <v>2023</v>
      </c>
      <c r="L5271" t="s">
        <v>20</v>
      </c>
      <c r="M5271" t="s">
        <v>31</v>
      </c>
      <c r="N5271">
        <v>74276.600000000006</v>
      </c>
      <c r="O5271" t="s">
        <v>36</v>
      </c>
    </row>
    <row r="5272" spans="1:15" x14ac:dyDescent="0.3">
      <c r="A5272" t="s">
        <v>42</v>
      </c>
      <c r="B5272">
        <v>31.96</v>
      </c>
      <c r="C5272" t="s">
        <v>24</v>
      </c>
      <c r="D5272" t="s">
        <v>76</v>
      </c>
      <c r="E5272">
        <v>168142</v>
      </c>
      <c r="F5272">
        <v>2024</v>
      </c>
      <c r="G5272">
        <v>294</v>
      </c>
      <c r="H5272" t="s">
        <v>26</v>
      </c>
      <c r="I5272">
        <v>74.08</v>
      </c>
      <c r="J5272" t="s">
        <v>19</v>
      </c>
      <c r="K5272">
        <v>2024</v>
      </c>
      <c r="L5272" t="s">
        <v>40</v>
      </c>
      <c r="M5272" t="s">
        <v>31</v>
      </c>
      <c r="N5272">
        <v>79268.98</v>
      </c>
      <c r="O5272" t="s">
        <v>22</v>
      </c>
    </row>
    <row r="5273" spans="1:15" x14ac:dyDescent="0.3">
      <c r="A5273" t="s">
        <v>51</v>
      </c>
      <c r="B5273">
        <v>54.33</v>
      </c>
      <c r="C5273" t="s">
        <v>38</v>
      </c>
      <c r="D5273" t="s">
        <v>73</v>
      </c>
      <c r="E5273">
        <v>56728</v>
      </c>
      <c r="F5273">
        <v>2019</v>
      </c>
      <c r="G5273">
        <v>949</v>
      </c>
      <c r="H5273" t="s">
        <v>35</v>
      </c>
      <c r="I5273">
        <v>25.01</v>
      </c>
      <c r="J5273" t="s">
        <v>27</v>
      </c>
      <c r="K5273">
        <v>2022</v>
      </c>
      <c r="L5273" t="s">
        <v>20</v>
      </c>
      <c r="M5273" t="s">
        <v>31</v>
      </c>
      <c r="N5273">
        <v>28811.47</v>
      </c>
      <c r="O5273" t="s">
        <v>36</v>
      </c>
    </row>
    <row r="5274" spans="1:15" x14ac:dyDescent="0.3">
      <c r="A5274" t="s">
        <v>51</v>
      </c>
      <c r="B5274">
        <v>6.87</v>
      </c>
      <c r="C5274" t="s">
        <v>57</v>
      </c>
      <c r="D5274" t="s">
        <v>72</v>
      </c>
      <c r="E5274">
        <v>304488</v>
      </c>
      <c r="F5274">
        <v>2018</v>
      </c>
      <c r="G5274">
        <v>784</v>
      </c>
      <c r="H5274" t="s">
        <v>35</v>
      </c>
      <c r="I5274">
        <v>56.26</v>
      </c>
      <c r="J5274" t="s">
        <v>27</v>
      </c>
      <c r="K5274">
        <v>2019</v>
      </c>
      <c r="L5274" t="s">
        <v>48</v>
      </c>
      <c r="M5274" t="s">
        <v>21</v>
      </c>
      <c r="N5274">
        <v>171111.71</v>
      </c>
      <c r="O5274" t="s">
        <v>54</v>
      </c>
    </row>
    <row r="5275" spans="1:15" x14ac:dyDescent="0.3">
      <c r="A5275" t="s">
        <v>41</v>
      </c>
      <c r="B5275">
        <v>46.82</v>
      </c>
      <c r="C5275" t="s">
        <v>38</v>
      </c>
      <c r="D5275" t="s">
        <v>69</v>
      </c>
      <c r="E5275">
        <v>306905</v>
      </c>
      <c r="F5275">
        <v>2018</v>
      </c>
      <c r="G5275">
        <v>809</v>
      </c>
      <c r="H5275" t="s">
        <v>35</v>
      </c>
      <c r="I5275">
        <v>35.770000000000003</v>
      </c>
      <c r="J5275" t="s">
        <v>27</v>
      </c>
      <c r="K5275">
        <v>2023</v>
      </c>
      <c r="L5275" t="s">
        <v>40</v>
      </c>
      <c r="M5275" t="s">
        <v>21</v>
      </c>
      <c r="N5275">
        <v>227868.88</v>
      </c>
      <c r="O5275" t="s">
        <v>36</v>
      </c>
    </row>
    <row r="5276" spans="1:15" x14ac:dyDescent="0.3">
      <c r="A5276" t="s">
        <v>56</v>
      </c>
      <c r="B5276">
        <v>49.88</v>
      </c>
      <c r="C5276" t="s">
        <v>33</v>
      </c>
      <c r="D5276" t="s">
        <v>34</v>
      </c>
      <c r="E5276">
        <v>323587</v>
      </c>
      <c r="F5276">
        <v>2015</v>
      </c>
      <c r="G5276">
        <v>649</v>
      </c>
      <c r="H5276" t="s">
        <v>26</v>
      </c>
      <c r="I5276">
        <v>80.13</v>
      </c>
      <c r="J5276" t="s">
        <v>45</v>
      </c>
      <c r="K5276">
        <v>2015</v>
      </c>
      <c r="L5276" t="s">
        <v>40</v>
      </c>
      <c r="M5276" t="s">
        <v>31</v>
      </c>
      <c r="N5276">
        <v>252983.24</v>
      </c>
      <c r="O5276" t="s">
        <v>54</v>
      </c>
    </row>
    <row r="5277" spans="1:15" x14ac:dyDescent="0.3">
      <c r="A5277" t="s">
        <v>56</v>
      </c>
      <c r="B5277">
        <v>43.4</v>
      </c>
      <c r="C5277" t="s">
        <v>57</v>
      </c>
      <c r="D5277" t="s">
        <v>58</v>
      </c>
      <c r="E5277">
        <v>230457</v>
      </c>
      <c r="F5277">
        <v>2020</v>
      </c>
      <c r="G5277">
        <v>971</v>
      </c>
      <c r="H5277" t="s">
        <v>18</v>
      </c>
      <c r="I5277">
        <v>65.25</v>
      </c>
      <c r="J5277" t="s">
        <v>27</v>
      </c>
      <c r="K5277">
        <v>2022</v>
      </c>
      <c r="L5277" t="s">
        <v>40</v>
      </c>
      <c r="M5277" t="s">
        <v>31</v>
      </c>
      <c r="N5277">
        <v>183975.79</v>
      </c>
      <c r="O5277" t="s">
        <v>54</v>
      </c>
    </row>
    <row r="5278" spans="1:15" x14ac:dyDescent="0.3">
      <c r="A5278" t="s">
        <v>50</v>
      </c>
      <c r="B5278">
        <v>9.3800000000000008</v>
      </c>
      <c r="C5278" t="s">
        <v>43</v>
      </c>
      <c r="D5278" t="s">
        <v>71</v>
      </c>
      <c r="E5278">
        <v>308359</v>
      </c>
      <c r="F5278">
        <v>2022</v>
      </c>
      <c r="G5278">
        <v>464</v>
      </c>
      <c r="H5278" t="s">
        <v>18</v>
      </c>
      <c r="I5278">
        <v>84.58</v>
      </c>
      <c r="J5278" t="s">
        <v>45</v>
      </c>
      <c r="K5278">
        <v>2022</v>
      </c>
      <c r="L5278" t="s">
        <v>20</v>
      </c>
      <c r="M5278" t="s">
        <v>31</v>
      </c>
      <c r="N5278">
        <v>223688.04</v>
      </c>
      <c r="O5278" t="s">
        <v>49</v>
      </c>
    </row>
    <row r="5279" spans="1:15" x14ac:dyDescent="0.3">
      <c r="A5279" t="s">
        <v>28</v>
      </c>
      <c r="B5279">
        <v>11</v>
      </c>
      <c r="C5279" t="s">
        <v>57</v>
      </c>
      <c r="D5279" t="s">
        <v>58</v>
      </c>
      <c r="E5279">
        <v>357760</v>
      </c>
      <c r="F5279">
        <v>2023</v>
      </c>
      <c r="G5279">
        <v>628</v>
      </c>
      <c r="H5279" t="s">
        <v>26</v>
      </c>
      <c r="I5279">
        <v>62.47</v>
      </c>
      <c r="J5279" t="s">
        <v>45</v>
      </c>
      <c r="K5279">
        <v>2023</v>
      </c>
      <c r="L5279" t="s">
        <v>48</v>
      </c>
      <c r="M5279" t="s">
        <v>31</v>
      </c>
      <c r="N5279">
        <v>245376.29</v>
      </c>
      <c r="O5279" t="s">
        <v>49</v>
      </c>
    </row>
    <row r="5280" spans="1:15" x14ac:dyDescent="0.3">
      <c r="A5280" t="s">
        <v>51</v>
      </c>
      <c r="B5280">
        <v>38.619999999999997</v>
      </c>
      <c r="C5280" t="s">
        <v>67</v>
      </c>
      <c r="D5280" t="s">
        <v>81</v>
      </c>
      <c r="E5280">
        <v>367439</v>
      </c>
      <c r="F5280">
        <v>2016</v>
      </c>
      <c r="G5280">
        <v>955</v>
      </c>
      <c r="H5280" t="s">
        <v>35</v>
      </c>
      <c r="I5280">
        <v>39.799999999999997</v>
      </c>
      <c r="J5280" t="s">
        <v>45</v>
      </c>
      <c r="K5280">
        <v>2016</v>
      </c>
      <c r="L5280" t="s">
        <v>48</v>
      </c>
      <c r="M5280" t="s">
        <v>21</v>
      </c>
      <c r="N5280">
        <v>152186.4</v>
      </c>
      <c r="O5280" t="s">
        <v>49</v>
      </c>
    </row>
    <row r="5281" spans="1:15" x14ac:dyDescent="0.3">
      <c r="A5281" t="s">
        <v>37</v>
      </c>
      <c r="B5281">
        <v>26.44</v>
      </c>
      <c r="C5281" t="s">
        <v>57</v>
      </c>
      <c r="D5281" t="s">
        <v>84</v>
      </c>
      <c r="E5281">
        <v>368338</v>
      </c>
      <c r="F5281">
        <v>2019</v>
      </c>
      <c r="G5281">
        <v>661</v>
      </c>
      <c r="H5281" t="s">
        <v>18</v>
      </c>
      <c r="I5281">
        <v>96.12</v>
      </c>
      <c r="J5281" t="s">
        <v>45</v>
      </c>
      <c r="K5281">
        <v>2019</v>
      </c>
      <c r="L5281" t="s">
        <v>20</v>
      </c>
      <c r="M5281" t="s">
        <v>31</v>
      </c>
      <c r="N5281">
        <v>180217.32</v>
      </c>
      <c r="O5281" t="s">
        <v>36</v>
      </c>
    </row>
    <row r="5282" spans="1:15" x14ac:dyDescent="0.3">
      <c r="A5282" t="s">
        <v>28</v>
      </c>
      <c r="B5282">
        <v>19.13</v>
      </c>
      <c r="C5282" t="s">
        <v>33</v>
      </c>
      <c r="D5282" t="s">
        <v>52</v>
      </c>
      <c r="E5282">
        <v>377911</v>
      </c>
      <c r="F5282">
        <v>2017</v>
      </c>
      <c r="G5282">
        <v>713</v>
      </c>
      <c r="H5282" t="s">
        <v>35</v>
      </c>
      <c r="I5282">
        <v>51.47</v>
      </c>
      <c r="J5282" t="s">
        <v>45</v>
      </c>
      <c r="K5282">
        <v>2017</v>
      </c>
      <c r="L5282" t="s">
        <v>48</v>
      </c>
      <c r="M5282" t="s">
        <v>31</v>
      </c>
      <c r="N5282">
        <v>208575.99</v>
      </c>
      <c r="O5282" t="s">
        <v>36</v>
      </c>
    </row>
    <row r="5283" spans="1:15" x14ac:dyDescent="0.3">
      <c r="A5283" t="s">
        <v>46</v>
      </c>
      <c r="B5283">
        <v>48.65</v>
      </c>
      <c r="C5283" t="s">
        <v>24</v>
      </c>
      <c r="D5283" t="s">
        <v>91</v>
      </c>
      <c r="E5283">
        <v>121642</v>
      </c>
      <c r="F5283">
        <v>2018</v>
      </c>
      <c r="G5283">
        <v>382</v>
      </c>
      <c r="H5283" t="s">
        <v>26</v>
      </c>
      <c r="I5283">
        <v>91.54</v>
      </c>
      <c r="J5283" t="s">
        <v>27</v>
      </c>
      <c r="K5283">
        <v>2023</v>
      </c>
      <c r="L5283" t="s">
        <v>40</v>
      </c>
      <c r="M5283" t="s">
        <v>21</v>
      </c>
      <c r="N5283">
        <v>78650.36</v>
      </c>
      <c r="O5283" t="s">
        <v>49</v>
      </c>
    </row>
    <row r="5284" spans="1:15" x14ac:dyDescent="0.3">
      <c r="A5284" t="s">
        <v>28</v>
      </c>
      <c r="B5284">
        <v>67.010000000000005</v>
      </c>
      <c r="C5284" t="s">
        <v>67</v>
      </c>
      <c r="D5284" t="s">
        <v>68</v>
      </c>
      <c r="E5284">
        <v>283701</v>
      </c>
      <c r="F5284">
        <v>2020</v>
      </c>
      <c r="G5284">
        <v>452</v>
      </c>
      <c r="H5284" t="s">
        <v>35</v>
      </c>
      <c r="I5284">
        <v>53.39</v>
      </c>
      <c r="J5284" t="s">
        <v>27</v>
      </c>
      <c r="K5284">
        <v>2024</v>
      </c>
      <c r="L5284" t="s">
        <v>48</v>
      </c>
      <c r="M5284" t="s">
        <v>31</v>
      </c>
      <c r="N5284">
        <v>132988.01999999999</v>
      </c>
      <c r="O5284" t="s">
        <v>22</v>
      </c>
    </row>
    <row r="5285" spans="1:15" x14ac:dyDescent="0.3">
      <c r="A5285" t="s">
        <v>51</v>
      </c>
      <c r="B5285">
        <v>13.16</v>
      </c>
      <c r="C5285" t="s">
        <v>24</v>
      </c>
      <c r="D5285" t="s">
        <v>76</v>
      </c>
      <c r="E5285">
        <v>323592</v>
      </c>
      <c r="F5285">
        <v>2020</v>
      </c>
      <c r="G5285">
        <v>269</v>
      </c>
      <c r="H5285" t="s">
        <v>18</v>
      </c>
      <c r="I5285">
        <v>84.65</v>
      </c>
      <c r="J5285" t="s">
        <v>27</v>
      </c>
      <c r="K5285">
        <v>2020</v>
      </c>
      <c r="L5285" t="s">
        <v>48</v>
      </c>
      <c r="M5285" t="s">
        <v>31</v>
      </c>
      <c r="N5285">
        <v>202197.3</v>
      </c>
      <c r="O5285" t="s">
        <v>54</v>
      </c>
    </row>
    <row r="5286" spans="1:15" x14ac:dyDescent="0.3">
      <c r="A5286" t="s">
        <v>56</v>
      </c>
      <c r="B5286">
        <v>39.86</v>
      </c>
      <c r="C5286" t="s">
        <v>38</v>
      </c>
      <c r="D5286" t="s">
        <v>60</v>
      </c>
      <c r="E5286">
        <v>101641</v>
      </c>
      <c r="F5286">
        <v>2015</v>
      </c>
      <c r="G5286">
        <v>403</v>
      </c>
      <c r="H5286" t="s">
        <v>18</v>
      </c>
      <c r="I5286">
        <v>65.09</v>
      </c>
      <c r="J5286" t="s">
        <v>19</v>
      </c>
      <c r="K5286">
        <v>2015</v>
      </c>
      <c r="L5286" t="s">
        <v>40</v>
      </c>
      <c r="M5286" t="s">
        <v>21</v>
      </c>
      <c r="N5286">
        <v>62531.77</v>
      </c>
      <c r="O5286" t="s">
        <v>49</v>
      </c>
    </row>
    <row r="5287" spans="1:15" x14ac:dyDescent="0.3">
      <c r="A5287" t="s">
        <v>56</v>
      </c>
      <c r="B5287">
        <v>20.57</v>
      </c>
      <c r="C5287" t="s">
        <v>24</v>
      </c>
      <c r="D5287" t="s">
        <v>25</v>
      </c>
      <c r="E5287">
        <v>309796</v>
      </c>
      <c r="F5287">
        <v>2016</v>
      </c>
      <c r="G5287">
        <v>277</v>
      </c>
      <c r="H5287" t="s">
        <v>18</v>
      </c>
      <c r="I5287">
        <v>61.22</v>
      </c>
      <c r="J5287" t="s">
        <v>19</v>
      </c>
      <c r="K5287">
        <v>2019</v>
      </c>
      <c r="L5287" t="s">
        <v>20</v>
      </c>
      <c r="M5287" t="s">
        <v>21</v>
      </c>
      <c r="N5287">
        <v>183821.81</v>
      </c>
      <c r="O5287" t="s">
        <v>36</v>
      </c>
    </row>
    <row r="5288" spans="1:15" x14ac:dyDescent="0.3">
      <c r="A5288" t="s">
        <v>46</v>
      </c>
      <c r="B5288">
        <v>17.420000000000002</v>
      </c>
      <c r="C5288" t="s">
        <v>16</v>
      </c>
      <c r="D5288" t="s">
        <v>47</v>
      </c>
      <c r="E5288">
        <v>272510</v>
      </c>
      <c r="F5288">
        <v>2021</v>
      </c>
      <c r="G5288">
        <v>988</v>
      </c>
      <c r="H5288" t="s">
        <v>18</v>
      </c>
      <c r="I5288">
        <v>62.67</v>
      </c>
      <c r="J5288" t="s">
        <v>19</v>
      </c>
      <c r="K5288">
        <v>2023</v>
      </c>
      <c r="L5288" t="s">
        <v>20</v>
      </c>
      <c r="M5288" t="s">
        <v>31</v>
      </c>
      <c r="N5288">
        <v>212257.74</v>
      </c>
      <c r="O5288" t="s">
        <v>22</v>
      </c>
    </row>
    <row r="5289" spans="1:15" x14ac:dyDescent="0.3">
      <c r="A5289" t="s">
        <v>28</v>
      </c>
      <c r="B5289">
        <v>38.229999999999997</v>
      </c>
      <c r="C5289" t="s">
        <v>57</v>
      </c>
      <c r="D5289" t="s">
        <v>75</v>
      </c>
      <c r="E5289">
        <v>80924</v>
      </c>
      <c r="F5289">
        <v>2017</v>
      </c>
      <c r="G5289">
        <v>129</v>
      </c>
      <c r="H5289" t="s">
        <v>26</v>
      </c>
      <c r="I5289">
        <v>63.7</v>
      </c>
      <c r="J5289" t="s">
        <v>45</v>
      </c>
      <c r="K5289">
        <v>2017</v>
      </c>
      <c r="L5289" t="s">
        <v>20</v>
      </c>
      <c r="M5289" t="s">
        <v>21</v>
      </c>
      <c r="N5289">
        <v>57133.34</v>
      </c>
      <c r="O5289" t="s">
        <v>54</v>
      </c>
    </row>
    <row r="5290" spans="1:15" x14ac:dyDescent="0.3">
      <c r="A5290" t="s">
        <v>41</v>
      </c>
      <c r="B5290">
        <v>23.91</v>
      </c>
      <c r="C5290" t="s">
        <v>16</v>
      </c>
      <c r="D5290" t="s">
        <v>89</v>
      </c>
      <c r="E5290">
        <v>184455</v>
      </c>
      <c r="F5290">
        <v>2018</v>
      </c>
      <c r="G5290">
        <v>113</v>
      </c>
      <c r="H5290" t="s">
        <v>18</v>
      </c>
      <c r="I5290">
        <v>88.88</v>
      </c>
      <c r="J5290" t="s">
        <v>27</v>
      </c>
      <c r="K5290">
        <v>2019</v>
      </c>
      <c r="L5290" t="s">
        <v>40</v>
      </c>
      <c r="M5290" t="s">
        <v>21</v>
      </c>
      <c r="N5290">
        <v>112836.92</v>
      </c>
      <c r="O5290" t="s">
        <v>49</v>
      </c>
    </row>
    <row r="5291" spans="1:15" x14ac:dyDescent="0.3">
      <c r="A5291" t="s">
        <v>46</v>
      </c>
      <c r="B5291">
        <v>8.7899999999999991</v>
      </c>
      <c r="C5291" t="s">
        <v>16</v>
      </c>
      <c r="D5291" t="s">
        <v>89</v>
      </c>
      <c r="E5291">
        <v>213193</v>
      </c>
      <c r="F5291">
        <v>2021</v>
      </c>
      <c r="G5291">
        <v>408</v>
      </c>
      <c r="H5291" t="s">
        <v>18</v>
      </c>
      <c r="I5291">
        <v>74.989999999999995</v>
      </c>
      <c r="J5291" t="s">
        <v>45</v>
      </c>
      <c r="K5291">
        <v>2021</v>
      </c>
      <c r="L5291" t="s">
        <v>48</v>
      </c>
      <c r="M5291" t="s">
        <v>21</v>
      </c>
      <c r="N5291">
        <v>92612.25</v>
      </c>
      <c r="O5291" t="s">
        <v>49</v>
      </c>
    </row>
    <row r="5292" spans="1:15" x14ac:dyDescent="0.3">
      <c r="A5292" t="s">
        <v>50</v>
      </c>
      <c r="B5292">
        <v>26.99</v>
      </c>
      <c r="C5292" t="s">
        <v>38</v>
      </c>
      <c r="D5292" t="s">
        <v>60</v>
      </c>
      <c r="E5292">
        <v>182254</v>
      </c>
      <c r="F5292">
        <v>2020</v>
      </c>
      <c r="G5292">
        <v>234</v>
      </c>
      <c r="H5292" t="s">
        <v>18</v>
      </c>
      <c r="I5292">
        <v>68.27</v>
      </c>
      <c r="J5292" t="s">
        <v>27</v>
      </c>
      <c r="K5292">
        <v>2020</v>
      </c>
      <c r="L5292" t="s">
        <v>48</v>
      </c>
      <c r="M5292" t="s">
        <v>21</v>
      </c>
      <c r="N5292">
        <v>109127.31</v>
      </c>
      <c r="O5292" t="s">
        <v>36</v>
      </c>
    </row>
    <row r="5293" spans="1:15" x14ac:dyDescent="0.3">
      <c r="A5293" t="s">
        <v>51</v>
      </c>
      <c r="B5293">
        <v>7.57</v>
      </c>
      <c r="C5293" t="s">
        <v>33</v>
      </c>
      <c r="D5293" t="s">
        <v>59</v>
      </c>
      <c r="E5293">
        <v>323362</v>
      </c>
      <c r="F5293">
        <v>2015</v>
      </c>
      <c r="G5293">
        <v>920</v>
      </c>
      <c r="H5293" t="s">
        <v>35</v>
      </c>
      <c r="I5293">
        <v>39.21</v>
      </c>
      <c r="J5293" t="s">
        <v>27</v>
      </c>
      <c r="K5293">
        <v>2018</v>
      </c>
      <c r="L5293" t="s">
        <v>20</v>
      </c>
      <c r="M5293" t="s">
        <v>31</v>
      </c>
      <c r="N5293">
        <v>196636.6</v>
      </c>
      <c r="O5293" t="s">
        <v>22</v>
      </c>
    </row>
    <row r="5294" spans="1:15" x14ac:dyDescent="0.3">
      <c r="A5294" t="s">
        <v>15</v>
      </c>
      <c r="B5294">
        <v>53.13</v>
      </c>
      <c r="C5294" t="s">
        <v>29</v>
      </c>
      <c r="D5294" t="s">
        <v>92</v>
      </c>
      <c r="E5294">
        <v>73928</v>
      </c>
      <c r="F5294">
        <v>2022</v>
      </c>
      <c r="G5294">
        <v>243</v>
      </c>
      <c r="H5294" t="s">
        <v>26</v>
      </c>
      <c r="I5294">
        <v>74.209999999999994</v>
      </c>
      <c r="J5294" t="s">
        <v>45</v>
      </c>
      <c r="K5294">
        <v>2022</v>
      </c>
      <c r="L5294" t="s">
        <v>48</v>
      </c>
      <c r="M5294" t="s">
        <v>21</v>
      </c>
      <c r="N5294">
        <v>33502.769999999997</v>
      </c>
      <c r="O5294" t="s">
        <v>22</v>
      </c>
    </row>
    <row r="5295" spans="1:15" x14ac:dyDescent="0.3">
      <c r="A5295" t="s">
        <v>23</v>
      </c>
      <c r="B5295">
        <v>21.56</v>
      </c>
      <c r="C5295" t="s">
        <v>16</v>
      </c>
      <c r="D5295" t="s">
        <v>47</v>
      </c>
      <c r="E5295">
        <v>341789</v>
      </c>
      <c r="F5295">
        <v>2022</v>
      </c>
      <c r="G5295">
        <v>774</v>
      </c>
      <c r="H5295" t="s">
        <v>26</v>
      </c>
      <c r="I5295">
        <v>73.239999999999995</v>
      </c>
      <c r="J5295" t="s">
        <v>45</v>
      </c>
      <c r="K5295">
        <v>2022</v>
      </c>
      <c r="L5295" t="s">
        <v>20</v>
      </c>
      <c r="M5295" t="s">
        <v>21</v>
      </c>
      <c r="N5295">
        <v>177728.29</v>
      </c>
      <c r="O5295" t="s">
        <v>49</v>
      </c>
    </row>
    <row r="5296" spans="1:15" x14ac:dyDescent="0.3">
      <c r="A5296" t="s">
        <v>28</v>
      </c>
      <c r="B5296">
        <v>61.66</v>
      </c>
      <c r="C5296" t="s">
        <v>43</v>
      </c>
      <c r="D5296" t="s">
        <v>62</v>
      </c>
      <c r="E5296">
        <v>164670</v>
      </c>
      <c r="F5296">
        <v>2019</v>
      </c>
      <c r="G5296">
        <v>473</v>
      </c>
      <c r="H5296" t="s">
        <v>18</v>
      </c>
      <c r="I5296">
        <v>63.87</v>
      </c>
      <c r="J5296" t="s">
        <v>19</v>
      </c>
      <c r="K5296">
        <v>2022</v>
      </c>
      <c r="L5296" t="s">
        <v>48</v>
      </c>
      <c r="M5296" t="s">
        <v>21</v>
      </c>
      <c r="N5296">
        <v>88835.78</v>
      </c>
      <c r="O5296" t="s">
        <v>49</v>
      </c>
    </row>
    <row r="5297" spans="1:15" x14ac:dyDescent="0.3">
      <c r="A5297" t="s">
        <v>37</v>
      </c>
      <c r="B5297">
        <v>74.37</v>
      </c>
      <c r="C5297" t="s">
        <v>29</v>
      </c>
      <c r="D5297" t="s">
        <v>87</v>
      </c>
      <c r="E5297">
        <v>99013</v>
      </c>
      <c r="F5297">
        <v>2020</v>
      </c>
      <c r="G5297">
        <v>247</v>
      </c>
      <c r="H5297" t="s">
        <v>18</v>
      </c>
      <c r="I5297">
        <v>89.18</v>
      </c>
      <c r="J5297" t="s">
        <v>19</v>
      </c>
      <c r="K5297">
        <v>2022</v>
      </c>
      <c r="L5297" t="s">
        <v>48</v>
      </c>
      <c r="M5297" t="s">
        <v>31</v>
      </c>
      <c r="N5297">
        <v>67320.34</v>
      </c>
      <c r="O5297" t="s">
        <v>22</v>
      </c>
    </row>
    <row r="5298" spans="1:15" x14ac:dyDescent="0.3">
      <c r="A5298" t="s">
        <v>42</v>
      </c>
      <c r="B5298">
        <v>16.62</v>
      </c>
      <c r="C5298" t="s">
        <v>29</v>
      </c>
      <c r="D5298" t="s">
        <v>87</v>
      </c>
      <c r="E5298">
        <v>216491</v>
      </c>
      <c r="F5298">
        <v>2020</v>
      </c>
      <c r="G5298">
        <v>644</v>
      </c>
      <c r="H5298" t="s">
        <v>26</v>
      </c>
      <c r="I5298">
        <v>98.51</v>
      </c>
      <c r="J5298" t="s">
        <v>19</v>
      </c>
      <c r="K5298">
        <v>2020</v>
      </c>
      <c r="L5298" t="s">
        <v>40</v>
      </c>
      <c r="M5298" t="s">
        <v>31</v>
      </c>
      <c r="N5298">
        <v>130780.74</v>
      </c>
      <c r="O5298" t="s">
        <v>22</v>
      </c>
    </row>
    <row r="5299" spans="1:15" x14ac:dyDescent="0.3">
      <c r="A5299" t="s">
        <v>56</v>
      </c>
      <c r="B5299">
        <v>14.03</v>
      </c>
      <c r="C5299" t="s">
        <v>33</v>
      </c>
      <c r="D5299" t="s">
        <v>52</v>
      </c>
      <c r="E5299">
        <v>143246</v>
      </c>
      <c r="F5299">
        <v>2015</v>
      </c>
      <c r="G5299">
        <v>723</v>
      </c>
      <c r="H5299" t="s">
        <v>26</v>
      </c>
      <c r="I5299">
        <v>71.2</v>
      </c>
      <c r="J5299" t="s">
        <v>45</v>
      </c>
      <c r="K5299">
        <v>2015</v>
      </c>
      <c r="L5299" t="s">
        <v>48</v>
      </c>
      <c r="M5299" t="s">
        <v>31</v>
      </c>
      <c r="N5299">
        <v>110106.68</v>
      </c>
      <c r="O5299" t="s">
        <v>36</v>
      </c>
    </row>
    <row r="5300" spans="1:15" x14ac:dyDescent="0.3">
      <c r="A5300" t="s">
        <v>51</v>
      </c>
      <c r="B5300">
        <v>32.92</v>
      </c>
      <c r="C5300" t="s">
        <v>24</v>
      </c>
      <c r="D5300" t="s">
        <v>25</v>
      </c>
      <c r="E5300">
        <v>393217</v>
      </c>
      <c r="F5300">
        <v>2024</v>
      </c>
      <c r="G5300">
        <v>759</v>
      </c>
      <c r="H5300" t="s">
        <v>35</v>
      </c>
      <c r="I5300">
        <v>37.1</v>
      </c>
      <c r="J5300" t="s">
        <v>19</v>
      </c>
      <c r="K5300">
        <v>2024</v>
      </c>
      <c r="L5300" t="s">
        <v>40</v>
      </c>
      <c r="M5300" t="s">
        <v>31</v>
      </c>
      <c r="N5300">
        <v>199874.17</v>
      </c>
      <c r="O5300" t="s">
        <v>49</v>
      </c>
    </row>
    <row r="5301" spans="1:15" x14ac:dyDescent="0.3">
      <c r="A5301" t="s">
        <v>23</v>
      </c>
      <c r="B5301">
        <v>34.06</v>
      </c>
      <c r="C5301" t="s">
        <v>38</v>
      </c>
      <c r="D5301" t="s">
        <v>39</v>
      </c>
      <c r="E5301">
        <v>127888</v>
      </c>
      <c r="F5301">
        <v>2018</v>
      </c>
      <c r="G5301">
        <v>317</v>
      </c>
      <c r="H5301" t="s">
        <v>18</v>
      </c>
      <c r="I5301">
        <v>76.19</v>
      </c>
      <c r="J5301" t="s">
        <v>27</v>
      </c>
      <c r="K5301">
        <v>2018</v>
      </c>
      <c r="L5301" t="s">
        <v>48</v>
      </c>
      <c r="M5301" t="s">
        <v>31</v>
      </c>
      <c r="N5301">
        <v>67918.47</v>
      </c>
      <c r="O5301" t="s">
        <v>54</v>
      </c>
    </row>
    <row r="5302" spans="1:15" x14ac:dyDescent="0.3">
      <c r="A5302" t="s">
        <v>50</v>
      </c>
      <c r="B5302">
        <v>51.21</v>
      </c>
      <c r="C5302" t="s">
        <v>57</v>
      </c>
      <c r="D5302" t="s">
        <v>72</v>
      </c>
      <c r="E5302">
        <v>80448</v>
      </c>
      <c r="F5302">
        <v>2015</v>
      </c>
      <c r="G5302">
        <v>518</v>
      </c>
      <c r="H5302" t="s">
        <v>26</v>
      </c>
      <c r="I5302">
        <v>99.02</v>
      </c>
      <c r="J5302" t="s">
        <v>19</v>
      </c>
      <c r="K5302">
        <v>2023</v>
      </c>
      <c r="L5302" t="s">
        <v>40</v>
      </c>
      <c r="M5302" t="s">
        <v>31</v>
      </c>
      <c r="N5302">
        <v>64141.03</v>
      </c>
      <c r="O5302" t="s">
        <v>49</v>
      </c>
    </row>
    <row r="5303" spans="1:15" x14ac:dyDescent="0.3">
      <c r="A5303" t="s">
        <v>51</v>
      </c>
      <c r="B5303">
        <v>6.87</v>
      </c>
      <c r="C5303" t="s">
        <v>57</v>
      </c>
      <c r="D5303" t="s">
        <v>75</v>
      </c>
      <c r="E5303">
        <v>125872</v>
      </c>
      <c r="F5303">
        <v>2020</v>
      </c>
      <c r="G5303">
        <v>505</v>
      </c>
      <c r="H5303" t="s">
        <v>18</v>
      </c>
      <c r="I5303">
        <v>72.31</v>
      </c>
      <c r="J5303" t="s">
        <v>19</v>
      </c>
      <c r="K5303">
        <v>2024</v>
      </c>
      <c r="L5303" t="s">
        <v>20</v>
      </c>
      <c r="M5303" t="s">
        <v>21</v>
      </c>
      <c r="N5303">
        <v>68009.8</v>
      </c>
      <c r="O5303" t="s">
        <v>49</v>
      </c>
    </row>
    <row r="5304" spans="1:15" x14ac:dyDescent="0.3">
      <c r="A5304" t="s">
        <v>23</v>
      </c>
      <c r="B5304">
        <v>63.91</v>
      </c>
      <c r="C5304" t="s">
        <v>67</v>
      </c>
      <c r="D5304" t="s">
        <v>68</v>
      </c>
      <c r="E5304">
        <v>101145</v>
      </c>
      <c r="F5304">
        <v>2022</v>
      </c>
      <c r="G5304">
        <v>451</v>
      </c>
      <c r="H5304" t="s">
        <v>18</v>
      </c>
      <c r="I5304">
        <v>84.27</v>
      </c>
      <c r="J5304" t="s">
        <v>45</v>
      </c>
      <c r="K5304">
        <v>2022</v>
      </c>
      <c r="L5304" t="s">
        <v>48</v>
      </c>
      <c r="M5304" t="s">
        <v>21</v>
      </c>
      <c r="N5304">
        <v>80753.17</v>
      </c>
      <c r="O5304" t="s">
        <v>54</v>
      </c>
    </row>
    <row r="5305" spans="1:15" x14ac:dyDescent="0.3">
      <c r="A5305" t="s">
        <v>51</v>
      </c>
      <c r="B5305">
        <v>28.82</v>
      </c>
      <c r="C5305" t="s">
        <v>38</v>
      </c>
      <c r="D5305" t="s">
        <v>69</v>
      </c>
      <c r="E5305">
        <v>172093</v>
      </c>
      <c r="F5305">
        <v>2015</v>
      </c>
      <c r="G5305">
        <v>491</v>
      </c>
      <c r="H5305" t="s">
        <v>18</v>
      </c>
      <c r="I5305">
        <v>65.069999999999993</v>
      </c>
      <c r="J5305" t="s">
        <v>19</v>
      </c>
      <c r="K5305">
        <v>2023</v>
      </c>
      <c r="L5305" t="s">
        <v>20</v>
      </c>
      <c r="M5305" t="s">
        <v>21</v>
      </c>
      <c r="N5305">
        <v>97258.49</v>
      </c>
      <c r="O5305" t="s">
        <v>36</v>
      </c>
    </row>
    <row r="5306" spans="1:15" x14ac:dyDescent="0.3">
      <c r="A5306" t="s">
        <v>46</v>
      </c>
      <c r="B5306">
        <v>25.25</v>
      </c>
      <c r="C5306" t="s">
        <v>38</v>
      </c>
      <c r="D5306" t="s">
        <v>60</v>
      </c>
      <c r="E5306">
        <v>312621</v>
      </c>
      <c r="F5306">
        <v>2021</v>
      </c>
      <c r="G5306">
        <v>532</v>
      </c>
      <c r="H5306" t="s">
        <v>26</v>
      </c>
      <c r="I5306">
        <v>93.18</v>
      </c>
      <c r="J5306" t="s">
        <v>45</v>
      </c>
      <c r="K5306">
        <v>2021</v>
      </c>
      <c r="L5306" t="s">
        <v>48</v>
      </c>
      <c r="M5306" t="s">
        <v>21</v>
      </c>
      <c r="N5306">
        <v>155687.03</v>
      </c>
      <c r="O5306" t="s">
        <v>54</v>
      </c>
    </row>
    <row r="5307" spans="1:15" x14ac:dyDescent="0.3">
      <c r="A5307" t="s">
        <v>15</v>
      </c>
      <c r="B5307">
        <v>22.75</v>
      </c>
      <c r="C5307" t="s">
        <v>38</v>
      </c>
      <c r="D5307" t="s">
        <v>66</v>
      </c>
      <c r="E5307">
        <v>201085</v>
      </c>
      <c r="F5307">
        <v>2022</v>
      </c>
      <c r="G5307">
        <v>990</v>
      </c>
      <c r="H5307" t="s">
        <v>35</v>
      </c>
      <c r="I5307">
        <v>47.02</v>
      </c>
      <c r="J5307" t="s">
        <v>19</v>
      </c>
      <c r="K5307">
        <v>2024</v>
      </c>
      <c r="L5307" t="s">
        <v>40</v>
      </c>
      <c r="M5307" t="s">
        <v>31</v>
      </c>
      <c r="N5307">
        <v>155673.34</v>
      </c>
      <c r="O5307" t="s">
        <v>36</v>
      </c>
    </row>
    <row r="5308" spans="1:15" x14ac:dyDescent="0.3">
      <c r="A5308" t="s">
        <v>46</v>
      </c>
      <c r="B5308">
        <v>14.88</v>
      </c>
      <c r="C5308" t="s">
        <v>24</v>
      </c>
      <c r="D5308" t="s">
        <v>77</v>
      </c>
      <c r="E5308">
        <v>134097</v>
      </c>
      <c r="F5308">
        <v>2019</v>
      </c>
      <c r="G5308">
        <v>863</v>
      </c>
      <c r="H5308" t="s">
        <v>18</v>
      </c>
      <c r="I5308">
        <v>73.709999999999994</v>
      </c>
      <c r="J5308" t="s">
        <v>45</v>
      </c>
      <c r="K5308">
        <v>2019</v>
      </c>
      <c r="L5308" t="s">
        <v>48</v>
      </c>
      <c r="M5308" t="s">
        <v>31</v>
      </c>
      <c r="N5308">
        <v>81440.740000000005</v>
      </c>
      <c r="O5308" t="s">
        <v>36</v>
      </c>
    </row>
    <row r="5309" spans="1:15" x14ac:dyDescent="0.3">
      <c r="A5309" t="s">
        <v>37</v>
      </c>
      <c r="B5309">
        <v>67.88</v>
      </c>
      <c r="C5309" t="s">
        <v>33</v>
      </c>
      <c r="D5309" t="s">
        <v>59</v>
      </c>
      <c r="E5309">
        <v>65008</v>
      </c>
      <c r="F5309">
        <v>2015</v>
      </c>
      <c r="G5309">
        <v>683</v>
      </c>
      <c r="H5309" t="s">
        <v>35</v>
      </c>
      <c r="I5309">
        <v>49.49</v>
      </c>
      <c r="J5309" t="s">
        <v>45</v>
      </c>
      <c r="K5309">
        <v>2015</v>
      </c>
      <c r="L5309" t="s">
        <v>20</v>
      </c>
      <c r="M5309" t="s">
        <v>21</v>
      </c>
      <c r="N5309">
        <v>39356.21</v>
      </c>
      <c r="O5309" t="s">
        <v>54</v>
      </c>
    </row>
    <row r="5310" spans="1:15" x14ac:dyDescent="0.3">
      <c r="A5310" t="s">
        <v>42</v>
      </c>
      <c r="B5310">
        <v>41.07</v>
      </c>
      <c r="C5310" t="s">
        <v>38</v>
      </c>
      <c r="D5310" t="s">
        <v>73</v>
      </c>
      <c r="E5310">
        <v>179907</v>
      </c>
      <c r="F5310">
        <v>2023</v>
      </c>
      <c r="G5310">
        <v>411</v>
      </c>
      <c r="H5310" t="s">
        <v>18</v>
      </c>
      <c r="I5310">
        <v>70.75</v>
      </c>
      <c r="J5310" t="s">
        <v>45</v>
      </c>
      <c r="K5310">
        <v>2023</v>
      </c>
      <c r="L5310" t="s">
        <v>40</v>
      </c>
      <c r="M5310" t="s">
        <v>21</v>
      </c>
      <c r="N5310">
        <v>104036.71</v>
      </c>
      <c r="O5310" t="s">
        <v>22</v>
      </c>
    </row>
    <row r="5311" spans="1:15" x14ac:dyDescent="0.3">
      <c r="A5311" t="s">
        <v>37</v>
      </c>
      <c r="B5311">
        <v>31.87</v>
      </c>
      <c r="C5311" t="s">
        <v>43</v>
      </c>
      <c r="D5311" t="s">
        <v>71</v>
      </c>
      <c r="E5311">
        <v>344789</v>
      </c>
      <c r="F5311">
        <v>2023</v>
      </c>
      <c r="G5311">
        <v>581</v>
      </c>
      <c r="H5311" t="s">
        <v>26</v>
      </c>
      <c r="I5311">
        <v>89.47</v>
      </c>
      <c r="J5311" t="s">
        <v>45</v>
      </c>
      <c r="K5311">
        <v>2023</v>
      </c>
      <c r="L5311" t="s">
        <v>20</v>
      </c>
      <c r="M5311" t="s">
        <v>21</v>
      </c>
      <c r="N5311">
        <v>165879.01999999999</v>
      </c>
      <c r="O5311" t="s">
        <v>22</v>
      </c>
    </row>
    <row r="5312" spans="1:15" x14ac:dyDescent="0.3">
      <c r="A5312" t="s">
        <v>41</v>
      </c>
      <c r="B5312">
        <v>13.08</v>
      </c>
      <c r="C5312" t="s">
        <v>38</v>
      </c>
      <c r="D5312" t="s">
        <v>60</v>
      </c>
      <c r="E5312">
        <v>241294</v>
      </c>
      <c r="F5312">
        <v>2020</v>
      </c>
      <c r="G5312">
        <v>118</v>
      </c>
      <c r="H5312" t="s">
        <v>18</v>
      </c>
      <c r="I5312">
        <v>70.19</v>
      </c>
      <c r="J5312" t="s">
        <v>27</v>
      </c>
      <c r="K5312">
        <v>2020</v>
      </c>
      <c r="L5312" t="s">
        <v>40</v>
      </c>
      <c r="M5312" t="s">
        <v>21</v>
      </c>
      <c r="N5312">
        <v>188571.76</v>
      </c>
      <c r="O5312" t="s">
        <v>36</v>
      </c>
    </row>
    <row r="5313" spans="1:15" x14ac:dyDescent="0.3">
      <c r="A5313" t="s">
        <v>50</v>
      </c>
      <c r="B5313">
        <v>28.36</v>
      </c>
      <c r="C5313" t="s">
        <v>29</v>
      </c>
      <c r="D5313" t="s">
        <v>30</v>
      </c>
      <c r="E5313">
        <v>116582</v>
      </c>
      <c r="F5313">
        <v>2020</v>
      </c>
      <c r="G5313">
        <v>171</v>
      </c>
      <c r="H5313" t="s">
        <v>26</v>
      </c>
      <c r="I5313">
        <v>79.31</v>
      </c>
      <c r="J5313" t="s">
        <v>45</v>
      </c>
      <c r="K5313">
        <v>2020</v>
      </c>
      <c r="L5313" t="s">
        <v>48</v>
      </c>
      <c r="M5313" t="s">
        <v>21</v>
      </c>
      <c r="N5313">
        <v>62922.67</v>
      </c>
      <c r="O5313" t="s">
        <v>22</v>
      </c>
    </row>
    <row r="5314" spans="1:15" x14ac:dyDescent="0.3">
      <c r="A5314" t="s">
        <v>15</v>
      </c>
      <c r="B5314">
        <v>55.5</v>
      </c>
      <c r="C5314" t="s">
        <v>38</v>
      </c>
      <c r="D5314" t="s">
        <v>39</v>
      </c>
      <c r="E5314">
        <v>288412</v>
      </c>
      <c r="F5314">
        <v>2017</v>
      </c>
      <c r="G5314">
        <v>652</v>
      </c>
      <c r="H5314" t="s">
        <v>26</v>
      </c>
      <c r="I5314">
        <v>71.650000000000006</v>
      </c>
      <c r="J5314" t="s">
        <v>19</v>
      </c>
      <c r="K5314">
        <v>2018</v>
      </c>
      <c r="L5314" t="s">
        <v>20</v>
      </c>
      <c r="M5314" t="s">
        <v>31</v>
      </c>
      <c r="N5314">
        <v>173168.82</v>
      </c>
      <c r="O5314" t="s">
        <v>49</v>
      </c>
    </row>
    <row r="5315" spans="1:15" x14ac:dyDescent="0.3">
      <c r="A5315" t="s">
        <v>46</v>
      </c>
      <c r="B5315">
        <v>60.74</v>
      </c>
      <c r="C5315" t="s">
        <v>57</v>
      </c>
      <c r="D5315" t="s">
        <v>75</v>
      </c>
      <c r="E5315">
        <v>335363</v>
      </c>
      <c r="F5315">
        <v>2015</v>
      </c>
      <c r="G5315">
        <v>433</v>
      </c>
      <c r="H5315" t="s">
        <v>18</v>
      </c>
      <c r="I5315">
        <v>93.93</v>
      </c>
      <c r="J5315" t="s">
        <v>45</v>
      </c>
      <c r="K5315">
        <v>2015</v>
      </c>
      <c r="L5315" t="s">
        <v>20</v>
      </c>
      <c r="M5315" t="s">
        <v>21</v>
      </c>
      <c r="N5315">
        <v>246002.71</v>
      </c>
      <c r="O5315" t="s">
        <v>22</v>
      </c>
    </row>
    <row r="5316" spans="1:15" x14ac:dyDescent="0.3">
      <c r="A5316" t="s">
        <v>56</v>
      </c>
      <c r="B5316">
        <v>29.68</v>
      </c>
      <c r="C5316" t="s">
        <v>29</v>
      </c>
      <c r="D5316" t="s">
        <v>30</v>
      </c>
      <c r="E5316">
        <v>169294</v>
      </c>
      <c r="F5316">
        <v>2018</v>
      </c>
      <c r="G5316">
        <v>611</v>
      </c>
      <c r="H5316" t="s">
        <v>35</v>
      </c>
      <c r="I5316">
        <v>41.08</v>
      </c>
      <c r="J5316" t="s">
        <v>27</v>
      </c>
      <c r="K5316">
        <v>2018</v>
      </c>
      <c r="L5316" t="s">
        <v>48</v>
      </c>
      <c r="M5316" t="s">
        <v>31</v>
      </c>
      <c r="N5316">
        <v>74859.09</v>
      </c>
      <c r="O5316" t="s">
        <v>22</v>
      </c>
    </row>
    <row r="5317" spans="1:15" x14ac:dyDescent="0.3">
      <c r="A5317" t="s">
        <v>15</v>
      </c>
      <c r="B5317">
        <v>60.85</v>
      </c>
      <c r="C5317" t="s">
        <v>67</v>
      </c>
      <c r="D5317" t="s">
        <v>83</v>
      </c>
      <c r="E5317">
        <v>210045</v>
      </c>
      <c r="F5317">
        <v>2015</v>
      </c>
      <c r="G5317">
        <v>797</v>
      </c>
      <c r="H5317" t="s">
        <v>18</v>
      </c>
      <c r="I5317">
        <v>67.12</v>
      </c>
      <c r="J5317" t="s">
        <v>45</v>
      </c>
      <c r="K5317">
        <v>2015</v>
      </c>
      <c r="L5317" t="s">
        <v>48</v>
      </c>
      <c r="M5317" t="s">
        <v>21</v>
      </c>
      <c r="N5317">
        <v>162219.06</v>
      </c>
      <c r="O5317" t="s">
        <v>49</v>
      </c>
    </row>
    <row r="5318" spans="1:15" x14ac:dyDescent="0.3">
      <c r="A5318" t="s">
        <v>37</v>
      </c>
      <c r="B5318">
        <v>31.11</v>
      </c>
      <c r="C5318" t="s">
        <v>29</v>
      </c>
      <c r="D5318" t="s">
        <v>30</v>
      </c>
      <c r="E5318">
        <v>207390</v>
      </c>
      <c r="F5318">
        <v>2021</v>
      </c>
      <c r="G5318">
        <v>650</v>
      </c>
      <c r="H5318" t="s">
        <v>35</v>
      </c>
      <c r="I5318">
        <v>41.74</v>
      </c>
      <c r="J5318" t="s">
        <v>19</v>
      </c>
      <c r="K5318">
        <v>2023</v>
      </c>
      <c r="L5318" t="s">
        <v>20</v>
      </c>
      <c r="M5318" t="s">
        <v>31</v>
      </c>
      <c r="N5318">
        <v>92509.119999999995</v>
      </c>
      <c r="O5318" t="s">
        <v>49</v>
      </c>
    </row>
    <row r="5319" spans="1:15" x14ac:dyDescent="0.3">
      <c r="A5319" t="s">
        <v>46</v>
      </c>
      <c r="B5319">
        <v>50.09</v>
      </c>
      <c r="C5319" t="s">
        <v>33</v>
      </c>
      <c r="D5319" t="s">
        <v>52</v>
      </c>
      <c r="E5319">
        <v>384213</v>
      </c>
      <c r="F5319">
        <v>2017</v>
      </c>
      <c r="G5319">
        <v>280</v>
      </c>
      <c r="H5319" t="s">
        <v>18</v>
      </c>
      <c r="I5319">
        <v>98.44</v>
      </c>
      <c r="J5319" t="s">
        <v>19</v>
      </c>
      <c r="K5319">
        <v>2017</v>
      </c>
      <c r="L5319" t="s">
        <v>20</v>
      </c>
      <c r="M5319" t="s">
        <v>31</v>
      </c>
      <c r="N5319">
        <v>221508.33</v>
      </c>
      <c r="O5319" t="s">
        <v>49</v>
      </c>
    </row>
    <row r="5320" spans="1:15" x14ac:dyDescent="0.3">
      <c r="A5320" t="s">
        <v>56</v>
      </c>
      <c r="B5320">
        <v>16.260000000000002</v>
      </c>
      <c r="C5320" t="s">
        <v>38</v>
      </c>
      <c r="D5320" t="s">
        <v>39</v>
      </c>
      <c r="E5320">
        <v>294508</v>
      </c>
      <c r="F5320">
        <v>2016</v>
      </c>
      <c r="G5320">
        <v>446</v>
      </c>
      <c r="H5320" t="s">
        <v>26</v>
      </c>
      <c r="I5320">
        <v>85.57</v>
      </c>
      <c r="J5320" t="s">
        <v>19</v>
      </c>
      <c r="K5320">
        <v>2021</v>
      </c>
      <c r="L5320" t="s">
        <v>40</v>
      </c>
      <c r="M5320" t="s">
        <v>31</v>
      </c>
      <c r="N5320">
        <v>154659.39000000001</v>
      </c>
      <c r="O5320" t="s">
        <v>36</v>
      </c>
    </row>
    <row r="5321" spans="1:15" x14ac:dyDescent="0.3">
      <c r="A5321" t="s">
        <v>37</v>
      </c>
      <c r="B5321">
        <v>9.7100000000000009</v>
      </c>
      <c r="C5321" t="s">
        <v>16</v>
      </c>
      <c r="D5321" t="s">
        <v>89</v>
      </c>
      <c r="E5321">
        <v>300726</v>
      </c>
      <c r="F5321">
        <v>2023</v>
      </c>
      <c r="G5321">
        <v>491</v>
      </c>
      <c r="H5321" t="s">
        <v>18</v>
      </c>
      <c r="I5321">
        <v>92.72</v>
      </c>
      <c r="J5321" t="s">
        <v>19</v>
      </c>
      <c r="K5321">
        <v>2024</v>
      </c>
      <c r="L5321" t="s">
        <v>40</v>
      </c>
      <c r="M5321" t="s">
        <v>31</v>
      </c>
      <c r="N5321">
        <v>153286.22</v>
      </c>
      <c r="O5321" t="s">
        <v>49</v>
      </c>
    </row>
    <row r="5322" spans="1:15" x14ac:dyDescent="0.3">
      <c r="A5322" t="s">
        <v>23</v>
      </c>
      <c r="B5322">
        <v>61.36</v>
      </c>
      <c r="C5322" t="s">
        <v>38</v>
      </c>
      <c r="D5322" t="s">
        <v>39</v>
      </c>
      <c r="E5322">
        <v>246805</v>
      </c>
      <c r="F5322">
        <v>2015</v>
      </c>
      <c r="G5322">
        <v>456</v>
      </c>
      <c r="H5322" t="s">
        <v>35</v>
      </c>
      <c r="I5322">
        <v>42.47</v>
      </c>
      <c r="J5322" t="s">
        <v>19</v>
      </c>
      <c r="K5322">
        <v>2016</v>
      </c>
      <c r="L5322" t="s">
        <v>48</v>
      </c>
      <c r="M5322" t="s">
        <v>31</v>
      </c>
      <c r="N5322">
        <v>115333.29</v>
      </c>
      <c r="O5322" t="s">
        <v>54</v>
      </c>
    </row>
    <row r="5323" spans="1:15" x14ac:dyDescent="0.3">
      <c r="A5323" t="s">
        <v>37</v>
      </c>
      <c r="B5323">
        <v>75.92</v>
      </c>
      <c r="C5323" t="s">
        <v>57</v>
      </c>
      <c r="D5323" t="s">
        <v>58</v>
      </c>
      <c r="E5323">
        <v>174691</v>
      </c>
      <c r="F5323">
        <v>2019</v>
      </c>
      <c r="G5323">
        <v>266</v>
      </c>
      <c r="H5323" t="s">
        <v>35</v>
      </c>
      <c r="I5323">
        <v>30.95</v>
      </c>
      <c r="J5323" t="s">
        <v>19</v>
      </c>
      <c r="K5323">
        <v>2023</v>
      </c>
      <c r="L5323" t="s">
        <v>48</v>
      </c>
      <c r="M5323" t="s">
        <v>31</v>
      </c>
      <c r="N5323">
        <v>136988.79999999999</v>
      </c>
      <c r="O5323" t="s">
        <v>36</v>
      </c>
    </row>
    <row r="5324" spans="1:15" x14ac:dyDescent="0.3">
      <c r="A5324" t="s">
        <v>28</v>
      </c>
      <c r="B5324">
        <v>30.99</v>
      </c>
      <c r="C5324" t="s">
        <v>29</v>
      </c>
      <c r="D5324" t="s">
        <v>87</v>
      </c>
      <c r="E5324">
        <v>202720</v>
      </c>
      <c r="F5324">
        <v>2023</v>
      </c>
      <c r="G5324">
        <v>817</v>
      </c>
      <c r="H5324" t="s">
        <v>18</v>
      </c>
      <c r="I5324">
        <v>69.53</v>
      </c>
      <c r="J5324" t="s">
        <v>45</v>
      </c>
      <c r="K5324">
        <v>2023</v>
      </c>
      <c r="L5324" t="s">
        <v>48</v>
      </c>
      <c r="M5324" t="s">
        <v>21</v>
      </c>
      <c r="N5324">
        <v>100274.64</v>
      </c>
      <c r="O5324" t="s">
        <v>54</v>
      </c>
    </row>
    <row r="5325" spans="1:15" x14ac:dyDescent="0.3">
      <c r="A5325" t="s">
        <v>50</v>
      </c>
      <c r="B5325">
        <v>15.97</v>
      </c>
      <c r="C5325" t="s">
        <v>29</v>
      </c>
      <c r="D5325" t="s">
        <v>80</v>
      </c>
      <c r="E5325">
        <v>170972</v>
      </c>
      <c r="F5325">
        <v>2018</v>
      </c>
      <c r="G5325">
        <v>831</v>
      </c>
      <c r="H5325" t="s">
        <v>35</v>
      </c>
      <c r="I5325">
        <v>52.8</v>
      </c>
      <c r="J5325" t="s">
        <v>45</v>
      </c>
      <c r="K5325">
        <v>2018</v>
      </c>
      <c r="L5325" t="s">
        <v>40</v>
      </c>
      <c r="M5325" t="s">
        <v>21</v>
      </c>
      <c r="N5325">
        <v>80829.52</v>
      </c>
      <c r="O5325" t="s">
        <v>49</v>
      </c>
    </row>
    <row r="5326" spans="1:15" x14ac:dyDescent="0.3">
      <c r="A5326" t="s">
        <v>42</v>
      </c>
      <c r="B5326">
        <v>74.61</v>
      </c>
      <c r="C5326" t="s">
        <v>16</v>
      </c>
      <c r="D5326" t="s">
        <v>93</v>
      </c>
      <c r="E5326">
        <v>160187</v>
      </c>
      <c r="F5326">
        <v>2021</v>
      </c>
      <c r="G5326">
        <v>385</v>
      </c>
      <c r="H5326" t="s">
        <v>35</v>
      </c>
      <c r="I5326">
        <v>37.79</v>
      </c>
      <c r="J5326" t="s">
        <v>19</v>
      </c>
      <c r="K5326">
        <v>2023</v>
      </c>
      <c r="L5326" t="s">
        <v>20</v>
      </c>
      <c r="M5326" t="s">
        <v>21</v>
      </c>
      <c r="N5326">
        <v>89437.85</v>
      </c>
      <c r="O5326" t="s">
        <v>54</v>
      </c>
    </row>
    <row r="5327" spans="1:15" x14ac:dyDescent="0.3">
      <c r="A5327" t="s">
        <v>15</v>
      </c>
      <c r="B5327">
        <v>9.4700000000000006</v>
      </c>
      <c r="C5327" t="s">
        <v>67</v>
      </c>
      <c r="D5327" t="s">
        <v>83</v>
      </c>
      <c r="E5327">
        <v>252875</v>
      </c>
      <c r="F5327">
        <v>2020</v>
      </c>
      <c r="G5327">
        <v>784</v>
      </c>
      <c r="H5327" t="s">
        <v>35</v>
      </c>
      <c r="I5327">
        <v>40.69</v>
      </c>
      <c r="J5327" t="s">
        <v>27</v>
      </c>
      <c r="K5327">
        <v>2023</v>
      </c>
      <c r="L5327" t="s">
        <v>20</v>
      </c>
      <c r="M5327" t="s">
        <v>31</v>
      </c>
      <c r="N5327">
        <v>184996.32</v>
      </c>
      <c r="O5327" t="s">
        <v>36</v>
      </c>
    </row>
    <row r="5328" spans="1:15" x14ac:dyDescent="0.3">
      <c r="A5328" t="s">
        <v>37</v>
      </c>
      <c r="B5328">
        <v>24.76</v>
      </c>
      <c r="C5328" t="s">
        <v>57</v>
      </c>
      <c r="D5328" t="s">
        <v>75</v>
      </c>
      <c r="E5328">
        <v>124580</v>
      </c>
      <c r="F5328">
        <v>2020</v>
      </c>
      <c r="G5328">
        <v>578</v>
      </c>
      <c r="H5328" t="s">
        <v>35</v>
      </c>
      <c r="I5328">
        <v>28.16</v>
      </c>
      <c r="J5328" t="s">
        <v>27</v>
      </c>
      <c r="K5328">
        <v>2023</v>
      </c>
      <c r="L5328" t="s">
        <v>20</v>
      </c>
      <c r="M5328" t="s">
        <v>31</v>
      </c>
      <c r="N5328">
        <v>63847.11</v>
      </c>
      <c r="O5328" t="s">
        <v>49</v>
      </c>
    </row>
    <row r="5329" spans="1:15" x14ac:dyDescent="0.3">
      <c r="A5329" t="s">
        <v>51</v>
      </c>
      <c r="B5329">
        <v>6.89</v>
      </c>
      <c r="C5329" t="s">
        <v>29</v>
      </c>
      <c r="D5329" t="s">
        <v>87</v>
      </c>
      <c r="E5329">
        <v>66556</v>
      </c>
      <c r="F5329">
        <v>2023</v>
      </c>
      <c r="G5329">
        <v>365</v>
      </c>
      <c r="H5329" t="s">
        <v>35</v>
      </c>
      <c r="I5329">
        <v>27.23</v>
      </c>
      <c r="J5329" t="s">
        <v>19</v>
      </c>
      <c r="K5329">
        <v>2023</v>
      </c>
      <c r="L5329" t="s">
        <v>48</v>
      </c>
      <c r="M5329" t="s">
        <v>31</v>
      </c>
      <c r="N5329">
        <v>27601.37</v>
      </c>
      <c r="O5329" t="s">
        <v>54</v>
      </c>
    </row>
    <row r="5330" spans="1:15" x14ac:dyDescent="0.3">
      <c r="A5330" t="s">
        <v>56</v>
      </c>
      <c r="B5330">
        <v>21.02</v>
      </c>
      <c r="C5330" t="s">
        <v>33</v>
      </c>
      <c r="D5330" t="s">
        <v>52</v>
      </c>
      <c r="E5330">
        <v>221373</v>
      </c>
      <c r="F5330">
        <v>2016</v>
      </c>
      <c r="G5330">
        <v>221</v>
      </c>
      <c r="H5330" t="s">
        <v>18</v>
      </c>
      <c r="I5330">
        <v>64.55</v>
      </c>
      <c r="J5330" t="s">
        <v>19</v>
      </c>
      <c r="K5330">
        <v>2020</v>
      </c>
      <c r="L5330" t="s">
        <v>20</v>
      </c>
      <c r="M5330" t="s">
        <v>31</v>
      </c>
      <c r="N5330">
        <v>112845.27</v>
      </c>
      <c r="O5330" t="s">
        <v>54</v>
      </c>
    </row>
    <row r="5331" spans="1:15" x14ac:dyDescent="0.3">
      <c r="A5331" t="s">
        <v>51</v>
      </c>
      <c r="B5331">
        <v>69.489999999999995</v>
      </c>
      <c r="C5331" t="s">
        <v>67</v>
      </c>
      <c r="D5331" t="s">
        <v>83</v>
      </c>
      <c r="E5331">
        <v>237355</v>
      </c>
      <c r="F5331">
        <v>2021</v>
      </c>
      <c r="G5331">
        <v>731</v>
      </c>
      <c r="H5331" t="s">
        <v>26</v>
      </c>
      <c r="I5331">
        <v>65.760000000000005</v>
      </c>
      <c r="J5331" t="s">
        <v>27</v>
      </c>
      <c r="K5331">
        <v>2021</v>
      </c>
      <c r="L5331" t="s">
        <v>40</v>
      </c>
      <c r="M5331" t="s">
        <v>31</v>
      </c>
      <c r="N5331">
        <v>150221.71</v>
      </c>
      <c r="O5331" t="s">
        <v>36</v>
      </c>
    </row>
    <row r="5332" spans="1:15" x14ac:dyDescent="0.3">
      <c r="A5332" t="s">
        <v>28</v>
      </c>
      <c r="B5332">
        <v>6.91</v>
      </c>
      <c r="C5332" t="s">
        <v>57</v>
      </c>
      <c r="D5332" t="s">
        <v>84</v>
      </c>
      <c r="E5332">
        <v>351157</v>
      </c>
      <c r="F5332">
        <v>2022</v>
      </c>
      <c r="G5332">
        <v>394</v>
      </c>
      <c r="H5332" t="s">
        <v>26</v>
      </c>
      <c r="I5332">
        <v>73.180000000000007</v>
      </c>
      <c r="J5332" t="s">
        <v>27</v>
      </c>
      <c r="K5332">
        <v>2024</v>
      </c>
      <c r="L5332" t="s">
        <v>20</v>
      </c>
      <c r="M5332" t="s">
        <v>31</v>
      </c>
      <c r="N5332">
        <v>229688.15</v>
      </c>
      <c r="O5332" t="s">
        <v>36</v>
      </c>
    </row>
    <row r="5333" spans="1:15" x14ac:dyDescent="0.3">
      <c r="A5333" t="s">
        <v>42</v>
      </c>
      <c r="B5333">
        <v>57.11</v>
      </c>
      <c r="C5333" t="s">
        <v>38</v>
      </c>
      <c r="D5333" t="s">
        <v>69</v>
      </c>
      <c r="E5333">
        <v>147924</v>
      </c>
      <c r="F5333">
        <v>2021</v>
      </c>
      <c r="G5333">
        <v>232</v>
      </c>
      <c r="H5333" t="s">
        <v>26</v>
      </c>
      <c r="I5333">
        <v>76.58</v>
      </c>
      <c r="J5333" t="s">
        <v>45</v>
      </c>
      <c r="K5333">
        <v>2021</v>
      </c>
      <c r="L5333" t="s">
        <v>48</v>
      </c>
      <c r="M5333" t="s">
        <v>31</v>
      </c>
      <c r="N5333">
        <v>92030.41</v>
      </c>
      <c r="O5333" t="s">
        <v>49</v>
      </c>
    </row>
    <row r="5334" spans="1:15" x14ac:dyDescent="0.3">
      <c r="A5334" t="s">
        <v>51</v>
      </c>
      <c r="B5334">
        <v>37.369999999999997</v>
      </c>
      <c r="C5334" t="s">
        <v>57</v>
      </c>
      <c r="D5334" t="s">
        <v>58</v>
      </c>
      <c r="E5334">
        <v>384019</v>
      </c>
      <c r="F5334">
        <v>2016</v>
      </c>
      <c r="G5334">
        <v>357</v>
      </c>
      <c r="H5334" t="s">
        <v>18</v>
      </c>
      <c r="I5334">
        <v>78.19</v>
      </c>
      <c r="J5334" t="s">
        <v>45</v>
      </c>
      <c r="K5334">
        <v>2016</v>
      </c>
      <c r="L5334" t="s">
        <v>20</v>
      </c>
      <c r="M5334" t="s">
        <v>31</v>
      </c>
      <c r="N5334">
        <v>305425.53999999998</v>
      </c>
      <c r="O5334" t="s">
        <v>49</v>
      </c>
    </row>
    <row r="5335" spans="1:15" x14ac:dyDescent="0.3">
      <c r="A5335" t="s">
        <v>51</v>
      </c>
      <c r="B5335">
        <v>15.54</v>
      </c>
      <c r="C5335" t="s">
        <v>38</v>
      </c>
      <c r="D5335" t="s">
        <v>66</v>
      </c>
      <c r="E5335">
        <v>219265</v>
      </c>
      <c r="F5335">
        <v>2019</v>
      </c>
      <c r="G5335">
        <v>831</v>
      </c>
      <c r="H5335" t="s">
        <v>26</v>
      </c>
      <c r="I5335">
        <v>84.85</v>
      </c>
      <c r="J5335" t="s">
        <v>27</v>
      </c>
      <c r="K5335">
        <v>2021</v>
      </c>
      <c r="L5335" t="s">
        <v>40</v>
      </c>
      <c r="M5335" t="s">
        <v>31</v>
      </c>
      <c r="N5335">
        <v>120065.57</v>
      </c>
      <c r="O5335" t="s">
        <v>36</v>
      </c>
    </row>
    <row r="5336" spans="1:15" x14ac:dyDescent="0.3">
      <c r="A5336" t="s">
        <v>15</v>
      </c>
      <c r="B5336">
        <v>60.96</v>
      </c>
      <c r="C5336" t="s">
        <v>29</v>
      </c>
      <c r="D5336" t="s">
        <v>92</v>
      </c>
      <c r="E5336">
        <v>129240</v>
      </c>
      <c r="F5336">
        <v>2017</v>
      </c>
      <c r="G5336">
        <v>581</v>
      </c>
      <c r="H5336" t="s">
        <v>18</v>
      </c>
      <c r="I5336">
        <v>90.85</v>
      </c>
      <c r="J5336" t="s">
        <v>19</v>
      </c>
      <c r="K5336">
        <v>2019</v>
      </c>
      <c r="L5336" t="s">
        <v>40</v>
      </c>
      <c r="M5336" t="s">
        <v>31</v>
      </c>
      <c r="N5336">
        <v>63863.56</v>
      </c>
      <c r="O5336" t="s">
        <v>49</v>
      </c>
    </row>
    <row r="5337" spans="1:15" x14ac:dyDescent="0.3">
      <c r="A5337" t="s">
        <v>50</v>
      </c>
      <c r="B5337">
        <v>17.13</v>
      </c>
      <c r="C5337" t="s">
        <v>16</v>
      </c>
      <c r="D5337" t="s">
        <v>47</v>
      </c>
      <c r="E5337">
        <v>395172</v>
      </c>
      <c r="F5337">
        <v>2017</v>
      </c>
      <c r="G5337">
        <v>900</v>
      </c>
      <c r="H5337" t="s">
        <v>18</v>
      </c>
      <c r="I5337">
        <v>84.78</v>
      </c>
      <c r="J5337" t="s">
        <v>19</v>
      </c>
      <c r="K5337">
        <v>2020</v>
      </c>
      <c r="L5337" t="s">
        <v>20</v>
      </c>
      <c r="M5337" t="s">
        <v>21</v>
      </c>
      <c r="N5337">
        <v>291397.96999999997</v>
      </c>
      <c r="O5337" t="s">
        <v>36</v>
      </c>
    </row>
    <row r="5338" spans="1:15" x14ac:dyDescent="0.3">
      <c r="A5338" t="s">
        <v>15</v>
      </c>
      <c r="B5338">
        <v>17.34</v>
      </c>
      <c r="C5338" t="s">
        <v>38</v>
      </c>
      <c r="D5338" t="s">
        <v>66</v>
      </c>
      <c r="E5338">
        <v>81242</v>
      </c>
      <c r="F5338">
        <v>2021</v>
      </c>
      <c r="G5338">
        <v>304</v>
      </c>
      <c r="H5338" t="s">
        <v>18</v>
      </c>
      <c r="I5338">
        <v>84.63</v>
      </c>
      <c r="J5338" t="s">
        <v>27</v>
      </c>
      <c r="K5338">
        <v>2024</v>
      </c>
      <c r="L5338" t="s">
        <v>20</v>
      </c>
      <c r="M5338" t="s">
        <v>21</v>
      </c>
      <c r="N5338">
        <v>35437.26</v>
      </c>
      <c r="O5338" t="s">
        <v>54</v>
      </c>
    </row>
    <row r="5339" spans="1:15" x14ac:dyDescent="0.3">
      <c r="A5339" t="s">
        <v>37</v>
      </c>
      <c r="B5339">
        <v>36.450000000000003</v>
      </c>
      <c r="C5339" t="s">
        <v>24</v>
      </c>
      <c r="D5339" t="s">
        <v>91</v>
      </c>
      <c r="E5339">
        <v>244720</v>
      </c>
      <c r="F5339">
        <v>2022</v>
      </c>
      <c r="G5339">
        <v>203</v>
      </c>
      <c r="H5339" t="s">
        <v>26</v>
      </c>
      <c r="I5339">
        <v>98.31</v>
      </c>
      <c r="J5339" t="s">
        <v>27</v>
      </c>
      <c r="K5339">
        <v>2024</v>
      </c>
      <c r="L5339" t="s">
        <v>20</v>
      </c>
      <c r="M5339" t="s">
        <v>31</v>
      </c>
      <c r="N5339">
        <v>176107.94</v>
      </c>
      <c r="O5339" t="s">
        <v>22</v>
      </c>
    </row>
    <row r="5340" spans="1:15" x14ac:dyDescent="0.3">
      <c r="A5340" t="s">
        <v>51</v>
      </c>
      <c r="B5340">
        <v>67.959999999999994</v>
      </c>
      <c r="C5340" t="s">
        <v>38</v>
      </c>
      <c r="D5340" t="s">
        <v>60</v>
      </c>
      <c r="E5340">
        <v>160977</v>
      </c>
      <c r="F5340">
        <v>2021</v>
      </c>
      <c r="G5340">
        <v>536</v>
      </c>
      <c r="H5340" t="s">
        <v>35</v>
      </c>
      <c r="I5340">
        <v>43.8</v>
      </c>
      <c r="J5340" t="s">
        <v>27</v>
      </c>
      <c r="K5340">
        <v>2024</v>
      </c>
      <c r="L5340" t="s">
        <v>20</v>
      </c>
      <c r="M5340" t="s">
        <v>21</v>
      </c>
      <c r="N5340">
        <v>98280.56</v>
      </c>
      <c r="O5340" t="s">
        <v>49</v>
      </c>
    </row>
    <row r="5341" spans="1:15" x14ac:dyDescent="0.3">
      <c r="A5341" t="s">
        <v>42</v>
      </c>
      <c r="B5341">
        <v>36.81</v>
      </c>
      <c r="C5341" t="s">
        <v>29</v>
      </c>
      <c r="D5341" t="s">
        <v>30</v>
      </c>
      <c r="E5341">
        <v>86705</v>
      </c>
      <c r="F5341">
        <v>2024</v>
      </c>
      <c r="G5341">
        <v>357</v>
      </c>
      <c r="H5341" t="s">
        <v>18</v>
      </c>
      <c r="I5341">
        <v>96.42</v>
      </c>
      <c r="J5341" t="s">
        <v>19</v>
      </c>
      <c r="K5341">
        <v>2024</v>
      </c>
      <c r="L5341" t="s">
        <v>40</v>
      </c>
      <c r="M5341" t="s">
        <v>31</v>
      </c>
      <c r="N5341">
        <v>45675.08</v>
      </c>
      <c r="O5341" t="s">
        <v>54</v>
      </c>
    </row>
    <row r="5342" spans="1:15" x14ac:dyDescent="0.3">
      <c r="A5342" t="s">
        <v>28</v>
      </c>
      <c r="B5342">
        <v>75.95</v>
      </c>
      <c r="C5342" t="s">
        <v>43</v>
      </c>
      <c r="D5342" t="s">
        <v>62</v>
      </c>
      <c r="E5342">
        <v>354791</v>
      </c>
      <c r="F5342">
        <v>2017</v>
      </c>
      <c r="G5342">
        <v>540</v>
      </c>
      <c r="H5342" t="s">
        <v>35</v>
      </c>
      <c r="I5342">
        <v>42.86</v>
      </c>
      <c r="J5342" t="s">
        <v>19</v>
      </c>
      <c r="K5342">
        <v>2019</v>
      </c>
      <c r="L5342" t="s">
        <v>20</v>
      </c>
      <c r="M5342" t="s">
        <v>31</v>
      </c>
      <c r="N5342">
        <v>230752.75</v>
      </c>
      <c r="O5342" t="s">
        <v>36</v>
      </c>
    </row>
    <row r="5343" spans="1:15" x14ac:dyDescent="0.3">
      <c r="A5343" t="s">
        <v>23</v>
      </c>
      <c r="B5343">
        <v>71.430000000000007</v>
      </c>
      <c r="C5343" t="s">
        <v>16</v>
      </c>
      <c r="D5343" t="s">
        <v>93</v>
      </c>
      <c r="E5343">
        <v>91038</v>
      </c>
      <c r="F5343">
        <v>2018</v>
      </c>
      <c r="G5343">
        <v>454</v>
      </c>
      <c r="H5343" t="s">
        <v>26</v>
      </c>
      <c r="I5343">
        <v>82.11</v>
      </c>
      <c r="J5343" t="s">
        <v>27</v>
      </c>
      <c r="K5343">
        <v>2021</v>
      </c>
      <c r="L5343" t="s">
        <v>40</v>
      </c>
      <c r="M5343" t="s">
        <v>21</v>
      </c>
      <c r="N5343">
        <v>67023.570000000007</v>
      </c>
      <c r="O5343" t="s">
        <v>49</v>
      </c>
    </row>
    <row r="5344" spans="1:15" x14ac:dyDescent="0.3">
      <c r="A5344" t="s">
        <v>50</v>
      </c>
      <c r="B5344">
        <v>27.05</v>
      </c>
      <c r="C5344" t="s">
        <v>38</v>
      </c>
      <c r="D5344" t="s">
        <v>69</v>
      </c>
      <c r="E5344">
        <v>295284</v>
      </c>
      <c r="F5344">
        <v>2016</v>
      </c>
      <c r="G5344">
        <v>593</v>
      </c>
      <c r="H5344" t="s">
        <v>26</v>
      </c>
      <c r="I5344">
        <v>84.19</v>
      </c>
      <c r="J5344" t="s">
        <v>45</v>
      </c>
      <c r="K5344">
        <v>2016</v>
      </c>
      <c r="L5344" t="s">
        <v>40</v>
      </c>
      <c r="M5344" t="s">
        <v>21</v>
      </c>
      <c r="N5344">
        <v>202650.19</v>
      </c>
      <c r="O5344" t="s">
        <v>36</v>
      </c>
    </row>
    <row r="5345" spans="1:15" x14ac:dyDescent="0.3">
      <c r="A5345" t="s">
        <v>37</v>
      </c>
      <c r="B5345">
        <v>10.67</v>
      </c>
      <c r="C5345" t="s">
        <v>33</v>
      </c>
      <c r="D5345" t="s">
        <v>85</v>
      </c>
      <c r="E5345">
        <v>75638</v>
      </c>
      <c r="F5345">
        <v>2015</v>
      </c>
      <c r="G5345">
        <v>937</v>
      </c>
      <c r="H5345" t="s">
        <v>26</v>
      </c>
      <c r="I5345">
        <v>82.75</v>
      </c>
      <c r="J5345" t="s">
        <v>45</v>
      </c>
      <c r="K5345">
        <v>2015</v>
      </c>
      <c r="L5345" t="s">
        <v>40</v>
      </c>
      <c r="M5345" t="s">
        <v>21</v>
      </c>
      <c r="N5345">
        <v>30616.36</v>
      </c>
      <c r="O5345" t="s">
        <v>54</v>
      </c>
    </row>
    <row r="5346" spans="1:15" x14ac:dyDescent="0.3">
      <c r="A5346" t="s">
        <v>41</v>
      </c>
      <c r="B5346">
        <v>76.69</v>
      </c>
      <c r="C5346" t="s">
        <v>67</v>
      </c>
      <c r="D5346" t="s">
        <v>83</v>
      </c>
      <c r="E5346">
        <v>372513</v>
      </c>
      <c r="F5346">
        <v>2015</v>
      </c>
      <c r="G5346">
        <v>874</v>
      </c>
      <c r="H5346" t="s">
        <v>35</v>
      </c>
      <c r="I5346">
        <v>43.37</v>
      </c>
      <c r="J5346" t="s">
        <v>27</v>
      </c>
      <c r="K5346">
        <v>2019</v>
      </c>
      <c r="L5346" t="s">
        <v>40</v>
      </c>
      <c r="M5346" t="s">
        <v>21</v>
      </c>
      <c r="N5346">
        <v>178785.65</v>
      </c>
      <c r="O5346" t="s">
        <v>49</v>
      </c>
    </row>
    <row r="5347" spans="1:15" x14ac:dyDescent="0.3">
      <c r="A5347" t="s">
        <v>28</v>
      </c>
      <c r="B5347">
        <v>60.22</v>
      </c>
      <c r="C5347" t="s">
        <v>38</v>
      </c>
      <c r="D5347" t="s">
        <v>73</v>
      </c>
      <c r="E5347">
        <v>208104</v>
      </c>
      <c r="F5347">
        <v>2015</v>
      </c>
      <c r="G5347">
        <v>634</v>
      </c>
      <c r="H5347" t="s">
        <v>18</v>
      </c>
      <c r="I5347">
        <v>68.45</v>
      </c>
      <c r="J5347" t="s">
        <v>27</v>
      </c>
      <c r="K5347">
        <v>2020</v>
      </c>
      <c r="L5347" t="s">
        <v>48</v>
      </c>
      <c r="M5347" t="s">
        <v>21</v>
      </c>
      <c r="N5347">
        <v>119002.39</v>
      </c>
      <c r="O5347" t="s">
        <v>49</v>
      </c>
    </row>
    <row r="5348" spans="1:15" x14ac:dyDescent="0.3">
      <c r="A5348" t="s">
        <v>28</v>
      </c>
      <c r="B5348">
        <v>49.91</v>
      </c>
      <c r="C5348" t="s">
        <v>33</v>
      </c>
      <c r="D5348" t="s">
        <v>85</v>
      </c>
      <c r="E5348">
        <v>365561</v>
      </c>
      <c r="F5348">
        <v>2022</v>
      </c>
      <c r="G5348">
        <v>440</v>
      </c>
      <c r="H5348" t="s">
        <v>18</v>
      </c>
      <c r="I5348">
        <v>62.4</v>
      </c>
      <c r="J5348" t="s">
        <v>45</v>
      </c>
      <c r="K5348">
        <v>2022</v>
      </c>
      <c r="L5348" t="s">
        <v>40</v>
      </c>
      <c r="M5348" t="s">
        <v>21</v>
      </c>
      <c r="N5348">
        <v>255356.63</v>
      </c>
      <c r="O5348" t="s">
        <v>22</v>
      </c>
    </row>
    <row r="5349" spans="1:15" x14ac:dyDescent="0.3">
      <c r="A5349" t="s">
        <v>42</v>
      </c>
      <c r="B5349">
        <v>42.32</v>
      </c>
      <c r="C5349" t="s">
        <v>29</v>
      </c>
      <c r="D5349" t="s">
        <v>92</v>
      </c>
      <c r="E5349">
        <v>367054</v>
      </c>
      <c r="F5349">
        <v>2018</v>
      </c>
      <c r="G5349">
        <v>684</v>
      </c>
      <c r="H5349" t="s">
        <v>26</v>
      </c>
      <c r="I5349">
        <v>64.03</v>
      </c>
      <c r="J5349" t="s">
        <v>45</v>
      </c>
      <c r="K5349">
        <v>2018</v>
      </c>
      <c r="L5349" t="s">
        <v>20</v>
      </c>
      <c r="M5349" t="s">
        <v>31</v>
      </c>
      <c r="N5349">
        <v>278774.45</v>
      </c>
      <c r="O5349" t="s">
        <v>22</v>
      </c>
    </row>
    <row r="5350" spans="1:15" x14ac:dyDescent="0.3">
      <c r="A5350" t="s">
        <v>23</v>
      </c>
      <c r="B5350">
        <v>20.62</v>
      </c>
      <c r="C5350" t="s">
        <v>33</v>
      </c>
      <c r="D5350" t="s">
        <v>64</v>
      </c>
      <c r="E5350">
        <v>103050</v>
      </c>
      <c r="F5350">
        <v>2024</v>
      </c>
      <c r="G5350">
        <v>635</v>
      </c>
      <c r="H5350" t="s">
        <v>26</v>
      </c>
      <c r="I5350">
        <v>94.31</v>
      </c>
      <c r="J5350" t="s">
        <v>27</v>
      </c>
      <c r="K5350">
        <v>2024</v>
      </c>
      <c r="L5350" t="s">
        <v>48</v>
      </c>
      <c r="M5350" t="s">
        <v>31</v>
      </c>
      <c r="N5350">
        <v>79743.960000000006</v>
      </c>
      <c r="O5350" t="s">
        <v>54</v>
      </c>
    </row>
    <row r="5351" spans="1:15" x14ac:dyDescent="0.3">
      <c r="A5351" t="s">
        <v>23</v>
      </c>
      <c r="B5351">
        <v>49.33</v>
      </c>
      <c r="C5351" t="s">
        <v>16</v>
      </c>
      <c r="D5351" t="s">
        <v>89</v>
      </c>
      <c r="E5351">
        <v>305662</v>
      </c>
      <c r="F5351">
        <v>2022</v>
      </c>
      <c r="G5351">
        <v>781</v>
      </c>
      <c r="H5351" t="s">
        <v>26</v>
      </c>
      <c r="I5351">
        <v>65.930000000000007</v>
      </c>
      <c r="J5351" t="s">
        <v>27</v>
      </c>
      <c r="K5351">
        <v>2023</v>
      </c>
      <c r="L5351" t="s">
        <v>20</v>
      </c>
      <c r="M5351" t="s">
        <v>21</v>
      </c>
      <c r="N5351">
        <v>146721.18</v>
      </c>
      <c r="O5351" t="s">
        <v>36</v>
      </c>
    </row>
    <row r="5352" spans="1:15" x14ac:dyDescent="0.3">
      <c r="A5352" t="s">
        <v>37</v>
      </c>
      <c r="B5352">
        <v>30.12</v>
      </c>
      <c r="C5352" t="s">
        <v>67</v>
      </c>
      <c r="D5352" t="s">
        <v>83</v>
      </c>
      <c r="E5352">
        <v>224643</v>
      </c>
      <c r="F5352">
        <v>2023</v>
      </c>
      <c r="G5352">
        <v>582</v>
      </c>
      <c r="H5352" t="s">
        <v>18</v>
      </c>
      <c r="I5352">
        <v>65.33</v>
      </c>
      <c r="J5352" t="s">
        <v>45</v>
      </c>
      <c r="K5352">
        <v>2023</v>
      </c>
      <c r="L5352" t="s">
        <v>48</v>
      </c>
      <c r="M5352" t="s">
        <v>31</v>
      </c>
      <c r="N5352">
        <v>117908.98</v>
      </c>
      <c r="O5352" t="s">
        <v>54</v>
      </c>
    </row>
    <row r="5353" spans="1:15" x14ac:dyDescent="0.3">
      <c r="A5353" t="s">
        <v>41</v>
      </c>
      <c r="B5353">
        <v>34.25</v>
      </c>
      <c r="C5353" t="s">
        <v>24</v>
      </c>
      <c r="D5353" t="s">
        <v>70</v>
      </c>
      <c r="E5353">
        <v>352995</v>
      </c>
      <c r="F5353">
        <v>2015</v>
      </c>
      <c r="G5353">
        <v>295</v>
      </c>
      <c r="H5353" t="s">
        <v>18</v>
      </c>
      <c r="I5353">
        <v>84.09</v>
      </c>
      <c r="J5353" t="s">
        <v>27</v>
      </c>
      <c r="K5353">
        <v>2020</v>
      </c>
      <c r="L5353" t="s">
        <v>48</v>
      </c>
      <c r="M5353" t="s">
        <v>31</v>
      </c>
      <c r="N5353">
        <v>272523.88</v>
      </c>
      <c r="O5353" t="s">
        <v>36</v>
      </c>
    </row>
    <row r="5354" spans="1:15" x14ac:dyDescent="0.3">
      <c r="A5354" t="s">
        <v>23</v>
      </c>
      <c r="B5354">
        <v>36.06</v>
      </c>
      <c r="C5354" t="s">
        <v>67</v>
      </c>
      <c r="D5354" t="s">
        <v>74</v>
      </c>
      <c r="E5354">
        <v>377216</v>
      </c>
      <c r="F5354">
        <v>2018</v>
      </c>
      <c r="G5354">
        <v>481</v>
      </c>
      <c r="H5354" t="s">
        <v>18</v>
      </c>
      <c r="I5354">
        <v>80.58</v>
      </c>
      <c r="J5354" t="s">
        <v>45</v>
      </c>
      <c r="K5354">
        <v>2018</v>
      </c>
      <c r="L5354" t="s">
        <v>20</v>
      </c>
      <c r="M5354" t="s">
        <v>31</v>
      </c>
      <c r="N5354">
        <v>199276.89</v>
      </c>
      <c r="O5354" t="s">
        <v>49</v>
      </c>
    </row>
    <row r="5355" spans="1:15" x14ac:dyDescent="0.3">
      <c r="A5355" t="s">
        <v>37</v>
      </c>
      <c r="B5355">
        <v>72.540000000000006</v>
      </c>
      <c r="C5355" t="s">
        <v>16</v>
      </c>
      <c r="D5355" t="s">
        <v>17</v>
      </c>
      <c r="E5355">
        <v>386531</v>
      </c>
      <c r="F5355">
        <v>2023</v>
      </c>
      <c r="G5355">
        <v>183</v>
      </c>
      <c r="H5355" t="s">
        <v>26</v>
      </c>
      <c r="I5355">
        <v>96.18</v>
      </c>
      <c r="J5355" t="s">
        <v>45</v>
      </c>
      <c r="K5355">
        <v>2023</v>
      </c>
      <c r="L5355" t="s">
        <v>48</v>
      </c>
      <c r="M5355" t="s">
        <v>31</v>
      </c>
      <c r="N5355">
        <v>294755.69</v>
      </c>
      <c r="O5355" t="s">
        <v>54</v>
      </c>
    </row>
    <row r="5356" spans="1:15" x14ac:dyDescent="0.3">
      <c r="A5356" t="s">
        <v>28</v>
      </c>
      <c r="B5356">
        <v>43.59</v>
      </c>
      <c r="C5356" t="s">
        <v>33</v>
      </c>
      <c r="D5356" t="s">
        <v>52</v>
      </c>
      <c r="E5356">
        <v>200686</v>
      </c>
      <c r="F5356">
        <v>2021</v>
      </c>
      <c r="G5356">
        <v>233</v>
      </c>
      <c r="H5356" t="s">
        <v>26</v>
      </c>
      <c r="I5356">
        <v>69.22</v>
      </c>
      <c r="J5356" t="s">
        <v>27</v>
      </c>
      <c r="K5356">
        <v>2023</v>
      </c>
      <c r="L5356" t="s">
        <v>20</v>
      </c>
      <c r="M5356" t="s">
        <v>21</v>
      </c>
      <c r="N5356">
        <v>90919.42</v>
      </c>
      <c r="O5356" t="s">
        <v>54</v>
      </c>
    </row>
    <row r="5357" spans="1:15" x14ac:dyDescent="0.3">
      <c r="A5357" t="s">
        <v>41</v>
      </c>
      <c r="B5357">
        <v>65.150000000000006</v>
      </c>
      <c r="C5357" t="s">
        <v>67</v>
      </c>
      <c r="D5357" t="s">
        <v>74</v>
      </c>
      <c r="E5357">
        <v>213028</v>
      </c>
      <c r="F5357">
        <v>2017</v>
      </c>
      <c r="G5357">
        <v>149</v>
      </c>
      <c r="H5357" t="s">
        <v>35</v>
      </c>
      <c r="I5357">
        <v>32.1</v>
      </c>
      <c r="J5357" t="s">
        <v>27</v>
      </c>
      <c r="K5357">
        <v>2021</v>
      </c>
      <c r="L5357" t="s">
        <v>20</v>
      </c>
      <c r="M5357" t="s">
        <v>31</v>
      </c>
      <c r="N5357">
        <v>141111.15</v>
      </c>
      <c r="O5357" t="s">
        <v>22</v>
      </c>
    </row>
    <row r="5358" spans="1:15" x14ac:dyDescent="0.3">
      <c r="A5358" t="s">
        <v>28</v>
      </c>
      <c r="B5358">
        <v>67.61</v>
      </c>
      <c r="C5358" t="s">
        <v>24</v>
      </c>
      <c r="D5358" t="s">
        <v>25</v>
      </c>
      <c r="E5358">
        <v>204165</v>
      </c>
      <c r="F5358">
        <v>2021</v>
      </c>
      <c r="G5358">
        <v>957</v>
      </c>
      <c r="H5358" t="s">
        <v>35</v>
      </c>
      <c r="I5358">
        <v>42.78</v>
      </c>
      <c r="J5358" t="s">
        <v>27</v>
      </c>
      <c r="K5358">
        <v>2021</v>
      </c>
      <c r="L5358" t="s">
        <v>48</v>
      </c>
      <c r="M5358" t="s">
        <v>31</v>
      </c>
      <c r="N5358">
        <v>118632.94</v>
      </c>
      <c r="O5358" t="s">
        <v>49</v>
      </c>
    </row>
    <row r="5359" spans="1:15" x14ac:dyDescent="0.3">
      <c r="A5359" t="s">
        <v>56</v>
      </c>
      <c r="B5359">
        <v>55.36</v>
      </c>
      <c r="C5359" t="s">
        <v>24</v>
      </c>
      <c r="D5359" t="s">
        <v>77</v>
      </c>
      <c r="E5359">
        <v>380579</v>
      </c>
      <c r="F5359">
        <v>2018</v>
      </c>
      <c r="G5359">
        <v>788</v>
      </c>
      <c r="H5359" t="s">
        <v>26</v>
      </c>
      <c r="I5359">
        <v>72.16</v>
      </c>
      <c r="J5359" t="s">
        <v>19</v>
      </c>
      <c r="K5359">
        <v>2024</v>
      </c>
      <c r="L5359" t="s">
        <v>20</v>
      </c>
      <c r="M5359" t="s">
        <v>31</v>
      </c>
      <c r="N5359">
        <v>207990.55</v>
      </c>
      <c r="O5359" t="s">
        <v>36</v>
      </c>
    </row>
    <row r="5360" spans="1:15" x14ac:dyDescent="0.3">
      <c r="A5360" t="s">
        <v>46</v>
      </c>
      <c r="B5360">
        <v>74.39</v>
      </c>
      <c r="C5360" t="s">
        <v>16</v>
      </c>
      <c r="D5360" t="s">
        <v>89</v>
      </c>
      <c r="E5360">
        <v>249295</v>
      </c>
      <c r="F5360">
        <v>2016</v>
      </c>
      <c r="G5360">
        <v>295</v>
      </c>
      <c r="H5360" t="s">
        <v>26</v>
      </c>
      <c r="I5360">
        <v>70.849999999999994</v>
      </c>
      <c r="J5360" t="s">
        <v>45</v>
      </c>
      <c r="K5360">
        <v>2016</v>
      </c>
      <c r="L5360" t="s">
        <v>20</v>
      </c>
      <c r="M5360" t="s">
        <v>21</v>
      </c>
      <c r="N5360">
        <v>117209.68</v>
      </c>
      <c r="O5360" t="s">
        <v>49</v>
      </c>
    </row>
    <row r="5361" spans="1:15" x14ac:dyDescent="0.3">
      <c r="A5361" t="s">
        <v>23</v>
      </c>
      <c r="B5361">
        <v>69.040000000000006</v>
      </c>
      <c r="C5361" t="s">
        <v>67</v>
      </c>
      <c r="D5361" t="s">
        <v>83</v>
      </c>
      <c r="E5361">
        <v>357440</v>
      </c>
      <c r="F5361">
        <v>2016</v>
      </c>
      <c r="G5361">
        <v>798</v>
      </c>
      <c r="H5361" t="s">
        <v>35</v>
      </c>
      <c r="I5361">
        <v>53.51</v>
      </c>
      <c r="J5361" t="s">
        <v>19</v>
      </c>
      <c r="K5361">
        <v>2019</v>
      </c>
      <c r="L5361" t="s">
        <v>48</v>
      </c>
      <c r="M5361" t="s">
        <v>21</v>
      </c>
      <c r="N5361">
        <v>232505.07</v>
      </c>
      <c r="O5361" t="s">
        <v>36</v>
      </c>
    </row>
    <row r="5362" spans="1:15" x14ac:dyDescent="0.3">
      <c r="A5362" t="s">
        <v>51</v>
      </c>
      <c r="B5362">
        <v>14.62</v>
      </c>
      <c r="C5362" t="s">
        <v>16</v>
      </c>
      <c r="D5362" t="s">
        <v>89</v>
      </c>
      <c r="E5362">
        <v>83494</v>
      </c>
      <c r="F5362">
        <v>2020</v>
      </c>
      <c r="G5362">
        <v>639</v>
      </c>
      <c r="H5362" t="s">
        <v>26</v>
      </c>
      <c r="I5362">
        <v>74.099999999999994</v>
      </c>
      <c r="J5362" t="s">
        <v>45</v>
      </c>
      <c r="K5362">
        <v>2020</v>
      </c>
      <c r="L5362" t="s">
        <v>48</v>
      </c>
      <c r="M5362" t="s">
        <v>21</v>
      </c>
      <c r="N5362">
        <v>34101.269999999997</v>
      </c>
      <c r="O5362" t="s">
        <v>22</v>
      </c>
    </row>
    <row r="5363" spans="1:15" x14ac:dyDescent="0.3">
      <c r="A5363" t="s">
        <v>41</v>
      </c>
      <c r="B5363">
        <v>32.5</v>
      </c>
      <c r="C5363" t="s">
        <v>16</v>
      </c>
      <c r="D5363" t="s">
        <v>47</v>
      </c>
      <c r="E5363">
        <v>281744</v>
      </c>
      <c r="F5363">
        <v>2021</v>
      </c>
      <c r="G5363">
        <v>745</v>
      </c>
      <c r="H5363" t="s">
        <v>18</v>
      </c>
      <c r="I5363">
        <v>77.930000000000007</v>
      </c>
      <c r="J5363" t="s">
        <v>19</v>
      </c>
      <c r="K5363">
        <v>2023</v>
      </c>
      <c r="L5363" t="s">
        <v>48</v>
      </c>
      <c r="M5363" t="s">
        <v>21</v>
      </c>
      <c r="N5363">
        <v>154565.10999999999</v>
      </c>
      <c r="O5363" t="s">
        <v>54</v>
      </c>
    </row>
    <row r="5364" spans="1:15" x14ac:dyDescent="0.3">
      <c r="A5364" t="s">
        <v>23</v>
      </c>
      <c r="B5364">
        <v>78.040000000000006</v>
      </c>
      <c r="C5364" t="s">
        <v>16</v>
      </c>
      <c r="D5364" t="s">
        <v>17</v>
      </c>
      <c r="E5364">
        <v>352812</v>
      </c>
      <c r="F5364">
        <v>2021</v>
      </c>
      <c r="G5364">
        <v>930</v>
      </c>
      <c r="H5364" t="s">
        <v>35</v>
      </c>
      <c r="I5364">
        <v>26.67</v>
      </c>
      <c r="J5364" t="s">
        <v>45</v>
      </c>
      <c r="K5364">
        <v>2021</v>
      </c>
      <c r="L5364" t="s">
        <v>40</v>
      </c>
      <c r="M5364" t="s">
        <v>31</v>
      </c>
      <c r="N5364">
        <v>244463</v>
      </c>
      <c r="O5364" t="s">
        <v>49</v>
      </c>
    </row>
    <row r="5365" spans="1:15" x14ac:dyDescent="0.3">
      <c r="A5365" t="s">
        <v>50</v>
      </c>
      <c r="B5365">
        <v>78.16</v>
      </c>
      <c r="C5365" t="s">
        <v>29</v>
      </c>
      <c r="D5365" t="s">
        <v>87</v>
      </c>
      <c r="E5365">
        <v>398060</v>
      </c>
      <c r="F5365">
        <v>2016</v>
      </c>
      <c r="G5365">
        <v>502</v>
      </c>
      <c r="H5365" t="s">
        <v>18</v>
      </c>
      <c r="I5365">
        <v>90.68</v>
      </c>
      <c r="J5365" t="s">
        <v>45</v>
      </c>
      <c r="K5365">
        <v>2016</v>
      </c>
      <c r="L5365" t="s">
        <v>48</v>
      </c>
      <c r="M5365" t="s">
        <v>21</v>
      </c>
      <c r="N5365">
        <v>232955.22</v>
      </c>
      <c r="O5365" t="s">
        <v>22</v>
      </c>
    </row>
    <row r="5366" spans="1:15" x14ac:dyDescent="0.3">
      <c r="A5366" t="s">
        <v>46</v>
      </c>
      <c r="B5366">
        <v>12.03</v>
      </c>
      <c r="C5366" t="s">
        <v>16</v>
      </c>
      <c r="D5366" t="s">
        <v>93</v>
      </c>
      <c r="E5366">
        <v>342669</v>
      </c>
      <c r="F5366">
        <v>2018</v>
      </c>
      <c r="G5366">
        <v>920</v>
      </c>
      <c r="H5366" t="s">
        <v>35</v>
      </c>
      <c r="I5366">
        <v>31.6</v>
      </c>
      <c r="J5366" t="s">
        <v>45</v>
      </c>
      <c r="K5366">
        <v>2018</v>
      </c>
      <c r="L5366" t="s">
        <v>48</v>
      </c>
      <c r="M5366" t="s">
        <v>21</v>
      </c>
      <c r="N5366">
        <v>149646.26</v>
      </c>
      <c r="O5366" t="s">
        <v>36</v>
      </c>
    </row>
    <row r="5367" spans="1:15" x14ac:dyDescent="0.3">
      <c r="A5367" t="s">
        <v>42</v>
      </c>
      <c r="B5367">
        <v>12.95</v>
      </c>
      <c r="C5367" t="s">
        <v>43</v>
      </c>
      <c r="D5367" t="s">
        <v>44</v>
      </c>
      <c r="E5367">
        <v>263463</v>
      </c>
      <c r="F5367">
        <v>2017</v>
      </c>
      <c r="G5367">
        <v>115</v>
      </c>
      <c r="H5367" t="s">
        <v>18</v>
      </c>
      <c r="I5367">
        <v>67.91</v>
      </c>
      <c r="J5367" t="s">
        <v>27</v>
      </c>
      <c r="K5367">
        <v>2024</v>
      </c>
      <c r="L5367" t="s">
        <v>40</v>
      </c>
      <c r="M5367" t="s">
        <v>21</v>
      </c>
      <c r="N5367">
        <v>202946.67</v>
      </c>
      <c r="O5367" t="s">
        <v>22</v>
      </c>
    </row>
    <row r="5368" spans="1:15" x14ac:dyDescent="0.3">
      <c r="A5368" t="s">
        <v>42</v>
      </c>
      <c r="B5368">
        <v>18.93</v>
      </c>
      <c r="C5368" t="s">
        <v>16</v>
      </c>
      <c r="D5368" t="s">
        <v>93</v>
      </c>
      <c r="E5368">
        <v>327835</v>
      </c>
      <c r="F5368">
        <v>2015</v>
      </c>
      <c r="G5368">
        <v>405</v>
      </c>
      <c r="H5368" t="s">
        <v>26</v>
      </c>
      <c r="I5368">
        <v>70.010000000000005</v>
      </c>
      <c r="J5368" t="s">
        <v>45</v>
      </c>
      <c r="K5368">
        <v>2015</v>
      </c>
      <c r="L5368" t="s">
        <v>40</v>
      </c>
      <c r="M5368" t="s">
        <v>21</v>
      </c>
      <c r="N5368">
        <v>243439.35999999999</v>
      </c>
      <c r="O5368" t="s">
        <v>54</v>
      </c>
    </row>
    <row r="5369" spans="1:15" x14ac:dyDescent="0.3">
      <c r="A5369" t="s">
        <v>42</v>
      </c>
      <c r="B5369">
        <v>60.69</v>
      </c>
      <c r="C5369" t="s">
        <v>38</v>
      </c>
      <c r="D5369" t="s">
        <v>60</v>
      </c>
      <c r="E5369">
        <v>141869</v>
      </c>
      <c r="F5369">
        <v>2016</v>
      </c>
      <c r="G5369">
        <v>707</v>
      </c>
      <c r="H5369" t="s">
        <v>26</v>
      </c>
      <c r="I5369">
        <v>69.099999999999994</v>
      </c>
      <c r="J5369" t="s">
        <v>27</v>
      </c>
      <c r="K5369">
        <v>2018</v>
      </c>
      <c r="L5369" t="s">
        <v>40</v>
      </c>
      <c r="M5369" t="s">
        <v>21</v>
      </c>
      <c r="N5369">
        <v>57332.72</v>
      </c>
      <c r="O5369" t="s">
        <v>22</v>
      </c>
    </row>
    <row r="5370" spans="1:15" x14ac:dyDescent="0.3">
      <c r="A5370" t="s">
        <v>56</v>
      </c>
      <c r="B5370">
        <v>12.76</v>
      </c>
      <c r="C5370" t="s">
        <v>29</v>
      </c>
      <c r="D5370" t="s">
        <v>53</v>
      </c>
      <c r="E5370">
        <v>335357</v>
      </c>
      <c r="F5370">
        <v>2022</v>
      </c>
      <c r="G5370">
        <v>731</v>
      </c>
      <c r="H5370" t="s">
        <v>35</v>
      </c>
      <c r="I5370">
        <v>36.69</v>
      </c>
      <c r="J5370" t="s">
        <v>45</v>
      </c>
      <c r="K5370">
        <v>2022</v>
      </c>
      <c r="L5370" t="s">
        <v>48</v>
      </c>
      <c r="M5370" t="s">
        <v>21</v>
      </c>
      <c r="N5370">
        <v>231163.14</v>
      </c>
      <c r="O5370" t="s">
        <v>22</v>
      </c>
    </row>
    <row r="5371" spans="1:15" x14ac:dyDescent="0.3">
      <c r="A5371" t="s">
        <v>15</v>
      </c>
      <c r="B5371">
        <v>62.19</v>
      </c>
      <c r="C5371" t="s">
        <v>38</v>
      </c>
      <c r="D5371" t="s">
        <v>73</v>
      </c>
      <c r="E5371">
        <v>276894</v>
      </c>
      <c r="F5371">
        <v>2024</v>
      </c>
      <c r="G5371">
        <v>579</v>
      </c>
      <c r="H5371" t="s">
        <v>35</v>
      </c>
      <c r="I5371">
        <v>27.84</v>
      </c>
      <c r="J5371" t="s">
        <v>45</v>
      </c>
      <c r="K5371">
        <v>2024</v>
      </c>
      <c r="L5371" t="s">
        <v>20</v>
      </c>
      <c r="M5371" t="s">
        <v>31</v>
      </c>
      <c r="N5371">
        <v>196406.22</v>
      </c>
      <c r="O5371" t="s">
        <v>22</v>
      </c>
    </row>
    <row r="5372" spans="1:15" x14ac:dyDescent="0.3">
      <c r="A5372" t="s">
        <v>50</v>
      </c>
      <c r="B5372">
        <v>7.51</v>
      </c>
      <c r="C5372" t="s">
        <v>24</v>
      </c>
      <c r="D5372" t="s">
        <v>91</v>
      </c>
      <c r="E5372">
        <v>355298</v>
      </c>
      <c r="F5372">
        <v>2019</v>
      </c>
      <c r="G5372">
        <v>532</v>
      </c>
      <c r="H5372" t="s">
        <v>35</v>
      </c>
      <c r="I5372">
        <v>57.02</v>
      </c>
      <c r="J5372" t="s">
        <v>27</v>
      </c>
      <c r="K5372">
        <v>2019</v>
      </c>
      <c r="L5372" t="s">
        <v>40</v>
      </c>
      <c r="M5372" t="s">
        <v>31</v>
      </c>
      <c r="N5372">
        <v>219920.08</v>
      </c>
      <c r="O5372" t="s">
        <v>36</v>
      </c>
    </row>
    <row r="5373" spans="1:15" x14ac:dyDescent="0.3">
      <c r="A5373" t="s">
        <v>46</v>
      </c>
      <c r="B5373">
        <v>29.77</v>
      </c>
      <c r="C5373" t="s">
        <v>29</v>
      </c>
      <c r="D5373" t="s">
        <v>30</v>
      </c>
      <c r="E5373">
        <v>189719</v>
      </c>
      <c r="F5373">
        <v>2021</v>
      </c>
      <c r="G5373">
        <v>506</v>
      </c>
      <c r="H5373" t="s">
        <v>18</v>
      </c>
      <c r="I5373">
        <v>100</v>
      </c>
      <c r="J5373" t="s">
        <v>19</v>
      </c>
      <c r="K5373">
        <v>2023</v>
      </c>
      <c r="L5373" t="s">
        <v>40</v>
      </c>
      <c r="M5373" t="s">
        <v>31</v>
      </c>
      <c r="N5373">
        <v>103130.48</v>
      </c>
      <c r="O5373" t="s">
        <v>54</v>
      </c>
    </row>
    <row r="5374" spans="1:15" x14ac:dyDescent="0.3">
      <c r="A5374" t="s">
        <v>15</v>
      </c>
      <c r="B5374">
        <v>7.19</v>
      </c>
      <c r="C5374" t="s">
        <v>16</v>
      </c>
      <c r="D5374" t="s">
        <v>93</v>
      </c>
      <c r="E5374">
        <v>179006</v>
      </c>
      <c r="F5374">
        <v>2020</v>
      </c>
      <c r="G5374">
        <v>898</v>
      </c>
      <c r="H5374" t="s">
        <v>26</v>
      </c>
      <c r="I5374">
        <v>71.55</v>
      </c>
      <c r="J5374" t="s">
        <v>45</v>
      </c>
      <c r="K5374">
        <v>2020</v>
      </c>
      <c r="L5374" t="s">
        <v>40</v>
      </c>
      <c r="M5374" t="s">
        <v>21</v>
      </c>
      <c r="N5374">
        <v>123766.79</v>
      </c>
      <c r="O5374" t="s">
        <v>49</v>
      </c>
    </row>
    <row r="5375" spans="1:15" x14ac:dyDescent="0.3">
      <c r="A5375" t="s">
        <v>23</v>
      </c>
      <c r="B5375">
        <v>64.19</v>
      </c>
      <c r="C5375" t="s">
        <v>38</v>
      </c>
      <c r="D5375" t="s">
        <v>73</v>
      </c>
      <c r="E5375">
        <v>220228</v>
      </c>
      <c r="F5375">
        <v>2020</v>
      </c>
      <c r="G5375">
        <v>944</v>
      </c>
      <c r="H5375" t="s">
        <v>18</v>
      </c>
      <c r="I5375">
        <v>95</v>
      </c>
      <c r="J5375" t="s">
        <v>45</v>
      </c>
      <c r="K5375">
        <v>2020</v>
      </c>
      <c r="L5375" t="s">
        <v>48</v>
      </c>
      <c r="M5375" t="s">
        <v>31</v>
      </c>
      <c r="N5375">
        <v>168149.98</v>
      </c>
      <c r="O5375" t="s">
        <v>36</v>
      </c>
    </row>
    <row r="5376" spans="1:15" x14ac:dyDescent="0.3">
      <c r="A5376" t="s">
        <v>15</v>
      </c>
      <c r="B5376">
        <v>44.02</v>
      </c>
      <c r="C5376" t="s">
        <v>24</v>
      </c>
      <c r="D5376" t="s">
        <v>77</v>
      </c>
      <c r="E5376">
        <v>249323</v>
      </c>
      <c r="F5376">
        <v>2021</v>
      </c>
      <c r="G5376">
        <v>981</v>
      </c>
      <c r="H5376" t="s">
        <v>18</v>
      </c>
      <c r="I5376">
        <v>95.24</v>
      </c>
      <c r="J5376" t="s">
        <v>45</v>
      </c>
      <c r="K5376">
        <v>2021</v>
      </c>
      <c r="L5376" t="s">
        <v>48</v>
      </c>
      <c r="M5376" t="s">
        <v>21</v>
      </c>
      <c r="N5376">
        <v>168214.66</v>
      </c>
      <c r="O5376" t="s">
        <v>54</v>
      </c>
    </row>
    <row r="5377" spans="1:15" x14ac:dyDescent="0.3">
      <c r="A5377" t="s">
        <v>37</v>
      </c>
      <c r="B5377">
        <v>43.46</v>
      </c>
      <c r="C5377" t="s">
        <v>16</v>
      </c>
      <c r="D5377" t="s">
        <v>47</v>
      </c>
      <c r="E5377">
        <v>129947</v>
      </c>
      <c r="F5377">
        <v>2022</v>
      </c>
      <c r="G5377">
        <v>889</v>
      </c>
      <c r="H5377" t="s">
        <v>26</v>
      </c>
      <c r="I5377">
        <v>62.6</v>
      </c>
      <c r="J5377" t="s">
        <v>27</v>
      </c>
      <c r="K5377">
        <v>2022</v>
      </c>
      <c r="L5377" t="s">
        <v>20</v>
      </c>
      <c r="M5377" t="s">
        <v>31</v>
      </c>
      <c r="N5377">
        <v>73045.88</v>
      </c>
      <c r="O5377" t="s">
        <v>49</v>
      </c>
    </row>
    <row r="5378" spans="1:15" x14ac:dyDescent="0.3">
      <c r="A5378" t="s">
        <v>28</v>
      </c>
      <c r="B5378">
        <v>62.89</v>
      </c>
      <c r="C5378" t="s">
        <v>33</v>
      </c>
      <c r="D5378" t="s">
        <v>34</v>
      </c>
      <c r="E5378">
        <v>327478</v>
      </c>
      <c r="F5378">
        <v>2015</v>
      </c>
      <c r="G5378">
        <v>959</v>
      </c>
      <c r="H5378" t="s">
        <v>35</v>
      </c>
      <c r="I5378">
        <v>26.55</v>
      </c>
      <c r="J5378" t="s">
        <v>45</v>
      </c>
      <c r="K5378">
        <v>2015</v>
      </c>
      <c r="L5378" t="s">
        <v>20</v>
      </c>
      <c r="M5378" t="s">
        <v>31</v>
      </c>
      <c r="N5378">
        <v>219595.75</v>
      </c>
      <c r="O5378" t="s">
        <v>49</v>
      </c>
    </row>
    <row r="5379" spans="1:15" x14ac:dyDescent="0.3">
      <c r="A5379" t="s">
        <v>37</v>
      </c>
      <c r="B5379">
        <v>8.24</v>
      </c>
      <c r="C5379" t="s">
        <v>57</v>
      </c>
      <c r="D5379" t="s">
        <v>84</v>
      </c>
      <c r="E5379">
        <v>348393</v>
      </c>
      <c r="F5379">
        <v>2019</v>
      </c>
      <c r="G5379">
        <v>404</v>
      </c>
      <c r="H5379" t="s">
        <v>18</v>
      </c>
      <c r="I5379">
        <v>79.62</v>
      </c>
      <c r="J5379" t="s">
        <v>27</v>
      </c>
      <c r="K5379">
        <v>2019</v>
      </c>
      <c r="L5379" t="s">
        <v>48</v>
      </c>
      <c r="M5379" t="s">
        <v>31</v>
      </c>
      <c r="N5379">
        <v>223908.72</v>
      </c>
      <c r="O5379" t="s">
        <v>36</v>
      </c>
    </row>
    <row r="5380" spans="1:15" x14ac:dyDescent="0.3">
      <c r="A5380" t="s">
        <v>23</v>
      </c>
      <c r="B5380">
        <v>60.11</v>
      </c>
      <c r="C5380" t="s">
        <v>33</v>
      </c>
      <c r="D5380" t="s">
        <v>59</v>
      </c>
      <c r="E5380">
        <v>243562</v>
      </c>
      <c r="F5380">
        <v>2017</v>
      </c>
      <c r="G5380">
        <v>936</v>
      </c>
      <c r="H5380" t="s">
        <v>35</v>
      </c>
      <c r="I5380">
        <v>37.33</v>
      </c>
      <c r="J5380" t="s">
        <v>45</v>
      </c>
      <c r="K5380">
        <v>2017</v>
      </c>
      <c r="L5380" t="s">
        <v>48</v>
      </c>
      <c r="M5380" t="s">
        <v>31</v>
      </c>
      <c r="N5380">
        <v>105001.91</v>
      </c>
      <c r="O5380" t="s">
        <v>54</v>
      </c>
    </row>
    <row r="5381" spans="1:15" x14ac:dyDescent="0.3">
      <c r="A5381" t="s">
        <v>46</v>
      </c>
      <c r="B5381">
        <v>64.64</v>
      </c>
      <c r="C5381" t="s">
        <v>33</v>
      </c>
      <c r="D5381" t="s">
        <v>64</v>
      </c>
      <c r="E5381">
        <v>222493</v>
      </c>
      <c r="F5381">
        <v>2018</v>
      </c>
      <c r="G5381">
        <v>595</v>
      </c>
      <c r="H5381" t="s">
        <v>18</v>
      </c>
      <c r="I5381">
        <v>84.94</v>
      </c>
      <c r="J5381" t="s">
        <v>27</v>
      </c>
      <c r="K5381">
        <v>2019</v>
      </c>
      <c r="L5381" t="s">
        <v>48</v>
      </c>
      <c r="M5381" t="s">
        <v>21</v>
      </c>
      <c r="N5381">
        <v>150519.93</v>
      </c>
      <c r="O5381" t="s">
        <v>49</v>
      </c>
    </row>
    <row r="5382" spans="1:15" x14ac:dyDescent="0.3">
      <c r="A5382" t="s">
        <v>23</v>
      </c>
      <c r="B5382">
        <v>49.23</v>
      </c>
      <c r="C5382" t="s">
        <v>16</v>
      </c>
      <c r="D5382" t="s">
        <v>89</v>
      </c>
      <c r="E5382">
        <v>226769</v>
      </c>
      <c r="F5382">
        <v>2020</v>
      </c>
      <c r="G5382">
        <v>243</v>
      </c>
      <c r="H5382" t="s">
        <v>26</v>
      </c>
      <c r="I5382">
        <v>74.150000000000006</v>
      </c>
      <c r="J5382" t="s">
        <v>27</v>
      </c>
      <c r="K5382">
        <v>2023</v>
      </c>
      <c r="L5382" t="s">
        <v>40</v>
      </c>
      <c r="M5382" t="s">
        <v>21</v>
      </c>
      <c r="N5382">
        <v>104706.56</v>
      </c>
      <c r="O5382" t="s">
        <v>22</v>
      </c>
    </row>
    <row r="5383" spans="1:15" x14ac:dyDescent="0.3">
      <c r="A5383" t="s">
        <v>51</v>
      </c>
      <c r="B5383">
        <v>31.82</v>
      </c>
      <c r="C5383" t="s">
        <v>38</v>
      </c>
      <c r="D5383" t="s">
        <v>60</v>
      </c>
      <c r="E5383">
        <v>321193</v>
      </c>
      <c r="F5383">
        <v>2017</v>
      </c>
      <c r="G5383">
        <v>341</v>
      </c>
      <c r="H5383" t="s">
        <v>35</v>
      </c>
      <c r="I5383">
        <v>31.45</v>
      </c>
      <c r="J5383" t="s">
        <v>19</v>
      </c>
      <c r="K5383">
        <v>2018</v>
      </c>
      <c r="L5383" t="s">
        <v>40</v>
      </c>
      <c r="M5383" t="s">
        <v>31</v>
      </c>
      <c r="N5383">
        <v>144263</v>
      </c>
      <c r="O5383" t="s">
        <v>49</v>
      </c>
    </row>
    <row r="5384" spans="1:15" x14ac:dyDescent="0.3">
      <c r="A5384" t="s">
        <v>28</v>
      </c>
      <c r="B5384">
        <v>37.15</v>
      </c>
      <c r="C5384" t="s">
        <v>38</v>
      </c>
      <c r="D5384" t="s">
        <v>69</v>
      </c>
      <c r="E5384">
        <v>298905</v>
      </c>
      <c r="F5384">
        <v>2015</v>
      </c>
      <c r="G5384">
        <v>956</v>
      </c>
      <c r="H5384" t="s">
        <v>26</v>
      </c>
      <c r="I5384">
        <v>76.27</v>
      </c>
      <c r="J5384" t="s">
        <v>27</v>
      </c>
      <c r="K5384">
        <v>2019</v>
      </c>
      <c r="L5384" t="s">
        <v>48</v>
      </c>
      <c r="M5384" t="s">
        <v>21</v>
      </c>
      <c r="N5384">
        <v>216713.32</v>
      </c>
      <c r="O5384" t="s">
        <v>54</v>
      </c>
    </row>
    <row r="5385" spans="1:15" x14ac:dyDescent="0.3">
      <c r="A5385" t="s">
        <v>37</v>
      </c>
      <c r="B5385">
        <v>31.91</v>
      </c>
      <c r="C5385" t="s">
        <v>38</v>
      </c>
      <c r="D5385" t="s">
        <v>39</v>
      </c>
      <c r="E5385">
        <v>351179</v>
      </c>
      <c r="F5385">
        <v>2020</v>
      </c>
      <c r="G5385">
        <v>152</v>
      </c>
      <c r="H5385" t="s">
        <v>26</v>
      </c>
      <c r="I5385">
        <v>77.37</v>
      </c>
      <c r="J5385" t="s">
        <v>19</v>
      </c>
      <c r="K5385">
        <v>2022</v>
      </c>
      <c r="L5385" t="s">
        <v>20</v>
      </c>
      <c r="M5385" t="s">
        <v>21</v>
      </c>
      <c r="N5385">
        <v>191284.33</v>
      </c>
      <c r="O5385" t="s">
        <v>49</v>
      </c>
    </row>
    <row r="5386" spans="1:15" x14ac:dyDescent="0.3">
      <c r="A5386" t="s">
        <v>51</v>
      </c>
      <c r="B5386">
        <v>9.32</v>
      </c>
      <c r="C5386" t="s">
        <v>33</v>
      </c>
      <c r="D5386" t="s">
        <v>59</v>
      </c>
      <c r="E5386">
        <v>139934</v>
      </c>
      <c r="F5386">
        <v>2019</v>
      </c>
      <c r="G5386">
        <v>113</v>
      </c>
      <c r="H5386" t="s">
        <v>18</v>
      </c>
      <c r="I5386">
        <v>69.13</v>
      </c>
      <c r="J5386" t="s">
        <v>45</v>
      </c>
      <c r="K5386">
        <v>2019</v>
      </c>
      <c r="L5386" t="s">
        <v>40</v>
      </c>
      <c r="M5386" t="s">
        <v>31</v>
      </c>
      <c r="N5386">
        <v>62355.26</v>
      </c>
      <c r="O5386" t="s">
        <v>49</v>
      </c>
    </row>
    <row r="5387" spans="1:15" x14ac:dyDescent="0.3">
      <c r="A5387" t="s">
        <v>37</v>
      </c>
      <c r="B5387">
        <v>19.2</v>
      </c>
      <c r="C5387" t="s">
        <v>67</v>
      </c>
      <c r="D5387" t="s">
        <v>83</v>
      </c>
      <c r="E5387">
        <v>337533</v>
      </c>
      <c r="F5387">
        <v>2024</v>
      </c>
      <c r="G5387">
        <v>799</v>
      </c>
      <c r="H5387" t="s">
        <v>26</v>
      </c>
      <c r="I5387">
        <v>87.35</v>
      </c>
      <c r="J5387" t="s">
        <v>27</v>
      </c>
      <c r="K5387">
        <v>2024</v>
      </c>
      <c r="L5387" t="s">
        <v>20</v>
      </c>
      <c r="M5387" t="s">
        <v>31</v>
      </c>
      <c r="N5387">
        <v>269743.40000000002</v>
      </c>
      <c r="O5387" t="s">
        <v>54</v>
      </c>
    </row>
    <row r="5388" spans="1:15" x14ac:dyDescent="0.3">
      <c r="A5388" t="s">
        <v>51</v>
      </c>
      <c r="B5388">
        <v>49.46</v>
      </c>
      <c r="C5388" t="s">
        <v>29</v>
      </c>
      <c r="D5388" t="s">
        <v>80</v>
      </c>
      <c r="E5388">
        <v>210801</v>
      </c>
      <c r="F5388">
        <v>2019</v>
      </c>
      <c r="G5388">
        <v>395</v>
      </c>
      <c r="H5388" t="s">
        <v>18</v>
      </c>
      <c r="I5388">
        <v>66.05</v>
      </c>
      <c r="J5388" t="s">
        <v>27</v>
      </c>
      <c r="K5388">
        <v>2022</v>
      </c>
      <c r="L5388" t="s">
        <v>48</v>
      </c>
      <c r="M5388" t="s">
        <v>31</v>
      </c>
      <c r="N5388">
        <v>109535.09</v>
      </c>
      <c r="O5388" t="s">
        <v>36</v>
      </c>
    </row>
    <row r="5389" spans="1:15" x14ac:dyDescent="0.3">
      <c r="A5389" t="s">
        <v>56</v>
      </c>
      <c r="B5389">
        <v>49.22</v>
      </c>
      <c r="C5389" t="s">
        <v>24</v>
      </c>
      <c r="D5389" t="s">
        <v>76</v>
      </c>
      <c r="E5389">
        <v>290276</v>
      </c>
      <c r="F5389">
        <v>2024</v>
      </c>
      <c r="G5389">
        <v>667</v>
      </c>
      <c r="H5389" t="s">
        <v>18</v>
      </c>
      <c r="I5389">
        <v>86.58</v>
      </c>
      <c r="J5389" t="s">
        <v>45</v>
      </c>
      <c r="K5389">
        <v>2024</v>
      </c>
      <c r="L5389" t="s">
        <v>40</v>
      </c>
      <c r="M5389" t="s">
        <v>21</v>
      </c>
      <c r="N5389">
        <v>213084.78</v>
      </c>
      <c r="O5389" t="s">
        <v>36</v>
      </c>
    </row>
    <row r="5390" spans="1:15" x14ac:dyDescent="0.3">
      <c r="A5390" t="s">
        <v>41</v>
      </c>
      <c r="B5390">
        <v>46.66</v>
      </c>
      <c r="C5390" t="s">
        <v>57</v>
      </c>
      <c r="D5390" t="s">
        <v>58</v>
      </c>
      <c r="E5390">
        <v>273604</v>
      </c>
      <c r="F5390">
        <v>2024</v>
      </c>
      <c r="G5390">
        <v>959</v>
      </c>
      <c r="H5390" t="s">
        <v>35</v>
      </c>
      <c r="I5390">
        <v>37.869999999999997</v>
      </c>
      <c r="J5390" t="s">
        <v>19</v>
      </c>
      <c r="K5390">
        <v>2024</v>
      </c>
      <c r="L5390" t="s">
        <v>20</v>
      </c>
      <c r="M5390" t="s">
        <v>21</v>
      </c>
      <c r="N5390">
        <v>208958.09</v>
      </c>
      <c r="O5390" t="s">
        <v>54</v>
      </c>
    </row>
    <row r="5391" spans="1:15" x14ac:dyDescent="0.3">
      <c r="A5391" t="s">
        <v>28</v>
      </c>
      <c r="B5391">
        <v>67.55</v>
      </c>
      <c r="C5391" t="s">
        <v>43</v>
      </c>
      <c r="D5391" t="s">
        <v>55</v>
      </c>
      <c r="E5391">
        <v>253762</v>
      </c>
      <c r="F5391">
        <v>2017</v>
      </c>
      <c r="G5391">
        <v>321</v>
      </c>
      <c r="H5391" t="s">
        <v>35</v>
      </c>
      <c r="I5391">
        <v>25.95</v>
      </c>
      <c r="J5391" t="s">
        <v>45</v>
      </c>
      <c r="K5391">
        <v>2017</v>
      </c>
      <c r="L5391" t="s">
        <v>40</v>
      </c>
      <c r="M5391" t="s">
        <v>21</v>
      </c>
      <c r="N5391">
        <v>152550.88</v>
      </c>
      <c r="O5391" t="s">
        <v>54</v>
      </c>
    </row>
    <row r="5392" spans="1:15" x14ac:dyDescent="0.3">
      <c r="A5392" t="s">
        <v>50</v>
      </c>
      <c r="B5392">
        <v>49.35</v>
      </c>
      <c r="C5392" t="s">
        <v>43</v>
      </c>
      <c r="D5392" t="s">
        <v>71</v>
      </c>
      <c r="E5392">
        <v>98000</v>
      </c>
      <c r="F5392">
        <v>2024</v>
      </c>
      <c r="G5392">
        <v>402</v>
      </c>
      <c r="H5392" t="s">
        <v>18</v>
      </c>
      <c r="I5392">
        <v>92.34</v>
      </c>
      <c r="J5392" t="s">
        <v>45</v>
      </c>
      <c r="K5392">
        <v>2024</v>
      </c>
      <c r="L5392" t="s">
        <v>20</v>
      </c>
      <c r="M5392" t="s">
        <v>31</v>
      </c>
      <c r="N5392">
        <v>39342.94</v>
      </c>
      <c r="O5392" t="s">
        <v>54</v>
      </c>
    </row>
    <row r="5393" spans="1:15" x14ac:dyDescent="0.3">
      <c r="A5393" t="s">
        <v>15</v>
      </c>
      <c r="B5393">
        <v>36.25</v>
      </c>
      <c r="C5393" t="s">
        <v>67</v>
      </c>
      <c r="D5393" t="s">
        <v>81</v>
      </c>
      <c r="E5393">
        <v>50169</v>
      </c>
      <c r="F5393">
        <v>2022</v>
      </c>
      <c r="G5393">
        <v>921</v>
      </c>
      <c r="H5393" t="s">
        <v>26</v>
      </c>
      <c r="I5393">
        <v>76.13</v>
      </c>
      <c r="J5393" t="s">
        <v>45</v>
      </c>
      <c r="K5393">
        <v>2022</v>
      </c>
      <c r="L5393" t="s">
        <v>20</v>
      </c>
      <c r="M5393" t="s">
        <v>21</v>
      </c>
      <c r="N5393">
        <v>26040.86</v>
      </c>
      <c r="O5393" t="s">
        <v>49</v>
      </c>
    </row>
    <row r="5394" spans="1:15" x14ac:dyDescent="0.3">
      <c r="A5394" t="s">
        <v>56</v>
      </c>
      <c r="B5394">
        <v>18.18</v>
      </c>
      <c r="C5394" t="s">
        <v>57</v>
      </c>
      <c r="D5394" t="s">
        <v>58</v>
      </c>
      <c r="E5394">
        <v>207885</v>
      </c>
      <c r="F5394">
        <v>2015</v>
      </c>
      <c r="G5394">
        <v>391</v>
      </c>
      <c r="H5394" t="s">
        <v>26</v>
      </c>
      <c r="I5394">
        <v>67.61</v>
      </c>
      <c r="J5394" t="s">
        <v>27</v>
      </c>
      <c r="K5394">
        <v>2019</v>
      </c>
      <c r="L5394" t="s">
        <v>20</v>
      </c>
      <c r="M5394" t="s">
        <v>21</v>
      </c>
      <c r="N5394">
        <v>136036.14000000001</v>
      </c>
      <c r="O5394" t="s">
        <v>22</v>
      </c>
    </row>
    <row r="5395" spans="1:15" x14ac:dyDescent="0.3">
      <c r="A5395" t="s">
        <v>15</v>
      </c>
      <c r="B5395">
        <v>33.6</v>
      </c>
      <c r="C5395" t="s">
        <v>57</v>
      </c>
      <c r="D5395" t="s">
        <v>58</v>
      </c>
      <c r="E5395">
        <v>70664</v>
      </c>
      <c r="F5395">
        <v>2017</v>
      </c>
      <c r="G5395">
        <v>776</v>
      </c>
      <c r="H5395" t="s">
        <v>18</v>
      </c>
      <c r="I5395">
        <v>94.85</v>
      </c>
      <c r="J5395" t="s">
        <v>19</v>
      </c>
      <c r="K5395">
        <v>2019</v>
      </c>
      <c r="L5395" t="s">
        <v>48</v>
      </c>
      <c r="M5395" t="s">
        <v>21</v>
      </c>
      <c r="N5395">
        <v>55091.57</v>
      </c>
      <c r="O5395" t="s">
        <v>54</v>
      </c>
    </row>
    <row r="5396" spans="1:15" x14ac:dyDescent="0.3">
      <c r="A5396" t="s">
        <v>28</v>
      </c>
      <c r="B5396">
        <v>64.790000000000006</v>
      </c>
      <c r="C5396" t="s">
        <v>24</v>
      </c>
      <c r="D5396" t="s">
        <v>77</v>
      </c>
      <c r="E5396">
        <v>385812</v>
      </c>
      <c r="F5396">
        <v>2017</v>
      </c>
      <c r="G5396">
        <v>865</v>
      </c>
      <c r="H5396" t="s">
        <v>35</v>
      </c>
      <c r="I5396">
        <v>33.869999999999997</v>
      </c>
      <c r="J5396" t="s">
        <v>45</v>
      </c>
      <c r="K5396">
        <v>2017</v>
      </c>
      <c r="L5396" t="s">
        <v>48</v>
      </c>
      <c r="M5396" t="s">
        <v>31</v>
      </c>
      <c r="N5396">
        <v>281540.37</v>
      </c>
      <c r="O5396" t="s">
        <v>54</v>
      </c>
    </row>
    <row r="5397" spans="1:15" x14ac:dyDescent="0.3">
      <c r="A5397" t="s">
        <v>23</v>
      </c>
      <c r="B5397">
        <v>78.48</v>
      </c>
      <c r="C5397" t="s">
        <v>67</v>
      </c>
      <c r="D5397" t="s">
        <v>83</v>
      </c>
      <c r="E5397">
        <v>50277</v>
      </c>
      <c r="F5397">
        <v>2023</v>
      </c>
      <c r="G5397">
        <v>590</v>
      </c>
      <c r="H5397" t="s">
        <v>26</v>
      </c>
      <c r="I5397">
        <v>88.89</v>
      </c>
      <c r="J5397" t="s">
        <v>27</v>
      </c>
      <c r="K5397">
        <v>2024</v>
      </c>
      <c r="L5397" t="s">
        <v>20</v>
      </c>
      <c r="M5397" t="s">
        <v>31</v>
      </c>
      <c r="N5397">
        <v>33983.42</v>
      </c>
      <c r="O5397" t="s">
        <v>49</v>
      </c>
    </row>
    <row r="5398" spans="1:15" x14ac:dyDescent="0.3">
      <c r="A5398" t="s">
        <v>51</v>
      </c>
      <c r="B5398">
        <v>70.41</v>
      </c>
      <c r="C5398" t="s">
        <v>16</v>
      </c>
      <c r="D5398" t="s">
        <v>17</v>
      </c>
      <c r="E5398">
        <v>315466</v>
      </c>
      <c r="F5398">
        <v>2018</v>
      </c>
      <c r="G5398">
        <v>545</v>
      </c>
      <c r="H5398" t="s">
        <v>26</v>
      </c>
      <c r="I5398">
        <v>91.35</v>
      </c>
      <c r="J5398" t="s">
        <v>19</v>
      </c>
      <c r="K5398">
        <v>2018</v>
      </c>
      <c r="L5398" t="s">
        <v>20</v>
      </c>
      <c r="M5398" t="s">
        <v>21</v>
      </c>
      <c r="N5398">
        <v>149229.78</v>
      </c>
      <c r="O5398" t="s">
        <v>36</v>
      </c>
    </row>
    <row r="5399" spans="1:15" x14ac:dyDescent="0.3">
      <c r="A5399" t="s">
        <v>23</v>
      </c>
      <c r="B5399">
        <v>9.86</v>
      </c>
      <c r="C5399" t="s">
        <v>43</v>
      </c>
      <c r="D5399" t="s">
        <v>44</v>
      </c>
      <c r="E5399">
        <v>304701</v>
      </c>
      <c r="F5399">
        <v>2024</v>
      </c>
      <c r="G5399">
        <v>889</v>
      </c>
      <c r="H5399" t="s">
        <v>26</v>
      </c>
      <c r="I5399">
        <v>62.67</v>
      </c>
      <c r="J5399" t="s">
        <v>27</v>
      </c>
      <c r="K5399">
        <v>2024</v>
      </c>
      <c r="L5399" t="s">
        <v>40</v>
      </c>
      <c r="M5399" t="s">
        <v>21</v>
      </c>
      <c r="N5399">
        <v>155623.76999999999</v>
      </c>
      <c r="O5399" t="s">
        <v>54</v>
      </c>
    </row>
    <row r="5400" spans="1:15" x14ac:dyDescent="0.3">
      <c r="A5400" t="s">
        <v>23</v>
      </c>
      <c r="B5400">
        <v>52.06</v>
      </c>
      <c r="C5400" t="s">
        <v>38</v>
      </c>
      <c r="D5400" t="s">
        <v>60</v>
      </c>
      <c r="E5400">
        <v>225964</v>
      </c>
      <c r="F5400">
        <v>2024</v>
      </c>
      <c r="G5400">
        <v>940</v>
      </c>
      <c r="H5400" t="s">
        <v>26</v>
      </c>
      <c r="I5400">
        <v>68.56</v>
      </c>
      <c r="J5400" t="s">
        <v>27</v>
      </c>
      <c r="K5400">
        <v>2024</v>
      </c>
      <c r="L5400" t="s">
        <v>48</v>
      </c>
      <c r="M5400" t="s">
        <v>31</v>
      </c>
      <c r="N5400">
        <v>127575.13</v>
      </c>
      <c r="O5400" t="s">
        <v>36</v>
      </c>
    </row>
    <row r="5401" spans="1:15" x14ac:dyDescent="0.3">
      <c r="A5401" t="s">
        <v>51</v>
      </c>
      <c r="B5401">
        <v>9.49</v>
      </c>
      <c r="C5401" t="s">
        <v>57</v>
      </c>
      <c r="D5401" t="s">
        <v>72</v>
      </c>
      <c r="E5401">
        <v>299856</v>
      </c>
      <c r="F5401">
        <v>2024</v>
      </c>
      <c r="G5401">
        <v>256</v>
      </c>
      <c r="H5401" t="s">
        <v>26</v>
      </c>
      <c r="I5401">
        <v>61.82</v>
      </c>
      <c r="J5401" t="s">
        <v>27</v>
      </c>
      <c r="K5401">
        <v>2024</v>
      </c>
      <c r="L5401" t="s">
        <v>40</v>
      </c>
      <c r="M5401" t="s">
        <v>21</v>
      </c>
      <c r="N5401">
        <v>156053</v>
      </c>
      <c r="O5401" t="s">
        <v>22</v>
      </c>
    </row>
    <row r="5402" spans="1:15" x14ac:dyDescent="0.3">
      <c r="A5402" t="s">
        <v>46</v>
      </c>
      <c r="B5402">
        <v>43.77</v>
      </c>
      <c r="C5402" t="s">
        <v>24</v>
      </c>
      <c r="D5402" t="s">
        <v>70</v>
      </c>
      <c r="E5402">
        <v>150685</v>
      </c>
      <c r="F5402">
        <v>2017</v>
      </c>
      <c r="G5402">
        <v>224</v>
      </c>
      <c r="H5402" t="s">
        <v>26</v>
      </c>
      <c r="I5402">
        <v>71.5</v>
      </c>
      <c r="J5402" t="s">
        <v>19</v>
      </c>
      <c r="K5402">
        <v>2023</v>
      </c>
      <c r="L5402" t="s">
        <v>20</v>
      </c>
      <c r="M5402" t="s">
        <v>31</v>
      </c>
      <c r="N5402">
        <v>83123.92</v>
      </c>
      <c r="O5402" t="s">
        <v>49</v>
      </c>
    </row>
    <row r="5403" spans="1:15" x14ac:dyDescent="0.3">
      <c r="A5403" t="s">
        <v>51</v>
      </c>
      <c r="B5403">
        <v>74.930000000000007</v>
      </c>
      <c r="C5403" t="s">
        <v>16</v>
      </c>
      <c r="D5403" t="s">
        <v>47</v>
      </c>
      <c r="E5403">
        <v>230026</v>
      </c>
      <c r="F5403">
        <v>2019</v>
      </c>
      <c r="G5403">
        <v>220</v>
      </c>
      <c r="H5403" t="s">
        <v>18</v>
      </c>
      <c r="I5403">
        <v>81.37</v>
      </c>
      <c r="J5403" t="s">
        <v>19</v>
      </c>
      <c r="K5403">
        <v>2022</v>
      </c>
      <c r="L5403" t="s">
        <v>40</v>
      </c>
      <c r="M5403" t="s">
        <v>21</v>
      </c>
      <c r="N5403">
        <v>126586.28</v>
      </c>
      <c r="O5403" t="s">
        <v>36</v>
      </c>
    </row>
    <row r="5404" spans="1:15" x14ac:dyDescent="0.3">
      <c r="A5404" t="s">
        <v>56</v>
      </c>
      <c r="B5404">
        <v>27.84</v>
      </c>
      <c r="C5404" t="s">
        <v>57</v>
      </c>
      <c r="D5404" t="s">
        <v>72</v>
      </c>
      <c r="E5404">
        <v>319665</v>
      </c>
      <c r="F5404">
        <v>2016</v>
      </c>
      <c r="G5404">
        <v>406</v>
      </c>
      <c r="H5404" t="s">
        <v>18</v>
      </c>
      <c r="I5404">
        <v>86.46</v>
      </c>
      <c r="J5404" t="s">
        <v>27</v>
      </c>
      <c r="K5404">
        <v>2023</v>
      </c>
      <c r="L5404" t="s">
        <v>48</v>
      </c>
      <c r="M5404" t="s">
        <v>31</v>
      </c>
      <c r="N5404">
        <v>212459.89</v>
      </c>
      <c r="O5404" t="s">
        <v>36</v>
      </c>
    </row>
    <row r="5405" spans="1:15" x14ac:dyDescent="0.3">
      <c r="A5405" t="s">
        <v>51</v>
      </c>
      <c r="B5405">
        <v>32.49</v>
      </c>
      <c r="C5405" t="s">
        <v>33</v>
      </c>
      <c r="D5405" t="s">
        <v>64</v>
      </c>
      <c r="E5405">
        <v>210767</v>
      </c>
      <c r="F5405">
        <v>2022</v>
      </c>
      <c r="G5405">
        <v>583</v>
      </c>
      <c r="H5405" t="s">
        <v>18</v>
      </c>
      <c r="I5405">
        <v>84.56</v>
      </c>
      <c r="J5405" t="s">
        <v>45</v>
      </c>
      <c r="K5405">
        <v>2022</v>
      </c>
      <c r="L5405" t="s">
        <v>20</v>
      </c>
      <c r="M5405" t="s">
        <v>21</v>
      </c>
      <c r="N5405">
        <v>99910.48</v>
      </c>
      <c r="O5405" t="s">
        <v>49</v>
      </c>
    </row>
    <row r="5406" spans="1:15" x14ac:dyDescent="0.3">
      <c r="A5406" t="s">
        <v>37</v>
      </c>
      <c r="B5406">
        <v>61.5</v>
      </c>
      <c r="C5406" t="s">
        <v>29</v>
      </c>
      <c r="D5406" t="s">
        <v>87</v>
      </c>
      <c r="E5406">
        <v>197223</v>
      </c>
      <c r="F5406">
        <v>2016</v>
      </c>
      <c r="G5406">
        <v>528</v>
      </c>
      <c r="H5406" t="s">
        <v>26</v>
      </c>
      <c r="I5406">
        <v>77.760000000000005</v>
      </c>
      <c r="J5406" t="s">
        <v>27</v>
      </c>
      <c r="K5406">
        <v>2023</v>
      </c>
      <c r="L5406" t="s">
        <v>48</v>
      </c>
      <c r="M5406" t="s">
        <v>21</v>
      </c>
      <c r="N5406">
        <v>136100.09</v>
      </c>
      <c r="O5406" t="s">
        <v>22</v>
      </c>
    </row>
    <row r="5407" spans="1:15" x14ac:dyDescent="0.3">
      <c r="A5407" t="s">
        <v>50</v>
      </c>
      <c r="B5407">
        <v>59.72</v>
      </c>
      <c r="C5407" t="s">
        <v>24</v>
      </c>
      <c r="D5407" t="s">
        <v>70</v>
      </c>
      <c r="E5407">
        <v>120418</v>
      </c>
      <c r="F5407">
        <v>2018</v>
      </c>
      <c r="G5407">
        <v>404</v>
      </c>
      <c r="H5407" t="s">
        <v>18</v>
      </c>
      <c r="I5407">
        <v>93.41</v>
      </c>
      <c r="J5407" t="s">
        <v>45</v>
      </c>
      <c r="K5407">
        <v>2018</v>
      </c>
      <c r="L5407" t="s">
        <v>48</v>
      </c>
      <c r="M5407" t="s">
        <v>31</v>
      </c>
      <c r="N5407">
        <v>61531.33</v>
      </c>
      <c r="O5407" t="s">
        <v>49</v>
      </c>
    </row>
    <row r="5408" spans="1:15" x14ac:dyDescent="0.3">
      <c r="A5408" t="s">
        <v>28</v>
      </c>
      <c r="B5408">
        <v>41.36</v>
      </c>
      <c r="C5408" t="s">
        <v>24</v>
      </c>
      <c r="D5408" t="s">
        <v>77</v>
      </c>
      <c r="E5408">
        <v>251947</v>
      </c>
      <c r="F5408">
        <v>2022</v>
      </c>
      <c r="G5408">
        <v>806</v>
      </c>
      <c r="H5408" t="s">
        <v>18</v>
      </c>
      <c r="I5408">
        <v>94.26</v>
      </c>
      <c r="J5408" t="s">
        <v>45</v>
      </c>
      <c r="K5408">
        <v>2022</v>
      </c>
      <c r="L5408" t="s">
        <v>40</v>
      </c>
      <c r="M5408" t="s">
        <v>21</v>
      </c>
      <c r="N5408">
        <v>116588.48</v>
      </c>
      <c r="O5408" t="s">
        <v>22</v>
      </c>
    </row>
    <row r="5409" spans="1:15" x14ac:dyDescent="0.3">
      <c r="A5409" t="s">
        <v>41</v>
      </c>
      <c r="B5409">
        <v>14.11</v>
      </c>
      <c r="C5409" t="s">
        <v>43</v>
      </c>
      <c r="D5409" t="s">
        <v>65</v>
      </c>
      <c r="E5409">
        <v>55331</v>
      </c>
      <c r="F5409">
        <v>2021</v>
      </c>
      <c r="G5409">
        <v>776</v>
      </c>
      <c r="H5409" t="s">
        <v>35</v>
      </c>
      <c r="I5409">
        <v>45.56</v>
      </c>
      <c r="J5409" t="s">
        <v>19</v>
      </c>
      <c r="K5409">
        <v>2023</v>
      </c>
      <c r="L5409" t="s">
        <v>20</v>
      </c>
      <c r="M5409" t="s">
        <v>31</v>
      </c>
      <c r="N5409">
        <v>33064.879999999997</v>
      </c>
      <c r="O5409" t="s">
        <v>49</v>
      </c>
    </row>
    <row r="5410" spans="1:15" x14ac:dyDescent="0.3">
      <c r="A5410" t="s">
        <v>23</v>
      </c>
      <c r="B5410">
        <v>76.27</v>
      </c>
      <c r="C5410" t="s">
        <v>67</v>
      </c>
      <c r="D5410" t="s">
        <v>90</v>
      </c>
      <c r="E5410">
        <v>119594</v>
      </c>
      <c r="F5410">
        <v>2020</v>
      </c>
      <c r="G5410">
        <v>544</v>
      </c>
      <c r="H5410" t="s">
        <v>35</v>
      </c>
      <c r="I5410">
        <v>54.47</v>
      </c>
      <c r="J5410" t="s">
        <v>45</v>
      </c>
      <c r="K5410">
        <v>2020</v>
      </c>
      <c r="L5410" t="s">
        <v>40</v>
      </c>
      <c r="M5410" t="s">
        <v>21</v>
      </c>
      <c r="N5410">
        <v>82187.399999999994</v>
      </c>
      <c r="O5410" t="s">
        <v>49</v>
      </c>
    </row>
    <row r="5411" spans="1:15" x14ac:dyDescent="0.3">
      <c r="A5411" t="s">
        <v>15</v>
      </c>
      <c r="B5411">
        <v>21.88</v>
      </c>
      <c r="C5411" t="s">
        <v>16</v>
      </c>
      <c r="D5411" t="s">
        <v>93</v>
      </c>
      <c r="E5411">
        <v>189612</v>
      </c>
      <c r="F5411">
        <v>2015</v>
      </c>
      <c r="G5411">
        <v>198</v>
      </c>
      <c r="H5411" t="s">
        <v>35</v>
      </c>
      <c r="I5411">
        <v>41.89</v>
      </c>
      <c r="J5411" t="s">
        <v>27</v>
      </c>
      <c r="K5411">
        <v>2024</v>
      </c>
      <c r="L5411" t="s">
        <v>20</v>
      </c>
      <c r="M5411" t="s">
        <v>21</v>
      </c>
      <c r="N5411">
        <v>96260.62</v>
      </c>
      <c r="O5411" t="s">
        <v>49</v>
      </c>
    </row>
    <row r="5412" spans="1:15" x14ac:dyDescent="0.3">
      <c r="A5412" t="s">
        <v>15</v>
      </c>
      <c r="B5412">
        <v>66.91</v>
      </c>
      <c r="C5412" t="s">
        <v>16</v>
      </c>
      <c r="D5412" t="s">
        <v>17</v>
      </c>
      <c r="E5412">
        <v>246477</v>
      </c>
      <c r="F5412">
        <v>2017</v>
      </c>
      <c r="G5412">
        <v>215</v>
      </c>
      <c r="H5412" t="s">
        <v>35</v>
      </c>
      <c r="I5412">
        <v>43.16</v>
      </c>
      <c r="J5412" t="s">
        <v>45</v>
      </c>
      <c r="K5412">
        <v>2017</v>
      </c>
      <c r="L5412" t="s">
        <v>40</v>
      </c>
      <c r="M5412" t="s">
        <v>31</v>
      </c>
      <c r="N5412">
        <v>160117.28</v>
      </c>
      <c r="O5412" t="s">
        <v>22</v>
      </c>
    </row>
    <row r="5413" spans="1:15" x14ac:dyDescent="0.3">
      <c r="A5413" t="s">
        <v>56</v>
      </c>
      <c r="B5413">
        <v>34.92</v>
      </c>
      <c r="C5413" t="s">
        <v>57</v>
      </c>
      <c r="D5413" t="s">
        <v>84</v>
      </c>
      <c r="E5413">
        <v>277277</v>
      </c>
      <c r="F5413">
        <v>2023</v>
      </c>
      <c r="G5413">
        <v>935</v>
      </c>
      <c r="H5413" t="s">
        <v>35</v>
      </c>
      <c r="I5413">
        <v>34.630000000000003</v>
      </c>
      <c r="J5413" t="s">
        <v>45</v>
      </c>
      <c r="K5413">
        <v>2023</v>
      </c>
      <c r="L5413" t="s">
        <v>20</v>
      </c>
      <c r="M5413" t="s">
        <v>31</v>
      </c>
      <c r="N5413">
        <v>220877.28</v>
      </c>
      <c r="O5413" t="s">
        <v>49</v>
      </c>
    </row>
    <row r="5414" spans="1:15" x14ac:dyDescent="0.3">
      <c r="A5414" t="s">
        <v>28</v>
      </c>
      <c r="B5414">
        <v>22.16</v>
      </c>
      <c r="C5414" t="s">
        <v>24</v>
      </c>
      <c r="D5414" t="s">
        <v>25</v>
      </c>
      <c r="E5414">
        <v>130584</v>
      </c>
      <c r="F5414">
        <v>2015</v>
      </c>
      <c r="G5414">
        <v>891</v>
      </c>
      <c r="H5414" t="s">
        <v>18</v>
      </c>
      <c r="I5414">
        <v>69.489999999999995</v>
      </c>
      <c r="J5414" t="s">
        <v>45</v>
      </c>
      <c r="K5414">
        <v>2015</v>
      </c>
      <c r="L5414" t="s">
        <v>20</v>
      </c>
      <c r="M5414" t="s">
        <v>21</v>
      </c>
      <c r="N5414">
        <v>53520.78</v>
      </c>
      <c r="O5414" t="s">
        <v>54</v>
      </c>
    </row>
    <row r="5415" spans="1:15" x14ac:dyDescent="0.3">
      <c r="A5415" t="s">
        <v>41</v>
      </c>
      <c r="B5415">
        <v>7.03</v>
      </c>
      <c r="C5415" t="s">
        <v>29</v>
      </c>
      <c r="D5415" t="s">
        <v>87</v>
      </c>
      <c r="E5415">
        <v>121158</v>
      </c>
      <c r="F5415">
        <v>2017</v>
      </c>
      <c r="G5415">
        <v>713</v>
      </c>
      <c r="H5415" t="s">
        <v>18</v>
      </c>
      <c r="I5415">
        <v>60.11</v>
      </c>
      <c r="J5415" t="s">
        <v>19</v>
      </c>
      <c r="K5415">
        <v>2019</v>
      </c>
      <c r="L5415" t="s">
        <v>48</v>
      </c>
      <c r="M5415" t="s">
        <v>31</v>
      </c>
      <c r="N5415">
        <v>94231.28</v>
      </c>
      <c r="O5415" t="s">
        <v>36</v>
      </c>
    </row>
    <row r="5416" spans="1:15" x14ac:dyDescent="0.3">
      <c r="A5416" t="s">
        <v>23</v>
      </c>
      <c r="B5416">
        <v>27.26</v>
      </c>
      <c r="C5416" t="s">
        <v>57</v>
      </c>
      <c r="D5416" t="s">
        <v>58</v>
      </c>
      <c r="E5416">
        <v>175508</v>
      </c>
      <c r="F5416">
        <v>2016</v>
      </c>
      <c r="G5416">
        <v>159</v>
      </c>
      <c r="H5416" t="s">
        <v>35</v>
      </c>
      <c r="I5416">
        <v>33.79</v>
      </c>
      <c r="J5416" t="s">
        <v>19</v>
      </c>
      <c r="K5416">
        <v>2020</v>
      </c>
      <c r="L5416" t="s">
        <v>48</v>
      </c>
      <c r="M5416" t="s">
        <v>21</v>
      </c>
      <c r="N5416">
        <v>101806.55</v>
      </c>
      <c r="O5416" t="s">
        <v>54</v>
      </c>
    </row>
    <row r="5417" spans="1:15" x14ac:dyDescent="0.3">
      <c r="A5417" t="s">
        <v>56</v>
      </c>
      <c r="B5417">
        <v>55.57</v>
      </c>
      <c r="C5417" t="s">
        <v>67</v>
      </c>
      <c r="D5417" t="s">
        <v>68</v>
      </c>
      <c r="E5417">
        <v>253660</v>
      </c>
      <c r="F5417">
        <v>2015</v>
      </c>
      <c r="G5417">
        <v>927</v>
      </c>
      <c r="H5417" t="s">
        <v>18</v>
      </c>
      <c r="I5417">
        <v>84.65</v>
      </c>
      <c r="J5417" t="s">
        <v>19</v>
      </c>
      <c r="K5417">
        <v>2023</v>
      </c>
      <c r="L5417" t="s">
        <v>20</v>
      </c>
      <c r="M5417" t="s">
        <v>31</v>
      </c>
      <c r="N5417">
        <v>121655.3</v>
      </c>
      <c r="O5417" t="s">
        <v>22</v>
      </c>
    </row>
    <row r="5418" spans="1:15" x14ac:dyDescent="0.3">
      <c r="A5418" t="s">
        <v>46</v>
      </c>
      <c r="B5418">
        <v>23.83</v>
      </c>
      <c r="C5418" t="s">
        <v>43</v>
      </c>
      <c r="D5418" t="s">
        <v>44</v>
      </c>
      <c r="E5418">
        <v>254801</v>
      </c>
      <c r="F5418">
        <v>2022</v>
      </c>
      <c r="G5418">
        <v>463</v>
      </c>
      <c r="H5418" t="s">
        <v>18</v>
      </c>
      <c r="I5418">
        <v>98.22</v>
      </c>
      <c r="J5418" t="s">
        <v>45</v>
      </c>
      <c r="K5418">
        <v>2022</v>
      </c>
      <c r="L5418" t="s">
        <v>48</v>
      </c>
      <c r="M5418" t="s">
        <v>21</v>
      </c>
      <c r="N5418">
        <v>183682.5</v>
      </c>
      <c r="O5418" t="s">
        <v>49</v>
      </c>
    </row>
    <row r="5419" spans="1:15" x14ac:dyDescent="0.3">
      <c r="A5419" t="s">
        <v>41</v>
      </c>
      <c r="B5419">
        <v>8.68</v>
      </c>
      <c r="C5419" t="s">
        <v>43</v>
      </c>
      <c r="D5419" t="s">
        <v>71</v>
      </c>
      <c r="E5419">
        <v>105445</v>
      </c>
      <c r="F5419">
        <v>2020</v>
      </c>
      <c r="G5419">
        <v>756</v>
      </c>
      <c r="H5419" t="s">
        <v>35</v>
      </c>
      <c r="I5419">
        <v>26.29</v>
      </c>
      <c r="J5419" t="s">
        <v>45</v>
      </c>
      <c r="K5419">
        <v>2020</v>
      </c>
      <c r="L5419" t="s">
        <v>20</v>
      </c>
      <c r="M5419" t="s">
        <v>21</v>
      </c>
      <c r="N5419">
        <v>53621.58</v>
      </c>
      <c r="O5419" t="s">
        <v>36</v>
      </c>
    </row>
    <row r="5420" spans="1:15" x14ac:dyDescent="0.3">
      <c r="A5420" t="s">
        <v>15</v>
      </c>
      <c r="B5420">
        <v>17.82</v>
      </c>
      <c r="C5420" t="s">
        <v>38</v>
      </c>
      <c r="D5420" t="s">
        <v>39</v>
      </c>
      <c r="E5420">
        <v>92044</v>
      </c>
      <c r="F5420">
        <v>2018</v>
      </c>
      <c r="G5420">
        <v>489</v>
      </c>
      <c r="H5420" t="s">
        <v>35</v>
      </c>
      <c r="I5420">
        <v>35.35</v>
      </c>
      <c r="J5420" t="s">
        <v>27</v>
      </c>
      <c r="K5420">
        <v>2024</v>
      </c>
      <c r="L5420" t="s">
        <v>40</v>
      </c>
      <c r="M5420" t="s">
        <v>31</v>
      </c>
      <c r="N5420">
        <v>41708.6</v>
      </c>
      <c r="O5420" t="s">
        <v>36</v>
      </c>
    </row>
    <row r="5421" spans="1:15" x14ac:dyDescent="0.3">
      <c r="A5421" t="s">
        <v>42</v>
      </c>
      <c r="B5421">
        <v>77.66</v>
      </c>
      <c r="C5421" t="s">
        <v>24</v>
      </c>
      <c r="D5421" t="s">
        <v>76</v>
      </c>
      <c r="E5421">
        <v>377011</v>
      </c>
      <c r="F5421">
        <v>2019</v>
      </c>
      <c r="G5421">
        <v>286</v>
      </c>
      <c r="H5421" t="s">
        <v>18</v>
      </c>
      <c r="I5421">
        <v>84.25</v>
      </c>
      <c r="J5421" t="s">
        <v>45</v>
      </c>
      <c r="K5421">
        <v>2019</v>
      </c>
      <c r="L5421" t="s">
        <v>40</v>
      </c>
      <c r="M5421" t="s">
        <v>21</v>
      </c>
      <c r="N5421">
        <v>246521.51</v>
      </c>
      <c r="O5421" t="s">
        <v>54</v>
      </c>
    </row>
    <row r="5422" spans="1:15" x14ac:dyDescent="0.3">
      <c r="A5422" t="s">
        <v>50</v>
      </c>
      <c r="B5422">
        <v>45.6</v>
      </c>
      <c r="C5422" t="s">
        <v>38</v>
      </c>
      <c r="D5422" t="s">
        <v>69</v>
      </c>
      <c r="E5422">
        <v>76061</v>
      </c>
      <c r="F5422">
        <v>2021</v>
      </c>
      <c r="G5422">
        <v>920</v>
      </c>
      <c r="H5422" t="s">
        <v>18</v>
      </c>
      <c r="I5422">
        <v>86.43</v>
      </c>
      <c r="J5422" t="s">
        <v>27</v>
      </c>
      <c r="K5422">
        <v>2023</v>
      </c>
      <c r="L5422" t="s">
        <v>40</v>
      </c>
      <c r="M5422" t="s">
        <v>21</v>
      </c>
      <c r="N5422">
        <v>39229.550000000003</v>
      </c>
      <c r="O5422" t="s">
        <v>22</v>
      </c>
    </row>
    <row r="5423" spans="1:15" x14ac:dyDescent="0.3">
      <c r="A5423" t="s">
        <v>37</v>
      </c>
      <c r="B5423">
        <v>16.32</v>
      </c>
      <c r="C5423" t="s">
        <v>57</v>
      </c>
      <c r="D5423" t="s">
        <v>58</v>
      </c>
      <c r="E5423">
        <v>348141</v>
      </c>
      <c r="F5423">
        <v>2015</v>
      </c>
      <c r="G5423">
        <v>320</v>
      </c>
      <c r="H5423" t="s">
        <v>35</v>
      </c>
      <c r="I5423">
        <v>42.2</v>
      </c>
      <c r="J5423" t="s">
        <v>45</v>
      </c>
      <c r="K5423">
        <v>2015</v>
      </c>
      <c r="L5423" t="s">
        <v>40</v>
      </c>
      <c r="M5423" t="s">
        <v>21</v>
      </c>
      <c r="N5423">
        <v>143914.97</v>
      </c>
      <c r="O5423" t="s">
        <v>54</v>
      </c>
    </row>
    <row r="5424" spans="1:15" x14ac:dyDescent="0.3">
      <c r="A5424" t="s">
        <v>56</v>
      </c>
      <c r="B5424">
        <v>44.29</v>
      </c>
      <c r="C5424" t="s">
        <v>57</v>
      </c>
      <c r="D5424" t="s">
        <v>75</v>
      </c>
      <c r="E5424">
        <v>328713</v>
      </c>
      <c r="F5424">
        <v>2020</v>
      </c>
      <c r="G5424">
        <v>779</v>
      </c>
      <c r="H5424" t="s">
        <v>26</v>
      </c>
      <c r="I5424">
        <v>81.41</v>
      </c>
      <c r="J5424" t="s">
        <v>19</v>
      </c>
      <c r="K5424">
        <v>2023</v>
      </c>
      <c r="L5424" t="s">
        <v>20</v>
      </c>
      <c r="M5424" t="s">
        <v>31</v>
      </c>
      <c r="N5424">
        <v>233837.65</v>
      </c>
      <c r="O5424" t="s">
        <v>22</v>
      </c>
    </row>
    <row r="5425" spans="1:15" x14ac:dyDescent="0.3">
      <c r="A5425" t="s">
        <v>50</v>
      </c>
      <c r="B5425">
        <v>66.400000000000006</v>
      </c>
      <c r="C5425" t="s">
        <v>16</v>
      </c>
      <c r="D5425" t="s">
        <v>47</v>
      </c>
      <c r="E5425">
        <v>288669</v>
      </c>
      <c r="F5425">
        <v>2016</v>
      </c>
      <c r="G5425">
        <v>578</v>
      </c>
      <c r="H5425" t="s">
        <v>18</v>
      </c>
      <c r="I5425">
        <v>78.73</v>
      </c>
      <c r="J5425" t="s">
        <v>27</v>
      </c>
      <c r="K5425">
        <v>2020</v>
      </c>
      <c r="L5425" t="s">
        <v>20</v>
      </c>
      <c r="M5425" t="s">
        <v>21</v>
      </c>
      <c r="N5425">
        <v>122485.86</v>
      </c>
      <c r="O5425" t="s">
        <v>36</v>
      </c>
    </row>
    <row r="5426" spans="1:15" x14ac:dyDescent="0.3">
      <c r="A5426" t="s">
        <v>15</v>
      </c>
      <c r="B5426">
        <v>10.99</v>
      </c>
      <c r="C5426" t="s">
        <v>24</v>
      </c>
      <c r="D5426" t="s">
        <v>91</v>
      </c>
      <c r="E5426">
        <v>306535</v>
      </c>
      <c r="F5426">
        <v>2017</v>
      </c>
      <c r="G5426">
        <v>890</v>
      </c>
      <c r="H5426" t="s">
        <v>18</v>
      </c>
      <c r="I5426">
        <v>73.099999999999994</v>
      </c>
      <c r="J5426" t="s">
        <v>45</v>
      </c>
      <c r="K5426">
        <v>2017</v>
      </c>
      <c r="L5426" t="s">
        <v>40</v>
      </c>
      <c r="M5426" t="s">
        <v>21</v>
      </c>
      <c r="N5426">
        <v>124315.35</v>
      </c>
      <c r="O5426" t="s">
        <v>22</v>
      </c>
    </row>
    <row r="5427" spans="1:15" x14ac:dyDescent="0.3">
      <c r="A5427" t="s">
        <v>37</v>
      </c>
      <c r="B5427">
        <v>8.91</v>
      </c>
      <c r="C5427" t="s">
        <v>67</v>
      </c>
      <c r="D5427" t="s">
        <v>83</v>
      </c>
      <c r="E5427">
        <v>370811</v>
      </c>
      <c r="F5427">
        <v>2023</v>
      </c>
      <c r="G5427">
        <v>650</v>
      </c>
      <c r="H5427" t="s">
        <v>18</v>
      </c>
      <c r="I5427">
        <v>95.41</v>
      </c>
      <c r="J5427" t="s">
        <v>27</v>
      </c>
      <c r="K5427">
        <v>2023</v>
      </c>
      <c r="L5427" t="s">
        <v>48</v>
      </c>
      <c r="M5427" t="s">
        <v>31</v>
      </c>
      <c r="N5427">
        <v>263341.32</v>
      </c>
      <c r="O5427" t="s">
        <v>22</v>
      </c>
    </row>
    <row r="5428" spans="1:15" x14ac:dyDescent="0.3">
      <c r="A5428" t="s">
        <v>50</v>
      </c>
      <c r="B5428">
        <v>45.55</v>
      </c>
      <c r="C5428" t="s">
        <v>29</v>
      </c>
      <c r="D5428" t="s">
        <v>30</v>
      </c>
      <c r="E5428">
        <v>239250</v>
      </c>
      <c r="F5428">
        <v>2017</v>
      </c>
      <c r="G5428">
        <v>345</v>
      </c>
      <c r="H5428" t="s">
        <v>18</v>
      </c>
      <c r="I5428">
        <v>93.39</v>
      </c>
      <c r="J5428" t="s">
        <v>27</v>
      </c>
      <c r="K5428">
        <v>2023</v>
      </c>
      <c r="L5428" t="s">
        <v>40</v>
      </c>
      <c r="M5428" t="s">
        <v>21</v>
      </c>
      <c r="N5428">
        <v>126020.67</v>
      </c>
      <c r="O5428" t="s">
        <v>54</v>
      </c>
    </row>
    <row r="5429" spans="1:15" x14ac:dyDescent="0.3">
      <c r="A5429" t="s">
        <v>46</v>
      </c>
      <c r="B5429">
        <v>6.4</v>
      </c>
      <c r="C5429" t="s">
        <v>16</v>
      </c>
      <c r="D5429" t="s">
        <v>47</v>
      </c>
      <c r="E5429">
        <v>227963</v>
      </c>
      <c r="F5429">
        <v>2023</v>
      </c>
      <c r="G5429">
        <v>107</v>
      </c>
      <c r="H5429" t="s">
        <v>26</v>
      </c>
      <c r="I5429">
        <v>70.2</v>
      </c>
      <c r="J5429" t="s">
        <v>45</v>
      </c>
      <c r="K5429">
        <v>2023</v>
      </c>
      <c r="L5429" t="s">
        <v>20</v>
      </c>
      <c r="M5429" t="s">
        <v>21</v>
      </c>
      <c r="N5429">
        <v>127229.75</v>
      </c>
      <c r="O5429" t="s">
        <v>54</v>
      </c>
    </row>
    <row r="5430" spans="1:15" x14ac:dyDescent="0.3">
      <c r="A5430" t="s">
        <v>15</v>
      </c>
      <c r="B5430">
        <v>11.67</v>
      </c>
      <c r="C5430" t="s">
        <v>38</v>
      </c>
      <c r="D5430" t="s">
        <v>60</v>
      </c>
      <c r="E5430">
        <v>50618</v>
      </c>
      <c r="F5430">
        <v>2020</v>
      </c>
      <c r="G5430">
        <v>955</v>
      </c>
      <c r="H5430" t="s">
        <v>35</v>
      </c>
      <c r="I5430">
        <v>45.62</v>
      </c>
      <c r="J5430" t="s">
        <v>19</v>
      </c>
      <c r="K5430">
        <v>2021</v>
      </c>
      <c r="L5430" t="s">
        <v>20</v>
      </c>
      <c r="M5430" t="s">
        <v>31</v>
      </c>
      <c r="N5430">
        <v>27963.75</v>
      </c>
      <c r="O5430" t="s">
        <v>36</v>
      </c>
    </row>
    <row r="5431" spans="1:15" x14ac:dyDescent="0.3">
      <c r="A5431" t="s">
        <v>23</v>
      </c>
      <c r="B5431">
        <v>60.61</v>
      </c>
      <c r="C5431" t="s">
        <v>33</v>
      </c>
      <c r="D5431" t="s">
        <v>34</v>
      </c>
      <c r="E5431">
        <v>210524</v>
      </c>
      <c r="F5431">
        <v>2019</v>
      </c>
      <c r="G5431">
        <v>588</v>
      </c>
      <c r="H5431" t="s">
        <v>35</v>
      </c>
      <c r="I5431">
        <v>31.76</v>
      </c>
      <c r="J5431" t="s">
        <v>19</v>
      </c>
      <c r="K5431">
        <v>2019</v>
      </c>
      <c r="L5431" t="s">
        <v>48</v>
      </c>
      <c r="M5431" t="s">
        <v>21</v>
      </c>
      <c r="N5431">
        <v>105366.31</v>
      </c>
      <c r="O5431" t="s">
        <v>22</v>
      </c>
    </row>
    <row r="5432" spans="1:15" x14ac:dyDescent="0.3">
      <c r="A5432" t="s">
        <v>46</v>
      </c>
      <c r="B5432">
        <v>70.59</v>
      </c>
      <c r="C5432" t="s">
        <v>24</v>
      </c>
      <c r="D5432" t="s">
        <v>77</v>
      </c>
      <c r="E5432">
        <v>91635</v>
      </c>
      <c r="F5432">
        <v>2022</v>
      </c>
      <c r="G5432">
        <v>840</v>
      </c>
      <c r="H5432" t="s">
        <v>18</v>
      </c>
      <c r="I5432">
        <v>63.93</v>
      </c>
      <c r="J5432" t="s">
        <v>19</v>
      </c>
      <c r="K5432">
        <v>2022</v>
      </c>
      <c r="L5432" t="s">
        <v>40</v>
      </c>
      <c r="M5432" t="s">
        <v>21</v>
      </c>
      <c r="N5432">
        <v>65575.78</v>
      </c>
      <c r="O5432" t="s">
        <v>54</v>
      </c>
    </row>
    <row r="5433" spans="1:15" x14ac:dyDescent="0.3">
      <c r="A5433" t="s">
        <v>51</v>
      </c>
      <c r="B5433">
        <v>19.309999999999999</v>
      </c>
      <c r="C5433" t="s">
        <v>29</v>
      </c>
      <c r="D5433" t="s">
        <v>80</v>
      </c>
      <c r="E5433">
        <v>277203</v>
      </c>
      <c r="F5433">
        <v>2016</v>
      </c>
      <c r="G5433">
        <v>463</v>
      </c>
      <c r="H5433" t="s">
        <v>18</v>
      </c>
      <c r="I5433">
        <v>72.739999999999995</v>
      </c>
      <c r="J5433" t="s">
        <v>27</v>
      </c>
      <c r="K5433">
        <v>2024</v>
      </c>
      <c r="L5433" t="s">
        <v>40</v>
      </c>
      <c r="M5433" t="s">
        <v>31</v>
      </c>
      <c r="N5433">
        <v>172038.54</v>
      </c>
      <c r="O5433" t="s">
        <v>22</v>
      </c>
    </row>
    <row r="5434" spans="1:15" x14ac:dyDescent="0.3">
      <c r="A5434" t="s">
        <v>15</v>
      </c>
      <c r="B5434">
        <v>70.7</v>
      </c>
      <c r="C5434" t="s">
        <v>38</v>
      </c>
      <c r="D5434" t="s">
        <v>39</v>
      </c>
      <c r="E5434">
        <v>52109</v>
      </c>
      <c r="F5434">
        <v>2015</v>
      </c>
      <c r="G5434">
        <v>412</v>
      </c>
      <c r="H5434" t="s">
        <v>26</v>
      </c>
      <c r="I5434">
        <v>75.709999999999994</v>
      </c>
      <c r="J5434" t="s">
        <v>27</v>
      </c>
      <c r="K5434">
        <v>2015</v>
      </c>
      <c r="L5434" t="s">
        <v>20</v>
      </c>
      <c r="M5434" t="s">
        <v>31</v>
      </c>
      <c r="N5434">
        <v>32399.19</v>
      </c>
      <c r="O5434" t="s">
        <v>54</v>
      </c>
    </row>
    <row r="5435" spans="1:15" x14ac:dyDescent="0.3">
      <c r="A5435" t="s">
        <v>50</v>
      </c>
      <c r="B5435">
        <v>54.26</v>
      </c>
      <c r="C5435" t="s">
        <v>24</v>
      </c>
      <c r="D5435" t="s">
        <v>91</v>
      </c>
      <c r="E5435">
        <v>312038</v>
      </c>
      <c r="F5435">
        <v>2022</v>
      </c>
      <c r="G5435">
        <v>469</v>
      </c>
      <c r="H5435" t="s">
        <v>18</v>
      </c>
      <c r="I5435">
        <v>72.53</v>
      </c>
      <c r="J5435" t="s">
        <v>19</v>
      </c>
      <c r="K5435">
        <v>2023</v>
      </c>
      <c r="L5435" t="s">
        <v>20</v>
      </c>
      <c r="M5435" t="s">
        <v>31</v>
      </c>
      <c r="N5435">
        <v>175989.15</v>
      </c>
      <c r="O5435" t="s">
        <v>36</v>
      </c>
    </row>
    <row r="5436" spans="1:15" x14ac:dyDescent="0.3">
      <c r="A5436" t="s">
        <v>51</v>
      </c>
      <c r="B5436">
        <v>78.11</v>
      </c>
      <c r="C5436" t="s">
        <v>33</v>
      </c>
      <c r="D5436" t="s">
        <v>85</v>
      </c>
      <c r="E5436">
        <v>287193</v>
      </c>
      <c r="F5436">
        <v>2021</v>
      </c>
      <c r="G5436">
        <v>135</v>
      </c>
      <c r="H5436" t="s">
        <v>26</v>
      </c>
      <c r="I5436">
        <v>77.099999999999994</v>
      </c>
      <c r="J5436" t="s">
        <v>19</v>
      </c>
      <c r="K5436">
        <v>2021</v>
      </c>
      <c r="L5436" t="s">
        <v>40</v>
      </c>
      <c r="M5436" t="s">
        <v>21</v>
      </c>
      <c r="N5436">
        <v>143958.15</v>
      </c>
      <c r="O5436" t="s">
        <v>36</v>
      </c>
    </row>
    <row r="5437" spans="1:15" x14ac:dyDescent="0.3">
      <c r="A5437" t="s">
        <v>42</v>
      </c>
      <c r="B5437">
        <v>37.85</v>
      </c>
      <c r="C5437" t="s">
        <v>33</v>
      </c>
      <c r="D5437" t="s">
        <v>52</v>
      </c>
      <c r="E5437">
        <v>100987</v>
      </c>
      <c r="F5437">
        <v>2024</v>
      </c>
      <c r="G5437">
        <v>858</v>
      </c>
      <c r="H5437" t="s">
        <v>35</v>
      </c>
      <c r="I5437">
        <v>51.71</v>
      </c>
      <c r="J5437" t="s">
        <v>19</v>
      </c>
      <c r="K5437">
        <v>2024</v>
      </c>
      <c r="L5437" t="s">
        <v>40</v>
      </c>
      <c r="M5437" t="s">
        <v>21</v>
      </c>
      <c r="N5437">
        <v>53064.12</v>
      </c>
      <c r="O5437" t="s">
        <v>36</v>
      </c>
    </row>
    <row r="5438" spans="1:15" x14ac:dyDescent="0.3">
      <c r="A5438" t="s">
        <v>42</v>
      </c>
      <c r="B5438">
        <v>36.61</v>
      </c>
      <c r="C5438" t="s">
        <v>67</v>
      </c>
      <c r="D5438" t="s">
        <v>90</v>
      </c>
      <c r="E5438">
        <v>202614</v>
      </c>
      <c r="F5438">
        <v>2018</v>
      </c>
      <c r="G5438">
        <v>223</v>
      </c>
      <c r="H5438" t="s">
        <v>18</v>
      </c>
      <c r="I5438">
        <v>81.739999999999995</v>
      </c>
      <c r="J5438" t="s">
        <v>19</v>
      </c>
      <c r="K5438">
        <v>2022</v>
      </c>
      <c r="L5438" t="s">
        <v>40</v>
      </c>
      <c r="M5438" t="s">
        <v>31</v>
      </c>
      <c r="N5438">
        <v>125879.01</v>
      </c>
      <c r="O5438" t="s">
        <v>36</v>
      </c>
    </row>
    <row r="5439" spans="1:15" x14ac:dyDescent="0.3">
      <c r="A5439" t="s">
        <v>56</v>
      </c>
      <c r="B5439">
        <v>76.61</v>
      </c>
      <c r="C5439" t="s">
        <v>29</v>
      </c>
      <c r="D5439" t="s">
        <v>30</v>
      </c>
      <c r="E5439">
        <v>356129</v>
      </c>
      <c r="F5439">
        <v>2015</v>
      </c>
      <c r="G5439">
        <v>297</v>
      </c>
      <c r="H5439" t="s">
        <v>18</v>
      </c>
      <c r="I5439">
        <v>84.6</v>
      </c>
      <c r="J5439" t="s">
        <v>27</v>
      </c>
      <c r="K5439">
        <v>2017</v>
      </c>
      <c r="L5439" t="s">
        <v>20</v>
      </c>
      <c r="M5439" t="s">
        <v>31</v>
      </c>
      <c r="N5439">
        <v>220166.05</v>
      </c>
      <c r="O5439" t="s">
        <v>54</v>
      </c>
    </row>
    <row r="5440" spans="1:15" x14ac:dyDescent="0.3">
      <c r="A5440" t="s">
        <v>28</v>
      </c>
      <c r="B5440">
        <v>47.6</v>
      </c>
      <c r="C5440" t="s">
        <v>67</v>
      </c>
      <c r="D5440" t="s">
        <v>83</v>
      </c>
      <c r="E5440">
        <v>369806</v>
      </c>
      <c r="F5440">
        <v>2020</v>
      </c>
      <c r="G5440">
        <v>146</v>
      </c>
      <c r="H5440" t="s">
        <v>18</v>
      </c>
      <c r="I5440">
        <v>64.19</v>
      </c>
      <c r="J5440" t="s">
        <v>27</v>
      </c>
      <c r="K5440">
        <v>2023</v>
      </c>
      <c r="L5440" t="s">
        <v>40</v>
      </c>
      <c r="M5440" t="s">
        <v>21</v>
      </c>
      <c r="N5440">
        <v>148806.82</v>
      </c>
      <c r="O5440" t="s">
        <v>36</v>
      </c>
    </row>
    <row r="5441" spans="1:15" x14ac:dyDescent="0.3">
      <c r="A5441" t="s">
        <v>41</v>
      </c>
      <c r="B5441">
        <v>59.83</v>
      </c>
      <c r="C5441" t="s">
        <v>38</v>
      </c>
      <c r="D5441" t="s">
        <v>66</v>
      </c>
      <c r="E5441">
        <v>256521</v>
      </c>
      <c r="F5441">
        <v>2015</v>
      </c>
      <c r="G5441">
        <v>997</v>
      </c>
      <c r="H5441" t="s">
        <v>26</v>
      </c>
      <c r="I5441">
        <v>72.02</v>
      </c>
      <c r="J5441" t="s">
        <v>27</v>
      </c>
      <c r="K5441">
        <v>2020</v>
      </c>
      <c r="L5441" t="s">
        <v>48</v>
      </c>
      <c r="M5441" t="s">
        <v>31</v>
      </c>
      <c r="N5441">
        <v>177009.2</v>
      </c>
      <c r="O5441" t="s">
        <v>49</v>
      </c>
    </row>
    <row r="5442" spans="1:15" x14ac:dyDescent="0.3">
      <c r="A5442" t="s">
        <v>28</v>
      </c>
      <c r="B5442">
        <v>59.65</v>
      </c>
      <c r="C5442" t="s">
        <v>43</v>
      </c>
      <c r="D5442" t="s">
        <v>44</v>
      </c>
      <c r="E5442">
        <v>353387</v>
      </c>
      <c r="F5442">
        <v>2019</v>
      </c>
      <c r="G5442">
        <v>217</v>
      </c>
      <c r="H5442" t="s">
        <v>26</v>
      </c>
      <c r="I5442">
        <v>96.7</v>
      </c>
      <c r="J5442" t="s">
        <v>27</v>
      </c>
      <c r="K5442">
        <v>2021</v>
      </c>
      <c r="L5442" t="s">
        <v>48</v>
      </c>
      <c r="M5442" t="s">
        <v>21</v>
      </c>
      <c r="N5442">
        <v>165229.79999999999</v>
      </c>
      <c r="O5442" t="s">
        <v>49</v>
      </c>
    </row>
    <row r="5443" spans="1:15" x14ac:dyDescent="0.3">
      <c r="A5443" t="s">
        <v>56</v>
      </c>
      <c r="B5443">
        <v>13.03</v>
      </c>
      <c r="C5443" t="s">
        <v>33</v>
      </c>
      <c r="D5443" t="s">
        <v>34</v>
      </c>
      <c r="E5443">
        <v>51350</v>
      </c>
      <c r="F5443">
        <v>2023</v>
      </c>
      <c r="G5443">
        <v>961</v>
      </c>
      <c r="H5443" t="s">
        <v>18</v>
      </c>
      <c r="I5443">
        <v>65.87</v>
      </c>
      <c r="J5443" t="s">
        <v>27</v>
      </c>
      <c r="K5443">
        <v>2023</v>
      </c>
      <c r="L5443" t="s">
        <v>20</v>
      </c>
      <c r="M5443" t="s">
        <v>21</v>
      </c>
      <c r="N5443">
        <v>37058.28</v>
      </c>
      <c r="O5443" t="s">
        <v>49</v>
      </c>
    </row>
    <row r="5444" spans="1:15" x14ac:dyDescent="0.3">
      <c r="A5444" t="s">
        <v>28</v>
      </c>
      <c r="B5444">
        <v>44.2</v>
      </c>
      <c r="C5444" t="s">
        <v>38</v>
      </c>
      <c r="D5444" t="s">
        <v>60</v>
      </c>
      <c r="E5444">
        <v>194528</v>
      </c>
      <c r="F5444">
        <v>2016</v>
      </c>
      <c r="G5444">
        <v>985</v>
      </c>
      <c r="H5444" t="s">
        <v>35</v>
      </c>
      <c r="I5444">
        <v>56.34</v>
      </c>
      <c r="J5444" t="s">
        <v>45</v>
      </c>
      <c r="K5444">
        <v>2016</v>
      </c>
      <c r="L5444" t="s">
        <v>20</v>
      </c>
      <c r="M5444" t="s">
        <v>31</v>
      </c>
      <c r="N5444">
        <v>114679.82</v>
      </c>
      <c r="O5444" t="s">
        <v>36</v>
      </c>
    </row>
    <row r="5445" spans="1:15" x14ac:dyDescent="0.3">
      <c r="A5445" t="s">
        <v>15</v>
      </c>
      <c r="B5445">
        <v>55.36</v>
      </c>
      <c r="C5445" t="s">
        <v>38</v>
      </c>
      <c r="D5445" t="s">
        <v>69</v>
      </c>
      <c r="E5445">
        <v>51753</v>
      </c>
      <c r="F5445">
        <v>2021</v>
      </c>
      <c r="G5445">
        <v>848</v>
      </c>
      <c r="H5445" t="s">
        <v>26</v>
      </c>
      <c r="I5445">
        <v>84.92</v>
      </c>
      <c r="J5445" t="s">
        <v>19</v>
      </c>
      <c r="K5445">
        <v>2022</v>
      </c>
      <c r="L5445" t="s">
        <v>48</v>
      </c>
      <c r="M5445" t="s">
        <v>21</v>
      </c>
      <c r="N5445">
        <v>34612.129999999997</v>
      </c>
      <c r="O5445" t="s">
        <v>49</v>
      </c>
    </row>
    <row r="5446" spans="1:15" x14ac:dyDescent="0.3">
      <c r="A5446" t="s">
        <v>15</v>
      </c>
      <c r="B5446">
        <v>53.01</v>
      </c>
      <c r="C5446" t="s">
        <v>33</v>
      </c>
      <c r="D5446" t="s">
        <v>85</v>
      </c>
      <c r="E5446">
        <v>57912</v>
      </c>
      <c r="F5446">
        <v>2016</v>
      </c>
      <c r="G5446">
        <v>631</v>
      </c>
      <c r="H5446" t="s">
        <v>26</v>
      </c>
      <c r="I5446">
        <v>60.14</v>
      </c>
      <c r="J5446" t="s">
        <v>19</v>
      </c>
      <c r="K5446">
        <v>2018</v>
      </c>
      <c r="L5446" t="s">
        <v>40</v>
      </c>
      <c r="M5446" t="s">
        <v>21</v>
      </c>
      <c r="N5446">
        <v>35438.69</v>
      </c>
      <c r="O5446" t="s">
        <v>49</v>
      </c>
    </row>
    <row r="5447" spans="1:15" x14ac:dyDescent="0.3">
      <c r="A5447" t="s">
        <v>15</v>
      </c>
      <c r="B5447">
        <v>55.11</v>
      </c>
      <c r="C5447" t="s">
        <v>33</v>
      </c>
      <c r="D5447" t="s">
        <v>34</v>
      </c>
      <c r="E5447">
        <v>199642</v>
      </c>
      <c r="F5447">
        <v>2018</v>
      </c>
      <c r="G5447">
        <v>685</v>
      </c>
      <c r="H5447" t="s">
        <v>26</v>
      </c>
      <c r="I5447">
        <v>80.209999999999994</v>
      </c>
      <c r="J5447" t="s">
        <v>45</v>
      </c>
      <c r="K5447">
        <v>2018</v>
      </c>
      <c r="L5447" t="s">
        <v>48</v>
      </c>
      <c r="M5447" t="s">
        <v>21</v>
      </c>
      <c r="N5447">
        <v>89890.4</v>
      </c>
      <c r="O5447" t="s">
        <v>36</v>
      </c>
    </row>
    <row r="5448" spans="1:15" x14ac:dyDescent="0.3">
      <c r="A5448" t="s">
        <v>50</v>
      </c>
      <c r="B5448">
        <v>43.98</v>
      </c>
      <c r="C5448" t="s">
        <v>33</v>
      </c>
      <c r="D5448" t="s">
        <v>52</v>
      </c>
      <c r="E5448">
        <v>256072</v>
      </c>
      <c r="F5448">
        <v>2024</v>
      </c>
      <c r="G5448">
        <v>998</v>
      </c>
      <c r="H5448" t="s">
        <v>35</v>
      </c>
      <c r="I5448">
        <v>55.4</v>
      </c>
      <c r="J5448" t="s">
        <v>19</v>
      </c>
      <c r="K5448">
        <v>2024</v>
      </c>
      <c r="L5448" t="s">
        <v>20</v>
      </c>
      <c r="M5448" t="s">
        <v>31</v>
      </c>
      <c r="N5448">
        <v>120801.07</v>
      </c>
      <c r="O5448" t="s">
        <v>49</v>
      </c>
    </row>
    <row r="5449" spans="1:15" x14ac:dyDescent="0.3">
      <c r="A5449" t="s">
        <v>37</v>
      </c>
      <c r="B5449">
        <v>49.62</v>
      </c>
      <c r="C5449" t="s">
        <v>38</v>
      </c>
      <c r="D5449" t="s">
        <v>66</v>
      </c>
      <c r="E5449">
        <v>262552</v>
      </c>
      <c r="F5449">
        <v>2023</v>
      </c>
      <c r="G5449">
        <v>482</v>
      </c>
      <c r="H5449" t="s">
        <v>26</v>
      </c>
      <c r="I5449">
        <v>91.83</v>
      </c>
      <c r="J5449" t="s">
        <v>27</v>
      </c>
      <c r="K5449">
        <v>2024</v>
      </c>
      <c r="L5449" t="s">
        <v>48</v>
      </c>
      <c r="M5449" t="s">
        <v>31</v>
      </c>
      <c r="N5449">
        <v>138667.96</v>
      </c>
      <c r="O5449" t="s">
        <v>22</v>
      </c>
    </row>
    <row r="5450" spans="1:15" x14ac:dyDescent="0.3">
      <c r="A5450" t="s">
        <v>56</v>
      </c>
      <c r="B5450">
        <v>26.56</v>
      </c>
      <c r="C5450" t="s">
        <v>33</v>
      </c>
      <c r="D5450" t="s">
        <v>85</v>
      </c>
      <c r="E5450">
        <v>134287</v>
      </c>
      <c r="F5450">
        <v>2015</v>
      </c>
      <c r="G5450">
        <v>325</v>
      </c>
      <c r="H5450" t="s">
        <v>18</v>
      </c>
      <c r="I5450">
        <v>64.53</v>
      </c>
      <c r="J5450" t="s">
        <v>45</v>
      </c>
      <c r="K5450">
        <v>2015</v>
      </c>
      <c r="L5450" t="s">
        <v>40</v>
      </c>
      <c r="M5450" t="s">
        <v>31</v>
      </c>
      <c r="N5450">
        <v>85059.95</v>
      </c>
      <c r="O5450" t="s">
        <v>54</v>
      </c>
    </row>
    <row r="5451" spans="1:15" x14ac:dyDescent="0.3">
      <c r="A5451" t="s">
        <v>28</v>
      </c>
      <c r="B5451">
        <v>48.54</v>
      </c>
      <c r="C5451" t="s">
        <v>38</v>
      </c>
      <c r="D5451" t="s">
        <v>69</v>
      </c>
      <c r="E5451">
        <v>333836</v>
      </c>
      <c r="F5451">
        <v>2019</v>
      </c>
      <c r="G5451">
        <v>939</v>
      </c>
      <c r="H5451" t="s">
        <v>18</v>
      </c>
      <c r="I5451">
        <v>79.069999999999993</v>
      </c>
      <c r="J5451" t="s">
        <v>19</v>
      </c>
      <c r="K5451">
        <v>2023</v>
      </c>
      <c r="L5451" t="s">
        <v>48</v>
      </c>
      <c r="M5451" t="s">
        <v>21</v>
      </c>
      <c r="N5451">
        <v>159563.1</v>
      </c>
      <c r="O5451" t="s">
        <v>49</v>
      </c>
    </row>
    <row r="5452" spans="1:15" x14ac:dyDescent="0.3">
      <c r="A5452" t="s">
        <v>50</v>
      </c>
      <c r="B5452">
        <v>23.39</v>
      </c>
      <c r="C5452" t="s">
        <v>24</v>
      </c>
      <c r="D5452" t="s">
        <v>25</v>
      </c>
      <c r="E5452">
        <v>394978</v>
      </c>
      <c r="F5452">
        <v>2022</v>
      </c>
      <c r="G5452">
        <v>212</v>
      </c>
      <c r="H5452" t="s">
        <v>26</v>
      </c>
      <c r="I5452">
        <v>91.84</v>
      </c>
      <c r="J5452" t="s">
        <v>19</v>
      </c>
      <c r="K5452">
        <v>2023</v>
      </c>
      <c r="L5452" t="s">
        <v>48</v>
      </c>
      <c r="M5452" t="s">
        <v>21</v>
      </c>
      <c r="N5452">
        <v>229811.21</v>
      </c>
      <c r="O5452" t="s">
        <v>22</v>
      </c>
    </row>
    <row r="5453" spans="1:15" x14ac:dyDescent="0.3">
      <c r="A5453" t="s">
        <v>46</v>
      </c>
      <c r="B5453">
        <v>26.25</v>
      </c>
      <c r="C5453" t="s">
        <v>43</v>
      </c>
      <c r="D5453" t="s">
        <v>55</v>
      </c>
      <c r="E5453">
        <v>227467</v>
      </c>
      <c r="F5453">
        <v>2015</v>
      </c>
      <c r="G5453">
        <v>136</v>
      </c>
      <c r="H5453" t="s">
        <v>35</v>
      </c>
      <c r="I5453">
        <v>26.54</v>
      </c>
      <c r="J5453" t="s">
        <v>27</v>
      </c>
      <c r="K5453">
        <v>2021</v>
      </c>
      <c r="L5453" t="s">
        <v>48</v>
      </c>
      <c r="M5453" t="s">
        <v>31</v>
      </c>
      <c r="N5453">
        <v>175103.3</v>
      </c>
      <c r="O5453" t="s">
        <v>54</v>
      </c>
    </row>
    <row r="5454" spans="1:15" x14ac:dyDescent="0.3">
      <c r="A5454" t="s">
        <v>15</v>
      </c>
      <c r="B5454">
        <v>61.36</v>
      </c>
      <c r="C5454" t="s">
        <v>29</v>
      </c>
      <c r="D5454" t="s">
        <v>80</v>
      </c>
      <c r="E5454">
        <v>107628</v>
      </c>
      <c r="F5454">
        <v>2018</v>
      </c>
      <c r="G5454">
        <v>863</v>
      </c>
      <c r="H5454" t="s">
        <v>35</v>
      </c>
      <c r="I5454">
        <v>26.93</v>
      </c>
      <c r="J5454" t="s">
        <v>27</v>
      </c>
      <c r="K5454">
        <v>2018</v>
      </c>
      <c r="L5454" t="s">
        <v>20</v>
      </c>
      <c r="M5454" t="s">
        <v>31</v>
      </c>
      <c r="N5454">
        <v>58731.82</v>
      </c>
      <c r="O5454" t="s">
        <v>54</v>
      </c>
    </row>
    <row r="5455" spans="1:15" x14ac:dyDescent="0.3">
      <c r="A5455" t="s">
        <v>42</v>
      </c>
      <c r="B5455">
        <v>5.0599999999999996</v>
      </c>
      <c r="C5455" t="s">
        <v>29</v>
      </c>
      <c r="D5455" t="s">
        <v>87</v>
      </c>
      <c r="E5455">
        <v>214762</v>
      </c>
      <c r="F5455">
        <v>2017</v>
      </c>
      <c r="G5455">
        <v>800</v>
      </c>
      <c r="H5455" t="s">
        <v>18</v>
      </c>
      <c r="I5455">
        <v>60.06</v>
      </c>
      <c r="J5455" t="s">
        <v>19</v>
      </c>
      <c r="K5455">
        <v>2017</v>
      </c>
      <c r="L5455" t="s">
        <v>48</v>
      </c>
      <c r="M5455" t="s">
        <v>31</v>
      </c>
      <c r="N5455">
        <v>94257.69</v>
      </c>
      <c r="O5455" t="s">
        <v>36</v>
      </c>
    </row>
    <row r="5456" spans="1:15" x14ac:dyDescent="0.3">
      <c r="A5456" t="s">
        <v>50</v>
      </c>
      <c r="B5456">
        <v>64.83</v>
      </c>
      <c r="C5456" t="s">
        <v>29</v>
      </c>
      <c r="D5456" t="s">
        <v>30</v>
      </c>
      <c r="E5456">
        <v>252462</v>
      </c>
      <c r="F5456">
        <v>2022</v>
      </c>
      <c r="G5456">
        <v>831</v>
      </c>
      <c r="H5456" t="s">
        <v>18</v>
      </c>
      <c r="I5456">
        <v>63.69</v>
      </c>
      <c r="J5456" t="s">
        <v>19</v>
      </c>
      <c r="K5456">
        <v>2023</v>
      </c>
      <c r="L5456" t="s">
        <v>48</v>
      </c>
      <c r="M5456" t="s">
        <v>31</v>
      </c>
      <c r="N5456">
        <v>120979.39</v>
      </c>
      <c r="O5456" t="s">
        <v>22</v>
      </c>
    </row>
    <row r="5457" spans="1:15" x14ac:dyDescent="0.3">
      <c r="A5457" t="s">
        <v>46</v>
      </c>
      <c r="B5457">
        <v>10.36</v>
      </c>
      <c r="C5457" t="s">
        <v>29</v>
      </c>
      <c r="D5457" t="s">
        <v>87</v>
      </c>
      <c r="E5457">
        <v>146605</v>
      </c>
      <c r="F5457">
        <v>2016</v>
      </c>
      <c r="G5457">
        <v>234</v>
      </c>
      <c r="H5457" t="s">
        <v>26</v>
      </c>
      <c r="I5457">
        <v>80.760000000000005</v>
      </c>
      <c r="J5457" t="s">
        <v>27</v>
      </c>
      <c r="K5457">
        <v>2020</v>
      </c>
      <c r="L5457" t="s">
        <v>20</v>
      </c>
      <c r="M5457" t="s">
        <v>21</v>
      </c>
      <c r="N5457">
        <v>65046.8</v>
      </c>
      <c r="O5457" t="s">
        <v>49</v>
      </c>
    </row>
    <row r="5458" spans="1:15" x14ac:dyDescent="0.3">
      <c r="A5458" t="s">
        <v>56</v>
      </c>
      <c r="B5458">
        <v>25.65</v>
      </c>
      <c r="C5458" t="s">
        <v>67</v>
      </c>
      <c r="D5458" t="s">
        <v>74</v>
      </c>
      <c r="E5458">
        <v>261209</v>
      </c>
      <c r="F5458">
        <v>2017</v>
      </c>
      <c r="G5458">
        <v>351</v>
      </c>
      <c r="H5458" t="s">
        <v>26</v>
      </c>
      <c r="I5458">
        <v>78.959999999999994</v>
      </c>
      <c r="J5458" t="s">
        <v>27</v>
      </c>
      <c r="K5458">
        <v>2024</v>
      </c>
      <c r="L5458" t="s">
        <v>40</v>
      </c>
      <c r="M5458" t="s">
        <v>31</v>
      </c>
      <c r="N5458">
        <v>206077.5</v>
      </c>
      <c r="O5458" t="s">
        <v>54</v>
      </c>
    </row>
    <row r="5459" spans="1:15" x14ac:dyDescent="0.3">
      <c r="A5459" t="s">
        <v>50</v>
      </c>
      <c r="B5459">
        <v>54.07</v>
      </c>
      <c r="C5459" t="s">
        <v>24</v>
      </c>
      <c r="D5459" t="s">
        <v>25</v>
      </c>
      <c r="E5459">
        <v>129792</v>
      </c>
      <c r="F5459">
        <v>2024</v>
      </c>
      <c r="G5459">
        <v>461</v>
      </c>
      <c r="H5459" t="s">
        <v>26</v>
      </c>
      <c r="I5459">
        <v>86.29</v>
      </c>
      <c r="J5459" t="s">
        <v>27</v>
      </c>
      <c r="K5459">
        <v>2024</v>
      </c>
      <c r="L5459" t="s">
        <v>48</v>
      </c>
      <c r="M5459" t="s">
        <v>21</v>
      </c>
      <c r="N5459">
        <v>86330.58</v>
      </c>
      <c r="O5459" t="s">
        <v>22</v>
      </c>
    </row>
    <row r="5460" spans="1:15" x14ac:dyDescent="0.3">
      <c r="A5460" t="s">
        <v>28</v>
      </c>
      <c r="B5460">
        <v>14.49</v>
      </c>
      <c r="C5460" t="s">
        <v>29</v>
      </c>
      <c r="D5460" t="s">
        <v>30</v>
      </c>
      <c r="E5460">
        <v>350415</v>
      </c>
      <c r="F5460">
        <v>2016</v>
      </c>
      <c r="G5460">
        <v>347</v>
      </c>
      <c r="H5460" t="s">
        <v>35</v>
      </c>
      <c r="I5460">
        <v>29.66</v>
      </c>
      <c r="J5460" t="s">
        <v>19</v>
      </c>
      <c r="K5460">
        <v>2019</v>
      </c>
      <c r="L5460" t="s">
        <v>48</v>
      </c>
      <c r="M5460" t="s">
        <v>31</v>
      </c>
      <c r="N5460">
        <v>175059.07</v>
      </c>
      <c r="O5460" t="s">
        <v>22</v>
      </c>
    </row>
    <row r="5461" spans="1:15" x14ac:dyDescent="0.3">
      <c r="A5461" t="s">
        <v>41</v>
      </c>
      <c r="B5461">
        <v>30.55</v>
      </c>
      <c r="C5461" t="s">
        <v>24</v>
      </c>
      <c r="D5461" t="s">
        <v>76</v>
      </c>
      <c r="E5461">
        <v>346617</v>
      </c>
      <c r="F5461">
        <v>2020</v>
      </c>
      <c r="G5461">
        <v>512</v>
      </c>
      <c r="H5461" t="s">
        <v>26</v>
      </c>
      <c r="I5461">
        <v>64.61</v>
      </c>
      <c r="J5461" t="s">
        <v>19</v>
      </c>
      <c r="K5461">
        <v>2024</v>
      </c>
      <c r="L5461" t="s">
        <v>20</v>
      </c>
      <c r="M5461" t="s">
        <v>31</v>
      </c>
      <c r="N5461">
        <v>182974.76</v>
      </c>
      <c r="O5461" t="s">
        <v>36</v>
      </c>
    </row>
    <row r="5462" spans="1:15" x14ac:dyDescent="0.3">
      <c r="A5462" t="s">
        <v>41</v>
      </c>
      <c r="B5462">
        <v>11.93</v>
      </c>
      <c r="C5462" t="s">
        <v>67</v>
      </c>
      <c r="D5462" t="s">
        <v>83</v>
      </c>
      <c r="E5462">
        <v>75193</v>
      </c>
      <c r="F5462">
        <v>2022</v>
      </c>
      <c r="G5462">
        <v>916</v>
      </c>
      <c r="H5462" t="s">
        <v>26</v>
      </c>
      <c r="I5462">
        <v>91.26</v>
      </c>
      <c r="J5462" t="s">
        <v>27</v>
      </c>
      <c r="K5462">
        <v>2024</v>
      </c>
      <c r="L5462" t="s">
        <v>20</v>
      </c>
      <c r="M5462" t="s">
        <v>21</v>
      </c>
      <c r="N5462">
        <v>31496.42</v>
      </c>
      <c r="O5462" t="s">
        <v>22</v>
      </c>
    </row>
    <row r="5463" spans="1:15" x14ac:dyDescent="0.3">
      <c r="A5463" t="s">
        <v>41</v>
      </c>
      <c r="B5463">
        <v>63.18</v>
      </c>
      <c r="C5463" t="s">
        <v>29</v>
      </c>
      <c r="D5463" t="s">
        <v>92</v>
      </c>
      <c r="E5463">
        <v>283170</v>
      </c>
      <c r="F5463">
        <v>2019</v>
      </c>
      <c r="G5463">
        <v>800</v>
      </c>
      <c r="H5463" t="s">
        <v>35</v>
      </c>
      <c r="I5463">
        <v>38.93</v>
      </c>
      <c r="J5463" t="s">
        <v>19</v>
      </c>
      <c r="K5463">
        <v>2023</v>
      </c>
      <c r="L5463" t="s">
        <v>40</v>
      </c>
      <c r="M5463" t="s">
        <v>21</v>
      </c>
      <c r="N5463">
        <v>223998.17</v>
      </c>
      <c r="O5463" t="s">
        <v>36</v>
      </c>
    </row>
    <row r="5464" spans="1:15" x14ac:dyDescent="0.3">
      <c r="A5464" t="s">
        <v>42</v>
      </c>
      <c r="B5464">
        <v>39.06</v>
      </c>
      <c r="C5464" t="s">
        <v>67</v>
      </c>
      <c r="D5464" t="s">
        <v>68</v>
      </c>
      <c r="E5464">
        <v>292696</v>
      </c>
      <c r="F5464">
        <v>2023</v>
      </c>
      <c r="G5464">
        <v>974</v>
      </c>
      <c r="H5464" t="s">
        <v>35</v>
      </c>
      <c r="I5464">
        <v>34.96</v>
      </c>
      <c r="J5464" t="s">
        <v>19</v>
      </c>
      <c r="K5464">
        <v>2024</v>
      </c>
      <c r="L5464" t="s">
        <v>20</v>
      </c>
      <c r="M5464" t="s">
        <v>21</v>
      </c>
      <c r="N5464">
        <v>163917.23000000001</v>
      </c>
      <c r="O5464" t="s">
        <v>36</v>
      </c>
    </row>
    <row r="5465" spans="1:15" x14ac:dyDescent="0.3">
      <c r="A5465" t="s">
        <v>51</v>
      </c>
      <c r="B5465">
        <v>23.44</v>
      </c>
      <c r="C5465" t="s">
        <v>43</v>
      </c>
      <c r="D5465" t="s">
        <v>55</v>
      </c>
      <c r="E5465">
        <v>66642</v>
      </c>
      <c r="F5465">
        <v>2018</v>
      </c>
      <c r="G5465">
        <v>948</v>
      </c>
      <c r="H5465" t="s">
        <v>35</v>
      </c>
      <c r="I5465">
        <v>36.76</v>
      </c>
      <c r="J5465" t="s">
        <v>27</v>
      </c>
      <c r="K5465">
        <v>2024</v>
      </c>
      <c r="L5465" t="s">
        <v>20</v>
      </c>
      <c r="M5465" t="s">
        <v>31</v>
      </c>
      <c r="N5465">
        <v>41994.89</v>
      </c>
      <c r="O5465" t="s">
        <v>22</v>
      </c>
    </row>
    <row r="5466" spans="1:15" x14ac:dyDescent="0.3">
      <c r="A5466" t="s">
        <v>23</v>
      </c>
      <c r="B5466">
        <v>65.39</v>
      </c>
      <c r="C5466" t="s">
        <v>67</v>
      </c>
      <c r="D5466" t="s">
        <v>74</v>
      </c>
      <c r="E5466">
        <v>204089</v>
      </c>
      <c r="F5466">
        <v>2019</v>
      </c>
      <c r="G5466">
        <v>151</v>
      </c>
      <c r="H5466" t="s">
        <v>26</v>
      </c>
      <c r="I5466">
        <v>83.61</v>
      </c>
      <c r="J5466" t="s">
        <v>27</v>
      </c>
      <c r="K5466">
        <v>2019</v>
      </c>
      <c r="L5466" t="s">
        <v>40</v>
      </c>
      <c r="M5466" t="s">
        <v>31</v>
      </c>
      <c r="N5466">
        <v>119049.62</v>
      </c>
      <c r="O5466" t="s">
        <v>54</v>
      </c>
    </row>
    <row r="5467" spans="1:15" x14ac:dyDescent="0.3">
      <c r="A5467" t="s">
        <v>46</v>
      </c>
      <c r="B5467">
        <v>34.17</v>
      </c>
      <c r="C5467" t="s">
        <v>16</v>
      </c>
      <c r="D5467" t="s">
        <v>89</v>
      </c>
      <c r="E5467">
        <v>136743</v>
      </c>
      <c r="F5467">
        <v>2015</v>
      </c>
      <c r="G5467">
        <v>336</v>
      </c>
      <c r="H5467" t="s">
        <v>18</v>
      </c>
      <c r="I5467">
        <v>62.07</v>
      </c>
      <c r="J5467" t="s">
        <v>27</v>
      </c>
      <c r="K5467">
        <v>2021</v>
      </c>
      <c r="L5467" t="s">
        <v>20</v>
      </c>
      <c r="M5467" t="s">
        <v>31</v>
      </c>
      <c r="N5467">
        <v>76307.289999999994</v>
      </c>
      <c r="O5467" t="s">
        <v>36</v>
      </c>
    </row>
    <row r="5468" spans="1:15" x14ac:dyDescent="0.3">
      <c r="A5468" t="s">
        <v>28</v>
      </c>
      <c r="B5468">
        <v>68.88</v>
      </c>
      <c r="C5468" t="s">
        <v>57</v>
      </c>
      <c r="D5468" t="s">
        <v>84</v>
      </c>
      <c r="E5468">
        <v>221970</v>
      </c>
      <c r="F5468">
        <v>2016</v>
      </c>
      <c r="G5468">
        <v>787</v>
      </c>
      <c r="H5468" t="s">
        <v>26</v>
      </c>
      <c r="I5468">
        <v>91.28</v>
      </c>
      <c r="J5468" t="s">
        <v>27</v>
      </c>
      <c r="K5468">
        <v>2022</v>
      </c>
      <c r="L5468" t="s">
        <v>40</v>
      </c>
      <c r="M5468" t="s">
        <v>31</v>
      </c>
      <c r="N5468">
        <v>160567.18</v>
      </c>
      <c r="O5468" t="s">
        <v>22</v>
      </c>
    </row>
    <row r="5469" spans="1:15" x14ac:dyDescent="0.3">
      <c r="A5469" t="s">
        <v>50</v>
      </c>
      <c r="B5469">
        <v>38.229999999999997</v>
      </c>
      <c r="C5469" t="s">
        <v>38</v>
      </c>
      <c r="D5469" t="s">
        <v>39</v>
      </c>
      <c r="E5469">
        <v>188824</v>
      </c>
      <c r="F5469">
        <v>2024</v>
      </c>
      <c r="G5469">
        <v>520</v>
      </c>
      <c r="H5469" t="s">
        <v>35</v>
      </c>
      <c r="I5469">
        <v>40.880000000000003</v>
      </c>
      <c r="J5469" t="s">
        <v>27</v>
      </c>
      <c r="K5469">
        <v>2024</v>
      </c>
      <c r="L5469" t="s">
        <v>40</v>
      </c>
      <c r="M5469" t="s">
        <v>21</v>
      </c>
      <c r="N5469">
        <v>78415.97</v>
      </c>
      <c r="O5469" t="s">
        <v>36</v>
      </c>
    </row>
    <row r="5470" spans="1:15" x14ac:dyDescent="0.3">
      <c r="A5470" t="s">
        <v>23</v>
      </c>
      <c r="B5470">
        <v>62.96</v>
      </c>
      <c r="C5470" t="s">
        <v>16</v>
      </c>
      <c r="D5470" t="s">
        <v>93</v>
      </c>
      <c r="E5470">
        <v>308925</v>
      </c>
      <c r="F5470">
        <v>2023</v>
      </c>
      <c r="G5470">
        <v>581</v>
      </c>
      <c r="H5470" t="s">
        <v>18</v>
      </c>
      <c r="I5470">
        <v>72.81</v>
      </c>
      <c r="J5470" t="s">
        <v>27</v>
      </c>
      <c r="K5470">
        <v>2023</v>
      </c>
      <c r="L5470" t="s">
        <v>20</v>
      </c>
      <c r="M5470" t="s">
        <v>21</v>
      </c>
      <c r="N5470">
        <v>201265.66</v>
      </c>
      <c r="O5470" t="s">
        <v>49</v>
      </c>
    </row>
    <row r="5471" spans="1:15" x14ac:dyDescent="0.3">
      <c r="A5471" t="s">
        <v>51</v>
      </c>
      <c r="B5471">
        <v>43.03</v>
      </c>
      <c r="C5471" t="s">
        <v>43</v>
      </c>
      <c r="D5471" t="s">
        <v>62</v>
      </c>
      <c r="E5471">
        <v>273961</v>
      </c>
      <c r="F5471">
        <v>2021</v>
      </c>
      <c r="G5471">
        <v>898</v>
      </c>
      <c r="H5471" t="s">
        <v>18</v>
      </c>
      <c r="I5471">
        <v>86.08</v>
      </c>
      <c r="J5471" t="s">
        <v>19</v>
      </c>
      <c r="K5471">
        <v>2024</v>
      </c>
      <c r="L5471" t="s">
        <v>48</v>
      </c>
      <c r="M5471" t="s">
        <v>21</v>
      </c>
      <c r="N5471">
        <v>119914.87</v>
      </c>
      <c r="O5471" t="s">
        <v>22</v>
      </c>
    </row>
    <row r="5472" spans="1:15" x14ac:dyDescent="0.3">
      <c r="A5472" t="s">
        <v>46</v>
      </c>
      <c r="B5472">
        <v>45.92</v>
      </c>
      <c r="C5472" t="s">
        <v>38</v>
      </c>
      <c r="D5472" t="s">
        <v>66</v>
      </c>
      <c r="E5472">
        <v>184987</v>
      </c>
      <c r="F5472">
        <v>2024</v>
      </c>
      <c r="G5472">
        <v>918</v>
      </c>
      <c r="H5472" t="s">
        <v>18</v>
      </c>
      <c r="I5472">
        <v>99.01</v>
      </c>
      <c r="J5472" t="s">
        <v>19</v>
      </c>
      <c r="K5472">
        <v>2024</v>
      </c>
      <c r="L5472" t="s">
        <v>20</v>
      </c>
      <c r="M5472" t="s">
        <v>31</v>
      </c>
      <c r="N5472">
        <v>132384.44</v>
      </c>
      <c r="O5472" t="s">
        <v>22</v>
      </c>
    </row>
    <row r="5473" spans="1:15" x14ac:dyDescent="0.3">
      <c r="A5473" t="s">
        <v>23</v>
      </c>
      <c r="B5473">
        <v>31.13</v>
      </c>
      <c r="C5473" t="s">
        <v>16</v>
      </c>
      <c r="D5473" t="s">
        <v>82</v>
      </c>
      <c r="E5473">
        <v>222166</v>
      </c>
      <c r="F5473">
        <v>2017</v>
      </c>
      <c r="G5473">
        <v>569</v>
      </c>
      <c r="H5473" t="s">
        <v>26</v>
      </c>
      <c r="I5473">
        <v>71.12</v>
      </c>
      <c r="J5473" t="s">
        <v>27</v>
      </c>
      <c r="K5473">
        <v>2024</v>
      </c>
      <c r="L5473" t="s">
        <v>48</v>
      </c>
      <c r="M5473" t="s">
        <v>31</v>
      </c>
      <c r="N5473">
        <v>105100.78</v>
      </c>
      <c r="O5473" t="s">
        <v>54</v>
      </c>
    </row>
    <row r="5474" spans="1:15" x14ac:dyDescent="0.3">
      <c r="A5474" t="s">
        <v>42</v>
      </c>
      <c r="B5474">
        <v>59.61</v>
      </c>
      <c r="C5474" t="s">
        <v>33</v>
      </c>
      <c r="D5474" t="s">
        <v>34</v>
      </c>
      <c r="E5474">
        <v>251783</v>
      </c>
      <c r="F5474">
        <v>2016</v>
      </c>
      <c r="G5474">
        <v>779</v>
      </c>
      <c r="H5474" t="s">
        <v>35</v>
      </c>
      <c r="I5474">
        <v>59.73</v>
      </c>
      <c r="J5474" t="s">
        <v>27</v>
      </c>
      <c r="K5474">
        <v>2021</v>
      </c>
      <c r="L5474" t="s">
        <v>40</v>
      </c>
      <c r="M5474" t="s">
        <v>21</v>
      </c>
      <c r="N5474">
        <v>193643.8</v>
      </c>
      <c r="O5474" t="s">
        <v>22</v>
      </c>
    </row>
    <row r="5475" spans="1:15" x14ac:dyDescent="0.3">
      <c r="A5475" t="s">
        <v>46</v>
      </c>
      <c r="B5475">
        <v>42.58</v>
      </c>
      <c r="C5475" t="s">
        <v>67</v>
      </c>
      <c r="D5475" t="s">
        <v>81</v>
      </c>
      <c r="E5475">
        <v>240136</v>
      </c>
      <c r="F5475">
        <v>2020</v>
      </c>
      <c r="G5475">
        <v>158</v>
      </c>
      <c r="H5475" t="s">
        <v>18</v>
      </c>
      <c r="I5475">
        <v>97.86</v>
      </c>
      <c r="J5475" t="s">
        <v>45</v>
      </c>
      <c r="K5475">
        <v>2020</v>
      </c>
      <c r="L5475" t="s">
        <v>20</v>
      </c>
      <c r="M5475" t="s">
        <v>31</v>
      </c>
      <c r="N5475">
        <v>129877.47</v>
      </c>
      <c r="O5475" t="s">
        <v>22</v>
      </c>
    </row>
    <row r="5476" spans="1:15" x14ac:dyDescent="0.3">
      <c r="A5476" t="s">
        <v>37</v>
      </c>
      <c r="B5476">
        <v>57.94</v>
      </c>
      <c r="C5476" t="s">
        <v>57</v>
      </c>
      <c r="D5476" t="s">
        <v>84</v>
      </c>
      <c r="E5476">
        <v>77805</v>
      </c>
      <c r="F5476">
        <v>2021</v>
      </c>
      <c r="G5476">
        <v>159</v>
      </c>
      <c r="H5476" t="s">
        <v>26</v>
      </c>
      <c r="I5476">
        <v>84.87</v>
      </c>
      <c r="J5476" t="s">
        <v>19</v>
      </c>
      <c r="K5476">
        <v>2024</v>
      </c>
      <c r="L5476" t="s">
        <v>48</v>
      </c>
      <c r="M5476" t="s">
        <v>21</v>
      </c>
      <c r="N5476">
        <v>61346.35</v>
      </c>
      <c r="O5476" t="s">
        <v>36</v>
      </c>
    </row>
    <row r="5477" spans="1:15" x14ac:dyDescent="0.3">
      <c r="A5477" t="s">
        <v>51</v>
      </c>
      <c r="B5477">
        <v>66.02</v>
      </c>
      <c r="C5477" t="s">
        <v>33</v>
      </c>
      <c r="D5477" t="s">
        <v>64</v>
      </c>
      <c r="E5477">
        <v>381968</v>
      </c>
      <c r="F5477">
        <v>2024</v>
      </c>
      <c r="G5477">
        <v>375</v>
      </c>
      <c r="H5477" t="s">
        <v>26</v>
      </c>
      <c r="I5477">
        <v>78.989999999999995</v>
      </c>
      <c r="J5477" t="s">
        <v>45</v>
      </c>
      <c r="K5477">
        <v>2024</v>
      </c>
      <c r="L5477" t="s">
        <v>40</v>
      </c>
      <c r="M5477" t="s">
        <v>31</v>
      </c>
      <c r="N5477">
        <v>190784.52</v>
      </c>
      <c r="O5477" t="s">
        <v>22</v>
      </c>
    </row>
    <row r="5478" spans="1:15" x14ac:dyDescent="0.3">
      <c r="A5478" t="s">
        <v>28</v>
      </c>
      <c r="B5478">
        <v>57.5</v>
      </c>
      <c r="C5478" t="s">
        <v>38</v>
      </c>
      <c r="D5478" t="s">
        <v>69</v>
      </c>
      <c r="E5478">
        <v>59308</v>
      </c>
      <c r="F5478">
        <v>2023</v>
      </c>
      <c r="G5478">
        <v>620</v>
      </c>
      <c r="H5478" t="s">
        <v>18</v>
      </c>
      <c r="I5478">
        <v>97.66</v>
      </c>
      <c r="J5478" t="s">
        <v>19</v>
      </c>
      <c r="K5478">
        <v>2023</v>
      </c>
      <c r="L5478" t="s">
        <v>48</v>
      </c>
      <c r="M5478" t="s">
        <v>31</v>
      </c>
      <c r="N5478">
        <v>37421.839999999997</v>
      </c>
      <c r="O5478" t="s">
        <v>22</v>
      </c>
    </row>
    <row r="5479" spans="1:15" x14ac:dyDescent="0.3">
      <c r="A5479" t="s">
        <v>50</v>
      </c>
      <c r="B5479">
        <v>61.13</v>
      </c>
      <c r="C5479" t="s">
        <v>16</v>
      </c>
      <c r="D5479" t="s">
        <v>47</v>
      </c>
      <c r="E5479">
        <v>272711</v>
      </c>
      <c r="F5479">
        <v>2019</v>
      </c>
      <c r="G5479">
        <v>506</v>
      </c>
      <c r="H5479" t="s">
        <v>18</v>
      </c>
      <c r="I5479">
        <v>72.989999999999995</v>
      </c>
      <c r="J5479" t="s">
        <v>19</v>
      </c>
      <c r="K5479">
        <v>2021</v>
      </c>
      <c r="L5479" t="s">
        <v>40</v>
      </c>
      <c r="M5479" t="s">
        <v>31</v>
      </c>
      <c r="N5479">
        <v>142595.32999999999</v>
      </c>
      <c r="O5479" t="s">
        <v>54</v>
      </c>
    </row>
    <row r="5480" spans="1:15" x14ac:dyDescent="0.3">
      <c r="A5480" t="s">
        <v>41</v>
      </c>
      <c r="B5480">
        <v>40.58</v>
      </c>
      <c r="C5480" t="s">
        <v>43</v>
      </c>
      <c r="D5480" t="s">
        <v>55</v>
      </c>
      <c r="E5480">
        <v>318644</v>
      </c>
      <c r="F5480">
        <v>2016</v>
      </c>
      <c r="G5480">
        <v>425</v>
      </c>
      <c r="H5480" t="s">
        <v>18</v>
      </c>
      <c r="I5480">
        <v>97.88</v>
      </c>
      <c r="J5480" t="s">
        <v>19</v>
      </c>
      <c r="K5480">
        <v>2019</v>
      </c>
      <c r="L5480" t="s">
        <v>20</v>
      </c>
      <c r="M5480" t="s">
        <v>31</v>
      </c>
      <c r="N5480">
        <v>196742.42</v>
      </c>
      <c r="O5480" t="s">
        <v>22</v>
      </c>
    </row>
    <row r="5481" spans="1:15" x14ac:dyDescent="0.3">
      <c r="A5481" t="s">
        <v>15</v>
      </c>
      <c r="B5481">
        <v>16.649999999999999</v>
      </c>
      <c r="C5481" t="s">
        <v>57</v>
      </c>
      <c r="D5481" t="s">
        <v>58</v>
      </c>
      <c r="E5481">
        <v>324453</v>
      </c>
      <c r="F5481">
        <v>2023</v>
      </c>
      <c r="G5481">
        <v>981</v>
      </c>
      <c r="H5481" t="s">
        <v>35</v>
      </c>
      <c r="I5481">
        <v>34.659999999999997</v>
      </c>
      <c r="J5481" t="s">
        <v>27</v>
      </c>
      <c r="K5481">
        <v>2024</v>
      </c>
      <c r="L5481" t="s">
        <v>20</v>
      </c>
      <c r="M5481" t="s">
        <v>31</v>
      </c>
      <c r="N5481">
        <v>147993.07</v>
      </c>
      <c r="O5481" t="s">
        <v>49</v>
      </c>
    </row>
    <row r="5482" spans="1:15" x14ac:dyDescent="0.3">
      <c r="A5482" t="s">
        <v>28</v>
      </c>
      <c r="B5482">
        <v>12.78</v>
      </c>
      <c r="C5482" t="s">
        <v>33</v>
      </c>
      <c r="D5482" t="s">
        <v>34</v>
      </c>
      <c r="E5482">
        <v>104324</v>
      </c>
      <c r="F5482">
        <v>2022</v>
      </c>
      <c r="G5482">
        <v>592</v>
      </c>
      <c r="H5482" t="s">
        <v>26</v>
      </c>
      <c r="I5482">
        <v>66.91</v>
      </c>
      <c r="J5482" t="s">
        <v>19</v>
      </c>
      <c r="K5482">
        <v>2023</v>
      </c>
      <c r="L5482" t="s">
        <v>20</v>
      </c>
      <c r="M5482" t="s">
        <v>21</v>
      </c>
      <c r="N5482">
        <v>83356.36</v>
      </c>
      <c r="O5482" t="s">
        <v>54</v>
      </c>
    </row>
    <row r="5483" spans="1:15" x14ac:dyDescent="0.3">
      <c r="A5483" t="s">
        <v>37</v>
      </c>
      <c r="B5483">
        <v>56.14</v>
      </c>
      <c r="C5483" t="s">
        <v>24</v>
      </c>
      <c r="D5483" t="s">
        <v>70</v>
      </c>
      <c r="E5483">
        <v>399909</v>
      </c>
      <c r="F5483">
        <v>2021</v>
      </c>
      <c r="G5483">
        <v>887</v>
      </c>
      <c r="H5483" t="s">
        <v>26</v>
      </c>
      <c r="I5483">
        <v>75.540000000000006</v>
      </c>
      <c r="J5483" t="s">
        <v>45</v>
      </c>
      <c r="K5483">
        <v>2021</v>
      </c>
      <c r="L5483" t="s">
        <v>48</v>
      </c>
      <c r="M5483" t="s">
        <v>31</v>
      </c>
      <c r="N5483">
        <v>243232.89</v>
      </c>
      <c r="O5483" t="s">
        <v>49</v>
      </c>
    </row>
    <row r="5484" spans="1:15" x14ac:dyDescent="0.3">
      <c r="A5484" t="s">
        <v>42</v>
      </c>
      <c r="B5484">
        <v>32.39</v>
      </c>
      <c r="C5484" t="s">
        <v>57</v>
      </c>
      <c r="D5484" t="s">
        <v>58</v>
      </c>
      <c r="E5484">
        <v>383264</v>
      </c>
      <c r="F5484">
        <v>2016</v>
      </c>
      <c r="G5484">
        <v>107</v>
      </c>
      <c r="H5484" t="s">
        <v>26</v>
      </c>
      <c r="I5484">
        <v>93.84</v>
      </c>
      <c r="J5484" t="s">
        <v>27</v>
      </c>
      <c r="K5484">
        <v>2024</v>
      </c>
      <c r="L5484" t="s">
        <v>40</v>
      </c>
      <c r="M5484" t="s">
        <v>31</v>
      </c>
      <c r="N5484">
        <v>292129</v>
      </c>
      <c r="O5484" t="s">
        <v>54</v>
      </c>
    </row>
    <row r="5485" spans="1:15" x14ac:dyDescent="0.3">
      <c r="A5485" t="s">
        <v>41</v>
      </c>
      <c r="B5485">
        <v>68.98</v>
      </c>
      <c r="C5485" t="s">
        <v>16</v>
      </c>
      <c r="D5485" t="s">
        <v>93</v>
      </c>
      <c r="E5485">
        <v>237181</v>
      </c>
      <c r="F5485">
        <v>2017</v>
      </c>
      <c r="G5485">
        <v>852</v>
      </c>
      <c r="H5485" t="s">
        <v>26</v>
      </c>
      <c r="I5485">
        <v>67.540000000000006</v>
      </c>
      <c r="J5485" t="s">
        <v>45</v>
      </c>
      <c r="K5485">
        <v>2017</v>
      </c>
      <c r="L5485" t="s">
        <v>48</v>
      </c>
      <c r="M5485" t="s">
        <v>21</v>
      </c>
      <c r="N5485">
        <v>179293.88</v>
      </c>
      <c r="O5485" t="s">
        <v>36</v>
      </c>
    </row>
    <row r="5486" spans="1:15" x14ac:dyDescent="0.3">
      <c r="A5486" t="s">
        <v>41</v>
      </c>
      <c r="B5486">
        <v>77.099999999999994</v>
      </c>
      <c r="C5486" t="s">
        <v>33</v>
      </c>
      <c r="D5486" t="s">
        <v>59</v>
      </c>
      <c r="E5486">
        <v>137600</v>
      </c>
      <c r="F5486">
        <v>2016</v>
      </c>
      <c r="G5486">
        <v>118</v>
      </c>
      <c r="H5486" t="s">
        <v>26</v>
      </c>
      <c r="I5486">
        <v>72.38</v>
      </c>
      <c r="J5486" t="s">
        <v>45</v>
      </c>
      <c r="K5486">
        <v>2016</v>
      </c>
      <c r="L5486" t="s">
        <v>40</v>
      </c>
      <c r="M5486" t="s">
        <v>31</v>
      </c>
      <c r="N5486">
        <v>88613.71</v>
      </c>
      <c r="O5486" t="s">
        <v>36</v>
      </c>
    </row>
    <row r="5487" spans="1:15" x14ac:dyDescent="0.3">
      <c r="A5487" t="s">
        <v>15</v>
      </c>
      <c r="B5487">
        <v>74.180000000000007</v>
      </c>
      <c r="C5487" t="s">
        <v>43</v>
      </c>
      <c r="D5487" t="s">
        <v>62</v>
      </c>
      <c r="E5487">
        <v>288733</v>
      </c>
      <c r="F5487">
        <v>2019</v>
      </c>
      <c r="G5487">
        <v>948</v>
      </c>
      <c r="H5487" t="s">
        <v>18</v>
      </c>
      <c r="I5487">
        <v>66.38</v>
      </c>
      <c r="J5487" t="s">
        <v>27</v>
      </c>
      <c r="K5487">
        <v>2021</v>
      </c>
      <c r="L5487" t="s">
        <v>40</v>
      </c>
      <c r="M5487" t="s">
        <v>31</v>
      </c>
      <c r="N5487">
        <v>226083</v>
      </c>
      <c r="O5487" t="s">
        <v>49</v>
      </c>
    </row>
    <row r="5488" spans="1:15" x14ac:dyDescent="0.3">
      <c r="A5488" t="s">
        <v>50</v>
      </c>
      <c r="B5488">
        <v>43.52</v>
      </c>
      <c r="C5488" t="s">
        <v>24</v>
      </c>
      <c r="D5488" t="s">
        <v>70</v>
      </c>
      <c r="E5488">
        <v>289151</v>
      </c>
      <c r="F5488">
        <v>2016</v>
      </c>
      <c r="G5488">
        <v>377</v>
      </c>
      <c r="H5488" t="s">
        <v>35</v>
      </c>
      <c r="I5488">
        <v>33.909999999999997</v>
      </c>
      <c r="J5488" t="s">
        <v>45</v>
      </c>
      <c r="K5488">
        <v>2016</v>
      </c>
      <c r="L5488" t="s">
        <v>20</v>
      </c>
      <c r="M5488" t="s">
        <v>21</v>
      </c>
      <c r="N5488">
        <v>183017.83</v>
      </c>
      <c r="O5488" t="s">
        <v>36</v>
      </c>
    </row>
    <row r="5489" spans="1:15" x14ac:dyDescent="0.3">
      <c r="A5489" t="s">
        <v>56</v>
      </c>
      <c r="B5489">
        <v>35.880000000000003</v>
      </c>
      <c r="C5489" t="s">
        <v>67</v>
      </c>
      <c r="D5489" t="s">
        <v>83</v>
      </c>
      <c r="E5489">
        <v>350341</v>
      </c>
      <c r="F5489">
        <v>2023</v>
      </c>
      <c r="G5489">
        <v>920</v>
      </c>
      <c r="H5489" t="s">
        <v>18</v>
      </c>
      <c r="I5489">
        <v>65.16</v>
      </c>
      <c r="J5489" t="s">
        <v>19</v>
      </c>
      <c r="K5489">
        <v>2024</v>
      </c>
      <c r="L5489" t="s">
        <v>48</v>
      </c>
      <c r="M5489" t="s">
        <v>31</v>
      </c>
      <c r="N5489">
        <v>256441.28</v>
      </c>
      <c r="O5489" t="s">
        <v>22</v>
      </c>
    </row>
    <row r="5490" spans="1:15" x14ac:dyDescent="0.3">
      <c r="A5490" t="s">
        <v>41</v>
      </c>
      <c r="B5490">
        <v>27.4</v>
      </c>
      <c r="C5490" t="s">
        <v>43</v>
      </c>
      <c r="D5490" t="s">
        <v>44</v>
      </c>
      <c r="E5490">
        <v>362198</v>
      </c>
      <c r="F5490">
        <v>2023</v>
      </c>
      <c r="G5490">
        <v>774</v>
      </c>
      <c r="H5490" t="s">
        <v>18</v>
      </c>
      <c r="I5490">
        <v>62.15</v>
      </c>
      <c r="J5490" t="s">
        <v>19</v>
      </c>
      <c r="K5490">
        <v>2024</v>
      </c>
      <c r="L5490" t="s">
        <v>20</v>
      </c>
      <c r="M5490" t="s">
        <v>21</v>
      </c>
      <c r="N5490">
        <v>191120.67</v>
      </c>
      <c r="O5490" t="s">
        <v>36</v>
      </c>
    </row>
    <row r="5491" spans="1:15" x14ac:dyDescent="0.3">
      <c r="A5491" t="s">
        <v>46</v>
      </c>
      <c r="B5491">
        <v>7.96</v>
      </c>
      <c r="C5491" t="s">
        <v>16</v>
      </c>
      <c r="D5491" t="s">
        <v>17</v>
      </c>
      <c r="E5491">
        <v>256735</v>
      </c>
      <c r="F5491">
        <v>2024</v>
      </c>
      <c r="G5491">
        <v>635</v>
      </c>
      <c r="H5491" t="s">
        <v>26</v>
      </c>
      <c r="I5491">
        <v>76.06</v>
      </c>
      <c r="J5491" t="s">
        <v>27</v>
      </c>
      <c r="K5491">
        <v>2024</v>
      </c>
      <c r="L5491" t="s">
        <v>40</v>
      </c>
      <c r="M5491" t="s">
        <v>21</v>
      </c>
      <c r="N5491">
        <v>117112.08</v>
      </c>
      <c r="O5491" t="s">
        <v>22</v>
      </c>
    </row>
    <row r="5492" spans="1:15" x14ac:dyDescent="0.3">
      <c r="A5492" t="s">
        <v>56</v>
      </c>
      <c r="B5492">
        <v>11.34</v>
      </c>
      <c r="C5492" t="s">
        <v>43</v>
      </c>
      <c r="D5492" t="s">
        <v>71</v>
      </c>
      <c r="E5492">
        <v>247707</v>
      </c>
      <c r="F5492">
        <v>2021</v>
      </c>
      <c r="G5492">
        <v>405</v>
      </c>
      <c r="H5492" t="s">
        <v>26</v>
      </c>
      <c r="I5492">
        <v>70.59</v>
      </c>
      <c r="J5492" t="s">
        <v>19</v>
      </c>
      <c r="K5492">
        <v>2022</v>
      </c>
      <c r="L5492" t="s">
        <v>48</v>
      </c>
      <c r="M5492" t="s">
        <v>21</v>
      </c>
      <c r="N5492">
        <v>189314.75</v>
      </c>
      <c r="O5492" t="s">
        <v>22</v>
      </c>
    </row>
    <row r="5493" spans="1:15" x14ac:dyDescent="0.3">
      <c r="A5493" t="s">
        <v>51</v>
      </c>
      <c r="B5493">
        <v>17.48</v>
      </c>
      <c r="C5493" t="s">
        <v>67</v>
      </c>
      <c r="D5493" t="s">
        <v>81</v>
      </c>
      <c r="E5493">
        <v>304510</v>
      </c>
      <c r="F5493">
        <v>2022</v>
      </c>
      <c r="G5493">
        <v>565</v>
      </c>
      <c r="H5493" t="s">
        <v>35</v>
      </c>
      <c r="I5493">
        <v>34.9</v>
      </c>
      <c r="J5493" t="s">
        <v>19</v>
      </c>
      <c r="K5493">
        <v>2024</v>
      </c>
      <c r="L5493" t="s">
        <v>40</v>
      </c>
      <c r="M5493" t="s">
        <v>21</v>
      </c>
      <c r="N5493">
        <v>149256.95000000001</v>
      </c>
      <c r="O5493" t="s">
        <v>22</v>
      </c>
    </row>
    <row r="5494" spans="1:15" x14ac:dyDescent="0.3">
      <c r="A5494" t="s">
        <v>50</v>
      </c>
      <c r="B5494">
        <v>29.35</v>
      </c>
      <c r="C5494" t="s">
        <v>33</v>
      </c>
      <c r="D5494" t="s">
        <v>52</v>
      </c>
      <c r="E5494">
        <v>220881</v>
      </c>
      <c r="F5494">
        <v>2019</v>
      </c>
      <c r="G5494">
        <v>906</v>
      </c>
      <c r="H5494" t="s">
        <v>18</v>
      </c>
      <c r="I5494">
        <v>90.34</v>
      </c>
      <c r="J5494" t="s">
        <v>19</v>
      </c>
      <c r="K5494">
        <v>2022</v>
      </c>
      <c r="L5494" t="s">
        <v>20</v>
      </c>
      <c r="M5494" t="s">
        <v>21</v>
      </c>
      <c r="N5494">
        <v>157260.46</v>
      </c>
      <c r="O5494" t="s">
        <v>22</v>
      </c>
    </row>
    <row r="5495" spans="1:15" x14ac:dyDescent="0.3">
      <c r="A5495" t="s">
        <v>23</v>
      </c>
      <c r="B5495">
        <v>42.66</v>
      </c>
      <c r="C5495" t="s">
        <v>67</v>
      </c>
      <c r="D5495" t="s">
        <v>74</v>
      </c>
      <c r="E5495">
        <v>208900</v>
      </c>
      <c r="F5495">
        <v>2015</v>
      </c>
      <c r="G5495">
        <v>930</v>
      </c>
      <c r="H5495" t="s">
        <v>35</v>
      </c>
      <c r="I5495">
        <v>47.36</v>
      </c>
      <c r="J5495" t="s">
        <v>45</v>
      </c>
      <c r="K5495">
        <v>2015</v>
      </c>
      <c r="L5495" t="s">
        <v>40</v>
      </c>
      <c r="M5495" t="s">
        <v>21</v>
      </c>
      <c r="N5495">
        <v>94820.03</v>
      </c>
      <c r="O5495" t="s">
        <v>36</v>
      </c>
    </row>
    <row r="5496" spans="1:15" x14ac:dyDescent="0.3">
      <c r="A5496" t="s">
        <v>23</v>
      </c>
      <c r="B5496">
        <v>79.77</v>
      </c>
      <c r="C5496" t="s">
        <v>29</v>
      </c>
      <c r="D5496" t="s">
        <v>30</v>
      </c>
      <c r="E5496">
        <v>102653</v>
      </c>
      <c r="F5496">
        <v>2015</v>
      </c>
      <c r="G5496">
        <v>426</v>
      </c>
      <c r="H5496" t="s">
        <v>26</v>
      </c>
      <c r="I5496">
        <v>60.41</v>
      </c>
      <c r="J5496" t="s">
        <v>19</v>
      </c>
      <c r="K5496">
        <v>2016</v>
      </c>
      <c r="L5496" t="s">
        <v>20</v>
      </c>
      <c r="M5496" t="s">
        <v>21</v>
      </c>
      <c r="N5496">
        <v>50336.25</v>
      </c>
      <c r="O5496" t="s">
        <v>54</v>
      </c>
    </row>
    <row r="5497" spans="1:15" x14ac:dyDescent="0.3">
      <c r="A5497" t="s">
        <v>46</v>
      </c>
      <c r="B5497">
        <v>28.99</v>
      </c>
      <c r="C5497" t="s">
        <v>67</v>
      </c>
      <c r="D5497" t="s">
        <v>68</v>
      </c>
      <c r="E5497">
        <v>242823</v>
      </c>
      <c r="F5497">
        <v>2020</v>
      </c>
      <c r="G5497">
        <v>770</v>
      </c>
      <c r="H5497" t="s">
        <v>18</v>
      </c>
      <c r="I5497">
        <v>80.180000000000007</v>
      </c>
      <c r="J5497" t="s">
        <v>19</v>
      </c>
      <c r="K5497">
        <v>2020</v>
      </c>
      <c r="L5497" t="s">
        <v>40</v>
      </c>
      <c r="M5497" t="s">
        <v>21</v>
      </c>
      <c r="N5497">
        <v>114779.59</v>
      </c>
      <c r="O5497" t="s">
        <v>36</v>
      </c>
    </row>
    <row r="5498" spans="1:15" x14ac:dyDescent="0.3">
      <c r="A5498" t="s">
        <v>46</v>
      </c>
      <c r="B5498">
        <v>34.19</v>
      </c>
      <c r="C5498" t="s">
        <v>29</v>
      </c>
      <c r="D5498" t="s">
        <v>92</v>
      </c>
      <c r="E5498">
        <v>81961</v>
      </c>
      <c r="F5498">
        <v>2021</v>
      </c>
      <c r="G5498">
        <v>487</v>
      </c>
      <c r="H5498" t="s">
        <v>35</v>
      </c>
      <c r="I5498">
        <v>47.27</v>
      </c>
      <c r="J5498" t="s">
        <v>27</v>
      </c>
      <c r="K5498">
        <v>2021</v>
      </c>
      <c r="L5498" t="s">
        <v>20</v>
      </c>
      <c r="M5498" t="s">
        <v>21</v>
      </c>
      <c r="N5498">
        <v>64138.67</v>
      </c>
      <c r="O5498" t="s">
        <v>49</v>
      </c>
    </row>
    <row r="5499" spans="1:15" x14ac:dyDescent="0.3">
      <c r="A5499" t="s">
        <v>15</v>
      </c>
      <c r="B5499">
        <v>79.41</v>
      </c>
      <c r="C5499" t="s">
        <v>38</v>
      </c>
      <c r="D5499" t="s">
        <v>69</v>
      </c>
      <c r="E5499">
        <v>82095</v>
      </c>
      <c r="F5499">
        <v>2019</v>
      </c>
      <c r="G5499">
        <v>745</v>
      </c>
      <c r="H5499" t="s">
        <v>26</v>
      </c>
      <c r="I5499">
        <v>69.58</v>
      </c>
      <c r="J5499" t="s">
        <v>19</v>
      </c>
      <c r="K5499">
        <v>2022</v>
      </c>
      <c r="L5499" t="s">
        <v>40</v>
      </c>
      <c r="M5499" t="s">
        <v>31</v>
      </c>
      <c r="N5499">
        <v>33337.11</v>
      </c>
      <c r="O5499" t="s">
        <v>22</v>
      </c>
    </row>
    <row r="5500" spans="1:15" x14ac:dyDescent="0.3">
      <c r="A5500" t="s">
        <v>46</v>
      </c>
      <c r="B5500">
        <v>59.71</v>
      </c>
      <c r="C5500" t="s">
        <v>57</v>
      </c>
      <c r="D5500" t="s">
        <v>84</v>
      </c>
      <c r="E5500">
        <v>366078</v>
      </c>
      <c r="F5500">
        <v>2023</v>
      </c>
      <c r="G5500">
        <v>483</v>
      </c>
      <c r="H5500" t="s">
        <v>35</v>
      </c>
      <c r="I5500">
        <v>36.71</v>
      </c>
      <c r="J5500" t="s">
        <v>45</v>
      </c>
      <c r="K5500">
        <v>2023</v>
      </c>
      <c r="L5500" t="s">
        <v>48</v>
      </c>
      <c r="M5500" t="s">
        <v>31</v>
      </c>
      <c r="N5500">
        <v>245647.2</v>
      </c>
      <c r="O5500" t="s">
        <v>49</v>
      </c>
    </row>
    <row r="5501" spans="1:15" x14ac:dyDescent="0.3">
      <c r="A5501" t="s">
        <v>23</v>
      </c>
      <c r="B5501">
        <v>9.82</v>
      </c>
      <c r="C5501" t="s">
        <v>57</v>
      </c>
      <c r="D5501" t="s">
        <v>86</v>
      </c>
      <c r="E5501">
        <v>247937</v>
      </c>
      <c r="F5501">
        <v>2023</v>
      </c>
      <c r="G5501">
        <v>792</v>
      </c>
      <c r="H5501" t="s">
        <v>18</v>
      </c>
      <c r="I5501">
        <v>72.36</v>
      </c>
      <c r="J5501" t="s">
        <v>27</v>
      </c>
      <c r="K5501">
        <v>2024</v>
      </c>
      <c r="L5501" t="s">
        <v>20</v>
      </c>
      <c r="M5501" t="s">
        <v>31</v>
      </c>
      <c r="N5501">
        <v>108737.60000000001</v>
      </c>
      <c r="O5501" t="s">
        <v>49</v>
      </c>
    </row>
    <row r="5502" spans="1:15" x14ac:dyDescent="0.3">
      <c r="A5502" t="s">
        <v>28</v>
      </c>
      <c r="B5502">
        <v>18.829999999999998</v>
      </c>
      <c r="C5502" t="s">
        <v>57</v>
      </c>
      <c r="D5502" t="s">
        <v>84</v>
      </c>
      <c r="E5502">
        <v>169319</v>
      </c>
      <c r="F5502">
        <v>2015</v>
      </c>
      <c r="G5502">
        <v>964</v>
      </c>
      <c r="H5502" t="s">
        <v>35</v>
      </c>
      <c r="I5502">
        <v>38.54</v>
      </c>
      <c r="J5502" t="s">
        <v>19</v>
      </c>
      <c r="K5502">
        <v>2021</v>
      </c>
      <c r="L5502" t="s">
        <v>48</v>
      </c>
      <c r="M5502" t="s">
        <v>21</v>
      </c>
      <c r="N5502">
        <v>76638.179999999993</v>
      </c>
      <c r="O5502" t="s">
        <v>36</v>
      </c>
    </row>
    <row r="5503" spans="1:15" x14ac:dyDescent="0.3">
      <c r="A5503" t="s">
        <v>23</v>
      </c>
      <c r="B5503">
        <v>28.55</v>
      </c>
      <c r="C5503" t="s">
        <v>24</v>
      </c>
      <c r="D5503" t="s">
        <v>77</v>
      </c>
      <c r="E5503">
        <v>84775</v>
      </c>
      <c r="F5503">
        <v>2024</v>
      </c>
      <c r="G5503">
        <v>183</v>
      </c>
      <c r="H5503" t="s">
        <v>18</v>
      </c>
      <c r="I5503">
        <v>81.08</v>
      </c>
      <c r="J5503" t="s">
        <v>27</v>
      </c>
      <c r="K5503">
        <v>2024</v>
      </c>
      <c r="L5503" t="s">
        <v>48</v>
      </c>
      <c r="M5503" t="s">
        <v>31</v>
      </c>
      <c r="N5503">
        <v>35655.379999999997</v>
      </c>
      <c r="O5503" t="s">
        <v>54</v>
      </c>
    </row>
    <row r="5504" spans="1:15" x14ac:dyDescent="0.3">
      <c r="A5504" t="s">
        <v>37</v>
      </c>
      <c r="B5504">
        <v>14.42</v>
      </c>
      <c r="C5504" t="s">
        <v>67</v>
      </c>
      <c r="D5504" t="s">
        <v>68</v>
      </c>
      <c r="E5504">
        <v>353476</v>
      </c>
      <c r="F5504">
        <v>2017</v>
      </c>
      <c r="G5504">
        <v>142</v>
      </c>
      <c r="H5504" t="s">
        <v>18</v>
      </c>
      <c r="I5504">
        <v>86.13</v>
      </c>
      <c r="J5504" t="s">
        <v>19</v>
      </c>
      <c r="K5504">
        <v>2017</v>
      </c>
      <c r="L5504" t="s">
        <v>48</v>
      </c>
      <c r="M5504" t="s">
        <v>21</v>
      </c>
      <c r="N5504">
        <v>264198.2</v>
      </c>
      <c r="O5504" t="s">
        <v>49</v>
      </c>
    </row>
    <row r="5505" spans="1:15" x14ac:dyDescent="0.3">
      <c r="A5505" t="s">
        <v>42</v>
      </c>
      <c r="B5505">
        <v>12.84</v>
      </c>
      <c r="C5505" t="s">
        <v>67</v>
      </c>
      <c r="D5505" t="s">
        <v>83</v>
      </c>
      <c r="E5505">
        <v>270426</v>
      </c>
      <c r="F5505">
        <v>2018</v>
      </c>
      <c r="G5505">
        <v>898</v>
      </c>
      <c r="H5505" t="s">
        <v>35</v>
      </c>
      <c r="I5505">
        <v>56.19</v>
      </c>
      <c r="J5505" t="s">
        <v>27</v>
      </c>
      <c r="K5505">
        <v>2023</v>
      </c>
      <c r="L5505" t="s">
        <v>40</v>
      </c>
      <c r="M5505" t="s">
        <v>31</v>
      </c>
      <c r="N5505">
        <v>203951.48</v>
      </c>
      <c r="O5505" t="s">
        <v>54</v>
      </c>
    </row>
    <row r="5506" spans="1:15" x14ac:dyDescent="0.3">
      <c r="A5506" t="s">
        <v>15</v>
      </c>
      <c r="B5506">
        <v>75.680000000000007</v>
      </c>
      <c r="C5506" t="s">
        <v>24</v>
      </c>
      <c r="D5506" t="s">
        <v>76</v>
      </c>
      <c r="E5506">
        <v>245424</v>
      </c>
      <c r="F5506">
        <v>2023</v>
      </c>
      <c r="G5506">
        <v>861</v>
      </c>
      <c r="H5506" t="s">
        <v>18</v>
      </c>
      <c r="I5506">
        <v>72.56</v>
      </c>
      <c r="J5506" t="s">
        <v>45</v>
      </c>
      <c r="K5506">
        <v>2023</v>
      </c>
      <c r="L5506" t="s">
        <v>48</v>
      </c>
      <c r="M5506" t="s">
        <v>31</v>
      </c>
      <c r="N5506">
        <v>146943.32999999999</v>
      </c>
      <c r="O5506" t="s">
        <v>22</v>
      </c>
    </row>
    <row r="5507" spans="1:15" x14ac:dyDescent="0.3">
      <c r="A5507" t="s">
        <v>23</v>
      </c>
      <c r="B5507">
        <v>23.25</v>
      </c>
      <c r="C5507" t="s">
        <v>24</v>
      </c>
      <c r="D5507" t="s">
        <v>70</v>
      </c>
      <c r="E5507">
        <v>130318</v>
      </c>
      <c r="F5507">
        <v>2024</v>
      </c>
      <c r="G5507">
        <v>545</v>
      </c>
      <c r="H5507" t="s">
        <v>18</v>
      </c>
      <c r="I5507">
        <v>73.37</v>
      </c>
      <c r="J5507" t="s">
        <v>19</v>
      </c>
      <c r="K5507">
        <v>2024</v>
      </c>
      <c r="L5507" t="s">
        <v>20</v>
      </c>
      <c r="M5507" t="s">
        <v>21</v>
      </c>
      <c r="N5507">
        <v>102150.53</v>
      </c>
      <c r="O5507" t="s">
        <v>49</v>
      </c>
    </row>
    <row r="5508" spans="1:15" x14ac:dyDescent="0.3">
      <c r="A5508" t="s">
        <v>15</v>
      </c>
      <c r="B5508">
        <v>13.87</v>
      </c>
      <c r="C5508" t="s">
        <v>33</v>
      </c>
      <c r="D5508" t="s">
        <v>52</v>
      </c>
      <c r="E5508">
        <v>235465</v>
      </c>
      <c r="F5508">
        <v>2020</v>
      </c>
      <c r="G5508">
        <v>389</v>
      </c>
      <c r="H5508" t="s">
        <v>26</v>
      </c>
      <c r="I5508">
        <v>62.25</v>
      </c>
      <c r="J5508" t="s">
        <v>19</v>
      </c>
      <c r="K5508">
        <v>2023</v>
      </c>
      <c r="L5508" t="s">
        <v>20</v>
      </c>
      <c r="M5508" t="s">
        <v>21</v>
      </c>
      <c r="N5508">
        <v>178910.74</v>
      </c>
      <c r="O5508" t="s">
        <v>36</v>
      </c>
    </row>
    <row r="5509" spans="1:15" x14ac:dyDescent="0.3">
      <c r="A5509" t="s">
        <v>50</v>
      </c>
      <c r="B5509">
        <v>55.98</v>
      </c>
      <c r="C5509" t="s">
        <v>16</v>
      </c>
      <c r="D5509" t="s">
        <v>82</v>
      </c>
      <c r="E5509">
        <v>318060</v>
      </c>
      <c r="F5509">
        <v>2016</v>
      </c>
      <c r="G5509">
        <v>500</v>
      </c>
      <c r="H5509" t="s">
        <v>18</v>
      </c>
      <c r="I5509">
        <v>93.08</v>
      </c>
      <c r="J5509" t="s">
        <v>27</v>
      </c>
      <c r="K5509">
        <v>2018</v>
      </c>
      <c r="L5509" t="s">
        <v>48</v>
      </c>
      <c r="M5509" t="s">
        <v>21</v>
      </c>
      <c r="N5509">
        <v>216490.35</v>
      </c>
      <c r="O5509" t="s">
        <v>49</v>
      </c>
    </row>
    <row r="5510" spans="1:15" x14ac:dyDescent="0.3">
      <c r="A5510" t="s">
        <v>41</v>
      </c>
      <c r="B5510">
        <v>30.41</v>
      </c>
      <c r="C5510" t="s">
        <v>33</v>
      </c>
      <c r="D5510" t="s">
        <v>52</v>
      </c>
      <c r="E5510">
        <v>125574</v>
      </c>
      <c r="F5510">
        <v>2019</v>
      </c>
      <c r="G5510">
        <v>517</v>
      </c>
      <c r="H5510" t="s">
        <v>18</v>
      </c>
      <c r="I5510">
        <v>62.77</v>
      </c>
      <c r="J5510" t="s">
        <v>19</v>
      </c>
      <c r="K5510">
        <v>2020</v>
      </c>
      <c r="L5510" t="s">
        <v>40</v>
      </c>
      <c r="M5510" t="s">
        <v>21</v>
      </c>
      <c r="N5510">
        <v>86141.89</v>
      </c>
      <c r="O5510" t="s">
        <v>49</v>
      </c>
    </row>
    <row r="5511" spans="1:15" x14ac:dyDescent="0.3">
      <c r="A5511" t="s">
        <v>23</v>
      </c>
      <c r="B5511">
        <v>67.489999999999995</v>
      </c>
      <c r="C5511" t="s">
        <v>24</v>
      </c>
      <c r="D5511" t="s">
        <v>76</v>
      </c>
      <c r="E5511">
        <v>371836</v>
      </c>
      <c r="F5511">
        <v>2017</v>
      </c>
      <c r="G5511">
        <v>787</v>
      </c>
      <c r="H5511" t="s">
        <v>35</v>
      </c>
      <c r="I5511">
        <v>39.549999999999997</v>
      </c>
      <c r="J5511" t="s">
        <v>45</v>
      </c>
      <c r="K5511">
        <v>2017</v>
      </c>
      <c r="L5511" t="s">
        <v>48</v>
      </c>
      <c r="M5511" t="s">
        <v>21</v>
      </c>
      <c r="N5511">
        <v>189395.12</v>
      </c>
      <c r="O5511" t="s">
        <v>49</v>
      </c>
    </row>
    <row r="5512" spans="1:15" x14ac:dyDescent="0.3">
      <c r="A5512" t="s">
        <v>23</v>
      </c>
      <c r="B5512">
        <v>26.2</v>
      </c>
      <c r="C5512" t="s">
        <v>38</v>
      </c>
      <c r="D5512" t="s">
        <v>60</v>
      </c>
      <c r="E5512">
        <v>330327</v>
      </c>
      <c r="F5512">
        <v>2017</v>
      </c>
      <c r="G5512">
        <v>186</v>
      </c>
      <c r="H5512" t="s">
        <v>26</v>
      </c>
      <c r="I5512">
        <v>89.97</v>
      </c>
      <c r="J5512" t="s">
        <v>45</v>
      </c>
      <c r="K5512">
        <v>2017</v>
      </c>
      <c r="L5512" t="s">
        <v>48</v>
      </c>
      <c r="M5512" t="s">
        <v>31</v>
      </c>
      <c r="N5512">
        <v>143285.28</v>
      </c>
      <c r="O5512" t="s">
        <v>49</v>
      </c>
    </row>
    <row r="5513" spans="1:15" x14ac:dyDescent="0.3">
      <c r="A5513" t="s">
        <v>51</v>
      </c>
      <c r="B5513">
        <v>55.75</v>
      </c>
      <c r="C5513" t="s">
        <v>16</v>
      </c>
      <c r="D5513" t="s">
        <v>47</v>
      </c>
      <c r="E5513">
        <v>245113</v>
      </c>
      <c r="F5513">
        <v>2016</v>
      </c>
      <c r="G5513">
        <v>632</v>
      </c>
      <c r="H5513" t="s">
        <v>35</v>
      </c>
      <c r="I5513">
        <v>37.78</v>
      </c>
      <c r="J5513" t="s">
        <v>45</v>
      </c>
      <c r="K5513">
        <v>2016</v>
      </c>
      <c r="L5513" t="s">
        <v>48</v>
      </c>
      <c r="M5513" t="s">
        <v>31</v>
      </c>
      <c r="N5513">
        <v>104806.13</v>
      </c>
      <c r="O5513" t="s">
        <v>22</v>
      </c>
    </row>
    <row r="5514" spans="1:15" x14ac:dyDescent="0.3">
      <c r="A5514" t="s">
        <v>51</v>
      </c>
      <c r="B5514">
        <v>78.430000000000007</v>
      </c>
      <c r="C5514" t="s">
        <v>16</v>
      </c>
      <c r="D5514" t="s">
        <v>17</v>
      </c>
      <c r="E5514">
        <v>208943</v>
      </c>
      <c r="F5514">
        <v>2020</v>
      </c>
      <c r="G5514">
        <v>884</v>
      </c>
      <c r="H5514" t="s">
        <v>35</v>
      </c>
      <c r="I5514">
        <v>29.19</v>
      </c>
      <c r="J5514" t="s">
        <v>27</v>
      </c>
      <c r="K5514">
        <v>2022</v>
      </c>
      <c r="L5514" t="s">
        <v>48</v>
      </c>
      <c r="M5514" t="s">
        <v>31</v>
      </c>
      <c r="N5514">
        <v>86672.35</v>
      </c>
      <c r="O5514" t="s">
        <v>22</v>
      </c>
    </row>
    <row r="5515" spans="1:15" x14ac:dyDescent="0.3">
      <c r="A5515" t="s">
        <v>51</v>
      </c>
      <c r="B5515">
        <v>61.83</v>
      </c>
      <c r="C5515" t="s">
        <v>57</v>
      </c>
      <c r="D5515" t="s">
        <v>84</v>
      </c>
      <c r="E5515">
        <v>288962</v>
      </c>
      <c r="F5515">
        <v>2017</v>
      </c>
      <c r="G5515">
        <v>371</v>
      </c>
      <c r="H5515" t="s">
        <v>35</v>
      </c>
      <c r="I5515">
        <v>45.51</v>
      </c>
      <c r="J5515" t="s">
        <v>45</v>
      </c>
      <c r="K5515">
        <v>2017</v>
      </c>
      <c r="L5515" t="s">
        <v>40</v>
      </c>
      <c r="M5515" t="s">
        <v>21</v>
      </c>
      <c r="N5515">
        <v>198724.7</v>
      </c>
      <c r="O5515" t="s">
        <v>54</v>
      </c>
    </row>
    <row r="5516" spans="1:15" x14ac:dyDescent="0.3">
      <c r="A5516" t="s">
        <v>37</v>
      </c>
      <c r="B5516">
        <v>76.17</v>
      </c>
      <c r="C5516" t="s">
        <v>29</v>
      </c>
      <c r="D5516" t="s">
        <v>80</v>
      </c>
      <c r="E5516">
        <v>91888</v>
      </c>
      <c r="F5516">
        <v>2019</v>
      </c>
      <c r="G5516">
        <v>698</v>
      </c>
      <c r="H5516" t="s">
        <v>18</v>
      </c>
      <c r="I5516">
        <v>96.02</v>
      </c>
      <c r="J5516" t="s">
        <v>19</v>
      </c>
      <c r="K5516">
        <v>2024</v>
      </c>
      <c r="L5516" t="s">
        <v>48</v>
      </c>
      <c r="M5516" t="s">
        <v>21</v>
      </c>
      <c r="N5516">
        <v>57268.66</v>
      </c>
      <c r="O5516" t="s">
        <v>22</v>
      </c>
    </row>
    <row r="5517" spans="1:15" x14ac:dyDescent="0.3">
      <c r="A5517" t="s">
        <v>23</v>
      </c>
      <c r="B5517">
        <v>43.99</v>
      </c>
      <c r="C5517" t="s">
        <v>57</v>
      </c>
      <c r="D5517" t="s">
        <v>72</v>
      </c>
      <c r="E5517">
        <v>231332</v>
      </c>
      <c r="F5517">
        <v>2017</v>
      </c>
      <c r="G5517">
        <v>758</v>
      </c>
      <c r="H5517" t="s">
        <v>18</v>
      </c>
      <c r="I5517">
        <v>76.88</v>
      </c>
      <c r="J5517" t="s">
        <v>45</v>
      </c>
      <c r="K5517">
        <v>2017</v>
      </c>
      <c r="L5517" t="s">
        <v>20</v>
      </c>
      <c r="M5517" t="s">
        <v>31</v>
      </c>
      <c r="N5517">
        <v>125567</v>
      </c>
      <c r="O5517" t="s">
        <v>36</v>
      </c>
    </row>
    <row r="5518" spans="1:15" x14ac:dyDescent="0.3">
      <c r="A5518" t="s">
        <v>42</v>
      </c>
      <c r="B5518">
        <v>34.61</v>
      </c>
      <c r="C5518" t="s">
        <v>16</v>
      </c>
      <c r="D5518" t="s">
        <v>47</v>
      </c>
      <c r="E5518">
        <v>293887</v>
      </c>
      <c r="F5518">
        <v>2024</v>
      </c>
      <c r="G5518">
        <v>736</v>
      </c>
      <c r="H5518" t="s">
        <v>18</v>
      </c>
      <c r="I5518">
        <v>87.54</v>
      </c>
      <c r="J5518" t="s">
        <v>19</v>
      </c>
      <c r="K5518">
        <v>2024</v>
      </c>
      <c r="L5518" t="s">
        <v>20</v>
      </c>
      <c r="M5518" t="s">
        <v>21</v>
      </c>
      <c r="N5518">
        <v>158620.43</v>
      </c>
      <c r="O5518" t="s">
        <v>54</v>
      </c>
    </row>
    <row r="5519" spans="1:15" x14ac:dyDescent="0.3">
      <c r="A5519" t="s">
        <v>50</v>
      </c>
      <c r="B5519">
        <v>33.93</v>
      </c>
      <c r="C5519" t="s">
        <v>33</v>
      </c>
      <c r="D5519" t="s">
        <v>34</v>
      </c>
      <c r="E5519">
        <v>320346</v>
      </c>
      <c r="F5519">
        <v>2024</v>
      </c>
      <c r="G5519">
        <v>237</v>
      </c>
      <c r="H5519" t="s">
        <v>18</v>
      </c>
      <c r="I5519">
        <v>92.91</v>
      </c>
      <c r="J5519" t="s">
        <v>45</v>
      </c>
      <c r="K5519">
        <v>2024</v>
      </c>
      <c r="L5519" t="s">
        <v>20</v>
      </c>
      <c r="M5519" t="s">
        <v>31</v>
      </c>
      <c r="N5519">
        <v>245489.45</v>
      </c>
      <c r="O5519" t="s">
        <v>22</v>
      </c>
    </row>
    <row r="5520" spans="1:15" x14ac:dyDescent="0.3">
      <c r="A5520" t="s">
        <v>50</v>
      </c>
      <c r="B5520">
        <v>65.8</v>
      </c>
      <c r="C5520" t="s">
        <v>38</v>
      </c>
      <c r="D5520" t="s">
        <v>66</v>
      </c>
      <c r="E5520">
        <v>327642</v>
      </c>
      <c r="F5520">
        <v>2017</v>
      </c>
      <c r="G5520">
        <v>260</v>
      </c>
      <c r="H5520" t="s">
        <v>26</v>
      </c>
      <c r="I5520">
        <v>94.1</v>
      </c>
      <c r="J5520" t="s">
        <v>45</v>
      </c>
      <c r="K5520">
        <v>2017</v>
      </c>
      <c r="L5520" t="s">
        <v>48</v>
      </c>
      <c r="M5520" t="s">
        <v>21</v>
      </c>
      <c r="N5520">
        <v>260816.48</v>
      </c>
      <c r="O5520" t="s">
        <v>36</v>
      </c>
    </row>
    <row r="5521" spans="1:15" x14ac:dyDescent="0.3">
      <c r="A5521" t="s">
        <v>23</v>
      </c>
      <c r="B5521">
        <v>10.6</v>
      </c>
      <c r="C5521" t="s">
        <v>38</v>
      </c>
      <c r="D5521" t="s">
        <v>66</v>
      </c>
      <c r="E5521">
        <v>243559</v>
      </c>
      <c r="F5521">
        <v>2023</v>
      </c>
      <c r="G5521">
        <v>600</v>
      </c>
      <c r="H5521" t="s">
        <v>18</v>
      </c>
      <c r="I5521">
        <v>87.46</v>
      </c>
      <c r="J5521" t="s">
        <v>45</v>
      </c>
      <c r="K5521">
        <v>2023</v>
      </c>
      <c r="L5521" t="s">
        <v>20</v>
      </c>
      <c r="M5521" t="s">
        <v>21</v>
      </c>
      <c r="N5521">
        <v>113722.4</v>
      </c>
      <c r="O5521" t="s">
        <v>54</v>
      </c>
    </row>
    <row r="5522" spans="1:15" x14ac:dyDescent="0.3">
      <c r="A5522" t="s">
        <v>56</v>
      </c>
      <c r="B5522">
        <v>25.67</v>
      </c>
      <c r="C5522" t="s">
        <v>43</v>
      </c>
      <c r="D5522" t="s">
        <v>55</v>
      </c>
      <c r="E5522">
        <v>146741</v>
      </c>
      <c r="F5522">
        <v>2015</v>
      </c>
      <c r="G5522">
        <v>505</v>
      </c>
      <c r="H5522" t="s">
        <v>26</v>
      </c>
      <c r="I5522">
        <v>83.15</v>
      </c>
      <c r="J5522" t="s">
        <v>27</v>
      </c>
      <c r="K5522">
        <v>2015</v>
      </c>
      <c r="L5522" t="s">
        <v>48</v>
      </c>
      <c r="M5522" t="s">
        <v>31</v>
      </c>
      <c r="N5522">
        <v>113120.97</v>
      </c>
      <c r="O5522" t="s">
        <v>54</v>
      </c>
    </row>
    <row r="5523" spans="1:15" x14ac:dyDescent="0.3">
      <c r="A5523" t="s">
        <v>50</v>
      </c>
      <c r="B5523">
        <v>27.68</v>
      </c>
      <c r="C5523" t="s">
        <v>33</v>
      </c>
      <c r="D5523" t="s">
        <v>59</v>
      </c>
      <c r="E5523">
        <v>210266</v>
      </c>
      <c r="F5523">
        <v>2018</v>
      </c>
      <c r="G5523">
        <v>135</v>
      </c>
      <c r="H5523" t="s">
        <v>18</v>
      </c>
      <c r="I5523">
        <v>75.650000000000006</v>
      </c>
      <c r="J5523" t="s">
        <v>27</v>
      </c>
      <c r="K5523">
        <v>2022</v>
      </c>
      <c r="L5523" t="s">
        <v>40</v>
      </c>
      <c r="M5523" t="s">
        <v>21</v>
      </c>
      <c r="N5523">
        <v>98108.94</v>
      </c>
      <c r="O5523" t="s">
        <v>36</v>
      </c>
    </row>
    <row r="5524" spans="1:15" x14ac:dyDescent="0.3">
      <c r="A5524" t="s">
        <v>46</v>
      </c>
      <c r="B5524">
        <v>50.93</v>
      </c>
      <c r="C5524" t="s">
        <v>29</v>
      </c>
      <c r="D5524" t="s">
        <v>80</v>
      </c>
      <c r="E5524">
        <v>193985</v>
      </c>
      <c r="F5524">
        <v>2018</v>
      </c>
      <c r="G5524">
        <v>486</v>
      </c>
      <c r="H5524" t="s">
        <v>26</v>
      </c>
      <c r="I5524">
        <v>85.88</v>
      </c>
      <c r="J5524" t="s">
        <v>27</v>
      </c>
      <c r="K5524">
        <v>2020</v>
      </c>
      <c r="L5524" t="s">
        <v>20</v>
      </c>
      <c r="M5524" t="s">
        <v>21</v>
      </c>
      <c r="N5524">
        <v>118504.09</v>
      </c>
      <c r="O5524" t="s">
        <v>54</v>
      </c>
    </row>
    <row r="5525" spans="1:15" x14ac:dyDescent="0.3">
      <c r="A5525" t="s">
        <v>42</v>
      </c>
      <c r="B5525">
        <v>22.91</v>
      </c>
      <c r="C5525" t="s">
        <v>24</v>
      </c>
      <c r="D5525" t="s">
        <v>70</v>
      </c>
      <c r="E5525">
        <v>101359</v>
      </c>
      <c r="F5525">
        <v>2021</v>
      </c>
      <c r="G5525">
        <v>445</v>
      </c>
      <c r="H5525" t="s">
        <v>26</v>
      </c>
      <c r="I5525">
        <v>99.54</v>
      </c>
      <c r="J5525" t="s">
        <v>27</v>
      </c>
      <c r="K5525">
        <v>2022</v>
      </c>
      <c r="L5525" t="s">
        <v>20</v>
      </c>
      <c r="M5525" t="s">
        <v>21</v>
      </c>
      <c r="N5525">
        <v>66949.759999999995</v>
      </c>
      <c r="O5525" t="s">
        <v>54</v>
      </c>
    </row>
    <row r="5526" spans="1:15" x14ac:dyDescent="0.3">
      <c r="A5526" t="s">
        <v>23</v>
      </c>
      <c r="B5526">
        <v>47.51</v>
      </c>
      <c r="C5526" t="s">
        <v>43</v>
      </c>
      <c r="D5526" t="s">
        <v>44</v>
      </c>
      <c r="E5526">
        <v>291694</v>
      </c>
      <c r="F5526">
        <v>2016</v>
      </c>
      <c r="G5526">
        <v>315</v>
      </c>
      <c r="H5526" t="s">
        <v>35</v>
      </c>
      <c r="I5526">
        <v>43.66</v>
      </c>
      <c r="J5526" t="s">
        <v>27</v>
      </c>
      <c r="K5526">
        <v>2020</v>
      </c>
      <c r="L5526" t="s">
        <v>20</v>
      </c>
      <c r="M5526" t="s">
        <v>21</v>
      </c>
      <c r="N5526">
        <v>124194.46</v>
      </c>
      <c r="O5526" t="s">
        <v>49</v>
      </c>
    </row>
    <row r="5527" spans="1:15" x14ac:dyDescent="0.3">
      <c r="A5527" t="s">
        <v>56</v>
      </c>
      <c r="B5527">
        <v>51.91</v>
      </c>
      <c r="C5527" t="s">
        <v>43</v>
      </c>
      <c r="D5527" t="s">
        <v>55</v>
      </c>
      <c r="E5527">
        <v>151719</v>
      </c>
      <c r="F5527">
        <v>2024</v>
      </c>
      <c r="G5527">
        <v>885</v>
      </c>
      <c r="H5527" t="s">
        <v>26</v>
      </c>
      <c r="I5527">
        <v>65.48</v>
      </c>
      <c r="J5527" t="s">
        <v>45</v>
      </c>
      <c r="K5527">
        <v>2024</v>
      </c>
      <c r="L5527" t="s">
        <v>48</v>
      </c>
      <c r="M5527" t="s">
        <v>21</v>
      </c>
      <c r="N5527">
        <v>109110.57</v>
      </c>
      <c r="O5527" t="s">
        <v>49</v>
      </c>
    </row>
    <row r="5528" spans="1:15" x14ac:dyDescent="0.3">
      <c r="A5528" t="s">
        <v>50</v>
      </c>
      <c r="B5528">
        <v>18.940000000000001</v>
      </c>
      <c r="C5528" t="s">
        <v>43</v>
      </c>
      <c r="D5528" t="s">
        <v>55</v>
      </c>
      <c r="E5528">
        <v>136542</v>
      </c>
      <c r="F5528">
        <v>2015</v>
      </c>
      <c r="G5528">
        <v>721</v>
      </c>
      <c r="H5528" t="s">
        <v>26</v>
      </c>
      <c r="I5528">
        <v>97.09</v>
      </c>
      <c r="J5528" t="s">
        <v>19</v>
      </c>
      <c r="K5528">
        <v>2023</v>
      </c>
      <c r="L5528" t="s">
        <v>40</v>
      </c>
      <c r="M5528" t="s">
        <v>31</v>
      </c>
      <c r="N5528">
        <v>60879.45</v>
      </c>
      <c r="O5528" t="s">
        <v>22</v>
      </c>
    </row>
    <row r="5529" spans="1:15" x14ac:dyDescent="0.3">
      <c r="A5529" t="s">
        <v>50</v>
      </c>
      <c r="B5529">
        <v>77.3</v>
      </c>
      <c r="C5529" t="s">
        <v>24</v>
      </c>
      <c r="D5529" t="s">
        <v>91</v>
      </c>
      <c r="E5529">
        <v>274558</v>
      </c>
      <c r="F5529">
        <v>2016</v>
      </c>
      <c r="G5529">
        <v>566</v>
      </c>
      <c r="H5529" t="s">
        <v>18</v>
      </c>
      <c r="I5529">
        <v>88.75</v>
      </c>
      <c r="J5529" t="s">
        <v>19</v>
      </c>
      <c r="K5529">
        <v>2018</v>
      </c>
      <c r="L5529" t="s">
        <v>40</v>
      </c>
      <c r="M5529" t="s">
        <v>31</v>
      </c>
      <c r="N5529">
        <v>162596.57</v>
      </c>
      <c r="O5529" t="s">
        <v>36</v>
      </c>
    </row>
    <row r="5530" spans="1:15" x14ac:dyDescent="0.3">
      <c r="A5530" t="s">
        <v>56</v>
      </c>
      <c r="B5530">
        <v>25.84</v>
      </c>
      <c r="C5530" t="s">
        <v>24</v>
      </c>
      <c r="D5530" t="s">
        <v>76</v>
      </c>
      <c r="E5530">
        <v>84667</v>
      </c>
      <c r="F5530">
        <v>2020</v>
      </c>
      <c r="G5530">
        <v>273</v>
      </c>
      <c r="H5530" t="s">
        <v>35</v>
      </c>
      <c r="I5530">
        <v>27.51</v>
      </c>
      <c r="J5530" t="s">
        <v>27</v>
      </c>
      <c r="K5530">
        <v>2024</v>
      </c>
      <c r="L5530" t="s">
        <v>20</v>
      </c>
      <c r="M5530" t="s">
        <v>21</v>
      </c>
      <c r="N5530">
        <v>48197.37</v>
      </c>
      <c r="O5530" t="s">
        <v>36</v>
      </c>
    </row>
    <row r="5531" spans="1:15" x14ac:dyDescent="0.3">
      <c r="A5531" t="s">
        <v>46</v>
      </c>
      <c r="B5531">
        <v>27.6</v>
      </c>
      <c r="C5531" t="s">
        <v>24</v>
      </c>
      <c r="D5531" t="s">
        <v>25</v>
      </c>
      <c r="E5531">
        <v>50477</v>
      </c>
      <c r="F5531">
        <v>2015</v>
      </c>
      <c r="G5531">
        <v>479</v>
      </c>
      <c r="H5531" t="s">
        <v>35</v>
      </c>
      <c r="I5531">
        <v>39.450000000000003</v>
      </c>
      <c r="J5531" t="s">
        <v>45</v>
      </c>
      <c r="K5531">
        <v>2015</v>
      </c>
      <c r="L5531" t="s">
        <v>20</v>
      </c>
      <c r="M5531" t="s">
        <v>21</v>
      </c>
      <c r="N5531">
        <v>27044.39</v>
      </c>
      <c r="O5531" t="s">
        <v>22</v>
      </c>
    </row>
    <row r="5532" spans="1:15" x14ac:dyDescent="0.3">
      <c r="A5532" t="s">
        <v>56</v>
      </c>
      <c r="B5532">
        <v>72.42</v>
      </c>
      <c r="C5532" t="s">
        <v>33</v>
      </c>
      <c r="D5532" t="s">
        <v>34</v>
      </c>
      <c r="E5532">
        <v>304619</v>
      </c>
      <c r="F5532">
        <v>2020</v>
      </c>
      <c r="G5532">
        <v>472</v>
      </c>
      <c r="H5532" t="s">
        <v>35</v>
      </c>
      <c r="I5532">
        <v>54.74</v>
      </c>
      <c r="J5532" t="s">
        <v>19</v>
      </c>
      <c r="K5532">
        <v>2020</v>
      </c>
      <c r="L5532" t="s">
        <v>40</v>
      </c>
      <c r="M5532" t="s">
        <v>21</v>
      </c>
      <c r="N5532">
        <v>184937.19</v>
      </c>
      <c r="O5532" t="s">
        <v>54</v>
      </c>
    </row>
    <row r="5533" spans="1:15" x14ac:dyDescent="0.3">
      <c r="A5533" t="s">
        <v>37</v>
      </c>
      <c r="B5533">
        <v>19.47</v>
      </c>
      <c r="C5533" t="s">
        <v>57</v>
      </c>
      <c r="D5533" t="s">
        <v>72</v>
      </c>
      <c r="E5533">
        <v>308433</v>
      </c>
      <c r="F5533">
        <v>2023</v>
      </c>
      <c r="G5533">
        <v>173</v>
      </c>
      <c r="H5533" t="s">
        <v>35</v>
      </c>
      <c r="I5533">
        <v>56.6</v>
      </c>
      <c r="J5533" t="s">
        <v>27</v>
      </c>
      <c r="K5533">
        <v>2024</v>
      </c>
      <c r="L5533" t="s">
        <v>20</v>
      </c>
      <c r="M5533" t="s">
        <v>31</v>
      </c>
      <c r="N5533">
        <v>213409.6</v>
      </c>
      <c r="O5533" t="s">
        <v>49</v>
      </c>
    </row>
    <row r="5534" spans="1:15" x14ac:dyDescent="0.3">
      <c r="A5534" t="s">
        <v>28</v>
      </c>
      <c r="B5534">
        <v>26.03</v>
      </c>
      <c r="C5534" t="s">
        <v>33</v>
      </c>
      <c r="D5534" t="s">
        <v>85</v>
      </c>
      <c r="E5534">
        <v>105027</v>
      </c>
      <c r="F5534">
        <v>2020</v>
      </c>
      <c r="G5534">
        <v>148</v>
      </c>
      <c r="H5534" t="s">
        <v>35</v>
      </c>
      <c r="I5534">
        <v>58.22</v>
      </c>
      <c r="J5534" t="s">
        <v>45</v>
      </c>
      <c r="K5534">
        <v>2020</v>
      </c>
      <c r="L5534" t="s">
        <v>20</v>
      </c>
      <c r="M5534" t="s">
        <v>31</v>
      </c>
      <c r="N5534">
        <v>54992.41</v>
      </c>
      <c r="O5534" t="s">
        <v>22</v>
      </c>
    </row>
    <row r="5535" spans="1:15" x14ac:dyDescent="0.3">
      <c r="A5535" t="s">
        <v>42</v>
      </c>
      <c r="B5535">
        <v>18.45</v>
      </c>
      <c r="C5535" t="s">
        <v>38</v>
      </c>
      <c r="D5535" t="s">
        <v>69</v>
      </c>
      <c r="E5535">
        <v>131826</v>
      </c>
      <c r="F5535">
        <v>2015</v>
      </c>
      <c r="G5535">
        <v>797</v>
      </c>
      <c r="H5535" t="s">
        <v>26</v>
      </c>
      <c r="I5535">
        <v>94.3</v>
      </c>
      <c r="J5535" t="s">
        <v>19</v>
      </c>
      <c r="K5535">
        <v>2020</v>
      </c>
      <c r="L5535" t="s">
        <v>20</v>
      </c>
      <c r="M5535" t="s">
        <v>21</v>
      </c>
      <c r="N5535">
        <v>92371.68</v>
      </c>
      <c r="O5535" t="s">
        <v>22</v>
      </c>
    </row>
    <row r="5536" spans="1:15" x14ac:dyDescent="0.3">
      <c r="A5536" t="s">
        <v>23</v>
      </c>
      <c r="B5536">
        <v>19.14</v>
      </c>
      <c r="C5536" t="s">
        <v>67</v>
      </c>
      <c r="D5536" t="s">
        <v>81</v>
      </c>
      <c r="E5536">
        <v>106415</v>
      </c>
      <c r="F5536">
        <v>2015</v>
      </c>
      <c r="G5536">
        <v>605</v>
      </c>
      <c r="H5536" t="s">
        <v>35</v>
      </c>
      <c r="I5536">
        <v>30.83</v>
      </c>
      <c r="J5536" t="s">
        <v>19</v>
      </c>
      <c r="K5536">
        <v>2020</v>
      </c>
      <c r="L5536" t="s">
        <v>48</v>
      </c>
      <c r="M5536" t="s">
        <v>21</v>
      </c>
      <c r="N5536">
        <v>51414.69</v>
      </c>
      <c r="O5536" t="s">
        <v>22</v>
      </c>
    </row>
    <row r="5537" spans="1:15" x14ac:dyDescent="0.3">
      <c r="A5537" t="s">
        <v>42</v>
      </c>
      <c r="B5537">
        <v>20.28</v>
      </c>
      <c r="C5537" t="s">
        <v>16</v>
      </c>
      <c r="D5537" t="s">
        <v>47</v>
      </c>
      <c r="E5537">
        <v>185607</v>
      </c>
      <c r="F5537">
        <v>2018</v>
      </c>
      <c r="G5537">
        <v>602</v>
      </c>
      <c r="H5537" t="s">
        <v>35</v>
      </c>
      <c r="I5537">
        <v>58.87</v>
      </c>
      <c r="J5537" t="s">
        <v>19</v>
      </c>
      <c r="K5537">
        <v>2024</v>
      </c>
      <c r="L5537" t="s">
        <v>20</v>
      </c>
      <c r="M5537" t="s">
        <v>31</v>
      </c>
      <c r="N5537">
        <v>146022.85</v>
      </c>
      <c r="O5537" t="s">
        <v>54</v>
      </c>
    </row>
    <row r="5538" spans="1:15" x14ac:dyDescent="0.3">
      <c r="A5538" t="s">
        <v>46</v>
      </c>
      <c r="B5538">
        <v>63.72</v>
      </c>
      <c r="C5538" t="s">
        <v>38</v>
      </c>
      <c r="D5538" t="s">
        <v>73</v>
      </c>
      <c r="E5538">
        <v>375951</v>
      </c>
      <c r="F5538">
        <v>2021</v>
      </c>
      <c r="G5538">
        <v>536</v>
      </c>
      <c r="H5538" t="s">
        <v>35</v>
      </c>
      <c r="I5538">
        <v>39.11</v>
      </c>
      <c r="J5538" t="s">
        <v>45</v>
      </c>
      <c r="K5538">
        <v>2021</v>
      </c>
      <c r="L5538" t="s">
        <v>48</v>
      </c>
      <c r="M5538" t="s">
        <v>21</v>
      </c>
      <c r="N5538">
        <v>285390.23</v>
      </c>
      <c r="O5538" t="s">
        <v>54</v>
      </c>
    </row>
    <row r="5539" spans="1:15" x14ac:dyDescent="0.3">
      <c r="A5539" t="s">
        <v>51</v>
      </c>
      <c r="B5539">
        <v>56.77</v>
      </c>
      <c r="C5539" t="s">
        <v>38</v>
      </c>
      <c r="D5539" t="s">
        <v>66</v>
      </c>
      <c r="E5539">
        <v>122080</v>
      </c>
      <c r="F5539">
        <v>2024</v>
      </c>
      <c r="G5539">
        <v>388</v>
      </c>
      <c r="H5539" t="s">
        <v>18</v>
      </c>
      <c r="I5539">
        <v>85.68</v>
      </c>
      <c r="J5539" t="s">
        <v>27</v>
      </c>
      <c r="K5539">
        <v>2024</v>
      </c>
      <c r="L5539" t="s">
        <v>48</v>
      </c>
      <c r="M5539" t="s">
        <v>31</v>
      </c>
      <c r="N5539">
        <v>75731.539999999994</v>
      </c>
      <c r="O5539" t="s">
        <v>36</v>
      </c>
    </row>
    <row r="5540" spans="1:15" x14ac:dyDescent="0.3">
      <c r="A5540" t="s">
        <v>41</v>
      </c>
      <c r="B5540">
        <v>24.96</v>
      </c>
      <c r="C5540" t="s">
        <v>43</v>
      </c>
      <c r="D5540" t="s">
        <v>44</v>
      </c>
      <c r="E5540">
        <v>334161</v>
      </c>
      <c r="F5540">
        <v>2020</v>
      </c>
      <c r="G5540">
        <v>786</v>
      </c>
      <c r="H5540" t="s">
        <v>35</v>
      </c>
      <c r="I5540">
        <v>54.88</v>
      </c>
      <c r="J5540" t="s">
        <v>19</v>
      </c>
      <c r="K5540">
        <v>2020</v>
      </c>
      <c r="L5540" t="s">
        <v>20</v>
      </c>
      <c r="M5540" t="s">
        <v>31</v>
      </c>
      <c r="N5540">
        <v>135272.07999999999</v>
      </c>
      <c r="O5540" t="s">
        <v>22</v>
      </c>
    </row>
    <row r="5541" spans="1:15" x14ac:dyDescent="0.3">
      <c r="A5541" t="s">
        <v>41</v>
      </c>
      <c r="B5541">
        <v>38.6</v>
      </c>
      <c r="C5541" t="s">
        <v>67</v>
      </c>
      <c r="D5541" t="s">
        <v>81</v>
      </c>
      <c r="E5541">
        <v>231888</v>
      </c>
      <c r="F5541">
        <v>2022</v>
      </c>
      <c r="G5541">
        <v>536</v>
      </c>
      <c r="H5541" t="s">
        <v>26</v>
      </c>
      <c r="I5541">
        <v>93.3</v>
      </c>
      <c r="J5541" t="s">
        <v>19</v>
      </c>
      <c r="K5541">
        <v>2022</v>
      </c>
      <c r="L5541" t="s">
        <v>40</v>
      </c>
      <c r="M5541" t="s">
        <v>21</v>
      </c>
      <c r="N5541">
        <v>157396.70000000001</v>
      </c>
      <c r="O5541" t="s">
        <v>49</v>
      </c>
    </row>
    <row r="5542" spans="1:15" x14ac:dyDescent="0.3">
      <c r="A5542" t="s">
        <v>42</v>
      </c>
      <c r="B5542">
        <v>73.760000000000005</v>
      </c>
      <c r="C5542" t="s">
        <v>43</v>
      </c>
      <c r="D5542" t="s">
        <v>55</v>
      </c>
      <c r="E5542">
        <v>355007</v>
      </c>
      <c r="F5542">
        <v>2021</v>
      </c>
      <c r="G5542">
        <v>440</v>
      </c>
      <c r="H5542" t="s">
        <v>35</v>
      </c>
      <c r="I5542">
        <v>29.98</v>
      </c>
      <c r="J5542" t="s">
        <v>27</v>
      </c>
      <c r="K5542">
        <v>2023</v>
      </c>
      <c r="L5542" t="s">
        <v>40</v>
      </c>
      <c r="M5542" t="s">
        <v>21</v>
      </c>
      <c r="N5542">
        <v>159479.26</v>
      </c>
      <c r="O5542" t="s">
        <v>49</v>
      </c>
    </row>
    <row r="5543" spans="1:15" x14ac:dyDescent="0.3">
      <c r="A5543" t="s">
        <v>50</v>
      </c>
      <c r="B5543">
        <v>65.569999999999993</v>
      </c>
      <c r="C5543" t="s">
        <v>43</v>
      </c>
      <c r="D5543" t="s">
        <v>62</v>
      </c>
      <c r="E5543">
        <v>207949</v>
      </c>
      <c r="F5543">
        <v>2019</v>
      </c>
      <c r="G5543">
        <v>655</v>
      </c>
      <c r="H5543" t="s">
        <v>35</v>
      </c>
      <c r="I5543">
        <v>32.700000000000003</v>
      </c>
      <c r="J5543" t="s">
        <v>45</v>
      </c>
      <c r="K5543">
        <v>2019</v>
      </c>
      <c r="L5543" t="s">
        <v>48</v>
      </c>
      <c r="M5543" t="s">
        <v>21</v>
      </c>
      <c r="N5543">
        <v>94995.11</v>
      </c>
      <c r="O5543" t="s">
        <v>22</v>
      </c>
    </row>
    <row r="5544" spans="1:15" x14ac:dyDescent="0.3">
      <c r="A5544" t="s">
        <v>15</v>
      </c>
      <c r="B5544">
        <v>62.27</v>
      </c>
      <c r="C5544" t="s">
        <v>43</v>
      </c>
      <c r="D5544" t="s">
        <v>55</v>
      </c>
      <c r="E5544">
        <v>319128</v>
      </c>
      <c r="F5544">
        <v>2017</v>
      </c>
      <c r="G5544">
        <v>191</v>
      </c>
      <c r="H5544" t="s">
        <v>26</v>
      </c>
      <c r="I5544">
        <v>63.04</v>
      </c>
      <c r="J5544" t="s">
        <v>45</v>
      </c>
      <c r="K5544">
        <v>2017</v>
      </c>
      <c r="L5544" t="s">
        <v>40</v>
      </c>
      <c r="M5544" t="s">
        <v>21</v>
      </c>
      <c r="N5544">
        <v>216627.56</v>
      </c>
      <c r="O5544" t="s">
        <v>22</v>
      </c>
    </row>
    <row r="5545" spans="1:15" x14ac:dyDescent="0.3">
      <c r="A5545" t="s">
        <v>56</v>
      </c>
      <c r="B5545">
        <v>40.24</v>
      </c>
      <c r="C5545" t="s">
        <v>24</v>
      </c>
      <c r="D5545" t="s">
        <v>91</v>
      </c>
      <c r="E5545">
        <v>162424</v>
      </c>
      <c r="F5545">
        <v>2021</v>
      </c>
      <c r="G5545">
        <v>813</v>
      </c>
      <c r="H5545" t="s">
        <v>26</v>
      </c>
      <c r="I5545">
        <v>70.069999999999993</v>
      </c>
      <c r="J5545" t="s">
        <v>19</v>
      </c>
      <c r="K5545">
        <v>2024</v>
      </c>
      <c r="L5545" t="s">
        <v>48</v>
      </c>
      <c r="M5545" t="s">
        <v>21</v>
      </c>
      <c r="N5545">
        <v>107159.87</v>
      </c>
      <c r="O5545" t="s">
        <v>36</v>
      </c>
    </row>
    <row r="5546" spans="1:15" x14ac:dyDescent="0.3">
      <c r="A5546" t="s">
        <v>46</v>
      </c>
      <c r="B5546">
        <v>11.36</v>
      </c>
      <c r="C5546" t="s">
        <v>43</v>
      </c>
      <c r="D5546" t="s">
        <v>62</v>
      </c>
      <c r="E5546">
        <v>313293</v>
      </c>
      <c r="F5546">
        <v>2022</v>
      </c>
      <c r="G5546">
        <v>422</v>
      </c>
      <c r="H5546" t="s">
        <v>26</v>
      </c>
      <c r="I5546">
        <v>68.22</v>
      </c>
      <c r="J5546" t="s">
        <v>27</v>
      </c>
      <c r="K5546">
        <v>2024</v>
      </c>
      <c r="L5546" t="s">
        <v>20</v>
      </c>
      <c r="M5546" t="s">
        <v>21</v>
      </c>
      <c r="N5546">
        <v>188885.75</v>
      </c>
      <c r="O5546" t="s">
        <v>54</v>
      </c>
    </row>
    <row r="5547" spans="1:15" x14ac:dyDescent="0.3">
      <c r="A5547" t="s">
        <v>51</v>
      </c>
      <c r="B5547">
        <v>73.67</v>
      </c>
      <c r="C5547" t="s">
        <v>29</v>
      </c>
      <c r="D5547" t="s">
        <v>30</v>
      </c>
      <c r="E5547">
        <v>353603</v>
      </c>
      <c r="F5547">
        <v>2018</v>
      </c>
      <c r="G5547">
        <v>268</v>
      </c>
      <c r="H5547" t="s">
        <v>35</v>
      </c>
      <c r="I5547">
        <v>41.91</v>
      </c>
      <c r="J5547" t="s">
        <v>19</v>
      </c>
      <c r="K5547">
        <v>2021</v>
      </c>
      <c r="L5547" t="s">
        <v>20</v>
      </c>
      <c r="M5547" t="s">
        <v>21</v>
      </c>
      <c r="N5547">
        <v>246800.18</v>
      </c>
      <c r="O5547" t="s">
        <v>36</v>
      </c>
    </row>
    <row r="5548" spans="1:15" x14ac:dyDescent="0.3">
      <c r="A5548" t="s">
        <v>37</v>
      </c>
      <c r="B5548">
        <v>39.19</v>
      </c>
      <c r="C5548" t="s">
        <v>24</v>
      </c>
      <c r="D5548" t="s">
        <v>70</v>
      </c>
      <c r="E5548">
        <v>199407</v>
      </c>
      <c r="F5548">
        <v>2017</v>
      </c>
      <c r="G5548">
        <v>303</v>
      </c>
      <c r="H5548" t="s">
        <v>18</v>
      </c>
      <c r="I5548">
        <v>83.45</v>
      </c>
      <c r="J5548" t="s">
        <v>45</v>
      </c>
      <c r="K5548">
        <v>2017</v>
      </c>
      <c r="L5548" t="s">
        <v>40</v>
      </c>
      <c r="M5548" t="s">
        <v>31</v>
      </c>
      <c r="N5548">
        <v>103418.87</v>
      </c>
      <c r="O5548" t="s">
        <v>22</v>
      </c>
    </row>
    <row r="5549" spans="1:15" x14ac:dyDescent="0.3">
      <c r="A5549" t="s">
        <v>23</v>
      </c>
      <c r="B5549">
        <v>43.5</v>
      </c>
      <c r="C5549" t="s">
        <v>43</v>
      </c>
      <c r="D5549" t="s">
        <v>44</v>
      </c>
      <c r="E5549">
        <v>91738</v>
      </c>
      <c r="F5549">
        <v>2019</v>
      </c>
      <c r="G5549">
        <v>915</v>
      </c>
      <c r="H5549" t="s">
        <v>18</v>
      </c>
      <c r="I5549">
        <v>72.239999999999995</v>
      </c>
      <c r="J5549" t="s">
        <v>27</v>
      </c>
      <c r="K5549">
        <v>2023</v>
      </c>
      <c r="L5549" t="s">
        <v>20</v>
      </c>
      <c r="M5549" t="s">
        <v>31</v>
      </c>
      <c r="N5549">
        <v>66192.320000000007</v>
      </c>
      <c r="O5549" t="s">
        <v>36</v>
      </c>
    </row>
    <row r="5550" spans="1:15" x14ac:dyDescent="0.3">
      <c r="A5550" t="s">
        <v>37</v>
      </c>
      <c r="B5550">
        <v>24.27</v>
      </c>
      <c r="C5550" t="s">
        <v>38</v>
      </c>
      <c r="D5550" t="s">
        <v>66</v>
      </c>
      <c r="E5550">
        <v>119176</v>
      </c>
      <c r="F5550">
        <v>2019</v>
      </c>
      <c r="G5550">
        <v>947</v>
      </c>
      <c r="H5550" t="s">
        <v>18</v>
      </c>
      <c r="I5550">
        <v>83.48</v>
      </c>
      <c r="J5550" t="s">
        <v>27</v>
      </c>
      <c r="K5550">
        <v>2023</v>
      </c>
      <c r="L5550" t="s">
        <v>48</v>
      </c>
      <c r="M5550" t="s">
        <v>21</v>
      </c>
      <c r="N5550">
        <v>56289.11</v>
      </c>
      <c r="O5550" t="s">
        <v>49</v>
      </c>
    </row>
    <row r="5551" spans="1:15" x14ac:dyDescent="0.3">
      <c r="A5551" t="s">
        <v>37</v>
      </c>
      <c r="B5551">
        <v>26.05</v>
      </c>
      <c r="C5551" t="s">
        <v>57</v>
      </c>
      <c r="D5551" t="s">
        <v>86</v>
      </c>
      <c r="E5551">
        <v>377176</v>
      </c>
      <c r="F5551">
        <v>2017</v>
      </c>
      <c r="G5551">
        <v>209</v>
      </c>
      <c r="H5551" t="s">
        <v>26</v>
      </c>
      <c r="I5551">
        <v>73.010000000000005</v>
      </c>
      <c r="J5551" t="s">
        <v>45</v>
      </c>
      <c r="K5551">
        <v>2017</v>
      </c>
      <c r="L5551" t="s">
        <v>40</v>
      </c>
      <c r="M5551" t="s">
        <v>31</v>
      </c>
      <c r="N5551">
        <v>274342.46000000002</v>
      </c>
      <c r="O5551" t="s">
        <v>54</v>
      </c>
    </row>
    <row r="5552" spans="1:15" x14ac:dyDescent="0.3">
      <c r="A5552" t="s">
        <v>51</v>
      </c>
      <c r="B5552">
        <v>36.74</v>
      </c>
      <c r="C5552" t="s">
        <v>67</v>
      </c>
      <c r="D5552" t="s">
        <v>74</v>
      </c>
      <c r="E5552">
        <v>169648</v>
      </c>
      <c r="F5552">
        <v>2016</v>
      </c>
      <c r="G5552">
        <v>687</v>
      </c>
      <c r="H5552" t="s">
        <v>18</v>
      </c>
      <c r="I5552">
        <v>69.33</v>
      </c>
      <c r="J5552" t="s">
        <v>27</v>
      </c>
      <c r="K5552">
        <v>2019</v>
      </c>
      <c r="L5552" t="s">
        <v>20</v>
      </c>
      <c r="M5552" t="s">
        <v>31</v>
      </c>
      <c r="N5552">
        <v>69534.84</v>
      </c>
      <c r="O5552" t="s">
        <v>36</v>
      </c>
    </row>
    <row r="5553" spans="1:15" x14ac:dyDescent="0.3">
      <c r="A5553" t="s">
        <v>50</v>
      </c>
      <c r="B5553">
        <v>38.96</v>
      </c>
      <c r="C5553" t="s">
        <v>16</v>
      </c>
      <c r="D5553" t="s">
        <v>89</v>
      </c>
      <c r="E5553">
        <v>293704</v>
      </c>
      <c r="F5553">
        <v>2016</v>
      </c>
      <c r="G5553">
        <v>923</v>
      </c>
      <c r="H5553" t="s">
        <v>35</v>
      </c>
      <c r="I5553">
        <v>25.85</v>
      </c>
      <c r="J5553" t="s">
        <v>45</v>
      </c>
      <c r="K5553">
        <v>2016</v>
      </c>
      <c r="L5553" t="s">
        <v>48</v>
      </c>
      <c r="M5553" t="s">
        <v>31</v>
      </c>
      <c r="N5553">
        <v>194099</v>
      </c>
      <c r="O5553" t="s">
        <v>36</v>
      </c>
    </row>
    <row r="5554" spans="1:15" x14ac:dyDescent="0.3">
      <c r="A5554" t="s">
        <v>56</v>
      </c>
      <c r="B5554">
        <v>22.56</v>
      </c>
      <c r="C5554" t="s">
        <v>33</v>
      </c>
      <c r="D5554" t="s">
        <v>64</v>
      </c>
      <c r="E5554">
        <v>163600</v>
      </c>
      <c r="F5554">
        <v>2016</v>
      </c>
      <c r="G5554">
        <v>899</v>
      </c>
      <c r="H5554" t="s">
        <v>18</v>
      </c>
      <c r="I5554">
        <v>84.42</v>
      </c>
      <c r="J5554" t="s">
        <v>45</v>
      </c>
      <c r="K5554">
        <v>2016</v>
      </c>
      <c r="L5554" t="s">
        <v>20</v>
      </c>
      <c r="M5554" t="s">
        <v>21</v>
      </c>
      <c r="N5554">
        <v>108306.34</v>
      </c>
      <c r="O5554" t="s">
        <v>49</v>
      </c>
    </row>
    <row r="5555" spans="1:15" x14ac:dyDescent="0.3">
      <c r="A5555" t="s">
        <v>56</v>
      </c>
      <c r="B5555">
        <v>62.77</v>
      </c>
      <c r="C5555" t="s">
        <v>33</v>
      </c>
      <c r="D5555" t="s">
        <v>64</v>
      </c>
      <c r="E5555">
        <v>316476</v>
      </c>
      <c r="F5555">
        <v>2015</v>
      </c>
      <c r="G5555">
        <v>988</v>
      </c>
      <c r="H5555" t="s">
        <v>18</v>
      </c>
      <c r="I5555">
        <v>90.15</v>
      </c>
      <c r="J5555" t="s">
        <v>45</v>
      </c>
      <c r="K5555">
        <v>2015</v>
      </c>
      <c r="L5555" t="s">
        <v>40</v>
      </c>
      <c r="M5555" t="s">
        <v>21</v>
      </c>
      <c r="N5555">
        <v>189574.09</v>
      </c>
      <c r="O5555" t="s">
        <v>54</v>
      </c>
    </row>
    <row r="5556" spans="1:15" x14ac:dyDescent="0.3">
      <c r="A5556" t="s">
        <v>50</v>
      </c>
      <c r="B5556">
        <v>12.52</v>
      </c>
      <c r="C5556" t="s">
        <v>24</v>
      </c>
      <c r="D5556" t="s">
        <v>70</v>
      </c>
      <c r="E5556">
        <v>101317</v>
      </c>
      <c r="F5556">
        <v>2018</v>
      </c>
      <c r="G5556">
        <v>337</v>
      </c>
      <c r="H5556" t="s">
        <v>18</v>
      </c>
      <c r="I5556">
        <v>90.7</v>
      </c>
      <c r="J5556" t="s">
        <v>45</v>
      </c>
      <c r="K5556">
        <v>2018</v>
      </c>
      <c r="L5556" t="s">
        <v>20</v>
      </c>
      <c r="M5556" t="s">
        <v>31</v>
      </c>
      <c r="N5556">
        <v>60707.839999999997</v>
      </c>
      <c r="O5556" t="s">
        <v>36</v>
      </c>
    </row>
    <row r="5557" spans="1:15" x14ac:dyDescent="0.3">
      <c r="A5557" t="s">
        <v>42</v>
      </c>
      <c r="B5557">
        <v>47.07</v>
      </c>
      <c r="C5557" t="s">
        <v>16</v>
      </c>
      <c r="D5557" t="s">
        <v>89</v>
      </c>
      <c r="E5557">
        <v>103593</v>
      </c>
      <c r="F5557">
        <v>2023</v>
      </c>
      <c r="G5557">
        <v>859</v>
      </c>
      <c r="H5557" t="s">
        <v>26</v>
      </c>
      <c r="I5557">
        <v>81.540000000000006</v>
      </c>
      <c r="J5557" t="s">
        <v>19</v>
      </c>
      <c r="K5557">
        <v>2024</v>
      </c>
      <c r="L5557" t="s">
        <v>48</v>
      </c>
      <c r="M5557" t="s">
        <v>31</v>
      </c>
      <c r="N5557">
        <v>50239.94</v>
      </c>
      <c r="O5557" t="s">
        <v>49</v>
      </c>
    </row>
    <row r="5558" spans="1:15" x14ac:dyDescent="0.3">
      <c r="A5558" t="s">
        <v>42</v>
      </c>
      <c r="B5558">
        <v>39.25</v>
      </c>
      <c r="C5558" t="s">
        <v>43</v>
      </c>
      <c r="D5558" t="s">
        <v>65</v>
      </c>
      <c r="E5558">
        <v>224434</v>
      </c>
      <c r="F5558">
        <v>2022</v>
      </c>
      <c r="G5558">
        <v>154</v>
      </c>
      <c r="H5558" t="s">
        <v>35</v>
      </c>
      <c r="I5558">
        <v>25.49</v>
      </c>
      <c r="J5558" t="s">
        <v>45</v>
      </c>
      <c r="K5558">
        <v>2022</v>
      </c>
      <c r="L5558" t="s">
        <v>20</v>
      </c>
      <c r="M5558" t="s">
        <v>21</v>
      </c>
      <c r="N5558">
        <v>142699.25</v>
      </c>
      <c r="O5558" t="s">
        <v>54</v>
      </c>
    </row>
    <row r="5559" spans="1:15" x14ac:dyDescent="0.3">
      <c r="A5559" t="s">
        <v>41</v>
      </c>
      <c r="B5559">
        <v>72.489999999999995</v>
      </c>
      <c r="C5559" t="s">
        <v>29</v>
      </c>
      <c r="D5559" t="s">
        <v>80</v>
      </c>
      <c r="E5559">
        <v>115677</v>
      </c>
      <c r="F5559">
        <v>2023</v>
      </c>
      <c r="G5559">
        <v>826</v>
      </c>
      <c r="H5559" t="s">
        <v>18</v>
      </c>
      <c r="I5559">
        <v>84.63</v>
      </c>
      <c r="J5559" t="s">
        <v>45</v>
      </c>
      <c r="K5559">
        <v>2023</v>
      </c>
      <c r="L5559" t="s">
        <v>40</v>
      </c>
      <c r="M5559" t="s">
        <v>31</v>
      </c>
      <c r="N5559">
        <v>75715.02</v>
      </c>
      <c r="O5559" t="s">
        <v>22</v>
      </c>
    </row>
    <row r="5560" spans="1:15" x14ac:dyDescent="0.3">
      <c r="A5560" t="s">
        <v>41</v>
      </c>
      <c r="B5560">
        <v>42.38</v>
      </c>
      <c r="C5560" t="s">
        <v>16</v>
      </c>
      <c r="D5560" t="s">
        <v>17</v>
      </c>
      <c r="E5560">
        <v>196390</v>
      </c>
      <c r="F5560">
        <v>2017</v>
      </c>
      <c r="G5560">
        <v>228</v>
      </c>
      <c r="H5560" t="s">
        <v>18</v>
      </c>
      <c r="I5560">
        <v>99.1</v>
      </c>
      <c r="J5560" t="s">
        <v>45</v>
      </c>
      <c r="K5560">
        <v>2017</v>
      </c>
      <c r="L5560" t="s">
        <v>20</v>
      </c>
      <c r="M5560" t="s">
        <v>21</v>
      </c>
      <c r="N5560">
        <v>95305.95</v>
      </c>
      <c r="O5560" t="s">
        <v>49</v>
      </c>
    </row>
    <row r="5561" spans="1:15" x14ac:dyDescent="0.3">
      <c r="A5561" t="s">
        <v>41</v>
      </c>
      <c r="B5561">
        <v>58.81</v>
      </c>
      <c r="C5561" t="s">
        <v>24</v>
      </c>
      <c r="D5561" t="s">
        <v>76</v>
      </c>
      <c r="E5561">
        <v>397234</v>
      </c>
      <c r="F5561">
        <v>2020</v>
      </c>
      <c r="G5561">
        <v>898</v>
      </c>
      <c r="H5561" t="s">
        <v>35</v>
      </c>
      <c r="I5561">
        <v>53.48</v>
      </c>
      <c r="J5561" t="s">
        <v>27</v>
      </c>
      <c r="K5561">
        <v>2020</v>
      </c>
      <c r="L5561" t="s">
        <v>48</v>
      </c>
      <c r="M5561" t="s">
        <v>31</v>
      </c>
      <c r="N5561">
        <v>172038.97</v>
      </c>
      <c r="O5561" t="s">
        <v>54</v>
      </c>
    </row>
    <row r="5562" spans="1:15" x14ac:dyDescent="0.3">
      <c r="A5562" t="s">
        <v>46</v>
      </c>
      <c r="B5562">
        <v>74.42</v>
      </c>
      <c r="C5562" t="s">
        <v>43</v>
      </c>
      <c r="D5562" t="s">
        <v>62</v>
      </c>
      <c r="E5562">
        <v>66295</v>
      </c>
      <c r="F5562">
        <v>2022</v>
      </c>
      <c r="G5562">
        <v>255</v>
      </c>
      <c r="H5562" t="s">
        <v>18</v>
      </c>
      <c r="I5562">
        <v>90.63</v>
      </c>
      <c r="J5562" t="s">
        <v>45</v>
      </c>
      <c r="K5562">
        <v>2022</v>
      </c>
      <c r="L5562" t="s">
        <v>48</v>
      </c>
      <c r="M5562" t="s">
        <v>31</v>
      </c>
      <c r="N5562">
        <v>43692.37</v>
      </c>
      <c r="O5562" t="s">
        <v>49</v>
      </c>
    </row>
    <row r="5563" spans="1:15" x14ac:dyDescent="0.3">
      <c r="A5563" t="s">
        <v>50</v>
      </c>
      <c r="B5563">
        <v>47.4</v>
      </c>
      <c r="C5563" t="s">
        <v>24</v>
      </c>
      <c r="D5563" t="s">
        <v>77</v>
      </c>
      <c r="E5563">
        <v>149889</v>
      </c>
      <c r="F5563">
        <v>2018</v>
      </c>
      <c r="G5563">
        <v>424</v>
      </c>
      <c r="H5563" t="s">
        <v>18</v>
      </c>
      <c r="I5563">
        <v>79.92</v>
      </c>
      <c r="J5563" t="s">
        <v>45</v>
      </c>
      <c r="K5563">
        <v>2018</v>
      </c>
      <c r="L5563" t="s">
        <v>48</v>
      </c>
      <c r="M5563" t="s">
        <v>21</v>
      </c>
      <c r="N5563">
        <v>69651.179999999993</v>
      </c>
      <c r="O5563" t="s">
        <v>54</v>
      </c>
    </row>
    <row r="5564" spans="1:15" x14ac:dyDescent="0.3">
      <c r="A5564" t="s">
        <v>37</v>
      </c>
      <c r="B5564">
        <v>30.13</v>
      </c>
      <c r="C5564" t="s">
        <v>33</v>
      </c>
      <c r="D5564" t="s">
        <v>85</v>
      </c>
      <c r="E5564">
        <v>78134</v>
      </c>
      <c r="F5564">
        <v>2020</v>
      </c>
      <c r="G5564">
        <v>861</v>
      </c>
      <c r="H5564" t="s">
        <v>35</v>
      </c>
      <c r="I5564">
        <v>33.26</v>
      </c>
      <c r="J5564" t="s">
        <v>27</v>
      </c>
      <c r="K5564">
        <v>2020</v>
      </c>
      <c r="L5564" t="s">
        <v>48</v>
      </c>
      <c r="M5564" t="s">
        <v>31</v>
      </c>
      <c r="N5564">
        <v>35784.69</v>
      </c>
      <c r="O5564" t="s">
        <v>54</v>
      </c>
    </row>
    <row r="5565" spans="1:15" x14ac:dyDescent="0.3">
      <c r="A5565" t="s">
        <v>42</v>
      </c>
      <c r="B5565">
        <v>64.709999999999994</v>
      </c>
      <c r="C5565" t="s">
        <v>43</v>
      </c>
      <c r="D5565" t="s">
        <v>62</v>
      </c>
      <c r="E5565">
        <v>244844</v>
      </c>
      <c r="F5565">
        <v>2020</v>
      </c>
      <c r="G5565">
        <v>866</v>
      </c>
      <c r="H5565" t="s">
        <v>18</v>
      </c>
      <c r="I5565">
        <v>83.77</v>
      </c>
      <c r="J5565" t="s">
        <v>45</v>
      </c>
      <c r="K5565">
        <v>2020</v>
      </c>
      <c r="L5565" t="s">
        <v>48</v>
      </c>
      <c r="M5565" t="s">
        <v>31</v>
      </c>
      <c r="N5565">
        <v>186585.39</v>
      </c>
      <c r="O5565" t="s">
        <v>49</v>
      </c>
    </row>
    <row r="5566" spans="1:15" x14ac:dyDescent="0.3">
      <c r="A5566" t="s">
        <v>23</v>
      </c>
      <c r="B5566">
        <v>8.24</v>
      </c>
      <c r="C5566" t="s">
        <v>57</v>
      </c>
      <c r="D5566" t="s">
        <v>84</v>
      </c>
      <c r="E5566">
        <v>183938</v>
      </c>
      <c r="F5566">
        <v>2017</v>
      </c>
      <c r="G5566">
        <v>734</v>
      </c>
      <c r="H5566" t="s">
        <v>18</v>
      </c>
      <c r="I5566">
        <v>87.23</v>
      </c>
      <c r="J5566" t="s">
        <v>27</v>
      </c>
      <c r="K5566">
        <v>2017</v>
      </c>
      <c r="L5566" t="s">
        <v>20</v>
      </c>
      <c r="M5566" t="s">
        <v>21</v>
      </c>
      <c r="N5566">
        <v>93274.62</v>
      </c>
      <c r="O5566" t="s">
        <v>54</v>
      </c>
    </row>
    <row r="5567" spans="1:15" x14ac:dyDescent="0.3">
      <c r="A5567" t="s">
        <v>46</v>
      </c>
      <c r="B5567">
        <v>46.67</v>
      </c>
      <c r="C5567" t="s">
        <v>43</v>
      </c>
      <c r="D5567" t="s">
        <v>62</v>
      </c>
      <c r="E5567">
        <v>121494</v>
      </c>
      <c r="F5567">
        <v>2017</v>
      </c>
      <c r="G5567">
        <v>489</v>
      </c>
      <c r="H5567" t="s">
        <v>26</v>
      </c>
      <c r="I5567">
        <v>91.79</v>
      </c>
      <c r="J5567" t="s">
        <v>27</v>
      </c>
      <c r="K5567">
        <v>2017</v>
      </c>
      <c r="L5567" t="s">
        <v>40</v>
      </c>
      <c r="M5567" t="s">
        <v>21</v>
      </c>
      <c r="N5567">
        <v>96822.51</v>
      </c>
      <c r="O5567" t="s">
        <v>36</v>
      </c>
    </row>
    <row r="5568" spans="1:15" x14ac:dyDescent="0.3">
      <c r="A5568" t="s">
        <v>56</v>
      </c>
      <c r="B5568">
        <v>68.77</v>
      </c>
      <c r="C5568" t="s">
        <v>43</v>
      </c>
      <c r="D5568" t="s">
        <v>65</v>
      </c>
      <c r="E5568">
        <v>108908</v>
      </c>
      <c r="F5568">
        <v>2017</v>
      </c>
      <c r="G5568">
        <v>322</v>
      </c>
      <c r="H5568" t="s">
        <v>18</v>
      </c>
      <c r="I5568">
        <v>78.23</v>
      </c>
      <c r="J5568" t="s">
        <v>45</v>
      </c>
      <c r="K5568">
        <v>2017</v>
      </c>
      <c r="L5568" t="s">
        <v>20</v>
      </c>
      <c r="M5568" t="s">
        <v>21</v>
      </c>
      <c r="N5568">
        <v>70860.740000000005</v>
      </c>
      <c r="O5568" t="s">
        <v>36</v>
      </c>
    </row>
    <row r="5569" spans="1:15" x14ac:dyDescent="0.3">
      <c r="A5569" t="s">
        <v>42</v>
      </c>
      <c r="B5569">
        <v>58.28</v>
      </c>
      <c r="C5569" t="s">
        <v>29</v>
      </c>
      <c r="D5569" t="s">
        <v>80</v>
      </c>
      <c r="E5569">
        <v>325903</v>
      </c>
      <c r="F5569">
        <v>2023</v>
      </c>
      <c r="G5569">
        <v>674</v>
      </c>
      <c r="H5569" t="s">
        <v>26</v>
      </c>
      <c r="I5569">
        <v>84.64</v>
      </c>
      <c r="J5569" t="s">
        <v>19</v>
      </c>
      <c r="K5569">
        <v>2023</v>
      </c>
      <c r="L5569" t="s">
        <v>40</v>
      </c>
      <c r="M5569" t="s">
        <v>31</v>
      </c>
      <c r="N5569">
        <v>204598.43</v>
      </c>
      <c r="O5569" t="s">
        <v>36</v>
      </c>
    </row>
    <row r="5570" spans="1:15" x14ac:dyDescent="0.3">
      <c r="A5570" t="s">
        <v>15</v>
      </c>
      <c r="B5570">
        <v>33.049999999999997</v>
      </c>
      <c r="C5570" t="s">
        <v>33</v>
      </c>
      <c r="D5570" t="s">
        <v>34</v>
      </c>
      <c r="E5570">
        <v>273206</v>
      </c>
      <c r="F5570">
        <v>2015</v>
      </c>
      <c r="G5570">
        <v>601</v>
      </c>
      <c r="H5570" t="s">
        <v>18</v>
      </c>
      <c r="I5570">
        <v>62.95</v>
      </c>
      <c r="J5570" t="s">
        <v>27</v>
      </c>
      <c r="K5570">
        <v>2024</v>
      </c>
      <c r="L5570" t="s">
        <v>40</v>
      </c>
      <c r="M5570" t="s">
        <v>31</v>
      </c>
      <c r="N5570">
        <v>159172.97</v>
      </c>
      <c r="O5570" t="s">
        <v>54</v>
      </c>
    </row>
    <row r="5571" spans="1:15" x14ac:dyDescent="0.3">
      <c r="A5571" t="s">
        <v>41</v>
      </c>
      <c r="B5571">
        <v>34.92</v>
      </c>
      <c r="C5571" t="s">
        <v>57</v>
      </c>
      <c r="D5571" t="s">
        <v>58</v>
      </c>
      <c r="E5571">
        <v>58677</v>
      </c>
      <c r="F5571">
        <v>2023</v>
      </c>
      <c r="G5571">
        <v>569</v>
      </c>
      <c r="H5571" t="s">
        <v>26</v>
      </c>
      <c r="I5571">
        <v>91.32</v>
      </c>
      <c r="J5571" t="s">
        <v>19</v>
      </c>
      <c r="K5571">
        <v>2023</v>
      </c>
      <c r="L5571" t="s">
        <v>40</v>
      </c>
      <c r="M5571" t="s">
        <v>21</v>
      </c>
      <c r="N5571">
        <v>44489.62</v>
      </c>
      <c r="O5571" t="s">
        <v>54</v>
      </c>
    </row>
    <row r="5572" spans="1:15" x14ac:dyDescent="0.3">
      <c r="A5572" t="s">
        <v>41</v>
      </c>
      <c r="B5572">
        <v>20.96</v>
      </c>
      <c r="C5572" t="s">
        <v>16</v>
      </c>
      <c r="D5572" t="s">
        <v>17</v>
      </c>
      <c r="E5572">
        <v>112737</v>
      </c>
      <c r="F5572">
        <v>2023</v>
      </c>
      <c r="G5572">
        <v>549</v>
      </c>
      <c r="H5572" t="s">
        <v>35</v>
      </c>
      <c r="I5572">
        <v>27.66</v>
      </c>
      <c r="J5572" t="s">
        <v>19</v>
      </c>
      <c r="K5572">
        <v>2024</v>
      </c>
      <c r="L5572" t="s">
        <v>20</v>
      </c>
      <c r="M5572" t="s">
        <v>31</v>
      </c>
      <c r="N5572">
        <v>75113.33</v>
      </c>
      <c r="O5572" t="s">
        <v>54</v>
      </c>
    </row>
    <row r="5573" spans="1:15" x14ac:dyDescent="0.3">
      <c r="A5573" t="s">
        <v>51</v>
      </c>
      <c r="B5573">
        <v>25.35</v>
      </c>
      <c r="C5573" t="s">
        <v>29</v>
      </c>
      <c r="D5573" t="s">
        <v>53</v>
      </c>
      <c r="E5573">
        <v>77533</v>
      </c>
      <c r="F5573">
        <v>2018</v>
      </c>
      <c r="G5573">
        <v>356</v>
      </c>
      <c r="H5573" t="s">
        <v>26</v>
      </c>
      <c r="I5573">
        <v>88.98</v>
      </c>
      <c r="J5573" t="s">
        <v>27</v>
      </c>
      <c r="K5573">
        <v>2021</v>
      </c>
      <c r="L5573" t="s">
        <v>48</v>
      </c>
      <c r="M5573" t="s">
        <v>31</v>
      </c>
      <c r="N5573">
        <v>43852.09</v>
      </c>
      <c r="O5573" t="s">
        <v>36</v>
      </c>
    </row>
    <row r="5574" spans="1:15" x14ac:dyDescent="0.3">
      <c r="A5574" t="s">
        <v>56</v>
      </c>
      <c r="B5574">
        <v>40.04</v>
      </c>
      <c r="C5574" t="s">
        <v>16</v>
      </c>
      <c r="D5574" t="s">
        <v>93</v>
      </c>
      <c r="E5574">
        <v>241452</v>
      </c>
      <c r="F5574">
        <v>2018</v>
      </c>
      <c r="G5574">
        <v>318</v>
      </c>
      <c r="H5574" t="s">
        <v>35</v>
      </c>
      <c r="I5574">
        <v>34.619999999999997</v>
      </c>
      <c r="J5574" t="s">
        <v>45</v>
      </c>
      <c r="K5574">
        <v>2018</v>
      </c>
      <c r="L5574" t="s">
        <v>20</v>
      </c>
      <c r="M5574" t="s">
        <v>31</v>
      </c>
      <c r="N5574">
        <v>176596.08</v>
      </c>
      <c r="O5574" t="s">
        <v>54</v>
      </c>
    </row>
    <row r="5575" spans="1:15" x14ac:dyDescent="0.3">
      <c r="A5575" t="s">
        <v>46</v>
      </c>
      <c r="B5575">
        <v>48.36</v>
      </c>
      <c r="C5575" t="s">
        <v>29</v>
      </c>
      <c r="D5575" t="s">
        <v>87</v>
      </c>
      <c r="E5575">
        <v>309340</v>
      </c>
      <c r="F5575">
        <v>2023</v>
      </c>
      <c r="G5575">
        <v>406</v>
      </c>
      <c r="H5575" t="s">
        <v>26</v>
      </c>
      <c r="I5575">
        <v>64.510000000000005</v>
      </c>
      <c r="J5575" t="s">
        <v>19</v>
      </c>
      <c r="K5575">
        <v>2024</v>
      </c>
      <c r="L5575" t="s">
        <v>20</v>
      </c>
      <c r="M5575" t="s">
        <v>21</v>
      </c>
      <c r="N5575">
        <v>181642.58</v>
      </c>
      <c r="O5575" t="s">
        <v>54</v>
      </c>
    </row>
    <row r="5576" spans="1:15" x14ac:dyDescent="0.3">
      <c r="A5576" t="s">
        <v>56</v>
      </c>
      <c r="B5576">
        <v>8.82</v>
      </c>
      <c r="C5576" t="s">
        <v>57</v>
      </c>
      <c r="D5576" t="s">
        <v>86</v>
      </c>
      <c r="E5576">
        <v>351243</v>
      </c>
      <c r="F5576">
        <v>2016</v>
      </c>
      <c r="G5576">
        <v>937</v>
      </c>
      <c r="H5576" t="s">
        <v>18</v>
      </c>
      <c r="I5576">
        <v>99.9</v>
      </c>
      <c r="J5576" t="s">
        <v>27</v>
      </c>
      <c r="K5576">
        <v>2017</v>
      </c>
      <c r="L5576" t="s">
        <v>40</v>
      </c>
      <c r="M5576" t="s">
        <v>31</v>
      </c>
      <c r="N5576">
        <v>153737.20000000001</v>
      </c>
      <c r="O5576" t="s">
        <v>36</v>
      </c>
    </row>
    <row r="5577" spans="1:15" x14ac:dyDescent="0.3">
      <c r="A5577" t="s">
        <v>23</v>
      </c>
      <c r="B5577">
        <v>6.99</v>
      </c>
      <c r="C5577" t="s">
        <v>33</v>
      </c>
      <c r="D5577" t="s">
        <v>59</v>
      </c>
      <c r="E5577">
        <v>132390</v>
      </c>
      <c r="F5577">
        <v>2020</v>
      </c>
      <c r="G5577">
        <v>652</v>
      </c>
      <c r="H5577" t="s">
        <v>18</v>
      </c>
      <c r="I5577">
        <v>61.94</v>
      </c>
      <c r="J5577" t="s">
        <v>45</v>
      </c>
      <c r="K5577">
        <v>2020</v>
      </c>
      <c r="L5577" t="s">
        <v>20</v>
      </c>
      <c r="M5577" t="s">
        <v>21</v>
      </c>
      <c r="N5577">
        <v>64420.959999999999</v>
      </c>
      <c r="O5577" t="s">
        <v>54</v>
      </c>
    </row>
    <row r="5578" spans="1:15" x14ac:dyDescent="0.3">
      <c r="A5578" t="s">
        <v>28</v>
      </c>
      <c r="B5578">
        <v>52.56</v>
      </c>
      <c r="C5578" t="s">
        <v>24</v>
      </c>
      <c r="D5578" t="s">
        <v>25</v>
      </c>
      <c r="E5578">
        <v>203088</v>
      </c>
      <c r="F5578">
        <v>2023</v>
      </c>
      <c r="G5578">
        <v>368</v>
      </c>
      <c r="H5578" t="s">
        <v>35</v>
      </c>
      <c r="I5578">
        <v>45.36</v>
      </c>
      <c r="J5578" t="s">
        <v>45</v>
      </c>
      <c r="K5578">
        <v>2023</v>
      </c>
      <c r="L5578" t="s">
        <v>48</v>
      </c>
      <c r="M5578" t="s">
        <v>31</v>
      </c>
      <c r="N5578">
        <v>94038.52</v>
      </c>
      <c r="O5578" t="s">
        <v>22</v>
      </c>
    </row>
    <row r="5579" spans="1:15" x14ac:dyDescent="0.3">
      <c r="A5579" t="s">
        <v>23</v>
      </c>
      <c r="B5579">
        <v>77.08</v>
      </c>
      <c r="C5579" t="s">
        <v>67</v>
      </c>
      <c r="D5579" t="s">
        <v>74</v>
      </c>
      <c r="E5579">
        <v>182704</v>
      </c>
      <c r="F5579">
        <v>2017</v>
      </c>
      <c r="G5579">
        <v>259</v>
      </c>
      <c r="H5579" t="s">
        <v>18</v>
      </c>
      <c r="I5579">
        <v>73.06</v>
      </c>
      <c r="J5579" t="s">
        <v>19</v>
      </c>
      <c r="K5579">
        <v>2019</v>
      </c>
      <c r="L5579" t="s">
        <v>20</v>
      </c>
      <c r="M5579" t="s">
        <v>31</v>
      </c>
      <c r="N5579">
        <v>111483.86</v>
      </c>
      <c r="O5579" t="s">
        <v>54</v>
      </c>
    </row>
    <row r="5580" spans="1:15" x14ac:dyDescent="0.3">
      <c r="A5580" t="s">
        <v>50</v>
      </c>
      <c r="B5580">
        <v>36.29</v>
      </c>
      <c r="C5580" t="s">
        <v>38</v>
      </c>
      <c r="D5580" t="s">
        <v>66</v>
      </c>
      <c r="E5580">
        <v>341128</v>
      </c>
      <c r="F5580">
        <v>2017</v>
      </c>
      <c r="G5580">
        <v>568</v>
      </c>
      <c r="H5580" t="s">
        <v>35</v>
      </c>
      <c r="I5580">
        <v>49.91</v>
      </c>
      <c r="J5580" t="s">
        <v>19</v>
      </c>
      <c r="K5580">
        <v>2019</v>
      </c>
      <c r="L5580" t="s">
        <v>20</v>
      </c>
      <c r="M5580" t="s">
        <v>21</v>
      </c>
      <c r="N5580">
        <v>236369.46</v>
      </c>
      <c r="O5580" t="s">
        <v>36</v>
      </c>
    </row>
    <row r="5581" spans="1:15" x14ac:dyDescent="0.3">
      <c r="A5581" t="s">
        <v>37</v>
      </c>
      <c r="B5581">
        <v>12.02</v>
      </c>
      <c r="C5581" t="s">
        <v>24</v>
      </c>
      <c r="D5581" t="s">
        <v>91</v>
      </c>
      <c r="E5581">
        <v>257563</v>
      </c>
      <c r="F5581">
        <v>2015</v>
      </c>
      <c r="G5581">
        <v>783</v>
      </c>
      <c r="H5581" t="s">
        <v>26</v>
      </c>
      <c r="I5581">
        <v>70.38</v>
      </c>
      <c r="J5581" t="s">
        <v>19</v>
      </c>
      <c r="K5581">
        <v>2015</v>
      </c>
      <c r="L5581" t="s">
        <v>20</v>
      </c>
      <c r="M5581" t="s">
        <v>31</v>
      </c>
      <c r="N5581">
        <v>201891.62</v>
      </c>
      <c r="O5581" t="s">
        <v>49</v>
      </c>
    </row>
    <row r="5582" spans="1:15" x14ac:dyDescent="0.3">
      <c r="A5582" t="s">
        <v>41</v>
      </c>
      <c r="B5582">
        <v>58.72</v>
      </c>
      <c r="C5582" t="s">
        <v>29</v>
      </c>
      <c r="D5582" t="s">
        <v>92</v>
      </c>
      <c r="E5582">
        <v>366026</v>
      </c>
      <c r="F5582">
        <v>2018</v>
      </c>
      <c r="G5582">
        <v>196</v>
      </c>
      <c r="H5582" t="s">
        <v>18</v>
      </c>
      <c r="I5582">
        <v>75.010000000000005</v>
      </c>
      <c r="J5582" t="s">
        <v>45</v>
      </c>
      <c r="K5582">
        <v>2018</v>
      </c>
      <c r="L5582" t="s">
        <v>40</v>
      </c>
      <c r="M5582" t="s">
        <v>21</v>
      </c>
      <c r="N5582">
        <v>164026.54999999999</v>
      </c>
      <c r="O5582" t="s">
        <v>36</v>
      </c>
    </row>
    <row r="5583" spans="1:15" x14ac:dyDescent="0.3">
      <c r="A5583" t="s">
        <v>51</v>
      </c>
      <c r="B5583">
        <v>18.45</v>
      </c>
      <c r="C5583" t="s">
        <v>67</v>
      </c>
      <c r="D5583" t="s">
        <v>74</v>
      </c>
      <c r="E5583">
        <v>318130</v>
      </c>
      <c r="F5583">
        <v>2023</v>
      </c>
      <c r="G5583">
        <v>958</v>
      </c>
      <c r="H5583" t="s">
        <v>35</v>
      </c>
      <c r="I5583">
        <v>31.74</v>
      </c>
      <c r="J5583" t="s">
        <v>45</v>
      </c>
      <c r="K5583">
        <v>2023</v>
      </c>
      <c r="L5583" t="s">
        <v>48</v>
      </c>
      <c r="M5583" t="s">
        <v>31</v>
      </c>
      <c r="N5583">
        <v>137402.17000000001</v>
      </c>
      <c r="O5583" t="s">
        <v>36</v>
      </c>
    </row>
    <row r="5584" spans="1:15" x14ac:dyDescent="0.3">
      <c r="A5584" t="s">
        <v>56</v>
      </c>
      <c r="B5584">
        <v>50.69</v>
      </c>
      <c r="C5584" t="s">
        <v>33</v>
      </c>
      <c r="D5584" t="s">
        <v>34</v>
      </c>
      <c r="E5584">
        <v>103859</v>
      </c>
      <c r="F5584">
        <v>2017</v>
      </c>
      <c r="G5584">
        <v>724</v>
      </c>
      <c r="H5584" t="s">
        <v>18</v>
      </c>
      <c r="I5584">
        <v>70.59</v>
      </c>
      <c r="J5584" t="s">
        <v>19</v>
      </c>
      <c r="K5584">
        <v>2017</v>
      </c>
      <c r="L5584" t="s">
        <v>40</v>
      </c>
      <c r="M5584" t="s">
        <v>31</v>
      </c>
      <c r="N5584">
        <v>80148.490000000005</v>
      </c>
      <c r="O5584" t="s">
        <v>36</v>
      </c>
    </row>
    <row r="5585" spans="1:15" x14ac:dyDescent="0.3">
      <c r="A5585" t="s">
        <v>41</v>
      </c>
      <c r="B5585">
        <v>78.150000000000006</v>
      </c>
      <c r="C5585" t="s">
        <v>67</v>
      </c>
      <c r="D5585" t="s">
        <v>90</v>
      </c>
      <c r="E5585">
        <v>395200</v>
      </c>
      <c r="F5585">
        <v>2015</v>
      </c>
      <c r="G5585">
        <v>594</v>
      </c>
      <c r="H5585" t="s">
        <v>18</v>
      </c>
      <c r="I5585">
        <v>86.75</v>
      </c>
      <c r="J5585" t="s">
        <v>19</v>
      </c>
      <c r="K5585">
        <v>2023</v>
      </c>
      <c r="L5585" t="s">
        <v>48</v>
      </c>
      <c r="M5585" t="s">
        <v>21</v>
      </c>
      <c r="N5585">
        <v>240234.51</v>
      </c>
      <c r="O5585" t="s">
        <v>49</v>
      </c>
    </row>
    <row r="5586" spans="1:15" x14ac:dyDescent="0.3">
      <c r="A5586" t="s">
        <v>37</v>
      </c>
      <c r="B5586">
        <v>27.79</v>
      </c>
      <c r="C5586" t="s">
        <v>67</v>
      </c>
      <c r="D5586" t="s">
        <v>90</v>
      </c>
      <c r="E5586">
        <v>131485</v>
      </c>
      <c r="F5586">
        <v>2017</v>
      </c>
      <c r="G5586">
        <v>903</v>
      </c>
      <c r="H5586" t="s">
        <v>35</v>
      </c>
      <c r="I5586">
        <v>29.02</v>
      </c>
      <c r="J5586" t="s">
        <v>45</v>
      </c>
      <c r="K5586">
        <v>2017</v>
      </c>
      <c r="L5586" t="s">
        <v>48</v>
      </c>
      <c r="M5586" t="s">
        <v>31</v>
      </c>
      <c r="N5586">
        <v>79296.19</v>
      </c>
      <c r="O5586" t="s">
        <v>54</v>
      </c>
    </row>
    <row r="5587" spans="1:15" x14ac:dyDescent="0.3">
      <c r="A5587" t="s">
        <v>46</v>
      </c>
      <c r="B5587">
        <v>20.09</v>
      </c>
      <c r="C5587" t="s">
        <v>24</v>
      </c>
      <c r="D5587" t="s">
        <v>70</v>
      </c>
      <c r="E5587">
        <v>373467</v>
      </c>
      <c r="F5587">
        <v>2024</v>
      </c>
      <c r="G5587">
        <v>454</v>
      </c>
      <c r="H5587" t="s">
        <v>26</v>
      </c>
      <c r="I5587">
        <v>71</v>
      </c>
      <c r="J5587" t="s">
        <v>27</v>
      </c>
      <c r="K5587">
        <v>2024</v>
      </c>
      <c r="L5587" t="s">
        <v>20</v>
      </c>
      <c r="M5587" t="s">
        <v>31</v>
      </c>
      <c r="N5587">
        <v>162935.79</v>
      </c>
      <c r="O5587" t="s">
        <v>22</v>
      </c>
    </row>
    <row r="5588" spans="1:15" x14ac:dyDescent="0.3">
      <c r="A5588" t="s">
        <v>41</v>
      </c>
      <c r="B5588">
        <v>12.69</v>
      </c>
      <c r="C5588" t="s">
        <v>43</v>
      </c>
      <c r="D5588" t="s">
        <v>44</v>
      </c>
      <c r="E5588">
        <v>244864</v>
      </c>
      <c r="F5588">
        <v>2024</v>
      </c>
      <c r="G5588">
        <v>804</v>
      </c>
      <c r="H5588" t="s">
        <v>26</v>
      </c>
      <c r="I5588">
        <v>98.33</v>
      </c>
      <c r="J5588" t="s">
        <v>27</v>
      </c>
      <c r="K5588">
        <v>2024</v>
      </c>
      <c r="L5588" t="s">
        <v>48</v>
      </c>
      <c r="M5588" t="s">
        <v>31</v>
      </c>
      <c r="N5588">
        <v>150882.71</v>
      </c>
      <c r="O5588" t="s">
        <v>49</v>
      </c>
    </row>
    <row r="5589" spans="1:15" x14ac:dyDescent="0.3">
      <c r="A5589" t="s">
        <v>50</v>
      </c>
      <c r="B5589">
        <v>48.2</v>
      </c>
      <c r="C5589" t="s">
        <v>24</v>
      </c>
      <c r="D5589" t="s">
        <v>91</v>
      </c>
      <c r="E5589">
        <v>353607</v>
      </c>
      <c r="F5589">
        <v>2016</v>
      </c>
      <c r="G5589">
        <v>551</v>
      </c>
      <c r="H5589" t="s">
        <v>26</v>
      </c>
      <c r="I5589">
        <v>67.75</v>
      </c>
      <c r="J5589" t="s">
        <v>19</v>
      </c>
      <c r="K5589">
        <v>2022</v>
      </c>
      <c r="L5589" t="s">
        <v>20</v>
      </c>
      <c r="M5589" t="s">
        <v>21</v>
      </c>
      <c r="N5589">
        <v>159318.03</v>
      </c>
      <c r="O5589" t="s">
        <v>22</v>
      </c>
    </row>
    <row r="5590" spans="1:15" x14ac:dyDescent="0.3">
      <c r="A5590" t="s">
        <v>42</v>
      </c>
      <c r="B5590">
        <v>79.459999999999994</v>
      </c>
      <c r="C5590" t="s">
        <v>16</v>
      </c>
      <c r="D5590" t="s">
        <v>47</v>
      </c>
      <c r="E5590">
        <v>171111</v>
      </c>
      <c r="F5590">
        <v>2020</v>
      </c>
      <c r="G5590">
        <v>543</v>
      </c>
      <c r="H5590" t="s">
        <v>35</v>
      </c>
      <c r="I5590">
        <v>31.52</v>
      </c>
      <c r="J5590" t="s">
        <v>19</v>
      </c>
      <c r="K5590">
        <v>2023</v>
      </c>
      <c r="L5590" t="s">
        <v>20</v>
      </c>
      <c r="M5590" t="s">
        <v>31</v>
      </c>
      <c r="N5590">
        <v>109855.18</v>
      </c>
      <c r="O5590" t="s">
        <v>22</v>
      </c>
    </row>
    <row r="5591" spans="1:15" x14ac:dyDescent="0.3">
      <c r="A5591" t="s">
        <v>37</v>
      </c>
      <c r="B5591">
        <v>49.72</v>
      </c>
      <c r="C5591" t="s">
        <v>29</v>
      </c>
      <c r="D5591" t="s">
        <v>30</v>
      </c>
      <c r="E5591">
        <v>304140</v>
      </c>
      <c r="F5591">
        <v>2018</v>
      </c>
      <c r="G5591">
        <v>743</v>
      </c>
      <c r="H5591" t="s">
        <v>26</v>
      </c>
      <c r="I5591">
        <v>69.27</v>
      </c>
      <c r="J5591" t="s">
        <v>45</v>
      </c>
      <c r="K5591">
        <v>2018</v>
      </c>
      <c r="L5591" t="s">
        <v>20</v>
      </c>
      <c r="M5591" t="s">
        <v>31</v>
      </c>
      <c r="N5591">
        <v>193363.56</v>
      </c>
      <c r="O5591" t="s">
        <v>49</v>
      </c>
    </row>
    <row r="5592" spans="1:15" x14ac:dyDescent="0.3">
      <c r="A5592" t="s">
        <v>41</v>
      </c>
      <c r="B5592">
        <v>26</v>
      </c>
      <c r="C5592" t="s">
        <v>67</v>
      </c>
      <c r="D5592" t="s">
        <v>90</v>
      </c>
      <c r="E5592">
        <v>258208</v>
      </c>
      <c r="F5592">
        <v>2017</v>
      </c>
      <c r="G5592">
        <v>584</v>
      </c>
      <c r="H5592" t="s">
        <v>26</v>
      </c>
      <c r="I5592">
        <v>84.1</v>
      </c>
      <c r="J5592" t="s">
        <v>45</v>
      </c>
      <c r="K5592">
        <v>2017</v>
      </c>
      <c r="L5592" t="s">
        <v>48</v>
      </c>
      <c r="M5592" t="s">
        <v>21</v>
      </c>
      <c r="N5592">
        <v>108479.88</v>
      </c>
      <c r="O5592" t="s">
        <v>49</v>
      </c>
    </row>
    <row r="5593" spans="1:15" x14ac:dyDescent="0.3">
      <c r="A5593" t="s">
        <v>46</v>
      </c>
      <c r="B5593">
        <v>52.44</v>
      </c>
      <c r="C5593" t="s">
        <v>29</v>
      </c>
      <c r="D5593" t="s">
        <v>87</v>
      </c>
      <c r="E5593">
        <v>226179</v>
      </c>
      <c r="F5593">
        <v>2016</v>
      </c>
      <c r="G5593">
        <v>318</v>
      </c>
      <c r="H5593" t="s">
        <v>26</v>
      </c>
      <c r="I5593">
        <v>80.05</v>
      </c>
      <c r="J5593" t="s">
        <v>27</v>
      </c>
      <c r="K5593">
        <v>2020</v>
      </c>
      <c r="L5593" t="s">
        <v>40</v>
      </c>
      <c r="M5593" t="s">
        <v>21</v>
      </c>
      <c r="N5593">
        <v>132304.64000000001</v>
      </c>
      <c r="O5593" t="s">
        <v>36</v>
      </c>
    </row>
    <row r="5594" spans="1:15" x14ac:dyDescent="0.3">
      <c r="A5594" t="s">
        <v>41</v>
      </c>
      <c r="B5594">
        <v>40.479999999999997</v>
      </c>
      <c r="C5594" t="s">
        <v>57</v>
      </c>
      <c r="D5594" t="s">
        <v>75</v>
      </c>
      <c r="E5594">
        <v>335893</v>
      </c>
      <c r="F5594">
        <v>2023</v>
      </c>
      <c r="G5594">
        <v>402</v>
      </c>
      <c r="H5594" t="s">
        <v>18</v>
      </c>
      <c r="I5594">
        <v>61.85</v>
      </c>
      <c r="J5594" t="s">
        <v>19</v>
      </c>
      <c r="K5594">
        <v>2024</v>
      </c>
      <c r="L5594" t="s">
        <v>48</v>
      </c>
      <c r="M5594" t="s">
        <v>31</v>
      </c>
      <c r="N5594">
        <v>163013.56</v>
      </c>
      <c r="O5594" t="s">
        <v>36</v>
      </c>
    </row>
    <row r="5595" spans="1:15" x14ac:dyDescent="0.3">
      <c r="A5595" t="s">
        <v>42</v>
      </c>
      <c r="B5595">
        <v>78.58</v>
      </c>
      <c r="C5595" t="s">
        <v>38</v>
      </c>
      <c r="D5595" t="s">
        <v>39</v>
      </c>
      <c r="E5595">
        <v>72976</v>
      </c>
      <c r="F5595">
        <v>2020</v>
      </c>
      <c r="G5595">
        <v>164</v>
      </c>
      <c r="H5595" t="s">
        <v>35</v>
      </c>
      <c r="I5595">
        <v>38.85</v>
      </c>
      <c r="J5595" t="s">
        <v>45</v>
      </c>
      <c r="K5595">
        <v>2020</v>
      </c>
      <c r="L5595" t="s">
        <v>48</v>
      </c>
      <c r="M5595" t="s">
        <v>21</v>
      </c>
      <c r="N5595">
        <v>33291.050000000003</v>
      </c>
      <c r="O5595" t="s">
        <v>22</v>
      </c>
    </row>
    <row r="5596" spans="1:15" x14ac:dyDescent="0.3">
      <c r="A5596" t="s">
        <v>28</v>
      </c>
      <c r="B5596">
        <v>42.04</v>
      </c>
      <c r="C5596" t="s">
        <v>57</v>
      </c>
      <c r="D5596" t="s">
        <v>58</v>
      </c>
      <c r="E5596">
        <v>223657</v>
      </c>
      <c r="F5596">
        <v>2017</v>
      </c>
      <c r="G5596">
        <v>895</v>
      </c>
      <c r="H5596" t="s">
        <v>18</v>
      </c>
      <c r="I5596">
        <v>92.09</v>
      </c>
      <c r="J5596" t="s">
        <v>19</v>
      </c>
      <c r="K5596">
        <v>2024</v>
      </c>
      <c r="L5596" t="s">
        <v>40</v>
      </c>
      <c r="M5596" t="s">
        <v>21</v>
      </c>
      <c r="N5596">
        <v>135217.70000000001</v>
      </c>
      <c r="O5596" t="s">
        <v>49</v>
      </c>
    </row>
    <row r="5597" spans="1:15" x14ac:dyDescent="0.3">
      <c r="A5597" t="s">
        <v>23</v>
      </c>
      <c r="B5597">
        <v>70.650000000000006</v>
      </c>
      <c r="C5597" t="s">
        <v>57</v>
      </c>
      <c r="D5597" t="s">
        <v>72</v>
      </c>
      <c r="E5597">
        <v>185402</v>
      </c>
      <c r="F5597">
        <v>2022</v>
      </c>
      <c r="G5597">
        <v>270</v>
      </c>
      <c r="H5597" t="s">
        <v>26</v>
      </c>
      <c r="I5597">
        <v>92.47</v>
      </c>
      <c r="J5597" t="s">
        <v>27</v>
      </c>
      <c r="K5597">
        <v>2023</v>
      </c>
      <c r="L5597" t="s">
        <v>20</v>
      </c>
      <c r="M5597" t="s">
        <v>31</v>
      </c>
      <c r="N5597">
        <v>147529.71</v>
      </c>
      <c r="O5597" t="s">
        <v>49</v>
      </c>
    </row>
    <row r="5598" spans="1:15" x14ac:dyDescent="0.3">
      <c r="A5598" t="s">
        <v>56</v>
      </c>
      <c r="B5598">
        <v>49.93</v>
      </c>
      <c r="C5598" t="s">
        <v>29</v>
      </c>
      <c r="D5598" t="s">
        <v>30</v>
      </c>
      <c r="E5598">
        <v>209687</v>
      </c>
      <c r="F5598">
        <v>2022</v>
      </c>
      <c r="G5598">
        <v>578</v>
      </c>
      <c r="H5598" t="s">
        <v>26</v>
      </c>
      <c r="I5598">
        <v>79.41</v>
      </c>
      <c r="J5598" t="s">
        <v>45</v>
      </c>
      <c r="K5598">
        <v>2022</v>
      </c>
      <c r="L5598" t="s">
        <v>20</v>
      </c>
      <c r="M5598" t="s">
        <v>21</v>
      </c>
      <c r="N5598">
        <v>122725.37</v>
      </c>
      <c r="O5598" t="s">
        <v>49</v>
      </c>
    </row>
    <row r="5599" spans="1:15" x14ac:dyDescent="0.3">
      <c r="A5599" t="s">
        <v>28</v>
      </c>
      <c r="B5599">
        <v>12.41</v>
      </c>
      <c r="C5599" t="s">
        <v>67</v>
      </c>
      <c r="D5599" t="s">
        <v>81</v>
      </c>
      <c r="E5599">
        <v>194359</v>
      </c>
      <c r="F5599">
        <v>2022</v>
      </c>
      <c r="G5599">
        <v>206</v>
      </c>
      <c r="H5599" t="s">
        <v>18</v>
      </c>
      <c r="I5599">
        <v>69.489999999999995</v>
      </c>
      <c r="J5599" t="s">
        <v>45</v>
      </c>
      <c r="K5599">
        <v>2022</v>
      </c>
      <c r="L5599" t="s">
        <v>48</v>
      </c>
      <c r="M5599" t="s">
        <v>21</v>
      </c>
      <c r="N5599">
        <v>150434.76</v>
      </c>
      <c r="O5599" t="s">
        <v>54</v>
      </c>
    </row>
    <row r="5600" spans="1:15" x14ac:dyDescent="0.3">
      <c r="A5600" t="s">
        <v>15</v>
      </c>
      <c r="B5600">
        <v>60.3</v>
      </c>
      <c r="C5600" t="s">
        <v>38</v>
      </c>
      <c r="D5600" t="s">
        <v>39</v>
      </c>
      <c r="E5600">
        <v>73014</v>
      </c>
      <c r="F5600">
        <v>2019</v>
      </c>
      <c r="G5600">
        <v>533</v>
      </c>
      <c r="H5600" t="s">
        <v>18</v>
      </c>
      <c r="I5600">
        <v>94.63</v>
      </c>
      <c r="J5600" t="s">
        <v>45</v>
      </c>
      <c r="K5600">
        <v>2019</v>
      </c>
      <c r="L5600" t="s">
        <v>48</v>
      </c>
      <c r="M5600" t="s">
        <v>21</v>
      </c>
      <c r="N5600">
        <v>41106.76</v>
      </c>
      <c r="O5600" t="s">
        <v>49</v>
      </c>
    </row>
    <row r="5601" spans="1:15" x14ac:dyDescent="0.3">
      <c r="A5601" t="s">
        <v>51</v>
      </c>
      <c r="B5601">
        <v>32.19</v>
      </c>
      <c r="C5601" t="s">
        <v>38</v>
      </c>
      <c r="D5601" t="s">
        <v>73</v>
      </c>
      <c r="E5601">
        <v>119191</v>
      </c>
      <c r="F5601">
        <v>2022</v>
      </c>
      <c r="G5601">
        <v>561</v>
      </c>
      <c r="H5601" t="s">
        <v>18</v>
      </c>
      <c r="I5601">
        <v>96.65</v>
      </c>
      <c r="J5601" t="s">
        <v>45</v>
      </c>
      <c r="K5601">
        <v>2022</v>
      </c>
      <c r="L5601" t="s">
        <v>20</v>
      </c>
      <c r="M5601" t="s">
        <v>21</v>
      </c>
      <c r="N5601">
        <v>68735.81</v>
      </c>
      <c r="O5601" t="s">
        <v>36</v>
      </c>
    </row>
    <row r="5602" spans="1:15" x14ac:dyDescent="0.3">
      <c r="A5602" t="s">
        <v>56</v>
      </c>
      <c r="B5602">
        <v>34.869999999999997</v>
      </c>
      <c r="C5602" t="s">
        <v>24</v>
      </c>
      <c r="D5602" t="s">
        <v>25</v>
      </c>
      <c r="E5602">
        <v>245677</v>
      </c>
      <c r="F5602">
        <v>2023</v>
      </c>
      <c r="G5602">
        <v>629</v>
      </c>
      <c r="H5602" t="s">
        <v>26</v>
      </c>
      <c r="I5602">
        <v>60.94</v>
      </c>
      <c r="J5602" t="s">
        <v>27</v>
      </c>
      <c r="K5602">
        <v>2023</v>
      </c>
      <c r="L5602" t="s">
        <v>48</v>
      </c>
      <c r="M5602" t="s">
        <v>21</v>
      </c>
      <c r="N5602">
        <v>150352.53</v>
      </c>
      <c r="O5602" t="s">
        <v>36</v>
      </c>
    </row>
    <row r="5603" spans="1:15" x14ac:dyDescent="0.3">
      <c r="A5603" t="s">
        <v>46</v>
      </c>
      <c r="B5603">
        <v>64.13</v>
      </c>
      <c r="C5603" t="s">
        <v>43</v>
      </c>
      <c r="D5603" t="s">
        <v>62</v>
      </c>
      <c r="E5603">
        <v>121151</v>
      </c>
      <c r="F5603">
        <v>2020</v>
      </c>
      <c r="G5603">
        <v>893</v>
      </c>
      <c r="H5603" t="s">
        <v>26</v>
      </c>
      <c r="I5603">
        <v>75.849999999999994</v>
      </c>
      <c r="J5603" t="s">
        <v>45</v>
      </c>
      <c r="K5603">
        <v>2020</v>
      </c>
      <c r="L5603" t="s">
        <v>40</v>
      </c>
      <c r="M5603" t="s">
        <v>21</v>
      </c>
      <c r="N5603">
        <v>80034.23</v>
      </c>
      <c r="O5603" t="s">
        <v>49</v>
      </c>
    </row>
    <row r="5604" spans="1:15" x14ac:dyDescent="0.3">
      <c r="A5604" t="s">
        <v>56</v>
      </c>
      <c r="B5604">
        <v>53.3</v>
      </c>
      <c r="C5604" t="s">
        <v>16</v>
      </c>
      <c r="D5604" t="s">
        <v>89</v>
      </c>
      <c r="E5604">
        <v>117118</v>
      </c>
      <c r="F5604">
        <v>2022</v>
      </c>
      <c r="G5604">
        <v>557</v>
      </c>
      <c r="H5604" t="s">
        <v>26</v>
      </c>
      <c r="I5604">
        <v>84.38</v>
      </c>
      <c r="J5604" t="s">
        <v>45</v>
      </c>
      <c r="K5604">
        <v>2022</v>
      </c>
      <c r="L5604" t="s">
        <v>40</v>
      </c>
      <c r="M5604" t="s">
        <v>21</v>
      </c>
      <c r="N5604">
        <v>73090.89</v>
      </c>
      <c r="O5604" t="s">
        <v>54</v>
      </c>
    </row>
    <row r="5605" spans="1:15" x14ac:dyDescent="0.3">
      <c r="A5605" t="s">
        <v>41</v>
      </c>
      <c r="B5605">
        <v>23.36</v>
      </c>
      <c r="C5605" t="s">
        <v>57</v>
      </c>
      <c r="D5605" t="s">
        <v>72</v>
      </c>
      <c r="E5605">
        <v>358657</v>
      </c>
      <c r="F5605">
        <v>2017</v>
      </c>
      <c r="G5605">
        <v>594</v>
      </c>
      <c r="H5605" t="s">
        <v>35</v>
      </c>
      <c r="I5605">
        <v>41.88</v>
      </c>
      <c r="J5605" t="s">
        <v>45</v>
      </c>
      <c r="K5605">
        <v>2017</v>
      </c>
      <c r="L5605" t="s">
        <v>20</v>
      </c>
      <c r="M5605" t="s">
        <v>31</v>
      </c>
      <c r="N5605">
        <v>162854.46</v>
      </c>
      <c r="O5605" t="s">
        <v>36</v>
      </c>
    </row>
    <row r="5606" spans="1:15" x14ac:dyDescent="0.3">
      <c r="A5606" t="s">
        <v>50</v>
      </c>
      <c r="B5606">
        <v>68.73</v>
      </c>
      <c r="C5606" t="s">
        <v>43</v>
      </c>
      <c r="D5606" t="s">
        <v>65</v>
      </c>
      <c r="E5606">
        <v>202579</v>
      </c>
      <c r="F5606">
        <v>2022</v>
      </c>
      <c r="G5606">
        <v>802</v>
      </c>
      <c r="H5606" t="s">
        <v>35</v>
      </c>
      <c r="I5606">
        <v>58.03</v>
      </c>
      <c r="J5606" t="s">
        <v>27</v>
      </c>
      <c r="K5606">
        <v>2022</v>
      </c>
      <c r="L5606" t="s">
        <v>48</v>
      </c>
      <c r="M5606" t="s">
        <v>21</v>
      </c>
      <c r="N5606">
        <v>151397.26999999999</v>
      </c>
      <c r="O5606" t="s">
        <v>22</v>
      </c>
    </row>
    <row r="5607" spans="1:15" x14ac:dyDescent="0.3">
      <c r="A5607" t="s">
        <v>28</v>
      </c>
      <c r="B5607">
        <v>75.75</v>
      </c>
      <c r="C5607" t="s">
        <v>29</v>
      </c>
      <c r="D5607" t="s">
        <v>80</v>
      </c>
      <c r="E5607">
        <v>271304</v>
      </c>
      <c r="F5607">
        <v>2018</v>
      </c>
      <c r="G5607">
        <v>201</v>
      </c>
      <c r="H5607" t="s">
        <v>26</v>
      </c>
      <c r="I5607">
        <v>76.16</v>
      </c>
      <c r="J5607" t="s">
        <v>45</v>
      </c>
      <c r="K5607">
        <v>2018</v>
      </c>
      <c r="L5607" t="s">
        <v>40</v>
      </c>
      <c r="M5607" t="s">
        <v>31</v>
      </c>
      <c r="N5607">
        <v>199322.41</v>
      </c>
      <c r="O5607" t="s">
        <v>54</v>
      </c>
    </row>
    <row r="5608" spans="1:15" x14ac:dyDescent="0.3">
      <c r="A5608" t="s">
        <v>37</v>
      </c>
      <c r="B5608">
        <v>20.58</v>
      </c>
      <c r="C5608" t="s">
        <v>16</v>
      </c>
      <c r="D5608" t="s">
        <v>47</v>
      </c>
      <c r="E5608">
        <v>110401</v>
      </c>
      <c r="F5608">
        <v>2019</v>
      </c>
      <c r="G5608">
        <v>378</v>
      </c>
      <c r="H5608" t="s">
        <v>26</v>
      </c>
      <c r="I5608">
        <v>85.15</v>
      </c>
      <c r="J5608" t="s">
        <v>45</v>
      </c>
      <c r="K5608">
        <v>2019</v>
      </c>
      <c r="L5608" t="s">
        <v>20</v>
      </c>
      <c r="M5608" t="s">
        <v>21</v>
      </c>
      <c r="N5608">
        <v>71083.28</v>
      </c>
      <c r="O5608" t="s">
        <v>36</v>
      </c>
    </row>
    <row r="5609" spans="1:15" x14ac:dyDescent="0.3">
      <c r="A5609" t="s">
        <v>42</v>
      </c>
      <c r="B5609">
        <v>10.27</v>
      </c>
      <c r="C5609" t="s">
        <v>57</v>
      </c>
      <c r="D5609" t="s">
        <v>58</v>
      </c>
      <c r="E5609">
        <v>324853</v>
      </c>
      <c r="F5609">
        <v>2022</v>
      </c>
      <c r="G5609">
        <v>353</v>
      </c>
      <c r="H5609" t="s">
        <v>26</v>
      </c>
      <c r="I5609">
        <v>83.46</v>
      </c>
      <c r="J5609" t="s">
        <v>45</v>
      </c>
      <c r="K5609">
        <v>2022</v>
      </c>
      <c r="L5609" t="s">
        <v>20</v>
      </c>
      <c r="M5609" t="s">
        <v>21</v>
      </c>
      <c r="N5609">
        <v>200716.28</v>
      </c>
      <c r="O5609" t="s">
        <v>22</v>
      </c>
    </row>
    <row r="5610" spans="1:15" x14ac:dyDescent="0.3">
      <c r="A5610" t="s">
        <v>56</v>
      </c>
      <c r="B5610">
        <v>55.8</v>
      </c>
      <c r="C5610" t="s">
        <v>43</v>
      </c>
      <c r="D5610" t="s">
        <v>71</v>
      </c>
      <c r="E5610">
        <v>63773</v>
      </c>
      <c r="F5610">
        <v>2022</v>
      </c>
      <c r="G5610">
        <v>338</v>
      </c>
      <c r="H5610" t="s">
        <v>35</v>
      </c>
      <c r="I5610">
        <v>39.89</v>
      </c>
      <c r="J5610" t="s">
        <v>27</v>
      </c>
      <c r="K5610">
        <v>2023</v>
      </c>
      <c r="L5610" t="s">
        <v>20</v>
      </c>
      <c r="M5610" t="s">
        <v>31</v>
      </c>
      <c r="N5610">
        <v>35024.42</v>
      </c>
      <c r="O5610" t="s">
        <v>54</v>
      </c>
    </row>
    <row r="5611" spans="1:15" x14ac:dyDescent="0.3">
      <c r="A5611" t="s">
        <v>41</v>
      </c>
      <c r="B5611">
        <v>49.24</v>
      </c>
      <c r="C5611" t="s">
        <v>33</v>
      </c>
      <c r="D5611" t="s">
        <v>34</v>
      </c>
      <c r="E5611">
        <v>367195</v>
      </c>
      <c r="F5611">
        <v>2016</v>
      </c>
      <c r="G5611">
        <v>376</v>
      </c>
      <c r="H5611" t="s">
        <v>35</v>
      </c>
      <c r="I5611">
        <v>29.99</v>
      </c>
      <c r="J5611" t="s">
        <v>45</v>
      </c>
      <c r="K5611">
        <v>2016</v>
      </c>
      <c r="L5611" t="s">
        <v>20</v>
      </c>
      <c r="M5611" t="s">
        <v>21</v>
      </c>
      <c r="N5611">
        <v>222656.32</v>
      </c>
      <c r="O5611" t="s">
        <v>49</v>
      </c>
    </row>
    <row r="5612" spans="1:15" x14ac:dyDescent="0.3">
      <c r="A5612" t="s">
        <v>46</v>
      </c>
      <c r="B5612">
        <v>71.290000000000006</v>
      </c>
      <c r="C5612" t="s">
        <v>43</v>
      </c>
      <c r="D5612" t="s">
        <v>71</v>
      </c>
      <c r="E5612">
        <v>287539</v>
      </c>
      <c r="F5612">
        <v>2018</v>
      </c>
      <c r="G5612">
        <v>668</v>
      </c>
      <c r="H5612" t="s">
        <v>18</v>
      </c>
      <c r="I5612">
        <v>90.67</v>
      </c>
      <c r="J5612" t="s">
        <v>45</v>
      </c>
      <c r="K5612">
        <v>2018</v>
      </c>
      <c r="L5612" t="s">
        <v>48</v>
      </c>
      <c r="M5612" t="s">
        <v>31</v>
      </c>
      <c r="N5612">
        <v>146801.49</v>
      </c>
      <c r="O5612" t="s">
        <v>22</v>
      </c>
    </row>
    <row r="5613" spans="1:15" x14ac:dyDescent="0.3">
      <c r="A5613" t="s">
        <v>42</v>
      </c>
      <c r="B5613">
        <v>77.34</v>
      </c>
      <c r="C5613" t="s">
        <v>29</v>
      </c>
      <c r="D5613" t="s">
        <v>87</v>
      </c>
      <c r="E5613">
        <v>168065</v>
      </c>
      <c r="F5613">
        <v>2020</v>
      </c>
      <c r="G5613">
        <v>277</v>
      </c>
      <c r="H5613" t="s">
        <v>26</v>
      </c>
      <c r="I5613">
        <v>97.76</v>
      </c>
      <c r="J5613" t="s">
        <v>27</v>
      </c>
      <c r="K5613">
        <v>2022</v>
      </c>
      <c r="L5613" t="s">
        <v>20</v>
      </c>
      <c r="M5613" t="s">
        <v>21</v>
      </c>
      <c r="N5613">
        <v>133658.93</v>
      </c>
      <c r="O5613" t="s">
        <v>22</v>
      </c>
    </row>
    <row r="5614" spans="1:15" x14ac:dyDescent="0.3">
      <c r="A5614" t="s">
        <v>15</v>
      </c>
      <c r="B5614">
        <v>18.510000000000002</v>
      </c>
      <c r="C5614" t="s">
        <v>43</v>
      </c>
      <c r="D5614" t="s">
        <v>65</v>
      </c>
      <c r="E5614">
        <v>172730</v>
      </c>
      <c r="F5614">
        <v>2024</v>
      </c>
      <c r="G5614">
        <v>885</v>
      </c>
      <c r="H5614" t="s">
        <v>26</v>
      </c>
      <c r="I5614">
        <v>70.83</v>
      </c>
      <c r="J5614" t="s">
        <v>45</v>
      </c>
      <c r="K5614">
        <v>2024</v>
      </c>
      <c r="L5614" t="s">
        <v>48</v>
      </c>
      <c r="M5614" t="s">
        <v>31</v>
      </c>
      <c r="N5614">
        <v>113706.96</v>
      </c>
      <c r="O5614" t="s">
        <v>36</v>
      </c>
    </row>
    <row r="5615" spans="1:15" x14ac:dyDescent="0.3">
      <c r="A5615" t="s">
        <v>28</v>
      </c>
      <c r="B5615">
        <v>37.119999999999997</v>
      </c>
      <c r="C5615" t="s">
        <v>43</v>
      </c>
      <c r="D5615" t="s">
        <v>62</v>
      </c>
      <c r="E5615">
        <v>296069</v>
      </c>
      <c r="F5615">
        <v>2015</v>
      </c>
      <c r="G5615">
        <v>480</v>
      </c>
      <c r="H5615" t="s">
        <v>26</v>
      </c>
      <c r="I5615">
        <v>92.61</v>
      </c>
      <c r="J5615" t="s">
        <v>19</v>
      </c>
      <c r="K5615">
        <v>2018</v>
      </c>
      <c r="L5615" t="s">
        <v>20</v>
      </c>
      <c r="M5615" t="s">
        <v>31</v>
      </c>
      <c r="N5615">
        <v>235598.28</v>
      </c>
      <c r="O5615" t="s">
        <v>36</v>
      </c>
    </row>
    <row r="5616" spans="1:15" x14ac:dyDescent="0.3">
      <c r="A5616" t="s">
        <v>37</v>
      </c>
      <c r="B5616">
        <v>50.23</v>
      </c>
      <c r="C5616" t="s">
        <v>38</v>
      </c>
      <c r="D5616" t="s">
        <v>73</v>
      </c>
      <c r="E5616">
        <v>393799</v>
      </c>
      <c r="F5616">
        <v>2022</v>
      </c>
      <c r="G5616">
        <v>125</v>
      </c>
      <c r="H5616" t="s">
        <v>26</v>
      </c>
      <c r="I5616">
        <v>66.12</v>
      </c>
      <c r="J5616" t="s">
        <v>27</v>
      </c>
      <c r="K5616">
        <v>2022</v>
      </c>
      <c r="L5616" t="s">
        <v>20</v>
      </c>
      <c r="M5616" t="s">
        <v>21</v>
      </c>
      <c r="N5616">
        <v>172941.45</v>
      </c>
      <c r="O5616" t="s">
        <v>22</v>
      </c>
    </row>
    <row r="5617" spans="1:15" x14ac:dyDescent="0.3">
      <c r="A5617" t="s">
        <v>28</v>
      </c>
      <c r="B5617">
        <v>42.74</v>
      </c>
      <c r="C5617" t="s">
        <v>67</v>
      </c>
      <c r="D5617" t="s">
        <v>83</v>
      </c>
      <c r="E5617">
        <v>363996</v>
      </c>
      <c r="F5617">
        <v>2017</v>
      </c>
      <c r="G5617">
        <v>794</v>
      </c>
      <c r="H5617" t="s">
        <v>18</v>
      </c>
      <c r="I5617">
        <v>64.709999999999994</v>
      </c>
      <c r="J5617" t="s">
        <v>19</v>
      </c>
      <c r="K5617">
        <v>2023</v>
      </c>
      <c r="L5617" t="s">
        <v>40</v>
      </c>
      <c r="M5617" t="s">
        <v>21</v>
      </c>
      <c r="N5617">
        <v>271272.55</v>
      </c>
      <c r="O5617" t="s">
        <v>49</v>
      </c>
    </row>
    <row r="5618" spans="1:15" x14ac:dyDescent="0.3">
      <c r="A5618" t="s">
        <v>50</v>
      </c>
      <c r="B5618">
        <v>45.54</v>
      </c>
      <c r="C5618" t="s">
        <v>16</v>
      </c>
      <c r="D5618" t="s">
        <v>89</v>
      </c>
      <c r="E5618">
        <v>56725</v>
      </c>
      <c r="F5618">
        <v>2018</v>
      </c>
      <c r="G5618">
        <v>999</v>
      </c>
      <c r="H5618" t="s">
        <v>18</v>
      </c>
      <c r="I5618">
        <v>79.63</v>
      </c>
      <c r="J5618" t="s">
        <v>27</v>
      </c>
      <c r="K5618">
        <v>2018</v>
      </c>
      <c r="L5618" t="s">
        <v>48</v>
      </c>
      <c r="M5618" t="s">
        <v>21</v>
      </c>
      <c r="N5618">
        <v>28070.53</v>
      </c>
      <c r="O5618" t="s">
        <v>22</v>
      </c>
    </row>
    <row r="5619" spans="1:15" x14ac:dyDescent="0.3">
      <c r="A5619" t="s">
        <v>41</v>
      </c>
      <c r="B5619">
        <v>45.13</v>
      </c>
      <c r="C5619" t="s">
        <v>16</v>
      </c>
      <c r="D5619" t="s">
        <v>17</v>
      </c>
      <c r="E5619">
        <v>294935</v>
      </c>
      <c r="F5619">
        <v>2018</v>
      </c>
      <c r="G5619">
        <v>219</v>
      </c>
      <c r="H5619" t="s">
        <v>18</v>
      </c>
      <c r="I5619">
        <v>68.400000000000006</v>
      </c>
      <c r="J5619" t="s">
        <v>45</v>
      </c>
      <c r="K5619">
        <v>2018</v>
      </c>
      <c r="L5619" t="s">
        <v>48</v>
      </c>
      <c r="M5619" t="s">
        <v>31</v>
      </c>
      <c r="N5619">
        <v>183819.6</v>
      </c>
      <c r="O5619" t="s">
        <v>36</v>
      </c>
    </row>
    <row r="5620" spans="1:15" x14ac:dyDescent="0.3">
      <c r="A5620" t="s">
        <v>46</v>
      </c>
      <c r="B5620">
        <v>58.9</v>
      </c>
      <c r="C5620" t="s">
        <v>16</v>
      </c>
      <c r="D5620" t="s">
        <v>93</v>
      </c>
      <c r="E5620">
        <v>172960</v>
      </c>
      <c r="F5620">
        <v>2017</v>
      </c>
      <c r="G5620">
        <v>121</v>
      </c>
      <c r="H5620" t="s">
        <v>35</v>
      </c>
      <c r="I5620">
        <v>48.79</v>
      </c>
      <c r="J5620" t="s">
        <v>19</v>
      </c>
      <c r="K5620">
        <v>2020</v>
      </c>
      <c r="L5620" t="s">
        <v>48</v>
      </c>
      <c r="M5620" t="s">
        <v>21</v>
      </c>
      <c r="N5620">
        <v>91605.47</v>
      </c>
      <c r="O5620" t="s">
        <v>36</v>
      </c>
    </row>
    <row r="5621" spans="1:15" x14ac:dyDescent="0.3">
      <c r="A5621" t="s">
        <v>15</v>
      </c>
      <c r="B5621">
        <v>37.26</v>
      </c>
      <c r="C5621" t="s">
        <v>16</v>
      </c>
      <c r="D5621" t="s">
        <v>82</v>
      </c>
      <c r="E5621">
        <v>54480</v>
      </c>
      <c r="F5621">
        <v>2020</v>
      </c>
      <c r="G5621">
        <v>532</v>
      </c>
      <c r="H5621" t="s">
        <v>18</v>
      </c>
      <c r="I5621">
        <v>98.38</v>
      </c>
      <c r="J5621" t="s">
        <v>45</v>
      </c>
      <c r="K5621">
        <v>2020</v>
      </c>
      <c r="L5621" t="s">
        <v>40</v>
      </c>
      <c r="M5621" t="s">
        <v>31</v>
      </c>
      <c r="N5621">
        <v>40712.92</v>
      </c>
      <c r="O5621" t="s">
        <v>22</v>
      </c>
    </row>
    <row r="5622" spans="1:15" x14ac:dyDescent="0.3">
      <c r="A5622" t="s">
        <v>15</v>
      </c>
      <c r="B5622">
        <v>70.319999999999993</v>
      </c>
      <c r="C5622" t="s">
        <v>57</v>
      </c>
      <c r="D5622" t="s">
        <v>58</v>
      </c>
      <c r="E5622">
        <v>390319</v>
      </c>
      <c r="F5622">
        <v>2018</v>
      </c>
      <c r="G5622">
        <v>634</v>
      </c>
      <c r="H5622" t="s">
        <v>35</v>
      </c>
      <c r="I5622">
        <v>56.19</v>
      </c>
      <c r="J5622" t="s">
        <v>45</v>
      </c>
      <c r="K5622">
        <v>2018</v>
      </c>
      <c r="L5622" t="s">
        <v>20</v>
      </c>
      <c r="M5622" t="s">
        <v>31</v>
      </c>
      <c r="N5622">
        <v>182713.02</v>
      </c>
      <c r="O5622" t="s">
        <v>49</v>
      </c>
    </row>
    <row r="5623" spans="1:15" x14ac:dyDescent="0.3">
      <c r="A5623" t="s">
        <v>15</v>
      </c>
      <c r="B5623">
        <v>42.87</v>
      </c>
      <c r="C5623" t="s">
        <v>16</v>
      </c>
      <c r="D5623" t="s">
        <v>89</v>
      </c>
      <c r="E5623">
        <v>80987</v>
      </c>
      <c r="F5623">
        <v>2017</v>
      </c>
      <c r="G5623">
        <v>675</v>
      </c>
      <c r="H5623" t="s">
        <v>26</v>
      </c>
      <c r="I5623">
        <v>96.69</v>
      </c>
      <c r="J5623" t="s">
        <v>27</v>
      </c>
      <c r="K5623">
        <v>2020</v>
      </c>
      <c r="L5623" t="s">
        <v>48</v>
      </c>
      <c r="M5623" t="s">
        <v>21</v>
      </c>
      <c r="N5623">
        <v>53697.22</v>
      </c>
      <c r="O5623" t="s">
        <v>54</v>
      </c>
    </row>
    <row r="5624" spans="1:15" x14ac:dyDescent="0.3">
      <c r="A5624" t="s">
        <v>28</v>
      </c>
      <c r="B5624">
        <v>42.58</v>
      </c>
      <c r="C5624" t="s">
        <v>67</v>
      </c>
      <c r="D5624" t="s">
        <v>90</v>
      </c>
      <c r="E5624">
        <v>54922</v>
      </c>
      <c r="F5624">
        <v>2015</v>
      </c>
      <c r="G5624">
        <v>863</v>
      </c>
      <c r="H5624" t="s">
        <v>35</v>
      </c>
      <c r="I5624">
        <v>44.26</v>
      </c>
      <c r="J5624" t="s">
        <v>45</v>
      </c>
      <c r="K5624">
        <v>2015</v>
      </c>
      <c r="L5624" t="s">
        <v>48</v>
      </c>
      <c r="M5624" t="s">
        <v>31</v>
      </c>
      <c r="N5624">
        <v>29635.38</v>
      </c>
      <c r="O5624" t="s">
        <v>49</v>
      </c>
    </row>
    <row r="5625" spans="1:15" x14ac:dyDescent="0.3">
      <c r="A5625" t="s">
        <v>41</v>
      </c>
      <c r="B5625">
        <v>6.95</v>
      </c>
      <c r="C5625" t="s">
        <v>67</v>
      </c>
      <c r="D5625" t="s">
        <v>83</v>
      </c>
      <c r="E5625">
        <v>330430</v>
      </c>
      <c r="F5625">
        <v>2015</v>
      </c>
      <c r="G5625">
        <v>378</v>
      </c>
      <c r="H5625" t="s">
        <v>26</v>
      </c>
      <c r="I5625">
        <v>67.3</v>
      </c>
      <c r="J5625" t="s">
        <v>45</v>
      </c>
      <c r="K5625">
        <v>2015</v>
      </c>
      <c r="L5625" t="s">
        <v>20</v>
      </c>
      <c r="M5625" t="s">
        <v>21</v>
      </c>
      <c r="N5625">
        <v>231490.21</v>
      </c>
      <c r="O5625" t="s">
        <v>36</v>
      </c>
    </row>
    <row r="5626" spans="1:15" x14ac:dyDescent="0.3">
      <c r="A5626" t="s">
        <v>56</v>
      </c>
      <c r="B5626">
        <v>61.23</v>
      </c>
      <c r="C5626" t="s">
        <v>16</v>
      </c>
      <c r="D5626" t="s">
        <v>93</v>
      </c>
      <c r="E5626">
        <v>337024</v>
      </c>
      <c r="F5626">
        <v>2019</v>
      </c>
      <c r="G5626">
        <v>684</v>
      </c>
      <c r="H5626" t="s">
        <v>18</v>
      </c>
      <c r="I5626">
        <v>88.38</v>
      </c>
      <c r="J5626" t="s">
        <v>19</v>
      </c>
      <c r="K5626">
        <v>2024</v>
      </c>
      <c r="L5626" t="s">
        <v>48</v>
      </c>
      <c r="M5626" t="s">
        <v>31</v>
      </c>
      <c r="N5626">
        <v>267389.33</v>
      </c>
      <c r="O5626" t="s">
        <v>54</v>
      </c>
    </row>
    <row r="5627" spans="1:15" x14ac:dyDescent="0.3">
      <c r="A5627" t="s">
        <v>42</v>
      </c>
      <c r="B5627">
        <v>47.59</v>
      </c>
      <c r="C5627" t="s">
        <v>16</v>
      </c>
      <c r="D5627" t="s">
        <v>93</v>
      </c>
      <c r="E5627">
        <v>69580</v>
      </c>
      <c r="F5627">
        <v>2023</v>
      </c>
      <c r="G5627">
        <v>570</v>
      </c>
      <c r="H5627" t="s">
        <v>35</v>
      </c>
      <c r="I5627">
        <v>48.17</v>
      </c>
      <c r="J5627" t="s">
        <v>45</v>
      </c>
      <c r="K5627">
        <v>2023</v>
      </c>
      <c r="L5627" t="s">
        <v>40</v>
      </c>
      <c r="M5627" t="s">
        <v>21</v>
      </c>
      <c r="N5627">
        <v>47526.7</v>
      </c>
      <c r="O5627" t="s">
        <v>49</v>
      </c>
    </row>
    <row r="5628" spans="1:15" x14ac:dyDescent="0.3">
      <c r="A5628" t="s">
        <v>37</v>
      </c>
      <c r="B5628">
        <v>75.36</v>
      </c>
      <c r="C5628" t="s">
        <v>29</v>
      </c>
      <c r="D5628" t="s">
        <v>80</v>
      </c>
      <c r="E5628">
        <v>316668</v>
      </c>
      <c r="F5628">
        <v>2021</v>
      </c>
      <c r="G5628">
        <v>699</v>
      </c>
      <c r="H5628" t="s">
        <v>35</v>
      </c>
      <c r="I5628">
        <v>28.19</v>
      </c>
      <c r="J5628" t="s">
        <v>27</v>
      </c>
      <c r="K5628">
        <v>2023</v>
      </c>
      <c r="L5628" t="s">
        <v>48</v>
      </c>
      <c r="M5628" t="s">
        <v>31</v>
      </c>
      <c r="N5628">
        <v>245614.66</v>
      </c>
      <c r="O5628" t="s">
        <v>54</v>
      </c>
    </row>
    <row r="5629" spans="1:15" x14ac:dyDescent="0.3">
      <c r="A5629" t="s">
        <v>42</v>
      </c>
      <c r="B5629">
        <v>76.8</v>
      </c>
      <c r="C5629" t="s">
        <v>38</v>
      </c>
      <c r="D5629" t="s">
        <v>69</v>
      </c>
      <c r="E5629">
        <v>227165</v>
      </c>
      <c r="F5629">
        <v>2016</v>
      </c>
      <c r="G5629">
        <v>333</v>
      </c>
      <c r="H5629" t="s">
        <v>18</v>
      </c>
      <c r="I5629">
        <v>71.89</v>
      </c>
      <c r="J5629" t="s">
        <v>45</v>
      </c>
      <c r="K5629">
        <v>2016</v>
      </c>
      <c r="L5629" t="s">
        <v>40</v>
      </c>
      <c r="M5629" t="s">
        <v>31</v>
      </c>
      <c r="N5629">
        <v>150776.07</v>
      </c>
      <c r="O5629" t="s">
        <v>49</v>
      </c>
    </row>
    <row r="5630" spans="1:15" x14ac:dyDescent="0.3">
      <c r="A5630" t="s">
        <v>15</v>
      </c>
      <c r="B5630">
        <v>37.369999999999997</v>
      </c>
      <c r="C5630" t="s">
        <v>38</v>
      </c>
      <c r="D5630" t="s">
        <v>69</v>
      </c>
      <c r="E5630">
        <v>207242</v>
      </c>
      <c r="F5630">
        <v>2016</v>
      </c>
      <c r="G5630">
        <v>772</v>
      </c>
      <c r="H5630" t="s">
        <v>35</v>
      </c>
      <c r="I5630">
        <v>46.27</v>
      </c>
      <c r="J5630" t="s">
        <v>19</v>
      </c>
      <c r="K5630">
        <v>2023</v>
      </c>
      <c r="L5630" t="s">
        <v>40</v>
      </c>
      <c r="M5630" t="s">
        <v>31</v>
      </c>
      <c r="N5630">
        <v>148540.82999999999</v>
      </c>
      <c r="O5630" t="s">
        <v>22</v>
      </c>
    </row>
    <row r="5631" spans="1:15" x14ac:dyDescent="0.3">
      <c r="A5631" t="s">
        <v>15</v>
      </c>
      <c r="B5631">
        <v>15.35</v>
      </c>
      <c r="C5631" t="s">
        <v>57</v>
      </c>
      <c r="D5631" t="s">
        <v>84</v>
      </c>
      <c r="E5631">
        <v>131865</v>
      </c>
      <c r="F5631">
        <v>2017</v>
      </c>
      <c r="G5631">
        <v>515</v>
      </c>
      <c r="H5631" t="s">
        <v>35</v>
      </c>
      <c r="I5631">
        <v>44.67</v>
      </c>
      <c r="J5631" t="s">
        <v>27</v>
      </c>
      <c r="K5631">
        <v>2022</v>
      </c>
      <c r="L5631" t="s">
        <v>40</v>
      </c>
      <c r="M5631" t="s">
        <v>21</v>
      </c>
      <c r="N5631">
        <v>67976.62</v>
      </c>
      <c r="O5631" t="s">
        <v>22</v>
      </c>
    </row>
    <row r="5632" spans="1:15" x14ac:dyDescent="0.3">
      <c r="A5632" t="s">
        <v>41</v>
      </c>
      <c r="B5632">
        <v>71.260000000000005</v>
      </c>
      <c r="C5632" t="s">
        <v>43</v>
      </c>
      <c r="D5632" t="s">
        <v>55</v>
      </c>
      <c r="E5632">
        <v>140800</v>
      </c>
      <c r="F5632">
        <v>2017</v>
      </c>
      <c r="G5632">
        <v>511</v>
      </c>
      <c r="H5632" t="s">
        <v>35</v>
      </c>
      <c r="I5632">
        <v>51.39</v>
      </c>
      <c r="J5632" t="s">
        <v>19</v>
      </c>
      <c r="K5632">
        <v>2017</v>
      </c>
      <c r="L5632" t="s">
        <v>40</v>
      </c>
      <c r="M5632" t="s">
        <v>31</v>
      </c>
      <c r="N5632">
        <v>107302.28</v>
      </c>
      <c r="O5632" t="s">
        <v>54</v>
      </c>
    </row>
    <row r="5633" spans="1:15" x14ac:dyDescent="0.3">
      <c r="A5633" t="s">
        <v>50</v>
      </c>
      <c r="B5633">
        <v>39.340000000000003</v>
      </c>
      <c r="C5633" t="s">
        <v>38</v>
      </c>
      <c r="D5633" t="s">
        <v>60</v>
      </c>
      <c r="E5633">
        <v>205733</v>
      </c>
      <c r="F5633">
        <v>2023</v>
      </c>
      <c r="G5633">
        <v>991</v>
      </c>
      <c r="H5633" t="s">
        <v>35</v>
      </c>
      <c r="I5633">
        <v>42.53</v>
      </c>
      <c r="J5633" t="s">
        <v>45</v>
      </c>
      <c r="K5633">
        <v>2023</v>
      </c>
      <c r="L5633" t="s">
        <v>48</v>
      </c>
      <c r="M5633" t="s">
        <v>31</v>
      </c>
      <c r="N5633">
        <v>124371.2</v>
      </c>
      <c r="O5633" t="s">
        <v>36</v>
      </c>
    </row>
    <row r="5634" spans="1:15" x14ac:dyDescent="0.3">
      <c r="A5634" t="s">
        <v>56</v>
      </c>
      <c r="B5634">
        <v>50.24</v>
      </c>
      <c r="C5634" t="s">
        <v>38</v>
      </c>
      <c r="D5634" t="s">
        <v>39</v>
      </c>
      <c r="E5634">
        <v>194188</v>
      </c>
      <c r="F5634">
        <v>2020</v>
      </c>
      <c r="G5634">
        <v>484</v>
      </c>
      <c r="H5634" t="s">
        <v>26</v>
      </c>
      <c r="I5634">
        <v>72.58</v>
      </c>
      <c r="J5634" t="s">
        <v>45</v>
      </c>
      <c r="K5634">
        <v>2020</v>
      </c>
      <c r="L5634" t="s">
        <v>40</v>
      </c>
      <c r="M5634" t="s">
        <v>31</v>
      </c>
      <c r="N5634">
        <v>92814.28</v>
      </c>
      <c r="O5634" t="s">
        <v>22</v>
      </c>
    </row>
    <row r="5635" spans="1:15" x14ac:dyDescent="0.3">
      <c r="A5635" t="s">
        <v>56</v>
      </c>
      <c r="B5635">
        <v>10.58</v>
      </c>
      <c r="C5635" t="s">
        <v>38</v>
      </c>
      <c r="D5635" t="s">
        <v>69</v>
      </c>
      <c r="E5635">
        <v>379454</v>
      </c>
      <c r="F5635">
        <v>2023</v>
      </c>
      <c r="G5635">
        <v>166</v>
      </c>
      <c r="H5635" t="s">
        <v>26</v>
      </c>
      <c r="I5635">
        <v>93</v>
      </c>
      <c r="J5635" t="s">
        <v>45</v>
      </c>
      <c r="K5635">
        <v>2023</v>
      </c>
      <c r="L5635" t="s">
        <v>48</v>
      </c>
      <c r="M5635" t="s">
        <v>31</v>
      </c>
      <c r="N5635">
        <v>300884.59000000003</v>
      </c>
      <c r="O5635" t="s">
        <v>49</v>
      </c>
    </row>
    <row r="5636" spans="1:15" x14ac:dyDescent="0.3">
      <c r="A5636" t="s">
        <v>41</v>
      </c>
      <c r="B5636">
        <v>48.67</v>
      </c>
      <c r="C5636" t="s">
        <v>67</v>
      </c>
      <c r="D5636" t="s">
        <v>81</v>
      </c>
      <c r="E5636">
        <v>79791</v>
      </c>
      <c r="F5636">
        <v>2022</v>
      </c>
      <c r="G5636">
        <v>515</v>
      </c>
      <c r="H5636" t="s">
        <v>26</v>
      </c>
      <c r="I5636">
        <v>77.180000000000007</v>
      </c>
      <c r="J5636" t="s">
        <v>45</v>
      </c>
      <c r="K5636">
        <v>2022</v>
      </c>
      <c r="L5636" t="s">
        <v>48</v>
      </c>
      <c r="M5636" t="s">
        <v>31</v>
      </c>
      <c r="N5636">
        <v>57004.23</v>
      </c>
      <c r="O5636" t="s">
        <v>22</v>
      </c>
    </row>
    <row r="5637" spans="1:15" x14ac:dyDescent="0.3">
      <c r="A5637" t="s">
        <v>42</v>
      </c>
      <c r="B5637">
        <v>36.340000000000003</v>
      </c>
      <c r="C5637" t="s">
        <v>24</v>
      </c>
      <c r="D5637" t="s">
        <v>25</v>
      </c>
      <c r="E5637">
        <v>117254</v>
      </c>
      <c r="F5637">
        <v>2018</v>
      </c>
      <c r="G5637">
        <v>727</v>
      </c>
      <c r="H5637" t="s">
        <v>35</v>
      </c>
      <c r="I5637">
        <v>29.25</v>
      </c>
      <c r="J5637" t="s">
        <v>19</v>
      </c>
      <c r="K5637">
        <v>2019</v>
      </c>
      <c r="L5637" t="s">
        <v>40</v>
      </c>
      <c r="M5637" t="s">
        <v>31</v>
      </c>
      <c r="N5637">
        <v>69503.22</v>
      </c>
      <c r="O5637" t="s">
        <v>54</v>
      </c>
    </row>
    <row r="5638" spans="1:15" x14ac:dyDescent="0.3">
      <c r="A5638" t="s">
        <v>15</v>
      </c>
      <c r="B5638">
        <v>48.58</v>
      </c>
      <c r="C5638" t="s">
        <v>57</v>
      </c>
      <c r="D5638" t="s">
        <v>75</v>
      </c>
      <c r="E5638">
        <v>119570</v>
      </c>
      <c r="F5638">
        <v>2020</v>
      </c>
      <c r="G5638">
        <v>980</v>
      </c>
      <c r="H5638" t="s">
        <v>35</v>
      </c>
      <c r="I5638">
        <v>27.43</v>
      </c>
      <c r="J5638" t="s">
        <v>19</v>
      </c>
      <c r="K5638">
        <v>2020</v>
      </c>
      <c r="L5638" t="s">
        <v>48</v>
      </c>
      <c r="M5638" t="s">
        <v>31</v>
      </c>
      <c r="N5638">
        <v>82506.960000000006</v>
      </c>
      <c r="O5638" t="s">
        <v>54</v>
      </c>
    </row>
    <row r="5639" spans="1:15" x14ac:dyDescent="0.3">
      <c r="A5639" t="s">
        <v>15</v>
      </c>
      <c r="B5639">
        <v>77.09</v>
      </c>
      <c r="C5639" t="s">
        <v>38</v>
      </c>
      <c r="D5639" t="s">
        <v>39</v>
      </c>
      <c r="E5639">
        <v>56271</v>
      </c>
      <c r="F5639">
        <v>2021</v>
      </c>
      <c r="G5639">
        <v>858</v>
      </c>
      <c r="H5639" t="s">
        <v>26</v>
      </c>
      <c r="I5639">
        <v>71.56</v>
      </c>
      <c r="J5639" t="s">
        <v>45</v>
      </c>
      <c r="K5639">
        <v>2021</v>
      </c>
      <c r="L5639" t="s">
        <v>40</v>
      </c>
      <c r="M5639" t="s">
        <v>31</v>
      </c>
      <c r="N5639">
        <v>41104.74</v>
      </c>
      <c r="O5639" t="s">
        <v>49</v>
      </c>
    </row>
    <row r="5640" spans="1:15" x14ac:dyDescent="0.3">
      <c r="A5640" t="s">
        <v>23</v>
      </c>
      <c r="B5640">
        <v>45.76</v>
      </c>
      <c r="C5640" t="s">
        <v>38</v>
      </c>
      <c r="D5640" t="s">
        <v>73</v>
      </c>
      <c r="E5640">
        <v>146420</v>
      </c>
      <c r="F5640">
        <v>2015</v>
      </c>
      <c r="G5640">
        <v>495</v>
      </c>
      <c r="H5640" t="s">
        <v>26</v>
      </c>
      <c r="I5640">
        <v>75.55</v>
      </c>
      <c r="J5640" t="s">
        <v>45</v>
      </c>
      <c r="K5640">
        <v>2015</v>
      </c>
      <c r="L5640" t="s">
        <v>40</v>
      </c>
      <c r="M5640" t="s">
        <v>31</v>
      </c>
      <c r="N5640">
        <v>64126.43</v>
      </c>
      <c r="O5640" t="s">
        <v>22</v>
      </c>
    </row>
    <row r="5641" spans="1:15" x14ac:dyDescent="0.3">
      <c r="A5641" t="s">
        <v>23</v>
      </c>
      <c r="B5641">
        <v>5.67</v>
      </c>
      <c r="C5641" t="s">
        <v>29</v>
      </c>
      <c r="D5641" t="s">
        <v>87</v>
      </c>
      <c r="E5641">
        <v>155368</v>
      </c>
      <c r="F5641">
        <v>2017</v>
      </c>
      <c r="G5641">
        <v>341</v>
      </c>
      <c r="H5641" t="s">
        <v>35</v>
      </c>
      <c r="I5641">
        <v>42.92</v>
      </c>
      <c r="J5641" t="s">
        <v>27</v>
      </c>
      <c r="K5641">
        <v>2020</v>
      </c>
      <c r="L5641" t="s">
        <v>40</v>
      </c>
      <c r="M5641" t="s">
        <v>21</v>
      </c>
      <c r="N5641">
        <v>112589.35</v>
      </c>
      <c r="O5641" t="s">
        <v>36</v>
      </c>
    </row>
    <row r="5642" spans="1:15" x14ac:dyDescent="0.3">
      <c r="A5642" t="s">
        <v>51</v>
      </c>
      <c r="B5642">
        <v>42.78</v>
      </c>
      <c r="C5642" t="s">
        <v>57</v>
      </c>
      <c r="D5642" t="s">
        <v>72</v>
      </c>
      <c r="E5642">
        <v>258291</v>
      </c>
      <c r="F5642">
        <v>2021</v>
      </c>
      <c r="G5642">
        <v>550</v>
      </c>
      <c r="H5642" t="s">
        <v>18</v>
      </c>
      <c r="I5642">
        <v>84.48</v>
      </c>
      <c r="J5642" t="s">
        <v>19</v>
      </c>
      <c r="K5642">
        <v>2023</v>
      </c>
      <c r="L5642" t="s">
        <v>48</v>
      </c>
      <c r="M5642" t="s">
        <v>21</v>
      </c>
      <c r="N5642">
        <v>141527.92000000001</v>
      </c>
      <c r="O5642" t="s">
        <v>49</v>
      </c>
    </row>
    <row r="5643" spans="1:15" x14ac:dyDescent="0.3">
      <c r="A5643" t="s">
        <v>50</v>
      </c>
      <c r="B5643">
        <v>27.43</v>
      </c>
      <c r="C5643" t="s">
        <v>33</v>
      </c>
      <c r="D5643" t="s">
        <v>85</v>
      </c>
      <c r="E5643">
        <v>240722</v>
      </c>
      <c r="F5643">
        <v>2024</v>
      </c>
      <c r="G5643">
        <v>614</v>
      </c>
      <c r="H5643" t="s">
        <v>18</v>
      </c>
      <c r="I5643">
        <v>75.64</v>
      </c>
      <c r="J5643" t="s">
        <v>27</v>
      </c>
      <c r="K5643">
        <v>2024</v>
      </c>
      <c r="L5643" t="s">
        <v>20</v>
      </c>
      <c r="M5643" t="s">
        <v>21</v>
      </c>
      <c r="N5643">
        <v>164364.57999999999</v>
      </c>
      <c r="O5643" t="s">
        <v>54</v>
      </c>
    </row>
    <row r="5644" spans="1:15" x14ac:dyDescent="0.3">
      <c r="A5644" t="s">
        <v>56</v>
      </c>
      <c r="B5644">
        <v>27.56</v>
      </c>
      <c r="C5644" t="s">
        <v>57</v>
      </c>
      <c r="D5644" t="s">
        <v>86</v>
      </c>
      <c r="E5644">
        <v>188472</v>
      </c>
      <c r="F5644">
        <v>2016</v>
      </c>
      <c r="G5644">
        <v>836</v>
      </c>
      <c r="H5644" t="s">
        <v>26</v>
      </c>
      <c r="I5644">
        <v>78.34</v>
      </c>
      <c r="J5644" t="s">
        <v>19</v>
      </c>
      <c r="K5644">
        <v>2024</v>
      </c>
      <c r="L5644" t="s">
        <v>40</v>
      </c>
      <c r="M5644" t="s">
        <v>21</v>
      </c>
      <c r="N5644">
        <v>141633.45000000001</v>
      </c>
      <c r="O5644" t="s">
        <v>54</v>
      </c>
    </row>
    <row r="5645" spans="1:15" x14ac:dyDescent="0.3">
      <c r="A5645" t="s">
        <v>46</v>
      </c>
      <c r="B5645">
        <v>68</v>
      </c>
      <c r="C5645" t="s">
        <v>33</v>
      </c>
      <c r="D5645" t="s">
        <v>85</v>
      </c>
      <c r="E5645">
        <v>64863</v>
      </c>
      <c r="F5645">
        <v>2024</v>
      </c>
      <c r="G5645">
        <v>909</v>
      </c>
      <c r="H5645" t="s">
        <v>26</v>
      </c>
      <c r="I5645">
        <v>80.89</v>
      </c>
      <c r="J5645" t="s">
        <v>19</v>
      </c>
      <c r="K5645">
        <v>2024</v>
      </c>
      <c r="L5645" t="s">
        <v>40</v>
      </c>
      <c r="M5645" t="s">
        <v>31</v>
      </c>
      <c r="N5645">
        <v>50611.96</v>
      </c>
      <c r="O5645" t="s">
        <v>22</v>
      </c>
    </row>
    <row r="5646" spans="1:15" x14ac:dyDescent="0.3">
      <c r="A5646" t="s">
        <v>46</v>
      </c>
      <c r="B5646">
        <v>74.52</v>
      </c>
      <c r="C5646" t="s">
        <v>57</v>
      </c>
      <c r="D5646" t="s">
        <v>84</v>
      </c>
      <c r="E5646">
        <v>390704</v>
      </c>
      <c r="F5646">
        <v>2022</v>
      </c>
      <c r="G5646">
        <v>841</v>
      </c>
      <c r="H5646" t="s">
        <v>26</v>
      </c>
      <c r="I5646">
        <v>94.34</v>
      </c>
      <c r="J5646" t="s">
        <v>27</v>
      </c>
      <c r="K5646">
        <v>2022</v>
      </c>
      <c r="L5646" t="s">
        <v>40</v>
      </c>
      <c r="M5646" t="s">
        <v>31</v>
      </c>
      <c r="N5646">
        <v>195656.28</v>
      </c>
      <c r="O5646" t="s">
        <v>54</v>
      </c>
    </row>
    <row r="5647" spans="1:15" x14ac:dyDescent="0.3">
      <c r="A5647" t="s">
        <v>46</v>
      </c>
      <c r="B5647">
        <v>69.58</v>
      </c>
      <c r="C5647" t="s">
        <v>29</v>
      </c>
      <c r="D5647" t="s">
        <v>92</v>
      </c>
      <c r="E5647">
        <v>226348</v>
      </c>
      <c r="F5647">
        <v>2019</v>
      </c>
      <c r="G5647">
        <v>664</v>
      </c>
      <c r="H5647" t="s">
        <v>35</v>
      </c>
      <c r="I5647">
        <v>26.25</v>
      </c>
      <c r="J5647" t="s">
        <v>45</v>
      </c>
      <c r="K5647">
        <v>2019</v>
      </c>
      <c r="L5647" t="s">
        <v>40</v>
      </c>
      <c r="M5647" t="s">
        <v>31</v>
      </c>
      <c r="N5647">
        <v>153792.17000000001</v>
      </c>
      <c r="O5647" t="s">
        <v>36</v>
      </c>
    </row>
    <row r="5648" spans="1:15" x14ac:dyDescent="0.3">
      <c r="A5648" t="s">
        <v>50</v>
      </c>
      <c r="B5648">
        <v>56.48</v>
      </c>
      <c r="C5648" t="s">
        <v>43</v>
      </c>
      <c r="D5648" t="s">
        <v>71</v>
      </c>
      <c r="E5648">
        <v>288187</v>
      </c>
      <c r="F5648">
        <v>2017</v>
      </c>
      <c r="G5648">
        <v>823</v>
      </c>
      <c r="H5648" t="s">
        <v>18</v>
      </c>
      <c r="I5648">
        <v>91.31</v>
      </c>
      <c r="J5648" t="s">
        <v>27</v>
      </c>
      <c r="K5648">
        <v>2022</v>
      </c>
      <c r="L5648" t="s">
        <v>20</v>
      </c>
      <c r="M5648" t="s">
        <v>31</v>
      </c>
      <c r="N5648">
        <v>196649.42</v>
      </c>
      <c r="O5648" t="s">
        <v>36</v>
      </c>
    </row>
    <row r="5649" spans="1:15" x14ac:dyDescent="0.3">
      <c r="A5649" t="s">
        <v>28</v>
      </c>
      <c r="B5649">
        <v>72.900000000000006</v>
      </c>
      <c r="C5649" t="s">
        <v>57</v>
      </c>
      <c r="D5649" t="s">
        <v>75</v>
      </c>
      <c r="E5649">
        <v>383002</v>
      </c>
      <c r="F5649">
        <v>2015</v>
      </c>
      <c r="G5649">
        <v>435</v>
      </c>
      <c r="H5649" t="s">
        <v>35</v>
      </c>
      <c r="I5649">
        <v>34.17</v>
      </c>
      <c r="J5649" t="s">
        <v>27</v>
      </c>
      <c r="K5649">
        <v>2024</v>
      </c>
      <c r="L5649" t="s">
        <v>40</v>
      </c>
      <c r="M5649" t="s">
        <v>31</v>
      </c>
      <c r="N5649">
        <v>198132.28</v>
      </c>
      <c r="O5649" t="s">
        <v>49</v>
      </c>
    </row>
    <row r="5650" spans="1:15" x14ac:dyDescent="0.3">
      <c r="A5650" t="s">
        <v>23</v>
      </c>
      <c r="B5650">
        <v>52.78</v>
      </c>
      <c r="C5650" t="s">
        <v>43</v>
      </c>
      <c r="D5650" t="s">
        <v>71</v>
      </c>
      <c r="E5650">
        <v>113756</v>
      </c>
      <c r="F5650">
        <v>2024</v>
      </c>
      <c r="G5650">
        <v>519</v>
      </c>
      <c r="H5650" t="s">
        <v>35</v>
      </c>
      <c r="I5650">
        <v>55.79</v>
      </c>
      <c r="J5650" t="s">
        <v>27</v>
      </c>
      <c r="K5650">
        <v>2024</v>
      </c>
      <c r="L5650" t="s">
        <v>40</v>
      </c>
      <c r="M5650" t="s">
        <v>21</v>
      </c>
      <c r="N5650">
        <v>83582.84</v>
      </c>
      <c r="O5650" t="s">
        <v>54</v>
      </c>
    </row>
    <row r="5651" spans="1:15" x14ac:dyDescent="0.3">
      <c r="A5651" t="s">
        <v>15</v>
      </c>
      <c r="B5651">
        <v>67.8</v>
      </c>
      <c r="C5651" t="s">
        <v>29</v>
      </c>
      <c r="D5651" t="s">
        <v>80</v>
      </c>
      <c r="E5651">
        <v>198422</v>
      </c>
      <c r="F5651">
        <v>2015</v>
      </c>
      <c r="G5651">
        <v>178</v>
      </c>
      <c r="H5651" t="s">
        <v>18</v>
      </c>
      <c r="I5651">
        <v>92.29</v>
      </c>
      <c r="J5651" t="s">
        <v>27</v>
      </c>
      <c r="K5651">
        <v>2021</v>
      </c>
      <c r="L5651" t="s">
        <v>48</v>
      </c>
      <c r="M5651" t="s">
        <v>31</v>
      </c>
      <c r="N5651">
        <v>99180.160000000003</v>
      </c>
      <c r="O5651" t="s">
        <v>36</v>
      </c>
    </row>
    <row r="5652" spans="1:15" x14ac:dyDescent="0.3">
      <c r="A5652" t="s">
        <v>50</v>
      </c>
      <c r="B5652">
        <v>22.96</v>
      </c>
      <c r="C5652" t="s">
        <v>29</v>
      </c>
      <c r="D5652" t="s">
        <v>87</v>
      </c>
      <c r="E5652">
        <v>178356</v>
      </c>
      <c r="F5652">
        <v>2022</v>
      </c>
      <c r="G5652">
        <v>523</v>
      </c>
      <c r="H5652" t="s">
        <v>26</v>
      </c>
      <c r="I5652">
        <v>79.53</v>
      </c>
      <c r="J5652" t="s">
        <v>45</v>
      </c>
      <c r="K5652">
        <v>2022</v>
      </c>
      <c r="L5652" t="s">
        <v>20</v>
      </c>
      <c r="M5652" t="s">
        <v>21</v>
      </c>
      <c r="N5652">
        <v>83589.17</v>
      </c>
      <c r="O5652" t="s">
        <v>49</v>
      </c>
    </row>
    <row r="5653" spans="1:15" x14ac:dyDescent="0.3">
      <c r="A5653" t="s">
        <v>46</v>
      </c>
      <c r="B5653">
        <v>69.400000000000006</v>
      </c>
      <c r="C5653" t="s">
        <v>38</v>
      </c>
      <c r="D5653" t="s">
        <v>69</v>
      </c>
      <c r="E5653">
        <v>229594</v>
      </c>
      <c r="F5653">
        <v>2024</v>
      </c>
      <c r="G5653">
        <v>800</v>
      </c>
      <c r="H5653" t="s">
        <v>18</v>
      </c>
      <c r="I5653">
        <v>74.63</v>
      </c>
      <c r="J5653" t="s">
        <v>19</v>
      </c>
      <c r="K5653">
        <v>2024</v>
      </c>
      <c r="L5653" t="s">
        <v>20</v>
      </c>
      <c r="M5653" t="s">
        <v>31</v>
      </c>
      <c r="N5653">
        <v>177755.05</v>
      </c>
      <c r="O5653" t="s">
        <v>22</v>
      </c>
    </row>
    <row r="5654" spans="1:15" x14ac:dyDescent="0.3">
      <c r="A5654" t="s">
        <v>50</v>
      </c>
      <c r="B5654">
        <v>21.19</v>
      </c>
      <c r="C5654" t="s">
        <v>29</v>
      </c>
      <c r="D5654" t="s">
        <v>92</v>
      </c>
      <c r="E5654">
        <v>250135</v>
      </c>
      <c r="F5654">
        <v>2022</v>
      </c>
      <c r="G5654">
        <v>726</v>
      </c>
      <c r="H5654" t="s">
        <v>18</v>
      </c>
      <c r="I5654">
        <v>75.92</v>
      </c>
      <c r="J5654" t="s">
        <v>27</v>
      </c>
      <c r="K5654">
        <v>2022</v>
      </c>
      <c r="L5654" t="s">
        <v>20</v>
      </c>
      <c r="M5654" t="s">
        <v>21</v>
      </c>
      <c r="N5654">
        <v>107407.33</v>
      </c>
      <c r="O5654" t="s">
        <v>36</v>
      </c>
    </row>
    <row r="5655" spans="1:15" x14ac:dyDescent="0.3">
      <c r="A5655" t="s">
        <v>41</v>
      </c>
      <c r="B5655">
        <v>75.06</v>
      </c>
      <c r="C5655" t="s">
        <v>24</v>
      </c>
      <c r="D5655" t="s">
        <v>70</v>
      </c>
      <c r="E5655">
        <v>222942</v>
      </c>
      <c r="F5655">
        <v>2019</v>
      </c>
      <c r="G5655">
        <v>477</v>
      </c>
      <c r="H5655" t="s">
        <v>18</v>
      </c>
      <c r="I5655">
        <v>60.76</v>
      </c>
      <c r="J5655" t="s">
        <v>45</v>
      </c>
      <c r="K5655">
        <v>2019</v>
      </c>
      <c r="L5655" t="s">
        <v>20</v>
      </c>
      <c r="M5655" t="s">
        <v>31</v>
      </c>
      <c r="N5655">
        <v>109859.47</v>
      </c>
      <c r="O5655" t="s">
        <v>54</v>
      </c>
    </row>
    <row r="5656" spans="1:15" x14ac:dyDescent="0.3">
      <c r="A5656" t="s">
        <v>15</v>
      </c>
      <c r="B5656">
        <v>32.799999999999997</v>
      </c>
      <c r="C5656" t="s">
        <v>67</v>
      </c>
      <c r="D5656" t="s">
        <v>81</v>
      </c>
      <c r="E5656">
        <v>327650</v>
      </c>
      <c r="F5656">
        <v>2020</v>
      </c>
      <c r="G5656">
        <v>599</v>
      </c>
      <c r="H5656" t="s">
        <v>26</v>
      </c>
      <c r="I5656">
        <v>64.37</v>
      </c>
      <c r="J5656" t="s">
        <v>19</v>
      </c>
      <c r="K5656">
        <v>2020</v>
      </c>
      <c r="L5656" t="s">
        <v>20</v>
      </c>
      <c r="M5656" t="s">
        <v>21</v>
      </c>
      <c r="N5656">
        <v>244462.02</v>
      </c>
      <c r="O5656" t="s">
        <v>54</v>
      </c>
    </row>
    <row r="5657" spans="1:15" x14ac:dyDescent="0.3">
      <c r="A5657" t="s">
        <v>37</v>
      </c>
      <c r="B5657">
        <v>33.67</v>
      </c>
      <c r="C5657" t="s">
        <v>57</v>
      </c>
      <c r="D5657" t="s">
        <v>72</v>
      </c>
      <c r="E5657">
        <v>247002</v>
      </c>
      <c r="F5657">
        <v>2017</v>
      </c>
      <c r="G5657">
        <v>848</v>
      </c>
      <c r="H5657" t="s">
        <v>18</v>
      </c>
      <c r="I5657">
        <v>97.43</v>
      </c>
      <c r="J5657" t="s">
        <v>45</v>
      </c>
      <c r="K5657">
        <v>2017</v>
      </c>
      <c r="L5657" t="s">
        <v>48</v>
      </c>
      <c r="M5657" t="s">
        <v>31</v>
      </c>
      <c r="N5657">
        <v>183047.85</v>
      </c>
      <c r="O5657" t="s">
        <v>49</v>
      </c>
    </row>
    <row r="5658" spans="1:15" x14ac:dyDescent="0.3">
      <c r="A5658" t="s">
        <v>56</v>
      </c>
      <c r="B5658">
        <v>71.25</v>
      </c>
      <c r="C5658" t="s">
        <v>38</v>
      </c>
      <c r="D5658" t="s">
        <v>69</v>
      </c>
      <c r="E5658">
        <v>390906</v>
      </c>
      <c r="F5658">
        <v>2023</v>
      </c>
      <c r="G5658">
        <v>392</v>
      </c>
      <c r="H5658" t="s">
        <v>18</v>
      </c>
      <c r="I5658">
        <v>99.76</v>
      </c>
      <c r="J5658" t="s">
        <v>45</v>
      </c>
      <c r="K5658">
        <v>2023</v>
      </c>
      <c r="L5658" t="s">
        <v>40</v>
      </c>
      <c r="M5658" t="s">
        <v>21</v>
      </c>
      <c r="N5658">
        <v>189314.91</v>
      </c>
      <c r="O5658" t="s">
        <v>22</v>
      </c>
    </row>
    <row r="5659" spans="1:15" x14ac:dyDescent="0.3">
      <c r="A5659" t="s">
        <v>37</v>
      </c>
      <c r="B5659">
        <v>20.25</v>
      </c>
      <c r="C5659" t="s">
        <v>29</v>
      </c>
      <c r="D5659" t="s">
        <v>92</v>
      </c>
      <c r="E5659">
        <v>251953</v>
      </c>
      <c r="F5659">
        <v>2022</v>
      </c>
      <c r="G5659">
        <v>751</v>
      </c>
      <c r="H5659" t="s">
        <v>26</v>
      </c>
      <c r="I5659">
        <v>91.75</v>
      </c>
      <c r="J5659" t="s">
        <v>45</v>
      </c>
      <c r="K5659">
        <v>2022</v>
      </c>
      <c r="L5659" t="s">
        <v>40</v>
      </c>
      <c r="M5659" t="s">
        <v>21</v>
      </c>
      <c r="N5659">
        <v>187262.21</v>
      </c>
      <c r="O5659" t="s">
        <v>54</v>
      </c>
    </row>
    <row r="5660" spans="1:15" x14ac:dyDescent="0.3">
      <c r="A5660" t="s">
        <v>15</v>
      </c>
      <c r="B5660">
        <v>34.729999999999997</v>
      </c>
      <c r="C5660" t="s">
        <v>29</v>
      </c>
      <c r="D5660" t="s">
        <v>53</v>
      </c>
      <c r="E5660">
        <v>103062</v>
      </c>
      <c r="F5660">
        <v>2019</v>
      </c>
      <c r="G5660">
        <v>995</v>
      </c>
      <c r="H5660" t="s">
        <v>18</v>
      </c>
      <c r="I5660">
        <v>70.42</v>
      </c>
      <c r="J5660" t="s">
        <v>27</v>
      </c>
      <c r="K5660">
        <v>2021</v>
      </c>
      <c r="L5660" t="s">
        <v>20</v>
      </c>
      <c r="M5660" t="s">
        <v>21</v>
      </c>
      <c r="N5660">
        <v>53397.919999999998</v>
      </c>
      <c r="O5660" t="s">
        <v>22</v>
      </c>
    </row>
    <row r="5661" spans="1:15" x14ac:dyDescent="0.3">
      <c r="A5661" t="s">
        <v>23</v>
      </c>
      <c r="B5661">
        <v>75.95</v>
      </c>
      <c r="C5661" t="s">
        <v>57</v>
      </c>
      <c r="D5661" t="s">
        <v>72</v>
      </c>
      <c r="E5661">
        <v>178415</v>
      </c>
      <c r="F5661">
        <v>2024</v>
      </c>
      <c r="G5661">
        <v>413</v>
      </c>
      <c r="H5661" t="s">
        <v>35</v>
      </c>
      <c r="I5661">
        <v>47.96</v>
      </c>
      <c r="J5661" t="s">
        <v>19</v>
      </c>
      <c r="K5661">
        <v>2024</v>
      </c>
      <c r="L5661" t="s">
        <v>20</v>
      </c>
      <c r="M5661" t="s">
        <v>31</v>
      </c>
      <c r="N5661">
        <v>72804.55</v>
      </c>
      <c r="O5661" t="s">
        <v>49</v>
      </c>
    </row>
    <row r="5662" spans="1:15" x14ac:dyDescent="0.3">
      <c r="A5662" t="s">
        <v>28</v>
      </c>
      <c r="B5662">
        <v>75.819999999999993</v>
      </c>
      <c r="C5662" t="s">
        <v>24</v>
      </c>
      <c r="D5662" t="s">
        <v>70</v>
      </c>
      <c r="E5662">
        <v>374559</v>
      </c>
      <c r="F5662">
        <v>2022</v>
      </c>
      <c r="G5662">
        <v>277</v>
      </c>
      <c r="H5662" t="s">
        <v>18</v>
      </c>
      <c r="I5662">
        <v>80.16</v>
      </c>
      <c r="J5662" t="s">
        <v>19</v>
      </c>
      <c r="K5662">
        <v>2024</v>
      </c>
      <c r="L5662" t="s">
        <v>48</v>
      </c>
      <c r="M5662" t="s">
        <v>31</v>
      </c>
      <c r="N5662">
        <v>272289.98</v>
      </c>
      <c r="O5662" t="s">
        <v>36</v>
      </c>
    </row>
    <row r="5663" spans="1:15" x14ac:dyDescent="0.3">
      <c r="A5663" t="s">
        <v>42</v>
      </c>
      <c r="B5663">
        <v>78.930000000000007</v>
      </c>
      <c r="C5663" t="s">
        <v>57</v>
      </c>
      <c r="D5663" t="s">
        <v>86</v>
      </c>
      <c r="E5663">
        <v>313333</v>
      </c>
      <c r="F5663">
        <v>2021</v>
      </c>
      <c r="G5663">
        <v>203</v>
      </c>
      <c r="H5663" t="s">
        <v>26</v>
      </c>
      <c r="I5663">
        <v>99.31</v>
      </c>
      <c r="J5663" t="s">
        <v>19</v>
      </c>
      <c r="K5663">
        <v>2022</v>
      </c>
      <c r="L5663" t="s">
        <v>20</v>
      </c>
      <c r="M5663" t="s">
        <v>31</v>
      </c>
      <c r="N5663">
        <v>225930.09</v>
      </c>
      <c r="O5663" t="s">
        <v>54</v>
      </c>
    </row>
    <row r="5664" spans="1:15" x14ac:dyDescent="0.3">
      <c r="A5664" t="s">
        <v>15</v>
      </c>
      <c r="B5664">
        <v>16.27</v>
      </c>
      <c r="C5664" t="s">
        <v>57</v>
      </c>
      <c r="D5664" t="s">
        <v>86</v>
      </c>
      <c r="E5664">
        <v>371610</v>
      </c>
      <c r="F5664">
        <v>2018</v>
      </c>
      <c r="G5664">
        <v>523</v>
      </c>
      <c r="H5664" t="s">
        <v>18</v>
      </c>
      <c r="I5664">
        <v>79.77</v>
      </c>
      <c r="J5664" t="s">
        <v>27</v>
      </c>
      <c r="K5664">
        <v>2024</v>
      </c>
      <c r="L5664" t="s">
        <v>48</v>
      </c>
      <c r="M5664" t="s">
        <v>21</v>
      </c>
      <c r="N5664">
        <v>285084.03000000003</v>
      </c>
      <c r="O5664" t="s">
        <v>54</v>
      </c>
    </row>
    <row r="5665" spans="1:15" x14ac:dyDescent="0.3">
      <c r="A5665" t="s">
        <v>46</v>
      </c>
      <c r="B5665">
        <v>69.42</v>
      </c>
      <c r="C5665" t="s">
        <v>16</v>
      </c>
      <c r="D5665" t="s">
        <v>47</v>
      </c>
      <c r="E5665">
        <v>138296</v>
      </c>
      <c r="F5665">
        <v>2022</v>
      </c>
      <c r="G5665">
        <v>499</v>
      </c>
      <c r="H5665" t="s">
        <v>18</v>
      </c>
      <c r="I5665">
        <v>77.89</v>
      </c>
      <c r="J5665" t="s">
        <v>45</v>
      </c>
      <c r="K5665">
        <v>2022</v>
      </c>
      <c r="L5665" t="s">
        <v>48</v>
      </c>
      <c r="M5665" t="s">
        <v>21</v>
      </c>
      <c r="N5665">
        <v>58593.06</v>
      </c>
      <c r="O5665" t="s">
        <v>22</v>
      </c>
    </row>
    <row r="5666" spans="1:15" x14ac:dyDescent="0.3">
      <c r="A5666" t="s">
        <v>15</v>
      </c>
      <c r="B5666">
        <v>58.07</v>
      </c>
      <c r="C5666" t="s">
        <v>33</v>
      </c>
      <c r="D5666" t="s">
        <v>59</v>
      </c>
      <c r="E5666">
        <v>340498</v>
      </c>
      <c r="F5666">
        <v>2020</v>
      </c>
      <c r="G5666">
        <v>420</v>
      </c>
      <c r="H5666" t="s">
        <v>26</v>
      </c>
      <c r="I5666">
        <v>74.400000000000006</v>
      </c>
      <c r="J5666" t="s">
        <v>19</v>
      </c>
      <c r="K5666">
        <v>2020</v>
      </c>
      <c r="L5666" t="s">
        <v>20</v>
      </c>
      <c r="M5666" t="s">
        <v>21</v>
      </c>
      <c r="N5666">
        <v>186398.64</v>
      </c>
      <c r="O5666" t="s">
        <v>54</v>
      </c>
    </row>
    <row r="5667" spans="1:15" x14ac:dyDescent="0.3">
      <c r="A5667" t="s">
        <v>46</v>
      </c>
      <c r="B5667">
        <v>11.22</v>
      </c>
      <c r="C5667" t="s">
        <v>24</v>
      </c>
      <c r="D5667" t="s">
        <v>91</v>
      </c>
      <c r="E5667">
        <v>370074</v>
      </c>
      <c r="F5667">
        <v>2020</v>
      </c>
      <c r="G5667">
        <v>181</v>
      </c>
      <c r="H5667" t="s">
        <v>18</v>
      </c>
      <c r="I5667">
        <v>88.12</v>
      </c>
      <c r="J5667" t="s">
        <v>19</v>
      </c>
      <c r="K5667">
        <v>2020</v>
      </c>
      <c r="L5667" t="s">
        <v>48</v>
      </c>
      <c r="M5667" t="s">
        <v>31</v>
      </c>
      <c r="N5667">
        <v>211888.46</v>
      </c>
      <c r="O5667" t="s">
        <v>49</v>
      </c>
    </row>
    <row r="5668" spans="1:15" x14ac:dyDescent="0.3">
      <c r="A5668" t="s">
        <v>28</v>
      </c>
      <c r="B5668">
        <v>6.53</v>
      </c>
      <c r="C5668" t="s">
        <v>67</v>
      </c>
      <c r="D5668" t="s">
        <v>74</v>
      </c>
      <c r="E5668">
        <v>234249</v>
      </c>
      <c r="F5668">
        <v>2018</v>
      </c>
      <c r="G5668">
        <v>485</v>
      </c>
      <c r="H5668" t="s">
        <v>18</v>
      </c>
      <c r="I5668">
        <v>60.42</v>
      </c>
      <c r="J5668" t="s">
        <v>27</v>
      </c>
      <c r="K5668">
        <v>2020</v>
      </c>
      <c r="L5668" t="s">
        <v>20</v>
      </c>
      <c r="M5668" t="s">
        <v>21</v>
      </c>
      <c r="N5668">
        <v>130437.03</v>
      </c>
      <c r="O5668" t="s">
        <v>49</v>
      </c>
    </row>
    <row r="5669" spans="1:15" x14ac:dyDescent="0.3">
      <c r="A5669" t="s">
        <v>51</v>
      </c>
      <c r="B5669">
        <v>13.37</v>
      </c>
      <c r="C5669" t="s">
        <v>33</v>
      </c>
      <c r="D5669" t="s">
        <v>34</v>
      </c>
      <c r="E5669">
        <v>248112</v>
      </c>
      <c r="F5669">
        <v>2021</v>
      </c>
      <c r="G5669">
        <v>970</v>
      </c>
      <c r="H5669" t="s">
        <v>35</v>
      </c>
      <c r="I5669">
        <v>37.42</v>
      </c>
      <c r="J5669" t="s">
        <v>27</v>
      </c>
      <c r="K5669">
        <v>2024</v>
      </c>
      <c r="L5669" t="s">
        <v>48</v>
      </c>
      <c r="M5669" t="s">
        <v>21</v>
      </c>
      <c r="N5669">
        <v>134000.32999999999</v>
      </c>
      <c r="O5669" t="s">
        <v>36</v>
      </c>
    </row>
    <row r="5670" spans="1:15" x14ac:dyDescent="0.3">
      <c r="A5670" t="s">
        <v>56</v>
      </c>
      <c r="B5670">
        <v>29.15</v>
      </c>
      <c r="C5670" t="s">
        <v>43</v>
      </c>
      <c r="D5670" t="s">
        <v>71</v>
      </c>
      <c r="E5670">
        <v>61873</v>
      </c>
      <c r="F5670">
        <v>2021</v>
      </c>
      <c r="G5670">
        <v>549</v>
      </c>
      <c r="H5670" t="s">
        <v>35</v>
      </c>
      <c r="I5670">
        <v>31.97</v>
      </c>
      <c r="J5670" t="s">
        <v>19</v>
      </c>
      <c r="K5670">
        <v>2024</v>
      </c>
      <c r="L5670" t="s">
        <v>48</v>
      </c>
      <c r="M5670" t="s">
        <v>31</v>
      </c>
      <c r="N5670">
        <v>33822.11</v>
      </c>
      <c r="O5670" t="s">
        <v>49</v>
      </c>
    </row>
    <row r="5671" spans="1:15" x14ac:dyDescent="0.3">
      <c r="A5671" t="s">
        <v>50</v>
      </c>
      <c r="B5671">
        <v>48.48</v>
      </c>
      <c r="C5671" t="s">
        <v>67</v>
      </c>
      <c r="D5671" t="s">
        <v>74</v>
      </c>
      <c r="E5671">
        <v>116354</v>
      </c>
      <c r="F5671">
        <v>2022</v>
      </c>
      <c r="G5671">
        <v>486</v>
      </c>
      <c r="H5671" t="s">
        <v>35</v>
      </c>
      <c r="I5671">
        <v>38.369999999999997</v>
      </c>
      <c r="J5671" t="s">
        <v>19</v>
      </c>
      <c r="K5671">
        <v>2023</v>
      </c>
      <c r="L5671" t="s">
        <v>48</v>
      </c>
      <c r="M5671" t="s">
        <v>31</v>
      </c>
      <c r="N5671">
        <v>91784.92</v>
      </c>
      <c r="O5671" t="s">
        <v>36</v>
      </c>
    </row>
    <row r="5672" spans="1:15" x14ac:dyDescent="0.3">
      <c r="A5672" t="s">
        <v>23</v>
      </c>
      <c r="B5672">
        <v>51.33</v>
      </c>
      <c r="C5672" t="s">
        <v>29</v>
      </c>
      <c r="D5672" t="s">
        <v>80</v>
      </c>
      <c r="E5672">
        <v>326062</v>
      </c>
      <c r="F5672">
        <v>2016</v>
      </c>
      <c r="G5672">
        <v>500</v>
      </c>
      <c r="H5672" t="s">
        <v>35</v>
      </c>
      <c r="I5672">
        <v>38.909999999999997</v>
      </c>
      <c r="J5672" t="s">
        <v>27</v>
      </c>
      <c r="K5672">
        <v>2016</v>
      </c>
      <c r="L5672" t="s">
        <v>20</v>
      </c>
      <c r="M5672" t="s">
        <v>21</v>
      </c>
      <c r="N5672">
        <v>202209.81</v>
      </c>
      <c r="O5672" t="s">
        <v>54</v>
      </c>
    </row>
    <row r="5673" spans="1:15" x14ac:dyDescent="0.3">
      <c r="A5673" t="s">
        <v>50</v>
      </c>
      <c r="B5673">
        <v>5.51</v>
      </c>
      <c r="C5673" t="s">
        <v>29</v>
      </c>
      <c r="D5673" t="s">
        <v>53</v>
      </c>
      <c r="E5673">
        <v>57824</v>
      </c>
      <c r="F5673">
        <v>2015</v>
      </c>
      <c r="G5673">
        <v>639</v>
      </c>
      <c r="H5673" t="s">
        <v>26</v>
      </c>
      <c r="I5673">
        <v>98.1</v>
      </c>
      <c r="J5673" t="s">
        <v>27</v>
      </c>
      <c r="K5673">
        <v>2018</v>
      </c>
      <c r="L5673" t="s">
        <v>20</v>
      </c>
      <c r="M5673" t="s">
        <v>31</v>
      </c>
      <c r="N5673">
        <v>31835.919999999998</v>
      </c>
      <c r="O5673" t="s">
        <v>36</v>
      </c>
    </row>
    <row r="5674" spans="1:15" x14ac:dyDescent="0.3">
      <c r="A5674" t="s">
        <v>28</v>
      </c>
      <c r="B5674">
        <v>66.34</v>
      </c>
      <c r="C5674" t="s">
        <v>29</v>
      </c>
      <c r="D5674" t="s">
        <v>53</v>
      </c>
      <c r="E5674">
        <v>81486</v>
      </c>
      <c r="F5674">
        <v>2023</v>
      </c>
      <c r="G5674">
        <v>657</v>
      </c>
      <c r="H5674" t="s">
        <v>18</v>
      </c>
      <c r="I5674">
        <v>94.61</v>
      </c>
      <c r="J5674" t="s">
        <v>27</v>
      </c>
      <c r="K5674">
        <v>2023</v>
      </c>
      <c r="L5674" t="s">
        <v>20</v>
      </c>
      <c r="M5674" t="s">
        <v>21</v>
      </c>
      <c r="N5674">
        <v>58251.64</v>
      </c>
      <c r="O5674" t="s">
        <v>54</v>
      </c>
    </row>
    <row r="5675" spans="1:15" x14ac:dyDescent="0.3">
      <c r="A5675" t="s">
        <v>50</v>
      </c>
      <c r="B5675">
        <v>17.11</v>
      </c>
      <c r="C5675" t="s">
        <v>24</v>
      </c>
      <c r="D5675" t="s">
        <v>77</v>
      </c>
      <c r="E5675">
        <v>118374</v>
      </c>
      <c r="F5675">
        <v>2018</v>
      </c>
      <c r="G5675">
        <v>306</v>
      </c>
      <c r="H5675" t="s">
        <v>18</v>
      </c>
      <c r="I5675">
        <v>96.93</v>
      </c>
      <c r="J5675" t="s">
        <v>19</v>
      </c>
      <c r="K5675">
        <v>2023</v>
      </c>
      <c r="L5675" t="s">
        <v>48</v>
      </c>
      <c r="M5675" t="s">
        <v>31</v>
      </c>
      <c r="N5675">
        <v>60418.6</v>
      </c>
      <c r="O5675" t="s">
        <v>36</v>
      </c>
    </row>
    <row r="5676" spans="1:15" x14ac:dyDescent="0.3">
      <c r="A5676" t="s">
        <v>46</v>
      </c>
      <c r="B5676">
        <v>43.07</v>
      </c>
      <c r="C5676" t="s">
        <v>43</v>
      </c>
      <c r="D5676" t="s">
        <v>65</v>
      </c>
      <c r="E5676">
        <v>287314</v>
      </c>
      <c r="F5676">
        <v>2018</v>
      </c>
      <c r="G5676">
        <v>189</v>
      </c>
      <c r="H5676" t="s">
        <v>18</v>
      </c>
      <c r="I5676">
        <v>87.1</v>
      </c>
      <c r="J5676" t="s">
        <v>19</v>
      </c>
      <c r="K5676">
        <v>2022</v>
      </c>
      <c r="L5676" t="s">
        <v>40</v>
      </c>
      <c r="M5676" t="s">
        <v>31</v>
      </c>
      <c r="N5676">
        <v>135508.21</v>
      </c>
      <c r="O5676" t="s">
        <v>36</v>
      </c>
    </row>
    <row r="5677" spans="1:15" x14ac:dyDescent="0.3">
      <c r="A5677" t="s">
        <v>46</v>
      </c>
      <c r="B5677">
        <v>51.86</v>
      </c>
      <c r="C5677" t="s">
        <v>24</v>
      </c>
      <c r="D5677" t="s">
        <v>77</v>
      </c>
      <c r="E5677">
        <v>175753</v>
      </c>
      <c r="F5677">
        <v>2024</v>
      </c>
      <c r="G5677">
        <v>885</v>
      </c>
      <c r="H5677" t="s">
        <v>35</v>
      </c>
      <c r="I5677">
        <v>46.2</v>
      </c>
      <c r="J5677" t="s">
        <v>27</v>
      </c>
      <c r="K5677">
        <v>2024</v>
      </c>
      <c r="L5677" t="s">
        <v>20</v>
      </c>
      <c r="M5677" t="s">
        <v>21</v>
      </c>
      <c r="N5677">
        <v>95118.85</v>
      </c>
      <c r="O5677" t="s">
        <v>54</v>
      </c>
    </row>
    <row r="5678" spans="1:15" x14ac:dyDescent="0.3">
      <c r="A5678" t="s">
        <v>56</v>
      </c>
      <c r="B5678">
        <v>13.46</v>
      </c>
      <c r="C5678" t="s">
        <v>43</v>
      </c>
      <c r="D5678" t="s">
        <v>65</v>
      </c>
      <c r="E5678">
        <v>52711</v>
      </c>
      <c r="F5678">
        <v>2021</v>
      </c>
      <c r="G5678">
        <v>181</v>
      </c>
      <c r="H5678" t="s">
        <v>18</v>
      </c>
      <c r="I5678">
        <v>68.14</v>
      </c>
      <c r="J5678" t="s">
        <v>19</v>
      </c>
      <c r="K5678">
        <v>2024</v>
      </c>
      <c r="L5678" t="s">
        <v>40</v>
      </c>
      <c r="M5678" t="s">
        <v>21</v>
      </c>
      <c r="N5678">
        <v>39250.449999999997</v>
      </c>
      <c r="O5678" t="s">
        <v>49</v>
      </c>
    </row>
    <row r="5679" spans="1:15" x14ac:dyDescent="0.3">
      <c r="A5679" t="s">
        <v>37</v>
      </c>
      <c r="B5679">
        <v>48.28</v>
      </c>
      <c r="C5679" t="s">
        <v>57</v>
      </c>
      <c r="D5679" t="s">
        <v>84</v>
      </c>
      <c r="E5679">
        <v>191329</v>
      </c>
      <c r="F5679">
        <v>2021</v>
      </c>
      <c r="G5679">
        <v>781</v>
      </c>
      <c r="H5679" t="s">
        <v>18</v>
      </c>
      <c r="I5679">
        <v>60.97</v>
      </c>
      <c r="J5679" t="s">
        <v>45</v>
      </c>
      <c r="K5679">
        <v>2021</v>
      </c>
      <c r="L5679" t="s">
        <v>48</v>
      </c>
      <c r="M5679" t="s">
        <v>21</v>
      </c>
      <c r="N5679">
        <v>81230.210000000006</v>
      </c>
      <c r="O5679" t="s">
        <v>54</v>
      </c>
    </row>
    <row r="5680" spans="1:15" x14ac:dyDescent="0.3">
      <c r="A5680" t="s">
        <v>23</v>
      </c>
      <c r="B5680">
        <v>33.04</v>
      </c>
      <c r="C5680" t="s">
        <v>24</v>
      </c>
      <c r="D5680" t="s">
        <v>76</v>
      </c>
      <c r="E5680">
        <v>331055</v>
      </c>
      <c r="F5680">
        <v>2022</v>
      </c>
      <c r="G5680">
        <v>622</v>
      </c>
      <c r="H5680" t="s">
        <v>35</v>
      </c>
      <c r="I5680">
        <v>57.1</v>
      </c>
      <c r="J5680" t="s">
        <v>45</v>
      </c>
      <c r="K5680">
        <v>2022</v>
      </c>
      <c r="L5680" t="s">
        <v>20</v>
      </c>
      <c r="M5680" t="s">
        <v>31</v>
      </c>
      <c r="N5680">
        <v>252288.1</v>
      </c>
      <c r="O5680" t="s">
        <v>36</v>
      </c>
    </row>
    <row r="5681" spans="1:15" x14ac:dyDescent="0.3">
      <c r="A5681" t="s">
        <v>28</v>
      </c>
      <c r="B5681">
        <v>21.89</v>
      </c>
      <c r="C5681" t="s">
        <v>43</v>
      </c>
      <c r="D5681" t="s">
        <v>65</v>
      </c>
      <c r="E5681">
        <v>341353</v>
      </c>
      <c r="F5681">
        <v>2021</v>
      </c>
      <c r="G5681">
        <v>616</v>
      </c>
      <c r="H5681" t="s">
        <v>26</v>
      </c>
      <c r="I5681">
        <v>60.61</v>
      </c>
      <c r="J5681" t="s">
        <v>19</v>
      </c>
      <c r="K5681">
        <v>2023</v>
      </c>
      <c r="L5681" t="s">
        <v>48</v>
      </c>
      <c r="M5681" t="s">
        <v>31</v>
      </c>
      <c r="N5681">
        <v>271343.33</v>
      </c>
      <c r="O5681" t="s">
        <v>49</v>
      </c>
    </row>
    <row r="5682" spans="1:15" x14ac:dyDescent="0.3">
      <c r="A5682" t="s">
        <v>28</v>
      </c>
      <c r="B5682">
        <v>35.049999999999997</v>
      </c>
      <c r="C5682" t="s">
        <v>57</v>
      </c>
      <c r="D5682" t="s">
        <v>84</v>
      </c>
      <c r="E5682">
        <v>72646</v>
      </c>
      <c r="F5682">
        <v>2022</v>
      </c>
      <c r="G5682">
        <v>280</v>
      </c>
      <c r="H5682" t="s">
        <v>18</v>
      </c>
      <c r="I5682">
        <v>98.22</v>
      </c>
      <c r="J5682" t="s">
        <v>19</v>
      </c>
      <c r="K5682">
        <v>2022</v>
      </c>
      <c r="L5682" t="s">
        <v>20</v>
      </c>
      <c r="M5682" t="s">
        <v>31</v>
      </c>
      <c r="N5682">
        <v>43261.61</v>
      </c>
      <c r="O5682" t="s">
        <v>54</v>
      </c>
    </row>
    <row r="5683" spans="1:15" x14ac:dyDescent="0.3">
      <c r="A5683" t="s">
        <v>56</v>
      </c>
      <c r="B5683">
        <v>23.03</v>
      </c>
      <c r="C5683" t="s">
        <v>29</v>
      </c>
      <c r="D5683" t="s">
        <v>87</v>
      </c>
      <c r="E5683">
        <v>389799</v>
      </c>
      <c r="F5683">
        <v>2021</v>
      </c>
      <c r="G5683">
        <v>249</v>
      </c>
      <c r="H5683" t="s">
        <v>18</v>
      </c>
      <c r="I5683">
        <v>91.09</v>
      </c>
      <c r="J5683" t="s">
        <v>27</v>
      </c>
      <c r="K5683">
        <v>2021</v>
      </c>
      <c r="L5683" t="s">
        <v>48</v>
      </c>
      <c r="M5683" t="s">
        <v>21</v>
      </c>
      <c r="N5683">
        <v>167429.96</v>
      </c>
      <c r="O5683" t="s">
        <v>54</v>
      </c>
    </row>
    <row r="5684" spans="1:15" x14ac:dyDescent="0.3">
      <c r="A5684" t="s">
        <v>15</v>
      </c>
      <c r="B5684">
        <v>43.78</v>
      </c>
      <c r="C5684" t="s">
        <v>67</v>
      </c>
      <c r="D5684" t="s">
        <v>74</v>
      </c>
      <c r="E5684">
        <v>275580</v>
      </c>
      <c r="F5684">
        <v>2019</v>
      </c>
      <c r="G5684">
        <v>234</v>
      </c>
      <c r="H5684" t="s">
        <v>26</v>
      </c>
      <c r="I5684">
        <v>84.33</v>
      </c>
      <c r="J5684" t="s">
        <v>19</v>
      </c>
      <c r="K5684">
        <v>2024</v>
      </c>
      <c r="L5684" t="s">
        <v>20</v>
      </c>
      <c r="M5684" t="s">
        <v>31</v>
      </c>
      <c r="N5684">
        <v>188649.39</v>
      </c>
      <c r="O5684" t="s">
        <v>49</v>
      </c>
    </row>
    <row r="5685" spans="1:15" x14ac:dyDescent="0.3">
      <c r="A5685" t="s">
        <v>41</v>
      </c>
      <c r="B5685">
        <v>54.39</v>
      </c>
      <c r="C5685" t="s">
        <v>38</v>
      </c>
      <c r="D5685" t="s">
        <v>60</v>
      </c>
      <c r="E5685">
        <v>247230</v>
      </c>
      <c r="F5685">
        <v>2023</v>
      </c>
      <c r="G5685">
        <v>441</v>
      </c>
      <c r="H5685" t="s">
        <v>35</v>
      </c>
      <c r="I5685">
        <v>26.07</v>
      </c>
      <c r="J5685" t="s">
        <v>19</v>
      </c>
      <c r="K5685">
        <v>2024</v>
      </c>
      <c r="L5685" t="s">
        <v>48</v>
      </c>
      <c r="M5685" t="s">
        <v>21</v>
      </c>
      <c r="N5685">
        <v>104847.63</v>
      </c>
      <c r="O5685" t="s">
        <v>54</v>
      </c>
    </row>
    <row r="5686" spans="1:15" x14ac:dyDescent="0.3">
      <c r="A5686" t="s">
        <v>46</v>
      </c>
      <c r="B5686">
        <v>67.87</v>
      </c>
      <c r="C5686" t="s">
        <v>67</v>
      </c>
      <c r="D5686" t="s">
        <v>81</v>
      </c>
      <c r="E5686">
        <v>190520</v>
      </c>
      <c r="F5686">
        <v>2017</v>
      </c>
      <c r="G5686">
        <v>794</v>
      </c>
      <c r="H5686" t="s">
        <v>35</v>
      </c>
      <c r="I5686">
        <v>33.700000000000003</v>
      </c>
      <c r="J5686" t="s">
        <v>27</v>
      </c>
      <c r="K5686">
        <v>2021</v>
      </c>
      <c r="L5686" t="s">
        <v>48</v>
      </c>
      <c r="M5686" t="s">
        <v>21</v>
      </c>
      <c r="N5686">
        <v>103159.24</v>
      </c>
      <c r="O5686" t="s">
        <v>36</v>
      </c>
    </row>
    <row r="5687" spans="1:15" x14ac:dyDescent="0.3">
      <c r="A5687" t="s">
        <v>46</v>
      </c>
      <c r="B5687">
        <v>56.73</v>
      </c>
      <c r="C5687" t="s">
        <v>43</v>
      </c>
      <c r="D5687" t="s">
        <v>55</v>
      </c>
      <c r="E5687">
        <v>312299</v>
      </c>
      <c r="F5687">
        <v>2019</v>
      </c>
      <c r="G5687">
        <v>171</v>
      </c>
      <c r="H5687" t="s">
        <v>18</v>
      </c>
      <c r="I5687">
        <v>99.45</v>
      </c>
      <c r="J5687" t="s">
        <v>27</v>
      </c>
      <c r="K5687">
        <v>2021</v>
      </c>
      <c r="L5687" t="s">
        <v>40</v>
      </c>
      <c r="M5687" t="s">
        <v>31</v>
      </c>
      <c r="N5687">
        <v>143967.21</v>
      </c>
      <c r="O5687" t="s">
        <v>22</v>
      </c>
    </row>
    <row r="5688" spans="1:15" x14ac:dyDescent="0.3">
      <c r="A5688" t="s">
        <v>41</v>
      </c>
      <c r="B5688">
        <v>12.23</v>
      </c>
      <c r="C5688" t="s">
        <v>43</v>
      </c>
      <c r="D5688" t="s">
        <v>65</v>
      </c>
      <c r="E5688">
        <v>252997</v>
      </c>
      <c r="F5688">
        <v>2015</v>
      </c>
      <c r="G5688">
        <v>335</v>
      </c>
      <c r="H5688" t="s">
        <v>26</v>
      </c>
      <c r="I5688">
        <v>97.81</v>
      </c>
      <c r="J5688" t="s">
        <v>45</v>
      </c>
      <c r="K5688">
        <v>2015</v>
      </c>
      <c r="L5688" t="s">
        <v>40</v>
      </c>
      <c r="M5688" t="s">
        <v>31</v>
      </c>
      <c r="N5688">
        <v>178768.25</v>
      </c>
      <c r="O5688" t="s">
        <v>36</v>
      </c>
    </row>
    <row r="5689" spans="1:15" x14ac:dyDescent="0.3">
      <c r="A5689" t="s">
        <v>50</v>
      </c>
      <c r="B5689">
        <v>57.16</v>
      </c>
      <c r="C5689" t="s">
        <v>67</v>
      </c>
      <c r="D5689" t="s">
        <v>74</v>
      </c>
      <c r="E5689">
        <v>171599</v>
      </c>
      <c r="F5689">
        <v>2023</v>
      </c>
      <c r="G5689">
        <v>560</v>
      </c>
      <c r="H5689" t="s">
        <v>18</v>
      </c>
      <c r="I5689">
        <v>89.07</v>
      </c>
      <c r="J5689" t="s">
        <v>45</v>
      </c>
      <c r="K5689">
        <v>2023</v>
      </c>
      <c r="L5689" t="s">
        <v>48</v>
      </c>
      <c r="M5689" t="s">
        <v>31</v>
      </c>
      <c r="N5689">
        <v>88765.6</v>
      </c>
      <c r="O5689" t="s">
        <v>36</v>
      </c>
    </row>
    <row r="5690" spans="1:15" x14ac:dyDescent="0.3">
      <c r="A5690" t="s">
        <v>15</v>
      </c>
      <c r="B5690">
        <v>53.71</v>
      </c>
      <c r="C5690" t="s">
        <v>57</v>
      </c>
      <c r="D5690" t="s">
        <v>84</v>
      </c>
      <c r="E5690">
        <v>317220</v>
      </c>
      <c r="F5690">
        <v>2019</v>
      </c>
      <c r="G5690">
        <v>688</v>
      </c>
      <c r="H5690" t="s">
        <v>35</v>
      </c>
      <c r="I5690">
        <v>51.21</v>
      </c>
      <c r="J5690" t="s">
        <v>45</v>
      </c>
      <c r="K5690">
        <v>2019</v>
      </c>
      <c r="L5690" t="s">
        <v>40</v>
      </c>
      <c r="M5690" t="s">
        <v>31</v>
      </c>
      <c r="N5690">
        <v>193893.12</v>
      </c>
      <c r="O5690" t="s">
        <v>49</v>
      </c>
    </row>
    <row r="5691" spans="1:15" x14ac:dyDescent="0.3">
      <c r="A5691" t="s">
        <v>46</v>
      </c>
      <c r="B5691">
        <v>15.07</v>
      </c>
      <c r="C5691" t="s">
        <v>24</v>
      </c>
      <c r="D5691" t="s">
        <v>76</v>
      </c>
      <c r="E5691">
        <v>361061</v>
      </c>
      <c r="F5691">
        <v>2016</v>
      </c>
      <c r="G5691">
        <v>443</v>
      </c>
      <c r="H5691" t="s">
        <v>26</v>
      </c>
      <c r="I5691">
        <v>66.180000000000007</v>
      </c>
      <c r="J5691" t="s">
        <v>19</v>
      </c>
      <c r="K5691">
        <v>2018</v>
      </c>
      <c r="L5691" t="s">
        <v>40</v>
      </c>
      <c r="M5691" t="s">
        <v>31</v>
      </c>
      <c r="N5691">
        <v>230599.48</v>
      </c>
      <c r="O5691" t="s">
        <v>54</v>
      </c>
    </row>
    <row r="5692" spans="1:15" x14ac:dyDescent="0.3">
      <c r="A5692" t="s">
        <v>46</v>
      </c>
      <c r="B5692">
        <v>30.88</v>
      </c>
      <c r="C5692" t="s">
        <v>38</v>
      </c>
      <c r="D5692" t="s">
        <v>73</v>
      </c>
      <c r="E5692">
        <v>150889</v>
      </c>
      <c r="F5692">
        <v>2019</v>
      </c>
      <c r="G5692">
        <v>505</v>
      </c>
      <c r="H5692" t="s">
        <v>35</v>
      </c>
      <c r="I5692">
        <v>37.44</v>
      </c>
      <c r="J5692" t="s">
        <v>27</v>
      </c>
      <c r="K5692">
        <v>2023</v>
      </c>
      <c r="L5692" t="s">
        <v>48</v>
      </c>
      <c r="M5692" t="s">
        <v>21</v>
      </c>
      <c r="N5692">
        <v>102931.19</v>
      </c>
      <c r="O5692" t="s">
        <v>49</v>
      </c>
    </row>
    <row r="5693" spans="1:15" x14ac:dyDescent="0.3">
      <c r="A5693" t="s">
        <v>37</v>
      </c>
      <c r="B5693">
        <v>12.04</v>
      </c>
      <c r="C5693" t="s">
        <v>24</v>
      </c>
      <c r="D5693" t="s">
        <v>76</v>
      </c>
      <c r="E5693">
        <v>395772</v>
      </c>
      <c r="F5693">
        <v>2017</v>
      </c>
      <c r="G5693">
        <v>459</v>
      </c>
      <c r="H5693" t="s">
        <v>18</v>
      </c>
      <c r="I5693">
        <v>77.84</v>
      </c>
      <c r="J5693" t="s">
        <v>45</v>
      </c>
      <c r="K5693">
        <v>2017</v>
      </c>
      <c r="L5693" t="s">
        <v>40</v>
      </c>
      <c r="M5693" t="s">
        <v>31</v>
      </c>
      <c r="N5693">
        <v>274609.43</v>
      </c>
      <c r="O5693" t="s">
        <v>54</v>
      </c>
    </row>
    <row r="5694" spans="1:15" x14ac:dyDescent="0.3">
      <c r="A5694" t="s">
        <v>37</v>
      </c>
      <c r="B5694">
        <v>55.29</v>
      </c>
      <c r="C5694" t="s">
        <v>29</v>
      </c>
      <c r="D5694" t="s">
        <v>80</v>
      </c>
      <c r="E5694">
        <v>366465</v>
      </c>
      <c r="F5694">
        <v>2017</v>
      </c>
      <c r="G5694">
        <v>292</v>
      </c>
      <c r="H5694" t="s">
        <v>26</v>
      </c>
      <c r="I5694">
        <v>99.62</v>
      </c>
      <c r="J5694" t="s">
        <v>19</v>
      </c>
      <c r="K5694">
        <v>2023</v>
      </c>
      <c r="L5694" t="s">
        <v>40</v>
      </c>
      <c r="M5694" t="s">
        <v>21</v>
      </c>
      <c r="N5694">
        <v>175495.58</v>
      </c>
      <c r="O5694" t="s">
        <v>49</v>
      </c>
    </row>
    <row r="5695" spans="1:15" x14ac:dyDescent="0.3">
      <c r="A5695" t="s">
        <v>41</v>
      </c>
      <c r="B5695">
        <v>48.38</v>
      </c>
      <c r="C5695" t="s">
        <v>67</v>
      </c>
      <c r="D5695" t="s">
        <v>83</v>
      </c>
      <c r="E5695">
        <v>331225</v>
      </c>
      <c r="F5695">
        <v>2019</v>
      </c>
      <c r="G5695">
        <v>711</v>
      </c>
      <c r="H5695" t="s">
        <v>35</v>
      </c>
      <c r="I5695">
        <v>27.08</v>
      </c>
      <c r="J5695" t="s">
        <v>45</v>
      </c>
      <c r="K5695">
        <v>2019</v>
      </c>
      <c r="L5695" t="s">
        <v>20</v>
      </c>
      <c r="M5695" t="s">
        <v>31</v>
      </c>
      <c r="N5695">
        <v>162585.39000000001</v>
      </c>
      <c r="O5695" t="s">
        <v>49</v>
      </c>
    </row>
    <row r="5696" spans="1:15" x14ac:dyDescent="0.3">
      <c r="A5696" t="s">
        <v>46</v>
      </c>
      <c r="B5696">
        <v>60.97</v>
      </c>
      <c r="C5696" t="s">
        <v>38</v>
      </c>
      <c r="D5696" t="s">
        <v>66</v>
      </c>
      <c r="E5696">
        <v>92702</v>
      </c>
      <c r="F5696">
        <v>2016</v>
      </c>
      <c r="G5696">
        <v>329</v>
      </c>
      <c r="H5696" t="s">
        <v>26</v>
      </c>
      <c r="I5696">
        <v>70.569999999999993</v>
      </c>
      <c r="J5696" t="s">
        <v>19</v>
      </c>
      <c r="K5696">
        <v>2016</v>
      </c>
      <c r="L5696" t="s">
        <v>20</v>
      </c>
      <c r="M5696" t="s">
        <v>31</v>
      </c>
      <c r="N5696">
        <v>41124.120000000003</v>
      </c>
      <c r="O5696" t="s">
        <v>22</v>
      </c>
    </row>
    <row r="5697" spans="1:15" x14ac:dyDescent="0.3">
      <c r="A5697" t="s">
        <v>28</v>
      </c>
      <c r="B5697">
        <v>59.18</v>
      </c>
      <c r="C5697" t="s">
        <v>16</v>
      </c>
      <c r="D5697" t="s">
        <v>17</v>
      </c>
      <c r="E5697">
        <v>386618</v>
      </c>
      <c r="F5697">
        <v>2024</v>
      </c>
      <c r="G5697">
        <v>916</v>
      </c>
      <c r="H5697" t="s">
        <v>26</v>
      </c>
      <c r="I5697">
        <v>71.47</v>
      </c>
      <c r="J5697" t="s">
        <v>45</v>
      </c>
      <c r="K5697">
        <v>2024</v>
      </c>
      <c r="L5697" t="s">
        <v>20</v>
      </c>
      <c r="M5697" t="s">
        <v>31</v>
      </c>
      <c r="N5697">
        <v>257615.75</v>
      </c>
      <c r="O5697" t="s">
        <v>22</v>
      </c>
    </row>
    <row r="5698" spans="1:15" x14ac:dyDescent="0.3">
      <c r="A5698" t="s">
        <v>42</v>
      </c>
      <c r="B5698">
        <v>23.47</v>
      </c>
      <c r="C5698" t="s">
        <v>24</v>
      </c>
      <c r="D5698" t="s">
        <v>25</v>
      </c>
      <c r="E5698">
        <v>172842</v>
      </c>
      <c r="F5698">
        <v>2017</v>
      </c>
      <c r="G5698">
        <v>263</v>
      </c>
      <c r="H5698" t="s">
        <v>26</v>
      </c>
      <c r="I5698">
        <v>84.35</v>
      </c>
      <c r="J5698" t="s">
        <v>45</v>
      </c>
      <c r="K5698">
        <v>2017</v>
      </c>
      <c r="L5698" t="s">
        <v>40</v>
      </c>
      <c r="M5698" t="s">
        <v>21</v>
      </c>
      <c r="N5698">
        <v>103829.24</v>
      </c>
      <c r="O5698" t="s">
        <v>36</v>
      </c>
    </row>
    <row r="5699" spans="1:15" x14ac:dyDescent="0.3">
      <c r="A5699" t="s">
        <v>50</v>
      </c>
      <c r="B5699">
        <v>11.36</v>
      </c>
      <c r="C5699" t="s">
        <v>33</v>
      </c>
      <c r="D5699" t="s">
        <v>64</v>
      </c>
      <c r="E5699">
        <v>117411</v>
      </c>
      <c r="F5699">
        <v>2024</v>
      </c>
      <c r="G5699">
        <v>877</v>
      </c>
      <c r="H5699" t="s">
        <v>26</v>
      </c>
      <c r="I5699">
        <v>76.099999999999994</v>
      </c>
      <c r="J5699" t="s">
        <v>45</v>
      </c>
      <c r="K5699">
        <v>2024</v>
      </c>
      <c r="L5699" t="s">
        <v>48</v>
      </c>
      <c r="M5699" t="s">
        <v>31</v>
      </c>
      <c r="N5699">
        <v>77809.960000000006</v>
      </c>
      <c r="O5699" t="s">
        <v>49</v>
      </c>
    </row>
    <row r="5700" spans="1:15" x14ac:dyDescent="0.3">
      <c r="A5700" t="s">
        <v>46</v>
      </c>
      <c r="B5700">
        <v>13.35</v>
      </c>
      <c r="C5700" t="s">
        <v>38</v>
      </c>
      <c r="D5700" t="s">
        <v>39</v>
      </c>
      <c r="E5700">
        <v>110129</v>
      </c>
      <c r="F5700">
        <v>2016</v>
      </c>
      <c r="G5700">
        <v>583</v>
      </c>
      <c r="H5700" t="s">
        <v>26</v>
      </c>
      <c r="I5700">
        <v>60.79</v>
      </c>
      <c r="J5700" t="s">
        <v>27</v>
      </c>
      <c r="K5700">
        <v>2017</v>
      </c>
      <c r="L5700" t="s">
        <v>48</v>
      </c>
      <c r="M5700" t="s">
        <v>21</v>
      </c>
      <c r="N5700">
        <v>45405.87</v>
      </c>
      <c r="O5700" t="s">
        <v>22</v>
      </c>
    </row>
    <row r="5701" spans="1:15" x14ac:dyDescent="0.3">
      <c r="A5701" t="s">
        <v>41</v>
      </c>
      <c r="B5701">
        <v>66.819999999999993</v>
      </c>
      <c r="C5701" t="s">
        <v>67</v>
      </c>
      <c r="D5701" t="s">
        <v>90</v>
      </c>
      <c r="E5701">
        <v>384436</v>
      </c>
      <c r="F5701">
        <v>2022</v>
      </c>
      <c r="G5701">
        <v>870</v>
      </c>
      <c r="H5701" t="s">
        <v>18</v>
      </c>
      <c r="I5701">
        <v>84.45</v>
      </c>
      <c r="J5701" t="s">
        <v>27</v>
      </c>
      <c r="K5701">
        <v>2024</v>
      </c>
      <c r="L5701" t="s">
        <v>48</v>
      </c>
      <c r="M5701" t="s">
        <v>21</v>
      </c>
      <c r="N5701">
        <v>241264.25</v>
      </c>
      <c r="O5701" t="s">
        <v>22</v>
      </c>
    </row>
    <row r="5702" spans="1:15" x14ac:dyDescent="0.3">
      <c r="A5702" t="s">
        <v>28</v>
      </c>
      <c r="B5702">
        <v>31.85</v>
      </c>
      <c r="C5702" t="s">
        <v>16</v>
      </c>
      <c r="D5702" t="s">
        <v>82</v>
      </c>
      <c r="E5702">
        <v>170799</v>
      </c>
      <c r="F5702">
        <v>2023</v>
      </c>
      <c r="G5702">
        <v>341</v>
      </c>
      <c r="H5702" t="s">
        <v>26</v>
      </c>
      <c r="I5702">
        <v>65.88</v>
      </c>
      <c r="J5702" t="s">
        <v>45</v>
      </c>
      <c r="K5702">
        <v>2023</v>
      </c>
      <c r="L5702" t="s">
        <v>40</v>
      </c>
      <c r="M5702" t="s">
        <v>21</v>
      </c>
      <c r="N5702">
        <v>119302.29</v>
      </c>
      <c r="O5702" t="s">
        <v>22</v>
      </c>
    </row>
    <row r="5703" spans="1:15" x14ac:dyDescent="0.3">
      <c r="A5703" t="s">
        <v>15</v>
      </c>
      <c r="B5703">
        <v>61.08</v>
      </c>
      <c r="C5703" t="s">
        <v>24</v>
      </c>
      <c r="D5703" t="s">
        <v>76</v>
      </c>
      <c r="E5703">
        <v>210383</v>
      </c>
      <c r="F5703">
        <v>2017</v>
      </c>
      <c r="G5703">
        <v>746</v>
      </c>
      <c r="H5703" t="s">
        <v>35</v>
      </c>
      <c r="I5703">
        <v>40.61</v>
      </c>
      <c r="J5703" t="s">
        <v>45</v>
      </c>
      <c r="K5703">
        <v>2017</v>
      </c>
      <c r="L5703" t="s">
        <v>20</v>
      </c>
      <c r="M5703" t="s">
        <v>31</v>
      </c>
      <c r="N5703">
        <v>89113.13</v>
      </c>
      <c r="O5703" t="s">
        <v>49</v>
      </c>
    </row>
    <row r="5704" spans="1:15" x14ac:dyDescent="0.3">
      <c r="A5704" t="s">
        <v>15</v>
      </c>
      <c r="B5704">
        <v>22.69</v>
      </c>
      <c r="C5704" t="s">
        <v>33</v>
      </c>
      <c r="D5704" t="s">
        <v>64</v>
      </c>
      <c r="E5704">
        <v>190670</v>
      </c>
      <c r="F5704">
        <v>2021</v>
      </c>
      <c r="G5704">
        <v>781</v>
      </c>
      <c r="H5704" t="s">
        <v>26</v>
      </c>
      <c r="I5704">
        <v>92.56</v>
      </c>
      <c r="J5704" t="s">
        <v>45</v>
      </c>
      <c r="K5704">
        <v>2021</v>
      </c>
      <c r="L5704" t="s">
        <v>48</v>
      </c>
      <c r="M5704" t="s">
        <v>21</v>
      </c>
      <c r="N5704">
        <v>137764.92000000001</v>
      </c>
      <c r="O5704" t="s">
        <v>49</v>
      </c>
    </row>
    <row r="5705" spans="1:15" x14ac:dyDescent="0.3">
      <c r="A5705" t="s">
        <v>15</v>
      </c>
      <c r="B5705">
        <v>22.88</v>
      </c>
      <c r="C5705" t="s">
        <v>33</v>
      </c>
      <c r="D5705" t="s">
        <v>52</v>
      </c>
      <c r="E5705">
        <v>172676</v>
      </c>
      <c r="F5705">
        <v>2017</v>
      </c>
      <c r="G5705">
        <v>955</v>
      </c>
      <c r="H5705" t="s">
        <v>18</v>
      </c>
      <c r="I5705">
        <v>80.66</v>
      </c>
      <c r="J5705" t="s">
        <v>45</v>
      </c>
      <c r="K5705">
        <v>2017</v>
      </c>
      <c r="L5705" t="s">
        <v>40</v>
      </c>
      <c r="M5705" t="s">
        <v>31</v>
      </c>
      <c r="N5705">
        <v>74748.570000000007</v>
      </c>
      <c r="O5705" t="s">
        <v>22</v>
      </c>
    </row>
    <row r="5706" spans="1:15" x14ac:dyDescent="0.3">
      <c r="A5706" t="s">
        <v>51</v>
      </c>
      <c r="B5706">
        <v>20.92</v>
      </c>
      <c r="C5706" t="s">
        <v>16</v>
      </c>
      <c r="D5706" t="s">
        <v>17</v>
      </c>
      <c r="E5706">
        <v>322772</v>
      </c>
      <c r="F5706">
        <v>2023</v>
      </c>
      <c r="G5706">
        <v>388</v>
      </c>
      <c r="H5706" t="s">
        <v>35</v>
      </c>
      <c r="I5706">
        <v>42.74</v>
      </c>
      <c r="J5706" t="s">
        <v>27</v>
      </c>
      <c r="K5706">
        <v>2023</v>
      </c>
      <c r="L5706" t="s">
        <v>48</v>
      </c>
      <c r="M5706" t="s">
        <v>31</v>
      </c>
      <c r="N5706">
        <v>230892.23</v>
      </c>
      <c r="O5706" t="s">
        <v>36</v>
      </c>
    </row>
    <row r="5707" spans="1:15" x14ac:dyDescent="0.3">
      <c r="A5707" t="s">
        <v>51</v>
      </c>
      <c r="B5707">
        <v>30.88</v>
      </c>
      <c r="C5707" t="s">
        <v>57</v>
      </c>
      <c r="D5707" t="s">
        <v>72</v>
      </c>
      <c r="E5707">
        <v>320084</v>
      </c>
      <c r="F5707">
        <v>2016</v>
      </c>
      <c r="G5707">
        <v>818</v>
      </c>
      <c r="H5707" t="s">
        <v>35</v>
      </c>
      <c r="I5707">
        <v>30.83</v>
      </c>
      <c r="J5707" t="s">
        <v>27</v>
      </c>
      <c r="K5707">
        <v>2023</v>
      </c>
      <c r="L5707" t="s">
        <v>48</v>
      </c>
      <c r="M5707" t="s">
        <v>21</v>
      </c>
      <c r="N5707">
        <v>236901.87</v>
      </c>
      <c r="O5707" t="s">
        <v>54</v>
      </c>
    </row>
    <row r="5708" spans="1:15" x14ac:dyDescent="0.3">
      <c r="A5708" t="s">
        <v>56</v>
      </c>
      <c r="B5708">
        <v>20</v>
      </c>
      <c r="C5708" t="s">
        <v>29</v>
      </c>
      <c r="D5708" t="s">
        <v>87</v>
      </c>
      <c r="E5708">
        <v>359578</v>
      </c>
      <c r="F5708">
        <v>2022</v>
      </c>
      <c r="G5708">
        <v>720</v>
      </c>
      <c r="H5708" t="s">
        <v>18</v>
      </c>
      <c r="I5708">
        <v>70.08</v>
      </c>
      <c r="J5708" t="s">
        <v>45</v>
      </c>
      <c r="K5708">
        <v>2022</v>
      </c>
      <c r="L5708" t="s">
        <v>48</v>
      </c>
      <c r="M5708" t="s">
        <v>21</v>
      </c>
      <c r="N5708">
        <v>246538.17</v>
      </c>
      <c r="O5708" t="s">
        <v>49</v>
      </c>
    </row>
    <row r="5709" spans="1:15" x14ac:dyDescent="0.3">
      <c r="A5709" t="s">
        <v>41</v>
      </c>
      <c r="B5709">
        <v>35.92</v>
      </c>
      <c r="C5709" t="s">
        <v>24</v>
      </c>
      <c r="D5709" t="s">
        <v>70</v>
      </c>
      <c r="E5709">
        <v>293016</v>
      </c>
      <c r="F5709">
        <v>2022</v>
      </c>
      <c r="G5709">
        <v>301</v>
      </c>
      <c r="H5709" t="s">
        <v>26</v>
      </c>
      <c r="I5709">
        <v>70.2</v>
      </c>
      <c r="J5709" t="s">
        <v>19</v>
      </c>
      <c r="K5709">
        <v>2024</v>
      </c>
      <c r="L5709" t="s">
        <v>20</v>
      </c>
      <c r="M5709" t="s">
        <v>21</v>
      </c>
      <c r="N5709">
        <v>151670.93</v>
      </c>
      <c r="O5709" t="s">
        <v>22</v>
      </c>
    </row>
    <row r="5710" spans="1:15" x14ac:dyDescent="0.3">
      <c r="A5710" t="s">
        <v>15</v>
      </c>
      <c r="B5710">
        <v>75.41</v>
      </c>
      <c r="C5710" t="s">
        <v>16</v>
      </c>
      <c r="D5710" t="s">
        <v>93</v>
      </c>
      <c r="E5710">
        <v>105444</v>
      </c>
      <c r="F5710">
        <v>2020</v>
      </c>
      <c r="G5710">
        <v>685</v>
      </c>
      <c r="H5710" t="s">
        <v>18</v>
      </c>
      <c r="I5710">
        <v>88.28</v>
      </c>
      <c r="J5710" t="s">
        <v>27</v>
      </c>
      <c r="K5710">
        <v>2024</v>
      </c>
      <c r="L5710" t="s">
        <v>20</v>
      </c>
      <c r="M5710" t="s">
        <v>21</v>
      </c>
      <c r="N5710">
        <v>68932.34</v>
      </c>
      <c r="O5710" t="s">
        <v>22</v>
      </c>
    </row>
    <row r="5711" spans="1:15" x14ac:dyDescent="0.3">
      <c r="A5711" t="s">
        <v>28</v>
      </c>
      <c r="B5711">
        <v>70.180000000000007</v>
      </c>
      <c r="C5711" t="s">
        <v>67</v>
      </c>
      <c r="D5711" t="s">
        <v>74</v>
      </c>
      <c r="E5711">
        <v>83002</v>
      </c>
      <c r="F5711">
        <v>2015</v>
      </c>
      <c r="G5711">
        <v>833</v>
      </c>
      <c r="H5711" t="s">
        <v>18</v>
      </c>
      <c r="I5711">
        <v>67.42</v>
      </c>
      <c r="J5711" t="s">
        <v>45</v>
      </c>
      <c r="K5711">
        <v>2015</v>
      </c>
      <c r="L5711" t="s">
        <v>20</v>
      </c>
      <c r="M5711" t="s">
        <v>31</v>
      </c>
      <c r="N5711">
        <v>40009.25</v>
      </c>
      <c r="O5711" t="s">
        <v>36</v>
      </c>
    </row>
    <row r="5712" spans="1:15" x14ac:dyDescent="0.3">
      <c r="A5712" t="s">
        <v>37</v>
      </c>
      <c r="B5712">
        <v>50.32</v>
      </c>
      <c r="C5712" t="s">
        <v>24</v>
      </c>
      <c r="D5712" t="s">
        <v>70</v>
      </c>
      <c r="E5712">
        <v>380811</v>
      </c>
      <c r="F5712">
        <v>2024</v>
      </c>
      <c r="G5712">
        <v>785</v>
      </c>
      <c r="H5712" t="s">
        <v>18</v>
      </c>
      <c r="I5712">
        <v>60.57</v>
      </c>
      <c r="J5712" t="s">
        <v>27</v>
      </c>
      <c r="K5712">
        <v>2024</v>
      </c>
      <c r="L5712" t="s">
        <v>48</v>
      </c>
      <c r="M5712" t="s">
        <v>31</v>
      </c>
      <c r="N5712">
        <v>264035.75</v>
      </c>
      <c r="O5712" t="s">
        <v>54</v>
      </c>
    </row>
    <row r="5713" spans="1:15" x14ac:dyDescent="0.3">
      <c r="A5713" t="s">
        <v>37</v>
      </c>
      <c r="B5713">
        <v>14.71</v>
      </c>
      <c r="C5713" t="s">
        <v>38</v>
      </c>
      <c r="D5713" t="s">
        <v>39</v>
      </c>
      <c r="E5713">
        <v>118237</v>
      </c>
      <c r="F5713">
        <v>2018</v>
      </c>
      <c r="G5713">
        <v>783</v>
      </c>
      <c r="H5713" t="s">
        <v>18</v>
      </c>
      <c r="I5713">
        <v>60.87</v>
      </c>
      <c r="J5713" t="s">
        <v>45</v>
      </c>
      <c r="K5713">
        <v>2018</v>
      </c>
      <c r="L5713" t="s">
        <v>48</v>
      </c>
      <c r="M5713" t="s">
        <v>31</v>
      </c>
      <c r="N5713">
        <v>54387.33</v>
      </c>
      <c r="O5713" t="s">
        <v>54</v>
      </c>
    </row>
    <row r="5714" spans="1:15" x14ac:dyDescent="0.3">
      <c r="A5714" t="s">
        <v>51</v>
      </c>
      <c r="B5714">
        <v>20.78</v>
      </c>
      <c r="C5714" t="s">
        <v>24</v>
      </c>
      <c r="D5714" t="s">
        <v>70</v>
      </c>
      <c r="E5714">
        <v>153625</v>
      </c>
      <c r="F5714">
        <v>2020</v>
      </c>
      <c r="G5714">
        <v>780</v>
      </c>
      <c r="H5714" t="s">
        <v>26</v>
      </c>
      <c r="I5714">
        <v>94.55</v>
      </c>
      <c r="J5714" t="s">
        <v>45</v>
      </c>
      <c r="K5714">
        <v>2020</v>
      </c>
      <c r="L5714" t="s">
        <v>40</v>
      </c>
      <c r="M5714" t="s">
        <v>21</v>
      </c>
      <c r="N5714">
        <v>122644.5</v>
      </c>
      <c r="O5714" t="s">
        <v>49</v>
      </c>
    </row>
    <row r="5715" spans="1:15" x14ac:dyDescent="0.3">
      <c r="A5715" t="s">
        <v>23</v>
      </c>
      <c r="B5715">
        <v>37.770000000000003</v>
      </c>
      <c r="C5715" t="s">
        <v>16</v>
      </c>
      <c r="D5715" t="s">
        <v>89</v>
      </c>
      <c r="E5715">
        <v>91958</v>
      </c>
      <c r="F5715">
        <v>2023</v>
      </c>
      <c r="G5715">
        <v>696</v>
      </c>
      <c r="H5715" t="s">
        <v>18</v>
      </c>
      <c r="I5715">
        <v>76.67</v>
      </c>
      <c r="J5715" t="s">
        <v>19</v>
      </c>
      <c r="K5715">
        <v>2024</v>
      </c>
      <c r="L5715" t="s">
        <v>20</v>
      </c>
      <c r="M5715" t="s">
        <v>21</v>
      </c>
      <c r="N5715">
        <v>47201.67</v>
      </c>
      <c r="O5715" t="s">
        <v>36</v>
      </c>
    </row>
    <row r="5716" spans="1:15" x14ac:dyDescent="0.3">
      <c r="A5716" t="s">
        <v>50</v>
      </c>
      <c r="B5716">
        <v>26.18</v>
      </c>
      <c r="C5716" t="s">
        <v>67</v>
      </c>
      <c r="D5716" t="s">
        <v>83</v>
      </c>
      <c r="E5716">
        <v>95985</v>
      </c>
      <c r="F5716">
        <v>2024</v>
      </c>
      <c r="G5716">
        <v>923</v>
      </c>
      <c r="H5716" t="s">
        <v>18</v>
      </c>
      <c r="I5716">
        <v>61.83</v>
      </c>
      <c r="J5716" t="s">
        <v>45</v>
      </c>
      <c r="K5716">
        <v>2024</v>
      </c>
      <c r="L5716" t="s">
        <v>40</v>
      </c>
      <c r="M5716" t="s">
        <v>31</v>
      </c>
      <c r="N5716">
        <v>75134.38</v>
      </c>
      <c r="O5716" t="s">
        <v>36</v>
      </c>
    </row>
    <row r="5717" spans="1:15" x14ac:dyDescent="0.3">
      <c r="A5717" t="s">
        <v>23</v>
      </c>
      <c r="B5717">
        <v>11.69</v>
      </c>
      <c r="C5717" t="s">
        <v>33</v>
      </c>
      <c r="D5717" t="s">
        <v>59</v>
      </c>
      <c r="E5717">
        <v>295309</v>
      </c>
      <c r="F5717">
        <v>2021</v>
      </c>
      <c r="G5717">
        <v>507</v>
      </c>
      <c r="H5717" t="s">
        <v>18</v>
      </c>
      <c r="I5717">
        <v>81.39</v>
      </c>
      <c r="J5717" t="s">
        <v>45</v>
      </c>
      <c r="K5717">
        <v>2021</v>
      </c>
      <c r="L5717" t="s">
        <v>40</v>
      </c>
      <c r="M5717" t="s">
        <v>21</v>
      </c>
      <c r="N5717">
        <v>233428.43</v>
      </c>
      <c r="O5717" t="s">
        <v>54</v>
      </c>
    </row>
    <row r="5718" spans="1:15" x14ac:dyDescent="0.3">
      <c r="A5718" t="s">
        <v>56</v>
      </c>
      <c r="B5718">
        <v>5.76</v>
      </c>
      <c r="C5718" t="s">
        <v>33</v>
      </c>
      <c r="D5718" t="s">
        <v>85</v>
      </c>
      <c r="E5718">
        <v>129168</v>
      </c>
      <c r="F5718">
        <v>2018</v>
      </c>
      <c r="G5718">
        <v>173</v>
      </c>
      <c r="H5718" t="s">
        <v>35</v>
      </c>
      <c r="I5718">
        <v>26.19</v>
      </c>
      <c r="J5718" t="s">
        <v>27</v>
      </c>
      <c r="K5718">
        <v>2019</v>
      </c>
      <c r="L5718" t="s">
        <v>20</v>
      </c>
      <c r="M5718" t="s">
        <v>21</v>
      </c>
      <c r="N5718">
        <v>73966.11</v>
      </c>
      <c r="O5718" t="s">
        <v>54</v>
      </c>
    </row>
    <row r="5719" spans="1:15" x14ac:dyDescent="0.3">
      <c r="A5719" t="s">
        <v>28</v>
      </c>
      <c r="B5719">
        <v>55.54</v>
      </c>
      <c r="C5719" t="s">
        <v>24</v>
      </c>
      <c r="D5719" t="s">
        <v>77</v>
      </c>
      <c r="E5719">
        <v>323303</v>
      </c>
      <c r="F5719">
        <v>2016</v>
      </c>
      <c r="G5719">
        <v>236</v>
      </c>
      <c r="H5719" t="s">
        <v>26</v>
      </c>
      <c r="I5719">
        <v>77.290000000000006</v>
      </c>
      <c r="J5719" t="s">
        <v>27</v>
      </c>
      <c r="K5719">
        <v>2019</v>
      </c>
      <c r="L5719" t="s">
        <v>48</v>
      </c>
      <c r="M5719" t="s">
        <v>21</v>
      </c>
      <c r="N5719">
        <v>234766.27</v>
      </c>
      <c r="O5719" t="s">
        <v>36</v>
      </c>
    </row>
    <row r="5720" spans="1:15" x14ac:dyDescent="0.3">
      <c r="A5720" t="s">
        <v>37</v>
      </c>
      <c r="B5720">
        <v>77.709999999999994</v>
      </c>
      <c r="C5720" t="s">
        <v>33</v>
      </c>
      <c r="D5720" t="s">
        <v>34</v>
      </c>
      <c r="E5720">
        <v>75155</v>
      </c>
      <c r="F5720">
        <v>2023</v>
      </c>
      <c r="G5720">
        <v>491</v>
      </c>
      <c r="H5720" t="s">
        <v>26</v>
      </c>
      <c r="I5720">
        <v>65.400000000000006</v>
      </c>
      <c r="J5720" t="s">
        <v>27</v>
      </c>
      <c r="K5720">
        <v>2024</v>
      </c>
      <c r="L5720" t="s">
        <v>20</v>
      </c>
      <c r="M5720" t="s">
        <v>21</v>
      </c>
      <c r="N5720">
        <v>45821.22</v>
      </c>
      <c r="O5720" t="s">
        <v>36</v>
      </c>
    </row>
    <row r="5721" spans="1:15" x14ac:dyDescent="0.3">
      <c r="A5721" t="s">
        <v>28</v>
      </c>
      <c r="B5721">
        <v>51.72</v>
      </c>
      <c r="C5721" t="s">
        <v>29</v>
      </c>
      <c r="D5721" t="s">
        <v>92</v>
      </c>
      <c r="E5721">
        <v>179562</v>
      </c>
      <c r="F5721">
        <v>2022</v>
      </c>
      <c r="G5721">
        <v>276</v>
      </c>
      <c r="H5721" t="s">
        <v>18</v>
      </c>
      <c r="I5721">
        <v>65.47</v>
      </c>
      <c r="J5721" t="s">
        <v>27</v>
      </c>
      <c r="K5721">
        <v>2024</v>
      </c>
      <c r="L5721" t="s">
        <v>48</v>
      </c>
      <c r="M5721" t="s">
        <v>31</v>
      </c>
      <c r="N5721">
        <v>121592.18</v>
      </c>
      <c r="O5721" t="s">
        <v>36</v>
      </c>
    </row>
    <row r="5722" spans="1:15" x14ac:dyDescent="0.3">
      <c r="A5722" t="s">
        <v>28</v>
      </c>
      <c r="B5722">
        <v>44.28</v>
      </c>
      <c r="C5722" t="s">
        <v>43</v>
      </c>
      <c r="D5722" t="s">
        <v>62</v>
      </c>
      <c r="E5722">
        <v>364587</v>
      </c>
      <c r="F5722">
        <v>2023</v>
      </c>
      <c r="G5722">
        <v>304</v>
      </c>
      <c r="H5722" t="s">
        <v>26</v>
      </c>
      <c r="I5722">
        <v>74.86</v>
      </c>
      <c r="J5722" t="s">
        <v>45</v>
      </c>
      <c r="K5722">
        <v>2023</v>
      </c>
      <c r="L5722" t="s">
        <v>40</v>
      </c>
      <c r="M5722" t="s">
        <v>21</v>
      </c>
      <c r="N5722">
        <v>188720.84</v>
      </c>
      <c r="O5722" t="s">
        <v>54</v>
      </c>
    </row>
    <row r="5723" spans="1:15" x14ac:dyDescent="0.3">
      <c r="A5723" t="s">
        <v>56</v>
      </c>
      <c r="B5723">
        <v>41.55</v>
      </c>
      <c r="C5723" t="s">
        <v>57</v>
      </c>
      <c r="D5723" t="s">
        <v>72</v>
      </c>
      <c r="E5723">
        <v>64614</v>
      </c>
      <c r="F5723">
        <v>2018</v>
      </c>
      <c r="G5723">
        <v>527</v>
      </c>
      <c r="H5723" t="s">
        <v>18</v>
      </c>
      <c r="I5723">
        <v>60.21</v>
      </c>
      <c r="J5723" t="s">
        <v>27</v>
      </c>
      <c r="K5723">
        <v>2018</v>
      </c>
      <c r="L5723" t="s">
        <v>48</v>
      </c>
      <c r="M5723" t="s">
        <v>31</v>
      </c>
      <c r="N5723">
        <v>32804.42</v>
      </c>
      <c r="O5723" t="s">
        <v>54</v>
      </c>
    </row>
    <row r="5724" spans="1:15" x14ac:dyDescent="0.3">
      <c r="A5724" t="s">
        <v>56</v>
      </c>
      <c r="B5724">
        <v>33.58</v>
      </c>
      <c r="C5724" t="s">
        <v>38</v>
      </c>
      <c r="D5724" t="s">
        <v>39</v>
      </c>
      <c r="E5724">
        <v>179257</v>
      </c>
      <c r="F5724">
        <v>2023</v>
      </c>
      <c r="G5724">
        <v>877</v>
      </c>
      <c r="H5724" t="s">
        <v>18</v>
      </c>
      <c r="I5724">
        <v>60.19</v>
      </c>
      <c r="J5724" t="s">
        <v>19</v>
      </c>
      <c r="K5724">
        <v>2024</v>
      </c>
      <c r="L5724" t="s">
        <v>20</v>
      </c>
      <c r="M5724" t="s">
        <v>31</v>
      </c>
      <c r="N5724">
        <v>136384.78</v>
      </c>
      <c r="O5724" t="s">
        <v>36</v>
      </c>
    </row>
    <row r="5725" spans="1:15" x14ac:dyDescent="0.3">
      <c r="A5725" t="s">
        <v>23</v>
      </c>
      <c r="B5725">
        <v>54.23</v>
      </c>
      <c r="C5725" t="s">
        <v>24</v>
      </c>
      <c r="D5725" t="s">
        <v>77</v>
      </c>
      <c r="E5725">
        <v>368778</v>
      </c>
      <c r="F5725">
        <v>2015</v>
      </c>
      <c r="G5725">
        <v>304</v>
      </c>
      <c r="H5725" t="s">
        <v>35</v>
      </c>
      <c r="I5725">
        <v>47.97</v>
      </c>
      <c r="J5725" t="s">
        <v>45</v>
      </c>
      <c r="K5725">
        <v>2015</v>
      </c>
      <c r="L5725" t="s">
        <v>20</v>
      </c>
      <c r="M5725" t="s">
        <v>31</v>
      </c>
      <c r="N5725">
        <v>165179.85</v>
      </c>
      <c r="O5725" t="s">
        <v>54</v>
      </c>
    </row>
    <row r="5726" spans="1:15" x14ac:dyDescent="0.3">
      <c r="A5726" t="s">
        <v>15</v>
      </c>
      <c r="B5726">
        <v>26.51</v>
      </c>
      <c r="C5726" t="s">
        <v>33</v>
      </c>
      <c r="D5726" t="s">
        <v>52</v>
      </c>
      <c r="E5726">
        <v>151692</v>
      </c>
      <c r="F5726">
        <v>2022</v>
      </c>
      <c r="G5726">
        <v>975</v>
      </c>
      <c r="H5726" t="s">
        <v>26</v>
      </c>
      <c r="I5726">
        <v>85.89</v>
      </c>
      <c r="J5726" t="s">
        <v>45</v>
      </c>
      <c r="K5726">
        <v>2022</v>
      </c>
      <c r="L5726" t="s">
        <v>20</v>
      </c>
      <c r="M5726" t="s">
        <v>21</v>
      </c>
      <c r="N5726">
        <v>95425.93</v>
      </c>
      <c r="O5726" t="s">
        <v>49</v>
      </c>
    </row>
    <row r="5727" spans="1:15" x14ac:dyDescent="0.3">
      <c r="A5727" t="s">
        <v>46</v>
      </c>
      <c r="B5727">
        <v>18.22</v>
      </c>
      <c r="C5727" t="s">
        <v>29</v>
      </c>
      <c r="D5727" t="s">
        <v>87</v>
      </c>
      <c r="E5727">
        <v>260792</v>
      </c>
      <c r="F5727">
        <v>2016</v>
      </c>
      <c r="G5727">
        <v>808</v>
      </c>
      <c r="H5727" t="s">
        <v>18</v>
      </c>
      <c r="I5727">
        <v>62.69</v>
      </c>
      <c r="J5727" t="s">
        <v>45</v>
      </c>
      <c r="K5727">
        <v>2016</v>
      </c>
      <c r="L5727" t="s">
        <v>48</v>
      </c>
      <c r="M5727" t="s">
        <v>21</v>
      </c>
      <c r="N5727">
        <v>195731.82</v>
      </c>
      <c r="O5727" t="s">
        <v>22</v>
      </c>
    </row>
    <row r="5728" spans="1:15" x14ac:dyDescent="0.3">
      <c r="A5728" t="s">
        <v>37</v>
      </c>
      <c r="B5728">
        <v>47.65</v>
      </c>
      <c r="C5728" t="s">
        <v>24</v>
      </c>
      <c r="D5728" t="s">
        <v>25</v>
      </c>
      <c r="E5728">
        <v>140371</v>
      </c>
      <c r="F5728">
        <v>2016</v>
      </c>
      <c r="G5728">
        <v>221</v>
      </c>
      <c r="H5728" t="s">
        <v>26</v>
      </c>
      <c r="I5728">
        <v>71.319999999999993</v>
      </c>
      <c r="J5728" t="s">
        <v>27</v>
      </c>
      <c r="K5728">
        <v>2019</v>
      </c>
      <c r="L5728" t="s">
        <v>48</v>
      </c>
      <c r="M5728" t="s">
        <v>21</v>
      </c>
      <c r="N5728">
        <v>88144.77</v>
      </c>
      <c r="O5728" t="s">
        <v>22</v>
      </c>
    </row>
    <row r="5729" spans="1:15" x14ac:dyDescent="0.3">
      <c r="A5729" t="s">
        <v>51</v>
      </c>
      <c r="B5729">
        <v>9.27</v>
      </c>
      <c r="C5729" t="s">
        <v>33</v>
      </c>
      <c r="D5729" t="s">
        <v>34</v>
      </c>
      <c r="E5729">
        <v>103106</v>
      </c>
      <c r="F5729">
        <v>2015</v>
      </c>
      <c r="G5729">
        <v>664</v>
      </c>
      <c r="H5729" t="s">
        <v>18</v>
      </c>
      <c r="I5729">
        <v>81.319999999999993</v>
      </c>
      <c r="J5729" t="s">
        <v>27</v>
      </c>
      <c r="K5729">
        <v>2018</v>
      </c>
      <c r="L5729" t="s">
        <v>48</v>
      </c>
      <c r="M5729" t="s">
        <v>21</v>
      </c>
      <c r="N5729">
        <v>53412</v>
      </c>
      <c r="O5729" t="s">
        <v>54</v>
      </c>
    </row>
    <row r="5730" spans="1:15" x14ac:dyDescent="0.3">
      <c r="A5730" t="s">
        <v>46</v>
      </c>
      <c r="B5730">
        <v>75.87</v>
      </c>
      <c r="C5730" t="s">
        <v>33</v>
      </c>
      <c r="D5730" t="s">
        <v>59</v>
      </c>
      <c r="E5730">
        <v>279676</v>
      </c>
      <c r="F5730">
        <v>2015</v>
      </c>
      <c r="G5730">
        <v>868</v>
      </c>
      <c r="H5730" t="s">
        <v>26</v>
      </c>
      <c r="I5730">
        <v>94.14</v>
      </c>
      <c r="J5730" t="s">
        <v>27</v>
      </c>
      <c r="K5730">
        <v>2021</v>
      </c>
      <c r="L5730" t="s">
        <v>48</v>
      </c>
      <c r="M5730" t="s">
        <v>21</v>
      </c>
      <c r="N5730">
        <v>117086.94</v>
      </c>
      <c r="O5730" t="s">
        <v>22</v>
      </c>
    </row>
    <row r="5731" spans="1:15" x14ac:dyDescent="0.3">
      <c r="A5731" t="s">
        <v>15</v>
      </c>
      <c r="B5731">
        <v>46.61</v>
      </c>
      <c r="C5731" t="s">
        <v>16</v>
      </c>
      <c r="D5731" t="s">
        <v>89</v>
      </c>
      <c r="E5731">
        <v>346428</v>
      </c>
      <c r="F5731">
        <v>2019</v>
      </c>
      <c r="G5731">
        <v>182</v>
      </c>
      <c r="H5731" t="s">
        <v>26</v>
      </c>
      <c r="I5731">
        <v>63.08</v>
      </c>
      <c r="J5731" t="s">
        <v>45</v>
      </c>
      <c r="K5731">
        <v>2019</v>
      </c>
      <c r="L5731" t="s">
        <v>20</v>
      </c>
      <c r="M5731" t="s">
        <v>31</v>
      </c>
      <c r="N5731">
        <v>195152.34</v>
      </c>
      <c r="O5731" t="s">
        <v>54</v>
      </c>
    </row>
    <row r="5732" spans="1:15" x14ac:dyDescent="0.3">
      <c r="A5732" t="s">
        <v>56</v>
      </c>
      <c r="B5732">
        <v>26.6</v>
      </c>
      <c r="C5732" t="s">
        <v>43</v>
      </c>
      <c r="D5732" t="s">
        <v>62</v>
      </c>
      <c r="E5732">
        <v>246989</v>
      </c>
      <c r="F5732">
        <v>2021</v>
      </c>
      <c r="G5732">
        <v>791</v>
      </c>
      <c r="H5732" t="s">
        <v>35</v>
      </c>
      <c r="I5732">
        <v>43.26</v>
      </c>
      <c r="J5732" t="s">
        <v>19</v>
      </c>
      <c r="K5732">
        <v>2024</v>
      </c>
      <c r="L5732" t="s">
        <v>40</v>
      </c>
      <c r="M5732" t="s">
        <v>31</v>
      </c>
      <c r="N5732">
        <v>102677.13</v>
      </c>
      <c r="O5732" t="s">
        <v>54</v>
      </c>
    </row>
    <row r="5733" spans="1:15" x14ac:dyDescent="0.3">
      <c r="A5733" t="s">
        <v>42</v>
      </c>
      <c r="B5733">
        <v>26.84</v>
      </c>
      <c r="C5733" t="s">
        <v>57</v>
      </c>
      <c r="D5733" t="s">
        <v>75</v>
      </c>
      <c r="E5733">
        <v>391116</v>
      </c>
      <c r="F5733">
        <v>2024</v>
      </c>
      <c r="G5733">
        <v>786</v>
      </c>
      <c r="H5733" t="s">
        <v>26</v>
      </c>
      <c r="I5733">
        <v>97.87</v>
      </c>
      <c r="J5733" t="s">
        <v>19</v>
      </c>
      <c r="K5733">
        <v>2024</v>
      </c>
      <c r="L5733" t="s">
        <v>20</v>
      </c>
      <c r="M5733" t="s">
        <v>21</v>
      </c>
      <c r="N5733">
        <v>182577.01</v>
      </c>
      <c r="O5733" t="s">
        <v>22</v>
      </c>
    </row>
    <row r="5734" spans="1:15" x14ac:dyDescent="0.3">
      <c r="A5734" t="s">
        <v>51</v>
      </c>
      <c r="B5734">
        <v>75.489999999999995</v>
      </c>
      <c r="C5734" t="s">
        <v>57</v>
      </c>
      <c r="D5734" t="s">
        <v>58</v>
      </c>
      <c r="E5734">
        <v>194045</v>
      </c>
      <c r="F5734">
        <v>2015</v>
      </c>
      <c r="G5734">
        <v>880</v>
      </c>
      <c r="H5734" t="s">
        <v>26</v>
      </c>
      <c r="I5734">
        <v>85.99</v>
      </c>
      <c r="J5734" t="s">
        <v>45</v>
      </c>
      <c r="K5734">
        <v>2015</v>
      </c>
      <c r="L5734" t="s">
        <v>40</v>
      </c>
      <c r="M5734" t="s">
        <v>21</v>
      </c>
      <c r="N5734">
        <v>133995.41</v>
      </c>
      <c r="O5734" t="s">
        <v>49</v>
      </c>
    </row>
    <row r="5735" spans="1:15" x14ac:dyDescent="0.3">
      <c r="A5735" t="s">
        <v>23</v>
      </c>
      <c r="B5735">
        <v>29.37</v>
      </c>
      <c r="C5735" t="s">
        <v>29</v>
      </c>
      <c r="D5735" t="s">
        <v>53</v>
      </c>
      <c r="E5735">
        <v>342382</v>
      </c>
      <c r="F5735">
        <v>2019</v>
      </c>
      <c r="G5735">
        <v>630</v>
      </c>
      <c r="H5735" t="s">
        <v>26</v>
      </c>
      <c r="I5735">
        <v>92.56</v>
      </c>
      <c r="J5735" t="s">
        <v>45</v>
      </c>
      <c r="K5735">
        <v>2019</v>
      </c>
      <c r="L5735" t="s">
        <v>20</v>
      </c>
      <c r="M5735" t="s">
        <v>21</v>
      </c>
      <c r="N5735">
        <v>230859.75</v>
      </c>
      <c r="O5735" t="s">
        <v>22</v>
      </c>
    </row>
    <row r="5736" spans="1:15" x14ac:dyDescent="0.3">
      <c r="A5736" t="s">
        <v>56</v>
      </c>
      <c r="B5736">
        <v>36.520000000000003</v>
      </c>
      <c r="C5736" t="s">
        <v>24</v>
      </c>
      <c r="D5736" t="s">
        <v>77</v>
      </c>
      <c r="E5736">
        <v>292134</v>
      </c>
      <c r="F5736">
        <v>2015</v>
      </c>
      <c r="G5736">
        <v>797</v>
      </c>
      <c r="H5736" t="s">
        <v>35</v>
      </c>
      <c r="I5736">
        <v>30.35</v>
      </c>
      <c r="J5736" t="s">
        <v>27</v>
      </c>
      <c r="K5736">
        <v>2018</v>
      </c>
      <c r="L5736" t="s">
        <v>40</v>
      </c>
      <c r="M5736" t="s">
        <v>31</v>
      </c>
      <c r="N5736">
        <v>125385.99</v>
      </c>
      <c r="O5736" t="s">
        <v>54</v>
      </c>
    </row>
    <row r="5737" spans="1:15" x14ac:dyDescent="0.3">
      <c r="A5737" t="s">
        <v>56</v>
      </c>
      <c r="B5737">
        <v>75.25</v>
      </c>
      <c r="C5737" t="s">
        <v>43</v>
      </c>
      <c r="D5737" t="s">
        <v>71</v>
      </c>
      <c r="E5737">
        <v>167103</v>
      </c>
      <c r="F5737">
        <v>2017</v>
      </c>
      <c r="G5737">
        <v>390</v>
      </c>
      <c r="H5737" t="s">
        <v>35</v>
      </c>
      <c r="I5737">
        <v>26.77</v>
      </c>
      <c r="J5737" t="s">
        <v>27</v>
      </c>
      <c r="K5737">
        <v>2019</v>
      </c>
      <c r="L5737" t="s">
        <v>48</v>
      </c>
      <c r="M5737" t="s">
        <v>21</v>
      </c>
      <c r="N5737">
        <v>96626.32</v>
      </c>
      <c r="O5737" t="s">
        <v>22</v>
      </c>
    </row>
    <row r="5738" spans="1:15" x14ac:dyDescent="0.3">
      <c r="A5738" t="s">
        <v>41</v>
      </c>
      <c r="B5738">
        <v>12.72</v>
      </c>
      <c r="C5738" t="s">
        <v>29</v>
      </c>
      <c r="D5738" t="s">
        <v>30</v>
      </c>
      <c r="E5738">
        <v>78385</v>
      </c>
      <c r="F5738">
        <v>2015</v>
      </c>
      <c r="G5738">
        <v>516</v>
      </c>
      <c r="H5738" t="s">
        <v>18</v>
      </c>
      <c r="I5738">
        <v>90.67</v>
      </c>
      <c r="J5738" t="s">
        <v>19</v>
      </c>
      <c r="K5738">
        <v>2022</v>
      </c>
      <c r="L5738" t="s">
        <v>48</v>
      </c>
      <c r="M5738" t="s">
        <v>31</v>
      </c>
      <c r="N5738">
        <v>40278.1</v>
      </c>
      <c r="O5738" t="s">
        <v>36</v>
      </c>
    </row>
    <row r="5739" spans="1:15" x14ac:dyDescent="0.3">
      <c r="A5739" t="s">
        <v>23</v>
      </c>
      <c r="B5739">
        <v>20.57</v>
      </c>
      <c r="C5739" t="s">
        <v>38</v>
      </c>
      <c r="D5739" t="s">
        <v>60</v>
      </c>
      <c r="E5739">
        <v>326737</v>
      </c>
      <c r="F5739">
        <v>2016</v>
      </c>
      <c r="G5739">
        <v>254</v>
      </c>
      <c r="H5739" t="s">
        <v>26</v>
      </c>
      <c r="I5739">
        <v>93.72</v>
      </c>
      <c r="J5739" t="s">
        <v>19</v>
      </c>
      <c r="K5739">
        <v>2024</v>
      </c>
      <c r="L5739" t="s">
        <v>20</v>
      </c>
      <c r="M5739" t="s">
        <v>21</v>
      </c>
      <c r="N5739">
        <v>255543.04000000001</v>
      </c>
      <c r="O5739" t="s">
        <v>22</v>
      </c>
    </row>
    <row r="5740" spans="1:15" x14ac:dyDescent="0.3">
      <c r="A5740" t="s">
        <v>15</v>
      </c>
      <c r="B5740">
        <v>68.91</v>
      </c>
      <c r="C5740" t="s">
        <v>24</v>
      </c>
      <c r="D5740" t="s">
        <v>25</v>
      </c>
      <c r="E5740">
        <v>132053</v>
      </c>
      <c r="F5740">
        <v>2021</v>
      </c>
      <c r="G5740">
        <v>136</v>
      </c>
      <c r="H5740" t="s">
        <v>18</v>
      </c>
      <c r="I5740">
        <v>70.12</v>
      </c>
      <c r="J5740" t="s">
        <v>27</v>
      </c>
      <c r="K5740">
        <v>2022</v>
      </c>
      <c r="L5740" t="s">
        <v>40</v>
      </c>
      <c r="M5740" t="s">
        <v>31</v>
      </c>
      <c r="N5740">
        <v>64059.23</v>
      </c>
      <c r="O5740" t="s">
        <v>22</v>
      </c>
    </row>
    <row r="5741" spans="1:15" x14ac:dyDescent="0.3">
      <c r="A5741" t="s">
        <v>51</v>
      </c>
      <c r="B5741">
        <v>49.16</v>
      </c>
      <c r="C5741" t="s">
        <v>67</v>
      </c>
      <c r="D5741" t="s">
        <v>83</v>
      </c>
      <c r="E5741">
        <v>205721</v>
      </c>
      <c r="F5741">
        <v>2022</v>
      </c>
      <c r="G5741">
        <v>389</v>
      </c>
      <c r="H5741" t="s">
        <v>26</v>
      </c>
      <c r="I5741">
        <v>61.93</v>
      </c>
      <c r="J5741" t="s">
        <v>45</v>
      </c>
      <c r="K5741">
        <v>2022</v>
      </c>
      <c r="L5741" t="s">
        <v>20</v>
      </c>
      <c r="M5741" t="s">
        <v>31</v>
      </c>
      <c r="N5741">
        <v>111736.21</v>
      </c>
      <c r="O5741" t="s">
        <v>54</v>
      </c>
    </row>
    <row r="5742" spans="1:15" x14ac:dyDescent="0.3">
      <c r="A5742" t="s">
        <v>15</v>
      </c>
      <c r="B5742">
        <v>67.900000000000006</v>
      </c>
      <c r="C5742" t="s">
        <v>24</v>
      </c>
      <c r="D5742" t="s">
        <v>70</v>
      </c>
      <c r="E5742">
        <v>60309</v>
      </c>
      <c r="F5742">
        <v>2015</v>
      </c>
      <c r="G5742">
        <v>291</v>
      </c>
      <c r="H5742" t="s">
        <v>35</v>
      </c>
      <c r="I5742">
        <v>49.18</v>
      </c>
      <c r="J5742" t="s">
        <v>45</v>
      </c>
      <c r="K5742">
        <v>2015</v>
      </c>
      <c r="L5742" t="s">
        <v>40</v>
      </c>
      <c r="M5742" t="s">
        <v>31</v>
      </c>
      <c r="N5742">
        <v>40962.959999999999</v>
      </c>
      <c r="O5742" t="s">
        <v>36</v>
      </c>
    </row>
    <row r="5743" spans="1:15" x14ac:dyDescent="0.3">
      <c r="A5743" t="s">
        <v>42</v>
      </c>
      <c r="B5743">
        <v>66.02</v>
      </c>
      <c r="C5743" t="s">
        <v>43</v>
      </c>
      <c r="D5743" t="s">
        <v>65</v>
      </c>
      <c r="E5743">
        <v>257651</v>
      </c>
      <c r="F5743">
        <v>2018</v>
      </c>
      <c r="G5743">
        <v>871</v>
      </c>
      <c r="H5743" t="s">
        <v>18</v>
      </c>
      <c r="I5743">
        <v>75</v>
      </c>
      <c r="J5743" t="s">
        <v>19</v>
      </c>
      <c r="K5743">
        <v>2022</v>
      </c>
      <c r="L5743" t="s">
        <v>48</v>
      </c>
      <c r="M5743" t="s">
        <v>21</v>
      </c>
      <c r="N5743">
        <v>166848.04</v>
      </c>
      <c r="O5743" t="s">
        <v>54</v>
      </c>
    </row>
    <row r="5744" spans="1:15" x14ac:dyDescent="0.3">
      <c r="A5744" t="s">
        <v>56</v>
      </c>
      <c r="B5744">
        <v>9.27</v>
      </c>
      <c r="C5744" t="s">
        <v>33</v>
      </c>
      <c r="D5744" t="s">
        <v>59</v>
      </c>
      <c r="E5744">
        <v>52175</v>
      </c>
      <c r="F5744">
        <v>2019</v>
      </c>
      <c r="G5744">
        <v>325</v>
      </c>
      <c r="H5744" t="s">
        <v>26</v>
      </c>
      <c r="I5744">
        <v>81.16</v>
      </c>
      <c r="J5744" t="s">
        <v>45</v>
      </c>
      <c r="K5744">
        <v>2019</v>
      </c>
      <c r="L5744" t="s">
        <v>40</v>
      </c>
      <c r="M5744" t="s">
        <v>21</v>
      </c>
      <c r="N5744">
        <v>35917.839999999997</v>
      </c>
      <c r="O5744" t="s">
        <v>54</v>
      </c>
    </row>
    <row r="5745" spans="1:15" x14ac:dyDescent="0.3">
      <c r="A5745" t="s">
        <v>56</v>
      </c>
      <c r="B5745">
        <v>12.01</v>
      </c>
      <c r="C5745" t="s">
        <v>29</v>
      </c>
      <c r="D5745" t="s">
        <v>92</v>
      </c>
      <c r="E5745">
        <v>327964</v>
      </c>
      <c r="F5745">
        <v>2018</v>
      </c>
      <c r="G5745">
        <v>473</v>
      </c>
      <c r="H5745" t="s">
        <v>18</v>
      </c>
      <c r="I5745">
        <v>80.069999999999993</v>
      </c>
      <c r="J5745" t="s">
        <v>45</v>
      </c>
      <c r="K5745">
        <v>2018</v>
      </c>
      <c r="L5745" t="s">
        <v>40</v>
      </c>
      <c r="M5745" t="s">
        <v>21</v>
      </c>
      <c r="N5745">
        <v>187427.36</v>
      </c>
      <c r="O5745" t="s">
        <v>36</v>
      </c>
    </row>
    <row r="5746" spans="1:15" x14ac:dyDescent="0.3">
      <c r="A5746" t="s">
        <v>51</v>
      </c>
      <c r="B5746">
        <v>12.66</v>
      </c>
      <c r="C5746" t="s">
        <v>33</v>
      </c>
      <c r="D5746" t="s">
        <v>64</v>
      </c>
      <c r="E5746">
        <v>394465</v>
      </c>
      <c r="F5746">
        <v>2023</v>
      </c>
      <c r="G5746">
        <v>595</v>
      </c>
      <c r="H5746" t="s">
        <v>18</v>
      </c>
      <c r="I5746">
        <v>63.3</v>
      </c>
      <c r="J5746" t="s">
        <v>45</v>
      </c>
      <c r="K5746">
        <v>2023</v>
      </c>
      <c r="L5746" t="s">
        <v>20</v>
      </c>
      <c r="M5746" t="s">
        <v>31</v>
      </c>
      <c r="N5746">
        <v>251372.31</v>
      </c>
      <c r="O5746" t="s">
        <v>36</v>
      </c>
    </row>
    <row r="5747" spans="1:15" x14ac:dyDescent="0.3">
      <c r="A5747" t="s">
        <v>37</v>
      </c>
      <c r="B5747">
        <v>27.16</v>
      </c>
      <c r="C5747" t="s">
        <v>38</v>
      </c>
      <c r="D5747" t="s">
        <v>73</v>
      </c>
      <c r="E5747">
        <v>178098</v>
      </c>
      <c r="F5747">
        <v>2018</v>
      </c>
      <c r="G5747">
        <v>663</v>
      </c>
      <c r="H5747" t="s">
        <v>18</v>
      </c>
      <c r="I5747">
        <v>74.260000000000005</v>
      </c>
      <c r="J5747" t="s">
        <v>27</v>
      </c>
      <c r="K5747">
        <v>2022</v>
      </c>
      <c r="L5747" t="s">
        <v>20</v>
      </c>
      <c r="M5747" t="s">
        <v>21</v>
      </c>
      <c r="N5747">
        <v>75685.39</v>
      </c>
      <c r="O5747" t="s">
        <v>49</v>
      </c>
    </row>
    <row r="5748" spans="1:15" x14ac:dyDescent="0.3">
      <c r="A5748" t="s">
        <v>42</v>
      </c>
      <c r="B5748">
        <v>50.22</v>
      </c>
      <c r="C5748" t="s">
        <v>57</v>
      </c>
      <c r="D5748" t="s">
        <v>72</v>
      </c>
      <c r="E5748">
        <v>289155</v>
      </c>
      <c r="F5748">
        <v>2019</v>
      </c>
      <c r="G5748">
        <v>608</v>
      </c>
      <c r="H5748" t="s">
        <v>18</v>
      </c>
      <c r="I5748">
        <v>84.27</v>
      </c>
      <c r="J5748" t="s">
        <v>45</v>
      </c>
      <c r="K5748">
        <v>2019</v>
      </c>
      <c r="L5748" t="s">
        <v>40</v>
      </c>
      <c r="M5748" t="s">
        <v>31</v>
      </c>
      <c r="N5748">
        <v>193255.33</v>
      </c>
      <c r="O5748" t="s">
        <v>36</v>
      </c>
    </row>
    <row r="5749" spans="1:15" x14ac:dyDescent="0.3">
      <c r="A5749" t="s">
        <v>50</v>
      </c>
      <c r="B5749">
        <v>67.849999999999994</v>
      </c>
      <c r="C5749" t="s">
        <v>29</v>
      </c>
      <c r="D5749" t="s">
        <v>87</v>
      </c>
      <c r="E5749">
        <v>387513</v>
      </c>
      <c r="F5749">
        <v>2018</v>
      </c>
      <c r="G5749">
        <v>830</v>
      </c>
      <c r="H5749" t="s">
        <v>35</v>
      </c>
      <c r="I5749">
        <v>25.83</v>
      </c>
      <c r="J5749" t="s">
        <v>27</v>
      </c>
      <c r="K5749">
        <v>2020</v>
      </c>
      <c r="L5749" t="s">
        <v>48</v>
      </c>
      <c r="M5749" t="s">
        <v>21</v>
      </c>
      <c r="N5749">
        <v>256430.81</v>
      </c>
      <c r="O5749" t="s">
        <v>22</v>
      </c>
    </row>
    <row r="5750" spans="1:15" x14ac:dyDescent="0.3">
      <c r="A5750" t="s">
        <v>41</v>
      </c>
      <c r="B5750">
        <v>31.14</v>
      </c>
      <c r="C5750" t="s">
        <v>24</v>
      </c>
      <c r="D5750" t="s">
        <v>77</v>
      </c>
      <c r="E5750">
        <v>235938</v>
      </c>
      <c r="F5750">
        <v>2016</v>
      </c>
      <c r="G5750">
        <v>215</v>
      </c>
      <c r="H5750" t="s">
        <v>35</v>
      </c>
      <c r="I5750">
        <v>26.43</v>
      </c>
      <c r="J5750" t="s">
        <v>19</v>
      </c>
      <c r="K5750">
        <v>2016</v>
      </c>
      <c r="L5750" t="s">
        <v>20</v>
      </c>
      <c r="M5750" t="s">
        <v>21</v>
      </c>
      <c r="N5750">
        <v>167704.98000000001</v>
      </c>
      <c r="O5750" t="s">
        <v>22</v>
      </c>
    </row>
    <row r="5751" spans="1:15" x14ac:dyDescent="0.3">
      <c r="A5751" t="s">
        <v>46</v>
      </c>
      <c r="B5751">
        <v>30.72</v>
      </c>
      <c r="C5751" t="s">
        <v>43</v>
      </c>
      <c r="D5751" t="s">
        <v>65</v>
      </c>
      <c r="E5751">
        <v>73614</v>
      </c>
      <c r="F5751">
        <v>2018</v>
      </c>
      <c r="G5751">
        <v>986</v>
      </c>
      <c r="H5751" t="s">
        <v>35</v>
      </c>
      <c r="I5751">
        <v>31.19</v>
      </c>
      <c r="J5751" t="s">
        <v>27</v>
      </c>
      <c r="K5751">
        <v>2018</v>
      </c>
      <c r="L5751" t="s">
        <v>48</v>
      </c>
      <c r="M5751" t="s">
        <v>31</v>
      </c>
      <c r="N5751">
        <v>48447.97</v>
      </c>
      <c r="O5751" t="s">
        <v>49</v>
      </c>
    </row>
    <row r="5752" spans="1:15" x14ac:dyDescent="0.3">
      <c r="A5752" t="s">
        <v>46</v>
      </c>
      <c r="B5752">
        <v>29.84</v>
      </c>
      <c r="C5752" t="s">
        <v>16</v>
      </c>
      <c r="D5752" t="s">
        <v>17</v>
      </c>
      <c r="E5752">
        <v>131001</v>
      </c>
      <c r="F5752">
        <v>2019</v>
      </c>
      <c r="G5752">
        <v>914</v>
      </c>
      <c r="H5752" t="s">
        <v>35</v>
      </c>
      <c r="I5752">
        <v>37.340000000000003</v>
      </c>
      <c r="J5752" t="s">
        <v>19</v>
      </c>
      <c r="K5752">
        <v>2022</v>
      </c>
      <c r="L5752" t="s">
        <v>20</v>
      </c>
      <c r="M5752" t="s">
        <v>21</v>
      </c>
      <c r="N5752">
        <v>76524.479999999996</v>
      </c>
      <c r="O5752" t="s">
        <v>54</v>
      </c>
    </row>
    <row r="5753" spans="1:15" x14ac:dyDescent="0.3">
      <c r="A5753" t="s">
        <v>23</v>
      </c>
      <c r="B5753">
        <v>36.950000000000003</v>
      </c>
      <c r="C5753" t="s">
        <v>29</v>
      </c>
      <c r="D5753" t="s">
        <v>30</v>
      </c>
      <c r="E5753">
        <v>68834</v>
      </c>
      <c r="F5753">
        <v>2024</v>
      </c>
      <c r="G5753">
        <v>474</v>
      </c>
      <c r="H5753" t="s">
        <v>35</v>
      </c>
      <c r="I5753">
        <v>39.72</v>
      </c>
      <c r="J5753" t="s">
        <v>19</v>
      </c>
      <c r="K5753">
        <v>2024</v>
      </c>
      <c r="L5753" t="s">
        <v>40</v>
      </c>
      <c r="M5753" t="s">
        <v>21</v>
      </c>
      <c r="N5753">
        <v>51187.66</v>
      </c>
      <c r="O5753" t="s">
        <v>54</v>
      </c>
    </row>
    <row r="5754" spans="1:15" x14ac:dyDescent="0.3">
      <c r="A5754" t="s">
        <v>28</v>
      </c>
      <c r="B5754">
        <v>64.19</v>
      </c>
      <c r="C5754" t="s">
        <v>43</v>
      </c>
      <c r="D5754" t="s">
        <v>44</v>
      </c>
      <c r="E5754">
        <v>188702</v>
      </c>
      <c r="F5754">
        <v>2020</v>
      </c>
      <c r="G5754">
        <v>546</v>
      </c>
      <c r="H5754" t="s">
        <v>18</v>
      </c>
      <c r="I5754">
        <v>72.14</v>
      </c>
      <c r="J5754" t="s">
        <v>45</v>
      </c>
      <c r="K5754">
        <v>2020</v>
      </c>
      <c r="L5754" t="s">
        <v>20</v>
      </c>
      <c r="M5754" t="s">
        <v>31</v>
      </c>
      <c r="N5754">
        <v>84544.15</v>
      </c>
      <c r="O5754" t="s">
        <v>49</v>
      </c>
    </row>
    <row r="5755" spans="1:15" x14ac:dyDescent="0.3">
      <c r="A5755" t="s">
        <v>28</v>
      </c>
      <c r="B5755">
        <v>38.03</v>
      </c>
      <c r="C5755" t="s">
        <v>29</v>
      </c>
      <c r="D5755" t="s">
        <v>53</v>
      </c>
      <c r="E5755">
        <v>106604</v>
      </c>
      <c r="F5755">
        <v>2016</v>
      </c>
      <c r="G5755">
        <v>662</v>
      </c>
      <c r="H5755" t="s">
        <v>26</v>
      </c>
      <c r="I5755">
        <v>96.38</v>
      </c>
      <c r="J5755" t="s">
        <v>27</v>
      </c>
      <c r="K5755">
        <v>2024</v>
      </c>
      <c r="L5755" t="s">
        <v>20</v>
      </c>
      <c r="M5755" t="s">
        <v>21</v>
      </c>
      <c r="N5755">
        <v>51615.38</v>
      </c>
      <c r="O5755" t="s">
        <v>54</v>
      </c>
    </row>
    <row r="5756" spans="1:15" x14ac:dyDescent="0.3">
      <c r="A5756" t="s">
        <v>28</v>
      </c>
      <c r="B5756">
        <v>14.04</v>
      </c>
      <c r="C5756" t="s">
        <v>43</v>
      </c>
      <c r="D5756" t="s">
        <v>44</v>
      </c>
      <c r="E5756">
        <v>123169</v>
      </c>
      <c r="F5756">
        <v>2018</v>
      </c>
      <c r="G5756">
        <v>924</v>
      </c>
      <c r="H5756" t="s">
        <v>18</v>
      </c>
      <c r="I5756">
        <v>68.180000000000007</v>
      </c>
      <c r="J5756" t="s">
        <v>45</v>
      </c>
      <c r="K5756">
        <v>2018</v>
      </c>
      <c r="L5756" t="s">
        <v>20</v>
      </c>
      <c r="M5756" t="s">
        <v>31</v>
      </c>
      <c r="N5756">
        <v>57945.29</v>
      </c>
      <c r="O5756" t="s">
        <v>49</v>
      </c>
    </row>
    <row r="5757" spans="1:15" x14ac:dyDescent="0.3">
      <c r="A5757" t="s">
        <v>41</v>
      </c>
      <c r="B5757">
        <v>47.43</v>
      </c>
      <c r="C5757" t="s">
        <v>24</v>
      </c>
      <c r="D5757" t="s">
        <v>91</v>
      </c>
      <c r="E5757">
        <v>225623</v>
      </c>
      <c r="F5757">
        <v>2019</v>
      </c>
      <c r="G5757">
        <v>690</v>
      </c>
      <c r="H5757" t="s">
        <v>18</v>
      </c>
      <c r="I5757">
        <v>94.39</v>
      </c>
      <c r="J5757" t="s">
        <v>19</v>
      </c>
      <c r="K5757">
        <v>2023</v>
      </c>
      <c r="L5757" t="s">
        <v>20</v>
      </c>
      <c r="M5757" t="s">
        <v>21</v>
      </c>
      <c r="N5757">
        <v>105341.37</v>
      </c>
      <c r="O5757" t="s">
        <v>36</v>
      </c>
    </row>
    <row r="5758" spans="1:15" x14ac:dyDescent="0.3">
      <c r="A5758" t="s">
        <v>23</v>
      </c>
      <c r="B5758">
        <v>76.64</v>
      </c>
      <c r="C5758" t="s">
        <v>24</v>
      </c>
      <c r="D5758" t="s">
        <v>70</v>
      </c>
      <c r="E5758">
        <v>360054</v>
      </c>
      <c r="F5758">
        <v>2017</v>
      </c>
      <c r="G5758">
        <v>146</v>
      </c>
      <c r="H5758" t="s">
        <v>26</v>
      </c>
      <c r="I5758">
        <v>60.71</v>
      </c>
      <c r="J5758" t="s">
        <v>19</v>
      </c>
      <c r="K5758">
        <v>2019</v>
      </c>
      <c r="L5758" t="s">
        <v>40</v>
      </c>
      <c r="M5758" t="s">
        <v>21</v>
      </c>
      <c r="N5758">
        <v>209647.86</v>
      </c>
      <c r="O5758" t="s">
        <v>54</v>
      </c>
    </row>
    <row r="5759" spans="1:15" x14ac:dyDescent="0.3">
      <c r="A5759" t="s">
        <v>15</v>
      </c>
      <c r="B5759">
        <v>20.25</v>
      </c>
      <c r="C5759" t="s">
        <v>38</v>
      </c>
      <c r="D5759" t="s">
        <v>73</v>
      </c>
      <c r="E5759">
        <v>97147</v>
      </c>
      <c r="F5759">
        <v>2022</v>
      </c>
      <c r="G5759">
        <v>684</v>
      </c>
      <c r="H5759" t="s">
        <v>18</v>
      </c>
      <c r="I5759">
        <v>97.91</v>
      </c>
      <c r="J5759" t="s">
        <v>45</v>
      </c>
      <c r="K5759">
        <v>2022</v>
      </c>
      <c r="L5759" t="s">
        <v>48</v>
      </c>
      <c r="M5759" t="s">
        <v>31</v>
      </c>
      <c r="N5759">
        <v>57787.32</v>
      </c>
      <c r="O5759" t="s">
        <v>22</v>
      </c>
    </row>
    <row r="5760" spans="1:15" x14ac:dyDescent="0.3">
      <c r="A5760" t="s">
        <v>15</v>
      </c>
      <c r="B5760">
        <v>64.14</v>
      </c>
      <c r="C5760" t="s">
        <v>38</v>
      </c>
      <c r="D5760" t="s">
        <v>39</v>
      </c>
      <c r="E5760">
        <v>262798</v>
      </c>
      <c r="F5760">
        <v>2017</v>
      </c>
      <c r="G5760">
        <v>904</v>
      </c>
      <c r="H5760" t="s">
        <v>35</v>
      </c>
      <c r="I5760">
        <v>31.48</v>
      </c>
      <c r="J5760" t="s">
        <v>45</v>
      </c>
      <c r="K5760">
        <v>2017</v>
      </c>
      <c r="L5760" t="s">
        <v>20</v>
      </c>
      <c r="M5760" t="s">
        <v>31</v>
      </c>
      <c r="N5760">
        <v>118911.75</v>
      </c>
      <c r="O5760" t="s">
        <v>49</v>
      </c>
    </row>
    <row r="5761" spans="1:15" x14ac:dyDescent="0.3">
      <c r="A5761" t="s">
        <v>28</v>
      </c>
      <c r="B5761">
        <v>65</v>
      </c>
      <c r="C5761" t="s">
        <v>33</v>
      </c>
      <c r="D5761" t="s">
        <v>64</v>
      </c>
      <c r="E5761">
        <v>360036</v>
      </c>
      <c r="F5761">
        <v>2024</v>
      </c>
      <c r="G5761">
        <v>728</v>
      </c>
      <c r="H5761" t="s">
        <v>26</v>
      </c>
      <c r="I5761">
        <v>74.91</v>
      </c>
      <c r="J5761" t="s">
        <v>27</v>
      </c>
      <c r="K5761">
        <v>2024</v>
      </c>
      <c r="L5761" t="s">
        <v>40</v>
      </c>
      <c r="M5761" t="s">
        <v>21</v>
      </c>
      <c r="N5761">
        <v>247404.18</v>
      </c>
      <c r="O5761" t="s">
        <v>22</v>
      </c>
    </row>
    <row r="5762" spans="1:15" x14ac:dyDescent="0.3">
      <c r="A5762" t="s">
        <v>56</v>
      </c>
      <c r="B5762">
        <v>23.53</v>
      </c>
      <c r="C5762" t="s">
        <v>57</v>
      </c>
      <c r="D5762" t="s">
        <v>58</v>
      </c>
      <c r="E5762">
        <v>358498</v>
      </c>
      <c r="F5762">
        <v>2019</v>
      </c>
      <c r="G5762">
        <v>819</v>
      </c>
      <c r="H5762" t="s">
        <v>26</v>
      </c>
      <c r="I5762">
        <v>68.150000000000006</v>
      </c>
      <c r="J5762" t="s">
        <v>45</v>
      </c>
      <c r="K5762">
        <v>2019</v>
      </c>
      <c r="L5762" t="s">
        <v>20</v>
      </c>
      <c r="M5762" t="s">
        <v>31</v>
      </c>
      <c r="N5762">
        <v>245524.64</v>
      </c>
      <c r="O5762" t="s">
        <v>36</v>
      </c>
    </row>
    <row r="5763" spans="1:15" x14ac:dyDescent="0.3">
      <c r="A5763" t="s">
        <v>51</v>
      </c>
      <c r="B5763">
        <v>46.56</v>
      </c>
      <c r="C5763" t="s">
        <v>24</v>
      </c>
      <c r="D5763" t="s">
        <v>77</v>
      </c>
      <c r="E5763">
        <v>309052</v>
      </c>
      <c r="F5763">
        <v>2015</v>
      </c>
      <c r="G5763">
        <v>195</v>
      </c>
      <c r="H5763" t="s">
        <v>18</v>
      </c>
      <c r="I5763">
        <v>94.54</v>
      </c>
      <c r="J5763" t="s">
        <v>45</v>
      </c>
      <c r="K5763">
        <v>2015</v>
      </c>
      <c r="L5763" t="s">
        <v>20</v>
      </c>
      <c r="M5763" t="s">
        <v>21</v>
      </c>
      <c r="N5763">
        <v>147423.71</v>
      </c>
      <c r="O5763" t="s">
        <v>22</v>
      </c>
    </row>
    <row r="5764" spans="1:15" x14ac:dyDescent="0.3">
      <c r="A5764" t="s">
        <v>41</v>
      </c>
      <c r="B5764">
        <v>6.22</v>
      </c>
      <c r="C5764" t="s">
        <v>29</v>
      </c>
      <c r="D5764" t="s">
        <v>53</v>
      </c>
      <c r="E5764">
        <v>114386</v>
      </c>
      <c r="F5764">
        <v>2024</v>
      </c>
      <c r="G5764">
        <v>255</v>
      </c>
      <c r="H5764" t="s">
        <v>18</v>
      </c>
      <c r="I5764">
        <v>96.5</v>
      </c>
      <c r="J5764" t="s">
        <v>27</v>
      </c>
      <c r="K5764">
        <v>2024</v>
      </c>
      <c r="L5764" t="s">
        <v>20</v>
      </c>
      <c r="M5764" t="s">
        <v>31</v>
      </c>
      <c r="N5764">
        <v>61908.43</v>
      </c>
      <c r="O5764" t="s">
        <v>22</v>
      </c>
    </row>
    <row r="5765" spans="1:15" x14ac:dyDescent="0.3">
      <c r="A5765" t="s">
        <v>42</v>
      </c>
      <c r="B5765">
        <v>43.17</v>
      </c>
      <c r="C5765" t="s">
        <v>67</v>
      </c>
      <c r="D5765" t="s">
        <v>68</v>
      </c>
      <c r="E5765">
        <v>297039</v>
      </c>
      <c r="F5765">
        <v>2016</v>
      </c>
      <c r="G5765">
        <v>323</v>
      </c>
      <c r="H5765" t="s">
        <v>18</v>
      </c>
      <c r="I5765">
        <v>64.27</v>
      </c>
      <c r="J5765" t="s">
        <v>45</v>
      </c>
      <c r="K5765">
        <v>2016</v>
      </c>
      <c r="L5765" t="s">
        <v>40</v>
      </c>
      <c r="M5765" t="s">
        <v>31</v>
      </c>
      <c r="N5765">
        <v>150951.32999999999</v>
      </c>
      <c r="O5765" t="s">
        <v>22</v>
      </c>
    </row>
    <row r="5766" spans="1:15" x14ac:dyDescent="0.3">
      <c r="A5766" t="s">
        <v>37</v>
      </c>
      <c r="B5766">
        <v>17.190000000000001</v>
      </c>
      <c r="C5766" t="s">
        <v>29</v>
      </c>
      <c r="D5766" t="s">
        <v>92</v>
      </c>
      <c r="E5766">
        <v>173420</v>
      </c>
      <c r="F5766">
        <v>2024</v>
      </c>
      <c r="G5766">
        <v>991</v>
      </c>
      <c r="H5766" t="s">
        <v>35</v>
      </c>
      <c r="I5766">
        <v>59.11</v>
      </c>
      <c r="J5766" t="s">
        <v>27</v>
      </c>
      <c r="K5766">
        <v>2024</v>
      </c>
      <c r="L5766" t="s">
        <v>20</v>
      </c>
      <c r="M5766" t="s">
        <v>21</v>
      </c>
      <c r="N5766">
        <v>114608.75</v>
      </c>
      <c r="O5766" t="s">
        <v>22</v>
      </c>
    </row>
    <row r="5767" spans="1:15" x14ac:dyDescent="0.3">
      <c r="A5767" t="s">
        <v>15</v>
      </c>
      <c r="B5767">
        <v>20.68</v>
      </c>
      <c r="C5767" t="s">
        <v>16</v>
      </c>
      <c r="D5767" t="s">
        <v>17</v>
      </c>
      <c r="E5767">
        <v>398805</v>
      </c>
      <c r="F5767">
        <v>2017</v>
      </c>
      <c r="G5767">
        <v>520</v>
      </c>
      <c r="H5767" t="s">
        <v>35</v>
      </c>
      <c r="I5767">
        <v>32.83</v>
      </c>
      <c r="J5767" t="s">
        <v>19</v>
      </c>
      <c r="K5767">
        <v>2023</v>
      </c>
      <c r="L5767" t="s">
        <v>48</v>
      </c>
      <c r="M5767" t="s">
        <v>31</v>
      </c>
      <c r="N5767">
        <v>255834.13</v>
      </c>
      <c r="O5767" t="s">
        <v>49</v>
      </c>
    </row>
    <row r="5768" spans="1:15" x14ac:dyDescent="0.3">
      <c r="A5768" t="s">
        <v>46</v>
      </c>
      <c r="B5768">
        <v>10.6</v>
      </c>
      <c r="C5768" t="s">
        <v>33</v>
      </c>
      <c r="D5768" t="s">
        <v>85</v>
      </c>
      <c r="E5768">
        <v>320738</v>
      </c>
      <c r="F5768">
        <v>2019</v>
      </c>
      <c r="G5768">
        <v>980</v>
      </c>
      <c r="H5768" t="s">
        <v>26</v>
      </c>
      <c r="I5768">
        <v>67.349999999999994</v>
      </c>
      <c r="J5768" t="s">
        <v>19</v>
      </c>
      <c r="K5768">
        <v>2023</v>
      </c>
      <c r="L5768" t="s">
        <v>40</v>
      </c>
      <c r="M5768" t="s">
        <v>31</v>
      </c>
      <c r="N5768">
        <v>234411.32</v>
      </c>
      <c r="O5768" t="s">
        <v>36</v>
      </c>
    </row>
    <row r="5769" spans="1:15" x14ac:dyDescent="0.3">
      <c r="A5769" t="s">
        <v>50</v>
      </c>
      <c r="B5769">
        <v>39.93</v>
      </c>
      <c r="C5769" t="s">
        <v>38</v>
      </c>
      <c r="D5769" t="s">
        <v>66</v>
      </c>
      <c r="E5769">
        <v>194838</v>
      </c>
      <c r="F5769">
        <v>2017</v>
      </c>
      <c r="G5769">
        <v>175</v>
      </c>
      <c r="H5769" t="s">
        <v>18</v>
      </c>
      <c r="I5769">
        <v>89.42</v>
      </c>
      <c r="J5769" t="s">
        <v>19</v>
      </c>
      <c r="K5769">
        <v>2019</v>
      </c>
      <c r="L5769" t="s">
        <v>40</v>
      </c>
      <c r="M5769" t="s">
        <v>31</v>
      </c>
      <c r="N5769">
        <v>135955.54999999999</v>
      </c>
      <c r="O5769" t="s">
        <v>36</v>
      </c>
    </row>
    <row r="5770" spans="1:15" x14ac:dyDescent="0.3">
      <c r="A5770" t="s">
        <v>50</v>
      </c>
      <c r="B5770">
        <v>45.75</v>
      </c>
      <c r="C5770" t="s">
        <v>43</v>
      </c>
      <c r="D5770" t="s">
        <v>71</v>
      </c>
      <c r="E5770">
        <v>357488</v>
      </c>
      <c r="F5770">
        <v>2021</v>
      </c>
      <c r="G5770">
        <v>901</v>
      </c>
      <c r="H5770" t="s">
        <v>35</v>
      </c>
      <c r="I5770">
        <v>38.97</v>
      </c>
      <c r="J5770" t="s">
        <v>45</v>
      </c>
      <c r="K5770">
        <v>2021</v>
      </c>
      <c r="L5770" t="s">
        <v>40</v>
      </c>
      <c r="M5770" t="s">
        <v>21</v>
      </c>
      <c r="N5770">
        <v>264165.37</v>
      </c>
      <c r="O5770" t="s">
        <v>36</v>
      </c>
    </row>
    <row r="5771" spans="1:15" x14ac:dyDescent="0.3">
      <c r="A5771" t="s">
        <v>42</v>
      </c>
      <c r="B5771">
        <v>62.79</v>
      </c>
      <c r="C5771" t="s">
        <v>24</v>
      </c>
      <c r="D5771" t="s">
        <v>70</v>
      </c>
      <c r="E5771">
        <v>109001</v>
      </c>
      <c r="F5771">
        <v>2022</v>
      </c>
      <c r="G5771">
        <v>334</v>
      </c>
      <c r="H5771" t="s">
        <v>35</v>
      </c>
      <c r="I5771">
        <v>36.200000000000003</v>
      </c>
      <c r="J5771" t="s">
        <v>19</v>
      </c>
      <c r="K5771">
        <v>2022</v>
      </c>
      <c r="L5771" t="s">
        <v>40</v>
      </c>
      <c r="M5771" t="s">
        <v>31</v>
      </c>
      <c r="N5771">
        <v>45667.73</v>
      </c>
      <c r="O5771" t="s">
        <v>22</v>
      </c>
    </row>
    <row r="5772" spans="1:15" x14ac:dyDescent="0.3">
      <c r="A5772" t="s">
        <v>46</v>
      </c>
      <c r="B5772">
        <v>12.52</v>
      </c>
      <c r="C5772" t="s">
        <v>24</v>
      </c>
      <c r="D5772" t="s">
        <v>70</v>
      </c>
      <c r="E5772">
        <v>261467</v>
      </c>
      <c r="F5772">
        <v>2019</v>
      </c>
      <c r="G5772">
        <v>593</v>
      </c>
      <c r="H5772" t="s">
        <v>26</v>
      </c>
      <c r="I5772">
        <v>81.64</v>
      </c>
      <c r="J5772" t="s">
        <v>45</v>
      </c>
      <c r="K5772">
        <v>2019</v>
      </c>
      <c r="L5772" t="s">
        <v>40</v>
      </c>
      <c r="M5772" t="s">
        <v>31</v>
      </c>
      <c r="N5772">
        <v>193270.33</v>
      </c>
      <c r="O5772" t="s">
        <v>36</v>
      </c>
    </row>
    <row r="5773" spans="1:15" x14ac:dyDescent="0.3">
      <c r="A5773" t="s">
        <v>56</v>
      </c>
      <c r="B5773">
        <v>69.97</v>
      </c>
      <c r="C5773" t="s">
        <v>43</v>
      </c>
      <c r="D5773" t="s">
        <v>44</v>
      </c>
      <c r="E5773">
        <v>87153</v>
      </c>
      <c r="F5773">
        <v>2024</v>
      </c>
      <c r="G5773">
        <v>991</v>
      </c>
      <c r="H5773" t="s">
        <v>26</v>
      </c>
      <c r="I5773">
        <v>75.099999999999994</v>
      </c>
      <c r="J5773" t="s">
        <v>19</v>
      </c>
      <c r="K5773">
        <v>2024</v>
      </c>
      <c r="L5773" t="s">
        <v>20</v>
      </c>
      <c r="M5773" t="s">
        <v>21</v>
      </c>
      <c r="N5773">
        <v>43972.94</v>
      </c>
      <c r="O5773" t="s">
        <v>54</v>
      </c>
    </row>
    <row r="5774" spans="1:15" x14ac:dyDescent="0.3">
      <c r="A5774" t="s">
        <v>46</v>
      </c>
      <c r="B5774">
        <v>28.2</v>
      </c>
      <c r="C5774" t="s">
        <v>33</v>
      </c>
      <c r="D5774" t="s">
        <v>34</v>
      </c>
      <c r="E5774">
        <v>64339</v>
      </c>
      <c r="F5774">
        <v>2015</v>
      </c>
      <c r="G5774">
        <v>104</v>
      </c>
      <c r="H5774" t="s">
        <v>18</v>
      </c>
      <c r="I5774">
        <v>95.71</v>
      </c>
      <c r="J5774" t="s">
        <v>19</v>
      </c>
      <c r="K5774">
        <v>2017</v>
      </c>
      <c r="L5774" t="s">
        <v>20</v>
      </c>
      <c r="M5774" t="s">
        <v>21</v>
      </c>
      <c r="N5774">
        <v>30078.06</v>
      </c>
      <c r="O5774" t="s">
        <v>22</v>
      </c>
    </row>
    <row r="5775" spans="1:15" x14ac:dyDescent="0.3">
      <c r="A5775" t="s">
        <v>42</v>
      </c>
      <c r="B5775">
        <v>6.64</v>
      </c>
      <c r="C5775" t="s">
        <v>57</v>
      </c>
      <c r="D5775" t="s">
        <v>86</v>
      </c>
      <c r="E5775">
        <v>249474</v>
      </c>
      <c r="F5775">
        <v>2022</v>
      </c>
      <c r="G5775">
        <v>399</v>
      </c>
      <c r="H5775" t="s">
        <v>35</v>
      </c>
      <c r="I5775">
        <v>29.41</v>
      </c>
      <c r="J5775" t="s">
        <v>27</v>
      </c>
      <c r="K5775">
        <v>2023</v>
      </c>
      <c r="L5775" t="s">
        <v>20</v>
      </c>
      <c r="M5775" t="s">
        <v>21</v>
      </c>
      <c r="N5775">
        <v>185529.47</v>
      </c>
      <c r="O5775" t="s">
        <v>36</v>
      </c>
    </row>
    <row r="5776" spans="1:15" x14ac:dyDescent="0.3">
      <c r="A5776" t="s">
        <v>41</v>
      </c>
      <c r="B5776">
        <v>58.91</v>
      </c>
      <c r="C5776" t="s">
        <v>38</v>
      </c>
      <c r="D5776" t="s">
        <v>60</v>
      </c>
      <c r="E5776">
        <v>50263</v>
      </c>
      <c r="F5776">
        <v>2017</v>
      </c>
      <c r="G5776">
        <v>106</v>
      </c>
      <c r="H5776" t="s">
        <v>26</v>
      </c>
      <c r="I5776">
        <v>90.84</v>
      </c>
      <c r="J5776" t="s">
        <v>19</v>
      </c>
      <c r="K5776">
        <v>2023</v>
      </c>
      <c r="L5776" t="s">
        <v>48</v>
      </c>
      <c r="M5776" t="s">
        <v>31</v>
      </c>
      <c r="N5776">
        <v>20532.07</v>
      </c>
      <c r="O5776" t="s">
        <v>54</v>
      </c>
    </row>
    <row r="5777" spans="1:15" x14ac:dyDescent="0.3">
      <c r="A5777" t="s">
        <v>42</v>
      </c>
      <c r="B5777">
        <v>64.48</v>
      </c>
      <c r="C5777" t="s">
        <v>43</v>
      </c>
      <c r="D5777" t="s">
        <v>71</v>
      </c>
      <c r="E5777">
        <v>187128</v>
      </c>
      <c r="F5777">
        <v>2017</v>
      </c>
      <c r="G5777">
        <v>260</v>
      </c>
      <c r="H5777" t="s">
        <v>35</v>
      </c>
      <c r="I5777">
        <v>58.3</v>
      </c>
      <c r="J5777" t="s">
        <v>19</v>
      </c>
      <c r="K5777">
        <v>2017</v>
      </c>
      <c r="L5777" t="s">
        <v>20</v>
      </c>
      <c r="M5777" t="s">
        <v>21</v>
      </c>
      <c r="N5777">
        <v>137405.18</v>
      </c>
      <c r="O5777" t="s">
        <v>36</v>
      </c>
    </row>
    <row r="5778" spans="1:15" x14ac:dyDescent="0.3">
      <c r="A5778" t="s">
        <v>15</v>
      </c>
      <c r="B5778">
        <v>38.94</v>
      </c>
      <c r="C5778" t="s">
        <v>43</v>
      </c>
      <c r="D5778" t="s">
        <v>55</v>
      </c>
      <c r="E5778">
        <v>199734</v>
      </c>
      <c r="F5778">
        <v>2022</v>
      </c>
      <c r="G5778">
        <v>764</v>
      </c>
      <c r="H5778" t="s">
        <v>26</v>
      </c>
      <c r="I5778">
        <v>76.73</v>
      </c>
      <c r="J5778" t="s">
        <v>45</v>
      </c>
      <c r="K5778">
        <v>2022</v>
      </c>
      <c r="L5778" t="s">
        <v>48</v>
      </c>
      <c r="M5778" t="s">
        <v>31</v>
      </c>
      <c r="N5778">
        <v>118345.74</v>
      </c>
      <c r="O5778" t="s">
        <v>49</v>
      </c>
    </row>
    <row r="5779" spans="1:15" x14ac:dyDescent="0.3">
      <c r="A5779" t="s">
        <v>50</v>
      </c>
      <c r="B5779">
        <v>29.48</v>
      </c>
      <c r="C5779" t="s">
        <v>33</v>
      </c>
      <c r="D5779" t="s">
        <v>85</v>
      </c>
      <c r="E5779">
        <v>126542</v>
      </c>
      <c r="F5779">
        <v>2020</v>
      </c>
      <c r="G5779">
        <v>762</v>
      </c>
      <c r="H5779" t="s">
        <v>35</v>
      </c>
      <c r="I5779">
        <v>45.29</v>
      </c>
      <c r="J5779" t="s">
        <v>19</v>
      </c>
      <c r="K5779">
        <v>2020</v>
      </c>
      <c r="L5779" t="s">
        <v>20</v>
      </c>
      <c r="M5779" t="s">
        <v>21</v>
      </c>
      <c r="N5779">
        <v>89267.31</v>
      </c>
      <c r="O5779" t="s">
        <v>54</v>
      </c>
    </row>
    <row r="5780" spans="1:15" x14ac:dyDescent="0.3">
      <c r="A5780" t="s">
        <v>28</v>
      </c>
      <c r="B5780">
        <v>61.23</v>
      </c>
      <c r="C5780" t="s">
        <v>24</v>
      </c>
      <c r="D5780" t="s">
        <v>76</v>
      </c>
      <c r="E5780">
        <v>358833</v>
      </c>
      <c r="F5780">
        <v>2017</v>
      </c>
      <c r="G5780">
        <v>965</v>
      </c>
      <c r="H5780" t="s">
        <v>26</v>
      </c>
      <c r="I5780">
        <v>62.6</v>
      </c>
      <c r="J5780" t="s">
        <v>19</v>
      </c>
      <c r="K5780">
        <v>2023</v>
      </c>
      <c r="L5780" t="s">
        <v>48</v>
      </c>
      <c r="M5780" t="s">
        <v>21</v>
      </c>
      <c r="N5780">
        <v>217525.31</v>
      </c>
      <c r="O5780" t="s">
        <v>36</v>
      </c>
    </row>
    <row r="5781" spans="1:15" x14ac:dyDescent="0.3">
      <c r="A5781" t="s">
        <v>42</v>
      </c>
      <c r="B5781">
        <v>55.64</v>
      </c>
      <c r="C5781" t="s">
        <v>29</v>
      </c>
      <c r="D5781" t="s">
        <v>80</v>
      </c>
      <c r="E5781">
        <v>227660</v>
      </c>
      <c r="F5781">
        <v>2023</v>
      </c>
      <c r="G5781">
        <v>184</v>
      </c>
      <c r="H5781" t="s">
        <v>35</v>
      </c>
      <c r="I5781">
        <v>31.86</v>
      </c>
      <c r="J5781" t="s">
        <v>27</v>
      </c>
      <c r="K5781">
        <v>2023</v>
      </c>
      <c r="L5781" t="s">
        <v>20</v>
      </c>
      <c r="M5781" t="s">
        <v>31</v>
      </c>
      <c r="N5781">
        <v>163246.68</v>
      </c>
      <c r="O5781" t="s">
        <v>49</v>
      </c>
    </row>
    <row r="5782" spans="1:15" x14ac:dyDescent="0.3">
      <c r="A5782" t="s">
        <v>15</v>
      </c>
      <c r="B5782">
        <v>67.180000000000007</v>
      </c>
      <c r="C5782" t="s">
        <v>57</v>
      </c>
      <c r="D5782" t="s">
        <v>75</v>
      </c>
      <c r="E5782">
        <v>363880</v>
      </c>
      <c r="F5782">
        <v>2020</v>
      </c>
      <c r="G5782">
        <v>169</v>
      </c>
      <c r="H5782" t="s">
        <v>35</v>
      </c>
      <c r="I5782">
        <v>25.9</v>
      </c>
      <c r="J5782" t="s">
        <v>45</v>
      </c>
      <c r="K5782">
        <v>2020</v>
      </c>
      <c r="L5782" t="s">
        <v>48</v>
      </c>
      <c r="M5782" t="s">
        <v>21</v>
      </c>
      <c r="N5782">
        <v>212475</v>
      </c>
      <c r="O5782" t="s">
        <v>22</v>
      </c>
    </row>
    <row r="5783" spans="1:15" x14ac:dyDescent="0.3">
      <c r="A5783" t="s">
        <v>28</v>
      </c>
      <c r="B5783">
        <v>67.69</v>
      </c>
      <c r="C5783" t="s">
        <v>57</v>
      </c>
      <c r="D5783" t="s">
        <v>75</v>
      </c>
      <c r="E5783">
        <v>143708</v>
      </c>
      <c r="F5783">
        <v>2018</v>
      </c>
      <c r="G5783">
        <v>536</v>
      </c>
      <c r="H5783" t="s">
        <v>26</v>
      </c>
      <c r="I5783">
        <v>64.48</v>
      </c>
      <c r="J5783" t="s">
        <v>45</v>
      </c>
      <c r="K5783">
        <v>2018</v>
      </c>
      <c r="L5783" t="s">
        <v>48</v>
      </c>
      <c r="M5783" t="s">
        <v>21</v>
      </c>
      <c r="N5783">
        <v>72186.52</v>
      </c>
      <c r="O5783" t="s">
        <v>54</v>
      </c>
    </row>
    <row r="5784" spans="1:15" x14ac:dyDescent="0.3">
      <c r="A5784" t="s">
        <v>23</v>
      </c>
      <c r="B5784">
        <v>25.14</v>
      </c>
      <c r="C5784" t="s">
        <v>33</v>
      </c>
      <c r="D5784" t="s">
        <v>85</v>
      </c>
      <c r="E5784">
        <v>186214</v>
      </c>
      <c r="F5784">
        <v>2019</v>
      </c>
      <c r="G5784">
        <v>830</v>
      </c>
      <c r="H5784" t="s">
        <v>35</v>
      </c>
      <c r="I5784">
        <v>53.97</v>
      </c>
      <c r="J5784" t="s">
        <v>27</v>
      </c>
      <c r="K5784">
        <v>2024</v>
      </c>
      <c r="L5784" t="s">
        <v>40</v>
      </c>
      <c r="M5784" t="s">
        <v>21</v>
      </c>
      <c r="N5784">
        <v>116803.23</v>
      </c>
      <c r="O5784" t="s">
        <v>49</v>
      </c>
    </row>
    <row r="5785" spans="1:15" x14ac:dyDescent="0.3">
      <c r="A5785" t="s">
        <v>23</v>
      </c>
      <c r="B5785">
        <v>55.06</v>
      </c>
      <c r="C5785" t="s">
        <v>33</v>
      </c>
      <c r="D5785" t="s">
        <v>34</v>
      </c>
      <c r="E5785">
        <v>328442</v>
      </c>
      <c r="F5785">
        <v>2024</v>
      </c>
      <c r="G5785">
        <v>669</v>
      </c>
      <c r="H5785" t="s">
        <v>35</v>
      </c>
      <c r="I5785">
        <v>57.91</v>
      </c>
      <c r="J5785" t="s">
        <v>19</v>
      </c>
      <c r="K5785">
        <v>2024</v>
      </c>
      <c r="L5785" t="s">
        <v>40</v>
      </c>
      <c r="M5785" t="s">
        <v>21</v>
      </c>
      <c r="N5785">
        <v>191918.21</v>
      </c>
      <c r="O5785" t="s">
        <v>22</v>
      </c>
    </row>
    <row r="5786" spans="1:15" x14ac:dyDescent="0.3">
      <c r="A5786" t="s">
        <v>46</v>
      </c>
      <c r="B5786">
        <v>76.790000000000006</v>
      </c>
      <c r="C5786" t="s">
        <v>67</v>
      </c>
      <c r="D5786" t="s">
        <v>90</v>
      </c>
      <c r="E5786">
        <v>324556</v>
      </c>
      <c r="F5786">
        <v>2024</v>
      </c>
      <c r="G5786">
        <v>333</v>
      </c>
      <c r="H5786" t="s">
        <v>26</v>
      </c>
      <c r="I5786">
        <v>79.42</v>
      </c>
      <c r="J5786" t="s">
        <v>45</v>
      </c>
      <c r="K5786">
        <v>2024</v>
      </c>
      <c r="L5786" t="s">
        <v>40</v>
      </c>
      <c r="M5786" t="s">
        <v>21</v>
      </c>
      <c r="N5786">
        <v>190833.22</v>
      </c>
      <c r="O5786" t="s">
        <v>54</v>
      </c>
    </row>
    <row r="5787" spans="1:15" x14ac:dyDescent="0.3">
      <c r="A5787" t="s">
        <v>15</v>
      </c>
      <c r="B5787">
        <v>79.12</v>
      </c>
      <c r="C5787" t="s">
        <v>67</v>
      </c>
      <c r="D5787" t="s">
        <v>68</v>
      </c>
      <c r="E5787">
        <v>123749</v>
      </c>
      <c r="F5787">
        <v>2022</v>
      </c>
      <c r="G5787">
        <v>586</v>
      </c>
      <c r="H5787" t="s">
        <v>18</v>
      </c>
      <c r="I5787">
        <v>94.76</v>
      </c>
      <c r="J5787" t="s">
        <v>45</v>
      </c>
      <c r="K5787">
        <v>2022</v>
      </c>
      <c r="L5787" t="s">
        <v>48</v>
      </c>
      <c r="M5787" t="s">
        <v>31</v>
      </c>
      <c r="N5787">
        <v>50327.81</v>
      </c>
      <c r="O5787" t="s">
        <v>49</v>
      </c>
    </row>
    <row r="5788" spans="1:15" x14ac:dyDescent="0.3">
      <c r="A5788" t="s">
        <v>23</v>
      </c>
      <c r="B5788">
        <v>59.67</v>
      </c>
      <c r="C5788" t="s">
        <v>33</v>
      </c>
      <c r="D5788" t="s">
        <v>85</v>
      </c>
      <c r="E5788">
        <v>222916</v>
      </c>
      <c r="F5788">
        <v>2016</v>
      </c>
      <c r="G5788">
        <v>696</v>
      </c>
      <c r="H5788" t="s">
        <v>35</v>
      </c>
      <c r="I5788">
        <v>26.54</v>
      </c>
      <c r="J5788" t="s">
        <v>27</v>
      </c>
      <c r="K5788">
        <v>2019</v>
      </c>
      <c r="L5788" t="s">
        <v>40</v>
      </c>
      <c r="M5788" t="s">
        <v>21</v>
      </c>
      <c r="N5788">
        <v>171871.32</v>
      </c>
      <c r="O5788" t="s">
        <v>49</v>
      </c>
    </row>
    <row r="5789" spans="1:15" x14ac:dyDescent="0.3">
      <c r="A5789" t="s">
        <v>51</v>
      </c>
      <c r="B5789">
        <v>59.27</v>
      </c>
      <c r="C5789" t="s">
        <v>43</v>
      </c>
      <c r="D5789" t="s">
        <v>62</v>
      </c>
      <c r="E5789">
        <v>111015</v>
      </c>
      <c r="F5789">
        <v>2019</v>
      </c>
      <c r="G5789">
        <v>924</v>
      </c>
      <c r="H5789" t="s">
        <v>35</v>
      </c>
      <c r="I5789">
        <v>40.32</v>
      </c>
      <c r="J5789" t="s">
        <v>45</v>
      </c>
      <c r="K5789">
        <v>2019</v>
      </c>
      <c r="L5789" t="s">
        <v>48</v>
      </c>
      <c r="M5789" t="s">
        <v>31</v>
      </c>
      <c r="N5789">
        <v>74686</v>
      </c>
      <c r="O5789" t="s">
        <v>36</v>
      </c>
    </row>
    <row r="5790" spans="1:15" x14ac:dyDescent="0.3">
      <c r="A5790" t="s">
        <v>23</v>
      </c>
      <c r="B5790">
        <v>54.96</v>
      </c>
      <c r="C5790" t="s">
        <v>38</v>
      </c>
      <c r="D5790" t="s">
        <v>66</v>
      </c>
      <c r="E5790">
        <v>158719</v>
      </c>
      <c r="F5790">
        <v>2023</v>
      </c>
      <c r="G5790">
        <v>844</v>
      </c>
      <c r="H5790" t="s">
        <v>26</v>
      </c>
      <c r="I5790">
        <v>91.08</v>
      </c>
      <c r="J5790" t="s">
        <v>45</v>
      </c>
      <c r="K5790">
        <v>2023</v>
      </c>
      <c r="L5790" t="s">
        <v>40</v>
      </c>
      <c r="M5790" t="s">
        <v>21</v>
      </c>
      <c r="N5790">
        <v>112603.15</v>
      </c>
      <c r="O5790" t="s">
        <v>36</v>
      </c>
    </row>
    <row r="5791" spans="1:15" x14ac:dyDescent="0.3">
      <c r="A5791" t="s">
        <v>41</v>
      </c>
      <c r="B5791">
        <v>80</v>
      </c>
      <c r="C5791" t="s">
        <v>29</v>
      </c>
      <c r="D5791" t="s">
        <v>30</v>
      </c>
      <c r="E5791">
        <v>188891</v>
      </c>
      <c r="F5791">
        <v>2019</v>
      </c>
      <c r="G5791">
        <v>418</v>
      </c>
      <c r="H5791" t="s">
        <v>18</v>
      </c>
      <c r="I5791">
        <v>89.65</v>
      </c>
      <c r="J5791" t="s">
        <v>19</v>
      </c>
      <c r="K5791">
        <v>2021</v>
      </c>
      <c r="L5791" t="s">
        <v>20</v>
      </c>
      <c r="M5791" t="s">
        <v>21</v>
      </c>
      <c r="N5791">
        <v>84282.59</v>
      </c>
      <c r="O5791" t="s">
        <v>36</v>
      </c>
    </row>
    <row r="5792" spans="1:15" x14ac:dyDescent="0.3">
      <c r="A5792" t="s">
        <v>56</v>
      </c>
      <c r="B5792">
        <v>12.39</v>
      </c>
      <c r="C5792" t="s">
        <v>33</v>
      </c>
      <c r="D5792" t="s">
        <v>64</v>
      </c>
      <c r="E5792">
        <v>193882</v>
      </c>
      <c r="F5792">
        <v>2016</v>
      </c>
      <c r="G5792">
        <v>314</v>
      </c>
      <c r="H5792" t="s">
        <v>18</v>
      </c>
      <c r="I5792">
        <v>71.66</v>
      </c>
      <c r="J5792" t="s">
        <v>45</v>
      </c>
      <c r="K5792">
        <v>2016</v>
      </c>
      <c r="L5792" t="s">
        <v>40</v>
      </c>
      <c r="M5792" t="s">
        <v>31</v>
      </c>
      <c r="N5792">
        <v>154227.96</v>
      </c>
      <c r="O5792" t="s">
        <v>36</v>
      </c>
    </row>
    <row r="5793" spans="1:15" x14ac:dyDescent="0.3">
      <c r="A5793" t="s">
        <v>15</v>
      </c>
      <c r="B5793">
        <v>66.290000000000006</v>
      </c>
      <c r="C5793" t="s">
        <v>57</v>
      </c>
      <c r="D5793" t="s">
        <v>72</v>
      </c>
      <c r="E5793">
        <v>242976</v>
      </c>
      <c r="F5793">
        <v>2016</v>
      </c>
      <c r="G5793">
        <v>291</v>
      </c>
      <c r="H5793" t="s">
        <v>35</v>
      </c>
      <c r="I5793">
        <v>52.06</v>
      </c>
      <c r="J5793" t="s">
        <v>27</v>
      </c>
      <c r="K5793">
        <v>2022</v>
      </c>
      <c r="L5793" t="s">
        <v>48</v>
      </c>
      <c r="M5793" t="s">
        <v>31</v>
      </c>
      <c r="N5793">
        <v>190481.41</v>
      </c>
      <c r="O5793" t="s">
        <v>22</v>
      </c>
    </row>
    <row r="5794" spans="1:15" x14ac:dyDescent="0.3">
      <c r="A5794" t="s">
        <v>51</v>
      </c>
      <c r="B5794">
        <v>78.56</v>
      </c>
      <c r="C5794" t="s">
        <v>33</v>
      </c>
      <c r="D5794" t="s">
        <v>59</v>
      </c>
      <c r="E5794">
        <v>327003</v>
      </c>
      <c r="F5794">
        <v>2019</v>
      </c>
      <c r="G5794">
        <v>148</v>
      </c>
      <c r="H5794" t="s">
        <v>26</v>
      </c>
      <c r="I5794">
        <v>63.05</v>
      </c>
      <c r="J5794" t="s">
        <v>27</v>
      </c>
      <c r="K5794">
        <v>2023</v>
      </c>
      <c r="L5794" t="s">
        <v>40</v>
      </c>
      <c r="M5794" t="s">
        <v>21</v>
      </c>
      <c r="N5794">
        <v>184054.11</v>
      </c>
      <c r="O5794" t="s">
        <v>49</v>
      </c>
    </row>
    <row r="5795" spans="1:15" x14ac:dyDescent="0.3">
      <c r="A5795" t="s">
        <v>15</v>
      </c>
      <c r="B5795">
        <v>12.86</v>
      </c>
      <c r="C5795" t="s">
        <v>16</v>
      </c>
      <c r="D5795" t="s">
        <v>93</v>
      </c>
      <c r="E5795">
        <v>192524</v>
      </c>
      <c r="F5795">
        <v>2017</v>
      </c>
      <c r="G5795">
        <v>218</v>
      </c>
      <c r="H5795" t="s">
        <v>35</v>
      </c>
      <c r="I5795">
        <v>40.71</v>
      </c>
      <c r="J5795" t="s">
        <v>45</v>
      </c>
      <c r="K5795">
        <v>2017</v>
      </c>
      <c r="L5795" t="s">
        <v>20</v>
      </c>
      <c r="M5795" t="s">
        <v>31</v>
      </c>
      <c r="N5795">
        <v>113448.6</v>
      </c>
      <c r="O5795" t="s">
        <v>36</v>
      </c>
    </row>
    <row r="5796" spans="1:15" x14ac:dyDescent="0.3">
      <c r="A5796" t="s">
        <v>28</v>
      </c>
      <c r="B5796">
        <v>25.63</v>
      </c>
      <c r="C5796" t="s">
        <v>24</v>
      </c>
      <c r="D5796" t="s">
        <v>25</v>
      </c>
      <c r="E5796">
        <v>109109</v>
      </c>
      <c r="F5796">
        <v>2023</v>
      </c>
      <c r="G5796">
        <v>133</v>
      </c>
      <c r="H5796" t="s">
        <v>18</v>
      </c>
      <c r="I5796">
        <v>71.540000000000006</v>
      </c>
      <c r="J5796" t="s">
        <v>19</v>
      </c>
      <c r="K5796">
        <v>2023</v>
      </c>
      <c r="L5796" t="s">
        <v>40</v>
      </c>
      <c r="M5796" t="s">
        <v>21</v>
      </c>
      <c r="N5796">
        <v>68500.14</v>
      </c>
      <c r="O5796" t="s">
        <v>49</v>
      </c>
    </row>
    <row r="5797" spans="1:15" x14ac:dyDescent="0.3">
      <c r="A5797" t="s">
        <v>46</v>
      </c>
      <c r="B5797">
        <v>41.81</v>
      </c>
      <c r="C5797" t="s">
        <v>43</v>
      </c>
      <c r="D5797" t="s">
        <v>62</v>
      </c>
      <c r="E5797">
        <v>62927</v>
      </c>
      <c r="F5797">
        <v>2017</v>
      </c>
      <c r="G5797">
        <v>649</v>
      </c>
      <c r="H5797" t="s">
        <v>26</v>
      </c>
      <c r="I5797">
        <v>71.13</v>
      </c>
      <c r="J5797" t="s">
        <v>27</v>
      </c>
      <c r="K5797">
        <v>2020</v>
      </c>
      <c r="L5797" t="s">
        <v>20</v>
      </c>
      <c r="M5797" t="s">
        <v>21</v>
      </c>
      <c r="N5797">
        <v>35138.61</v>
      </c>
      <c r="O5797" t="s">
        <v>22</v>
      </c>
    </row>
    <row r="5798" spans="1:15" x14ac:dyDescent="0.3">
      <c r="A5798" t="s">
        <v>51</v>
      </c>
      <c r="B5798">
        <v>18.46</v>
      </c>
      <c r="C5798" t="s">
        <v>38</v>
      </c>
      <c r="D5798" t="s">
        <v>66</v>
      </c>
      <c r="E5798">
        <v>61920</v>
      </c>
      <c r="F5798">
        <v>2017</v>
      </c>
      <c r="G5798">
        <v>379</v>
      </c>
      <c r="H5798" t="s">
        <v>35</v>
      </c>
      <c r="I5798">
        <v>29.37</v>
      </c>
      <c r="J5798" t="s">
        <v>19</v>
      </c>
      <c r="K5798">
        <v>2020</v>
      </c>
      <c r="L5798" t="s">
        <v>40</v>
      </c>
      <c r="M5798" t="s">
        <v>21</v>
      </c>
      <c r="N5798">
        <v>45364.800000000003</v>
      </c>
      <c r="O5798" t="s">
        <v>22</v>
      </c>
    </row>
    <row r="5799" spans="1:15" x14ac:dyDescent="0.3">
      <c r="A5799" t="s">
        <v>46</v>
      </c>
      <c r="B5799">
        <v>66.55</v>
      </c>
      <c r="C5799" t="s">
        <v>38</v>
      </c>
      <c r="D5799" t="s">
        <v>66</v>
      </c>
      <c r="E5799">
        <v>295724</v>
      </c>
      <c r="F5799">
        <v>2021</v>
      </c>
      <c r="G5799">
        <v>409</v>
      </c>
      <c r="H5799" t="s">
        <v>18</v>
      </c>
      <c r="I5799">
        <v>86.44</v>
      </c>
      <c r="J5799" t="s">
        <v>45</v>
      </c>
      <c r="K5799">
        <v>2021</v>
      </c>
      <c r="L5799" t="s">
        <v>40</v>
      </c>
      <c r="M5799" t="s">
        <v>31</v>
      </c>
      <c r="N5799">
        <v>219296.96</v>
      </c>
      <c r="O5799" t="s">
        <v>49</v>
      </c>
    </row>
    <row r="5800" spans="1:15" x14ac:dyDescent="0.3">
      <c r="A5800" t="s">
        <v>56</v>
      </c>
      <c r="B5800">
        <v>75.989999999999995</v>
      </c>
      <c r="C5800" t="s">
        <v>38</v>
      </c>
      <c r="D5800" t="s">
        <v>66</v>
      </c>
      <c r="E5800">
        <v>253591</v>
      </c>
      <c r="F5800">
        <v>2015</v>
      </c>
      <c r="G5800">
        <v>100</v>
      </c>
      <c r="H5800" t="s">
        <v>35</v>
      </c>
      <c r="I5800">
        <v>42.7</v>
      </c>
      <c r="J5800" t="s">
        <v>45</v>
      </c>
      <c r="K5800">
        <v>2015</v>
      </c>
      <c r="L5800" t="s">
        <v>20</v>
      </c>
      <c r="M5800" t="s">
        <v>31</v>
      </c>
      <c r="N5800">
        <v>124114.47</v>
      </c>
      <c r="O5800" t="s">
        <v>36</v>
      </c>
    </row>
    <row r="5801" spans="1:15" x14ac:dyDescent="0.3">
      <c r="A5801" t="s">
        <v>37</v>
      </c>
      <c r="B5801">
        <v>11.8</v>
      </c>
      <c r="C5801" t="s">
        <v>33</v>
      </c>
      <c r="D5801" t="s">
        <v>34</v>
      </c>
      <c r="E5801">
        <v>355312</v>
      </c>
      <c r="F5801">
        <v>2015</v>
      </c>
      <c r="G5801">
        <v>303</v>
      </c>
      <c r="H5801" t="s">
        <v>26</v>
      </c>
      <c r="I5801">
        <v>63.93</v>
      </c>
      <c r="J5801" t="s">
        <v>27</v>
      </c>
      <c r="K5801">
        <v>2023</v>
      </c>
      <c r="L5801" t="s">
        <v>40</v>
      </c>
      <c r="M5801" t="s">
        <v>21</v>
      </c>
      <c r="N5801">
        <v>249751.73</v>
      </c>
      <c r="O5801" t="s">
        <v>36</v>
      </c>
    </row>
    <row r="5802" spans="1:15" x14ac:dyDescent="0.3">
      <c r="A5802" t="s">
        <v>42</v>
      </c>
      <c r="B5802">
        <v>53.78</v>
      </c>
      <c r="C5802" t="s">
        <v>33</v>
      </c>
      <c r="D5802" t="s">
        <v>34</v>
      </c>
      <c r="E5802">
        <v>228829</v>
      </c>
      <c r="F5802">
        <v>2018</v>
      </c>
      <c r="G5802">
        <v>851</v>
      </c>
      <c r="H5802" t="s">
        <v>35</v>
      </c>
      <c r="I5802">
        <v>25.91</v>
      </c>
      <c r="J5802" t="s">
        <v>19</v>
      </c>
      <c r="K5802">
        <v>2024</v>
      </c>
      <c r="L5802" t="s">
        <v>20</v>
      </c>
      <c r="M5802" t="s">
        <v>31</v>
      </c>
      <c r="N5802">
        <v>107706.69</v>
      </c>
      <c r="O5802" t="s">
        <v>49</v>
      </c>
    </row>
    <row r="5803" spans="1:15" x14ac:dyDescent="0.3">
      <c r="A5803" t="s">
        <v>50</v>
      </c>
      <c r="B5803">
        <v>43.55</v>
      </c>
      <c r="C5803" t="s">
        <v>16</v>
      </c>
      <c r="D5803" t="s">
        <v>17</v>
      </c>
      <c r="E5803">
        <v>237877</v>
      </c>
      <c r="F5803">
        <v>2023</v>
      </c>
      <c r="G5803">
        <v>793</v>
      </c>
      <c r="H5803" t="s">
        <v>26</v>
      </c>
      <c r="I5803">
        <v>95.87</v>
      </c>
      <c r="J5803" t="s">
        <v>45</v>
      </c>
      <c r="K5803">
        <v>2023</v>
      </c>
      <c r="L5803" t="s">
        <v>48</v>
      </c>
      <c r="M5803" t="s">
        <v>31</v>
      </c>
      <c r="N5803">
        <v>110365.32</v>
      </c>
      <c r="O5803" t="s">
        <v>49</v>
      </c>
    </row>
    <row r="5804" spans="1:15" x14ac:dyDescent="0.3">
      <c r="A5804" t="s">
        <v>41</v>
      </c>
      <c r="B5804">
        <v>35.31</v>
      </c>
      <c r="C5804" t="s">
        <v>29</v>
      </c>
      <c r="D5804" t="s">
        <v>92</v>
      </c>
      <c r="E5804">
        <v>325440</v>
      </c>
      <c r="F5804">
        <v>2019</v>
      </c>
      <c r="G5804">
        <v>619</v>
      </c>
      <c r="H5804" t="s">
        <v>26</v>
      </c>
      <c r="I5804">
        <v>84.49</v>
      </c>
      <c r="J5804" t="s">
        <v>19</v>
      </c>
      <c r="K5804">
        <v>2019</v>
      </c>
      <c r="L5804" t="s">
        <v>48</v>
      </c>
      <c r="M5804" t="s">
        <v>31</v>
      </c>
      <c r="N5804">
        <v>170363.39</v>
      </c>
      <c r="O5804" t="s">
        <v>54</v>
      </c>
    </row>
    <row r="5805" spans="1:15" x14ac:dyDescent="0.3">
      <c r="A5805" t="s">
        <v>15</v>
      </c>
      <c r="B5805">
        <v>71.239999999999995</v>
      </c>
      <c r="C5805" t="s">
        <v>57</v>
      </c>
      <c r="D5805" t="s">
        <v>72</v>
      </c>
      <c r="E5805">
        <v>326229</v>
      </c>
      <c r="F5805">
        <v>2020</v>
      </c>
      <c r="G5805">
        <v>759</v>
      </c>
      <c r="H5805" t="s">
        <v>35</v>
      </c>
      <c r="I5805">
        <v>41.7</v>
      </c>
      <c r="J5805" t="s">
        <v>45</v>
      </c>
      <c r="K5805">
        <v>2020</v>
      </c>
      <c r="L5805" t="s">
        <v>40</v>
      </c>
      <c r="M5805" t="s">
        <v>31</v>
      </c>
      <c r="N5805">
        <v>172577.75</v>
      </c>
      <c r="O5805" t="s">
        <v>49</v>
      </c>
    </row>
    <row r="5806" spans="1:15" x14ac:dyDescent="0.3">
      <c r="A5806" t="s">
        <v>28</v>
      </c>
      <c r="B5806">
        <v>16.649999999999999</v>
      </c>
      <c r="C5806" t="s">
        <v>24</v>
      </c>
      <c r="D5806" t="s">
        <v>77</v>
      </c>
      <c r="E5806">
        <v>303080</v>
      </c>
      <c r="F5806">
        <v>2018</v>
      </c>
      <c r="G5806">
        <v>887</v>
      </c>
      <c r="H5806" t="s">
        <v>18</v>
      </c>
      <c r="I5806">
        <v>67.42</v>
      </c>
      <c r="J5806" t="s">
        <v>45</v>
      </c>
      <c r="K5806">
        <v>2018</v>
      </c>
      <c r="L5806" t="s">
        <v>48</v>
      </c>
      <c r="M5806" t="s">
        <v>31</v>
      </c>
      <c r="N5806">
        <v>230635.27</v>
      </c>
      <c r="O5806" t="s">
        <v>49</v>
      </c>
    </row>
    <row r="5807" spans="1:15" x14ac:dyDescent="0.3">
      <c r="A5807" t="s">
        <v>51</v>
      </c>
      <c r="B5807">
        <v>75.930000000000007</v>
      </c>
      <c r="C5807" t="s">
        <v>67</v>
      </c>
      <c r="D5807" t="s">
        <v>68</v>
      </c>
      <c r="E5807">
        <v>354225</v>
      </c>
      <c r="F5807">
        <v>2023</v>
      </c>
      <c r="G5807">
        <v>437</v>
      </c>
      <c r="H5807" t="s">
        <v>18</v>
      </c>
      <c r="I5807">
        <v>77.099999999999994</v>
      </c>
      <c r="J5807" t="s">
        <v>19</v>
      </c>
      <c r="K5807">
        <v>2023</v>
      </c>
      <c r="L5807" t="s">
        <v>40</v>
      </c>
      <c r="M5807" t="s">
        <v>21</v>
      </c>
      <c r="N5807">
        <v>169993.96</v>
      </c>
      <c r="O5807" t="s">
        <v>36</v>
      </c>
    </row>
    <row r="5808" spans="1:15" x14ac:dyDescent="0.3">
      <c r="A5808" t="s">
        <v>56</v>
      </c>
      <c r="B5808">
        <v>28.48</v>
      </c>
      <c r="C5808" t="s">
        <v>38</v>
      </c>
      <c r="D5808" t="s">
        <v>39</v>
      </c>
      <c r="E5808">
        <v>97459</v>
      </c>
      <c r="F5808">
        <v>2016</v>
      </c>
      <c r="G5808">
        <v>109</v>
      </c>
      <c r="H5808" t="s">
        <v>35</v>
      </c>
      <c r="I5808">
        <v>46.49</v>
      </c>
      <c r="J5808" t="s">
        <v>19</v>
      </c>
      <c r="K5808">
        <v>2016</v>
      </c>
      <c r="L5808" t="s">
        <v>20</v>
      </c>
      <c r="M5808" t="s">
        <v>21</v>
      </c>
      <c r="N5808">
        <v>50013.440000000002</v>
      </c>
      <c r="O5808" t="s">
        <v>22</v>
      </c>
    </row>
    <row r="5809" spans="1:15" x14ac:dyDescent="0.3">
      <c r="A5809" t="s">
        <v>46</v>
      </c>
      <c r="B5809">
        <v>13.94</v>
      </c>
      <c r="C5809" t="s">
        <v>57</v>
      </c>
      <c r="D5809" t="s">
        <v>72</v>
      </c>
      <c r="E5809">
        <v>285453</v>
      </c>
      <c r="F5809">
        <v>2023</v>
      </c>
      <c r="G5809">
        <v>100</v>
      </c>
      <c r="H5809" t="s">
        <v>18</v>
      </c>
      <c r="I5809">
        <v>97.84</v>
      </c>
      <c r="J5809" t="s">
        <v>27</v>
      </c>
      <c r="K5809">
        <v>2023</v>
      </c>
      <c r="L5809" t="s">
        <v>20</v>
      </c>
      <c r="M5809" t="s">
        <v>31</v>
      </c>
      <c r="N5809">
        <v>189359.75</v>
      </c>
      <c r="O5809" t="s">
        <v>22</v>
      </c>
    </row>
    <row r="5810" spans="1:15" x14ac:dyDescent="0.3">
      <c r="A5810" t="s">
        <v>42</v>
      </c>
      <c r="B5810">
        <v>31.59</v>
      </c>
      <c r="C5810" t="s">
        <v>29</v>
      </c>
      <c r="D5810" t="s">
        <v>53</v>
      </c>
      <c r="E5810">
        <v>214607</v>
      </c>
      <c r="F5810">
        <v>2019</v>
      </c>
      <c r="G5810">
        <v>897</v>
      </c>
      <c r="H5810" t="s">
        <v>26</v>
      </c>
      <c r="I5810">
        <v>84.53</v>
      </c>
      <c r="J5810" t="s">
        <v>45</v>
      </c>
      <c r="K5810">
        <v>2019</v>
      </c>
      <c r="L5810" t="s">
        <v>20</v>
      </c>
      <c r="M5810" t="s">
        <v>31</v>
      </c>
      <c r="N5810">
        <v>120621.12</v>
      </c>
      <c r="O5810" t="s">
        <v>36</v>
      </c>
    </row>
    <row r="5811" spans="1:15" x14ac:dyDescent="0.3">
      <c r="A5811" t="s">
        <v>28</v>
      </c>
      <c r="B5811">
        <v>27.48</v>
      </c>
      <c r="C5811" t="s">
        <v>29</v>
      </c>
      <c r="D5811" t="s">
        <v>80</v>
      </c>
      <c r="E5811">
        <v>102836</v>
      </c>
      <c r="F5811">
        <v>2024</v>
      </c>
      <c r="G5811">
        <v>394</v>
      </c>
      <c r="H5811" t="s">
        <v>18</v>
      </c>
      <c r="I5811">
        <v>89.56</v>
      </c>
      <c r="J5811" t="s">
        <v>19</v>
      </c>
      <c r="K5811">
        <v>2024</v>
      </c>
      <c r="L5811" t="s">
        <v>48</v>
      </c>
      <c r="M5811" t="s">
        <v>21</v>
      </c>
      <c r="N5811">
        <v>74732.84</v>
      </c>
      <c r="O5811" t="s">
        <v>49</v>
      </c>
    </row>
    <row r="5812" spans="1:15" x14ac:dyDescent="0.3">
      <c r="A5812" t="s">
        <v>37</v>
      </c>
      <c r="B5812">
        <v>13.69</v>
      </c>
      <c r="C5812" t="s">
        <v>29</v>
      </c>
      <c r="D5812" t="s">
        <v>53</v>
      </c>
      <c r="E5812">
        <v>134145</v>
      </c>
      <c r="F5812">
        <v>2015</v>
      </c>
      <c r="G5812">
        <v>958</v>
      </c>
      <c r="H5812" t="s">
        <v>18</v>
      </c>
      <c r="I5812">
        <v>84.59</v>
      </c>
      <c r="J5812" t="s">
        <v>45</v>
      </c>
      <c r="K5812">
        <v>2015</v>
      </c>
      <c r="L5812" t="s">
        <v>40</v>
      </c>
      <c r="M5812" t="s">
        <v>21</v>
      </c>
      <c r="N5812">
        <v>85453.55</v>
      </c>
      <c r="O5812" t="s">
        <v>22</v>
      </c>
    </row>
    <row r="5813" spans="1:15" x14ac:dyDescent="0.3">
      <c r="A5813" t="s">
        <v>37</v>
      </c>
      <c r="B5813">
        <v>51.4</v>
      </c>
      <c r="C5813" t="s">
        <v>29</v>
      </c>
      <c r="D5813" t="s">
        <v>87</v>
      </c>
      <c r="E5813">
        <v>70494</v>
      </c>
      <c r="F5813">
        <v>2024</v>
      </c>
      <c r="G5813">
        <v>302</v>
      </c>
      <c r="H5813" t="s">
        <v>18</v>
      </c>
      <c r="I5813">
        <v>93.82</v>
      </c>
      <c r="J5813" t="s">
        <v>27</v>
      </c>
      <c r="K5813">
        <v>2024</v>
      </c>
      <c r="L5813" t="s">
        <v>20</v>
      </c>
      <c r="M5813" t="s">
        <v>31</v>
      </c>
      <c r="N5813">
        <v>36148.050000000003</v>
      </c>
      <c r="O5813" t="s">
        <v>49</v>
      </c>
    </row>
    <row r="5814" spans="1:15" x14ac:dyDescent="0.3">
      <c r="A5814" t="s">
        <v>56</v>
      </c>
      <c r="B5814">
        <v>26.76</v>
      </c>
      <c r="C5814" t="s">
        <v>67</v>
      </c>
      <c r="D5814" t="s">
        <v>83</v>
      </c>
      <c r="E5814">
        <v>246007</v>
      </c>
      <c r="F5814">
        <v>2024</v>
      </c>
      <c r="G5814">
        <v>939</v>
      </c>
      <c r="H5814" t="s">
        <v>35</v>
      </c>
      <c r="I5814">
        <v>38.78</v>
      </c>
      <c r="J5814" t="s">
        <v>19</v>
      </c>
      <c r="K5814">
        <v>2024</v>
      </c>
      <c r="L5814" t="s">
        <v>20</v>
      </c>
      <c r="M5814" t="s">
        <v>31</v>
      </c>
      <c r="N5814">
        <v>121562.65</v>
      </c>
      <c r="O5814" t="s">
        <v>36</v>
      </c>
    </row>
    <row r="5815" spans="1:15" x14ac:dyDescent="0.3">
      <c r="A5815" t="s">
        <v>28</v>
      </c>
      <c r="B5815">
        <v>70.48</v>
      </c>
      <c r="C5815" t="s">
        <v>38</v>
      </c>
      <c r="D5815" t="s">
        <v>66</v>
      </c>
      <c r="E5815">
        <v>150201</v>
      </c>
      <c r="F5815">
        <v>2021</v>
      </c>
      <c r="G5815">
        <v>245</v>
      </c>
      <c r="H5815" t="s">
        <v>35</v>
      </c>
      <c r="I5815">
        <v>49.53</v>
      </c>
      <c r="J5815" t="s">
        <v>45</v>
      </c>
      <c r="K5815">
        <v>2021</v>
      </c>
      <c r="L5815" t="s">
        <v>40</v>
      </c>
      <c r="M5815" t="s">
        <v>31</v>
      </c>
      <c r="N5815">
        <v>85576.72</v>
      </c>
      <c r="O5815" t="s">
        <v>49</v>
      </c>
    </row>
    <row r="5816" spans="1:15" x14ac:dyDescent="0.3">
      <c r="A5816" t="s">
        <v>28</v>
      </c>
      <c r="B5816">
        <v>31.24</v>
      </c>
      <c r="C5816" t="s">
        <v>33</v>
      </c>
      <c r="D5816" t="s">
        <v>52</v>
      </c>
      <c r="E5816">
        <v>80411</v>
      </c>
      <c r="F5816">
        <v>2023</v>
      </c>
      <c r="G5816">
        <v>182</v>
      </c>
      <c r="H5816" t="s">
        <v>26</v>
      </c>
      <c r="I5816">
        <v>93.79</v>
      </c>
      <c r="J5816" t="s">
        <v>27</v>
      </c>
      <c r="K5816">
        <v>2024</v>
      </c>
      <c r="L5816" t="s">
        <v>40</v>
      </c>
      <c r="M5816" t="s">
        <v>21</v>
      </c>
      <c r="N5816">
        <v>40136.35</v>
      </c>
      <c r="O5816" t="s">
        <v>49</v>
      </c>
    </row>
    <row r="5817" spans="1:15" x14ac:dyDescent="0.3">
      <c r="A5817" t="s">
        <v>42</v>
      </c>
      <c r="B5817">
        <v>22.97</v>
      </c>
      <c r="C5817" t="s">
        <v>29</v>
      </c>
      <c r="D5817" t="s">
        <v>30</v>
      </c>
      <c r="E5817">
        <v>86109</v>
      </c>
      <c r="F5817">
        <v>2015</v>
      </c>
      <c r="G5817">
        <v>402</v>
      </c>
      <c r="H5817" t="s">
        <v>18</v>
      </c>
      <c r="I5817">
        <v>73.92</v>
      </c>
      <c r="J5817" t="s">
        <v>27</v>
      </c>
      <c r="K5817">
        <v>2020</v>
      </c>
      <c r="L5817" t="s">
        <v>20</v>
      </c>
      <c r="M5817" t="s">
        <v>21</v>
      </c>
      <c r="N5817">
        <v>49522.82</v>
      </c>
      <c r="O5817" t="s">
        <v>36</v>
      </c>
    </row>
    <row r="5818" spans="1:15" x14ac:dyDescent="0.3">
      <c r="A5818" t="s">
        <v>28</v>
      </c>
      <c r="B5818">
        <v>27.35</v>
      </c>
      <c r="C5818" t="s">
        <v>16</v>
      </c>
      <c r="D5818" t="s">
        <v>93</v>
      </c>
      <c r="E5818">
        <v>266652</v>
      </c>
      <c r="F5818">
        <v>2022</v>
      </c>
      <c r="G5818">
        <v>936</v>
      </c>
      <c r="H5818" t="s">
        <v>18</v>
      </c>
      <c r="I5818">
        <v>77.38</v>
      </c>
      <c r="J5818" t="s">
        <v>27</v>
      </c>
      <c r="K5818">
        <v>2023</v>
      </c>
      <c r="L5818" t="s">
        <v>20</v>
      </c>
      <c r="M5818" t="s">
        <v>31</v>
      </c>
      <c r="N5818">
        <v>168152.38</v>
      </c>
      <c r="O5818" t="s">
        <v>49</v>
      </c>
    </row>
    <row r="5819" spans="1:15" x14ac:dyDescent="0.3">
      <c r="A5819" t="s">
        <v>37</v>
      </c>
      <c r="B5819">
        <v>60.5</v>
      </c>
      <c r="C5819" t="s">
        <v>43</v>
      </c>
      <c r="D5819" t="s">
        <v>71</v>
      </c>
      <c r="E5819">
        <v>305749</v>
      </c>
      <c r="F5819">
        <v>2024</v>
      </c>
      <c r="G5819">
        <v>948</v>
      </c>
      <c r="H5819" t="s">
        <v>18</v>
      </c>
      <c r="I5819">
        <v>70.02</v>
      </c>
      <c r="J5819" t="s">
        <v>45</v>
      </c>
      <c r="K5819">
        <v>2024</v>
      </c>
      <c r="L5819" t="s">
        <v>40</v>
      </c>
      <c r="M5819" t="s">
        <v>31</v>
      </c>
      <c r="N5819">
        <v>133661.66</v>
      </c>
      <c r="O5819" t="s">
        <v>22</v>
      </c>
    </row>
    <row r="5820" spans="1:15" x14ac:dyDescent="0.3">
      <c r="A5820" t="s">
        <v>46</v>
      </c>
      <c r="B5820">
        <v>32.270000000000003</v>
      </c>
      <c r="C5820" t="s">
        <v>38</v>
      </c>
      <c r="D5820" t="s">
        <v>73</v>
      </c>
      <c r="E5820">
        <v>188978</v>
      </c>
      <c r="F5820">
        <v>2017</v>
      </c>
      <c r="G5820">
        <v>242</v>
      </c>
      <c r="H5820" t="s">
        <v>35</v>
      </c>
      <c r="I5820">
        <v>51.5</v>
      </c>
      <c r="J5820" t="s">
        <v>45</v>
      </c>
      <c r="K5820">
        <v>2017</v>
      </c>
      <c r="L5820" t="s">
        <v>20</v>
      </c>
      <c r="M5820" t="s">
        <v>31</v>
      </c>
      <c r="N5820">
        <v>126954.42</v>
      </c>
      <c r="O5820" t="s">
        <v>36</v>
      </c>
    </row>
    <row r="5821" spans="1:15" x14ac:dyDescent="0.3">
      <c r="A5821" t="s">
        <v>50</v>
      </c>
      <c r="B5821">
        <v>65.489999999999995</v>
      </c>
      <c r="C5821" t="s">
        <v>67</v>
      </c>
      <c r="D5821" t="s">
        <v>74</v>
      </c>
      <c r="E5821">
        <v>227264</v>
      </c>
      <c r="F5821">
        <v>2017</v>
      </c>
      <c r="G5821">
        <v>993</v>
      </c>
      <c r="H5821" t="s">
        <v>18</v>
      </c>
      <c r="I5821">
        <v>79.34</v>
      </c>
      <c r="J5821" t="s">
        <v>27</v>
      </c>
      <c r="K5821">
        <v>2018</v>
      </c>
      <c r="L5821" t="s">
        <v>40</v>
      </c>
      <c r="M5821" t="s">
        <v>21</v>
      </c>
      <c r="N5821">
        <v>131165.96</v>
      </c>
      <c r="O5821" t="s">
        <v>22</v>
      </c>
    </row>
    <row r="5822" spans="1:15" x14ac:dyDescent="0.3">
      <c r="A5822" t="s">
        <v>23</v>
      </c>
      <c r="B5822">
        <v>68.27</v>
      </c>
      <c r="C5822" t="s">
        <v>24</v>
      </c>
      <c r="D5822" t="s">
        <v>77</v>
      </c>
      <c r="E5822">
        <v>150615</v>
      </c>
      <c r="F5822">
        <v>2020</v>
      </c>
      <c r="G5822">
        <v>431</v>
      </c>
      <c r="H5822" t="s">
        <v>26</v>
      </c>
      <c r="I5822">
        <v>73.59</v>
      </c>
      <c r="J5822" t="s">
        <v>27</v>
      </c>
      <c r="K5822">
        <v>2024</v>
      </c>
      <c r="L5822" t="s">
        <v>20</v>
      </c>
      <c r="M5822" t="s">
        <v>21</v>
      </c>
      <c r="N5822">
        <v>119462.41</v>
      </c>
      <c r="O5822" t="s">
        <v>49</v>
      </c>
    </row>
    <row r="5823" spans="1:15" x14ac:dyDescent="0.3">
      <c r="A5823" t="s">
        <v>46</v>
      </c>
      <c r="B5823">
        <v>60.76</v>
      </c>
      <c r="C5823" t="s">
        <v>33</v>
      </c>
      <c r="D5823" t="s">
        <v>64</v>
      </c>
      <c r="E5823">
        <v>234759</v>
      </c>
      <c r="F5823">
        <v>2021</v>
      </c>
      <c r="G5823">
        <v>927</v>
      </c>
      <c r="H5823" t="s">
        <v>26</v>
      </c>
      <c r="I5823">
        <v>95.47</v>
      </c>
      <c r="J5823" t="s">
        <v>19</v>
      </c>
      <c r="K5823">
        <v>2023</v>
      </c>
      <c r="L5823" t="s">
        <v>48</v>
      </c>
      <c r="M5823" t="s">
        <v>21</v>
      </c>
      <c r="N5823">
        <v>136345.18</v>
      </c>
      <c r="O5823" t="s">
        <v>36</v>
      </c>
    </row>
    <row r="5824" spans="1:15" x14ac:dyDescent="0.3">
      <c r="A5824" t="s">
        <v>37</v>
      </c>
      <c r="B5824">
        <v>16.100000000000001</v>
      </c>
      <c r="C5824" t="s">
        <v>16</v>
      </c>
      <c r="D5824" t="s">
        <v>17</v>
      </c>
      <c r="E5824">
        <v>353397</v>
      </c>
      <c r="F5824">
        <v>2020</v>
      </c>
      <c r="G5824">
        <v>876</v>
      </c>
      <c r="H5824" t="s">
        <v>35</v>
      </c>
      <c r="I5824">
        <v>42.05</v>
      </c>
      <c r="J5824" t="s">
        <v>27</v>
      </c>
      <c r="K5824">
        <v>2024</v>
      </c>
      <c r="L5824" t="s">
        <v>48</v>
      </c>
      <c r="M5824" t="s">
        <v>21</v>
      </c>
      <c r="N5824">
        <v>170240.94</v>
      </c>
      <c r="O5824" t="s">
        <v>49</v>
      </c>
    </row>
    <row r="5825" spans="1:15" x14ac:dyDescent="0.3">
      <c r="A5825" t="s">
        <v>46</v>
      </c>
      <c r="B5825">
        <v>14.94</v>
      </c>
      <c r="C5825" t="s">
        <v>38</v>
      </c>
      <c r="D5825" t="s">
        <v>69</v>
      </c>
      <c r="E5825">
        <v>84526</v>
      </c>
      <c r="F5825">
        <v>2016</v>
      </c>
      <c r="G5825">
        <v>685</v>
      </c>
      <c r="H5825" t="s">
        <v>26</v>
      </c>
      <c r="I5825">
        <v>85.79</v>
      </c>
      <c r="J5825" t="s">
        <v>19</v>
      </c>
      <c r="K5825">
        <v>2024</v>
      </c>
      <c r="L5825" t="s">
        <v>20</v>
      </c>
      <c r="M5825" t="s">
        <v>21</v>
      </c>
      <c r="N5825">
        <v>45844.78</v>
      </c>
      <c r="O5825" t="s">
        <v>49</v>
      </c>
    </row>
    <row r="5826" spans="1:15" x14ac:dyDescent="0.3">
      <c r="A5826" t="s">
        <v>50</v>
      </c>
      <c r="B5826">
        <v>79.790000000000006</v>
      </c>
      <c r="C5826" t="s">
        <v>67</v>
      </c>
      <c r="D5826" t="s">
        <v>68</v>
      </c>
      <c r="E5826">
        <v>333201</v>
      </c>
      <c r="F5826">
        <v>2021</v>
      </c>
      <c r="G5826">
        <v>475</v>
      </c>
      <c r="H5826" t="s">
        <v>35</v>
      </c>
      <c r="I5826">
        <v>59.15</v>
      </c>
      <c r="J5826" t="s">
        <v>19</v>
      </c>
      <c r="K5826">
        <v>2022</v>
      </c>
      <c r="L5826" t="s">
        <v>20</v>
      </c>
      <c r="M5826" t="s">
        <v>21</v>
      </c>
      <c r="N5826">
        <v>194521.81</v>
      </c>
      <c r="O5826" t="s">
        <v>36</v>
      </c>
    </row>
    <row r="5827" spans="1:15" x14ac:dyDescent="0.3">
      <c r="A5827" t="s">
        <v>41</v>
      </c>
      <c r="B5827">
        <v>60.59</v>
      </c>
      <c r="C5827" t="s">
        <v>29</v>
      </c>
      <c r="D5827" t="s">
        <v>53</v>
      </c>
      <c r="E5827">
        <v>76947</v>
      </c>
      <c r="F5827">
        <v>2017</v>
      </c>
      <c r="G5827">
        <v>898</v>
      </c>
      <c r="H5827" t="s">
        <v>26</v>
      </c>
      <c r="I5827">
        <v>80.010000000000005</v>
      </c>
      <c r="J5827" t="s">
        <v>19</v>
      </c>
      <c r="K5827">
        <v>2023</v>
      </c>
      <c r="L5827" t="s">
        <v>48</v>
      </c>
      <c r="M5827" t="s">
        <v>31</v>
      </c>
      <c r="N5827">
        <v>38569.49</v>
      </c>
      <c r="O5827" t="s">
        <v>54</v>
      </c>
    </row>
    <row r="5828" spans="1:15" x14ac:dyDescent="0.3">
      <c r="A5828" t="s">
        <v>41</v>
      </c>
      <c r="B5828">
        <v>14.4</v>
      </c>
      <c r="C5828" t="s">
        <v>38</v>
      </c>
      <c r="D5828" t="s">
        <v>60</v>
      </c>
      <c r="E5828">
        <v>177471</v>
      </c>
      <c r="F5828">
        <v>2023</v>
      </c>
      <c r="G5828">
        <v>949</v>
      </c>
      <c r="H5828" t="s">
        <v>26</v>
      </c>
      <c r="I5828">
        <v>69.92</v>
      </c>
      <c r="J5828" t="s">
        <v>19</v>
      </c>
      <c r="K5828">
        <v>2024</v>
      </c>
      <c r="L5828" t="s">
        <v>40</v>
      </c>
      <c r="M5828" t="s">
        <v>31</v>
      </c>
      <c r="N5828">
        <v>120126.81</v>
      </c>
      <c r="O5828" t="s">
        <v>22</v>
      </c>
    </row>
    <row r="5829" spans="1:15" x14ac:dyDescent="0.3">
      <c r="A5829" t="s">
        <v>15</v>
      </c>
      <c r="B5829">
        <v>7.04</v>
      </c>
      <c r="C5829" t="s">
        <v>67</v>
      </c>
      <c r="D5829" t="s">
        <v>81</v>
      </c>
      <c r="E5829">
        <v>249034</v>
      </c>
      <c r="F5829">
        <v>2015</v>
      </c>
      <c r="G5829">
        <v>508</v>
      </c>
      <c r="H5829" t="s">
        <v>26</v>
      </c>
      <c r="I5829">
        <v>92.66</v>
      </c>
      <c r="J5829" t="s">
        <v>45</v>
      </c>
      <c r="K5829">
        <v>2015</v>
      </c>
      <c r="L5829" t="s">
        <v>40</v>
      </c>
      <c r="M5829" t="s">
        <v>31</v>
      </c>
      <c r="N5829">
        <v>154284.73000000001</v>
      </c>
      <c r="O5829" t="s">
        <v>49</v>
      </c>
    </row>
    <row r="5830" spans="1:15" x14ac:dyDescent="0.3">
      <c r="A5830" t="s">
        <v>37</v>
      </c>
      <c r="B5830">
        <v>69.709999999999994</v>
      </c>
      <c r="C5830" t="s">
        <v>67</v>
      </c>
      <c r="D5830" t="s">
        <v>81</v>
      </c>
      <c r="E5830">
        <v>170725</v>
      </c>
      <c r="F5830">
        <v>2022</v>
      </c>
      <c r="G5830">
        <v>674</v>
      </c>
      <c r="H5830" t="s">
        <v>35</v>
      </c>
      <c r="I5830">
        <v>25.24</v>
      </c>
      <c r="J5830" t="s">
        <v>27</v>
      </c>
      <c r="K5830">
        <v>2024</v>
      </c>
      <c r="L5830" t="s">
        <v>48</v>
      </c>
      <c r="M5830" t="s">
        <v>31</v>
      </c>
      <c r="N5830">
        <v>78975.61</v>
      </c>
      <c r="O5830" t="s">
        <v>54</v>
      </c>
    </row>
    <row r="5831" spans="1:15" x14ac:dyDescent="0.3">
      <c r="A5831" t="s">
        <v>23</v>
      </c>
      <c r="B5831">
        <v>47.84</v>
      </c>
      <c r="C5831" t="s">
        <v>29</v>
      </c>
      <c r="D5831" t="s">
        <v>30</v>
      </c>
      <c r="E5831">
        <v>166799</v>
      </c>
      <c r="F5831">
        <v>2019</v>
      </c>
      <c r="G5831">
        <v>951</v>
      </c>
      <c r="H5831" t="s">
        <v>18</v>
      </c>
      <c r="I5831">
        <v>88.87</v>
      </c>
      <c r="J5831" t="s">
        <v>45</v>
      </c>
      <c r="K5831">
        <v>2019</v>
      </c>
      <c r="L5831" t="s">
        <v>48</v>
      </c>
      <c r="M5831" t="s">
        <v>21</v>
      </c>
      <c r="N5831">
        <v>103353.41</v>
      </c>
      <c r="O5831" t="s">
        <v>36</v>
      </c>
    </row>
    <row r="5832" spans="1:15" x14ac:dyDescent="0.3">
      <c r="A5832" t="s">
        <v>23</v>
      </c>
      <c r="B5832">
        <v>25.66</v>
      </c>
      <c r="C5832" t="s">
        <v>57</v>
      </c>
      <c r="D5832" t="s">
        <v>86</v>
      </c>
      <c r="E5832">
        <v>192247</v>
      </c>
      <c r="F5832">
        <v>2024</v>
      </c>
      <c r="G5832">
        <v>674</v>
      </c>
      <c r="H5832" t="s">
        <v>26</v>
      </c>
      <c r="I5832">
        <v>97.84</v>
      </c>
      <c r="J5832" t="s">
        <v>19</v>
      </c>
      <c r="K5832">
        <v>2024</v>
      </c>
      <c r="L5832" t="s">
        <v>40</v>
      </c>
      <c r="M5832" t="s">
        <v>21</v>
      </c>
      <c r="N5832">
        <v>119681.44</v>
      </c>
      <c r="O5832" t="s">
        <v>22</v>
      </c>
    </row>
    <row r="5833" spans="1:15" x14ac:dyDescent="0.3">
      <c r="A5833" t="s">
        <v>56</v>
      </c>
      <c r="B5833">
        <v>78.75</v>
      </c>
      <c r="C5833" t="s">
        <v>16</v>
      </c>
      <c r="D5833" t="s">
        <v>47</v>
      </c>
      <c r="E5833">
        <v>215135</v>
      </c>
      <c r="F5833">
        <v>2021</v>
      </c>
      <c r="G5833">
        <v>916</v>
      </c>
      <c r="H5833" t="s">
        <v>26</v>
      </c>
      <c r="I5833">
        <v>92.41</v>
      </c>
      <c r="J5833" t="s">
        <v>45</v>
      </c>
      <c r="K5833">
        <v>2021</v>
      </c>
      <c r="L5833" t="s">
        <v>40</v>
      </c>
      <c r="M5833" t="s">
        <v>21</v>
      </c>
      <c r="N5833">
        <v>152709.32</v>
      </c>
      <c r="O5833" t="s">
        <v>49</v>
      </c>
    </row>
    <row r="5834" spans="1:15" x14ac:dyDescent="0.3">
      <c r="A5834" t="s">
        <v>56</v>
      </c>
      <c r="B5834">
        <v>66.05</v>
      </c>
      <c r="C5834" t="s">
        <v>16</v>
      </c>
      <c r="D5834" t="s">
        <v>93</v>
      </c>
      <c r="E5834">
        <v>184871</v>
      </c>
      <c r="F5834">
        <v>2016</v>
      </c>
      <c r="G5834">
        <v>294</v>
      </c>
      <c r="H5834" t="s">
        <v>26</v>
      </c>
      <c r="I5834">
        <v>79.95</v>
      </c>
      <c r="J5834" t="s">
        <v>27</v>
      </c>
      <c r="K5834">
        <v>2022</v>
      </c>
      <c r="L5834" t="s">
        <v>40</v>
      </c>
      <c r="M5834" t="s">
        <v>31</v>
      </c>
      <c r="N5834">
        <v>86066.95</v>
      </c>
      <c r="O5834" t="s">
        <v>22</v>
      </c>
    </row>
    <row r="5835" spans="1:15" x14ac:dyDescent="0.3">
      <c r="A5835" t="s">
        <v>23</v>
      </c>
      <c r="B5835">
        <v>48.41</v>
      </c>
      <c r="C5835" t="s">
        <v>57</v>
      </c>
      <c r="D5835" t="s">
        <v>86</v>
      </c>
      <c r="E5835">
        <v>242782</v>
      </c>
      <c r="F5835">
        <v>2024</v>
      </c>
      <c r="G5835">
        <v>114</v>
      </c>
      <c r="H5835" t="s">
        <v>18</v>
      </c>
      <c r="I5835">
        <v>85.4</v>
      </c>
      <c r="J5835" t="s">
        <v>19</v>
      </c>
      <c r="K5835">
        <v>2024</v>
      </c>
      <c r="L5835" t="s">
        <v>48</v>
      </c>
      <c r="M5835" t="s">
        <v>21</v>
      </c>
      <c r="N5835">
        <v>160657.65</v>
      </c>
      <c r="O5835" t="s">
        <v>36</v>
      </c>
    </row>
    <row r="5836" spans="1:15" x14ac:dyDescent="0.3">
      <c r="A5836" t="s">
        <v>41</v>
      </c>
      <c r="B5836">
        <v>17.29</v>
      </c>
      <c r="C5836" t="s">
        <v>16</v>
      </c>
      <c r="D5836" t="s">
        <v>82</v>
      </c>
      <c r="E5836">
        <v>357315</v>
      </c>
      <c r="F5836">
        <v>2015</v>
      </c>
      <c r="G5836">
        <v>961</v>
      </c>
      <c r="H5836" t="s">
        <v>26</v>
      </c>
      <c r="I5836">
        <v>75.73</v>
      </c>
      <c r="J5836" t="s">
        <v>45</v>
      </c>
      <c r="K5836">
        <v>2015</v>
      </c>
      <c r="L5836" t="s">
        <v>48</v>
      </c>
      <c r="M5836" t="s">
        <v>21</v>
      </c>
      <c r="N5836">
        <v>230011.54</v>
      </c>
      <c r="O5836" t="s">
        <v>36</v>
      </c>
    </row>
    <row r="5837" spans="1:15" x14ac:dyDescent="0.3">
      <c r="A5837" t="s">
        <v>51</v>
      </c>
      <c r="B5837">
        <v>23.7</v>
      </c>
      <c r="C5837" t="s">
        <v>67</v>
      </c>
      <c r="D5837" t="s">
        <v>74</v>
      </c>
      <c r="E5837">
        <v>278279</v>
      </c>
      <c r="F5837">
        <v>2023</v>
      </c>
      <c r="G5837">
        <v>403</v>
      </c>
      <c r="H5837" t="s">
        <v>26</v>
      </c>
      <c r="I5837">
        <v>85.88</v>
      </c>
      <c r="J5837" t="s">
        <v>19</v>
      </c>
      <c r="K5837">
        <v>2023</v>
      </c>
      <c r="L5837" t="s">
        <v>20</v>
      </c>
      <c r="M5837" t="s">
        <v>21</v>
      </c>
      <c r="N5837">
        <v>187195.26</v>
      </c>
      <c r="O5837" t="s">
        <v>54</v>
      </c>
    </row>
    <row r="5838" spans="1:15" x14ac:dyDescent="0.3">
      <c r="A5838" t="s">
        <v>56</v>
      </c>
      <c r="B5838">
        <v>74.72</v>
      </c>
      <c r="C5838" t="s">
        <v>57</v>
      </c>
      <c r="D5838" t="s">
        <v>72</v>
      </c>
      <c r="E5838">
        <v>319237</v>
      </c>
      <c r="F5838">
        <v>2024</v>
      </c>
      <c r="G5838">
        <v>512</v>
      </c>
      <c r="H5838" t="s">
        <v>26</v>
      </c>
      <c r="I5838">
        <v>84.97</v>
      </c>
      <c r="J5838" t="s">
        <v>19</v>
      </c>
      <c r="K5838">
        <v>2024</v>
      </c>
      <c r="L5838" t="s">
        <v>40</v>
      </c>
      <c r="M5838" t="s">
        <v>21</v>
      </c>
      <c r="N5838">
        <v>186415.12</v>
      </c>
      <c r="O5838" t="s">
        <v>36</v>
      </c>
    </row>
    <row r="5839" spans="1:15" x14ac:dyDescent="0.3">
      <c r="A5839" t="s">
        <v>42</v>
      </c>
      <c r="B5839">
        <v>34.81</v>
      </c>
      <c r="C5839" t="s">
        <v>16</v>
      </c>
      <c r="D5839" t="s">
        <v>93</v>
      </c>
      <c r="E5839">
        <v>141634</v>
      </c>
      <c r="F5839">
        <v>2019</v>
      </c>
      <c r="G5839">
        <v>919</v>
      </c>
      <c r="H5839" t="s">
        <v>35</v>
      </c>
      <c r="I5839">
        <v>46.29</v>
      </c>
      <c r="J5839" t="s">
        <v>27</v>
      </c>
      <c r="K5839">
        <v>2019</v>
      </c>
      <c r="L5839" t="s">
        <v>48</v>
      </c>
      <c r="M5839" t="s">
        <v>31</v>
      </c>
      <c r="N5839">
        <v>65345.760000000002</v>
      </c>
      <c r="O5839" t="s">
        <v>22</v>
      </c>
    </row>
    <row r="5840" spans="1:15" x14ac:dyDescent="0.3">
      <c r="A5840" t="s">
        <v>50</v>
      </c>
      <c r="B5840">
        <v>29.64</v>
      </c>
      <c r="C5840" t="s">
        <v>24</v>
      </c>
      <c r="D5840" t="s">
        <v>91</v>
      </c>
      <c r="E5840">
        <v>236118</v>
      </c>
      <c r="F5840">
        <v>2020</v>
      </c>
      <c r="G5840">
        <v>144</v>
      </c>
      <c r="H5840" t="s">
        <v>35</v>
      </c>
      <c r="I5840">
        <v>45.3</v>
      </c>
      <c r="J5840" t="s">
        <v>27</v>
      </c>
      <c r="K5840">
        <v>2021</v>
      </c>
      <c r="L5840" t="s">
        <v>40</v>
      </c>
      <c r="M5840" t="s">
        <v>31</v>
      </c>
      <c r="N5840">
        <v>187329.02</v>
      </c>
      <c r="O5840" t="s">
        <v>49</v>
      </c>
    </row>
    <row r="5841" spans="1:15" x14ac:dyDescent="0.3">
      <c r="A5841" t="s">
        <v>15</v>
      </c>
      <c r="B5841">
        <v>50.28</v>
      </c>
      <c r="C5841" t="s">
        <v>29</v>
      </c>
      <c r="D5841" t="s">
        <v>87</v>
      </c>
      <c r="E5841">
        <v>241450</v>
      </c>
      <c r="F5841">
        <v>2023</v>
      </c>
      <c r="G5841">
        <v>850</v>
      </c>
      <c r="H5841" t="s">
        <v>26</v>
      </c>
      <c r="I5841">
        <v>82.43</v>
      </c>
      <c r="J5841" t="s">
        <v>19</v>
      </c>
      <c r="K5841">
        <v>2023</v>
      </c>
      <c r="L5841" t="s">
        <v>40</v>
      </c>
      <c r="M5841" t="s">
        <v>31</v>
      </c>
      <c r="N5841">
        <v>178168.54</v>
      </c>
      <c r="O5841" t="s">
        <v>49</v>
      </c>
    </row>
    <row r="5842" spans="1:15" x14ac:dyDescent="0.3">
      <c r="A5842" t="s">
        <v>42</v>
      </c>
      <c r="B5842">
        <v>15.86</v>
      </c>
      <c r="C5842" t="s">
        <v>29</v>
      </c>
      <c r="D5842" t="s">
        <v>80</v>
      </c>
      <c r="E5842">
        <v>130679</v>
      </c>
      <c r="F5842">
        <v>2016</v>
      </c>
      <c r="G5842">
        <v>612</v>
      </c>
      <c r="H5842" t="s">
        <v>26</v>
      </c>
      <c r="I5842">
        <v>80.22</v>
      </c>
      <c r="J5842" t="s">
        <v>45</v>
      </c>
      <c r="K5842">
        <v>2016</v>
      </c>
      <c r="L5842" t="s">
        <v>20</v>
      </c>
      <c r="M5842" t="s">
        <v>31</v>
      </c>
      <c r="N5842">
        <v>68575.27</v>
      </c>
      <c r="O5842" t="s">
        <v>36</v>
      </c>
    </row>
    <row r="5843" spans="1:15" x14ac:dyDescent="0.3">
      <c r="A5843" t="s">
        <v>28</v>
      </c>
      <c r="B5843">
        <v>52.71</v>
      </c>
      <c r="C5843" t="s">
        <v>29</v>
      </c>
      <c r="D5843" t="s">
        <v>80</v>
      </c>
      <c r="E5843">
        <v>361550</v>
      </c>
      <c r="F5843">
        <v>2022</v>
      </c>
      <c r="G5843">
        <v>373</v>
      </c>
      <c r="H5843" t="s">
        <v>26</v>
      </c>
      <c r="I5843">
        <v>76.760000000000005</v>
      </c>
      <c r="J5843" t="s">
        <v>27</v>
      </c>
      <c r="K5843">
        <v>2022</v>
      </c>
      <c r="L5843" t="s">
        <v>20</v>
      </c>
      <c r="M5843" t="s">
        <v>31</v>
      </c>
      <c r="N5843">
        <v>284628.24</v>
      </c>
      <c r="O5843" t="s">
        <v>49</v>
      </c>
    </row>
    <row r="5844" spans="1:15" x14ac:dyDescent="0.3">
      <c r="A5844" t="s">
        <v>51</v>
      </c>
      <c r="B5844">
        <v>57.55</v>
      </c>
      <c r="C5844" t="s">
        <v>43</v>
      </c>
      <c r="D5844" t="s">
        <v>65</v>
      </c>
      <c r="E5844">
        <v>170844</v>
      </c>
      <c r="F5844">
        <v>2022</v>
      </c>
      <c r="G5844">
        <v>684</v>
      </c>
      <c r="H5844" t="s">
        <v>26</v>
      </c>
      <c r="I5844">
        <v>96.65</v>
      </c>
      <c r="J5844" t="s">
        <v>45</v>
      </c>
      <c r="K5844">
        <v>2022</v>
      </c>
      <c r="L5844" t="s">
        <v>40</v>
      </c>
      <c r="M5844" t="s">
        <v>31</v>
      </c>
      <c r="N5844">
        <v>135762.54999999999</v>
      </c>
      <c r="O5844" t="s">
        <v>22</v>
      </c>
    </row>
    <row r="5845" spans="1:15" x14ac:dyDescent="0.3">
      <c r="A5845" t="s">
        <v>15</v>
      </c>
      <c r="B5845">
        <v>54.79</v>
      </c>
      <c r="C5845" t="s">
        <v>24</v>
      </c>
      <c r="D5845" t="s">
        <v>76</v>
      </c>
      <c r="E5845">
        <v>369718</v>
      </c>
      <c r="F5845">
        <v>2019</v>
      </c>
      <c r="G5845">
        <v>1000</v>
      </c>
      <c r="H5845" t="s">
        <v>26</v>
      </c>
      <c r="I5845">
        <v>88.08</v>
      </c>
      <c r="J5845" t="s">
        <v>27</v>
      </c>
      <c r="K5845">
        <v>2022</v>
      </c>
      <c r="L5845" t="s">
        <v>48</v>
      </c>
      <c r="M5845" t="s">
        <v>31</v>
      </c>
      <c r="N5845">
        <v>188942.11</v>
      </c>
      <c r="O5845" t="s">
        <v>22</v>
      </c>
    </row>
    <row r="5846" spans="1:15" x14ac:dyDescent="0.3">
      <c r="A5846" t="s">
        <v>56</v>
      </c>
      <c r="B5846">
        <v>6.41</v>
      </c>
      <c r="C5846" t="s">
        <v>16</v>
      </c>
      <c r="D5846" t="s">
        <v>89</v>
      </c>
      <c r="E5846">
        <v>191966</v>
      </c>
      <c r="F5846">
        <v>2023</v>
      </c>
      <c r="G5846">
        <v>659</v>
      </c>
      <c r="H5846" t="s">
        <v>26</v>
      </c>
      <c r="I5846">
        <v>88.53</v>
      </c>
      <c r="J5846" t="s">
        <v>19</v>
      </c>
      <c r="K5846">
        <v>2023</v>
      </c>
      <c r="L5846" t="s">
        <v>40</v>
      </c>
      <c r="M5846" t="s">
        <v>31</v>
      </c>
      <c r="N5846">
        <v>132482.72</v>
      </c>
      <c r="O5846" t="s">
        <v>36</v>
      </c>
    </row>
    <row r="5847" spans="1:15" x14ac:dyDescent="0.3">
      <c r="A5847" t="s">
        <v>28</v>
      </c>
      <c r="B5847">
        <v>11.11</v>
      </c>
      <c r="C5847" t="s">
        <v>33</v>
      </c>
      <c r="D5847" t="s">
        <v>85</v>
      </c>
      <c r="E5847">
        <v>355215</v>
      </c>
      <c r="F5847">
        <v>2024</v>
      </c>
      <c r="G5847">
        <v>922</v>
      </c>
      <c r="H5847" t="s">
        <v>35</v>
      </c>
      <c r="I5847">
        <v>53.6</v>
      </c>
      <c r="J5847" t="s">
        <v>27</v>
      </c>
      <c r="K5847">
        <v>2024</v>
      </c>
      <c r="L5847" t="s">
        <v>40</v>
      </c>
      <c r="M5847" t="s">
        <v>21</v>
      </c>
      <c r="N5847">
        <v>219899.86</v>
      </c>
      <c r="O5847" t="s">
        <v>54</v>
      </c>
    </row>
    <row r="5848" spans="1:15" x14ac:dyDescent="0.3">
      <c r="A5848" t="s">
        <v>46</v>
      </c>
      <c r="B5848">
        <v>71.180000000000007</v>
      </c>
      <c r="C5848" t="s">
        <v>57</v>
      </c>
      <c r="D5848" t="s">
        <v>86</v>
      </c>
      <c r="E5848">
        <v>187372</v>
      </c>
      <c r="F5848">
        <v>2017</v>
      </c>
      <c r="G5848">
        <v>314</v>
      </c>
      <c r="H5848" t="s">
        <v>35</v>
      </c>
      <c r="I5848">
        <v>51.91</v>
      </c>
      <c r="J5848" t="s">
        <v>45</v>
      </c>
      <c r="K5848">
        <v>2017</v>
      </c>
      <c r="L5848" t="s">
        <v>48</v>
      </c>
      <c r="M5848" t="s">
        <v>21</v>
      </c>
      <c r="N5848">
        <v>107695.28</v>
      </c>
      <c r="O5848" t="s">
        <v>22</v>
      </c>
    </row>
    <row r="5849" spans="1:15" x14ac:dyDescent="0.3">
      <c r="A5849" t="s">
        <v>23</v>
      </c>
      <c r="B5849">
        <v>12.12</v>
      </c>
      <c r="C5849" t="s">
        <v>29</v>
      </c>
      <c r="D5849" t="s">
        <v>53</v>
      </c>
      <c r="E5849">
        <v>364520</v>
      </c>
      <c r="F5849">
        <v>2023</v>
      </c>
      <c r="G5849">
        <v>649</v>
      </c>
      <c r="H5849" t="s">
        <v>18</v>
      </c>
      <c r="I5849">
        <v>74.39</v>
      </c>
      <c r="J5849" t="s">
        <v>27</v>
      </c>
      <c r="K5849">
        <v>2024</v>
      </c>
      <c r="L5849" t="s">
        <v>48</v>
      </c>
      <c r="M5849" t="s">
        <v>21</v>
      </c>
      <c r="N5849">
        <v>228305.3</v>
      </c>
      <c r="O5849" t="s">
        <v>22</v>
      </c>
    </row>
    <row r="5850" spans="1:15" x14ac:dyDescent="0.3">
      <c r="A5850" t="s">
        <v>46</v>
      </c>
      <c r="B5850">
        <v>45.22</v>
      </c>
      <c r="C5850" t="s">
        <v>67</v>
      </c>
      <c r="D5850" t="s">
        <v>83</v>
      </c>
      <c r="E5850">
        <v>334618</v>
      </c>
      <c r="F5850">
        <v>2021</v>
      </c>
      <c r="G5850">
        <v>179</v>
      </c>
      <c r="H5850" t="s">
        <v>35</v>
      </c>
      <c r="I5850">
        <v>41.15</v>
      </c>
      <c r="J5850" t="s">
        <v>27</v>
      </c>
      <c r="K5850">
        <v>2021</v>
      </c>
      <c r="L5850" t="s">
        <v>20</v>
      </c>
      <c r="M5850" t="s">
        <v>21</v>
      </c>
      <c r="N5850">
        <v>180901.69</v>
      </c>
      <c r="O5850" t="s">
        <v>54</v>
      </c>
    </row>
    <row r="5851" spans="1:15" x14ac:dyDescent="0.3">
      <c r="A5851" t="s">
        <v>50</v>
      </c>
      <c r="B5851">
        <v>28.06</v>
      </c>
      <c r="C5851" t="s">
        <v>67</v>
      </c>
      <c r="D5851" t="s">
        <v>74</v>
      </c>
      <c r="E5851">
        <v>312216</v>
      </c>
      <c r="F5851">
        <v>2019</v>
      </c>
      <c r="G5851">
        <v>804</v>
      </c>
      <c r="H5851" t="s">
        <v>18</v>
      </c>
      <c r="I5851">
        <v>64.73</v>
      </c>
      <c r="J5851" t="s">
        <v>19</v>
      </c>
      <c r="K5851">
        <v>2020</v>
      </c>
      <c r="L5851" t="s">
        <v>20</v>
      </c>
      <c r="M5851" t="s">
        <v>21</v>
      </c>
      <c r="N5851">
        <v>218474.33</v>
      </c>
      <c r="O5851" t="s">
        <v>49</v>
      </c>
    </row>
    <row r="5852" spans="1:15" x14ac:dyDescent="0.3">
      <c r="A5852" t="s">
        <v>23</v>
      </c>
      <c r="B5852">
        <v>72.45</v>
      </c>
      <c r="C5852" t="s">
        <v>38</v>
      </c>
      <c r="D5852" t="s">
        <v>39</v>
      </c>
      <c r="E5852">
        <v>57183</v>
      </c>
      <c r="F5852">
        <v>2015</v>
      </c>
      <c r="G5852">
        <v>175</v>
      </c>
      <c r="H5852" t="s">
        <v>26</v>
      </c>
      <c r="I5852">
        <v>73.25</v>
      </c>
      <c r="J5852" t="s">
        <v>19</v>
      </c>
      <c r="K5852">
        <v>2016</v>
      </c>
      <c r="L5852" t="s">
        <v>40</v>
      </c>
      <c r="M5852" t="s">
        <v>21</v>
      </c>
      <c r="N5852">
        <v>35202.15</v>
      </c>
      <c r="O5852" t="s">
        <v>36</v>
      </c>
    </row>
    <row r="5853" spans="1:15" x14ac:dyDescent="0.3">
      <c r="A5853" t="s">
        <v>56</v>
      </c>
      <c r="B5853">
        <v>78.930000000000007</v>
      </c>
      <c r="C5853" t="s">
        <v>29</v>
      </c>
      <c r="D5853" t="s">
        <v>53</v>
      </c>
      <c r="E5853">
        <v>364717</v>
      </c>
      <c r="F5853">
        <v>2016</v>
      </c>
      <c r="G5853">
        <v>197</v>
      </c>
      <c r="H5853" t="s">
        <v>26</v>
      </c>
      <c r="I5853">
        <v>67.290000000000006</v>
      </c>
      <c r="J5853" t="s">
        <v>27</v>
      </c>
      <c r="K5853">
        <v>2021</v>
      </c>
      <c r="L5853" t="s">
        <v>20</v>
      </c>
      <c r="M5853" t="s">
        <v>21</v>
      </c>
      <c r="N5853">
        <v>226433.72</v>
      </c>
      <c r="O5853" t="s">
        <v>49</v>
      </c>
    </row>
    <row r="5854" spans="1:15" x14ac:dyDescent="0.3">
      <c r="A5854" t="s">
        <v>28</v>
      </c>
      <c r="B5854">
        <v>37.1</v>
      </c>
      <c r="C5854" t="s">
        <v>16</v>
      </c>
      <c r="D5854" t="s">
        <v>89</v>
      </c>
      <c r="E5854">
        <v>284107</v>
      </c>
      <c r="F5854">
        <v>2015</v>
      </c>
      <c r="G5854">
        <v>699</v>
      </c>
      <c r="H5854" t="s">
        <v>26</v>
      </c>
      <c r="I5854">
        <v>85.82</v>
      </c>
      <c r="J5854" t="s">
        <v>27</v>
      </c>
      <c r="K5854">
        <v>2022</v>
      </c>
      <c r="L5854" t="s">
        <v>40</v>
      </c>
      <c r="M5854" t="s">
        <v>31</v>
      </c>
      <c r="N5854">
        <v>169774.67</v>
      </c>
      <c r="O5854" t="s">
        <v>49</v>
      </c>
    </row>
    <row r="5855" spans="1:15" x14ac:dyDescent="0.3">
      <c r="A5855" t="s">
        <v>41</v>
      </c>
      <c r="B5855">
        <v>26.07</v>
      </c>
      <c r="C5855" t="s">
        <v>16</v>
      </c>
      <c r="D5855" t="s">
        <v>82</v>
      </c>
      <c r="E5855">
        <v>91302</v>
      </c>
      <c r="F5855">
        <v>2022</v>
      </c>
      <c r="G5855">
        <v>302</v>
      </c>
      <c r="H5855" t="s">
        <v>35</v>
      </c>
      <c r="I5855">
        <v>28.95</v>
      </c>
      <c r="J5855" t="s">
        <v>45</v>
      </c>
      <c r="K5855">
        <v>2022</v>
      </c>
      <c r="L5855" t="s">
        <v>20</v>
      </c>
      <c r="M5855" t="s">
        <v>21</v>
      </c>
      <c r="N5855">
        <v>46482.34</v>
      </c>
      <c r="O5855" t="s">
        <v>22</v>
      </c>
    </row>
    <row r="5856" spans="1:15" x14ac:dyDescent="0.3">
      <c r="A5856" t="s">
        <v>15</v>
      </c>
      <c r="B5856">
        <v>57.87</v>
      </c>
      <c r="C5856" t="s">
        <v>67</v>
      </c>
      <c r="D5856" t="s">
        <v>90</v>
      </c>
      <c r="E5856">
        <v>399791</v>
      </c>
      <c r="F5856">
        <v>2020</v>
      </c>
      <c r="G5856">
        <v>725</v>
      </c>
      <c r="H5856" t="s">
        <v>26</v>
      </c>
      <c r="I5856">
        <v>96.65</v>
      </c>
      <c r="J5856" t="s">
        <v>19</v>
      </c>
      <c r="K5856">
        <v>2020</v>
      </c>
      <c r="L5856" t="s">
        <v>48</v>
      </c>
      <c r="M5856" t="s">
        <v>31</v>
      </c>
      <c r="N5856">
        <v>188610.21</v>
      </c>
      <c r="O5856" t="s">
        <v>36</v>
      </c>
    </row>
    <row r="5857" spans="1:15" x14ac:dyDescent="0.3">
      <c r="A5857" t="s">
        <v>51</v>
      </c>
      <c r="B5857">
        <v>76.38</v>
      </c>
      <c r="C5857" t="s">
        <v>38</v>
      </c>
      <c r="D5857" t="s">
        <v>73</v>
      </c>
      <c r="E5857">
        <v>322962</v>
      </c>
      <c r="F5857">
        <v>2024</v>
      </c>
      <c r="G5857">
        <v>825</v>
      </c>
      <c r="H5857" t="s">
        <v>18</v>
      </c>
      <c r="I5857">
        <v>69.67</v>
      </c>
      <c r="J5857" t="s">
        <v>19</v>
      </c>
      <c r="K5857">
        <v>2024</v>
      </c>
      <c r="L5857" t="s">
        <v>40</v>
      </c>
      <c r="M5857" t="s">
        <v>31</v>
      </c>
      <c r="N5857">
        <v>248477.61</v>
      </c>
      <c r="O5857" t="s">
        <v>49</v>
      </c>
    </row>
    <row r="5858" spans="1:15" x14ac:dyDescent="0.3">
      <c r="A5858" t="s">
        <v>51</v>
      </c>
      <c r="B5858">
        <v>48.57</v>
      </c>
      <c r="C5858" t="s">
        <v>43</v>
      </c>
      <c r="D5858" t="s">
        <v>65</v>
      </c>
      <c r="E5858">
        <v>252825</v>
      </c>
      <c r="F5858">
        <v>2019</v>
      </c>
      <c r="G5858">
        <v>399</v>
      </c>
      <c r="H5858" t="s">
        <v>35</v>
      </c>
      <c r="I5858">
        <v>45.49</v>
      </c>
      <c r="J5858" t="s">
        <v>45</v>
      </c>
      <c r="K5858">
        <v>2019</v>
      </c>
      <c r="L5858" t="s">
        <v>20</v>
      </c>
      <c r="M5858" t="s">
        <v>31</v>
      </c>
      <c r="N5858">
        <v>137548.49</v>
      </c>
      <c r="O5858" t="s">
        <v>54</v>
      </c>
    </row>
    <row r="5859" spans="1:15" x14ac:dyDescent="0.3">
      <c r="A5859" t="s">
        <v>41</v>
      </c>
      <c r="B5859">
        <v>6.19</v>
      </c>
      <c r="C5859" t="s">
        <v>33</v>
      </c>
      <c r="D5859" t="s">
        <v>34</v>
      </c>
      <c r="E5859">
        <v>281821</v>
      </c>
      <c r="F5859">
        <v>2023</v>
      </c>
      <c r="G5859">
        <v>540</v>
      </c>
      <c r="H5859" t="s">
        <v>18</v>
      </c>
      <c r="I5859">
        <v>77.42</v>
      </c>
      <c r="J5859" t="s">
        <v>27</v>
      </c>
      <c r="K5859">
        <v>2024</v>
      </c>
      <c r="L5859" t="s">
        <v>20</v>
      </c>
      <c r="M5859" t="s">
        <v>31</v>
      </c>
      <c r="N5859">
        <v>137692.68</v>
      </c>
      <c r="O5859" t="s">
        <v>54</v>
      </c>
    </row>
    <row r="5860" spans="1:15" x14ac:dyDescent="0.3">
      <c r="A5860" t="s">
        <v>37</v>
      </c>
      <c r="B5860">
        <v>36.159999999999997</v>
      </c>
      <c r="C5860" t="s">
        <v>24</v>
      </c>
      <c r="D5860" t="s">
        <v>77</v>
      </c>
      <c r="E5860">
        <v>174194</v>
      </c>
      <c r="F5860">
        <v>2016</v>
      </c>
      <c r="G5860">
        <v>129</v>
      </c>
      <c r="H5860" t="s">
        <v>18</v>
      </c>
      <c r="I5860">
        <v>73.959999999999994</v>
      </c>
      <c r="J5860" t="s">
        <v>19</v>
      </c>
      <c r="K5860">
        <v>2019</v>
      </c>
      <c r="L5860" t="s">
        <v>20</v>
      </c>
      <c r="M5860" t="s">
        <v>31</v>
      </c>
      <c r="N5860">
        <v>116232.15</v>
      </c>
      <c r="O5860" t="s">
        <v>49</v>
      </c>
    </row>
    <row r="5861" spans="1:15" x14ac:dyDescent="0.3">
      <c r="A5861" t="s">
        <v>15</v>
      </c>
      <c r="B5861">
        <v>29.15</v>
      </c>
      <c r="C5861" t="s">
        <v>24</v>
      </c>
      <c r="D5861" t="s">
        <v>77</v>
      </c>
      <c r="E5861">
        <v>370799</v>
      </c>
      <c r="F5861">
        <v>2022</v>
      </c>
      <c r="G5861">
        <v>759</v>
      </c>
      <c r="H5861" t="s">
        <v>35</v>
      </c>
      <c r="I5861">
        <v>35.69</v>
      </c>
      <c r="J5861" t="s">
        <v>19</v>
      </c>
      <c r="K5861">
        <v>2022</v>
      </c>
      <c r="L5861" t="s">
        <v>48</v>
      </c>
      <c r="M5861" t="s">
        <v>31</v>
      </c>
      <c r="N5861">
        <v>294285.96000000002</v>
      </c>
      <c r="O5861" t="s">
        <v>49</v>
      </c>
    </row>
    <row r="5862" spans="1:15" x14ac:dyDescent="0.3">
      <c r="A5862" t="s">
        <v>41</v>
      </c>
      <c r="B5862">
        <v>51.78</v>
      </c>
      <c r="C5862" t="s">
        <v>57</v>
      </c>
      <c r="D5862" t="s">
        <v>72</v>
      </c>
      <c r="E5862">
        <v>203334</v>
      </c>
      <c r="F5862">
        <v>2023</v>
      </c>
      <c r="G5862">
        <v>372</v>
      </c>
      <c r="H5862" t="s">
        <v>26</v>
      </c>
      <c r="I5862">
        <v>78.11</v>
      </c>
      <c r="J5862" t="s">
        <v>19</v>
      </c>
      <c r="K5862">
        <v>2023</v>
      </c>
      <c r="L5862" t="s">
        <v>48</v>
      </c>
      <c r="M5862" t="s">
        <v>21</v>
      </c>
      <c r="N5862">
        <v>82900.600000000006</v>
      </c>
      <c r="O5862" t="s">
        <v>54</v>
      </c>
    </row>
    <row r="5863" spans="1:15" x14ac:dyDescent="0.3">
      <c r="A5863" t="s">
        <v>56</v>
      </c>
      <c r="B5863">
        <v>30.21</v>
      </c>
      <c r="C5863" t="s">
        <v>29</v>
      </c>
      <c r="D5863" t="s">
        <v>53</v>
      </c>
      <c r="E5863">
        <v>182551</v>
      </c>
      <c r="F5863">
        <v>2018</v>
      </c>
      <c r="G5863">
        <v>679</v>
      </c>
      <c r="H5863" t="s">
        <v>35</v>
      </c>
      <c r="I5863">
        <v>37.78</v>
      </c>
      <c r="J5863" t="s">
        <v>45</v>
      </c>
      <c r="K5863">
        <v>2018</v>
      </c>
      <c r="L5863" t="s">
        <v>20</v>
      </c>
      <c r="M5863" t="s">
        <v>31</v>
      </c>
      <c r="N5863">
        <v>129881.39</v>
      </c>
      <c r="O5863" t="s">
        <v>49</v>
      </c>
    </row>
    <row r="5864" spans="1:15" x14ac:dyDescent="0.3">
      <c r="A5864" t="s">
        <v>41</v>
      </c>
      <c r="B5864">
        <v>22</v>
      </c>
      <c r="C5864" t="s">
        <v>57</v>
      </c>
      <c r="D5864" t="s">
        <v>72</v>
      </c>
      <c r="E5864">
        <v>114827</v>
      </c>
      <c r="F5864">
        <v>2017</v>
      </c>
      <c r="G5864">
        <v>932</v>
      </c>
      <c r="H5864" t="s">
        <v>35</v>
      </c>
      <c r="I5864">
        <v>52.57</v>
      </c>
      <c r="J5864" t="s">
        <v>27</v>
      </c>
      <c r="K5864">
        <v>2022</v>
      </c>
      <c r="L5864" t="s">
        <v>40</v>
      </c>
      <c r="M5864" t="s">
        <v>21</v>
      </c>
      <c r="N5864">
        <v>90507.58</v>
      </c>
      <c r="O5864" t="s">
        <v>54</v>
      </c>
    </row>
    <row r="5865" spans="1:15" x14ac:dyDescent="0.3">
      <c r="A5865" t="s">
        <v>37</v>
      </c>
      <c r="B5865">
        <v>67.83</v>
      </c>
      <c r="C5865" t="s">
        <v>33</v>
      </c>
      <c r="D5865" t="s">
        <v>52</v>
      </c>
      <c r="E5865">
        <v>206540</v>
      </c>
      <c r="F5865">
        <v>2024</v>
      </c>
      <c r="G5865">
        <v>469</v>
      </c>
      <c r="H5865" t="s">
        <v>26</v>
      </c>
      <c r="I5865">
        <v>80.069999999999993</v>
      </c>
      <c r="J5865" t="s">
        <v>19</v>
      </c>
      <c r="K5865">
        <v>2024</v>
      </c>
      <c r="L5865" t="s">
        <v>40</v>
      </c>
      <c r="M5865" t="s">
        <v>31</v>
      </c>
      <c r="N5865">
        <v>130554.44</v>
      </c>
      <c r="O5865" t="s">
        <v>49</v>
      </c>
    </row>
    <row r="5866" spans="1:15" x14ac:dyDescent="0.3">
      <c r="A5866" t="s">
        <v>42</v>
      </c>
      <c r="B5866">
        <v>48.82</v>
      </c>
      <c r="C5866" t="s">
        <v>29</v>
      </c>
      <c r="D5866" t="s">
        <v>53</v>
      </c>
      <c r="E5866">
        <v>226977</v>
      </c>
      <c r="F5866">
        <v>2019</v>
      </c>
      <c r="G5866">
        <v>889</v>
      </c>
      <c r="H5866" t="s">
        <v>18</v>
      </c>
      <c r="I5866">
        <v>67.760000000000005</v>
      </c>
      <c r="J5866" t="s">
        <v>45</v>
      </c>
      <c r="K5866">
        <v>2019</v>
      </c>
      <c r="L5866" t="s">
        <v>20</v>
      </c>
      <c r="M5866" t="s">
        <v>21</v>
      </c>
      <c r="N5866">
        <v>111637.48</v>
      </c>
      <c r="O5866" t="s">
        <v>22</v>
      </c>
    </row>
    <row r="5867" spans="1:15" x14ac:dyDescent="0.3">
      <c r="A5867" t="s">
        <v>42</v>
      </c>
      <c r="B5867">
        <v>19.28</v>
      </c>
      <c r="C5867" t="s">
        <v>43</v>
      </c>
      <c r="D5867" t="s">
        <v>65</v>
      </c>
      <c r="E5867">
        <v>253009</v>
      </c>
      <c r="F5867">
        <v>2018</v>
      </c>
      <c r="G5867">
        <v>931</v>
      </c>
      <c r="H5867" t="s">
        <v>35</v>
      </c>
      <c r="I5867">
        <v>25.7</v>
      </c>
      <c r="J5867" t="s">
        <v>19</v>
      </c>
      <c r="K5867">
        <v>2021</v>
      </c>
      <c r="L5867" t="s">
        <v>40</v>
      </c>
      <c r="M5867" t="s">
        <v>31</v>
      </c>
      <c r="N5867">
        <v>118144.37</v>
      </c>
      <c r="O5867" t="s">
        <v>49</v>
      </c>
    </row>
    <row r="5868" spans="1:15" x14ac:dyDescent="0.3">
      <c r="A5868" t="s">
        <v>42</v>
      </c>
      <c r="B5868">
        <v>47.91</v>
      </c>
      <c r="C5868" t="s">
        <v>67</v>
      </c>
      <c r="D5868" t="s">
        <v>68</v>
      </c>
      <c r="E5868">
        <v>157160</v>
      </c>
      <c r="F5868">
        <v>2022</v>
      </c>
      <c r="G5868">
        <v>986</v>
      </c>
      <c r="H5868" t="s">
        <v>18</v>
      </c>
      <c r="I5868">
        <v>72.84</v>
      </c>
      <c r="J5868" t="s">
        <v>27</v>
      </c>
      <c r="K5868">
        <v>2024</v>
      </c>
      <c r="L5868" t="s">
        <v>40</v>
      </c>
      <c r="M5868" t="s">
        <v>31</v>
      </c>
      <c r="N5868">
        <v>84507.3</v>
      </c>
      <c r="O5868" t="s">
        <v>22</v>
      </c>
    </row>
    <row r="5869" spans="1:15" x14ac:dyDescent="0.3">
      <c r="A5869" t="s">
        <v>50</v>
      </c>
      <c r="B5869">
        <v>37.479999999999997</v>
      </c>
      <c r="C5869" t="s">
        <v>38</v>
      </c>
      <c r="D5869" t="s">
        <v>66</v>
      </c>
      <c r="E5869">
        <v>229311</v>
      </c>
      <c r="F5869">
        <v>2021</v>
      </c>
      <c r="G5869">
        <v>139</v>
      </c>
      <c r="H5869" t="s">
        <v>26</v>
      </c>
      <c r="I5869">
        <v>70.819999999999993</v>
      </c>
      <c r="J5869" t="s">
        <v>45</v>
      </c>
      <c r="K5869">
        <v>2021</v>
      </c>
      <c r="L5869" t="s">
        <v>20</v>
      </c>
      <c r="M5869" t="s">
        <v>31</v>
      </c>
      <c r="N5869">
        <v>99891.72</v>
      </c>
      <c r="O5869" t="s">
        <v>36</v>
      </c>
    </row>
    <row r="5870" spans="1:15" x14ac:dyDescent="0.3">
      <c r="A5870" t="s">
        <v>41</v>
      </c>
      <c r="B5870">
        <v>45.78</v>
      </c>
      <c r="C5870" t="s">
        <v>38</v>
      </c>
      <c r="D5870" t="s">
        <v>73</v>
      </c>
      <c r="E5870">
        <v>223764</v>
      </c>
      <c r="F5870">
        <v>2021</v>
      </c>
      <c r="G5870">
        <v>819</v>
      </c>
      <c r="H5870" t="s">
        <v>35</v>
      </c>
      <c r="I5870">
        <v>35.46</v>
      </c>
      <c r="J5870" t="s">
        <v>45</v>
      </c>
      <c r="K5870">
        <v>2021</v>
      </c>
      <c r="L5870" t="s">
        <v>40</v>
      </c>
      <c r="M5870" t="s">
        <v>31</v>
      </c>
      <c r="N5870">
        <v>133818.98000000001</v>
      </c>
      <c r="O5870" t="s">
        <v>22</v>
      </c>
    </row>
    <row r="5871" spans="1:15" x14ac:dyDescent="0.3">
      <c r="A5871" t="s">
        <v>41</v>
      </c>
      <c r="B5871">
        <v>28.76</v>
      </c>
      <c r="C5871" t="s">
        <v>67</v>
      </c>
      <c r="D5871" t="s">
        <v>90</v>
      </c>
      <c r="E5871">
        <v>148280</v>
      </c>
      <c r="F5871">
        <v>2024</v>
      </c>
      <c r="G5871">
        <v>974</v>
      </c>
      <c r="H5871" t="s">
        <v>18</v>
      </c>
      <c r="I5871">
        <v>81.599999999999994</v>
      </c>
      <c r="J5871" t="s">
        <v>19</v>
      </c>
      <c r="K5871">
        <v>2024</v>
      </c>
      <c r="L5871" t="s">
        <v>48</v>
      </c>
      <c r="M5871" t="s">
        <v>31</v>
      </c>
      <c r="N5871">
        <v>95912.43</v>
      </c>
      <c r="O5871" t="s">
        <v>54</v>
      </c>
    </row>
    <row r="5872" spans="1:15" x14ac:dyDescent="0.3">
      <c r="A5872" t="s">
        <v>15</v>
      </c>
      <c r="B5872">
        <v>9.5399999999999991</v>
      </c>
      <c r="C5872" t="s">
        <v>57</v>
      </c>
      <c r="D5872" t="s">
        <v>75</v>
      </c>
      <c r="E5872">
        <v>384869</v>
      </c>
      <c r="F5872">
        <v>2019</v>
      </c>
      <c r="G5872">
        <v>885</v>
      </c>
      <c r="H5872" t="s">
        <v>35</v>
      </c>
      <c r="I5872">
        <v>33.380000000000003</v>
      </c>
      <c r="J5872" t="s">
        <v>45</v>
      </c>
      <c r="K5872">
        <v>2019</v>
      </c>
      <c r="L5872" t="s">
        <v>20</v>
      </c>
      <c r="M5872" t="s">
        <v>21</v>
      </c>
      <c r="N5872">
        <v>220016.64000000001</v>
      </c>
      <c r="O5872" t="s">
        <v>49</v>
      </c>
    </row>
    <row r="5873" spans="1:15" x14ac:dyDescent="0.3">
      <c r="A5873" t="s">
        <v>50</v>
      </c>
      <c r="B5873">
        <v>34.17</v>
      </c>
      <c r="C5873" t="s">
        <v>29</v>
      </c>
      <c r="D5873" t="s">
        <v>80</v>
      </c>
      <c r="E5873">
        <v>176322</v>
      </c>
      <c r="F5873">
        <v>2017</v>
      </c>
      <c r="G5873">
        <v>416</v>
      </c>
      <c r="H5873" t="s">
        <v>18</v>
      </c>
      <c r="I5873">
        <v>69.400000000000006</v>
      </c>
      <c r="J5873" t="s">
        <v>45</v>
      </c>
      <c r="K5873">
        <v>2017</v>
      </c>
      <c r="L5873" t="s">
        <v>48</v>
      </c>
      <c r="M5873" t="s">
        <v>31</v>
      </c>
      <c r="N5873">
        <v>120356.94</v>
      </c>
      <c r="O5873" t="s">
        <v>36</v>
      </c>
    </row>
    <row r="5874" spans="1:15" x14ac:dyDescent="0.3">
      <c r="A5874" t="s">
        <v>41</v>
      </c>
      <c r="B5874">
        <v>56.99</v>
      </c>
      <c r="C5874" t="s">
        <v>67</v>
      </c>
      <c r="D5874" t="s">
        <v>74</v>
      </c>
      <c r="E5874">
        <v>309953</v>
      </c>
      <c r="F5874">
        <v>2019</v>
      </c>
      <c r="G5874">
        <v>121</v>
      </c>
      <c r="H5874" t="s">
        <v>26</v>
      </c>
      <c r="I5874">
        <v>65.819999999999993</v>
      </c>
      <c r="J5874" t="s">
        <v>19</v>
      </c>
      <c r="K5874">
        <v>2019</v>
      </c>
      <c r="L5874" t="s">
        <v>40</v>
      </c>
      <c r="M5874" t="s">
        <v>21</v>
      </c>
      <c r="N5874">
        <v>129114.8</v>
      </c>
      <c r="O5874" t="s">
        <v>36</v>
      </c>
    </row>
    <row r="5875" spans="1:15" x14ac:dyDescent="0.3">
      <c r="A5875" t="s">
        <v>42</v>
      </c>
      <c r="B5875">
        <v>66.38</v>
      </c>
      <c r="C5875" t="s">
        <v>38</v>
      </c>
      <c r="D5875" t="s">
        <v>69</v>
      </c>
      <c r="E5875">
        <v>60452</v>
      </c>
      <c r="F5875">
        <v>2015</v>
      </c>
      <c r="G5875">
        <v>649</v>
      </c>
      <c r="H5875" t="s">
        <v>26</v>
      </c>
      <c r="I5875">
        <v>64.7</v>
      </c>
      <c r="J5875" t="s">
        <v>27</v>
      </c>
      <c r="K5875">
        <v>2016</v>
      </c>
      <c r="L5875" t="s">
        <v>40</v>
      </c>
      <c r="M5875" t="s">
        <v>31</v>
      </c>
      <c r="N5875">
        <v>40244.230000000003</v>
      </c>
      <c r="O5875" t="s">
        <v>36</v>
      </c>
    </row>
    <row r="5876" spans="1:15" x14ac:dyDescent="0.3">
      <c r="A5876" t="s">
        <v>28</v>
      </c>
      <c r="B5876">
        <v>21.8</v>
      </c>
      <c r="C5876" t="s">
        <v>33</v>
      </c>
      <c r="D5876" t="s">
        <v>52</v>
      </c>
      <c r="E5876">
        <v>360022</v>
      </c>
      <c r="F5876">
        <v>2024</v>
      </c>
      <c r="G5876">
        <v>694</v>
      </c>
      <c r="H5876" t="s">
        <v>18</v>
      </c>
      <c r="I5876">
        <v>96.62</v>
      </c>
      <c r="J5876" t="s">
        <v>19</v>
      </c>
      <c r="K5876">
        <v>2024</v>
      </c>
      <c r="L5876" t="s">
        <v>48</v>
      </c>
      <c r="M5876" t="s">
        <v>31</v>
      </c>
      <c r="N5876">
        <v>261383.07</v>
      </c>
      <c r="O5876" t="s">
        <v>54</v>
      </c>
    </row>
    <row r="5877" spans="1:15" x14ac:dyDescent="0.3">
      <c r="A5877" t="s">
        <v>41</v>
      </c>
      <c r="B5877">
        <v>67.16</v>
      </c>
      <c r="C5877" t="s">
        <v>57</v>
      </c>
      <c r="D5877" t="s">
        <v>84</v>
      </c>
      <c r="E5877">
        <v>343008</v>
      </c>
      <c r="F5877">
        <v>2018</v>
      </c>
      <c r="G5877">
        <v>951</v>
      </c>
      <c r="H5877" t="s">
        <v>18</v>
      </c>
      <c r="I5877">
        <v>98.35</v>
      </c>
      <c r="J5877" t="s">
        <v>27</v>
      </c>
      <c r="K5877">
        <v>2022</v>
      </c>
      <c r="L5877" t="s">
        <v>48</v>
      </c>
      <c r="M5877" t="s">
        <v>21</v>
      </c>
      <c r="N5877">
        <v>250223.09</v>
      </c>
      <c r="O5877" t="s">
        <v>54</v>
      </c>
    </row>
    <row r="5878" spans="1:15" x14ac:dyDescent="0.3">
      <c r="A5878" t="s">
        <v>51</v>
      </c>
      <c r="B5878">
        <v>50.7</v>
      </c>
      <c r="C5878" t="s">
        <v>29</v>
      </c>
      <c r="D5878" t="s">
        <v>53</v>
      </c>
      <c r="E5878">
        <v>61732</v>
      </c>
      <c r="F5878">
        <v>2024</v>
      </c>
      <c r="G5878">
        <v>263</v>
      </c>
      <c r="H5878" t="s">
        <v>26</v>
      </c>
      <c r="I5878">
        <v>99.64</v>
      </c>
      <c r="J5878" t="s">
        <v>45</v>
      </c>
      <c r="K5878">
        <v>2024</v>
      </c>
      <c r="L5878" t="s">
        <v>20</v>
      </c>
      <c r="M5878" t="s">
        <v>31</v>
      </c>
      <c r="N5878">
        <v>35972.89</v>
      </c>
      <c r="O5878" t="s">
        <v>54</v>
      </c>
    </row>
    <row r="5879" spans="1:15" x14ac:dyDescent="0.3">
      <c r="A5879" t="s">
        <v>15</v>
      </c>
      <c r="B5879">
        <v>65.06</v>
      </c>
      <c r="C5879" t="s">
        <v>29</v>
      </c>
      <c r="D5879" t="s">
        <v>92</v>
      </c>
      <c r="E5879">
        <v>60709</v>
      </c>
      <c r="F5879">
        <v>2016</v>
      </c>
      <c r="G5879">
        <v>903</v>
      </c>
      <c r="H5879" t="s">
        <v>26</v>
      </c>
      <c r="I5879">
        <v>91.05</v>
      </c>
      <c r="J5879" t="s">
        <v>45</v>
      </c>
      <c r="K5879">
        <v>2016</v>
      </c>
      <c r="L5879" t="s">
        <v>40</v>
      </c>
      <c r="M5879" t="s">
        <v>21</v>
      </c>
      <c r="N5879">
        <v>28128.75</v>
      </c>
      <c r="O5879" t="s">
        <v>54</v>
      </c>
    </row>
    <row r="5880" spans="1:15" x14ac:dyDescent="0.3">
      <c r="A5880" t="s">
        <v>50</v>
      </c>
      <c r="B5880">
        <v>74.38</v>
      </c>
      <c r="C5880" t="s">
        <v>33</v>
      </c>
      <c r="D5880" t="s">
        <v>85</v>
      </c>
      <c r="E5880">
        <v>287498</v>
      </c>
      <c r="F5880">
        <v>2015</v>
      </c>
      <c r="G5880">
        <v>674</v>
      </c>
      <c r="H5880" t="s">
        <v>35</v>
      </c>
      <c r="I5880">
        <v>51.74</v>
      </c>
      <c r="J5880" t="s">
        <v>19</v>
      </c>
      <c r="K5880">
        <v>2018</v>
      </c>
      <c r="L5880" t="s">
        <v>20</v>
      </c>
      <c r="M5880" t="s">
        <v>21</v>
      </c>
      <c r="N5880">
        <v>191418.28</v>
      </c>
      <c r="O5880" t="s">
        <v>49</v>
      </c>
    </row>
    <row r="5881" spans="1:15" x14ac:dyDescent="0.3">
      <c r="A5881" t="s">
        <v>37</v>
      </c>
      <c r="B5881">
        <v>8.36</v>
      </c>
      <c r="C5881" t="s">
        <v>29</v>
      </c>
      <c r="D5881" t="s">
        <v>87</v>
      </c>
      <c r="E5881">
        <v>254843</v>
      </c>
      <c r="F5881">
        <v>2019</v>
      </c>
      <c r="G5881">
        <v>575</v>
      </c>
      <c r="H5881" t="s">
        <v>26</v>
      </c>
      <c r="I5881">
        <v>89.48</v>
      </c>
      <c r="J5881" t="s">
        <v>19</v>
      </c>
      <c r="K5881">
        <v>2020</v>
      </c>
      <c r="L5881" t="s">
        <v>40</v>
      </c>
      <c r="M5881" t="s">
        <v>31</v>
      </c>
      <c r="N5881">
        <v>103598.84</v>
      </c>
      <c r="O5881" t="s">
        <v>36</v>
      </c>
    </row>
    <row r="5882" spans="1:15" x14ac:dyDescent="0.3">
      <c r="A5882" t="s">
        <v>50</v>
      </c>
      <c r="B5882">
        <v>76.28</v>
      </c>
      <c r="C5882" t="s">
        <v>57</v>
      </c>
      <c r="D5882" t="s">
        <v>58</v>
      </c>
      <c r="E5882">
        <v>145816</v>
      </c>
      <c r="F5882">
        <v>2017</v>
      </c>
      <c r="G5882">
        <v>269</v>
      </c>
      <c r="H5882" t="s">
        <v>26</v>
      </c>
      <c r="I5882">
        <v>67.47</v>
      </c>
      <c r="J5882" t="s">
        <v>19</v>
      </c>
      <c r="K5882">
        <v>2018</v>
      </c>
      <c r="L5882" t="s">
        <v>20</v>
      </c>
      <c r="M5882" t="s">
        <v>21</v>
      </c>
      <c r="N5882">
        <v>93564.7</v>
      </c>
      <c r="O5882" t="s">
        <v>54</v>
      </c>
    </row>
    <row r="5883" spans="1:15" x14ac:dyDescent="0.3">
      <c r="A5883" t="s">
        <v>42</v>
      </c>
      <c r="B5883">
        <v>14.63</v>
      </c>
      <c r="C5883" t="s">
        <v>67</v>
      </c>
      <c r="D5883" t="s">
        <v>74</v>
      </c>
      <c r="E5883">
        <v>336886</v>
      </c>
      <c r="F5883">
        <v>2016</v>
      </c>
      <c r="G5883">
        <v>411</v>
      </c>
      <c r="H5883" t="s">
        <v>35</v>
      </c>
      <c r="I5883">
        <v>49.18</v>
      </c>
      <c r="J5883" t="s">
        <v>19</v>
      </c>
      <c r="K5883">
        <v>2021</v>
      </c>
      <c r="L5883" t="s">
        <v>20</v>
      </c>
      <c r="M5883" t="s">
        <v>21</v>
      </c>
      <c r="N5883">
        <v>194268.36</v>
      </c>
      <c r="O5883" t="s">
        <v>36</v>
      </c>
    </row>
    <row r="5884" spans="1:15" x14ac:dyDescent="0.3">
      <c r="A5884" t="s">
        <v>50</v>
      </c>
      <c r="B5884">
        <v>14.83</v>
      </c>
      <c r="C5884" t="s">
        <v>57</v>
      </c>
      <c r="D5884" t="s">
        <v>58</v>
      </c>
      <c r="E5884">
        <v>191672</v>
      </c>
      <c r="F5884">
        <v>2022</v>
      </c>
      <c r="G5884">
        <v>631</v>
      </c>
      <c r="H5884" t="s">
        <v>18</v>
      </c>
      <c r="I5884">
        <v>69.66</v>
      </c>
      <c r="J5884" t="s">
        <v>19</v>
      </c>
      <c r="K5884">
        <v>2022</v>
      </c>
      <c r="L5884" t="s">
        <v>48</v>
      </c>
      <c r="M5884" t="s">
        <v>31</v>
      </c>
      <c r="N5884">
        <v>88608.71</v>
      </c>
      <c r="O5884" t="s">
        <v>36</v>
      </c>
    </row>
    <row r="5885" spans="1:15" x14ac:dyDescent="0.3">
      <c r="A5885" t="s">
        <v>23</v>
      </c>
      <c r="B5885">
        <v>50.3</v>
      </c>
      <c r="C5885" t="s">
        <v>43</v>
      </c>
      <c r="D5885" t="s">
        <v>55</v>
      </c>
      <c r="E5885">
        <v>353116</v>
      </c>
      <c r="F5885">
        <v>2018</v>
      </c>
      <c r="G5885">
        <v>340</v>
      </c>
      <c r="H5885" t="s">
        <v>35</v>
      </c>
      <c r="I5885">
        <v>58.92</v>
      </c>
      <c r="J5885" t="s">
        <v>19</v>
      </c>
      <c r="K5885">
        <v>2021</v>
      </c>
      <c r="L5885" t="s">
        <v>20</v>
      </c>
      <c r="M5885" t="s">
        <v>21</v>
      </c>
      <c r="N5885">
        <v>202715.31</v>
      </c>
      <c r="O5885" t="s">
        <v>36</v>
      </c>
    </row>
    <row r="5886" spans="1:15" x14ac:dyDescent="0.3">
      <c r="A5886" t="s">
        <v>41</v>
      </c>
      <c r="B5886">
        <v>31.36</v>
      </c>
      <c r="C5886" t="s">
        <v>57</v>
      </c>
      <c r="D5886" t="s">
        <v>58</v>
      </c>
      <c r="E5886">
        <v>207197</v>
      </c>
      <c r="F5886">
        <v>2016</v>
      </c>
      <c r="G5886">
        <v>527</v>
      </c>
      <c r="H5886" t="s">
        <v>18</v>
      </c>
      <c r="I5886">
        <v>75.91</v>
      </c>
      <c r="J5886" t="s">
        <v>45</v>
      </c>
      <c r="K5886">
        <v>2016</v>
      </c>
      <c r="L5886" t="s">
        <v>40</v>
      </c>
      <c r="M5886" t="s">
        <v>21</v>
      </c>
      <c r="N5886">
        <v>109581.9</v>
      </c>
      <c r="O5886" t="s">
        <v>36</v>
      </c>
    </row>
    <row r="5887" spans="1:15" x14ac:dyDescent="0.3">
      <c r="A5887" t="s">
        <v>50</v>
      </c>
      <c r="B5887">
        <v>41.76</v>
      </c>
      <c r="C5887" t="s">
        <v>29</v>
      </c>
      <c r="D5887" t="s">
        <v>53</v>
      </c>
      <c r="E5887">
        <v>288117</v>
      </c>
      <c r="F5887">
        <v>2023</v>
      </c>
      <c r="G5887">
        <v>426</v>
      </c>
      <c r="H5887" t="s">
        <v>26</v>
      </c>
      <c r="I5887">
        <v>94.74</v>
      </c>
      <c r="J5887" t="s">
        <v>27</v>
      </c>
      <c r="K5887">
        <v>2024</v>
      </c>
      <c r="L5887" t="s">
        <v>20</v>
      </c>
      <c r="M5887" t="s">
        <v>21</v>
      </c>
      <c r="N5887">
        <v>198464.7</v>
      </c>
      <c r="O5887" t="s">
        <v>22</v>
      </c>
    </row>
    <row r="5888" spans="1:15" x14ac:dyDescent="0.3">
      <c r="A5888" t="s">
        <v>28</v>
      </c>
      <c r="B5888">
        <v>74.09</v>
      </c>
      <c r="C5888" t="s">
        <v>38</v>
      </c>
      <c r="D5888" t="s">
        <v>66</v>
      </c>
      <c r="E5888">
        <v>136292</v>
      </c>
      <c r="F5888">
        <v>2017</v>
      </c>
      <c r="G5888">
        <v>667</v>
      </c>
      <c r="H5888" t="s">
        <v>18</v>
      </c>
      <c r="I5888">
        <v>65.56</v>
      </c>
      <c r="J5888" t="s">
        <v>19</v>
      </c>
      <c r="K5888">
        <v>2019</v>
      </c>
      <c r="L5888" t="s">
        <v>20</v>
      </c>
      <c r="M5888" t="s">
        <v>31</v>
      </c>
      <c r="N5888">
        <v>83534.009999999995</v>
      </c>
      <c r="O5888" t="s">
        <v>49</v>
      </c>
    </row>
    <row r="5889" spans="1:15" x14ac:dyDescent="0.3">
      <c r="A5889" t="s">
        <v>56</v>
      </c>
      <c r="B5889">
        <v>70.8</v>
      </c>
      <c r="C5889" t="s">
        <v>38</v>
      </c>
      <c r="D5889" t="s">
        <v>73</v>
      </c>
      <c r="E5889">
        <v>114538</v>
      </c>
      <c r="F5889">
        <v>2016</v>
      </c>
      <c r="G5889">
        <v>496</v>
      </c>
      <c r="H5889" t="s">
        <v>35</v>
      </c>
      <c r="I5889">
        <v>41.56</v>
      </c>
      <c r="J5889" t="s">
        <v>45</v>
      </c>
      <c r="K5889">
        <v>2016</v>
      </c>
      <c r="L5889" t="s">
        <v>20</v>
      </c>
      <c r="M5889" t="s">
        <v>21</v>
      </c>
      <c r="N5889">
        <v>51127.13</v>
      </c>
      <c r="O5889" t="s">
        <v>36</v>
      </c>
    </row>
    <row r="5890" spans="1:15" x14ac:dyDescent="0.3">
      <c r="A5890" t="s">
        <v>56</v>
      </c>
      <c r="B5890">
        <v>47.5</v>
      </c>
      <c r="C5890" t="s">
        <v>57</v>
      </c>
      <c r="D5890" t="s">
        <v>75</v>
      </c>
      <c r="E5890">
        <v>292104</v>
      </c>
      <c r="F5890">
        <v>2020</v>
      </c>
      <c r="G5890">
        <v>172</v>
      </c>
      <c r="H5890" t="s">
        <v>26</v>
      </c>
      <c r="I5890">
        <v>70.62</v>
      </c>
      <c r="J5890" t="s">
        <v>45</v>
      </c>
      <c r="K5890">
        <v>2020</v>
      </c>
      <c r="L5890" t="s">
        <v>20</v>
      </c>
      <c r="M5890" t="s">
        <v>31</v>
      </c>
      <c r="N5890">
        <v>199014.52</v>
      </c>
      <c r="O5890" t="s">
        <v>36</v>
      </c>
    </row>
    <row r="5891" spans="1:15" x14ac:dyDescent="0.3">
      <c r="A5891" t="s">
        <v>37</v>
      </c>
      <c r="B5891">
        <v>75.86</v>
      </c>
      <c r="C5891" t="s">
        <v>38</v>
      </c>
      <c r="D5891" t="s">
        <v>66</v>
      </c>
      <c r="E5891">
        <v>117882</v>
      </c>
      <c r="F5891">
        <v>2019</v>
      </c>
      <c r="G5891">
        <v>239</v>
      </c>
      <c r="H5891" t="s">
        <v>18</v>
      </c>
      <c r="I5891">
        <v>95.8</v>
      </c>
      <c r="J5891" t="s">
        <v>45</v>
      </c>
      <c r="K5891">
        <v>2019</v>
      </c>
      <c r="L5891" t="s">
        <v>48</v>
      </c>
      <c r="M5891" t="s">
        <v>21</v>
      </c>
      <c r="N5891">
        <v>49971.02</v>
      </c>
      <c r="O5891" t="s">
        <v>54</v>
      </c>
    </row>
    <row r="5892" spans="1:15" x14ac:dyDescent="0.3">
      <c r="A5892" t="s">
        <v>51</v>
      </c>
      <c r="B5892">
        <v>48.28</v>
      </c>
      <c r="C5892" t="s">
        <v>38</v>
      </c>
      <c r="D5892" t="s">
        <v>60</v>
      </c>
      <c r="E5892">
        <v>247561</v>
      </c>
      <c r="F5892">
        <v>2018</v>
      </c>
      <c r="G5892">
        <v>625</v>
      </c>
      <c r="H5892" t="s">
        <v>18</v>
      </c>
      <c r="I5892">
        <v>75.06</v>
      </c>
      <c r="J5892" t="s">
        <v>27</v>
      </c>
      <c r="K5892">
        <v>2022</v>
      </c>
      <c r="L5892" t="s">
        <v>40</v>
      </c>
      <c r="M5892" t="s">
        <v>31</v>
      </c>
      <c r="N5892">
        <v>195147.85</v>
      </c>
      <c r="O5892" t="s">
        <v>49</v>
      </c>
    </row>
    <row r="5893" spans="1:15" x14ac:dyDescent="0.3">
      <c r="A5893" t="s">
        <v>50</v>
      </c>
      <c r="B5893">
        <v>9.17</v>
      </c>
      <c r="C5893" t="s">
        <v>16</v>
      </c>
      <c r="D5893" t="s">
        <v>93</v>
      </c>
      <c r="E5893">
        <v>244147</v>
      </c>
      <c r="F5893">
        <v>2021</v>
      </c>
      <c r="G5893">
        <v>244</v>
      </c>
      <c r="H5893" t="s">
        <v>26</v>
      </c>
      <c r="I5893">
        <v>83.19</v>
      </c>
      <c r="J5893" t="s">
        <v>19</v>
      </c>
      <c r="K5893">
        <v>2024</v>
      </c>
      <c r="L5893" t="s">
        <v>40</v>
      </c>
      <c r="M5893" t="s">
        <v>21</v>
      </c>
      <c r="N5893">
        <v>166872.6</v>
      </c>
      <c r="O5893" t="s">
        <v>36</v>
      </c>
    </row>
    <row r="5894" spans="1:15" x14ac:dyDescent="0.3">
      <c r="A5894" t="s">
        <v>15</v>
      </c>
      <c r="B5894">
        <v>29.44</v>
      </c>
      <c r="C5894" t="s">
        <v>29</v>
      </c>
      <c r="D5894" t="s">
        <v>80</v>
      </c>
      <c r="E5894">
        <v>265971</v>
      </c>
      <c r="F5894">
        <v>2017</v>
      </c>
      <c r="G5894">
        <v>776</v>
      </c>
      <c r="H5894" t="s">
        <v>18</v>
      </c>
      <c r="I5894">
        <v>88.86</v>
      </c>
      <c r="J5894" t="s">
        <v>19</v>
      </c>
      <c r="K5894">
        <v>2022</v>
      </c>
      <c r="L5894" t="s">
        <v>20</v>
      </c>
      <c r="M5894" t="s">
        <v>31</v>
      </c>
      <c r="N5894">
        <v>208381.83</v>
      </c>
      <c r="O5894" t="s">
        <v>36</v>
      </c>
    </row>
    <row r="5895" spans="1:15" x14ac:dyDescent="0.3">
      <c r="A5895" t="s">
        <v>56</v>
      </c>
      <c r="B5895">
        <v>52.86</v>
      </c>
      <c r="C5895" t="s">
        <v>33</v>
      </c>
      <c r="D5895" t="s">
        <v>64</v>
      </c>
      <c r="E5895">
        <v>284043</v>
      </c>
      <c r="F5895">
        <v>2022</v>
      </c>
      <c r="G5895">
        <v>278</v>
      </c>
      <c r="H5895" t="s">
        <v>26</v>
      </c>
      <c r="I5895">
        <v>94.6</v>
      </c>
      <c r="J5895" t="s">
        <v>19</v>
      </c>
      <c r="K5895">
        <v>2024</v>
      </c>
      <c r="L5895" t="s">
        <v>40</v>
      </c>
      <c r="M5895" t="s">
        <v>21</v>
      </c>
      <c r="N5895">
        <v>126528.06</v>
      </c>
      <c r="O5895" t="s">
        <v>54</v>
      </c>
    </row>
    <row r="5896" spans="1:15" x14ac:dyDescent="0.3">
      <c r="A5896" t="s">
        <v>28</v>
      </c>
      <c r="B5896">
        <v>37.51</v>
      </c>
      <c r="C5896" t="s">
        <v>38</v>
      </c>
      <c r="D5896" t="s">
        <v>69</v>
      </c>
      <c r="E5896">
        <v>184172</v>
      </c>
      <c r="F5896">
        <v>2019</v>
      </c>
      <c r="G5896">
        <v>964</v>
      </c>
      <c r="H5896" t="s">
        <v>26</v>
      </c>
      <c r="I5896">
        <v>86.16</v>
      </c>
      <c r="J5896" t="s">
        <v>27</v>
      </c>
      <c r="K5896">
        <v>2023</v>
      </c>
      <c r="L5896" t="s">
        <v>20</v>
      </c>
      <c r="M5896" t="s">
        <v>31</v>
      </c>
      <c r="N5896">
        <v>93730.44</v>
      </c>
      <c r="O5896" t="s">
        <v>36</v>
      </c>
    </row>
    <row r="5897" spans="1:15" x14ac:dyDescent="0.3">
      <c r="A5897" t="s">
        <v>28</v>
      </c>
      <c r="B5897">
        <v>48.37</v>
      </c>
      <c r="C5897" t="s">
        <v>33</v>
      </c>
      <c r="D5897" t="s">
        <v>59</v>
      </c>
      <c r="E5897">
        <v>186231</v>
      </c>
      <c r="F5897">
        <v>2018</v>
      </c>
      <c r="G5897">
        <v>520</v>
      </c>
      <c r="H5897" t="s">
        <v>35</v>
      </c>
      <c r="I5897">
        <v>57.43</v>
      </c>
      <c r="J5897" t="s">
        <v>27</v>
      </c>
      <c r="K5897">
        <v>2020</v>
      </c>
      <c r="L5897" t="s">
        <v>48</v>
      </c>
      <c r="M5897" t="s">
        <v>21</v>
      </c>
      <c r="N5897">
        <v>89485.74</v>
      </c>
      <c r="O5897" t="s">
        <v>22</v>
      </c>
    </row>
    <row r="5898" spans="1:15" x14ac:dyDescent="0.3">
      <c r="A5898" t="s">
        <v>51</v>
      </c>
      <c r="B5898">
        <v>29.64</v>
      </c>
      <c r="C5898" t="s">
        <v>33</v>
      </c>
      <c r="D5898" t="s">
        <v>52</v>
      </c>
      <c r="E5898">
        <v>398732</v>
      </c>
      <c r="F5898">
        <v>2021</v>
      </c>
      <c r="G5898">
        <v>588</v>
      </c>
      <c r="H5898" t="s">
        <v>18</v>
      </c>
      <c r="I5898">
        <v>68.819999999999993</v>
      </c>
      <c r="J5898" t="s">
        <v>27</v>
      </c>
      <c r="K5898">
        <v>2021</v>
      </c>
      <c r="L5898" t="s">
        <v>40</v>
      </c>
      <c r="M5898" t="s">
        <v>31</v>
      </c>
      <c r="N5898">
        <v>241025.02</v>
      </c>
      <c r="O5898" t="s">
        <v>22</v>
      </c>
    </row>
    <row r="5899" spans="1:15" x14ac:dyDescent="0.3">
      <c r="A5899" t="s">
        <v>56</v>
      </c>
      <c r="B5899">
        <v>79.59</v>
      </c>
      <c r="C5899" t="s">
        <v>33</v>
      </c>
      <c r="D5899" t="s">
        <v>59</v>
      </c>
      <c r="E5899">
        <v>196913</v>
      </c>
      <c r="F5899">
        <v>2023</v>
      </c>
      <c r="G5899">
        <v>403</v>
      </c>
      <c r="H5899" t="s">
        <v>26</v>
      </c>
      <c r="I5899">
        <v>85.41</v>
      </c>
      <c r="J5899" t="s">
        <v>45</v>
      </c>
      <c r="K5899">
        <v>2023</v>
      </c>
      <c r="L5899" t="s">
        <v>48</v>
      </c>
      <c r="M5899" t="s">
        <v>31</v>
      </c>
      <c r="N5899">
        <v>135630.87</v>
      </c>
      <c r="O5899" t="s">
        <v>54</v>
      </c>
    </row>
    <row r="5900" spans="1:15" x14ac:dyDescent="0.3">
      <c r="A5900" t="s">
        <v>23</v>
      </c>
      <c r="B5900">
        <v>35.36</v>
      </c>
      <c r="C5900" t="s">
        <v>67</v>
      </c>
      <c r="D5900" t="s">
        <v>83</v>
      </c>
      <c r="E5900">
        <v>322940</v>
      </c>
      <c r="F5900">
        <v>2017</v>
      </c>
      <c r="G5900">
        <v>444</v>
      </c>
      <c r="H5900" t="s">
        <v>35</v>
      </c>
      <c r="I5900">
        <v>50.38</v>
      </c>
      <c r="J5900" t="s">
        <v>19</v>
      </c>
      <c r="K5900">
        <v>2022</v>
      </c>
      <c r="L5900" t="s">
        <v>20</v>
      </c>
      <c r="M5900" t="s">
        <v>21</v>
      </c>
      <c r="N5900">
        <v>138437.51</v>
      </c>
      <c r="O5900" t="s">
        <v>49</v>
      </c>
    </row>
    <row r="5901" spans="1:15" x14ac:dyDescent="0.3">
      <c r="A5901" t="s">
        <v>51</v>
      </c>
      <c r="B5901">
        <v>45.12</v>
      </c>
      <c r="C5901" t="s">
        <v>16</v>
      </c>
      <c r="D5901" t="s">
        <v>93</v>
      </c>
      <c r="E5901">
        <v>235447</v>
      </c>
      <c r="F5901">
        <v>2022</v>
      </c>
      <c r="G5901">
        <v>593</v>
      </c>
      <c r="H5901" t="s">
        <v>18</v>
      </c>
      <c r="I5901">
        <v>72.2</v>
      </c>
      <c r="J5901" t="s">
        <v>19</v>
      </c>
      <c r="K5901">
        <v>2022</v>
      </c>
      <c r="L5901" t="s">
        <v>48</v>
      </c>
      <c r="M5901" t="s">
        <v>21</v>
      </c>
      <c r="N5901">
        <v>99157.74</v>
      </c>
      <c r="O5901" t="s">
        <v>22</v>
      </c>
    </row>
    <row r="5902" spans="1:15" x14ac:dyDescent="0.3">
      <c r="A5902" t="s">
        <v>37</v>
      </c>
      <c r="B5902">
        <v>65.31</v>
      </c>
      <c r="C5902" t="s">
        <v>67</v>
      </c>
      <c r="D5902" t="s">
        <v>68</v>
      </c>
      <c r="E5902">
        <v>220104</v>
      </c>
      <c r="F5902">
        <v>2015</v>
      </c>
      <c r="G5902">
        <v>468</v>
      </c>
      <c r="H5902" t="s">
        <v>35</v>
      </c>
      <c r="I5902">
        <v>40.869999999999997</v>
      </c>
      <c r="J5902" t="s">
        <v>27</v>
      </c>
      <c r="K5902">
        <v>2021</v>
      </c>
      <c r="L5902" t="s">
        <v>48</v>
      </c>
      <c r="M5902" t="s">
        <v>31</v>
      </c>
      <c r="N5902">
        <v>98141.53</v>
      </c>
      <c r="O5902" t="s">
        <v>22</v>
      </c>
    </row>
    <row r="5903" spans="1:15" x14ac:dyDescent="0.3">
      <c r="A5903" t="s">
        <v>28</v>
      </c>
      <c r="B5903">
        <v>56.12</v>
      </c>
      <c r="C5903" t="s">
        <v>38</v>
      </c>
      <c r="D5903" t="s">
        <v>66</v>
      </c>
      <c r="E5903">
        <v>55095</v>
      </c>
      <c r="F5903">
        <v>2016</v>
      </c>
      <c r="G5903">
        <v>991</v>
      </c>
      <c r="H5903" t="s">
        <v>18</v>
      </c>
      <c r="I5903">
        <v>74.63</v>
      </c>
      <c r="J5903" t="s">
        <v>19</v>
      </c>
      <c r="K5903">
        <v>2024</v>
      </c>
      <c r="L5903" t="s">
        <v>48</v>
      </c>
      <c r="M5903" t="s">
        <v>21</v>
      </c>
      <c r="N5903">
        <v>39417.14</v>
      </c>
      <c r="O5903" t="s">
        <v>54</v>
      </c>
    </row>
    <row r="5904" spans="1:15" x14ac:dyDescent="0.3">
      <c r="A5904" t="s">
        <v>50</v>
      </c>
      <c r="B5904">
        <v>64.73</v>
      </c>
      <c r="C5904" t="s">
        <v>29</v>
      </c>
      <c r="D5904" t="s">
        <v>53</v>
      </c>
      <c r="E5904">
        <v>126256</v>
      </c>
      <c r="F5904">
        <v>2018</v>
      </c>
      <c r="G5904">
        <v>625</v>
      </c>
      <c r="H5904" t="s">
        <v>18</v>
      </c>
      <c r="I5904">
        <v>80.319999999999993</v>
      </c>
      <c r="J5904" t="s">
        <v>19</v>
      </c>
      <c r="K5904">
        <v>2022</v>
      </c>
      <c r="L5904" t="s">
        <v>20</v>
      </c>
      <c r="M5904" t="s">
        <v>21</v>
      </c>
      <c r="N5904">
        <v>64211.62</v>
      </c>
      <c r="O5904" t="s">
        <v>22</v>
      </c>
    </row>
    <row r="5905" spans="1:15" x14ac:dyDescent="0.3">
      <c r="A5905" t="s">
        <v>37</v>
      </c>
      <c r="B5905">
        <v>39.659999999999997</v>
      </c>
      <c r="C5905" t="s">
        <v>38</v>
      </c>
      <c r="D5905" t="s">
        <v>60</v>
      </c>
      <c r="E5905">
        <v>57480</v>
      </c>
      <c r="F5905">
        <v>2019</v>
      </c>
      <c r="G5905">
        <v>726</v>
      </c>
      <c r="H5905" t="s">
        <v>26</v>
      </c>
      <c r="I5905">
        <v>78</v>
      </c>
      <c r="J5905" t="s">
        <v>27</v>
      </c>
      <c r="K5905">
        <v>2019</v>
      </c>
      <c r="L5905" t="s">
        <v>48</v>
      </c>
      <c r="M5905" t="s">
        <v>31</v>
      </c>
      <c r="N5905">
        <v>38587.199999999997</v>
      </c>
      <c r="O5905" t="s">
        <v>22</v>
      </c>
    </row>
    <row r="5906" spans="1:15" x14ac:dyDescent="0.3">
      <c r="A5906" t="s">
        <v>46</v>
      </c>
      <c r="B5906">
        <v>56.95</v>
      </c>
      <c r="C5906" t="s">
        <v>67</v>
      </c>
      <c r="D5906" t="s">
        <v>68</v>
      </c>
      <c r="E5906">
        <v>59533</v>
      </c>
      <c r="F5906">
        <v>2017</v>
      </c>
      <c r="G5906">
        <v>279</v>
      </c>
      <c r="H5906" t="s">
        <v>18</v>
      </c>
      <c r="I5906">
        <v>62.06</v>
      </c>
      <c r="J5906" t="s">
        <v>45</v>
      </c>
      <c r="K5906">
        <v>2017</v>
      </c>
      <c r="L5906" t="s">
        <v>20</v>
      </c>
      <c r="M5906" t="s">
        <v>21</v>
      </c>
      <c r="N5906">
        <v>46190.97</v>
      </c>
      <c r="O5906" t="s">
        <v>22</v>
      </c>
    </row>
    <row r="5907" spans="1:15" x14ac:dyDescent="0.3">
      <c r="A5907" t="s">
        <v>28</v>
      </c>
      <c r="B5907">
        <v>37.03</v>
      </c>
      <c r="C5907" t="s">
        <v>33</v>
      </c>
      <c r="D5907" t="s">
        <v>52</v>
      </c>
      <c r="E5907">
        <v>250617</v>
      </c>
      <c r="F5907">
        <v>2024</v>
      </c>
      <c r="G5907">
        <v>221</v>
      </c>
      <c r="H5907" t="s">
        <v>18</v>
      </c>
      <c r="I5907">
        <v>85.1</v>
      </c>
      <c r="J5907" t="s">
        <v>19</v>
      </c>
      <c r="K5907">
        <v>2024</v>
      </c>
      <c r="L5907" t="s">
        <v>48</v>
      </c>
      <c r="M5907" t="s">
        <v>31</v>
      </c>
      <c r="N5907">
        <v>159376.95000000001</v>
      </c>
      <c r="O5907" t="s">
        <v>54</v>
      </c>
    </row>
    <row r="5908" spans="1:15" x14ac:dyDescent="0.3">
      <c r="A5908" t="s">
        <v>42</v>
      </c>
      <c r="B5908">
        <v>67.319999999999993</v>
      </c>
      <c r="C5908" t="s">
        <v>33</v>
      </c>
      <c r="D5908" t="s">
        <v>64</v>
      </c>
      <c r="E5908">
        <v>389820</v>
      </c>
      <c r="F5908">
        <v>2020</v>
      </c>
      <c r="G5908">
        <v>161</v>
      </c>
      <c r="H5908" t="s">
        <v>18</v>
      </c>
      <c r="I5908">
        <v>71.45</v>
      </c>
      <c r="J5908" t="s">
        <v>27</v>
      </c>
      <c r="K5908">
        <v>2022</v>
      </c>
      <c r="L5908" t="s">
        <v>48</v>
      </c>
      <c r="M5908" t="s">
        <v>21</v>
      </c>
      <c r="N5908">
        <v>193302.32</v>
      </c>
      <c r="O5908" t="s">
        <v>49</v>
      </c>
    </row>
    <row r="5909" spans="1:15" x14ac:dyDescent="0.3">
      <c r="A5909" t="s">
        <v>51</v>
      </c>
      <c r="B5909">
        <v>64.58</v>
      </c>
      <c r="C5909" t="s">
        <v>24</v>
      </c>
      <c r="D5909" t="s">
        <v>76</v>
      </c>
      <c r="E5909">
        <v>130683</v>
      </c>
      <c r="F5909">
        <v>2019</v>
      </c>
      <c r="G5909">
        <v>298</v>
      </c>
      <c r="H5909" t="s">
        <v>26</v>
      </c>
      <c r="I5909">
        <v>71.53</v>
      </c>
      <c r="J5909" t="s">
        <v>27</v>
      </c>
      <c r="K5909">
        <v>2021</v>
      </c>
      <c r="L5909" t="s">
        <v>40</v>
      </c>
      <c r="M5909" t="s">
        <v>31</v>
      </c>
      <c r="N5909">
        <v>59844.97</v>
      </c>
      <c r="O5909" t="s">
        <v>22</v>
      </c>
    </row>
    <row r="5910" spans="1:15" x14ac:dyDescent="0.3">
      <c r="A5910" t="s">
        <v>28</v>
      </c>
      <c r="B5910">
        <v>9.9700000000000006</v>
      </c>
      <c r="C5910" t="s">
        <v>38</v>
      </c>
      <c r="D5910" t="s">
        <v>69</v>
      </c>
      <c r="E5910">
        <v>284146</v>
      </c>
      <c r="F5910">
        <v>2024</v>
      </c>
      <c r="G5910">
        <v>859</v>
      </c>
      <c r="H5910" t="s">
        <v>35</v>
      </c>
      <c r="I5910">
        <v>31.22</v>
      </c>
      <c r="J5910" t="s">
        <v>45</v>
      </c>
      <c r="K5910">
        <v>2024</v>
      </c>
      <c r="L5910" t="s">
        <v>20</v>
      </c>
      <c r="M5910" t="s">
        <v>31</v>
      </c>
      <c r="N5910">
        <v>173217.06</v>
      </c>
      <c r="O5910" t="s">
        <v>36</v>
      </c>
    </row>
    <row r="5911" spans="1:15" x14ac:dyDescent="0.3">
      <c r="A5911" t="s">
        <v>23</v>
      </c>
      <c r="B5911">
        <v>68.86</v>
      </c>
      <c r="C5911" t="s">
        <v>29</v>
      </c>
      <c r="D5911" t="s">
        <v>53</v>
      </c>
      <c r="E5911">
        <v>224387</v>
      </c>
      <c r="F5911">
        <v>2023</v>
      </c>
      <c r="G5911">
        <v>281</v>
      </c>
      <c r="H5911" t="s">
        <v>18</v>
      </c>
      <c r="I5911">
        <v>66.430000000000007</v>
      </c>
      <c r="J5911" t="s">
        <v>27</v>
      </c>
      <c r="K5911">
        <v>2024</v>
      </c>
      <c r="L5911" t="s">
        <v>20</v>
      </c>
      <c r="M5911" t="s">
        <v>21</v>
      </c>
      <c r="N5911">
        <v>172937.26</v>
      </c>
      <c r="O5911" t="s">
        <v>54</v>
      </c>
    </row>
    <row r="5912" spans="1:15" x14ac:dyDescent="0.3">
      <c r="A5912" t="s">
        <v>15</v>
      </c>
      <c r="B5912">
        <v>78.09</v>
      </c>
      <c r="C5912" t="s">
        <v>67</v>
      </c>
      <c r="D5912" t="s">
        <v>81</v>
      </c>
      <c r="E5912">
        <v>107848</v>
      </c>
      <c r="F5912">
        <v>2024</v>
      </c>
      <c r="G5912">
        <v>180</v>
      </c>
      <c r="H5912" t="s">
        <v>18</v>
      </c>
      <c r="I5912">
        <v>93.93</v>
      </c>
      <c r="J5912" t="s">
        <v>27</v>
      </c>
      <c r="K5912">
        <v>2024</v>
      </c>
      <c r="L5912" t="s">
        <v>20</v>
      </c>
      <c r="M5912" t="s">
        <v>31</v>
      </c>
      <c r="N5912">
        <v>53987.28</v>
      </c>
      <c r="O5912" t="s">
        <v>36</v>
      </c>
    </row>
    <row r="5913" spans="1:15" x14ac:dyDescent="0.3">
      <c r="A5913" t="s">
        <v>23</v>
      </c>
      <c r="B5913">
        <v>70.55</v>
      </c>
      <c r="C5913" t="s">
        <v>57</v>
      </c>
      <c r="D5913" t="s">
        <v>72</v>
      </c>
      <c r="E5913">
        <v>330438</v>
      </c>
      <c r="F5913">
        <v>2023</v>
      </c>
      <c r="G5913">
        <v>594</v>
      </c>
      <c r="H5913" t="s">
        <v>26</v>
      </c>
      <c r="I5913">
        <v>73.069999999999993</v>
      </c>
      <c r="J5913" t="s">
        <v>45</v>
      </c>
      <c r="K5913">
        <v>2023</v>
      </c>
      <c r="L5913" t="s">
        <v>20</v>
      </c>
      <c r="M5913" t="s">
        <v>31</v>
      </c>
      <c r="N5913">
        <v>140551.04999999999</v>
      </c>
      <c r="O5913" t="s">
        <v>49</v>
      </c>
    </row>
    <row r="5914" spans="1:15" x14ac:dyDescent="0.3">
      <c r="A5914" t="s">
        <v>42</v>
      </c>
      <c r="B5914">
        <v>20.81</v>
      </c>
      <c r="C5914" t="s">
        <v>67</v>
      </c>
      <c r="D5914" t="s">
        <v>68</v>
      </c>
      <c r="E5914">
        <v>145817</v>
      </c>
      <c r="F5914">
        <v>2021</v>
      </c>
      <c r="G5914">
        <v>121</v>
      </c>
      <c r="H5914" t="s">
        <v>26</v>
      </c>
      <c r="I5914">
        <v>81.8</v>
      </c>
      <c r="J5914" t="s">
        <v>27</v>
      </c>
      <c r="K5914">
        <v>2023</v>
      </c>
      <c r="L5914" t="s">
        <v>40</v>
      </c>
      <c r="M5914" t="s">
        <v>31</v>
      </c>
      <c r="N5914">
        <v>93613.68</v>
      </c>
      <c r="O5914" t="s">
        <v>54</v>
      </c>
    </row>
    <row r="5915" spans="1:15" x14ac:dyDescent="0.3">
      <c r="A5915" t="s">
        <v>23</v>
      </c>
      <c r="B5915">
        <v>37.590000000000003</v>
      </c>
      <c r="C5915" t="s">
        <v>16</v>
      </c>
      <c r="D5915" t="s">
        <v>17</v>
      </c>
      <c r="E5915">
        <v>326565</v>
      </c>
      <c r="F5915">
        <v>2024</v>
      </c>
      <c r="G5915">
        <v>758</v>
      </c>
      <c r="H5915" t="s">
        <v>26</v>
      </c>
      <c r="I5915">
        <v>70.849999999999994</v>
      </c>
      <c r="J5915" t="s">
        <v>45</v>
      </c>
      <c r="K5915">
        <v>2024</v>
      </c>
      <c r="L5915" t="s">
        <v>40</v>
      </c>
      <c r="M5915" t="s">
        <v>21</v>
      </c>
      <c r="N5915">
        <v>158207.22</v>
      </c>
      <c r="O5915" t="s">
        <v>49</v>
      </c>
    </row>
    <row r="5916" spans="1:15" x14ac:dyDescent="0.3">
      <c r="A5916" t="s">
        <v>41</v>
      </c>
      <c r="B5916">
        <v>16.850000000000001</v>
      </c>
      <c r="C5916" t="s">
        <v>29</v>
      </c>
      <c r="D5916" t="s">
        <v>80</v>
      </c>
      <c r="E5916">
        <v>209757</v>
      </c>
      <c r="F5916">
        <v>2015</v>
      </c>
      <c r="G5916">
        <v>782</v>
      </c>
      <c r="H5916" t="s">
        <v>35</v>
      </c>
      <c r="I5916">
        <v>44.85</v>
      </c>
      <c r="J5916" t="s">
        <v>45</v>
      </c>
      <c r="K5916">
        <v>2015</v>
      </c>
      <c r="L5916" t="s">
        <v>40</v>
      </c>
      <c r="M5916" t="s">
        <v>31</v>
      </c>
      <c r="N5916">
        <v>155297.85</v>
      </c>
      <c r="O5916" t="s">
        <v>49</v>
      </c>
    </row>
    <row r="5917" spans="1:15" x14ac:dyDescent="0.3">
      <c r="A5917" t="s">
        <v>56</v>
      </c>
      <c r="B5917">
        <v>42.52</v>
      </c>
      <c r="C5917" t="s">
        <v>57</v>
      </c>
      <c r="D5917" t="s">
        <v>86</v>
      </c>
      <c r="E5917">
        <v>264534</v>
      </c>
      <c r="F5917">
        <v>2017</v>
      </c>
      <c r="G5917">
        <v>322</v>
      </c>
      <c r="H5917" t="s">
        <v>26</v>
      </c>
      <c r="I5917">
        <v>72.510000000000005</v>
      </c>
      <c r="J5917" t="s">
        <v>45</v>
      </c>
      <c r="K5917">
        <v>2017</v>
      </c>
      <c r="L5917" t="s">
        <v>40</v>
      </c>
      <c r="M5917" t="s">
        <v>21</v>
      </c>
      <c r="N5917">
        <v>168710.68</v>
      </c>
      <c r="O5917" t="s">
        <v>36</v>
      </c>
    </row>
    <row r="5918" spans="1:15" x14ac:dyDescent="0.3">
      <c r="A5918" t="s">
        <v>15</v>
      </c>
      <c r="B5918">
        <v>33.54</v>
      </c>
      <c r="C5918" t="s">
        <v>67</v>
      </c>
      <c r="D5918" t="s">
        <v>90</v>
      </c>
      <c r="E5918">
        <v>282648</v>
      </c>
      <c r="F5918">
        <v>2019</v>
      </c>
      <c r="G5918">
        <v>115</v>
      </c>
      <c r="H5918" t="s">
        <v>18</v>
      </c>
      <c r="I5918">
        <v>82.13</v>
      </c>
      <c r="J5918" t="s">
        <v>45</v>
      </c>
      <c r="K5918">
        <v>2019</v>
      </c>
      <c r="L5918" t="s">
        <v>40</v>
      </c>
      <c r="M5918" t="s">
        <v>21</v>
      </c>
      <c r="N5918">
        <v>147357.9</v>
      </c>
      <c r="O5918" t="s">
        <v>22</v>
      </c>
    </row>
    <row r="5919" spans="1:15" x14ac:dyDescent="0.3">
      <c r="A5919" t="s">
        <v>42</v>
      </c>
      <c r="B5919">
        <v>22.56</v>
      </c>
      <c r="C5919" t="s">
        <v>33</v>
      </c>
      <c r="D5919" t="s">
        <v>52</v>
      </c>
      <c r="E5919">
        <v>387027</v>
      </c>
      <c r="F5919">
        <v>2019</v>
      </c>
      <c r="G5919">
        <v>208</v>
      </c>
      <c r="H5919" t="s">
        <v>18</v>
      </c>
      <c r="I5919">
        <v>84.89</v>
      </c>
      <c r="J5919" t="s">
        <v>45</v>
      </c>
      <c r="K5919">
        <v>2019</v>
      </c>
      <c r="L5919" t="s">
        <v>20</v>
      </c>
      <c r="M5919" t="s">
        <v>21</v>
      </c>
      <c r="N5919">
        <v>225876.35</v>
      </c>
      <c r="O5919" t="s">
        <v>54</v>
      </c>
    </row>
    <row r="5920" spans="1:15" x14ac:dyDescent="0.3">
      <c r="A5920" t="s">
        <v>28</v>
      </c>
      <c r="B5920">
        <v>12.53</v>
      </c>
      <c r="C5920" t="s">
        <v>67</v>
      </c>
      <c r="D5920" t="s">
        <v>68</v>
      </c>
      <c r="E5920">
        <v>241441</v>
      </c>
      <c r="F5920">
        <v>2015</v>
      </c>
      <c r="G5920">
        <v>457</v>
      </c>
      <c r="H5920" t="s">
        <v>26</v>
      </c>
      <c r="I5920">
        <v>75.849999999999994</v>
      </c>
      <c r="J5920" t="s">
        <v>19</v>
      </c>
      <c r="K5920">
        <v>2023</v>
      </c>
      <c r="L5920" t="s">
        <v>20</v>
      </c>
      <c r="M5920" t="s">
        <v>21</v>
      </c>
      <c r="N5920">
        <v>106892.38</v>
      </c>
      <c r="O5920" t="s">
        <v>49</v>
      </c>
    </row>
    <row r="5921" spans="1:15" x14ac:dyDescent="0.3">
      <c r="A5921" t="s">
        <v>56</v>
      </c>
      <c r="B5921">
        <v>72.510000000000005</v>
      </c>
      <c r="C5921" t="s">
        <v>38</v>
      </c>
      <c r="D5921" t="s">
        <v>73</v>
      </c>
      <c r="E5921">
        <v>244678</v>
      </c>
      <c r="F5921">
        <v>2022</v>
      </c>
      <c r="G5921">
        <v>791</v>
      </c>
      <c r="H5921" t="s">
        <v>18</v>
      </c>
      <c r="I5921">
        <v>90.99</v>
      </c>
      <c r="J5921" t="s">
        <v>45</v>
      </c>
      <c r="K5921">
        <v>2022</v>
      </c>
      <c r="L5921" t="s">
        <v>48</v>
      </c>
      <c r="M5921" t="s">
        <v>31</v>
      </c>
      <c r="N5921">
        <v>127260.4</v>
      </c>
      <c r="O5921" t="s">
        <v>54</v>
      </c>
    </row>
    <row r="5922" spans="1:15" x14ac:dyDescent="0.3">
      <c r="A5922" t="s">
        <v>23</v>
      </c>
      <c r="B5922">
        <v>73.86</v>
      </c>
      <c r="C5922" t="s">
        <v>16</v>
      </c>
      <c r="D5922" t="s">
        <v>82</v>
      </c>
      <c r="E5922">
        <v>388727</v>
      </c>
      <c r="F5922">
        <v>2022</v>
      </c>
      <c r="G5922">
        <v>464</v>
      </c>
      <c r="H5922" t="s">
        <v>35</v>
      </c>
      <c r="I5922">
        <v>28.68</v>
      </c>
      <c r="J5922" t="s">
        <v>19</v>
      </c>
      <c r="K5922">
        <v>2022</v>
      </c>
      <c r="L5922" t="s">
        <v>20</v>
      </c>
      <c r="M5922" t="s">
        <v>31</v>
      </c>
      <c r="N5922">
        <v>286839.36</v>
      </c>
      <c r="O5922" t="s">
        <v>49</v>
      </c>
    </row>
    <row r="5923" spans="1:15" x14ac:dyDescent="0.3">
      <c r="A5923" t="s">
        <v>15</v>
      </c>
      <c r="B5923">
        <v>33.11</v>
      </c>
      <c r="C5923" t="s">
        <v>43</v>
      </c>
      <c r="D5923" t="s">
        <v>62</v>
      </c>
      <c r="E5923">
        <v>64222</v>
      </c>
      <c r="F5923">
        <v>2015</v>
      </c>
      <c r="G5923">
        <v>311</v>
      </c>
      <c r="H5923" t="s">
        <v>18</v>
      </c>
      <c r="I5923">
        <v>71.84</v>
      </c>
      <c r="J5923" t="s">
        <v>27</v>
      </c>
      <c r="K5923">
        <v>2021</v>
      </c>
      <c r="L5923" t="s">
        <v>20</v>
      </c>
      <c r="M5923" t="s">
        <v>21</v>
      </c>
      <c r="N5923">
        <v>37478.65</v>
      </c>
      <c r="O5923" t="s">
        <v>36</v>
      </c>
    </row>
    <row r="5924" spans="1:15" x14ac:dyDescent="0.3">
      <c r="A5924" t="s">
        <v>51</v>
      </c>
      <c r="B5924">
        <v>75.2</v>
      </c>
      <c r="C5924" t="s">
        <v>38</v>
      </c>
      <c r="D5924" t="s">
        <v>60</v>
      </c>
      <c r="E5924">
        <v>92597</v>
      </c>
      <c r="F5924">
        <v>2020</v>
      </c>
      <c r="G5924">
        <v>775</v>
      </c>
      <c r="H5924" t="s">
        <v>26</v>
      </c>
      <c r="I5924">
        <v>74.33</v>
      </c>
      <c r="J5924" t="s">
        <v>27</v>
      </c>
      <c r="K5924">
        <v>2022</v>
      </c>
      <c r="L5924" t="s">
        <v>20</v>
      </c>
      <c r="M5924" t="s">
        <v>31</v>
      </c>
      <c r="N5924">
        <v>60747.05</v>
      </c>
      <c r="O5924" t="s">
        <v>36</v>
      </c>
    </row>
    <row r="5925" spans="1:15" x14ac:dyDescent="0.3">
      <c r="A5925" t="s">
        <v>51</v>
      </c>
      <c r="B5925">
        <v>30.89</v>
      </c>
      <c r="C5925" t="s">
        <v>57</v>
      </c>
      <c r="D5925" t="s">
        <v>84</v>
      </c>
      <c r="E5925">
        <v>239235</v>
      </c>
      <c r="F5925">
        <v>2015</v>
      </c>
      <c r="G5925">
        <v>550</v>
      </c>
      <c r="H5925" t="s">
        <v>26</v>
      </c>
      <c r="I5925">
        <v>63.73</v>
      </c>
      <c r="J5925" t="s">
        <v>45</v>
      </c>
      <c r="K5925">
        <v>2015</v>
      </c>
      <c r="L5925" t="s">
        <v>48</v>
      </c>
      <c r="M5925" t="s">
        <v>31</v>
      </c>
      <c r="N5925">
        <v>96595.199999999997</v>
      </c>
      <c r="O5925" t="s">
        <v>22</v>
      </c>
    </row>
    <row r="5926" spans="1:15" x14ac:dyDescent="0.3">
      <c r="A5926" t="s">
        <v>56</v>
      </c>
      <c r="B5926">
        <v>56.42</v>
      </c>
      <c r="C5926" t="s">
        <v>16</v>
      </c>
      <c r="D5926" t="s">
        <v>82</v>
      </c>
      <c r="E5926">
        <v>201068</v>
      </c>
      <c r="F5926">
        <v>2018</v>
      </c>
      <c r="G5926">
        <v>614</v>
      </c>
      <c r="H5926" t="s">
        <v>35</v>
      </c>
      <c r="I5926">
        <v>36.56</v>
      </c>
      <c r="J5926" t="s">
        <v>27</v>
      </c>
      <c r="K5926">
        <v>2020</v>
      </c>
      <c r="L5926" t="s">
        <v>40</v>
      </c>
      <c r="M5926" t="s">
        <v>21</v>
      </c>
      <c r="N5926">
        <v>117247.73</v>
      </c>
      <c r="O5926" t="s">
        <v>22</v>
      </c>
    </row>
    <row r="5927" spans="1:15" x14ac:dyDescent="0.3">
      <c r="A5927" t="s">
        <v>51</v>
      </c>
      <c r="B5927">
        <v>62.14</v>
      </c>
      <c r="C5927" t="s">
        <v>29</v>
      </c>
      <c r="D5927" t="s">
        <v>92</v>
      </c>
      <c r="E5927">
        <v>115466</v>
      </c>
      <c r="F5927">
        <v>2016</v>
      </c>
      <c r="G5927">
        <v>159</v>
      </c>
      <c r="H5927" t="s">
        <v>18</v>
      </c>
      <c r="I5927">
        <v>87.33</v>
      </c>
      <c r="J5927" t="s">
        <v>19</v>
      </c>
      <c r="K5927">
        <v>2018</v>
      </c>
      <c r="L5927" t="s">
        <v>20</v>
      </c>
      <c r="M5927" t="s">
        <v>21</v>
      </c>
      <c r="N5927">
        <v>63678.22</v>
      </c>
      <c r="O5927" t="s">
        <v>36</v>
      </c>
    </row>
    <row r="5928" spans="1:15" x14ac:dyDescent="0.3">
      <c r="A5928" t="s">
        <v>37</v>
      </c>
      <c r="B5928">
        <v>63.63</v>
      </c>
      <c r="C5928" t="s">
        <v>38</v>
      </c>
      <c r="D5928" t="s">
        <v>73</v>
      </c>
      <c r="E5928">
        <v>376618</v>
      </c>
      <c r="F5928">
        <v>2019</v>
      </c>
      <c r="G5928">
        <v>509</v>
      </c>
      <c r="H5928" t="s">
        <v>35</v>
      </c>
      <c r="I5928">
        <v>50.06</v>
      </c>
      <c r="J5928" t="s">
        <v>27</v>
      </c>
      <c r="K5928">
        <v>2020</v>
      </c>
      <c r="L5928" t="s">
        <v>20</v>
      </c>
      <c r="M5928" t="s">
        <v>31</v>
      </c>
      <c r="N5928">
        <v>186403.68</v>
      </c>
      <c r="O5928" t="s">
        <v>22</v>
      </c>
    </row>
    <row r="5929" spans="1:15" x14ac:dyDescent="0.3">
      <c r="A5929" t="s">
        <v>37</v>
      </c>
      <c r="B5929">
        <v>46.42</v>
      </c>
      <c r="C5929" t="s">
        <v>24</v>
      </c>
      <c r="D5929" t="s">
        <v>77</v>
      </c>
      <c r="E5929">
        <v>325623</v>
      </c>
      <c r="F5929">
        <v>2024</v>
      </c>
      <c r="G5929">
        <v>430</v>
      </c>
      <c r="H5929" t="s">
        <v>18</v>
      </c>
      <c r="I5929">
        <v>81.650000000000006</v>
      </c>
      <c r="J5929" t="s">
        <v>27</v>
      </c>
      <c r="K5929">
        <v>2024</v>
      </c>
      <c r="L5929" t="s">
        <v>40</v>
      </c>
      <c r="M5929" t="s">
        <v>31</v>
      </c>
      <c r="N5929">
        <v>216923.96</v>
      </c>
      <c r="O5929" t="s">
        <v>54</v>
      </c>
    </row>
    <row r="5930" spans="1:15" x14ac:dyDescent="0.3">
      <c r="A5930" t="s">
        <v>28</v>
      </c>
      <c r="B5930">
        <v>16.649999999999999</v>
      </c>
      <c r="C5930" t="s">
        <v>38</v>
      </c>
      <c r="D5930" t="s">
        <v>73</v>
      </c>
      <c r="E5930">
        <v>91680</v>
      </c>
      <c r="F5930">
        <v>2024</v>
      </c>
      <c r="G5930">
        <v>586</v>
      </c>
      <c r="H5930" t="s">
        <v>35</v>
      </c>
      <c r="I5930">
        <v>40.92</v>
      </c>
      <c r="J5930" t="s">
        <v>45</v>
      </c>
      <c r="K5930">
        <v>2024</v>
      </c>
      <c r="L5930" t="s">
        <v>20</v>
      </c>
      <c r="M5930" t="s">
        <v>21</v>
      </c>
      <c r="N5930">
        <v>41049.040000000001</v>
      </c>
      <c r="O5930" t="s">
        <v>54</v>
      </c>
    </row>
    <row r="5931" spans="1:15" x14ac:dyDescent="0.3">
      <c r="A5931" t="s">
        <v>41</v>
      </c>
      <c r="B5931">
        <v>17.8</v>
      </c>
      <c r="C5931" t="s">
        <v>38</v>
      </c>
      <c r="D5931" t="s">
        <v>60</v>
      </c>
      <c r="E5931">
        <v>98666</v>
      </c>
      <c r="F5931">
        <v>2024</v>
      </c>
      <c r="G5931">
        <v>674</v>
      </c>
      <c r="H5931" t="s">
        <v>35</v>
      </c>
      <c r="I5931">
        <v>35.49</v>
      </c>
      <c r="J5931" t="s">
        <v>19</v>
      </c>
      <c r="K5931">
        <v>2024</v>
      </c>
      <c r="L5931" t="s">
        <v>20</v>
      </c>
      <c r="M5931" t="s">
        <v>21</v>
      </c>
      <c r="N5931">
        <v>50401.83</v>
      </c>
      <c r="O5931" t="s">
        <v>22</v>
      </c>
    </row>
    <row r="5932" spans="1:15" x14ac:dyDescent="0.3">
      <c r="A5932" t="s">
        <v>42</v>
      </c>
      <c r="B5932">
        <v>53.52</v>
      </c>
      <c r="C5932" t="s">
        <v>43</v>
      </c>
      <c r="D5932" t="s">
        <v>62</v>
      </c>
      <c r="E5932">
        <v>68147</v>
      </c>
      <c r="F5932">
        <v>2015</v>
      </c>
      <c r="G5932">
        <v>534</v>
      </c>
      <c r="H5932" t="s">
        <v>35</v>
      </c>
      <c r="I5932">
        <v>40.64</v>
      </c>
      <c r="J5932" t="s">
        <v>19</v>
      </c>
      <c r="K5932">
        <v>2015</v>
      </c>
      <c r="L5932" t="s">
        <v>48</v>
      </c>
      <c r="M5932" t="s">
        <v>31</v>
      </c>
      <c r="N5932">
        <v>41209.43</v>
      </c>
      <c r="O5932" t="s">
        <v>54</v>
      </c>
    </row>
    <row r="5933" spans="1:15" x14ac:dyDescent="0.3">
      <c r="A5933" t="s">
        <v>50</v>
      </c>
      <c r="B5933">
        <v>67.62</v>
      </c>
      <c r="C5933" t="s">
        <v>43</v>
      </c>
      <c r="D5933" t="s">
        <v>55</v>
      </c>
      <c r="E5933">
        <v>268390</v>
      </c>
      <c r="F5933">
        <v>2021</v>
      </c>
      <c r="G5933">
        <v>130</v>
      </c>
      <c r="H5933" t="s">
        <v>18</v>
      </c>
      <c r="I5933">
        <v>70.760000000000005</v>
      </c>
      <c r="J5933" t="s">
        <v>19</v>
      </c>
      <c r="K5933">
        <v>2023</v>
      </c>
      <c r="L5933" t="s">
        <v>48</v>
      </c>
      <c r="M5933" t="s">
        <v>21</v>
      </c>
      <c r="N5933">
        <v>156784.51999999999</v>
      </c>
      <c r="O5933" t="s">
        <v>36</v>
      </c>
    </row>
    <row r="5934" spans="1:15" x14ac:dyDescent="0.3">
      <c r="A5934" t="s">
        <v>15</v>
      </c>
      <c r="B5934">
        <v>77.069999999999993</v>
      </c>
      <c r="C5934" t="s">
        <v>43</v>
      </c>
      <c r="D5934" t="s">
        <v>44</v>
      </c>
      <c r="E5934">
        <v>108497</v>
      </c>
      <c r="F5934">
        <v>2021</v>
      </c>
      <c r="G5934">
        <v>493</v>
      </c>
      <c r="H5934" t="s">
        <v>35</v>
      </c>
      <c r="I5934">
        <v>55.62</v>
      </c>
      <c r="J5934" t="s">
        <v>19</v>
      </c>
      <c r="K5934">
        <v>2024</v>
      </c>
      <c r="L5934" t="s">
        <v>40</v>
      </c>
      <c r="M5934" t="s">
        <v>31</v>
      </c>
      <c r="N5934">
        <v>64722.23</v>
      </c>
      <c r="O5934" t="s">
        <v>36</v>
      </c>
    </row>
    <row r="5935" spans="1:15" x14ac:dyDescent="0.3">
      <c r="A5935" t="s">
        <v>42</v>
      </c>
      <c r="B5935">
        <v>22.25</v>
      </c>
      <c r="C5935" t="s">
        <v>57</v>
      </c>
      <c r="D5935" t="s">
        <v>75</v>
      </c>
      <c r="E5935">
        <v>391401</v>
      </c>
      <c r="F5935">
        <v>2023</v>
      </c>
      <c r="G5935">
        <v>748</v>
      </c>
      <c r="H5935" t="s">
        <v>35</v>
      </c>
      <c r="I5935">
        <v>42.66</v>
      </c>
      <c r="J5935" t="s">
        <v>45</v>
      </c>
      <c r="K5935">
        <v>2023</v>
      </c>
      <c r="L5935" t="s">
        <v>40</v>
      </c>
      <c r="M5935" t="s">
        <v>31</v>
      </c>
      <c r="N5935">
        <v>249608.78</v>
      </c>
      <c r="O5935" t="s">
        <v>54</v>
      </c>
    </row>
    <row r="5936" spans="1:15" x14ac:dyDescent="0.3">
      <c r="A5936" t="s">
        <v>50</v>
      </c>
      <c r="B5936">
        <v>70.510000000000005</v>
      </c>
      <c r="C5936" t="s">
        <v>57</v>
      </c>
      <c r="D5936" t="s">
        <v>58</v>
      </c>
      <c r="E5936">
        <v>318166</v>
      </c>
      <c r="F5936">
        <v>2015</v>
      </c>
      <c r="G5936">
        <v>347</v>
      </c>
      <c r="H5936" t="s">
        <v>18</v>
      </c>
      <c r="I5936">
        <v>96.36</v>
      </c>
      <c r="J5936" t="s">
        <v>19</v>
      </c>
      <c r="K5936">
        <v>2021</v>
      </c>
      <c r="L5936" t="s">
        <v>20</v>
      </c>
      <c r="M5936" t="s">
        <v>21</v>
      </c>
      <c r="N5936">
        <v>159652.98000000001</v>
      </c>
      <c r="O5936" t="s">
        <v>49</v>
      </c>
    </row>
    <row r="5937" spans="1:15" x14ac:dyDescent="0.3">
      <c r="A5937" t="s">
        <v>50</v>
      </c>
      <c r="B5937">
        <v>14.36</v>
      </c>
      <c r="C5937" t="s">
        <v>33</v>
      </c>
      <c r="D5937" t="s">
        <v>64</v>
      </c>
      <c r="E5937">
        <v>73453</v>
      </c>
      <c r="F5937">
        <v>2021</v>
      </c>
      <c r="G5937">
        <v>584</v>
      </c>
      <c r="H5937" t="s">
        <v>35</v>
      </c>
      <c r="I5937">
        <v>31.85</v>
      </c>
      <c r="J5937" t="s">
        <v>19</v>
      </c>
      <c r="K5937">
        <v>2023</v>
      </c>
      <c r="L5937" t="s">
        <v>20</v>
      </c>
      <c r="M5937" t="s">
        <v>31</v>
      </c>
      <c r="N5937">
        <v>41405.08</v>
      </c>
      <c r="O5937" t="s">
        <v>54</v>
      </c>
    </row>
    <row r="5938" spans="1:15" x14ac:dyDescent="0.3">
      <c r="A5938" t="s">
        <v>15</v>
      </c>
      <c r="B5938">
        <v>33.14</v>
      </c>
      <c r="C5938" t="s">
        <v>67</v>
      </c>
      <c r="D5938" t="s">
        <v>81</v>
      </c>
      <c r="E5938">
        <v>327975</v>
      </c>
      <c r="F5938">
        <v>2024</v>
      </c>
      <c r="G5938">
        <v>764</v>
      </c>
      <c r="H5938" t="s">
        <v>26</v>
      </c>
      <c r="I5938">
        <v>72.790000000000006</v>
      </c>
      <c r="J5938" t="s">
        <v>27</v>
      </c>
      <c r="K5938">
        <v>2024</v>
      </c>
      <c r="L5938" t="s">
        <v>20</v>
      </c>
      <c r="M5938" t="s">
        <v>21</v>
      </c>
      <c r="N5938">
        <v>154697.79999999999</v>
      </c>
      <c r="O5938" t="s">
        <v>49</v>
      </c>
    </row>
    <row r="5939" spans="1:15" x14ac:dyDescent="0.3">
      <c r="A5939" t="s">
        <v>42</v>
      </c>
      <c r="B5939">
        <v>66.78</v>
      </c>
      <c r="C5939" t="s">
        <v>29</v>
      </c>
      <c r="D5939" t="s">
        <v>92</v>
      </c>
      <c r="E5939">
        <v>89182</v>
      </c>
      <c r="F5939">
        <v>2024</v>
      </c>
      <c r="G5939">
        <v>882</v>
      </c>
      <c r="H5939" t="s">
        <v>18</v>
      </c>
      <c r="I5939">
        <v>66.61</v>
      </c>
      <c r="J5939" t="s">
        <v>19</v>
      </c>
      <c r="K5939">
        <v>2024</v>
      </c>
      <c r="L5939" t="s">
        <v>20</v>
      </c>
      <c r="M5939" t="s">
        <v>31</v>
      </c>
      <c r="N5939">
        <v>67505.41</v>
      </c>
      <c r="O5939" t="s">
        <v>36</v>
      </c>
    </row>
    <row r="5940" spans="1:15" x14ac:dyDescent="0.3">
      <c r="A5940" t="s">
        <v>42</v>
      </c>
      <c r="B5940">
        <v>36.57</v>
      </c>
      <c r="C5940" t="s">
        <v>57</v>
      </c>
      <c r="D5940" t="s">
        <v>84</v>
      </c>
      <c r="E5940">
        <v>205288</v>
      </c>
      <c r="F5940">
        <v>2019</v>
      </c>
      <c r="G5940">
        <v>512</v>
      </c>
      <c r="H5940" t="s">
        <v>26</v>
      </c>
      <c r="I5940">
        <v>68</v>
      </c>
      <c r="J5940" t="s">
        <v>27</v>
      </c>
      <c r="K5940">
        <v>2020</v>
      </c>
      <c r="L5940" t="s">
        <v>40</v>
      </c>
      <c r="M5940" t="s">
        <v>21</v>
      </c>
      <c r="N5940">
        <v>101972.67</v>
      </c>
      <c r="O5940" t="s">
        <v>54</v>
      </c>
    </row>
    <row r="5941" spans="1:15" x14ac:dyDescent="0.3">
      <c r="A5941" t="s">
        <v>28</v>
      </c>
      <c r="B5941">
        <v>13.87</v>
      </c>
      <c r="C5941" t="s">
        <v>24</v>
      </c>
      <c r="D5941" t="s">
        <v>70</v>
      </c>
      <c r="E5941">
        <v>103137</v>
      </c>
      <c r="F5941">
        <v>2021</v>
      </c>
      <c r="G5941">
        <v>315</v>
      </c>
      <c r="H5941" t="s">
        <v>35</v>
      </c>
      <c r="I5941">
        <v>32.18</v>
      </c>
      <c r="J5941" t="s">
        <v>19</v>
      </c>
      <c r="K5941">
        <v>2023</v>
      </c>
      <c r="L5941" t="s">
        <v>40</v>
      </c>
      <c r="M5941" t="s">
        <v>21</v>
      </c>
      <c r="N5941">
        <v>44598.47</v>
      </c>
      <c r="O5941" t="s">
        <v>36</v>
      </c>
    </row>
    <row r="5942" spans="1:15" x14ac:dyDescent="0.3">
      <c r="A5942" t="s">
        <v>51</v>
      </c>
      <c r="B5942">
        <v>76.790000000000006</v>
      </c>
      <c r="C5942" t="s">
        <v>38</v>
      </c>
      <c r="D5942" t="s">
        <v>39</v>
      </c>
      <c r="E5942">
        <v>229636</v>
      </c>
      <c r="F5942">
        <v>2018</v>
      </c>
      <c r="G5942">
        <v>879</v>
      </c>
      <c r="H5942" t="s">
        <v>35</v>
      </c>
      <c r="I5942">
        <v>40.049999999999997</v>
      </c>
      <c r="J5942" t="s">
        <v>45</v>
      </c>
      <c r="K5942">
        <v>2018</v>
      </c>
      <c r="L5942" t="s">
        <v>48</v>
      </c>
      <c r="M5942" t="s">
        <v>31</v>
      </c>
      <c r="N5942">
        <v>125610.11</v>
      </c>
      <c r="O5942" t="s">
        <v>49</v>
      </c>
    </row>
    <row r="5943" spans="1:15" x14ac:dyDescent="0.3">
      <c r="A5943" t="s">
        <v>46</v>
      </c>
      <c r="B5943">
        <v>73.3</v>
      </c>
      <c r="C5943" t="s">
        <v>16</v>
      </c>
      <c r="D5943" t="s">
        <v>89</v>
      </c>
      <c r="E5943">
        <v>96183</v>
      </c>
      <c r="F5943">
        <v>2022</v>
      </c>
      <c r="G5943">
        <v>515</v>
      </c>
      <c r="H5943" t="s">
        <v>18</v>
      </c>
      <c r="I5943">
        <v>96.59</v>
      </c>
      <c r="J5943" t="s">
        <v>19</v>
      </c>
      <c r="K5943">
        <v>2023</v>
      </c>
      <c r="L5943" t="s">
        <v>20</v>
      </c>
      <c r="M5943" t="s">
        <v>21</v>
      </c>
      <c r="N5943">
        <v>45927.48</v>
      </c>
      <c r="O5943" t="s">
        <v>49</v>
      </c>
    </row>
    <row r="5944" spans="1:15" x14ac:dyDescent="0.3">
      <c r="A5944" t="s">
        <v>37</v>
      </c>
      <c r="B5944">
        <v>75.03</v>
      </c>
      <c r="C5944" t="s">
        <v>43</v>
      </c>
      <c r="D5944" t="s">
        <v>55</v>
      </c>
      <c r="E5944">
        <v>151917</v>
      </c>
      <c r="F5944">
        <v>2016</v>
      </c>
      <c r="G5944">
        <v>807</v>
      </c>
      <c r="H5944" t="s">
        <v>35</v>
      </c>
      <c r="I5944">
        <v>26.93</v>
      </c>
      <c r="J5944" t="s">
        <v>45</v>
      </c>
      <c r="K5944">
        <v>2016</v>
      </c>
      <c r="L5944" t="s">
        <v>40</v>
      </c>
      <c r="M5944" t="s">
        <v>31</v>
      </c>
      <c r="N5944">
        <v>103060.78</v>
      </c>
      <c r="O5944" t="s">
        <v>36</v>
      </c>
    </row>
    <row r="5945" spans="1:15" x14ac:dyDescent="0.3">
      <c r="A5945" t="s">
        <v>28</v>
      </c>
      <c r="B5945">
        <v>73.25</v>
      </c>
      <c r="C5945" t="s">
        <v>67</v>
      </c>
      <c r="D5945" t="s">
        <v>83</v>
      </c>
      <c r="E5945">
        <v>377330</v>
      </c>
      <c r="F5945">
        <v>2017</v>
      </c>
      <c r="G5945">
        <v>419</v>
      </c>
      <c r="H5945" t="s">
        <v>26</v>
      </c>
      <c r="I5945">
        <v>83.32</v>
      </c>
      <c r="J5945" t="s">
        <v>45</v>
      </c>
      <c r="K5945">
        <v>2017</v>
      </c>
      <c r="L5945" t="s">
        <v>20</v>
      </c>
      <c r="M5945" t="s">
        <v>31</v>
      </c>
      <c r="N5945">
        <v>218693.98</v>
      </c>
      <c r="O5945" t="s">
        <v>54</v>
      </c>
    </row>
    <row r="5946" spans="1:15" x14ac:dyDescent="0.3">
      <c r="A5946" t="s">
        <v>56</v>
      </c>
      <c r="B5946">
        <v>49.9</v>
      </c>
      <c r="C5946" t="s">
        <v>43</v>
      </c>
      <c r="D5946" t="s">
        <v>71</v>
      </c>
      <c r="E5946">
        <v>293401</v>
      </c>
      <c r="F5946">
        <v>2016</v>
      </c>
      <c r="G5946">
        <v>997</v>
      </c>
      <c r="H5946" t="s">
        <v>18</v>
      </c>
      <c r="I5946">
        <v>87.76</v>
      </c>
      <c r="J5946" t="s">
        <v>27</v>
      </c>
      <c r="K5946">
        <v>2023</v>
      </c>
      <c r="L5946" t="s">
        <v>20</v>
      </c>
      <c r="M5946" t="s">
        <v>31</v>
      </c>
      <c r="N5946">
        <v>141169.1</v>
      </c>
      <c r="O5946" t="s">
        <v>49</v>
      </c>
    </row>
    <row r="5947" spans="1:15" x14ac:dyDescent="0.3">
      <c r="A5947" t="s">
        <v>41</v>
      </c>
      <c r="B5947">
        <v>28.5</v>
      </c>
      <c r="C5947" t="s">
        <v>33</v>
      </c>
      <c r="D5947" t="s">
        <v>85</v>
      </c>
      <c r="E5947">
        <v>381599</v>
      </c>
      <c r="F5947">
        <v>2021</v>
      </c>
      <c r="G5947">
        <v>214</v>
      </c>
      <c r="H5947" t="s">
        <v>35</v>
      </c>
      <c r="I5947">
        <v>34.590000000000003</v>
      </c>
      <c r="J5947" t="s">
        <v>19</v>
      </c>
      <c r="K5947">
        <v>2021</v>
      </c>
      <c r="L5947" t="s">
        <v>20</v>
      </c>
      <c r="M5947" t="s">
        <v>21</v>
      </c>
      <c r="N5947">
        <v>208769.35</v>
      </c>
      <c r="O5947" t="s">
        <v>22</v>
      </c>
    </row>
    <row r="5948" spans="1:15" x14ac:dyDescent="0.3">
      <c r="A5948" t="s">
        <v>56</v>
      </c>
      <c r="B5948">
        <v>25.15</v>
      </c>
      <c r="C5948" t="s">
        <v>38</v>
      </c>
      <c r="D5948" t="s">
        <v>73</v>
      </c>
      <c r="E5948">
        <v>90238</v>
      </c>
      <c r="F5948">
        <v>2020</v>
      </c>
      <c r="G5948">
        <v>905</v>
      </c>
      <c r="H5948" t="s">
        <v>35</v>
      </c>
      <c r="I5948">
        <v>49.22</v>
      </c>
      <c r="J5948" t="s">
        <v>19</v>
      </c>
      <c r="K5948">
        <v>2021</v>
      </c>
      <c r="L5948" t="s">
        <v>40</v>
      </c>
      <c r="M5948" t="s">
        <v>31</v>
      </c>
      <c r="N5948">
        <v>36958.1</v>
      </c>
      <c r="O5948" t="s">
        <v>36</v>
      </c>
    </row>
    <row r="5949" spans="1:15" x14ac:dyDescent="0.3">
      <c r="A5949" t="s">
        <v>37</v>
      </c>
      <c r="B5949">
        <v>42.57</v>
      </c>
      <c r="C5949" t="s">
        <v>29</v>
      </c>
      <c r="D5949" t="s">
        <v>87</v>
      </c>
      <c r="E5949">
        <v>153928</v>
      </c>
      <c r="F5949">
        <v>2016</v>
      </c>
      <c r="G5949">
        <v>214</v>
      </c>
      <c r="H5949" t="s">
        <v>35</v>
      </c>
      <c r="I5949">
        <v>57.43</v>
      </c>
      <c r="J5949" t="s">
        <v>45</v>
      </c>
      <c r="K5949">
        <v>2016</v>
      </c>
      <c r="L5949" t="s">
        <v>48</v>
      </c>
      <c r="M5949" t="s">
        <v>31</v>
      </c>
      <c r="N5949">
        <v>86849.91</v>
      </c>
      <c r="O5949" t="s">
        <v>36</v>
      </c>
    </row>
    <row r="5950" spans="1:15" x14ac:dyDescent="0.3">
      <c r="A5950" t="s">
        <v>50</v>
      </c>
      <c r="B5950">
        <v>10.08</v>
      </c>
      <c r="C5950" t="s">
        <v>43</v>
      </c>
      <c r="D5950" t="s">
        <v>65</v>
      </c>
      <c r="E5950">
        <v>220851</v>
      </c>
      <c r="F5950">
        <v>2022</v>
      </c>
      <c r="G5950">
        <v>809</v>
      </c>
      <c r="H5950" t="s">
        <v>18</v>
      </c>
      <c r="I5950">
        <v>68.72</v>
      </c>
      <c r="J5950" t="s">
        <v>45</v>
      </c>
      <c r="K5950">
        <v>2022</v>
      </c>
      <c r="L5950" t="s">
        <v>40</v>
      </c>
      <c r="M5950" t="s">
        <v>31</v>
      </c>
      <c r="N5950">
        <v>152826.74</v>
      </c>
      <c r="O5950" t="s">
        <v>22</v>
      </c>
    </row>
    <row r="5951" spans="1:15" x14ac:dyDescent="0.3">
      <c r="A5951" t="s">
        <v>37</v>
      </c>
      <c r="B5951">
        <v>40.14</v>
      </c>
      <c r="C5951" t="s">
        <v>24</v>
      </c>
      <c r="D5951" t="s">
        <v>76</v>
      </c>
      <c r="E5951">
        <v>391185</v>
      </c>
      <c r="F5951">
        <v>2020</v>
      </c>
      <c r="G5951">
        <v>574</v>
      </c>
      <c r="H5951" t="s">
        <v>35</v>
      </c>
      <c r="I5951">
        <v>38.19</v>
      </c>
      <c r="J5951" t="s">
        <v>45</v>
      </c>
      <c r="K5951">
        <v>2020</v>
      </c>
      <c r="L5951" t="s">
        <v>40</v>
      </c>
      <c r="M5951" t="s">
        <v>31</v>
      </c>
      <c r="N5951">
        <v>291788.67</v>
      </c>
      <c r="O5951" t="s">
        <v>36</v>
      </c>
    </row>
    <row r="5952" spans="1:15" x14ac:dyDescent="0.3">
      <c r="A5952" t="s">
        <v>46</v>
      </c>
      <c r="B5952">
        <v>34.49</v>
      </c>
      <c r="C5952" t="s">
        <v>16</v>
      </c>
      <c r="D5952" t="s">
        <v>93</v>
      </c>
      <c r="E5952">
        <v>353174</v>
      </c>
      <c r="F5952">
        <v>2020</v>
      </c>
      <c r="G5952">
        <v>903</v>
      </c>
      <c r="H5952" t="s">
        <v>26</v>
      </c>
      <c r="I5952">
        <v>80.900000000000006</v>
      </c>
      <c r="J5952" t="s">
        <v>45</v>
      </c>
      <c r="K5952">
        <v>2020</v>
      </c>
      <c r="L5952" t="s">
        <v>20</v>
      </c>
      <c r="M5952" t="s">
        <v>31</v>
      </c>
      <c r="N5952">
        <v>152202.59</v>
      </c>
      <c r="O5952" t="s">
        <v>22</v>
      </c>
    </row>
    <row r="5953" spans="1:15" x14ac:dyDescent="0.3">
      <c r="A5953" t="s">
        <v>28</v>
      </c>
      <c r="B5953">
        <v>67.59</v>
      </c>
      <c r="C5953" t="s">
        <v>24</v>
      </c>
      <c r="D5953" t="s">
        <v>70</v>
      </c>
      <c r="E5953">
        <v>89413</v>
      </c>
      <c r="F5953">
        <v>2023</v>
      </c>
      <c r="G5953">
        <v>217</v>
      </c>
      <c r="H5953" t="s">
        <v>26</v>
      </c>
      <c r="I5953">
        <v>91.9</v>
      </c>
      <c r="J5953" t="s">
        <v>27</v>
      </c>
      <c r="K5953">
        <v>2024</v>
      </c>
      <c r="L5953" t="s">
        <v>40</v>
      </c>
      <c r="M5953" t="s">
        <v>31</v>
      </c>
      <c r="N5953">
        <v>49829.08</v>
      </c>
      <c r="O5953" t="s">
        <v>36</v>
      </c>
    </row>
    <row r="5954" spans="1:15" x14ac:dyDescent="0.3">
      <c r="A5954" t="s">
        <v>46</v>
      </c>
      <c r="B5954">
        <v>74.52</v>
      </c>
      <c r="C5954" t="s">
        <v>38</v>
      </c>
      <c r="D5954" t="s">
        <v>69</v>
      </c>
      <c r="E5954">
        <v>106332</v>
      </c>
      <c r="F5954">
        <v>2018</v>
      </c>
      <c r="G5954">
        <v>141</v>
      </c>
      <c r="H5954" t="s">
        <v>35</v>
      </c>
      <c r="I5954">
        <v>25.27</v>
      </c>
      <c r="J5954" t="s">
        <v>45</v>
      </c>
      <c r="K5954">
        <v>2018</v>
      </c>
      <c r="L5954" t="s">
        <v>48</v>
      </c>
      <c r="M5954" t="s">
        <v>31</v>
      </c>
      <c r="N5954">
        <v>69613.42</v>
      </c>
      <c r="O5954" t="s">
        <v>49</v>
      </c>
    </row>
    <row r="5955" spans="1:15" x14ac:dyDescent="0.3">
      <c r="A5955" t="s">
        <v>42</v>
      </c>
      <c r="B5955">
        <v>59.35</v>
      </c>
      <c r="C5955" t="s">
        <v>24</v>
      </c>
      <c r="D5955" t="s">
        <v>77</v>
      </c>
      <c r="E5955">
        <v>310133</v>
      </c>
      <c r="F5955">
        <v>2021</v>
      </c>
      <c r="G5955">
        <v>820</v>
      </c>
      <c r="H5955" t="s">
        <v>26</v>
      </c>
      <c r="I5955">
        <v>69.06</v>
      </c>
      <c r="J5955" t="s">
        <v>45</v>
      </c>
      <c r="K5955">
        <v>2021</v>
      </c>
      <c r="L5955" t="s">
        <v>40</v>
      </c>
      <c r="M5955" t="s">
        <v>31</v>
      </c>
      <c r="N5955">
        <v>162247.46</v>
      </c>
      <c r="O5955" t="s">
        <v>49</v>
      </c>
    </row>
    <row r="5956" spans="1:15" x14ac:dyDescent="0.3">
      <c r="A5956" t="s">
        <v>15</v>
      </c>
      <c r="B5956">
        <v>12.21</v>
      </c>
      <c r="C5956" t="s">
        <v>57</v>
      </c>
      <c r="D5956" t="s">
        <v>58</v>
      </c>
      <c r="E5956">
        <v>98527</v>
      </c>
      <c r="F5956">
        <v>2015</v>
      </c>
      <c r="G5956">
        <v>333</v>
      </c>
      <c r="H5956" t="s">
        <v>35</v>
      </c>
      <c r="I5956">
        <v>55.8</v>
      </c>
      <c r="J5956" t="s">
        <v>27</v>
      </c>
      <c r="K5956">
        <v>2019</v>
      </c>
      <c r="L5956" t="s">
        <v>40</v>
      </c>
      <c r="M5956" t="s">
        <v>21</v>
      </c>
      <c r="N5956">
        <v>44364.5</v>
      </c>
      <c r="O5956" t="s">
        <v>22</v>
      </c>
    </row>
    <row r="5957" spans="1:15" x14ac:dyDescent="0.3">
      <c r="A5957" t="s">
        <v>15</v>
      </c>
      <c r="B5957">
        <v>68.83</v>
      </c>
      <c r="C5957" t="s">
        <v>43</v>
      </c>
      <c r="D5957" t="s">
        <v>65</v>
      </c>
      <c r="E5957">
        <v>243262</v>
      </c>
      <c r="F5957">
        <v>2023</v>
      </c>
      <c r="G5957">
        <v>313</v>
      </c>
      <c r="H5957" t="s">
        <v>26</v>
      </c>
      <c r="I5957">
        <v>63.86</v>
      </c>
      <c r="J5957" t="s">
        <v>27</v>
      </c>
      <c r="K5957">
        <v>2024</v>
      </c>
      <c r="L5957" t="s">
        <v>40</v>
      </c>
      <c r="M5957" t="s">
        <v>31</v>
      </c>
      <c r="N5957">
        <v>160621.29</v>
      </c>
      <c r="O5957" t="s">
        <v>22</v>
      </c>
    </row>
    <row r="5958" spans="1:15" x14ac:dyDescent="0.3">
      <c r="A5958" t="s">
        <v>37</v>
      </c>
      <c r="B5958">
        <v>59.94</v>
      </c>
      <c r="C5958" t="s">
        <v>29</v>
      </c>
      <c r="D5958" t="s">
        <v>87</v>
      </c>
      <c r="E5958">
        <v>206336</v>
      </c>
      <c r="F5958">
        <v>2021</v>
      </c>
      <c r="G5958">
        <v>282</v>
      </c>
      <c r="H5958" t="s">
        <v>18</v>
      </c>
      <c r="I5958">
        <v>64.75</v>
      </c>
      <c r="J5958" t="s">
        <v>19</v>
      </c>
      <c r="K5958">
        <v>2021</v>
      </c>
      <c r="L5958" t="s">
        <v>20</v>
      </c>
      <c r="M5958" t="s">
        <v>21</v>
      </c>
      <c r="N5958">
        <v>97573.19</v>
      </c>
      <c r="O5958" t="s">
        <v>54</v>
      </c>
    </row>
    <row r="5959" spans="1:15" x14ac:dyDescent="0.3">
      <c r="A5959" t="s">
        <v>15</v>
      </c>
      <c r="B5959">
        <v>13.56</v>
      </c>
      <c r="C5959" t="s">
        <v>67</v>
      </c>
      <c r="D5959" t="s">
        <v>68</v>
      </c>
      <c r="E5959">
        <v>280974</v>
      </c>
      <c r="F5959">
        <v>2019</v>
      </c>
      <c r="G5959">
        <v>869</v>
      </c>
      <c r="H5959" t="s">
        <v>35</v>
      </c>
      <c r="I5959">
        <v>36.14</v>
      </c>
      <c r="J5959" t="s">
        <v>45</v>
      </c>
      <c r="K5959">
        <v>2019</v>
      </c>
      <c r="L5959" t="s">
        <v>40</v>
      </c>
      <c r="M5959" t="s">
        <v>31</v>
      </c>
      <c r="N5959">
        <v>211608.95999999999</v>
      </c>
      <c r="O5959" t="s">
        <v>54</v>
      </c>
    </row>
    <row r="5960" spans="1:15" x14ac:dyDescent="0.3">
      <c r="A5960" t="s">
        <v>15</v>
      </c>
      <c r="B5960">
        <v>36.19</v>
      </c>
      <c r="C5960" t="s">
        <v>29</v>
      </c>
      <c r="D5960" t="s">
        <v>53</v>
      </c>
      <c r="E5960">
        <v>154694</v>
      </c>
      <c r="F5960">
        <v>2023</v>
      </c>
      <c r="G5960">
        <v>324</v>
      </c>
      <c r="H5960" t="s">
        <v>35</v>
      </c>
      <c r="I5960">
        <v>30.52</v>
      </c>
      <c r="J5960" t="s">
        <v>19</v>
      </c>
      <c r="K5960">
        <v>2024</v>
      </c>
      <c r="L5960" t="s">
        <v>20</v>
      </c>
      <c r="M5960" t="s">
        <v>31</v>
      </c>
      <c r="N5960">
        <v>69295.89</v>
      </c>
      <c r="O5960" t="s">
        <v>54</v>
      </c>
    </row>
    <row r="5961" spans="1:15" x14ac:dyDescent="0.3">
      <c r="A5961" t="s">
        <v>15</v>
      </c>
      <c r="B5961">
        <v>8.35</v>
      </c>
      <c r="C5961" t="s">
        <v>43</v>
      </c>
      <c r="D5961" t="s">
        <v>65</v>
      </c>
      <c r="E5961">
        <v>247072</v>
      </c>
      <c r="F5961">
        <v>2024</v>
      </c>
      <c r="G5961">
        <v>865</v>
      </c>
      <c r="H5961" t="s">
        <v>18</v>
      </c>
      <c r="I5961">
        <v>68.56</v>
      </c>
      <c r="J5961" t="s">
        <v>27</v>
      </c>
      <c r="K5961">
        <v>2024</v>
      </c>
      <c r="L5961" t="s">
        <v>20</v>
      </c>
      <c r="M5961" t="s">
        <v>21</v>
      </c>
      <c r="N5961">
        <v>133579.37</v>
      </c>
      <c r="O5961" t="s">
        <v>36</v>
      </c>
    </row>
    <row r="5962" spans="1:15" x14ac:dyDescent="0.3">
      <c r="A5962" t="s">
        <v>46</v>
      </c>
      <c r="B5962">
        <v>31.16</v>
      </c>
      <c r="C5962" t="s">
        <v>29</v>
      </c>
      <c r="D5962" t="s">
        <v>92</v>
      </c>
      <c r="E5962">
        <v>187346</v>
      </c>
      <c r="F5962">
        <v>2016</v>
      </c>
      <c r="G5962">
        <v>698</v>
      </c>
      <c r="H5962" t="s">
        <v>35</v>
      </c>
      <c r="I5962">
        <v>56.09</v>
      </c>
      <c r="J5962" t="s">
        <v>19</v>
      </c>
      <c r="K5962">
        <v>2022</v>
      </c>
      <c r="L5962" t="s">
        <v>40</v>
      </c>
      <c r="M5962" t="s">
        <v>21</v>
      </c>
      <c r="N5962">
        <v>99072.27</v>
      </c>
      <c r="O5962" t="s">
        <v>22</v>
      </c>
    </row>
    <row r="5963" spans="1:15" x14ac:dyDescent="0.3">
      <c r="A5963" t="s">
        <v>28</v>
      </c>
      <c r="B5963">
        <v>47.45</v>
      </c>
      <c r="C5963" t="s">
        <v>57</v>
      </c>
      <c r="D5963" t="s">
        <v>86</v>
      </c>
      <c r="E5963">
        <v>343884</v>
      </c>
      <c r="F5963">
        <v>2018</v>
      </c>
      <c r="G5963">
        <v>440</v>
      </c>
      <c r="H5963" t="s">
        <v>18</v>
      </c>
      <c r="I5963">
        <v>99.25</v>
      </c>
      <c r="J5963" t="s">
        <v>45</v>
      </c>
      <c r="K5963">
        <v>2018</v>
      </c>
      <c r="L5963" t="s">
        <v>20</v>
      </c>
      <c r="M5963" t="s">
        <v>31</v>
      </c>
      <c r="N5963">
        <v>261598.73</v>
      </c>
      <c r="O5963" t="s">
        <v>22</v>
      </c>
    </row>
    <row r="5964" spans="1:15" x14ac:dyDescent="0.3">
      <c r="A5964" t="s">
        <v>42</v>
      </c>
      <c r="B5964">
        <v>24.24</v>
      </c>
      <c r="C5964" t="s">
        <v>57</v>
      </c>
      <c r="D5964" t="s">
        <v>86</v>
      </c>
      <c r="E5964">
        <v>99005</v>
      </c>
      <c r="F5964">
        <v>2019</v>
      </c>
      <c r="G5964">
        <v>407</v>
      </c>
      <c r="H5964" t="s">
        <v>26</v>
      </c>
      <c r="I5964">
        <v>88.25</v>
      </c>
      <c r="J5964" t="s">
        <v>27</v>
      </c>
      <c r="K5964">
        <v>2022</v>
      </c>
      <c r="L5964" t="s">
        <v>40</v>
      </c>
      <c r="M5964" t="s">
        <v>21</v>
      </c>
      <c r="N5964">
        <v>61325.13</v>
      </c>
      <c r="O5964" t="s">
        <v>22</v>
      </c>
    </row>
    <row r="5965" spans="1:15" x14ac:dyDescent="0.3">
      <c r="A5965" t="s">
        <v>15</v>
      </c>
      <c r="B5965">
        <v>41.53</v>
      </c>
      <c r="C5965" t="s">
        <v>16</v>
      </c>
      <c r="D5965" t="s">
        <v>82</v>
      </c>
      <c r="E5965">
        <v>167545</v>
      </c>
      <c r="F5965">
        <v>2016</v>
      </c>
      <c r="G5965">
        <v>669</v>
      </c>
      <c r="H5965" t="s">
        <v>26</v>
      </c>
      <c r="I5965">
        <v>60.62</v>
      </c>
      <c r="J5965" t="s">
        <v>27</v>
      </c>
      <c r="K5965">
        <v>2018</v>
      </c>
      <c r="L5965" t="s">
        <v>20</v>
      </c>
      <c r="M5965" t="s">
        <v>21</v>
      </c>
      <c r="N5965">
        <v>70276.460000000006</v>
      </c>
      <c r="O5965" t="s">
        <v>49</v>
      </c>
    </row>
    <row r="5966" spans="1:15" x14ac:dyDescent="0.3">
      <c r="A5966" t="s">
        <v>42</v>
      </c>
      <c r="B5966">
        <v>10.119999999999999</v>
      </c>
      <c r="C5966" t="s">
        <v>29</v>
      </c>
      <c r="D5966" t="s">
        <v>87</v>
      </c>
      <c r="E5966">
        <v>65033</v>
      </c>
      <c r="F5966">
        <v>2018</v>
      </c>
      <c r="G5966">
        <v>312</v>
      </c>
      <c r="H5966" t="s">
        <v>26</v>
      </c>
      <c r="I5966">
        <v>95.58</v>
      </c>
      <c r="J5966" t="s">
        <v>27</v>
      </c>
      <c r="K5966">
        <v>2020</v>
      </c>
      <c r="L5966" t="s">
        <v>48</v>
      </c>
      <c r="M5966" t="s">
        <v>31</v>
      </c>
      <c r="N5966">
        <v>35712.22</v>
      </c>
      <c r="O5966" t="s">
        <v>36</v>
      </c>
    </row>
    <row r="5967" spans="1:15" x14ac:dyDescent="0.3">
      <c r="A5967" t="s">
        <v>28</v>
      </c>
      <c r="B5967">
        <v>35.78</v>
      </c>
      <c r="C5967" t="s">
        <v>57</v>
      </c>
      <c r="D5967" t="s">
        <v>86</v>
      </c>
      <c r="E5967">
        <v>119800</v>
      </c>
      <c r="F5967">
        <v>2015</v>
      </c>
      <c r="G5967">
        <v>426</v>
      </c>
      <c r="H5967" t="s">
        <v>35</v>
      </c>
      <c r="I5967">
        <v>36.96</v>
      </c>
      <c r="J5967" t="s">
        <v>27</v>
      </c>
      <c r="K5967">
        <v>2016</v>
      </c>
      <c r="L5967" t="s">
        <v>48</v>
      </c>
      <c r="M5967" t="s">
        <v>31</v>
      </c>
      <c r="N5967">
        <v>54159.47</v>
      </c>
      <c r="O5967" t="s">
        <v>22</v>
      </c>
    </row>
    <row r="5968" spans="1:15" x14ac:dyDescent="0.3">
      <c r="A5968" t="s">
        <v>51</v>
      </c>
      <c r="B5968">
        <v>33.630000000000003</v>
      </c>
      <c r="C5968" t="s">
        <v>33</v>
      </c>
      <c r="D5968" t="s">
        <v>85</v>
      </c>
      <c r="E5968">
        <v>115631</v>
      </c>
      <c r="F5968">
        <v>2018</v>
      </c>
      <c r="G5968">
        <v>448</v>
      </c>
      <c r="H5968" t="s">
        <v>35</v>
      </c>
      <c r="I5968">
        <v>34.409999999999997</v>
      </c>
      <c r="J5968" t="s">
        <v>27</v>
      </c>
      <c r="K5968">
        <v>2021</v>
      </c>
      <c r="L5968" t="s">
        <v>20</v>
      </c>
      <c r="M5968" t="s">
        <v>21</v>
      </c>
      <c r="N5968">
        <v>77314.52</v>
      </c>
      <c r="O5968" t="s">
        <v>22</v>
      </c>
    </row>
    <row r="5969" spans="1:15" x14ac:dyDescent="0.3">
      <c r="A5969" t="s">
        <v>50</v>
      </c>
      <c r="B5969">
        <v>62.76</v>
      </c>
      <c r="C5969" t="s">
        <v>43</v>
      </c>
      <c r="D5969" t="s">
        <v>71</v>
      </c>
      <c r="E5969">
        <v>138788</v>
      </c>
      <c r="F5969">
        <v>2023</v>
      </c>
      <c r="G5969">
        <v>526</v>
      </c>
      <c r="H5969" t="s">
        <v>35</v>
      </c>
      <c r="I5969">
        <v>46.5</v>
      </c>
      <c r="J5969" t="s">
        <v>27</v>
      </c>
      <c r="K5969">
        <v>2023</v>
      </c>
      <c r="L5969" t="s">
        <v>20</v>
      </c>
      <c r="M5969" t="s">
        <v>31</v>
      </c>
      <c r="N5969">
        <v>102702.95</v>
      </c>
      <c r="O5969" t="s">
        <v>36</v>
      </c>
    </row>
    <row r="5970" spans="1:15" x14ac:dyDescent="0.3">
      <c r="A5970" t="s">
        <v>42</v>
      </c>
      <c r="B5970">
        <v>36.270000000000003</v>
      </c>
      <c r="C5970" t="s">
        <v>38</v>
      </c>
      <c r="D5970" t="s">
        <v>39</v>
      </c>
      <c r="E5970">
        <v>380797</v>
      </c>
      <c r="F5970">
        <v>2023</v>
      </c>
      <c r="G5970">
        <v>736</v>
      </c>
      <c r="H5970" t="s">
        <v>26</v>
      </c>
      <c r="I5970">
        <v>87.51</v>
      </c>
      <c r="J5970" t="s">
        <v>27</v>
      </c>
      <c r="K5970">
        <v>2023</v>
      </c>
      <c r="L5970" t="s">
        <v>20</v>
      </c>
      <c r="M5970" t="s">
        <v>21</v>
      </c>
      <c r="N5970">
        <v>155400.65</v>
      </c>
      <c r="O5970" t="s">
        <v>36</v>
      </c>
    </row>
    <row r="5971" spans="1:15" x14ac:dyDescent="0.3">
      <c r="A5971" t="s">
        <v>50</v>
      </c>
      <c r="B5971">
        <v>5.29</v>
      </c>
      <c r="C5971" t="s">
        <v>29</v>
      </c>
      <c r="D5971" t="s">
        <v>92</v>
      </c>
      <c r="E5971">
        <v>257702</v>
      </c>
      <c r="F5971">
        <v>2017</v>
      </c>
      <c r="G5971">
        <v>712</v>
      </c>
      <c r="H5971" t="s">
        <v>26</v>
      </c>
      <c r="I5971">
        <v>91.19</v>
      </c>
      <c r="J5971" t="s">
        <v>19</v>
      </c>
      <c r="K5971">
        <v>2024</v>
      </c>
      <c r="L5971" t="s">
        <v>48</v>
      </c>
      <c r="M5971" t="s">
        <v>21</v>
      </c>
      <c r="N5971">
        <v>141534.57</v>
      </c>
      <c r="O5971" t="s">
        <v>22</v>
      </c>
    </row>
    <row r="5972" spans="1:15" x14ac:dyDescent="0.3">
      <c r="A5972" t="s">
        <v>37</v>
      </c>
      <c r="B5972">
        <v>69.260000000000005</v>
      </c>
      <c r="C5972" t="s">
        <v>57</v>
      </c>
      <c r="D5972" t="s">
        <v>75</v>
      </c>
      <c r="E5972">
        <v>264320</v>
      </c>
      <c r="F5972">
        <v>2018</v>
      </c>
      <c r="G5972">
        <v>230</v>
      </c>
      <c r="H5972" t="s">
        <v>18</v>
      </c>
      <c r="I5972">
        <v>77.81</v>
      </c>
      <c r="J5972" t="s">
        <v>45</v>
      </c>
      <c r="K5972">
        <v>2018</v>
      </c>
      <c r="L5972" t="s">
        <v>48</v>
      </c>
      <c r="M5972" t="s">
        <v>31</v>
      </c>
      <c r="N5972">
        <v>176007.25</v>
      </c>
      <c r="O5972" t="s">
        <v>54</v>
      </c>
    </row>
    <row r="5973" spans="1:15" x14ac:dyDescent="0.3">
      <c r="A5973" t="s">
        <v>37</v>
      </c>
      <c r="B5973">
        <v>31.45</v>
      </c>
      <c r="C5973" t="s">
        <v>67</v>
      </c>
      <c r="D5973" t="s">
        <v>90</v>
      </c>
      <c r="E5973">
        <v>220463</v>
      </c>
      <c r="F5973">
        <v>2017</v>
      </c>
      <c r="G5973">
        <v>859</v>
      </c>
      <c r="H5973" t="s">
        <v>35</v>
      </c>
      <c r="I5973">
        <v>32.799999999999997</v>
      </c>
      <c r="J5973" t="s">
        <v>45</v>
      </c>
      <c r="K5973">
        <v>2017</v>
      </c>
      <c r="L5973" t="s">
        <v>20</v>
      </c>
      <c r="M5973" t="s">
        <v>31</v>
      </c>
      <c r="N5973">
        <v>123346.11</v>
      </c>
      <c r="O5973" t="s">
        <v>22</v>
      </c>
    </row>
    <row r="5974" spans="1:15" x14ac:dyDescent="0.3">
      <c r="A5974" t="s">
        <v>15</v>
      </c>
      <c r="B5974">
        <v>52.42</v>
      </c>
      <c r="C5974" t="s">
        <v>29</v>
      </c>
      <c r="D5974" t="s">
        <v>30</v>
      </c>
      <c r="E5974">
        <v>391463</v>
      </c>
      <c r="F5974">
        <v>2019</v>
      </c>
      <c r="G5974">
        <v>813</v>
      </c>
      <c r="H5974" t="s">
        <v>18</v>
      </c>
      <c r="I5974">
        <v>96.66</v>
      </c>
      <c r="J5974" t="s">
        <v>45</v>
      </c>
      <c r="K5974">
        <v>2019</v>
      </c>
      <c r="L5974" t="s">
        <v>20</v>
      </c>
      <c r="M5974" t="s">
        <v>31</v>
      </c>
      <c r="N5974">
        <v>255926.21</v>
      </c>
      <c r="O5974" t="s">
        <v>36</v>
      </c>
    </row>
    <row r="5975" spans="1:15" x14ac:dyDescent="0.3">
      <c r="A5975" t="s">
        <v>41</v>
      </c>
      <c r="B5975">
        <v>67.72</v>
      </c>
      <c r="C5975" t="s">
        <v>57</v>
      </c>
      <c r="D5975" t="s">
        <v>75</v>
      </c>
      <c r="E5975">
        <v>190467</v>
      </c>
      <c r="F5975">
        <v>2021</v>
      </c>
      <c r="G5975">
        <v>623</v>
      </c>
      <c r="H5975" t="s">
        <v>18</v>
      </c>
      <c r="I5975">
        <v>99.52</v>
      </c>
      <c r="J5975" t="s">
        <v>45</v>
      </c>
      <c r="K5975">
        <v>2021</v>
      </c>
      <c r="L5975" t="s">
        <v>48</v>
      </c>
      <c r="M5975" t="s">
        <v>31</v>
      </c>
      <c r="N5975">
        <v>92938.91</v>
      </c>
      <c r="O5975" t="s">
        <v>22</v>
      </c>
    </row>
    <row r="5976" spans="1:15" x14ac:dyDescent="0.3">
      <c r="A5976" t="s">
        <v>42</v>
      </c>
      <c r="B5976">
        <v>20.74</v>
      </c>
      <c r="C5976" t="s">
        <v>33</v>
      </c>
      <c r="D5976" t="s">
        <v>64</v>
      </c>
      <c r="E5976">
        <v>141325</v>
      </c>
      <c r="F5976">
        <v>2022</v>
      </c>
      <c r="G5976">
        <v>246</v>
      </c>
      <c r="H5976" t="s">
        <v>35</v>
      </c>
      <c r="I5976">
        <v>56.05</v>
      </c>
      <c r="J5976" t="s">
        <v>45</v>
      </c>
      <c r="K5976">
        <v>2022</v>
      </c>
      <c r="L5976" t="s">
        <v>20</v>
      </c>
      <c r="M5976" t="s">
        <v>31</v>
      </c>
      <c r="N5976">
        <v>94023.85</v>
      </c>
      <c r="O5976" t="s">
        <v>49</v>
      </c>
    </row>
    <row r="5977" spans="1:15" x14ac:dyDescent="0.3">
      <c r="A5977" t="s">
        <v>56</v>
      </c>
      <c r="B5977">
        <v>9.4600000000000009</v>
      </c>
      <c r="C5977" t="s">
        <v>43</v>
      </c>
      <c r="D5977" t="s">
        <v>55</v>
      </c>
      <c r="E5977">
        <v>91604</v>
      </c>
      <c r="F5977">
        <v>2020</v>
      </c>
      <c r="G5977">
        <v>110</v>
      </c>
      <c r="H5977" t="s">
        <v>35</v>
      </c>
      <c r="I5977">
        <v>42.22</v>
      </c>
      <c r="J5977" t="s">
        <v>27</v>
      </c>
      <c r="K5977">
        <v>2021</v>
      </c>
      <c r="L5977" t="s">
        <v>40</v>
      </c>
      <c r="M5977" t="s">
        <v>21</v>
      </c>
      <c r="N5977">
        <v>53145.66</v>
      </c>
      <c r="O5977" t="s">
        <v>49</v>
      </c>
    </row>
    <row r="5978" spans="1:15" x14ac:dyDescent="0.3">
      <c r="A5978" t="s">
        <v>50</v>
      </c>
      <c r="B5978">
        <v>62.79</v>
      </c>
      <c r="C5978" t="s">
        <v>43</v>
      </c>
      <c r="D5978" t="s">
        <v>55</v>
      </c>
      <c r="E5978">
        <v>288176</v>
      </c>
      <c r="F5978">
        <v>2015</v>
      </c>
      <c r="G5978">
        <v>298</v>
      </c>
      <c r="H5978" t="s">
        <v>26</v>
      </c>
      <c r="I5978">
        <v>73.33</v>
      </c>
      <c r="J5978" t="s">
        <v>19</v>
      </c>
      <c r="K5978">
        <v>2018</v>
      </c>
      <c r="L5978" t="s">
        <v>48</v>
      </c>
      <c r="M5978" t="s">
        <v>31</v>
      </c>
      <c r="N5978">
        <v>195166.25</v>
      </c>
      <c r="O5978" t="s">
        <v>49</v>
      </c>
    </row>
    <row r="5979" spans="1:15" x14ac:dyDescent="0.3">
      <c r="A5979" t="s">
        <v>23</v>
      </c>
      <c r="B5979">
        <v>17.96</v>
      </c>
      <c r="C5979" t="s">
        <v>29</v>
      </c>
      <c r="D5979" t="s">
        <v>53</v>
      </c>
      <c r="E5979">
        <v>334437</v>
      </c>
      <c r="F5979">
        <v>2016</v>
      </c>
      <c r="G5979">
        <v>382</v>
      </c>
      <c r="H5979" t="s">
        <v>26</v>
      </c>
      <c r="I5979">
        <v>96.49</v>
      </c>
      <c r="J5979" t="s">
        <v>19</v>
      </c>
      <c r="K5979">
        <v>2017</v>
      </c>
      <c r="L5979" t="s">
        <v>40</v>
      </c>
      <c r="M5979" t="s">
        <v>31</v>
      </c>
      <c r="N5979">
        <v>185815.17</v>
      </c>
      <c r="O5979" t="s">
        <v>36</v>
      </c>
    </row>
    <row r="5980" spans="1:15" x14ac:dyDescent="0.3">
      <c r="A5980" t="s">
        <v>56</v>
      </c>
      <c r="B5980">
        <v>71.39</v>
      </c>
      <c r="C5980" t="s">
        <v>67</v>
      </c>
      <c r="D5980" t="s">
        <v>83</v>
      </c>
      <c r="E5980">
        <v>197702</v>
      </c>
      <c r="F5980">
        <v>2016</v>
      </c>
      <c r="G5980">
        <v>574</v>
      </c>
      <c r="H5980" t="s">
        <v>35</v>
      </c>
      <c r="I5980">
        <v>59.77</v>
      </c>
      <c r="J5980" t="s">
        <v>19</v>
      </c>
      <c r="K5980">
        <v>2019</v>
      </c>
      <c r="L5980" t="s">
        <v>20</v>
      </c>
      <c r="M5980" t="s">
        <v>31</v>
      </c>
      <c r="N5980">
        <v>131107.72</v>
      </c>
      <c r="O5980" t="s">
        <v>54</v>
      </c>
    </row>
    <row r="5981" spans="1:15" x14ac:dyDescent="0.3">
      <c r="A5981" t="s">
        <v>46</v>
      </c>
      <c r="B5981">
        <v>41.72</v>
      </c>
      <c r="C5981" t="s">
        <v>24</v>
      </c>
      <c r="D5981" t="s">
        <v>70</v>
      </c>
      <c r="E5981">
        <v>362227</v>
      </c>
      <c r="F5981">
        <v>2017</v>
      </c>
      <c r="G5981">
        <v>268</v>
      </c>
      <c r="H5981" t="s">
        <v>18</v>
      </c>
      <c r="I5981">
        <v>64.02</v>
      </c>
      <c r="J5981" t="s">
        <v>45</v>
      </c>
      <c r="K5981">
        <v>2017</v>
      </c>
      <c r="L5981" t="s">
        <v>20</v>
      </c>
      <c r="M5981" t="s">
        <v>21</v>
      </c>
      <c r="N5981">
        <v>205798.48</v>
      </c>
      <c r="O5981" t="s">
        <v>49</v>
      </c>
    </row>
    <row r="5982" spans="1:15" x14ac:dyDescent="0.3">
      <c r="A5982" t="s">
        <v>28</v>
      </c>
      <c r="B5982">
        <v>66.069999999999993</v>
      </c>
      <c r="C5982" t="s">
        <v>43</v>
      </c>
      <c r="D5982" t="s">
        <v>71</v>
      </c>
      <c r="E5982">
        <v>346804</v>
      </c>
      <c r="F5982">
        <v>2016</v>
      </c>
      <c r="G5982">
        <v>334</v>
      </c>
      <c r="H5982" t="s">
        <v>26</v>
      </c>
      <c r="I5982">
        <v>85.73</v>
      </c>
      <c r="J5982" t="s">
        <v>27</v>
      </c>
      <c r="K5982">
        <v>2022</v>
      </c>
      <c r="L5982" t="s">
        <v>20</v>
      </c>
      <c r="M5982" t="s">
        <v>31</v>
      </c>
      <c r="N5982">
        <v>164402.01</v>
      </c>
      <c r="O5982" t="s">
        <v>54</v>
      </c>
    </row>
    <row r="5983" spans="1:15" x14ac:dyDescent="0.3">
      <c r="A5983" t="s">
        <v>46</v>
      </c>
      <c r="B5983">
        <v>6.41</v>
      </c>
      <c r="C5983" t="s">
        <v>29</v>
      </c>
      <c r="D5983" t="s">
        <v>87</v>
      </c>
      <c r="E5983">
        <v>204854</v>
      </c>
      <c r="F5983">
        <v>2022</v>
      </c>
      <c r="G5983">
        <v>268</v>
      </c>
      <c r="H5983" t="s">
        <v>18</v>
      </c>
      <c r="I5983">
        <v>66.95</v>
      </c>
      <c r="J5983" t="s">
        <v>45</v>
      </c>
      <c r="K5983">
        <v>2022</v>
      </c>
      <c r="L5983" t="s">
        <v>20</v>
      </c>
      <c r="M5983" t="s">
        <v>31</v>
      </c>
      <c r="N5983">
        <v>93300.33</v>
      </c>
      <c r="O5983" t="s">
        <v>22</v>
      </c>
    </row>
    <row r="5984" spans="1:15" x14ac:dyDescent="0.3">
      <c r="A5984" t="s">
        <v>23</v>
      </c>
      <c r="B5984">
        <v>53.4</v>
      </c>
      <c r="C5984" t="s">
        <v>57</v>
      </c>
      <c r="D5984" t="s">
        <v>75</v>
      </c>
      <c r="E5984">
        <v>332325</v>
      </c>
      <c r="F5984">
        <v>2019</v>
      </c>
      <c r="G5984">
        <v>961</v>
      </c>
      <c r="H5984" t="s">
        <v>35</v>
      </c>
      <c r="I5984">
        <v>45.68</v>
      </c>
      <c r="J5984" t="s">
        <v>45</v>
      </c>
      <c r="K5984">
        <v>2019</v>
      </c>
      <c r="L5984" t="s">
        <v>40</v>
      </c>
      <c r="M5984" t="s">
        <v>21</v>
      </c>
      <c r="N5984">
        <v>255486.75</v>
      </c>
      <c r="O5984" t="s">
        <v>49</v>
      </c>
    </row>
    <row r="5985" spans="1:15" x14ac:dyDescent="0.3">
      <c r="A5985" t="s">
        <v>41</v>
      </c>
      <c r="B5985">
        <v>78.64</v>
      </c>
      <c r="C5985" t="s">
        <v>24</v>
      </c>
      <c r="D5985" t="s">
        <v>76</v>
      </c>
      <c r="E5985">
        <v>53979</v>
      </c>
      <c r="F5985">
        <v>2018</v>
      </c>
      <c r="G5985">
        <v>438</v>
      </c>
      <c r="H5985" t="s">
        <v>18</v>
      </c>
      <c r="I5985">
        <v>68.81</v>
      </c>
      <c r="J5985" t="s">
        <v>45</v>
      </c>
      <c r="K5985">
        <v>2018</v>
      </c>
      <c r="L5985" t="s">
        <v>20</v>
      </c>
      <c r="M5985" t="s">
        <v>31</v>
      </c>
      <c r="N5985">
        <v>32243.81</v>
      </c>
      <c r="O5985" t="s">
        <v>22</v>
      </c>
    </row>
    <row r="5986" spans="1:15" x14ac:dyDescent="0.3">
      <c r="A5986" t="s">
        <v>15</v>
      </c>
      <c r="B5986">
        <v>27.36</v>
      </c>
      <c r="C5986" t="s">
        <v>33</v>
      </c>
      <c r="D5986" t="s">
        <v>64</v>
      </c>
      <c r="E5986">
        <v>339023</v>
      </c>
      <c r="F5986">
        <v>2021</v>
      </c>
      <c r="G5986">
        <v>229</v>
      </c>
      <c r="H5986" t="s">
        <v>35</v>
      </c>
      <c r="I5986">
        <v>27.58</v>
      </c>
      <c r="J5986" t="s">
        <v>27</v>
      </c>
      <c r="K5986">
        <v>2024</v>
      </c>
      <c r="L5986" t="s">
        <v>20</v>
      </c>
      <c r="M5986" t="s">
        <v>31</v>
      </c>
      <c r="N5986">
        <v>235591.26</v>
      </c>
      <c r="O5986" t="s">
        <v>49</v>
      </c>
    </row>
    <row r="5987" spans="1:15" x14ac:dyDescent="0.3">
      <c r="A5987" t="s">
        <v>15</v>
      </c>
      <c r="B5987">
        <v>70.34</v>
      </c>
      <c r="C5987" t="s">
        <v>24</v>
      </c>
      <c r="D5987" t="s">
        <v>76</v>
      </c>
      <c r="E5987">
        <v>162868</v>
      </c>
      <c r="F5987">
        <v>2024</v>
      </c>
      <c r="G5987">
        <v>676</v>
      </c>
      <c r="H5987" t="s">
        <v>18</v>
      </c>
      <c r="I5987">
        <v>79.25</v>
      </c>
      <c r="J5987" t="s">
        <v>27</v>
      </c>
      <c r="K5987">
        <v>2024</v>
      </c>
      <c r="L5987" t="s">
        <v>48</v>
      </c>
      <c r="M5987" t="s">
        <v>31</v>
      </c>
      <c r="N5987">
        <v>89041.02</v>
      </c>
      <c r="O5987" t="s">
        <v>22</v>
      </c>
    </row>
    <row r="5988" spans="1:15" x14ac:dyDescent="0.3">
      <c r="A5988" t="s">
        <v>37</v>
      </c>
      <c r="B5988">
        <v>23.86</v>
      </c>
      <c r="C5988" t="s">
        <v>33</v>
      </c>
      <c r="D5988" t="s">
        <v>34</v>
      </c>
      <c r="E5988">
        <v>380120</v>
      </c>
      <c r="F5988">
        <v>2015</v>
      </c>
      <c r="G5988">
        <v>442</v>
      </c>
      <c r="H5988" t="s">
        <v>35</v>
      </c>
      <c r="I5988">
        <v>58.37</v>
      </c>
      <c r="J5988" t="s">
        <v>19</v>
      </c>
      <c r="K5988">
        <v>2023</v>
      </c>
      <c r="L5988" t="s">
        <v>40</v>
      </c>
      <c r="M5988" t="s">
        <v>21</v>
      </c>
      <c r="N5988">
        <v>301390.02</v>
      </c>
      <c r="O5988" t="s">
        <v>49</v>
      </c>
    </row>
    <row r="5989" spans="1:15" x14ac:dyDescent="0.3">
      <c r="A5989" t="s">
        <v>46</v>
      </c>
      <c r="B5989">
        <v>55.88</v>
      </c>
      <c r="C5989" t="s">
        <v>24</v>
      </c>
      <c r="D5989" t="s">
        <v>70</v>
      </c>
      <c r="E5989">
        <v>234157</v>
      </c>
      <c r="F5989">
        <v>2024</v>
      </c>
      <c r="G5989">
        <v>793</v>
      </c>
      <c r="H5989" t="s">
        <v>35</v>
      </c>
      <c r="I5989">
        <v>34.71</v>
      </c>
      <c r="J5989" t="s">
        <v>19</v>
      </c>
      <c r="K5989">
        <v>2024</v>
      </c>
      <c r="L5989" t="s">
        <v>40</v>
      </c>
      <c r="M5989" t="s">
        <v>21</v>
      </c>
      <c r="N5989">
        <v>103734.43</v>
      </c>
      <c r="O5989" t="s">
        <v>49</v>
      </c>
    </row>
    <row r="5990" spans="1:15" x14ac:dyDescent="0.3">
      <c r="A5990" t="s">
        <v>56</v>
      </c>
      <c r="B5990">
        <v>22.09</v>
      </c>
      <c r="C5990" t="s">
        <v>29</v>
      </c>
      <c r="D5990" t="s">
        <v>80</v>
      </c>
      <c r="E5990">
        <v>217537</v>
      </c>
      <c r="F5990">
        <v>2021</v>
      </c>
      <c r="G5990">
        <v>186</v>
      </c>
      <c r="H5990" t="s">
        <v>26</v>
      </c>
      <c r="I5990">
        <v>70.84</v>
      </c>
      <c r="J5990" t="s">
        <v>19</v>
      </c>
      <c r="K5990">
        <v>2022</v>
      </c>
      <c r="L5990" t="s">
        <v>20</v>
      </c>
      <c r="M5990" t="s">
        <v>31</v>
      </c>
      <c r="N5990">
        <v>152530.23999999999</v>
      </c>
      <c r="O5990" t="s">
        <v>54</v>
      </c>
    </row>
    <row r="5991" spans="1:15" x14ac:dyDescent="0.3">
      <c r="A5991" t="s">
        <v>37</v>
      </c>
      <c r="B5991">
        <v>68.17</v>
      </c>
      <c r="C5991" t="s">
        <v>43</v>
      </c>
      <c r="D5991" t="s">
        <v>71</v>
      </c>
      <c r="E5991">
        <v>264280</v>
      </c>
      <c r="F5991">
        <v>2022</v>
      </c>
      <c r="G5991">
        <v>383</v>
      </c>
      <c r="H5991" t="s">
        <v>18</v>
      </c>
      <c r="I5991">
        <v>83.44</v>
      </c>
      <c r="J5991" t="s">
        <v>27</v>
      </c>
      <c r="K5991">
        <v>2022</v>
      </c>
      <c r="L5991" t="s">
        <v>20</v>
      </c>
      <c r="M5991" t="s">
        <v>21</v>
      </c>
      <c r="N5991">
        <v>127755.56</v>
      </c>
      <c r="O5991" t="s">
        <v>49</v>
      </c>
    </row>
    <row r="5992" spans="1:15" x14ac:dyDescent="0.3">
      <c r="A5992" t="s">
        <v>51</v>
      </c>
      <c r="B5992">
        <v>65.569999999999993</v>
      </c>
      <c r="C5992" t="s">
        <v>29</v>
      </c>
      <c r="D5992" t="s">
        <v>30</v>
      </c>
      <c r="E5992">
        <v>218973</v>
      </c>
      <c r="F5992">
        <v>2017</v>
      </c>
      <c r="G5992">
        <v>633</v>
      </c>
      <c r="H5992" t="s">
        <v>35</v>
      </c>
      <c r="I5992">
        <v>33.33</v>
      </c>
      <c r="J5992" t="s">
        <v>19</v>
      </c>
      <c r="K5992">
        <v>2019</v>
      </c>
      <c r="L5992" t="s">
        <v>40</v>
      </c>
      <c r="M5992" t="s">
        <v>31</v>
      </c>
      <c r="N5992">
        <v>161724.51</v>
      </c>
      <c r="O5992" t="s">
        <v>54</v>
      </c>
    </row>
    <row r="5993" spans="1:15" x14ac:dyDescent="0.3">
      <c r="A5993" t="s">
        <v>56</v>
      </c>
      <c r="B5993">
        <v>47.16</v>
      </c>
      <c r="C5993" t="s">
        <v>67</v>
      </c>
      <c r="D5993" t="s">
        <v>74</v>
      </c>
      <c r="E5993">
        <v>109327</v>
      </c>
      <c r="F5993">
        <v>2015</v>
      </c>
      <c r="G5993">
        <v>208</v>
      </c>
      <c r="H5993" t="s">
        <v>26</v>
      </c>
      <c r="I5993">
        <v>90.92</v>
      </c>
      <c r="J5993" t="s">
        <v>19</v>
      </c>
      <c r="K5993">
        <v>2022</v>
      </c>
      <c r="L5993" t="s">
        <v>20</v>
      </c>
      <c r="M5993" t="s">
        <v>21</v>
      </c>
      <c r="N5993">
        <v>70156.240000000005</v>
      </c>
      <c r="O5993" t="s">
        <v>54</v>
      </c>
    </row>
    <row r="5994" spans="1:15" x14ac:dyDescent="0.3">
      <c r="A5994" t="s">
        <v>23</v>
      </c>
      <c r="B5994">
        <v>54.29</v>
      </c>
      <c r="C5994" t="s">
        <v>67</v>
      </c>
      <c r="D5994" t="s">
        <v>81</v>
      </c>
      <c r="E5994">
        <v>160125</v>
      </c>
      <c r="F5994">
        <v>2017</v>
      </c>
      <c r="G5994">
        <v>266</v>
      </c>
      <c r="H5994" t="s">
        <v>18</v>
      </c>
      <c r="I5994">
        <v>80.59</v>
      </c>
      <c r="J5994" t="s">
        <v>19</v>
      </c>
      <c r="K5994">
        <v>2024</v>
      </c>
      <c r="L5994" t="s">
        <v>40</v>
      </c>
      <c r="M5994" t="s">
        <v>31</v>
      </c>
      <c r="N5994">
        <v>98857.75</v>
      </c>
      <c r="O5994" t="s">
        <v>54</v>
      </c>
    </row>
    <row r="5995" spans="1:15" x14ac:dyDescent="0.3">
      <c r="A5995" t="s">
        <v>37</v>
      </c>
      <c r="B5995">
        <v>22.24</v>
      </c>
      <c r="C5995" t="s">
        <v>16</v>
      </c>
      <c r="D5995" t="s">
        <v>93</v>
      </c>
      <c r="E5995">
        <v>276463</v>
      </c>
      <c r="F5995">
        <v>2020</v>
      </c>
      <c r="G5995">
        <v>600</v>
      </c>
      <c r="H5995" t="s">
        <v>35</v>
      </c>
      <c r="I5995">
        <v>58.66</v>
      </c>
      <c r="J5995" t="s">
        <v>19</v>
      </c>
      <c r="K5995">
        <v>2021</v>
      </c>
      <c r="L5995" t="s">
        <v>40</v>
      </c>
      <c r="M5995" t="s">
        <v>21</v>
      </c>
      <c r="N5995">
        <v>169450.68</v>
      </c>
      <c r="O5995" t="s">
        <v>22</v>
      </c>
    </row>
    <row r="5996" spans="1:15" x14ac:dyDescent="0.3">
      <c r="A5996" t="s">
        <v>28</v>
      </c>
      <c r="B5996">
        <v>36.43</v>
      </c>
      <c r="C5996" t="s">
        <v>67</v>
      </c>
      <c r="D5996" t="s">
        <v>81</v>
      </c>
      <c r="E5996">
        <v>389965</v>
      </c>
      <c r="F5996">
        <v>2018</v>
      </c>
      <c r="G5996">
        <v>474</v>
      </c>
      <c r="H5996" t="s">
        <v>26</v>
      </c>
      <c r="I5996">
        <v>67.08</v>
      </c>
      <c r="J5996" t="s">
        <v>45</v>
      </c>
      <c r="K5996">
        <v>2018</v>
      </c>
      <c r="L5996" t="s">
        <v>48</v>
      </c>
      <c r="M5996" t="s">
        <v>21</v>
      </c>
      <c r="N5996">
        <v>293053.57</v>
      </c>
      <c r="O5996" t="s">
        <v>54</v>
      </c>
    </row>
    <row r="5997" spans="1:15" x14ac:dyDescent="0.3">
      <c r="A5997" t="s">
        <v>42</v>
      </c>
      <c r="B5997">
        <v>9.9</v>
      </c>
      <c r="C5997" t="s">
        <v>29</v>
      </c>
      <c r="D5997" t="s">
        <v>92</v>
      </c>
      <c r="E5997">
        <v>74639</v>
      </c>
      <c r="F5997">
        <v>2024</v>
      </c>
      <c r="G5997">
        <v>366</v>
      </c>
      <c r="H5997" t="s">
        <v>18</v>
      </c>
      <c r="I5997">
        <v>87.22</v>
      </c>
      <c r="J5997" t="s">
        <v>45</v>
      </c>
      <c r="K5997">
        <v>2024</v>
      </c>
      <c r="L5997" t="s">
        <v>40</v>
      </c>
      <c r="M5997" t="s">
        <v>31</v>
      </c>
      <c r="N5997">
        <v>43266.239999999998</v>
      </c>
      <c r="O5997" t="s">
        <v>54</v>
      </c>
    </row>
    <row r="5998" spans="1:15" x14ac:dyDescent="0.3">
      <c r="A5998" t="s">
        <v>42</v>
      </c>
      <c r="B5998">
        <v>70.45</v>
      </c>
      <c r="C5998" t="s">
        <v>38</v>
      </c>
      <c r="D5998" t="s">
        <v>69</v>
      </c>
      <c r="E5998">
        <v>150687</v>
      </c>
      <c r="F5998">
        <v>2016</v>
      </c>
      <c r="G5998">
        <v>661</v>
      </c>
      <c r="H5998" t="s">
        <v>26</v>
      </c>
      <c r="I5998">
        <v>68.89</v>
      </c>
      <c r="J5998" t="s">
        <v>19</v>
      </c>
      <c r="K5998">
        <v>2023</v>
      </c>
      <c r="L5998" t="s">
        <v>20</v>
      </c>
      <c r="M5998" t="s">
        <v>21</v>
      </c>
      <c r="N5998">
        <v>103311.37</v>
      </c>
      <c r="O5998" t="s">
        <v>36</v>
      </c>
    </row>
    <row r="5999" spans="1:15" x14ac:dyDescent="0.3">
      <c r="A5999" t="s">
        <v>56</v>
      </c>
      <c r="B5999">
        <v>9.84</v>
      </c>
      <c r="C5999" t="s">
        <v>38</v>
      </c>
      <c r="D5999" t="s">
        <v>60</v>
      </c>
      <c r="E5999">
        <v>243012</v>
      </c>
      <c r="F5999">
        <v>2017</v>
      </c>
      <c r="G5999">
        <v>663</v>
      </c>
      <c r="H5999" t="s">
        <v>35</v>
      </c>
      <c r="I5999">
        <v>36.85</v>
      </c>
      <c r="J5999" t="s">
        <v>45</v>
      </c>
      <c r="K5999">
        <v>2017</v>
      </c>
      <c r="L5999" t="s">
        <v>20</v>
      </c>
      <c r="M5999" t="s">
        <v>21</v>
      </c>
      <c r="N5999">
        <v>181016.47</v>
      </c>
      <c r="O5999" t="s">
        <v>54</v>
      </c>
    </row>
    <row r="6000" spans="1:15" x14ac:dyDescent="0.3">
      <c r="A6000" t="s">
        <v>51</v>
      </c>
      <c r="B6000">
        <v>31.91</v>
      </c>
      <c r="C6000" t="s">
        <v>38</v>
      </c>
      <c r="D6000" t="s">
        <v>69</v>
      </c>
      <c r="E6000">
        <v>57972</v>
      </c>
      <c r="F6000">
        <v>2016</v>
      </c>
      <c r="G6000">
        <v>105</v>
      </c>
      <c r="H6000" t="s">
        <v>35</v>
      </c>
      <c r="I6000">
        <v>36</v>
      </c>
      <c r="J6000" t="s">
        <v>19</v>
      </c>
      <c r="K6000">
        <v>2016</v>
      </c>
      <c r="L6000" t="s">
        <v>40</v>
      </c>
      <c r="M6000" t="s">
        <v>21</v>
      </c>
      <c r="N6000">
        <v>39091.78</v>
      </c>
      <c r="O6000" t="s">
        <v>49</v>
      </c>
    </row>
    <row r="6001" spans="1:15" x14ac:dyDescent="0.3">
      <c r="A6001" t="s">
        <v>46</v>
      </c>
      <c r="B6001">
        <v>33.880000000000003</v>
      </c>
      <c r="C6001" t="s">
        <v>38</v>
      </c>
      <c r="D6001" t="s">
        <v>39</v>
      </c>
      <c r="E6001">
        <v>260849</v>
      </c>
      <c r="F6001">
        <v>2020</v>
      </c>
      <c r="G6001">
        <v>191</v>
      </c>
      <c r="H6001" t="s">
        <v>26</v>
      </c>
      <c r="I6001">
        <v>84.91</v>
      </c>
      <c r="J6001" t="s">
        <v>19</v>
      </c>
      <c r="K6001">
        <v>2020</v>
      </c>
      <c r="L6001" t="s">
        <v>48</v>
      </c>
      <c r="M6001" t="s">
        <v>21</v>
      </c>
      <c r="N6001">
        <v>179395.83</v>
      </c>
      <c r="O6001" t="s">
        <v>36</v>
      </c>
    </row>
    <row r="6002" spans="1:15" x14ac:dyDescent="0.3">
      <c r="A6002" t="s">
        <v>23</v>
      </c>
      <c r="B6002">
        <v>47.05</v>
      </c>
      <c r="C6002" t="s">
        <v>57</v>
      </c>
      <c r="D6002" t="s">
        <v>58</v>
      </c>
      <c r="E6002">
        <v>384150</v>
      </c>
      <c r="F6002">
        <v>2019</v>
      </c>
      <c r="G6002">
        <v>878</v>
      </c>
      <c r="H6002" t="s">
        <v>35</v>
      </c>
      <c r="I6002">
        <v>49.21</v>
      </c>
      <c r="J6002" t="s">
        <v>19</v>
      </c>
      <c r="K6002">
        <v>2020</v>
      </c>
      <c r="L6002" t="s">
        <v>48</v>
      </c>
      <c r="M6002" t="s">
        <v>31</v>
      </c>
      <c r="N6002">
        <v>260896.39</v>
      </c>
      <c r="O6002" t="s">
        <v>22</v>
      </c>
    </row>
    <row r="6003" spans="1:15" x14ac:dyDescent="0.3">
      <c r="A6003" t="s">
        <v>28</v>
      </c>
      <c r="B6003">
        <v>44.06</v>
      </c>
      <c r="C6003" t="s">
        <v>38</v>
      </c>
      <c r="D6003" t="s">
        <v>69</v>
      </c>
      <c r="E6003">
        <v>206942</v>
      </c>
      <c r="F6003">
        <v>2017</v>
      </c>
      <c r="G6003">
        <v>966</v>
      </c>
      <c r="H6003" t="s">
        <v>26</v>
      </c>
      <c r="I6003">
        <v>65.47</v>
      </c>
      <c r="J6003" t="s">
        <v>19</v>
      </c>
      <c r="K6003">
        <v>2020</v>
      </c>
      <c r="L6003" t="s">
        <v>40</v>
      </c>
      <c r="M6003" t="s">
        <v>31</v>
      </c>
      <c r="N6003">
        <v>130873.3</v>
      </c>
      <c r="O6003" t="s">
        <v>54</v>
      </c>
    </row>
    <row r="6004" spans="1:15" x14ac:dyDescent="0.3">
      <c r="A6004" t="s">
        <v>51</v>
      </c>
      <c r="B6004">
        <v>59.67</v>
      </c>
      <c r="C6004" t="s">
        <v>57</v>
      </c>
      <c r="D6004" t="s">
        <v>84</v>
      </c>
      <c r="E6004">
        <v>164504</v>
      </c>
      <c r="F6004">
        <v>2020</v>
      </c>
      <c r="G6004">
        <v>623</v>
      </c>
      <c r="H6004" t="s">
        <v>26</v>
      </c>
      <c r="I6004">
        <v>85.66</v>
      </c>
      <c r="J6004" t="s">
        <v>27</v>
      </c>
      <c r="K6004">
        <v>2024</v>
      </c>
      <c r="L6004" t="s">
        <v>40</v>
      </c>
      <c r="M6004" t="s">
        <v>21</v>
      </c>
      <c r="N6004">
        <v>74148.84</v>
      </c>
      <c r="O6004" t="s">
        <v>22</v>
      </c>
    </row>
    <row r="6005" spans="1:15" x14ac:dyDescent="0.3">
      <c r="A6005" t="s">
        <v>42</v>
      </c>
      <c r="B6005">
        <v>8.26</v>
      </c>
      <c r="C6005" t="s">
        <v>33</v>
      </c>
      <c r="D6005" t="s">
        <v>59</v>
      </c>
      <c r="E6005">
        <v>178176</v>
      </c>
      <c r="F6005">
        <v>2016</v>
      </c>
      <c r="G6005">
        <v>886</v>
      </c>
      <c r="H6005" t="s">
        <v>18</v>
      </c>
      <c r="I6005">
        <v>65.17</v>
      </c>
      <c r="J6005" t="s">
        <v>27</v>
      </c>
      <c r="K6005">
        <v>2021</v>
      </c>
      <c r="L6005" t="s">
        <v>48</v>
      </c>
      <c r="M6005" t="s">
        <v>21</v>
      </c>
      <c r="N6005">
        <v>85446.81</v>
      </c>
      <c r="O6005" t="s">
        <v>49</v>
      </c>
    </row>
    <row r="6006" spans="1:15" x14ac:dyDescent="0.3">
      <c r="A6006" t="s">
        <v>28</v>
      </c>
      <c r="B6006">
        <v>75.599999999999994</v>
      </c>
      <c r="C6006" t="s">
        <v>24</v>
      </c>
      <c r="D6006" t="s">
        <v>25</v>
      </c>
      <c r="E6006">
        <v>105988</v>
      </c>
      <c r="F6006">
        <v>2021</v>
      </c>
      <c r="G6006">
        <v>820</v>
      </c>
      <c r="H6006" t="s">
        <v>26</v>
      </c>
      <c r="I6006">
        <v>92.3</v>
      </c>
      <c r="J6006" t="s">
        <v>19</v>
      </c>
      <c r="K6006">
        <v>2023</v>
      </c>
      <c r="L6006" t="s">
        <v>20</v>
      </c>
      <c r="M6006" t="s">
        <v>31</v>
      </c>
      <c r="N6006">
        <v>69159.48</v>
      </c>
      <c r="O6006" t="s">
        <v>22</v>
      </c>
    </row>
    <row r="6007" spans="1:15" x14ac:dyDescent="0.3">
      <c r="A6007" t="s">
        <v>37</v>
      </c>
      <c r="B6007">
        <v>5.13</v>
      </c>
      <c r="C6007" t="s">
        <v>29</v>
      </c>
      <c r="D6007" t="s">
        <v>80</v>
      </c>
      <c r="E6007">
        <v>246128</v>
      </c>
      <c r="F6007">
        <v>2021</v>
      </c>
      <c r="G6007">
        <v>714</v>
      </c>
      <c r="H6007" t="s">
        <v>18</v>
      </c>
      <c r="I6007">
        <v>77.02</v>
      </c>
      <c r="J6007" t="s">
        <v>27</v>
      </c>
      <c r="K6007">
        <v>2024</v>
      </c>
      <c r="L6007" t="s">
        <v>40</v>
      </c>
      <c r="M6007" t="s">
        <v>21</v>
      </c>
      <c r="N6007">
        <v>157736.21</v>
      </c>
      <c r="O6007" t="s">
        <v>22</v>
      </c>
    </row>
    <row r="6008" spans="1:15" x14ac:dyDescent="0.3">
      <c r="A6008" t="s">
        <v>46</v>
      </c>
      <c r="B6008">
        <v>57.44</v>
      </c>
      <c r="C6008" t="s">
        <v>33</v>
      </c>
      <c r="D6008" t="s">
        <v>34</v>
      </c>
      <c r="E6008">
        <v>167783</v>
      </c>
      <c r="F6008">
        <v>2024</v>
      </c>
      <c r="G6008">
        <v>224</v>
      </c>
      <c r="H6008" t="s">
        <v>18</v>
      </c>
      <c r="I6008">
        <v>95.43</v>
      </c>
      <c r="J6008" t="s">
        <v>19</v>
      </c>
      <c r="K6008">
        <v>2024</v>
      </c>
      <c r="L6008" t="s">
        <v>20</v>
      </c>
      <c r="M6008" t="s">
        <v>31</v>
      </c>
      <c r="N6008">
        <v>97869.43</v>
      </c>
      <c r="O6008" t="s">
        <v>22</v>
      </c>
    </row>
    <row r="6009" spans="1:15" x14ac:dyDescent="0.3">
      <c r="A6009" t="s">
        <v>37</v>
      </c>
      <c r="B6009">
        <v>45.87</v>
      </c>
      <c r="C6009" t="s">
        <v>67</v>
      </c>
      <c r="D6009" t="s">
        <v>74</v>
      </c>
      <c r="E6009">
        <v>269883</v>
      </c>
      <c r="F6009">
        <v>2017</v>
      </c>
      <c r="G6009">
        <v>331</v>
      </c>
      <c r="H6009" t="s">
        <v>18</v>
      </c>
      <c r="I6009">
        <v>80.41</v>
      </c>
      <c r="J6009" t="s">
        <v>27</v>
      </c>
      <c r="K6009">
        <v>2019</v>
      </c>
      <c r="L6009" t="s">
        <v>20</v>
      </c>
      <c r="M6009" t="s">
        <v>21</v>
      </c>
      <c r="N6009">
        <v>185223.99</v>
      </c>
      <c r="O6009" t="s">
        <v>49</v>
      </c>
    </row>
    <row r="6010" spans="1:15" x14ac:dyDescent="0.3">
      <c r="A6010" t="s">
        <v>50</v>
      </c>
      <c r="B6010">
        <v>24.21</v>
      </c>
      <c r="C6010" t="s">
        <v>57</v>
      </c>
      <c r="D6010" t="s">
        <v>72</v>
      </c>
      <c r="E6010">
        <v>176754</v>
      </c>
      <c r="F6010">
        <v>2019</v>
      </c>
      <c r="G6010">
        <v>612</v>
      </c>
      <c r="H6010" t="s">
        <v>18</v>
      </c>
      <c r="I6010">
        <v>72.58</v>
      </c>
      <c r="J6010" t="s">
        <v>27</v>
      </c>
      <c r="K6010">
        <v>2022</v>
      </c>
      <c r="L6010" t="s">
        <v>40</v>
      </c>
      <c r="M6010" t="s">
        <v>31</v>
      </c>
      <c r="N6010">
        <v>99442.14</v>
      </c>
      <c r="O6010" t="s">
        <v>36</v>
      </c>
    </row>
    <row r="6011" spans="1:15" x14ac:dyDescent="0.3">
      <c r="A6011" t="s">
        <v>23</v>
      </c>
      <c r="B6011">
        <v>72.39</v>
      </c>
      <c r="C6011" t="s">
        <v>43</v>
      </c>
      <c r="D6011" t="s">
        <v>71</v>
      </c>
      <c r="E6011">
        <v>393916</v>
      </c>
      <c r="F6011">
        <v>2016</v>
      </c>
      <c r="G6011">
        <v>747</v>
      </c>
      <c r="H6011" t="s">
        <v>35</v>
      </c>
      <c r="I6011">
        <v>31.92</v>
      </c>
      <c r="J6011" t="s">
        <v>45</v>
      </c>
      <c r="K6011">
        <v>2016</v>
      </c>
      <c r="L6011" t="s">
        <v>48</v>
      </c>
      <c r="M6011" t="s">
        <v>31</v>
      </c>
      <c r="N6011">
        <v>307700.15999999997</v>
      </c>
      <c r="O6011" t="s">
        <v>22</v>
      </c>
    </row>
    <row r="6012" spans="1:15" x14ac:dyDescent="0.3">
      <c r="A6012" t="s">
        <v>42</v>
      </c>
      <c r="B6012">
        <v>5.52</v>
      </c>
      <c r="C6012" t="s">
        <v>24</v>
      </c>
      <c r="D6012" t="s">
        <v>77</v>
      </c>
      <c r="E6012">
        <v>329117</v>
      </c>
      <c r="F6012">
        <v>2021</v>
      </c>
      <c r="G6012">
        <v>353</v>
      </c>
      <c r="H6012" t="s">
        <v>26</v>
      </c>
      <c r="I6012">
        <v>94.58</v>
      </c>
      <c r="J6012" t="s">
        <v>19</v>
      </c>
      <c r="K6012">
        <v>2024</v>
      </c>
      <c r="L6012" t="s">
        <v>48</v>
      </c>
      <c r="M6012" t="s">
        <v>21</v>
      </c>
      <c r="N6012">
        <v>160238</v>
      </c>
      <c r="O6012" t="s">
        <v>36</v>
      </c>
    </row>
    <row r="6013" spans="1:15" x14ac:dyDescent="0.3">
      <c r="A6013" t="s">
        <v>23</v>
      </c>
      <c r="B6013">
        <v>77.569999999999993</v>
      </c>
      <c r="C6013" t="s">
        <v>33</v>
      </c>
      <c r="D6013" t="s">
        <v>85</v>
      </c>
      <c r="E6013">
        <v>160407</v>
      </c>
      <c r="F6013">
        <v>2022</v>
      </c>
      <c r="G6013">
        <v>790</v>
      </c>
      <c r="H6013" t="s">
        <v>35</v>
      </c>
      <c r="I6013">
        <v>41.57</v>
      </c>
      <c r="J6013" t="s">
        <v>19</v>
      </c>
      <c r="K6013">
        <v>2023</v>
      </c>
      <c r="L6013" t="s">
        <v>48</v>
      </c>
      <c r="M6013" t="s">
        <v>31</v>
      </c>
      <c r="N6013">
        <v>73231.67</v>
      </c>
      <c r="O6013" t="s">
        <v>49</v>
      </c>
    </row>
    <row r="6014" spans="1:15" x14ac:dyDescent="0.3">
      <c r="A6014" t="s">
        <v>51</v>
      </c>
      <c r="B6014">
        <v>32.08</v>
      </c>
      <c r="C6014" t="s">
        <v>43</v>
      </c>
      <c r="D6014" t="s">
        <v>71</v>
      </c>
      <c r="E6014">
        <v>191135</v>
      </c>
      <c r="F6014">
        <v>2019</v>
      </c>
      <c r="G6014">
        <v>893</v>
      </c>
      <c r="H6014" t="s">
        <v>26</v>
      </c>
      <c r="I6014">
        <v>69.849999999999994</v>
      </c>
      <c r="J6014" t="s">
        <v>19</v>
      </c>
      <c r="K6014">
        <v>2023</v>
      </c>
      <c r="L6014" t="s">
        <v>48</v>
      </c>
      <c r="M6014" t="s">
        <v>21</v>
      </c>
      <c r="N6014">
        <v>130036.44</v>
      </c>
      <c r="O6014" t="s">
        <v>49</v>
      </c>
    </row>
    <row r="6015" spans="1:15" x14ac:dyDescent="0.3">
      <c r="A6015" t="s">
        <v>42</v>
      </c>
      <c r="B6015">
        <v>79.010000000000005</v>
      </c>
      <c r="C6015" t="s">
        <v>29</v>
      </c>
      <c r="D6015" t="s">
        <v>92</v>
      </c>
      <c r="E6015">
        <v>171273</v>
      </c>
      <c r="F6015">
        <v>2016</v>
      </c>
      <c r="G6015">
        <v>480</v>
      </c>
      <c r="H6015" t="s">
        <v>35</v>
      </c>
      <c r="I6015">
        <v>53.3</v>
      </c>
      <c r="J6015" t="s">
        <v>27</v>
      </c>
      <c r="K6015">
        <v>2018</v>
      </c>
      <c r="L6015" t="s">
        <v>48</v>
      </c>
      <c r="M6015" t="s">
        <v>31</v>
      </c>
      <c r="N6015">
        <v>88980.29</v>
      </c>
      <c r="O6015" t="s">
        <v>36</v>
      </c>
    </row>
    <row r="6016" spans="1:15" x14ac:dyDescent="0.3">
      <c r="A6016" t="s">
        <v>46</v>
      </c>
      <c r="B6016">
        <v>7.9</v>
      </c>
      <c r="C6016" t="s">
        <v>43</v>
      </c>
      <c r="D6016" t="s">
        <v>62</v>
      </c>
      <c r="E6016">
        <v>118098</v>
      </c>
      <c r="F6016">
        <v>2022</v>
      </c>
      <c r="G6016">
        <v>440</v>
      </c>
      <c r="H6016" t="s">
        <v>35</v>
      </c>
      <c r="I6016">
        <v>33.47</v>
      </c>
      <c r="J6016" t="s">
        <v>19</v>
      </c>
      <c r="K6016">
        <v>2023</v>
      </c>
      <c r="L6016" t="s">
        <v>48</v>
      </c>
      <c r="M6016" t="s">
        <v>31</v>
      </c>
      <c r="N6016">
        <v>55226.71</v>
      </c>
      <c r="O6016" t="s">
        <v>54</v>
      </c>
    </row>
    <row r="6017" spans="1:15" x14ac:dyDescent="0.3">
      <c r="A6017" t="s">
        <v>23</v>
      </c>
      <c r="B6017">
        <v>25.79</v>
      </c>
      <c r="C6017" t="s">
        <v>57</v>
      </c>
      <c r="D6017" t="s">
        <v>58</v>
      </c>
      <c r="E6017">
        <v>143429</v>
      </c>
      <c r="F6017">
        <v>2019</v>
      </c>
      <c r="G6017">
        <v>638</v>
      </c>
      <c r="H6017" t="s">
        <v>26</v>
      </c>
      <c r="I6017">
        <v>76.150000000000006</v>
      </c>
      <c r="J6017" t="s">
        <v>27</v>
      </c>
      <c r="K6017">
        <v>2021</v>
      </c>
      <c r="L6017" t="s">
        <v>40</v>
      </c>
      <c r="M6017" t="s">
        <v>31</v>
      </c>
      <c r="N6017">
        <v>77995.460000000006</v>
      </c>
      <c r="O6017" t="s">
        <v>49</v>
      </c>
    </row>
    <row r="6018" spans="1:15" x14ac:dyDescent="0.3">
      <c r="A6018" t="s">
        <v>23</v>
      </c>
      <c r="B6018">
        <v>7.45</v>
      </c>
      <c r="C6018" t="s">
        <v>38</v>
      </c>
      <c r="D6018" t="s">
        <v>60</v>
      </c>
      <c r="E6018">
        <v>392594</v>
      </c>
      <c r="F6018">
        <v>2017</v>
      </c>
      <c r="G6018">
        <v>659</v>
      </c>
      <c r="H6018" t="s">
        <v>18</v>
      </c>
      <c r="I6018">
        <v>82.19</v>
      </c>
      <c r="J6018" t="s">
        <v>27</v>
      </c>
      <c r="K6018">
        <v>2023</v>
      </c>
      <c r="L6018" t="s">
        <v>20</v>
      </c>
      <c r="M6018" t="s">
        <v>21</v>
      </c>
      <c r="N6018">
        <v>163506.51</v>
      </c>
      <c r="O6018" t="s">
        <v>54</v>
      </c>
    </row>
    <row r="6019" spans="1:15" x14ac:dyDescent="0.3">
      <c r="A6019" t="s">
        <v>41</v>
      </c>
      <c r="B6019">
        <v>43.88</v>
      </c>
      <c r="C6019" t="s">
        <v>67</v>
      </c>
      <c r="D6019" t="s">
        <v>90</v>
      </c>
      <c r="E6019">
        <v>183413</v>
      </c>
      <c r="F6019">
        <v>2020</v>
      </c>
      <c r="G6019">
        <v>285</v>
      </c>
      <c r="H6019" t="s">
        <v>18</v>
      </c>
      <c r="I6019">
        <v>70.59</v>
      </c>
      <c r="J6019" t="s">
        <v>45</v>
      </c>
      <c r="K6019">
        <v>2020</v>
      </c>
      <c r="L6019" t="s">
        <v>40</v>
      </c>
      <c r="M6019" t="s">
        <v>21</v>
      </c>
      <c r="N6019">
        <v>115818.12</v>
      </c>
      <c r="O6019" t="s">
        <v>49</v>
      </c>
    </row>
    <row r="6020" spans="1:15" x14ac:dyDescent="0.3">
      <c r="A6020" t="s">
        <v>51</v>
      </c>
      <c r="B6020">
        <v>35.85</v>
      </c>
      <c r="C6020" t="s">
        <v>43</v>
      </c>
      <c r="D6020" t="s">
        <v>65</v>
      </c>
      <c r="E6020">
        <v>137288</v>
      </c>
      <c r="F6020">
        <v>2022</v>
      </c>
      <c r="G6020">
        <v>704</v>
      </c>
      <c r="H6020" t="s">
        <v>18</v>
      </c>
      <c r="I6020">
        <v>81.08</v>
      </c>
      <c r="J6020" t="s">
        <v>45</v>
      </c>
      <c r="K6020">
        <v>2022</v>
      </c>
      <c r="L6020" t="s">
        <v>48</v>
      </c>
      <c r="M6020" t="s">
        <v>21</v>
      </c>
      <c r="N6020">
        <v>98495.08</v>
      </c>
      <c r="O6020" t="s">
        <v>49</v>
      </c>
    </row>
    <row r="6021" spans="1:15" x14ac:dyDescent="0.3">
      <c r="A6021" t="s">
        <v>15</v>
      </c>
      <c r="B6021">
        <v>38.64</v>
      </c>
      <c r="C6021" t="s">
        <v>43</v>
      </c>
      <c r="D6021" t="s">
        <v>55</v>
      </c>
      <c r="E6021">
        <v>379205</v>
      </c>
      <c r="F6021">
        <v>2018</v>
      </c>
      <c r="G6021">
        <v>236</v>
      </c>
      <c r="H6021" t="s">
        <v>18</v>
      </c>
      <c r="I6021">
        <v>94.8</v>
      </c>
      <c r="J6021" t="s">
        <v>27</v>
      </c>
      <c r="K6021">
        <v>2023</v>
      </c>
      <c r="L6021" t="s">
        <v>40</v>
      </c>
      <c r="M6021" t="s">
        <v>31</v>
      </c>
      <c r="N6021">
        <v>195613.31</v>
      </c>
      <c r="O6021" t="s">
        <v>22</v>
      </c>
    </row>
    <row r="6022" spans="1:15" x14ac:dyDescent="0.3">
      <c r="A6022" t="s">
        <v>51</v>
      </c>
      <c r="B6022">
        <v>19.670000000000002</v>
      </c>
      <c r="C6022" t="s">
        <v>33</v>
      </c>
      <c r="D6022" t="s">
        <v>64</v>
      </c>
      <c r="E6022">
        <v>329502</v>
      </c>
      <c r="F6022">
        <v>2020</v>
      </c>
      <c r="G6022">
        <v>245</v>
      </c>
      <c r="H6022" t="s">
        <v>18</v>
      </c>
      <c r="I6022">
        <v>83.1</v>
      </c>
      <c r="J6022" t="s">
        <v>45</v>
      </c>
      <c r="K6022">
        <v>2020</v>
      </c>
      <c r="L6022" t="s">
        <v>20</v>
      </c>
      <c r="M6022" t="s">
        <v>21</v>
      </c>
      <c r="N6022">
        <v>249871.17</v>
      </c>
      <c r="O6022" t="s">
        <v>54</v>
      </c>
    </row>
    <row r="6023" spans="1:15" x14ac:dyDescent="0.3">
      <c r="A6023" t="s">
        <v>41</v>
      </c>
      <c r="B6023">
        <v>37.31</v>
      </c>
      <c r="C6023" t="s">
        <v>29</v>
      </c>
      <c r="D6023" t="s">
        <v>30</v>
      </c>
      <c r="E6023">
        <v>167367</v>
      </c>
      <c r="F6023">
        <v>2017</v>
      </c>
      <c r="G6023">
        <v>109</v>
      </c>
      <c r="H6023" t="s">
        <v>26</v>
      </c>
      <c r="I6023">
        <v>86.65</v>
      </c>
      <c r="J6023" t="s">
        <v>19</v>
      </c>
      <c r="K6023">
        <v>2018</v>
      </c>
      <c r="L6023" t="s">
        <v>20</v>
      </c>
      <c r="M6023" t="s">
        <v>21</v>
      </c>
      <c r="N6023">
        <v>80625.33</v>
      </c>
      <c r="O6023" t="s">
        <v>54</v>
      </c>
    </row>
    <row r="6024" spans="1:15" x14ac:dyDescent="0.3">
      <c r="A6024" t="s">
        <v>46</v>
      </c>
      <c r="B6024">
        <v>56.75</v>
      </c>
      <c r="C6024" t="s">
        <v>29</v>
      </c>
      <c r="D6024" t="s">
        <v>30</v>
      </c>
      <c r="E6024">
        <v>296918</v>
      </c>
      <c r="F6024">
        <v>2022</v>
      </c>
      <c r="G6024">
        <v>203</v>
      </c>
      <c r="H6024" t="s">
        <v>18</v>
      </c>
      <c r="I6024">
        <v>72.349999999999994</v>
      </c>
      <c r="J6024" t="s">
        <v>45</v>
      </c>
      <c r="K6024">
        <v>2022</v>
      </c>
      <c r="L6024" t="s">
        <v>20</v>
      </c>
      <c r="M6024" t="s">
        <v>21</v>
      </c>
      <c r="N6024">
        <v>150412.35</v>
      </c>
      <c r="O6024" t="s">
        <v>49</v>
      </c>
    </row>
    <row r="6025" spans="1:15" x14ac:dyDescent="0.3">
      <c r="A6025" t="s">
        <v>46</v>
      </c>
      <c r="B6025">
        <v>31.49</v>
      </c>
      <c r="C6025" t="s">
        <v>43</v>
      </c>
      <c r="D6025" t="s">
        <v>65</v>
      </c>
      <c r="E6025">
        <v>349664</v>
      </c>
      <c r="F6025">
        <v>2019</v>
      </c>
      <c r="G6025">
        <v>547</v>
      </c>
      <c r="H6025" t="s">
        <v>26</v>
      </c>
      <c r="I6025">
        <v>66.38</v>
      </c>
      <c r="J6025" t="s">
        <v>19</v>
      </c>
      <c r="K6025">
        <v>2022</v>
      </c>
      <c r="L6025" t="s">
        <v>48</v>
      </c>
      <c r="M6025" t="s">
        <v>21</v>
      </c>
      <c r="N6025">
        <v>174859.82</v>
      </c>
      <c r="O6025" t="s">
        <v>49</v>
      </c>
    </row>
    <row r="6026" spans="1:15" x14ac:dyDescent="0.3">
      <c r="A6026" t="s">
        <v>56</v>
      </c>
      <c r="B6026">
        <v>41.76</v>
      </c>
      <c r="C6026" t="s">
        <v>57</v>
      </c>
      <c r="D6026" t="s">
        <v>86</v>
      </c>
      <c r="E6026">
        <v>86812</v>
      </c>
      <c r="F6026">
        <v>2016</v>
      </c>
      <c r="G6026">
        <v>228</v>
      </c>
      <c r="H6026" t="s">
        <v>26</v>
      </c>
      <c r="I6026">
        <v>64.34</v>
      </c>
      <c r="J6026" t="s">
        <v>45</v>
      </c>
      <c r="K6026">
        <v>2016</v>
      </c>
      <c r="L6026" t="s">
        <v>48</v>
      </c>
      <c r="M6026" t="s">
        <v>31</v>
      </c>
      <c r="N6026">
        <v>36905.31</v>
      </c>
      <c r="O6026" t="s">
        <v>36</v>
      </c>
    </row>
    <row r="6027" spans="1:15" x14ac:dyDescent="0.3">
      <c r="A6027" t="s">
        <v>28</v>
      </c>
      <c r="B6027">
        <v>23.37</v>
      </c>
      <c r="C6027" t="s">
        <v>16</v>
      </c>
      <c r="D6027" t="s">
        <v>47</v>
      </c>
      <c r="E6027">
        <v>397677</v>
      </c>
      <c r="F6027">
        <v>2023</v>
      </c>
      <c r="G6027">
        <v>831</v>
      </c>
      <c r="H6027" t="s">
        <v>35</v>
      </c>
      <c r="I6027">
        <v>57.58</v>
      </c>
      <c r="J6027" t="s">
        <v>45</v>
      </c>
      <c r="K6027">
        <v>2023</v>
      </c>
      <c r="L6027" t="s">
        <v>40</v>
      </c>
      <c r="M6027" t="s">
        <v>31</v>
      </c>
      <c r="N6027">
        <v>316048.39</v>
      </c>
      <c r="O6027" t="s">
        <v>22</v>
      </c>
    </row>
    <row r="6028" spans="1:15" x14ac:dyDescent="0.3">
      <c r="A6028" t="s">
        <v>28</v>
      </c>
      <c r="B6028">
        <v>70.53</v>
      </c>
      <c r="C6028" t="s">
        <v>29</v>
      </c>
      <c r="D6028" t="s">
        <v>53</v>
      </c>
      <c r="E6028">
        <v>163309</v>
      </c>
      <c r="F6028">
        <v>2016</v>
      </c>
      <c r="G6028">
        <v>644</v>
      </c>
      <c r="H6028" t="s">
        <v>26</v>
      </c>
      <c r="I6028">
        <v>74.97</v>
      </c>
      <c r="J6028" t="s">
        <v>19</v>
      </c>
      <c r="K6028">
        <v>2016</v>
      </c>
      <c r="L6028" t="s">
        <v>40</v>
      </c>
      <c r="M6028" t="s">
        <v>31</v>
      </c>
      <c r="N6028">
        <v>111462.22</v>
      </c>
      <c r="O6028" t="s">
        <v>54</v>
      </c>
    </row>
    <row r="6029" spans="1:15" x14ac:dyDescent="0.3">
      <c r="A6029" t="s">
        <v>46</v>
      </c>
      <c r="B6029">
        <v>58.63</v>
      </c>
      <c r="C6029" t="s">
        <v>29</v>
      </c>
      <c r="D6029" t="s">
        <v>87</v>
      </c>
      <c r="E6029">
        <v>174103</v>
      </c>
      <c r="F6029">
        <v>2024</v>
      </c>
      <c r="G6029">
        <v>369</v>
      </c>
      <c r="H6029" t="s">
        <v>35</v>
      </c>
      <c r="I6029">
        <v>46.84</v>
      </c>
      <c r="J6029" t="s">
        <v>45</v>
      </c>
      <c r="K6029">
        <v>2024</v>
      </c>
      <c r="L6029" t="s">
        <v>40</v>
      </c>
      <c r="M6029" t="s">
        <v>21</v>
      </c>
      <c r="N6029">
        <v>80636.509999999995</v>
      </c>
      <c r="O6029" t="s">
        <v>36</v>
      </c>
    </row>
    <row r="6030" spans="1:15" x14ac:dyDescent="0.3">
      <c r="A6030" t="s">
        <v>42</v>
      </c>
      <c r="B6030">
        <v>36.86</v>
      </c>
      <c r="C6030" t="s">
        <v>67</v>
      </c>
      <c r="D6030" t="s">
        <v>83</v>
      </c>
      <c r="E6030">
        <v>204943</v>
      </c>
      <c r="F6030">
        <v>2017</v>
      </c>
      <c r="G6030">
        <v>135</v>
      </c>
      <c r="H6030" t="s">
        <v>26</v>
      </c>
      <c r="I6030">
        <v>91.8</v>
      </c>
      <c r="J6030" t="s">
        <v>19</v>
      </c>
      <c r="K6030">
        <v>2021</v>
      </c>
      <c r="L6030" t="s">
        <v>40</v>
      </c>
      <c r="M6030" t="s">
        <v>31</v>
      </c>
      <c r="N6030">
        <v>150354.20000000001</v>
      </c>
      <c r="O6030" t="s">
        <v>49</v>
      </c>
    </row>
    <row r="6031" spans="1:15" x14ac:dyDescent="0.3">
      <c r="A6031" t="s">
        <v>56</v>
      </c>
      <c r="B6031">
        <v>25.41</v>
      </c>
      <c r="C6031" t="s">
        <v>67</v>
      </c>
      <c r="D6031" t="s">
        <v>83</v>
      </c>
      <c r="E6031">
        <v>92620</v>
      </c>
      <c r="F6031">
        <v>2023</v>
      </c>
      <c r="G6031">
        <v>587</v>
      </c>
      <c r="H6031" t="s">
        <v>18</v>
      </c>
      <c r="I6031">
        <v>95.6</v>
      </c>
      <c r="J6031" t="s">
        <v>27</v>
      </c>
      <c r="K6031">
        <v>2024</v>
      </c>
      <c r="L6031" t="s">
        <v>40</v>
      </c>
      <c r="M6031" t="s">
        <v>21</v>
      </c>
      <c r="N6031">
        <v>47775.09</v>
      </c>
      <c r="O6031" t="s">
        <v>49</v>
      </c>
    </row>
    <row r="6032" spans="1:15" x14ac:dyDescent="0.3">
      <c r="A6032" t="s">
        <v>42</v>
      </c>
      <c r="B6032">
        <v>45.05</v>
      </c>
      <c r="C6032" t="s">
        <v>29</v>
      </c>
      <c r="D6032" t="s">
        <v>87</v>
      </c>
      <c r="E6032">
        <v>279438</v>
      </c>
      <c r="F6032">
        <v>2022</v>
      </c>
      <c r="G6032">
        <v>565</v>
      </c>
      <c r="H6032" t="s">
        <v>35</v>
      </c>
      <c r="I6032">
        <v>28.82</v>
      </c>
      <c r="J6032" t="s">
        <v>27</v>
      </c>
      <c r="K6032">
        <v>2022</v>
      </c>
      <c r="L6032" t="s">
        <v>20</v>
      </c>
      <c r="M6032" t="s">
        <v>21</v>
      </c>
      <c r="N6032">
        <v>222848.33</v>
      </c>
      <c r="O6032" t="s">
        <v>54</v>
      </c>
    </row>
    <row r="6033" spans="1:15" x14ac:dyDescent="0.3">
      <c r="A6033" t="s">
        <v>41</v>
      </c>
      <c r="B6033">
        <v>20.69</v>
      </c>
      <c r="C6033" t="s">
        <v>38</v>
      </c>
      <c r="D6033" t="s">
        <v>60</v>
      </c>
      <c r="E6033">
        <v>319672</v>
      </c>
      <c r="F6033">
        <v>2020</v>
      </c>
      <c r="G6033">
        <v>927</v>
      </c>
      <c r="H6033" t="s">
        <v>35</v>
      </c>
      <c r="I6033">
        <v>40.659999999999997</v>
      </c>
      <c r="J6033" t="s">
        <v>45</v>
      </c>
      <c r="K6033">
        <v>2020</v>
      </c>
      <c r="L6033" t="s">
        <v>20</v>
      </c>
      <c r="M6033" t="s">
        <v>21</v>
      </c>
      <c r="N6033">
        <v>184445.3</v>
      </c>
      <c r="O6033" t="s">
        <v>54</v>
      </c>
    </row>
    <row r="6034" spans="1:15" x14ac:dyDescent="0.3">
      <c r="A6034" t="s">
        <v>46</v>
      </c>
      <c r="B6034">
        <v>43</v>
      </c>
      <c r="C6034" t="s">
        <v>24</v>
      </c>
      <c r="D6034" t="s">
        <v>76</v>
      </c>
      <c r="E6034">
        <v>336575</v>
      </c>
      <c r="F6034">
        <v>2018</v>
      </c>
      <c r="G6034">
        <v>625</v>
      </c>
      <c r="H6034" t="s">
        <v>35</v>
      </c>
      <c r="I6034">
        <v>38.340000000000003</v>
      </c>
      <c r="J6034" t="s">
        <v>27</v>
      </c>
      <c r="K6034">
        <v>2018</v>
      </c>
      <c r="L6034" t="s">
        <v>20</v>
      </c>
      <c r="M6034" t="s">
        <v>21</v>
      </c>
      <c r="N6034">
        <v>177468.86</v>
      </c>
      <c r="O6034" t="s">
        <v>54</v>
      </c>
    </row>
    <row r="6035" spans="1:15" x14ac:dyDescent="0.3">
      <c r="A6035" t="s">
        <v>42</v>
      </c>
      <c r="B6035">
        <v>66.180000000000007</v>
      </c>
      <c r="C6035" t="s">
        <v>16</v>
      </c>
      <c r="D6035" t="s">
        <v>93</v>
      </c>
      <c r="E6035">
        <v>239968</v>
      </c>
      <c r="F6035">
        <v>2020</v>
      </c>
      <c r="G6035">
        <v>456</v>
      </c>
      <c r="H6035" t="s">
        <v>35</v>
      </c>
      <c r="I6035">
        <v>53.78</v>
      </c>
      <c r="J6035" t="s">
        <v>19</v>
      </c>
      <c r="K6035">
        <v>2024</v>
      </c>
      <c r="L6035" t="s">
        <v>48</v>
      </c>
      <c r="M6035" t="s">
        <v>31</v>
      </c>
      <c r="N6035">
        <v>115726.41</v>
      </c>
      <c r="O6035" t="s">
        <v>36</v>
      </c>
    </row>
    <row r="6036" spans="1:15" x14ac:dyDescent="0.3">
      <c r="A6036" t="s">
        <v>51</v>
      </c>
      <c r="B6036">
        <v>54.42</v>
      </c>
      <c r="C6036" t="s">
        <v>57</v>
      </c>
      <c r="D6036" t="s">
        <v>72</v>
      </c>
      <c r="E6036">
        <v>336275</v>
      </c>
      <c r="F6036">
        <v>2023</v>
      </c>
      <c r="G6036">
        <v>162</v>
      </c>
      <c r="H6036" t="s">
        <v>18</v>
      </c>
      <c r="I6036">
        <v>85.64</v>
      </c>
      <c r="J6036" t="s">
        <v>45</v>
      </c>
      <c r="K6036">
        <v>2023</v>
      </c>
      <c r="L6036" t="s">
        <v>48</v>
      </c>
      <c r="M6036" t="s">
        <v>31</v>
      </c>
      <c r="N6036">
        <v>159244.23000000001</v>
      </c>
      <c r="O6036" t="s">
        <v>54</v>
      </c>
    </row>
    <row r="6037" spans="1:15" x14ac:dyDescent="0.3">
      <c r="A6037" t="s">
        <v>46</v>
      </c>
      <c r="B6037">
        <v>69.67</v>
      </c>
      <c r="C6037" t="s">
        <v>67</v>
      </c>
      <c r="D6037" t="s">
        <v>74</v>
      </c>
      <c r="E6037">
        <v>84846</v>
      </c>
      <c r="F6037">
        <v>2024</v>
      </c>
      <c r="G6037">
        <v>315</v>
      </c>
      <c r="H6037" t="s">
        <v>35</v>
      </c>
      <c r="I6037">
        <v>45.14</v>
      </c>
      <c r="J6037" t="s">
        <v>27</v>
      </c>
      <c r="K6037">
        <v>2024</v>
      </c>
      <c r="L6037" t="s">
        <v>40</v>
      </c>
      <c r="M6037" t="s">
        <v>31</v>
      </c>
      <c r="N6037">
        <v>47731.79</v>
      </c>
      <c r="O6037" t="s">
        <v>54</v>
      </c>
    </row>
    <row r="6038" spans="1:15" x14ac:dyDescent="0.3">
      <c r="A6038" t="s">
        <v>28</v>
      </c>
      <c r="B6038">
        <v>55.2</v>
      </c>
      <c r="C6038" t="s">
        <v>43</v>
      </c>
      <c r="D6038" t="s">
        <v>65</v>
      </c>
      <c r="E6038">
        <v>346503</v>
      </c>
      <c r="F6038">
        <v>2024</v>
      </c>
      <c r="G6038">
        <v>215</v>
      </c>
      <c r="H6038" t="s">
        <v>35</v>
      </c>
      <c r="I6038">
        <v>58.34</v>
      </c>
      <c r="J6038" t="s">
        <v>45</v>
      </c>
      <c r="K6038">
        <v>2024</v>
      </c>
      <c r="L6038" t="s">
        <v>40</v>
      </c>
      <c r="M6038" t="s">
        <v>21</v>
      </c>
      <c r="N6038">
        <v>164299.28</v>
      </c>
      <c r="O6038" t="s">
        <v>22</v>
      </c>
    </row>
    <row r="6039" spans="1:15" x14ac:dyDescent="0.3">
      <c r="A6039" t="s">
        <v>56</v>
      </c>
      <c r="B6039">
        <v>48.52</v>
      </c>
      <c r="C6039" t="s">
        <v>43</v>
      </c>
      <c r="D6039" t="s">
        <v>55</v>
      </c>
      <c r="E6039">
        <v>71166</v>
      </c>
      <c r="F6039">
        <v>2020</v>
      </c>
      <c r="G6039">
        <v>719</v>
      </c>
      <c r="H6039" t="s">
        <v>35</v>
      </c>
      <c r="I6039">
        <v>34.78</v>
      </c>
      <c r="J6039" t="s">
        <v>45</v>
      </c>
      <c r="K6039">
        <v>2020</v>
      </c>
      <c r="L6039" t="s">
        <v>40</v>
      </c>
      <c r="M6039" t="s">
        <v>21</v>
      </c>
      <c r="N6039">
        <v>29042.66</v>
      </c>
      <c r="O6039" t="s">
        <v>22</v>
      </c>
    </row>
    <row r="6040" spans="1:15" x14ac:dyDescent="0.3">
      <c r="A6040" t="s">
        <v>42</v>
      </c>
      <c r="B6040">
        <v>50.19</v>
      </c>
      <c r="C6040" t="s">
        <v>24</v>
      </c>
      <c r="D6040" t="s">
        <v>25</v>
      </c>
      <c r="E6040">
        <v>399253</v>
      </c>
      <c r="F6040">
        <v>2024</v>
      </c>
      <c r="G6040">
        <v>681</v>
      </c>
      <c r="H6040" t="s">
        <v>26</v>
      </c>
      <c r="I6040">
        <v>76.180000000000007</v>
      </c>
      <c r="J6040" t="s">
        <v>27</v>
      </c>
      <c r="K6040">
        <v>2024</v>
      </c>
      <c r="L6040" t="s">
        <v>20</v>
      </c>
      <c r="M6040" t="s">
        <v>21</v>
      </c>
      <c r="N6040">
        <v>282021.08</v>
      </c>
      <c r="O6040" t="s">
        <v>36</v>
      </c>
    </row>
    <row r="6041" spans="1:15" x14ac:dyDescent="0.3">
      <c r="A6041" t="s">
        <v>15</v>
      </c>
      <c r="B6041">
        <v>47.35</v>
      </c>
      <c r="C6041" t="s">
        <v>29</v>
      </c>
      <c r="D6041" t="s">
        <v>92</v>
      </c>
      <c r="E6041">
        <v>234364</v>
      </c>
      <c r="F6041">
        <v>2022</v>
      </c>
      <c r="G6041">
        <v>683</v>
      </c>
      <c r="H6041" t="s">
        <v>35</v>
      </c>
      <c r="I6041">
        <v>43.2</v>
      </c>
      <c r="J6041" t="s">
        <v>45</v>
      </c>
      <c r="K6041">
        <v>2022</v>
      </c>
      <c r="L6041" t="s">
        <v>20</v>
      </c>
      <c r="M6041" t="s">
        <v>31</v>
      </c>
      <c r="N6041">
        <v>131703.71</v>
      </c>
      <c r="O6041" t="s">
        <v>36</v>
      </c>
    </row>
    <row r="6042" spans="1:15" x14ac:dyDescent="0.3">
      <c r="A6042" t="s">
        <v>23</v>
      </c>
      <c r="B6042">
        <v>49.89</v>
      </c>
      <c r="C6042" t="s">
        <v>43</v>
      </c>
      <c r="D6042" t="s">
        <v>55</v>
      </c>
      <c r="E6042">
        <v>246828</v>
      </c>
      <c r="F6042">
        <v>2024</v>
      </c>
      <c r="G6042">
        <v>936</v>
      </c>
      <c r="H6042" t="s">
        <v>35</v>
      </c>
      <c r="I6042">
        <v>45</v>
      </c>
      <c r="J6042" t="s">
        <v>45</v>
      </c>
      <c r="K6042">
        <v>2024</v>
      </c>
      <c r="L6042" t="s">
        <v>20</v>
      </c>
      <c r="M6042" t="s">
        <v>31</v>
      </c>
      <c r="N6042">
        <v>141729.26999999999</v>
      </c>
      <c r="O6042" t="s">
        <v>36</v>
      </c>
    </row>
    <row r="6043" spans="1:15" x14ac:dyDescent="0.3">
      <c r="A6043" t="s">
        <v>51</v>
      </c>
      <c r="B6043">
        <v>66.790000000000006</v>
      </c>
      <c r="C6043" t="s">
        <v>57</v>
      </c>
      <c r="D6043" t="s">
        <v>72</v>
      </c>
      <c r="E6043">
        <v>95019</v>
      </c>
      <c r="F6043">
        <v>2024</v>
      </c>
      <c r="G6043">
        <v>780</v>
      </c>
      <c r="H6043" t="s">
        <v>26</v>
      </c>
      <c r="I6043">
        <v>67.75</v>
      </c>
      <c r="J6043" t="s">
        <v>27</v>
      </c>
      <c r="K6043">
        <v>2024</v>
      </c>
      <c r="L6043" t="s">
        <v>20</v>
      </c>
      <c r="M6043" t="s">
        <v>21</v>
      </c>
      <c r="N6043">
        <v>67919.360000000001</v>
      </c>
      <c r="O6043" t="s">
        <v>36</v>
      </c>
    </row>
    <row r="6044" spans="1:15" x14ac:dyDescent="0.3">
      <c r="A6044" t="s">
        <v>23</v>
      </c>
      <c r="B6044">
        <v>25.1</v>
      </c>
      <c r="C6044" t="s">
        <v>16</v>
      </c>
      <c r="D6044" t="s">
        <v>82</v>
      </c>
      <c r="E6044">
        <v>95245</v>
      </c>
      <c r="F6044">
        <v>2023</v>
      </c>
      <c r="G6044">
        <v>546</v>
      </c>
      <c r="H6044" t="s">
        <v>26</v>
      </c>
      <c r="I6044">
        <v>93.77</v>
      </c>
      <c r="J6044" t="s">
        <v>27</v>
      </c>
      <c r="K6044">
        <v>2023</v>
      </c>
      <c r="L6044" t="s">
        <v>20</v>
      </c>
      <c r="M6044" t="s">
        <v>31</v>
      </c>
      <c r="N6044">
        <v>69232.59</v>
      </c>
      <c r="O6044" t="s">
        <v>36</v>
      </c>
    </row>
    <row r="6045" spans="1:15" x14ac:dyDescent="0.3">
      <c r="A6045" t="s">
        <v>56</v>
      </c>
      <c r="B6045">
        <v>11.73</v>
      </c>
      <c r="C6045" t="s">
        <v>43</v>
      </c>
      <c r="D6045" t="s">
        <v>62</v>
      </c>
      <c r="E6045">
        <v>216337</v>
      </c>
      <c r="F6045">
        <v>2016</v>
      </c>
      <c r="G6045">
        <v>213</v>
      </c>
      <c r="H6045" t="s">
        <v>35</v>
      </c>
      <c r="I6045">
        <v>36.380000000000003</v>
      </c>
      <c r="J6045" t="s">
        <v>19</v>
      </c>
      <c r="K6045">
        <v>2024</v>
      </c>
      <c r="L6045" t="s">
        <v>40</v>
      </c>
      <c r="M6045" t="s">
        <v>31</v>
      </c>
      <c r="N6045">
        <v>159408.22</v>
      </c>
      <c r="O6045" t="s">
        <v>36</v>
      </c>
    </row>
    <row r="6046" spans="1:15" x14ac:dyDescent="0.3">
      <c r="A6046" t="s">
        <v>46</v>
      </c>
      <c r="B6046">
        <v>68.34</v>
      </c>
      <c r="C6046" t="s">
        <v>29</v>
      </c>
      <c r="D6046" t="s">
        <v>92</v>
      </c>
      <c r="E6046">
        <v>230683</v>
      </c>
      <c r="F6046">
        <v>2021</v>
      </c>
      <c r="G6046">
        <v>130</v>
      </c>
      <c r="H6046" t="s">
        <v>18</v>
      </c>
      <c r="I6046">
        <v>68</v>
      </c>
      <c r="J6046" t="s">
        <v>27</v>
      </c>
      <c r="K6046">
        <v>2023</v>
      </c>
      <c r="L6046" t="s">
        <v>48</v>
      </c>
      <c r="M6046" t="s">
        <v>21</v>
      </c>
      <c r="N6046">
        <v>122138.54</v>
      </c>
      <c r="O6046" t="s">
        <v>36</v>
      </c>
    </row>
    <row r="6047" spans="1:15" x14ac:dyDescent="0.3">
      <c r="A6047" t="s">
        <v>56</v>
      </c>
      <c r="B6047">
        <v>41.11</v>
      </c>
      <c r="C6047" t="s">
        <v>38</v>
      </c>
      <c r="D6047" t="s">
        <v>73</v>
      </c>
      <c r="E6047">
        <v>354697</v>
      </c>
      <c r="F6047">
        <v>2017</v>
      </c>
      <c r="G6047">
        <v>747</v>
      </c>
      <c r="H6047" t="s">
        <v>18</v>
      </c>
      <c r="I6047">
        <v>98.88</v>
      </c>
      <c r="J6047" t="s">
        <v>19</v>
      </c>
      <c r="K6047">
        <v>2020</v>
      </c>
      <c r="L6047" t="s">
        <v>48</v>
      </c>
      <c r="M6047" t="s">
        <v>21</v>
      </c>
      <c r="N6047">
        <v>194572.43</v>
      </c>
      <c r="O6047" t="s">
        <v>49</v>
      </c>
    </row>
    <row r="6048" spans="1:15" x14ac:dyDescent="0.3">
      <c r="A6048" t="s">
        <v>37</v>
      </c>
      <c r="B6048">
        <v>43.58</v>
      </c>
      <c r="C6048" t="s">
        <v>67</v>
      </c>
      <c r="D6048" t="s">
        <v>90</v>
      </c>
      <c r="E6048">
        <v>80146</v>
      </c>
      <c r="F6048">
        <v>2019</v>
      </c>
      <c r="G6048">
        <v>198</v>
      </c>
      <c r="H6048" t="s">
        <v>26</v>
      </c>
      <c r="I6048">
        <v>96.21</v>
      </c>
      <c r="J6048" t="s">
        <v>27</v>
      </c>
      <c r="K6048">
        <v>2021</v>
      </c>
      <c r="L6048" t="s">
        <v>48</v>
      </c>
      <c r="M6048" t="s">
        <v>31</v>
      </c>
      <c r="N6048">
        <v>37338.76</v>
      </c>
      <c r="O6048" t="s">
        <v>22</v>
      </c>
    </row>
    <row r="6049" spans="1:15" x14ac:dyDescent="0.3">
      <c r="A6049" t="s">
        <v>23</v>
      </c>
      <c r="B6049">
        <v>70.34</v>
      </c>
      <c r="C6049" t="s">
        <v>33</v>
      </c>
      <c r="D6049" t="s">
        <v>34</v>
      </c>
      <c r="E6049">
        <v>189034</v>
      </c>
      <c r="F6049">
        <v>2018</v>
      </c>
      <c r="G6049">
        <v>466</v>
      </c>
      <c r="H6049" t="s">
        <v>35</v>
      </c>
      <c r="I6049">
        <v>53.77</v>
      </c>
      <c r="J6049" t="s">
        <v>45</v>
      </c>
      <c r="K6049">
        <v>2018</v>
      </c>
      <c r="L6049" t="s">
        <v>40</v>
      </c>
      <c r="M6049" t="s">
        <v>31</v>
      </c>
      <c r="N6049">
        <v>85392.5</v>
      </c>
      <c r="O6049" t="s">
        <v>54</v>
      </c>
    </row>
    <row r="6050" spans="1:15" x14ac:dyDescent="0.3">
      <c r="A6050" t="s">
        <v>15</v>
      </c>
      <c r="B6050">
        <v>23.5</v>
      </c>
      <c r="C6050" t="s">
        <v>38</v>
      </c>
      <c r="D6050" t="s">
        <v>66</v>
      </c>
      <c r="E6050">
        <v>357116</v>
      </c>
      <c r="F6050">
        <v>2022</v>
      </c>
      <c r="G6050">
        <v>215</v>
      </c>
      <c r="H6050" t="s">
        <v>18</v>
      </c>
      <c r="I6050">
        <v>79.33</v>
      </c>
      <c r="J6050" t="s">
        <v>27</v>
      </c>
      <c r="K6050">
        <v>2023</v>
      </c>
      <c r="L6050" t="s">
        <v>40</v>
      </c>
      <c r="M6050" t="s">
        <v>21</v>
      </c>
      <c r="N6050">
        <v>213456.66</v>
      </c>
      <c r="O6050" t="s">
        <v>22</v>
      </c>
    </row>
    <row r="6051" spans="1:15" x14ac:dyDescent="0.3">
      <c r="A6051" t="s">
        <v>28</v>
      </c>
      <c r="B6051">
        <v>36.729999999999997</v>
      </c>
      <c r="C6051" t="s">
        <v>16</v>
      </c>
      <c r="D6051" t="s">
        <v>82</v>
      </c>
      <c r="E6051">
        <v>369448</v>
      </c>
      <c r="F6051">
        <v>2016</v>
      </c>
      <c r="G6051">
        <v>881</v>
      </c>
      <c r="H6051" t="s">
        <v>26</v>
      </c>
      <c r="I6051">
        <v>80.23</v>
      </c>
      <c r="J6051" t="s">
        <v>19</v>
      </c>
      <c r="K6051">
        <v>2017</v>
      </c>
      <c r="L6051" t="s">
        <v>20</v>
      </c>
      <c r="M6051" t="s">
        <v>31</v>
      </c>
      <c r="N6051">
        <v>262752.84999999998</v>
      </c>
      <c r="O6051" t="s">
        <v>49</v>
      </c>
    </row>
    <row r="6052" spans="1:15" x14ac:dyDescent="0.3">
      <c r="A6052" t="s">
        <v>56</v>
      </c>
      <c r="B6052">
        <v>43.56</v>
      </c>
      <c r="C6052" t="s">
        <v>33</v>
      </c>
      <c r="D6052" t="s">
        <v>64</v>
      </c>
      <c r="E6052">
        <v>336167</v>
      </c>
      <c r="F6052">
        <v>2015</v>
      </c>
      <c r="G6052">
        <v>116</v>
      </c>
      <c r="H6052" t="s">
        <v>35</v>
      </c>
      <c r="I6052">
        <v>49.43</v>
      </c>
      <c r="J6052" t="s">
        <v>45</v>
      </c>
      <c r="K6052">
        <v>2015</v>
      </c>
      <c r="L6052" t="s">
        <v>48</v>
      </c>
      <c r="M6052" t="s">
        <v>31</v>
      </c>
      <c r="N6052">
        <v>224561.93</v>
      </c>
      <c r="O6052" t="s">
        <v>22</v>
      </c>
    </row>
    <row r="6053" spans="1:15" x14ac:dyDescent="0.3">
      <c r="A6053" t="s">
        <v>41</v>
      </c>
      <c r="B6053">
        <v>72.64</v>
      </c>
      <c r="C6053" t="s">
        <v>38</v>
      </c>
      <c r="D6053" t="s">
        <v>66</v>
      </c>
      <c r="E6053">
        <v>300548</v>
      </c>
      <c r="F6053">
        <v>2017</v>
      </c>
      <c r="G6053">
        <v>221</v>
      </c>
      <c r="H6053" t="s">
        <v>35</v>
      </c>
      <c r="I6053">
        <v>27.66</v>
      </c>
      <c r="J6053" t="s">
        <v>27</v>
      </c>
      <c r="K6053">
        <v>2017</v>
      </c>
      <c r="L6053" t="s">
        <v>40</v>
      </c>
      <c r="M6053" t="s">
        <v>21</v>
      </c>
      <c r="N6053">
        <v>146370.79</v>
      </c>
      <c r="O6053" t="s">
        <v>49</v>
      </c>
    </row>
    <row r="6054" spans="1:15" x14ac:dyDescent="0.3">
      <c r="A6054" t="s">
        <v>28</v>
      </c>
      <c r="B6054">
        <v>7.81</v>
      </c>
      <c r="C6054" t="s">
        <v>24</v>
      </c>
      <c r="D6054" t="s">
        <v>91</v>
      </c>
      <c r="E6054">
        <v>102589</v>
      </c>
      <c r="F6054">
        <v>2016</v>
      </c>
      <c r="G6054">
        <v>746</v>
      </c>
      <c r="H6054" t="s">
        <v>26</v>
      </c>
      <c r="I6054">
        <v>78.41</v>
      </c>
      <c r="J6054" t="s">
        <v>45</v>
      </c>
      <c r="K6054">
        <v>2016</v>
      </c>
      <c r="L6054" t="s">
        <v>40</v>
      </c>
      <c r="M6054" t="s">
        <v>21</v>
      </c>
      <c r="N6054">
        <v>82042.44</v>
      </c>
      <c r="O6054" t="s">
        <v>22</v>
      </c>
    </row>
    <row r="6055" spans="1:15" x14ac:dyDescent="0.3">
      <c r="A6055" t="s">
        <v>15</v>
      </c>
      <c r="B6055">
        <v>59.7</v>
      </c>
      <c r="C6055" t="s">
        <v>16</v>
      </c>
      <c r="D6055" t="s">
        <v>17</v>
      </c>
      <c r="E6055">
        <v>205007</v>
      </c>
      <c r="F6055">
        <v>2021</v>
      </c>
      <c r="G6055">
        <v>965</v>
      </c>
      <c r="H6055" t="s">
        <v>26</v>
      </c>
      <c r="I6055">
        <v>95.34</v>
      </c>
      <c r="J6055" t="s">
        <v>45</v>
      </c>
      <c r="K6055">
        <v>2021</v>
      </c>
      <c r="L6055" t="s">
        <v>20</v>
      </c>
      <c r="M6055" t="s">
        <v>21</v>
      </c>
      <c r="N6055">
        <v>145153.79999999999</v>
      </c>
      <c r="O6055" t="s">
        <v>22</v>
      </c>
    </row>
    <row r="6056" spans="1:15" x14ac:dyDescent="0.3">
      <c r="A6056" t="s">
        <v>41</v>
      </c>
      <c r="B6056">
        <v>21.04</v>
      </c>
      <c r="C6056" t="s">
        <v>24</v>
      </c>
      <c r="D6056" t="s">
        <v>25</v>
      </c>
      <c r="E6056">
        <v>117087</v>
      </c>
      <c r="F6056">
        <v>2015</v>
      </c>
      <c r="G6056">
        <v>155</v>
      </c>
      <c r="H6056" t="s">
        <v>18</v>
      </c>
      <c r="I6056">
        <v>61.8</v>
      </c>
      <c r="J6056" t="s">
        <v>45</v>
      </c>
      <c r="K6056">
        <v>2015</v>
      </c>
      <c r="L6056" t="s">
        <v>48</v>
      </c>
      <c r="M6056" t="s">
        <v>31</v>
      </c>
      <c r="N6056">
        <v>70220.539999999994</v>
      </c>
      <c r="O6056" t="s">
        <v>54</v>
      </c>
    </row>
    <row r="6057" spans="1:15" x14ac:dyDescent="0.3">
      <c r="A6057" t="s">
        <v>37</v>
      </c>
      <c r="B6057">
        <v>65.7</v>
      </c>
      <c r="C6057" t="s">
        <v>57</v>
      </c>
      <c r="D6057" t="s">
        <v>75</v>
      </c>
      <c r="E6057">
        <v>399669</v>
      </c>
      <c r="F6057">
        <v>2015</v>
      </c>
      <c r="G6057">
        <v>593</v>
      </c>
      <c r="H6057" t="s">
        <v>35</v>
      </c>
      <c r="I6057">
        <v>53.75</v>
      </c>
      <c r="J6057" t="s">
        <v>27</v>
      </c>
      <c r="K6057">
        <v>2018</v>
      </c>
      <c r="L6057" t="s">
        <v>20</v>
      </c>
      <c r="M6057" t="s">
        <v>21</v>
      </c>
      <c r="N6057">
        <v>192320.4</v>
      </c>
      <c r="O6057" t="s">
        <v>49</v>
      </c>
    </row>
    <row r="6058" spans="1:15" x14ac:dyDescent="0.3">
      <c r="A6058" t="s">
        <v>37</v>
      </c>
      <c r="B6058">
        <v>36.35</v>
      </c>
      <c r="C6058" t="s">
        <v>29</v>
      </c>
      <c r="D6058" t="s">
        <v>80</v>
      </c>
      <c r="E6058">
        <v>275082</v>
      </c>
      <c r="F6058">
        <v>2015</v>
      </c>
      <c r="G6058">
        <v>995</v>
      </c>
      <c r="H6058" t="s">
        <v>35</v>
      </c>
      <c r="I6058">
        <v>42.88</v>
      </c>
      <c r="J6058" t="s">
        <v>45</v>
      </c>
      <c r="K6058">
        <v>2015</v>
      </c>
      <c r="L6058" t="s">
        <v>20</v>
      </c>
      <c r="M6058" t="s">
        <v>31</v>
      </c>
      <c r="N6058">
        <v>203995.32</v>
      </c>
      <c r="O6058" t="s">
        <v>36</v>
      </c>
    </row>
    <row r="6059" spans="1:15" x14ac:dyDescent="0.3">
      <c r="A6059" t="s">
        <v>51</v>
      </c>
      <c r="B6059">
        <v>76.77</v>
      </c>
      <c r="C6059" t="s">
        <v>67</v>
      </c>
      <c r="D6059" t="s">
        <v>74</v>
      </c>
      <c r="E6059">
        <v>65427</v>
      </c>
      <c r="F6059">
        <v>2020</v>
      </c>
      <c r="G6059">
        <v>664</v>
      </c>
      <c r="H6059" t="s">
        <v>26</v>
      </c>
      <c r="I6059">
        <v>70.569999999999993</v>
      </c>
      <c r="J6059" t="s">
        <v>45</v>
      </c>
      <c r="K6059">
        <v>2020</v>
      </c>
      <c r="L6059" t="s">
        <v>48</v>
      </c>
      <c r="M6059" t="s">
        <v>31</v>
      </c>
      <c r="N6059">
        <v>50971.12</v>
      </c>
      <c r="O6059" t="s">
        <v>54</v>
      </c>
    </row>
    <row r="6060" spans="1:15" x14ac:dyDescent="0.3">
      <c r="A6060" t="s">
        <v>51</v>
      </c>
      <c r="B6060">
        <v>52.34</v>
      </c>
      <c r="C6060" t="s">
        <v>24</v>
      </c>
      <c r="D6060" t="s">
        <v>70</v>
      </c>
      <c r="E6060">
        <v>77645</v>
      </c>
      <c r="F6060">
        <v>2023</v>
      </c>
      <c r="G6060">
        <v>295</v>
      </c>
      <c r="H6060" t="s">
        <v>35</v>
      </c>
      <c r="I6060">
        <v>31.59</v>
      </c>
      <c r="J6060" t="s">
        <v>27</v>
      </c>
      <c r="K6060">
        <v>2024</v>
      </c>
      <c r="L6060" t="s">
        <v>20</v>
      </c>
      <c r="M6060" t="s">
        <v>21</v>
      </c>
      <c r="N6060">
        <v>33017.24</v>
      </c>
      <c r="O6060" t="s">
        <v>49</v>
      </c>
    </row>
    <row r="6061" spans="1:15" x14ac:dyDescent="0.3">
      <c r="A6061" t="s">
        <v>51</v>
      </c>
      <c r="B6061">
        <v>47.67</v>
      </c>
      <c r="C6061" t="s">
        <v>24</v>
      </c>
      <c r="D6061" t="s">
        <v>77</v>
      </c>
      <c r="E6061">
        <v>191536</v>
      </c>
      <c r="F6061">
        <v>2019</v>
      </c>
      <c r="G6061">
        <v>459</v>
      </c>
      <c r="H6061" t="s">
        <v>26</v>
      </c>
      <c r="I6061">
        <v>84.08</v>
      </c>
      <c r="J6061" t="s">
        <v>45</v>
      </c>
      <c r="K6061">
        <v>2019</v>
      </c>
      <c r="L6061" t="s">
        <v>40</v>
      </c>
      <c r="M6061" t="s">
        <v>31</v>
      </c>
      <c r="N6061">
        <v>103041.24</v>
      </c>
      <c r="O6061" t="s">
        <v>54</v>
      </c>
    </row>
    <row r="6062" spans="1:15" x14ac:dyDescent="0.3">
      <c r="A6062" t="s">
        <v>46</v>
      </c>
      <c r="B6062">
        <v>78.400000000000006</v>
      </c>
      <c r="C6062" t="s">
        <v>43</v>
      </c>
      <c r="D6062" t="s">
        <v>62</v>
      </c>
      <c r="E6062">
        <v>249673</v>
      </c>
      <c r="F6062">
        <v>2016</v>
      </c>
      <c r="G6062">
        <v>779</v>
      </c>
      <c r="H6062" t="s">
        <v>18</v>
      </c>
      <c r="I6062">
        <v>76.680000000000007</v>
      </c>
      <c r="J6062" t="s">
        <v>45</v>
      </c>
      <c r="K6062">
        <v>2016</v>
      </c>
      <c r="L6062" t="s">
        <v>48</v>
      </c>
      <c r="M6062" t="s">
        <v>31</v>
      </c>
      <c r="N6062">
        <v>164340.51</v>
      </c>
      <c r="O6062" t="s">
        <v>36</v>
      </c>
    </row>
    <row r="6063" spans="1:15" x14ac:dyDescent="0.3">
      <c r="A6063" t="s">
        <v>28</v>
      </c>
      <c r="B6063">
        <v>73.510000000000005</v>
      </c>
      <c r="C6063" t="s">
        <v>67</v>
      </c>
      <c r="D6063" t="s">
        <v>83</v>
      </c>
      <c r="E6063">
        <v>88122</v>
      </c>
      <c r="F6063">
        <v>2015</v>
      </c>
      <c r="G6063">
        <v>420</v>
      </c>
      <c r="H6063" t="s">
        <v>26</v>
      </c>
      <c r="I6063">
        <v>81.239999999999995</v>
      </c>
      <c r="J6063" t="s">
        <v>19</v>
      </c>
      <c r="K6063">
        <v>2023</v>
      </c>
      <c r="L6063" t="s">
        <v>48</v>
      </c>
      <c r="M6063" t="s">
        <v>31</v>
      </c>
      <c r="N6063">
        <v>60153.85</v>
      </c>
      <c r="O6063" t="s">
        <v>49</v>
      </c>
    </row>
    <row r="6064" spans="1:15" x14ac:dyDescent="0.3">
      <c r="A6064" t="s">
        <v>37</v>
      </c>
      <c r="B6064">
        <v>6.4</v>
      </c>
      <c r="C6064" t="s">
        <v>67</v>
      </c>
      <c r="D6064" t="s">
        <v>68</v>
      </c>
      <c r="E6064">
        <v>238664</v>
      </c>
      <c r="F6064">
        <v>2024</v>
      </c>
      <c r="G6064">
        <v>457</v>
      </c>
      <c r="H6064" t="s">
        <v>26</v>
      </c>
      <c r="I6064">
        <v>71.61</v>
      </c>
      <c r="J6064" t="s">
        <v>19</v>
      </c>
      <c r="K6064">
        <v>2024</v>
      </c>
      <c r="L6064" t="s">
        <v>40</v>
      </c>
      <c r="M6064" t="s">
        <v>31</v>
      </c>
      <c r="N6064">
        <v>146748.13</v>
      </c>
      <c r="O6064" t="s">
        <v>36</v>
      </c>
    </row>
    <row r="6065" spans="1:15" x14ac:dyDescent="0.3">
      <c r="A6065" t="s">
        <v>15</v>
      </c>
      <c r="B6065">
        <v>20.37</v>
      </c>
      <c r="C6065" t="s">
        <v>33</v>
      </c>
      <c r="D6065" t="s">
        <v>59</v>
      </c>
      <c r="E6065">
        <v>338368</v>
      </c>
      <c r="F6065">
        <v>2017</v>
      </c>
      <c r="G6065">
        <v>470</v>
      </c>
      <c r="H6065" t="s">
        <v>35</v>
      </c>
      <c r="I6065">
        <v>33.31</v>
      </c>
      <c r="J6065" t="s">
        <v>45</v>
      </c>
      <c r="K6065">
        <v>2017</v>
      </c>
      <c r="L6065" t="s">
        <v>48</v>
      </c>
      <c r="M6065" t="s">
        <v>31</v>
      </c>
      <c r="N6065">
        <v>193723.35</v>
      </c>
      <c r="O6065" t="s">
        <v>54</v>
      </c>
    </row>
    <row r="6066" spans="1:15" x14ac:dyDescent="0.3">
      <c r="A6066" t="s">
        <v>46</v>
      </c>
      <c r="B6066">
        <v>8.07</v>
      </c>
      <c r="C6066" t="s">
        <v>38</v>
      </c>
      <c r="D6066" t="s">
        <v>73</v>
      </c>
      <c r="E6066">
        <v>301820</v>
      </c>
      <c r="F6066">
        <v>2018</v>
      </c>
      <c r="G6066">
        <v>723</v>
      </c>
      <c r="H6066" t="s">
        <v>26</v>
      </c>
      <c r="I6066">
        <v>96.07</v>
      </c>
      <c r="J6066" t="s">
        <v>45</v>
      </c>
      <c r="K6066">
        <v>2018</v>
      </c>
      <c r="L6066" t="s">
        <v>20</v>
      </c>
      <c r="M6066" t="s">
        <v>31</v>
      </c>
      <c r="N6066">
        <v>163439.09</v>
      </c>
      <c r="O6066" t="s">
        <v>54</v>
      </c>
    </row>
    <row r="6067" spans="1:15" x14ac:dyDescent="0.3">
      <c r="A6067" t="s">
        <v>46</v>
      </c>
      <c r="B6067">
        <v>50.23</v>
      </c>
      <c r="C6067" t="s">
        <v>67</v>
      </c>
      <c r="D6067" t="s">
        <v>83</v>
      </c>
      <c r="E6067">
        <v>227003</v>
      </c>
      <c r="F6067">
        <v>2016</v>
      </c>
      <c r="G6067">
        <v>840</v>
      </c>
      <c r="H6067" t="s">
        <v>26</v>
      </c>
      <c r="I6067">
        <v>96.14</v>
      </c>
      <c r="J6067" t="s">
        <v>19</v>
      </c>
      <c r="K6067">
        <v>2022</v>
      </c>
      <c r="L6067" t="s">
        <v>48</v>
      </c>
      <c r="M6067" t="s">
        <v>21</v>
      </c>
      <c r="N6067">
        <v>143341.70000000001</v>
      </c>
      <c r="O6067" t="s">
        <v>49</v>
      </c>
    </row>
    <row r="6068" spans="1:15" x14ac:dyDescent="0.3">
      <c r="A6068" t="s">
        <v>37</v>
      </c>
      <c r="B6068">
        <v>10.039999999999999</v>
      </c>
      <c r="C6068" t="s">
        <v>38</v>
      </c>
      <c r="D6068" t="s">
        <v>66</v>
      </c>
      <c r="E6068">
        <v>69231</v>
      </c>
      <c r="F6068">
        <v>2018</v>
      </c>
      <c r="G6068">
        <v>826</v>
      </c>
      <c r="H6068" t="s">
        <v>35</v>
      </c>
      <c r="I6068">
        <v>35.159999999999997</v>
      </c>
      <c r="J6068" t="s">
        <v>45</v>
      </c>
      <c r="K6068">
        <v>2018</v>
      </c>
      <c r="L6068" t="s">
        <v>20</v>
      </c>
      <c r="M6068" t="s">
        <v>31</v>
      </c>
      <c r="N6068">
        <v>51009.43</v>
      </c>
      <c r="O6068" t="s">
        <v>36</v>
      </c>
    </row>
    <row r="6069" spans="1:15" x14ac:dyDescent="0.3">
      <c r="A6069" t="s">
        <v>51</v>
      </c>
      <c r="B6069">
        <v>31.68</v>
      </c>
      <c r="C6069" t="s">
        <v>38</v>
      </c>
      <c r="D6069" t="s">
        <v>69</v>
      </c>
      <c r="E6069">
        <v>260913</v>
      </c>
      <c r="F6069">
        <v>2015</v>
      </c>
      <c r="G6069">
        <v>401</v>
      </c>
      <c r="H6069" t="s">
        <v>35</v>
      </c>
      <c r="I6069">
        <v>53.91</v>
      </c>
      <c r="J6069" t="s">
        <v>19</v>
      </c>
      <c r="K6069">
        <v>2022</v>
      </c>
      <c r="L6069" t="s">
        <v>40</v>
      </c>
      <c r="M6069" t="s">
        <v>31</v>
      </c>
      <c r="N6069">
        <v>119481.2</v>
      </c>
      <c r="O6069" t="s">
        <v>22</v>
      </c>
    </row>
    <row r="6070" spans="1:15" x14ac:dyDescent="0.3">
      <c r="A6070" t="s">
        <v>41</v>
      </c>
      <c r="B6070">
        <v>50.33</v>
      </c>
      <c r="C6070" t="s">
        <v>29</v>
      </c>
      <c r="D6070" t="s">
        <v>92</v>
      </c>
      <c r="E6070">
        <v>268130</v>
      </c>
      <c r="F6070">
        <v>2018</v>
      </c>
      <c r="G6070">
        <v>743</v>
      </c>
      <c r="H6070" t="s">
        <v>18</v>
      </c>
      <c r="I6070">
        <v>79</v>
      </c>
      <c r="J6070" t="s">
        <v>45</v>
      </c>
      <c r="K6070">
        <v>2018</v>
      </c>
      <c r="L6070" t="s">
        <v>40</v>
      </c>
      <c r="M6070" t="s">
        <v>31</v>
      </c>
      <c r="N6070">
        <v>109896.94</v>
      </c>
      <c r="O6070" t="s">
        <v>54</v>
      </c>
    </row>
    <row r="6071" spans="1:15" x14ac:dyDescent="0.3">
      <c r="A6071" t="s">
        <v>15</v>
      </c>
      <c r="B6071">
        <v>69.459999999999994</v>
      </c>
      <c r="C6071" t="s">
        <v>16</v>
      </c>
      <c r="D6071" t="s">
        <v>82</v>
      </c>
      <c r="E6071">
        <v>394753</v>
      </c>
      <c r="F6071">
        <v>2020</v>
      </c>
      <c r="G6071">
        <v>543</v>
      </c>
      <c r="H6071" t="s">
        <v>35</v>
      </c>
      <c r="I6071">
        <v>48.89</v>
      </c>
      <c r="J6071" t="s">
        <v>19</v>
      </c>
      <c r="K6071">
        <v>2024</v>
      </c>
      <c r="L6071" t="s">
        <v>20</v>
      </c>
      <c r="M6071" t="s">
        <v>21</v>
      </c>
      <c r="N6071">
        <v>183667</v>
      </c>
      <c r="O6071" t="s">
        <v>49</v>
      </c>
    </row>
    <row r="6072" spans="1:15" x14ac:dyDescent="0.3">
      <c r="A6072" t="s">
        <v>28</v>
      </c>
      <c r="B6072">
        <v>44.9</v>
      </c>
      <c r="C6072" t="s">
        <v>38</v>
      </c>
      <c r="D6072" t="s">
        <v>66</v>
      </c>
      <c r="E6072">
        <v>57844</v>
      </c>
      <c r="F6072">
        <v>2019</v>
      </c>
      <c r="G6072">
        <v>218</v>
      </c>
      <c r="H6072" t="s">
        <v>18</v>
      </c>
      <c r="I6072">
        <v>61.1</v>
      </c>
      <c r="J6072" t="s">
        <v>19</v>
      </c>
      <c r="K6072">
        <v>2022</v>
      </c>
      <c r="L6072" t="s">
        <v>40</v>
      </c>
      <c r="M6072" t="s">
        <v>31</v>
      </c>
      <c r="N6072">
        <v>27256.09</v>
      </c>
      <c r="O6072" t="s">
        <v>22</v>
      </c>
    </row>
    <row r="6073" spans="1:15" x14ac:dyDescent="0.3">
      <c r="A6073" t="s">
        <v>37</v>
      </c>
      <c r="B6073">
        <v>33.29</v>
      </c>
      <c r="C6073" t="s">
        <v>43</v>
      </c>
      <c r="D6073" t="s">
        <v>62</v>
      </c>
      <c r="E6073">
        <v>372342</v>
      </c>
      <c r="F6073">
        <v>2016</v>
      </c>
      <c r="G6073">
        <v>728</v>
      </c>
      <c r="H6073" t="s">
        <v>18</v>
      </c>
      <c r="I6073">
        <v>71.959999999999994</v>
      </c>
      <c r="J6073" t="s">
        <v>45</v>
      </c>
      <c r="K6073">
        <v>2016</v>
      </c>
      <c r="L6073" t="s">
        <v>20</v>
      </c>
      <c r="M6073" t="s">
        <v>21</v>
      </c>
      <c r="N6073">
        <v>169218.5</v>
      </c>
      <c r="O6073" t="s">
        <v>22</v>
      </c>
    </row>
    <row r="6074" spans="1:15" x14ac:dyDescent="0.3">
      <c r="A6074" t="s">
        <v>46</v>
      </c>
      <c r="B6074">
        <v>75.2</v>
      </c>
      <c r="C6074" t="s">
        <v>67</v>
      </c>
      <c r="D6074" t="s">
        <v>83</v>
      </c>
      <c r="E6074">
        <v>370227</v>
      </c>
      <c r="F6074">
        <v>2022</v>
      </c>
      <c r="G6074">
        <v>995</v>
      </c>
      <c r="H6074" t="s">
        <v>26</v>
      </c>
      <c r="I6074">
        <v>67.05</v>
      </c>
      <c r="J6074" t="s">
        <v>27</v>
      </c>
      <c r="K6074">
        <v>2024</v>
      </c>
      <c r="L6074" t="s">
        <v>20</v>
      </c>
      <c r="M6074" t="s">
        <v>31</v>
      </c>
      <c r="N6074">
        <v>149237.79999999999</v>
      </c>
      <c r="O6074" t="s">
        <v>22</v>
      </c>
    </row>
    <row r="6075" spans="1:15" x14ac:dyDescent="0.3">
      <c r="A6075" t="s">
        <v>37</v>
      </c>
      <c r="B6075">
        <v>55.06</v>
      </c>
      <c r="C6075" t="s">
        <v>24</v>
      </c>
      <c r="D6075" t="s">
        <v>77</v>
      </c>
      <c r="E6075">
        <v>61270</v>
      </c>
      <c r="F6075">
        <v>2017</v>
      </c>
      <c r="G6075">
        <v>110</v>
      </c>
      <c r="H6075" t="s">
        <v>18</v>
      </c>
      <c r="I6075">
        <v>70.099999999999994</v>
      </c>
      <c r="J6075" t="s">
        <v>27</v>
      </c>
      <c r="K6075">
        <v>2023</v>
      </c>
      <c r="L6075" t="s">
        <v>40</v>
      </c>
      <c r="M6075" t="s">
        <v>21</v>
      </c>
      <c r="N6075">
        <v>41903.870000000003</v>
      </c>
      <c r="O6075" t="s">
        <v>22</v>
      </c>
    </row>
    <row r="6076" spans="1:15" x14ac:dyDescent="0.3">
      <c r="A6076" t="s">
        <v>46</v>
      </c>
      <c r="B6076">
        <v>38.56</v>
      </c>
      <c r="C6076" t="s">
        <v>16</v>
      </c>
      <c r="D6076" t="s">
        <v>93</v>
      </c>
      <c r="E6076">
        <v>50299</v>
      </c>
      <c r="F6076">
        <v>2020</v>
      </c>
      <c r="G6076">
        <v>982</v>
      </c>
      <c r="H6076" t="s">
        <v>18</v>
      </c>
      <c r="I6076">
        <v>83.33</v>
      </c>
      <c r="J6076" t="s">
        <v>45</v>
      </c>
      <c r="K6076">
        <v>2020</v>
      </c>
      <c r="L6076" t="s">
        <v>20</v>
      </c>
      <c r="M6076" t="s">
        <v>21</v>
      </c>
      <c r="N6076">
        <v>35572.68</v>
      </c>
      <c r="O6076" t="s">
        <v>22</v>
      </c>
    </row>
    <row r="6077" spans="1:15" x14ac:dyDescent="0.3">
      <c r="A6077" t="s">
        <v>56</v>
      </c>
      <c r="B6077">
        <v>24.09</v>
      </c>
      <c r="C6077" t="s">
        <v>29</v>
      </c>
      <c r="D6077" t="s">
        <v>92</v>
      </c>
      <c r="E6077">
        <v>143809</v>
      </c>
      <c r="F6077">
        <v>2020</v>
      </c>
      <c r="G6077">
        <v>826</v>
      </c>
      <c r="H6077" t="s">
        <v>35</v>
      </c>
      <c r="I6077">
        <v>40.33</v>
      </c>
      <c r="J6077" t="s">
        <v>19</v>
      </c>
      <c r="K6077">
        <v>2023</v>
      </c>
      <c r="L6077" t="s">
        <v>40</v>
      </c>
      <c r="M6077" t="s">
        <v>21</v>
      </c>
      <c r="N6077">
        <v>85768.87</v>
      </c>
      <c r="O6077" t="s">
        <v>36</v>
      </c>
    </row>
    <row r="6078" spans="1:15" x14ac:dyDescent="0.3">
      <c r="A6078" t="s">
        <v>50</v>
      </c>
      <c r="B6078">
        <v>12.45</v>
      </c>
      <c r="C6078" t="s">
        <v>43</v>
      </c>
      <c r="D6078" t="s">
        <v>65</v>
      </c>
      <c r="E6078">
        <v>203903</v>
      </c>
      <c r="F6078">
        <v>2015</v>
      </c>
      <c r="G6078">
        <v>145</v>
      </c>
      <c r="H6078" t="s">
        <v>35</v>
      </c>
      <c r="I6078">
        <v>54.83</v>
      </c>
      <c r="J6078" t="s">
        <v>19</v>
      </c>
      <c r="K6078">
        <v>2024</v>
      </c>
      <c r="L6078" t="s">
        <v>48</v>
      </c>
      <c r="M6078" t="s">
        <v>21</v>
      </c>
      <c r="N6078">
        <v>93298.77</v>
      </c>
      <c r="O6078" t="s">
        <v>54</v>
      </c>
    </row>
    <row r="6079" spans="1:15" x14ac:dyDescent="0.3">
      <c r="A6079" t="s">
        <v>37</v>
      </c>
      <c r="B6079">
        <v>49.05</v>
      </c>
      <c r="C6079" t="s">
        <v>33</v>
      </c>
      <c r="D6079" t="s">
        <v>59</v>
      </c>
      <c r="E6079">
        <v>161619</v>
      </c>
      <c r="F6079">
        <v>2022</v>
      </c>
      <c r="G6079">
        <v>395</v>
      </c>
      <c r="H6079" t="s">
        <v>18</v>
      </c>
      <c r="I6079">
        <v>71.599999999999994</v>
      </c>
      <c r="J6079" t="s">
        <v>45</v>
      </c>
      <c r="K6079">
        <v>2022</v>
      </c>
      <c r="L6079" t="s">
        <v>20</v>
      </c>
      <c r="M6079" t="s">
        <v>31</v>
      </c>
      <c r="N6079">
        <v>72164.899999999994</v>
      </c>
      <c r="O6079" t="s">
        <v>36</v>
      </c>
    </row>
    <row r="6080" spans="1:15" x14ac:dyDescent="0.3">
      <c r="A6080" t="s">
        <v>46</v>
      </c>
      <c r="B6080">
        <v>58.43</v>
      </c>
      <c r="C6080" t="s">
        <v>67</v>
      </c>
      <c r="D6080" t="s">
        <v>90</v>
      </c>
      <c r="E6080">
        <v>321787</v>
      </c>
      <c r="F6080">
        <v>2022</v>
      </c>
      <c r="G6080">
        <v>408</v>
      </c>
      <c r="H6080" t="s">
        <v>35</v>
      </c>
      <c r="I6080">
        <v>58.28</v>
      </c>
      <c r="J6080" t="s">
        <v>19</v>
      </c>
      <c r="K6080">
        <v>2024</v>
      </c>
      <c r="L6080" t="s">
        <v>20</v>
      </c>
      <c r="M6080" t="s">
        <v>31</v>
      </c>
      <c r="N6080">
        <v>143010.78</v>
      </c>
      <c r="O6080" t="s">
        <v>49</v>
      </c>
    </row>
    <row r="6081" spans="1:15" x14ac:dyDescent="0.3">
      <c r="A6081" t="s">
        <v>51</v>
      </c>
      <c r="B6081">
        <v>20.39</v>
      </c>
      <c r="C6081" t="s">
        <v>67</v>
      </c>
      <c r="D6081" t="s">
        <v>68</v>
      </c>
      <c r="E6081">
        <v>298069</v>
      </c>
      <c r="F6081">
        <v>2017</v>
      </c>
      <c r="G6081">
        <v>713</v>
      </c>
      <c r="H6081" t="s">
        <v>18</v>
      </c>
      <c r="I6081">
        <v>60.21</v>
      </c>
      <c r="J6081" t="s">
        <v>45</v>
      </c>
      <c r="K6081">
        <v>2017</v>
      </c>
      <c r="L6081" t="s">
        <v>40</v>
      </c>
      <c r="M6081" t="s">
        <v>21</v>
      </c>
      <c r="N6081">
        <v>214477.58</v>
      </c>
      <c r="O6081" t="s">
        <v>36</v>
      </c>
    </row>
    <row r="6082" spans="1:15" x14ac:dyDescent="0.3">
      <c r="A6082" t="s">
        <v>51</v>
      </c>
      <c r="B6082">
        <v>12.46</v>
      </c>
      <c r="C6082" t="s">
        <v>57</v>
      </c>
      <c r="D6082" t="s">
        <v>86</v>
      </c>
      <c r="E6082">
        <v>179570</v>
      </c>
      <c r="F6082">
        <v>2017</v>
      </c>
      <c r="G6082">
        <v>759</v>
      </c>
      <c r="H6082" t="s">
        <v>35</v>
      </c>
      <c r="I6082">
        <v>26.13</v>
      </c>
      <c r="J6082" t="s">
        <v>19</v>
      </c>
      <c r="K6082">
        <v>2024</v>
      </c>
      <c r="L6082" t="s">
        <v>48</v>
      </c>
      <c r="M6082" t="s">
        <v>31</v>
      </c>
      <c r="N6082">
        <v>85801.53</v>
      </c>
      <c r="O6082" t="s">
        <v>22</v>
      </c>
    </row>
    <row r="6083" spans="1:15" x14ac:dyDescent="0.3">
      <c r="A6083" t="s">
        <v>15</v>
      </c>
      <c r="B6083">
        <v>31.76</v>
      </c>
      <c r="C6083" t="s">
        <v>24</v>
      </c>
      <c r="D6083" t="s">
        <v>91</v>
      </c>
      <c r="E6083">
        <v>240568</v>
      </c>
      <c r="F6083">
        <v>2024</v>
      </c>
      <c r="G6083">
        <v>976</v>
      </c>
      <c r="H6083" t="s">
        <v>18</v>
      </c>
      <c r="I6083">
        <v>93.4</v>
      </c>
      <c r="J6083" t="s">
        <v>19</v>
      </c>
      <c r="K6083">
        <v>2024</v>
      </c>
      <c r="L6083" t="s">
        <v>48</v>
      </c>
      <c r="M6083" t="s">
        <v>31</v>
      </c>
      <c r="N6083">
        <v>116702.78</v>
      </c>
      <c r="O6083" t="s">
        <v>22</v>
      </c>
    </row>
    <row r="6084" spans="1:15" x14ac:dyDescent="0.3">
      <c r="A6084" t="s">
        <v>42</v>
      </c>
      <c r="B6084">
        <v>56.76</v>
      </c>
      <c r="C6084" t="s">
        <v>57</v>
      </c>
      <c r="D6084" t="s">
        <v>86</v>
      </c>
      <c r="E6084">
        <v>95208</v>
      </c>
      <c r="F6084">
        <v>2017</v>
      </c>
      <c r="G6084">
        <v>920</v>
      </c>
      <c r="H6084" t="s">
        <v>18</v>
      </c>
      <c r="I6084">
        <v>60.84</v>
      </c>
      <c r="J6084" t="s">
        <v>45</v>
      </c>
      <c r="K6084">
        <v>2017</v>
      </c>
      <c r="L6084" t="s">
        <v>48</v>
      </c>
      <c r="M6084" t="s">
        <v>31</v>
      </c>
      <c r="N6084">
        <v>59556.83</v>
      </c>
      <c r="O6084" t="s">
        <v>54</v>
      </c>
    </row>
    <row r="6085" spans="1:15" x14ac:dyDescent="0.3">
      <c r="A6085" t="s">
        <v>41</v>
      </c>
      <c r="B6085">
        <v>9.7200000000000006</v>
      </c>
      <c r="C6085" t="s">
        <v>43</v>
      </c>
      <c r="D6085" t="s">
        <v>44</v>
      </c>
      <c r="E6085">
        <v>131752</v>
      </c>
      <c r="F6085">
        <v>2017</v>
      </c>
      <c r="G6085">
        <v>140</v>
      </c>
      <c r="H6085" t="s">
        <v>26</v>
      </c>
      <c r="I6085">
        <v>94.38</v>
      </c>
      <c r="J6085" t="s">
        <v>19</v>
      </c>
      <c r="K6085">
        <v>2021</v>
      </c>
      <c r="L6085" t="s">
        <v>20</v>
      </c>
      <c r="M6085" t="s">
        <v>21</v>
      </c>
      <c r="N6085">
        <v>60410.82</v>
      </c>
      <c r="O6085" t="s">
        <v>49</v>
      </c>
    </row>
    <row r="6086" spans="1:15" x14ac:dyDescent="0.3">
      <c r="A6086" t="s">
        <v>56</v>
      </c>
      <c r="B6086">
        <v>55.75</v>
      </c>
      <c r="C6086" t="s">
        <v>33</v>
      </c>
      <c r="D6086" t="s">
        <v>85</v>
      </c>
      <c r="E6086">
        <v>171311</v>
      </c>
      <c r="F6086">
        <v>2020</v>
      </c>
      <c r="G6086">
        <v>848</v>
      </c>
      <c r="H6086" t="s">
        <v>35</v>
      </c>
      <c r="I6086">
        <v>42.35</v>
      </c>
      <c r="J6086" t="s">
        <v>45</v>
      </c>
      <c r="K6086">
        <v>2020</v>
      </c>
      <c r="L6086" t="s">
        <v>20</v>
      </c>
      <c r="M6086" t="s">
        <v>21</v>
      </c>
      <c r="N6086">
        <v>87803.94</v>
      </c>
      <c r="O6086" t="s">
        <v>36</v>
      </c>
    </row>
    <row r="6087" spans="1:15" x14ac:dyDescent="0.3">
      <c r="A6087" t="s">
        <v>23</v>
      </c>
      <c r="B6087">
        <v>30.63</v>
      </c>
      <c r="C6087" t="s">
        <v>24</v>
      </c>
      <c r="D6087" t="s">
        <v>91</v>
      </c>
      <c r="E6087">
        <v>114101</v>
      </c>
      <c r="F6087">
        <v>2022</v>
      </c>
      <c r="G6087">
        <v>591</v>
      </c>
      <c r="H6087" t="s">
        <v>26</v>
      </c>
      <c r="I6087">
        <v>67.010000000000005</v>
      </c>
      <c r="J6087" t="s">
        <v>45</v>
      </c>
      <c r="K6087">
        <v>2022</v>
      </c>
      <c r="L6087" t="s">
        <v>40</v>
      </c>
      <c r="M6087" t="s">
        <v>21</v>
      </c>
      <c r="N6087">
        <v>57381.99</v>
      </c>
      <c r="O6087" t="s">
        <v>22</v>
      </c>
    </row>
    <row r="6088" spans="1:15" x14ac:dyDescent="0.3">
      <c r="A6088" t="s">
        <v>42</v>
      </c>
      <c r="B6088">
        <v>38.39</v>
      </c>
      <c r="C6088" t="s">
        <v>57</v>
      </c>
      <c r="D6088" t="s">
        <v>72</v>
      </c>
      <c r="E6088">
        <v>218647</v>
      </c>
      <c r="F6088">
        <v>2023</v>
      </c>
      <c r="G6088">
        <v>924</v>
      </c>
      <c r="H6088" t="s">
        <v>18</v>
      </c>
      <c r="I6088">
        <v>75.819999999999993</v>
      </c>
      <c r="J6088" t="s">
        <v>19</v>
      </c>
      <c r="K6088">
        <v>2024</v>
      </c>
      <c r="L6088" t="s">
        <v>40</v>
      </c>
      <c r="M6088" t="s">
        <v>21</v>
      </c>
      <c r="N6088">
        <v>160918.35999999999</v>
      </c>
      <c r="O6088" t="s">
        <v>49</v>
      </c>
    </row>
    <row r="6089" spans="1:15" x14ac:dyDescent="0.3">
      <c r="A6089" t="s">
        <v>23</v>
      </c>
      <c r="B6089">
        <v>19</v>
      </c>
      <c r="C6089" t="s">
        <v>16</v>
      </c>
      <c r="D6089" t="s">
        <v>47</v>
      </c>
      <c r="E6089">
        <v>344022</v>
      </c>
      <c r="F6089">
        <v>2016</v>
      </c>
      <c r="G6089">
        <v>982</v>
      </c>
      <c r="H6089" t="s">
        <v>18</v>
      </c>
      <c r="I6089">
        <v>74.86</v>
      </c>
      <c r="J6089" t="s">
        <v>19</v>
      </c>
      <c r="K6089">
        <v>2022</v>
      </c>
      <c r="L6089" t="s">
        <v>48</v>
      </c>
      <c r="M6089" t="s">
        <v>31</v>
      </c>
      <c r="N6089">
        <v>235619.73</v>
      </c>
      <c r="O6089" t="s">
        <v>49</v>
      </c>
    </row>
    <row r="6090" spans="1:15" x14ac:dyDescent="0.3">
      <c r="A6090" t="s">
        <v>37</v>
      </c>
      <c r="B6090">
        <v>69.75</v>
      </c>
      <c r="C6090" t="s">
        <v>29</v>
      </c>
      <c r="D6090" t="s">
        <v>92</v>
      </c>
      <c r="E6090">
        <v>122375</v>
      </c>
      <c r="F6090">
        <v>2024</v>
      </c>
      <c r="G6090">
        <v>558</v>
      </c>
      <c r="H6090" t="s">
        <v>35</v>
      </c>
      <c r="I6090">
        <v>55.13</v>
      </c>
      <c r="J6090" t="s">
        <v>27</v>
      </c>
      <c r="K6090">
        <v>2024</v>
      </c>
      <c r="L6090" t="s">
        <v>20</v>
      </c>
      <c r="M6090" t="s">
        <v>21</v>
      </c>
      <c r="N6090">
        <v>59128.88</v>
      </c>
      <c r="O6090" t="s">
        <v>54</v>
      </c>
    </row>
    <row r="6091" spans="1:15" x14ac:dyDescent="0.3">
      <c r="A6091" t="s">
        <v>50</v>
      </c>
      <c r="B6091">
        <v>47.37</v>
      </c>
      <c r="C6091" t="s">
        <v>57</v>
      </c>
      <c r="D6091" t="s">
        <v>86</v>
      </c>
      <c r="E6091">
        <v>156572</v>
      </c>
      <c r="F6091">
        <v>2024</v>
      </c>
      <c r="G6091">
        <v>765</v>
      </c>
      <c r="H6091" t="s">
        <v>35</v>
      </c>
      <c r="I6091">
        <v>46.63</v>
      </c>
      <c r="J6091" t="s">
        <v>27</v>
      </c>
      <c r="K6091">
        <v>2024</v>
      </c>
      <c r="L6091" t="s">
        <v>48</v>
      </c>
      <c r="M6091" t="s">
        <v>31</v>
      </c>
      <c r="N6091">
        <v>119449.63</v>
      </c>
      <c r="O6091" t="s">
        <v>22</v>
      </c>
    </row>
    <row r="6092" spans="1:15" x14ac:dyDescent="0.3">
      <c r="A6092" t="s">
        <v>51</v>
      </c>
      <c r="B6092">
        <v>65.7</v>
      </c>
      <c r="C6092" t="s">
        <v>24</v>
      </c>
      <c r="D6092" t="s">
        <v>76</v>
      </c>
      <c r="E6092">
        <v>261950</v>
      </c>
      <c r="F6092">
        <v>2016</v>
      </c>
      <c r="G6092">
        <v>793</v>
      </c>
      <c r="H6092" t="s">
        <v>35</v>
      </c>
      <c r="I6092">
        <v>36.1</v>
      </c>
      <c r="J6092" t="s">
        <v>19</v>
      </c>
      <c r="K6092">
        <v>2023</v>
      </c>
      <c r="L6092" t="s">
        <v>20</v>
      </c>
      <c r="M6092" t="s">
        <v>21</v>
      </c>
      <c r="N6092">
        <v>156054.39999999999</v>
      </c>
      <c r="O6092" t="s">
        <v>49</v>
      </c>
    </row>
    <row r="6093" spans="1:15" x14ac:dyDescent="0.3">
      <c r="A6093" t="s">
        <v>41</v>
      </c>
      <c r="B6093">
        <v>29.51</v>
      </c>
      <c r="C6093" t="s">
        <v>16</v>
      </c>
      <c r="D6093" t="s">
        <v>82</v>
      </c>
      <c r="E6093">
        <v>396747</v>
      </c>
      <c r="F6093">
        <v>2020</v>
      </c>
      <c r="G6093">
        <v>706</v>
      </c>
      <c r="H6093" t="s">
        <v>35</v>
      </c>
      <c r="I6093">
        <v>50.38</v>
      </c>
      <c r="J6093" t="s">
        <v>45</v>
      </c>
      <c r="K6093">
        <v>2020</v>
      </c>
      <c r="L6093" t="s">
        <v>20</v>
      </c>
      <c r="M6093" t="s">
        <v>31</v>
      </c>
      <c r="N6093">
        <v>174587.68</v>
      </c>
      <c r="O6093" t="s">
        <v>54</v>
      </c>
    </row>
    <row r="6094" spans="1:15" x14ac:dyDescent="0.3">
      <c r="A6094" t="s">
        <v>46</v>
      </c>
      <c r="B6094">
        <v>60.9</v>
      </c>
      <c r="C6094" t="s">
        <v>24</v>
      </c>
      <c r="D6094" t="s">
        <v>25</v>
      </c>
      <c r="E6094">
        <v>284915</v>
      </c>
      <c r="F6094">
        <v>2016</v>
      </c>
      <c r="G6094">
        <v>223</v>
      </c>
      <c r="H6094" t="s">
        <v>18</v>
      </c>
      <c r="I6094">
        <v>85.82</v>
      </c>
      <c r="J6094" t="s">
        <v>27</v>
      </c>
      <c r="K6094">
        <v>2023</v>
      </c>
      <c r="L6094" t="s">
        <v>48</v>
      </c>
      <c r="M6094" t="s">
        <v>21</v>
      </c>
      <c r="N6094">
        <v>223868.57</v>
      </c>
      <c r="O6094" t="s">
        <v>54</v>
      </c>
    </row>
    <row r="6095" spans="1:15" x14ac:dyDescent="0.3">
      <c r="A6095" t="s">
        <v>23</v>
      </c>
      <c r="B6095">
        <v>75.569999999999993</v>
      </c>
      <c r="C6095" t="s">
        <v>24</v>
      </c>
      <c r="D6095" t="s">
        <v>25</v>
      </c>
      <c r="E6095">
        <v>127668</v>
      </c>
      <c r="F6095">
        <v>2021</v>
      </c>
      <c r="G6095">
        <v>497</v>
      </c>
      <c r="H6095" t="s">
        <v>26</v>
      </c>
      <c r="I6095">
        <v>67</v>
      </c>
      <c r="J6095" t="s">
        <v>19</v>
      </c>
      <c r="K6095">
        <v>2021</v>
      </c>
      <c r="L6095" t="s">
        <v>40</v>
      </c>
      <c r="M6095" t="s">
        <v>31</v>
      </c>
      <c r="N6095">
        <v>96913.52</v>
      </c>
      <c r="O6095" t="s">
        <v>36</v>
      </c>
    </row>
    <row r="6096" spans="1:15" x14ac:dyDescent="0.3">
      <c r="A6096" t="s">
        <v>41</v>
      </c>
      <c r="B6096">
        <v>59.88</v>
      </c>
      <c r="C6096" t="s">
        <v>29</v>
      </c>
      <c r="D6096" t="s">
        <v>80</v>
      </c>
      <c r="E6096">
        <v>82535</v>
      </c>
      <c r="F6096">
        <v>2021</v>
      </c>
      <c r="G6096">
        <v>187</v>
      </c>
      <c r="H6096" t="s">
        <v>18</v>
      </c>
      <c r="I6096">
        <v>93.88</v>
      </c>
      <c r="J6096" t="s">
        <v>19</v>
      </c>
      <c r="K6096">
        <v>2021</v>
      </c>
      <c r="L6096" t="s">
        <v>48</v>
      </c>
      <c r="M6096" t="s">
        <v>21</v>
      </c>
      <c r="N6096">
        <v>34055.040000000001</v>
      </c>
      <c r="O6096" t="s">
        <v>22</v>
      </c>
    </row>
    <row r="6097" spans="1:15" x14ac:dyDescent="0.3">
      <c r="A6097" t="s">
        <v>28</v>
      </c>
      <c r="B6097">
        <v>41.57</v>
      </c>
      <c r="C6097" t="s">
        <v>43</v>
      </c>
      <c r="D6097" t="s">
        <v>44</v>
      </c>
      <c r="E6097">
        <v>91531</v>
      </c>
      <c r="F6097">
        <v>2020</v>
      </c>
      <c r="G6097">
        <v>805</v>
      </c>
      <c r="H6097" t="s">
        <v>35</v>
      </c>
      <c r="I6097">
        <v>54.01</v>
      </c>
      <c r="J6097" t="s">
        <v>27</v>
      </c>
      <c r="K6097">
        <v>2024</v>
      </c>
      <c r="L6097" t="s">
        <v>40</v>
      </c>
      <c r="M6097" t="s">
        <v>21</v>
      </c>
      <c r="N6097">
        <v>54842.239999999998</v>
      </c>
      <c r="O6097" t="s">
        <v>54</v>
      </c>
    </row>
    <row r="6098" spans="1:15" x14ac:dyDescent="0.3">
      <c r="A6098" t="s">
        <v>28</v>
      </c>
      <c r="B6098">
        <v>12.46</v>
      </c>
      <c r="C6098" t="s">
        <v>67</v>
      </c>
      <c r="D6098" t="s">
        <v>90</v>
      </c>
      <c r="E6098">
        <v>58709</v>
      </c>
      <c r="F6098">
        <v>2018</v>
      </c>
      <c r="G6098">
        <v>854</v>
      </c>
      <c r="H6098" t="s">
        <v>26</v>
      </c>
      <c r="I6098">
        <v>96.14</v>
      </c>
      <c r="J6098" t="s">
        <v>19</v>
      </c>
      <c r="K6098">
        <v>2018</v>
      </c>
      <c r="L6098" t="s">
        <v>40</v>
      </c>
      <c r="M6098" t="s">
        <v>21</v>
      </c>
      <c r="N6098">
        <v>26638.69</v>
      </c>
      <c r="O6098" t="s">
        <v>22</v>
      </c>
    </row>
    <row r="6099" spans="1:15" x14ac:dyDescent="0.3">
      <c r="A6099" t="s">
        <v>28</v>
      </c>
      <c r="B6099">
        <v>74.540000000000006</v>
      </c>
      <c r="C6099" t="s">
        <v>57</v>
      </c>
      <c r="D6099" t="s">
        <v>58</v>
      </c>
      <c r="E6099">
        <v>209207</v>
      </c>
      <c r="F6099">
        <v>2017</v>
      </c>
      <c r="G6099">
        <v>932</v>
      </c>
      <c r="H6099" t="s">
        <v>35</v>
      </c>
      <c r="I6099">
        <v>53.92</v>
      </c>
      <c r="J6099" t="s">
        <v>19</v>
      </c>
      <c r="K6099">
        <v>2018</v>
      </c>
      <c r="L6099" t="s">
        <v>40</v>
      </c>
      <c r="M6099" t="s">
        <v>21</v>
      </c>
      <c r="N6099">
        <v>97443.25</v>
      </c>
      <c r="O6099" t="s">
        <v>49</v>
      </c>
    </row>
    <row r="6100" spans="1:15" x14ac:dyDescent="0.3">
      <c r="A6100" t="s">
        <v>42</v>
      </c>
      <c r="B6100">
        <v>21.46</v>
      </c>
      <c r="C6100" t="s">
        <v>57</v>
      </c>
      <c r="D6100" t="s">
        <v>84</v>
      </c>
      <c r="E6100">
        <v>232597</v>
      </c>
      <c r="F6100">
        <v>2019</v>
      </c>
      <c r="G6100">
        <v>951</v>
      </c>
      <c r="H6100" t="s">
        <v>26</v>
      </c>
      <c r="I6100">
        <v>82.04</v>
      </c>
      <c r="J6100" t="s">
        <v>45</v>
      </c>
      <c r="K6100">
        <v>2019</v>
      </c>
      <c r="L6100" t="s">
        <v>48</v>
      </c>
      <c r="M6100" t="s">
        <v>21</v>
      </c>
      <c r="N6100">
        <v>104223.81</v>
      </c>
      <c r="O6100" t="s">
        <v>49</v>
      </c>
    </row>
    <row r="6101" spans="1:15" x14ac:dyDescent="0.3">
      <c r="A6101" t="s">
        <v>41</v>
      </c>
      <c r="B6101">
        <v>13.92</v>
      </c>
      <c r="C6101" t="s">
        <v>16</v>
      </c>
      <c r="D6101" t="s">
        <v>47</v>
      </c>
      <c r="E6101">
        <v>273055</v>
      </c>
      <c r="F6101">
        <v>2015</v>
      </c>
      <c r="G6101">
        <v>573</v>
      </c>
      <c r="H6101" t="s">
        <v>35</v>
      </c>
      <c r="I6101">
        <v>48.33</v>
      </c>
      <c r="J6101" t="s">
        <v>19</v>
      </c>
      <c r="K6101">
        <v>2018</v>
      </c>
      <c r="L6101" t="s">
        <v>20</v>
      </c>
      <c r="M6101" t="s">
        <v>21</v>
      </c>
      <c r="N6101">
        <v>218167.54</v>
      </c>
      <c r="O6101" t="s">
        <v>22</v>
      </c>
    </row>
    <row r="6102" spans="1:15" x14ac:dyDescent="0.3">
      <c r="A6102" t="s">
        <v>46</v>
      </c>
      <c r="B6102">
        <v>17.93</v>
      </c>
      <c r="C6102" t="s">
        <v>43</v>
      </c>
      <c r="D6102" t="s">
        <v>55</v>
      </c>
      <c r="E6102">
        <v>285965</v>
      </c>
      <c r="F6102">
        <v>2020</v>
      </c>
      <c r="G6102">
        <v>272</v>
      </c>
      <c r="H6102" t="s">
        <v>35</v>
      </c>
      <c r="I6102">
        <v>53.61</v>
      </c>
      <c r="J6102" t="s">
        <v>45</v>
      </c>
      <c r="K6102">
        <v>2020</v>
      </c>
      <c r="L6102" t="s">
        <v>48</v>
      </c>
      <c r="M6102" t="s">
        <v>21</v>
      </c>
      <c r="N6102">
        <v>160288.93</v>
      </c>
      <c r="O6102" t="s">
        <v>49</v>
      </c>
    </row>
    <row r="6103" spans="1:15" x14ac:dyDescent="0.3">
      <c r="A6103" t="s">
        <v>41</v>
      </c>
      <c r="B6103">
        <v>51.33</v>
      </c>
      <c r="C6103" t="s">
        <v>24</v>
      </c>
      <c r="D6103" t="s">
        <v>25</v>
      </c>
      <c r="E6103">
        <v>397663</v>
      </c>
      <c r="F6103">
        <v>2018</v>
      </c>
      <c r="G6103">
        <v>486</v>
      </c>
      <c r="H6103" t="s">
        <v>35</v>
      </c>
      <c r="I6103">
        <v>47.58</v>
      </c>
      <c r="J6103" t="s">
        <v>45</v>
      </c>
      <c r="K6103">
        <v>2018</v>
      </c>
      <c r="L6103" t="s">
        <v>20</v>
      </c>
      <c r="M6103" t="s">
        <v>21</v>
      </c>
      <c r="N6103">
        <v>317302.45</v>
      </c>
      <c r="O6103" t="s">
        <v>36</v>
      </c>
    </row>
    <row r="6104" spans="1:15" x14ac:dyDescent="0.3">
      <c r="A6104" t="s">
        <v>51</v>
      </c>
      <c r="B6104">
        <v>49.47</v>
      </c>
      <c r="C6104" t="s">
        <v>43</v>
      </c>
      <c r="D6104" t="s">
        <v>65</v>
      </c>
      <c r="E6104">
        <v>267915</v>
      </c>
      <c r="F6104">
        <v>2022</v>
      </c>
      <c r="G6104">
        <v>866</v>
      </c>
      <c r="H6104" t="s">
        <v>18</v>
      </c>
      <c r="I6104">
        <v>62.07</v>
      </c>
      <c r="J6104" t="s">
        <v>27</v>
      </c>
      <c r="K6104">
        <v>2024</v>
      </c>
      <c r="L6104" t="s">
        <v>20</v>
      </c>
      <c r="M6104" t="s">
        <v>31</v>
      </c>
      <c r="N6104">
        <v>131384.82999999999</v>
      </c>
      <c r="O6104" t="s">
        <v>36</v>
      </c>
    </row>
    <row r="6105" spans="1:15" x14ac:dyDescent="0.3">
      <c r="A6105" t="s">
        <v>56</v>
      </c>
      <c r="B6105">
        <v>26.94</v>
      </c>
      <c r="C6105" t="s">
        <v>67</v>
      </c>
      <c r="D6105" t="s">
        <v>83</v>
      </c>
      <c r="E6105">
        <v>101523</v>
      </c>
      <c r="F6105">
        <v>2024</v>
      </c>
      <c r="G6105">
        <v>573</v>
      </c>
      <c r="H6105" t="s">
        <v>18</v>
      </c>
      <c r="I6105">
        <v>73.67</v>
      </c>
      <c r="J6105" t="s">
        <v>27</v>
      </c>
      <c r="K6105">
        <v>2024</v>
      </c>
      <c r="L6105" t="s">
        <v>48</v>
      </c>
      <c r="M6105" t="s">
        <v>31</v>
      </c>
      <c r="N6105">
        <v>55579.95</v>
      </c>
      <c r="O6105" t="s">
        <v>49</v>
      </c>
    </row>
    <row r="6106" spans="1:15" x14ac:dyDescent="0.3">
      <c r="A6106" t="s">
        <v>50</v>
      </c>
      <c r="B6106">
        <v>11.77</v>
      </c>
      <c r="C6106" t="s">
        <v>29</v>
      </c>
      <c r="D6106" t="s">
        <v>80</v>
      </c>
      <c r="E6106">
        <v>229309</v>
      </c>
      <c r="F6106">
        <v>2024</v>
      </c>
      <c r="G6106">
        <v>805</v>
      </c>
      <c r="H6106" t="s">
        <v>35</v>
      </c>
      <c r="I6106">
        <v>35.4</v>
      </c>
      <c r="J6106" t="s">
        <v>19</v>
      </c>
      <c r="K6106">
        <v>2024</v>
      </c>
      <c r="L6106" t="s">
        <v>40</v>
      </c>
      <c r="M6106" t="s">
        <v>21</v>
      </c>
      <c r="N6106">
        <v>157112.95000000001</v>
      </c>
      <c r="O6106" t="s">
        <v>54</v>
      </c>
    </row>
    <row r="6107" spans="1:15" x14ac:dyDescent="0.3">
      <c r="A6107" t="s">
        <v>56</v>
      </c>
      <c r="B6107">
        <v>55.16</v>
      </c>
      <c r="C6107" t="s">
        <v>16</v>
      </c>
      <c r="D6107" t="s">
        <v>17</v>
      </c>
      <c r="E6107">
        <v>107249</v>
      </c>
      <c r="F6107">
        <v>2021</v>
      </c>
      <c r="G6107">
        <v>473</v>
      </c>
      <c r="H6107" t="s">
        <v>26</v>
      </c>
      <c r="I6107">
        <v>86.16</v>
      </c>
      <c r="J6107" t="s">
        <v>19</v>
      </c>
      <c r="K6107">
        <v>2022</v>
      </c>
      <c r="L6107" t="s">
        <v>40</v>
      </c>
      <c r="M6107" t="s">
        <v>21</v>
      </c>
      <c r="N6107">
        <v>57556.18</v>
      </c>
      <c r="O6107" t="s">
        <v>36</v>
      </c>
    </row>
    <row r="6108" spans="1:15" x14ac:dyDescent="0.3">
      <c r="A6108" t="s">
        <v>46</v>
      </c>
      <c r="B6108">
        <v>48.18</v>
      </c>
      <c r="C6108" t="s">
        <v>57</v>
      </c>
      <c r="D6108" t="s">
        <v>86</v>
      </c>
      <c r="E6108">
        <v>52942</v>
      </c>
      <c r="F6108">
        <v>2023</v>
      </c>
      <c r="G6108">
        <v>827</v>
      </c>
      <c r="H6108" t="s">
        <v>35</v>
      </c>
      <c r="I6108">
        <v>44.12</v>
      </c>
      <c r="J6108" t="s">
        <v>19</v>
      </c>
      <c r="K6108">
        <v>2023</v>
      </c>
      <c r="L6108" t="s">
        <v>20</v>
      </c>
      <c r="M6108" t="s">
        <v>21</v>
      </c>
      <c r="N6108">
        <v>29506.21</v>
      </c>
      <c r="O6108" t="s">
        <v>49</v>
      </c>
    </row>
    <row r="6109" spans="1:15" x14ac:dyDescent="0.3">
      <c r="A6109" t="s">
        <v>46</v>
      </c>
      <c r="B6109">
        <v>71.56</v>
      </c>
      <c r="C6109" t="s">
        <v>57</v>
      </c>
      <c r="D6109" t="s">
        <v>84</v>
      </c>
      <c r="E6109">
        <v>372827</v>
      </c>
      <c r="F6109">
        <v>2017</v>
      </c>
      <c r="G6109">
        <v>944</v>
      </c>
      <c r="H6109" t="s">
        <v>35</v>
      </c>
      <c r="I6109">
        <v>50.92</v>
      </c>
      <c r="J6109" t="s">
        <v>45</v>
      </c>
      <c r="K6109">
        <v>2017</v>
      </c>
      <c r="L6109" t="s">
        <v>48</v>
      </c>
      <c r="M6109" t="s">
        <v>31</v>
      </c>
      <c r="N6109">
        <v>264822.3</v>
      </c>
      <c r="O6109" t="s">
        <v>54</v>
      </c>
    </row>
    <row r="6110" spans="1:15" x14ac:dyDescent="0.3">
      <c r="A6110" t="s">
        <v>15</v>
      </c>
      <c r="B6110">
        <v>25.16</v>
      </c>
      <c r="C6110" t="s">
        <v>57</v>
      </c>
      <c r="D6110" t="s">
        <v>84</v>
      </c>
      <c r="E6110">
        <v>260334</v>
      </c>
      <c r="F6110">
        <v>2022</v>
      </c>
      <c r="G6110">
        <v>923</v>
      </c>
      <c r="H6110" t="s">
        <v>26</v>
      </c>
      <c r="I6110">
        <v>95.67</v>
      </c>
      <c r="J6110" t="s">
        <v>27</v>
      </c>
      <c r="K6110">
        <v>2024</v>
      </c>
      <c r="L6110" t="s">
        <v>40</v>
      </c>
      <c r="M6110" t="s">
        <v>21</v>
      </c>
      <c r="N6110">
        <v>123508.94</v>
      </c>
      <c r="O6110" t="s">
        <v>49</v>
      </c>
    </row>
    <row r="6111" spans="1:15" x14ac:dyDescent="0.3">
      <c r="A6111" t="s">
        <v>50</v>
      </c>
      <c r="B6111">
        <v>56.34</v>
      </c>
      <c r="C6111" t="s">
        <v>38</v>
      </c>
      <c r="D6111" t="s">
        <v>39</v>
      </c>
      <c r="E6111">
        <v>386302</v>
      </c>
      <c r="F6111">
        <v>2023</v>
      </c>
      <c r="G6111">
        <v>841</v>
      </c>
      <c r="H6111" t="s">
        <v>35</v>
      </c>
      <c r="I6111">
        <v>44.61</v>
      </c>
      <c r="J6111" t="s">
        <v>27</v>
      </c>
      <c r="K6111">
        <v>2024</v>
      </c>
      <c r="L6111" t="s">
        <v>20</v>
      </c>
      <c r="M6111" t="s">
        <v>31</v>
      </c>
      <c r="N6111">
        <v>263613.90999999997</v>
      </c>
      <c r="O6111" t="s">
        <v>22</v>
      </c>
    </row>
    <row r="6112" spans="1:15" x14ac:dyDescent="0.3">
      <c r="A6112" t="s">
        <v>41</v>
      </c>
      <c r="B6112">
        <v>51.32</v>
      </c>
      <c r="C6112" t="s">
        <v>38</v>
      </c>
      <c r="D6112" t="s">
        <v>66</v>
      </c>
      <c r="E6112">
        <v>197490</v>
      </c>
      <c r="F6112">
        <v>2019</v>
      </c>
      <c r="G6112">
        <v>714</v>
      </c>
      <c r="H6112" t="s">
        <v>26</v>
      </c>
      <c r="I6112">
        <v>60.34</v>
      </c>
      <c r="J6112" t="s">
        <v>45</v>
      </c>
      <c r="K6112">
        <v>2019</v>
      </c>
      <c r="L6112" t="s">
        <v>48</v>
      </c>
      <c r="M6112" t="s">
        <v>31</v>
      </c>
      <c r="N6112">
        <v>157984.22</v>
      </c>
      <c r="O6112" t="s">
        <v>49</v>
      </c>
    </row>
    <row r="6113" spans="1:15" x14ac:dyDescent="0.3">
      <c r="A6113" t="s">
        <v>15</v>
      </c>
      <c r="B6113">
        <v>29.74</v>
      </c>
      <c r="C6113" t="s">
        <v>16</v>
      </c>
      <c r="D6113" t="s">
        <v>17</v>
      </c>
      <c r="E6113">
        <v>128372</v>
      </c>
      <c r="F6113">
        <v>2024</v>
      </c>
      <c r="G6113">
        <v>298</v>
      </c>
      <c r="H6113" t="s">
        <v>35</v>
      </c>
      <c r="I6113">
        <v>51.76</v>
      </c>
      <c r="J6113" t="s">
        <v>27</v>
      </c>
      <c r="K6113">
        <v>2024</v>
      </c>
      <c r="L6113" t="s">
        <v>40</v>
      </c>
      <c r="M6113" t="s">
        <v>21</v>
      </c>
      <c r="N6113">
        <v>66655.23</v>
      </c>
      <c r="O6113" t="s">
        <v>54</v>
      </c>
    </row>
    <row r="6114" spans="1:15" x14ac:dyDescent="0.3">
      <c r="A6114" t="s">
        <v>51</v>
      </c>
      <c r="B6114">
        <v>53.25</v>
      </c>
      <c r="C6114" t="s">
        <v>33</v>
      </c>
      <c r="D6114" t="s">
        <v>85</v>
      </c>
      <c r="E6114">
        <v>66661</v>
      </c>
      <c r="F6114">
        <v>2016</v>
      </c>
      <c r="G6114">
        <v>509</v>
      </c>
      <c r="H6114" t="s">
        <v>18</v>
      </c>
      <c r="I6114">
        <v>87.03</v>
      </c>
      <c r="J6114" t="s">
        <v>19</v>
      </c>
      <c r="K6114">
        <v>2022</v>
      </c>
      <c r="L6114" t="s">
        <v>20</v>
      </c>
      <c r="M6114" t="s">
        <v>21</v>
      </c>
      <c r="N6114">
        <v>38617.72</v>
      </c>
      <c r="O6114" t="s">
        <v>49</v>
      </c>
    </row>
    <row r="6115" spans="1:15" x14ac:dyDescent="0.3">
      <c r="A6115" t="s">
        <v>37</v>
      </c>
      <c r="B6115">
        <v>10.33</v>
      </c>
      <c r="C6115" t="s">
        <v>16</v>
      </c>
      <c r="D6115" t="s">
        <v>17</v>
      </c>
      <c r="E6115">
        <v>321018</v>
      </c>
      <c r="F6115">
        <v>2024</v>
      </c>
      <c r="G6115">
        <v>923</v>
      </c>
      <c r="H6115" t="s">
        <v>35</v>
      </c>
      <c r="I6115">
        <v>28.41</v>
      </c>
      <c r="J6115" t="s">
        <v>19</v>
      </c>
      <c r="K6115">
        <v>2024</v>
      </c>
      <c r="L6115" t="s">
        <v>48</v>
      </c>
      <c r="M6115" t="s">
        <v>31</v>
      </c>
      <c r="N6115">
        <v>216205.38</v>
      </c>
      <c r="O6115" t="s">
        <v>49</v>
      </c>
    </row>
    <row r="6116" spans="1:15" x14ac:dyDescent="0.3">
      <c r="A6116" t="s">
        <v>41</v>
      </c>
      <c r="B6116">
        <v>29.01</v>
      </c>
      <c r="C6116" t="s">
        <v>67</v>
      </c>
      <c r="D6116" t="s">
        <v>68</v>
      </c>
      <c r="E6116">
        <v>291164</v>
      </c>
      <c r="F6116">
        <v>2023</v>
      </c>
      <c r="G6116">
        <v>958</v>
      </c>
      <c r="H6116" t="s">
        <v>18</v>
      </c>
      <c r="I6116">
        <v>94.11</v>
      </c>
      <c r="J6116" t="s">
        <v>19</v>
      </c>
      <c r="K6116">
        <v>2024</v>
      </c>
      <c r="L6116" t="s">
        <v>40</v>
      </c>
      <c r="M6116" t="s">
        <v>21</v>
      </c>
      <c r="N6116">
        <v>146411.42000000001</v>
      </c>
      <c r="O6116" t="s">
        <v>36</v>
      </c>
    </row>
    <row r="6117" spans="1:15" x14ac:dyDescent="0.3">
      <c r="A6117" t="s">
        <v>41</v>
      </c>
      <c r="B6117">
        <v>30.55</v>
      </c>
      <c r="C6117" t="s">
        <v>67</v>
      </c>
      <c r="D6117" t="s">
        <v>74</v>
      </c>
      <c r="E6117">
        <v>176589</v>
      </c>
      <c r="F6117">
        <v>2021</v>
      </c>
      <c r="G6117">
        <v>263</v>
      </c>
      <c r="H6117" t="s">
        <v>26</v>
      </c>
      <c r="I6117">
        <v>61.33</v>
      </c>
      <c r="J6117" t="s">
        <v>27</v>
      </c>
      <c r="K6117">
        <v>2024</v>
      </c>
      <c r="L6117" t="s">
        <v>20</v>
      </c>
      <c r="M6117" t="s">
        <v>31</v>
      </c>
      <c r="N6117">
        <v>113382.26</v>
      </c>
      <c r="O6117" t="s">
        <v>54</v>
      </c>
    </row>
    <row r="6118" spans="1:15" x14ac:dyDescent="0.3">
      <c r="A6118" t="s">
        <v>15</v>
      </c>
      <c r="B6118">
        <v>61.96</v>
      </c>
      <c r="C6118" t="s">
        <v>67</v>
      </c>
      <c r="D6118" t="s">
        <v>81</v>
      </c>
      <c r="E6118">
        <v>153290</v>
      </c>
      <c r="F6118">
        <v>2015</v>
      </c>
      <c r="G6118">
        <v>218</v>
      </c>
      <c r="H6118" t="s">
        <v>35</v>
      </c>
      <c r="I6118">
        <v>36.619999999999997</v>
      </c>
      <c r="J6118" t="s">
        <v>45</v>
      </c>
      <c r="K6118">
        <v>2015</v>
      </c>
      <c r="L6118" t="s">
        <v>48</v>
      </c>
      <c r="M6118" t="s">
        <v>31</v>
      </c>
      <c r="N6118">
        <v>114763.29</v>
      </c>
      <c r="O6118" t="s">
        <v>36</v>
      </c>
    </row>
    <row r="6119" spans="1:15" x14ac:dyDescent="0.3">
      <c r="A6119" t="s">
        <v>23</v>
      </c>
      <c r="B6119">
        <v>18.71</v>
      </c>
      <c r="C6119" t="s">
        <v>16</v>
      </c>
      <c r="D6119" t="s">
        <v>93</v>
      </c>
      <c r="E6119">
        <v>307447</v>
      </c>
      <c r="F6119">
        <v>2022</v>
      </c>
      <c r="G6119">
        <v>551</v>
      </c>
      <c r="H6119" t="s">
        <v>26</v>
      </c>
      <c r="I6119">
        <v>86.17</v>
      </c>
      <c r="J6119" t="s">
        <v>19</v>
      </c>
      <c r="K6119">
        <v>2022</v>
      </c>
      <c r="L6119" t="s">
        <v>40</v>
      </c>
      <c r="M6119" t="s">
        <v>21</v>
      </c>
      <c r="N6119">
        <v>182349.23</v>
      </c>
      <c r="O6119" t="s">
        <v>49</v>
      </c>
    </row>
    <row r="6120" spans="1:15" x14ac:dyDescent="0.3">
      <c r="A6120" t="s">
        <v>56</v>
      </c>
      <c r="B6120">
        <v>59.06</v>
      </c>
      <c r="C6120" t="s">
        <v>57</v>
      </c>
      <c r="D6120" t="s">
        <v>58</v>
      </c>
      <c r="E6120">
        <v>51025</v>
      </c>
      <c r="F6120">
        <v>2020</v>
      </c>
      <c r="G6120">
        <v>608</v>
      </c>
      <c r="H6120" t="s">
        <v>35</v>
      </c>
      <c r="I6120">
        <v>43.35</v>
      </c>
      <c r="J6120" t="s">
        <v>19</v>
      </c>
      <c r="K6120">
        <v>2021</v>
      </c>
      <c r="L6120" t="s">
        <v>48</v>
      </c>
      <c r="M6120" t="s">
        <v>31</v>
      </c>
      <c r="N6120">
        <v>33757.129999999997</v>
      </c>
      <c r="O6120" t="s">
        <v>36</v>
      </c>
    </row>
    <row r="6121" spans="1:15" x14ac:dyDescent="0.3">
      <c r="A6121" t="s">
        <v>51</v>
      </c>
      <c r="B6121">
        <v>57.55</v>
      </c>
      <c r="C6121" t="s">
        <v>29</v>
      </c>
      <c r="D6121" t="s">
        <v>30</v>
      </c>
      <c r="E6121">
        <v>216984</v>
      </c>
      <c r="F6121">
        <v>2024</v>
      </c>
      <c r="G6121">
        <v>355</v>
      </c>
      <c r="H6121" t="s">
        <v>35</v>
      </c>
      <c r="I6121">
        <v>49.89</v>
      </c>
      <c r="J6121" t="s">
        <v>27</v>
      </c>
      <c r="K6121">
        <v>2024</v>
      </c>
      <c r="L6121" t="s">
        <v>48</v>
      </c>
      <c r="M6121" t="s">
        <v>21</v>
      </c>
      <c r="N6121">
        <v>114101.48</v>
      </c>
      <c r="O6121" t="s">
        <v>54</v>
      </c>
    </row>
    <row r="6122" spans="1:15" x14ac:dyDescent="0.3">
      <c r="A6122" t="s">
        <v>50</v>
      </c>
      <c r="B6122">
        <v>55.81</v>
      </c>
      <c r="C6122" t="s">
        <v>67</v>
      </c>
      <c r="D6122" t="s">
        <v>90</v>
      </c>
      <c r="E6122">
        <v>83318</v>
      </c>
      <c r="F6122">
        <v>2017</v>
      </c>
      <c r="G6122">
        <v>976</v>
      </c>
      <c r="H6122" t="s">
        <v>18</v>
      </c>
      <c r="I6122">
        <v>78.59</v>
      </c>
      <c r="J6122" t="s">
        <v>27</v>
      </c>
      <c r="K6122">
        <v>2017</v>
      </c>
      <c r="L6122" t="s">
        <v>40</v>
      </c>
      <c r="M6122" t="s">
        <v>31</v>
      </c>
      <c r="N6122">
        <v>50310.13</v>
      </c>
      <c r="O6122" t="s">
        <v>22</v>
      </c>
    </row>
    <row r="6123" spans="1:15" x14ac:dyDescent="0.3">
      <c r="A6123" t="s">
        <v>56</v>
      </c>
      <c r="B6123">
        <v>31.99</v>
      </c>
      <c r="C6123" t="s">
        <v>24</v>
      </c>
      <c r="D6123" t="s">
        <v>25</v>
      </c>
      <c r="E6123">
        <v>137200</v>
      </c>
      <c r="F6123">
        <v>2018</v>
      </c>
      <c r="G6123">
        <v>364</v>
      </c>
      <c r="H6123" t="s">
        <v>18</v>
      </c>
      <c r="I6123">
        <v>84.15</v>
      </c>
      <c r="J6123" t="s">
        <v>27</v>
      </c>
      <c r="K6123">
        <v>2021</v>
      </c>
      <c r="L6123" t="s">
        <v>40</v>
      </c>
      <c r="M6123" t="s">
        <v>21</v>
      </c>
      <c r="N6123">
        <v>104415.55</v>
      </c>
      <c r="O6123" t="s">
        <v>54</v>
      </c>
    </row>
    <row r="6124" spans="1:15" x14ac:dyDescent="0.3">
      <c r="A6124" t="s">
        <v>46</v>
      </c>
      <c r="B6124">
        <v>35.840000000000003</v>
      </c>
      <c r="C6124" t="s">
        <v>57</v>
      </c>
      <c r="D6124" t="s">
        <v>75</v>
      </c>
      <c r="E6124">
        <v>116707</v>
      </c>
      <c r="F6124">
        <v>2023</v>
      </c>
      <c r="G6124">
        <v>179</v>
      </c>
      <c r="H6124" t="s">
        <v>26</v>
      </c>
      <c r="I6124">
        <v>95.39</v>
      </c>
      <c r="J6124" t="s">
        <v>19</v>
      </c>
      <c r="K6124">
        <v>2024</v>
      </c>
      <c r="L6124" t="s">
        <v>20</v>
      </c>
      <c r="M6124" t="s">
        <v>31</v>
      </c>
      <c r="N6124">
        <v>56766.74</v>
      </c>
      <c r="O6124" t="s">
        <v>49</v>
      </c>
    </row>
    <row r="6125" spans="1:15" x14ac:dyDescent="0.3">
      <c r="A6125" t="s">
        <v>37</v>
      </c>
      <c r="B6125">
        <v>69.45</v>
      </c>
      <c r="C6125" t="s">
        <v>24</v>
      </c>
      <c r="D6125" t="s">
        <v>25</v>
      </c>
      <c r="E6125">
        <v>383730</v>
      </c>
      <c r="F6125">
        <v>2015</v>
      </c>
      <c r="G6125">
        <v>655</v>
      </c>
      <c r="H6125" t="s">
        <v>18</v>
      </c>
      <c r="I6125">
        <v>62.33</v>
      </c>
      <c r="J6125" t="s">
        <v>19</v>
      </c>
      <c r="K6125">
        <v>2023</v>
      </c>
      <c r="L6125" t="s">
        <v>48</v>
      </c>
      <c r="M6125" t="s">
        <v>31</v>
      </c>
      <c r="N6125">
        <v>303017.21000000002</v>
      </c>
      <c r="O6125" t="s">
        <v>54</v>
      </c>
    </row>
    <row r="6126" spans="1:15" x14ac:dyDescent="0.3">
      <c r="A6126" t="s">
        <v>46</v>
      </c>
      <c r="B6126">
        <v>70.34</v>
      </c>
      <c r="C6126" t="s">
        <v>33</v>
      </c>
      <c r="D6126" t="s">
        <v>64</v>
      </c>
      <c r="E6126">
        <v>278157</v>
      </c>
      <c r="F6126">
        <v>2015</v>
      </c>
      <c r="G6126">
        <v>554</v>
      </c>
      <c r="H6126" t="s">
        <v>18</v>
      </c>
      <c r="I6126">
        <v>97.3</v>
      </c>
      <c r="J6126" t="s">
        <v>45</v>
      </c>
      <c r="K6126">
        <v>2015</v>
      </c>
      <c r="L6126" t="s">
        <v>20</v>
      </c>
      <c r="M6126" t="s">
        <v>31</v>
      </c>
      <c r="N6126">
        <v>153559.13</v>
      </c>
      <c r="O6126" t="s">
        <v>22</v>
      </c>
    </row>
    <row r="6127" spans="1:15" x14ac:dyDescent="0.3">
      <c r="A6127" t="s">
        <v>56</v>
      </c>
      <c r="B6127">
        <v>33.619999999999997</v>
      </c>
      <c r="C6127" t="s">
        <v>43</v>
      </c>
      <c r="D6127" t="s">
        <v>55</v>
      </c>
      <c r="E6127">
        <v>87335</v>
      </c>
      <c r="F6127">
        <v>2017</v>
      </c>
      <c r="G6127">
        <v>604</v>
      </c>
      <c r="H6127" t="s">
        <v>26</v>
      </c>
      <c r="I6127">
        <v>64.97</v>
      </c>
      <c r="J6127" t="s">
        <v>45</v>
      </c>
      <c r="K6127">
        <v>2017</v>
      </c>
      <c r="L6127" t="s">
        <v>48</v>
      </c>
      <c r="M6127" t="s">
        <v>21</v>
      </c>
      <c r="N6127">
        <v>35546.25</v>
      </c>
      <c r="O6127" t="s">
        <v>49</v>
      </c>
    </row>
    <row r="6128" spans="1:15" x14ac:dyDescent="0.3">
      <c r="A6128" t="s">
        <v>41</v>
      </c>
      <c r="B6128">
        <v>57.41</v>
      </c>
      <c r="C6128" t="s">
        <v>24</v>
      </c>
      <c r="D6128" t="s">
        <v>25</v>
      </c>
      <c r="E6128">
        <v>368233</v>
      </c>
      <c r="F6128">
        <v>2023</v>
      </c>
      <c r="G6128">
        <v>687</v>
      </c>
      <c r="H6128" t="s">
        <v>18</v>
      </c>
      <c r="I6128">
        <v>98.1</v>
      </c>
      <c r="J6128" t="s">
        <v>27</v>
      </c>
      <c r="K6128">
        <v>2024</v>
      </c>
      <c r="L6128" t="s">
        <v>20</v>
      </c>
      <c r="M6128" t="s">
        <v>31</v>
      </c>
      <c r="N6128">
        <v>242784.36</v>
      </c>
      <c r="O6128" t="s">
        <v>36</v>
      </c>
    </row>
    <row r="6129" spans="1:15" x14ac:dyDescent="0.3">
      <c r="A6129" t="s">
        <v>23</v>
      </c>
      <c r="B6129">
        <v>72.02</v>
      </c>
      <c r="C6129" t="s">
        <v>29</v>
      </c>
      <c r="D6129" t="s">
        <v>53</v>
      </c>
      <c r="E6129">
        <v>213426</v>
      </c>
      <c r="F6129">
        <v>2019</v>
      </c>
      <c r="G6129">
        <v>470</v>
      </c>
      <c r="H6129" t="s">
        <v>18</v>
      </c>
      <c r="I6129">
        <v>92.08</v>
      </c>
      <c r="J6129" t="s">
        <v>27</v>
      </c>
      <c r="K6129">
        <v>2024</v>
      </c>
      <c r="L6129" t="s">
        <v>20</v>
      </c>
      <c r="M6129" t="s">
        <v>31</v>
      </c>
      <c r="N6129">
        <v>104015.89</v>
      </c>
      <c r="O6129" t="s">
        <v>54</v>
      </c>
    </row>
    <row r="6130" spans="1:15" x14ac:dyDescent="0.3">
      <c r="A6130" t="s">
        <v>15</v>
      </c>
      <c r="B6130">
        <v>57.85</v>
      </c>
      <c r="C6130" t="s">
        <v>43</v>
      </c>
      <c r="D6130" t="s">
        <v>44</v>
      </c>
      <c r="E6130">
        <v>319127</v>
      </c>
      <c r="F6130">
        <v>2020</v>
      </c>
      <c r="G6130">
        <v>814</v>
      </c>
      <c r="H6130" t="s">
        <v>18</v>
      </c>
      <c r="I6130">
        <v>89.58</v>
      </c>
      <c r="J6130" t="s">
        <v>27</v>
      </c>
      <c r="K6130">
        <v>2021</v>
      </c>
      <c r="L6130" t="s">
        <v>40</v>
      </c>
      <c r="M6130" t="s">
        <v>31</v>
      </c>
      <c r="N6130">
        <v>250361.87</v>
      </c>
      <c r="O6130" t="s">
        <v>54</v>
      </c>
    </row>
    <row r="6131" spans="1:15" x14ac:dyDescent="0.3">
      <c r="A6131" t="s">
        <v>42</v>
      </c>
      <c r="B6131">
        <v>43.13</v>
      </c>
      <c r="C6131" t="s">
        <v>38</v>
      </c>
      <c r="D6131" t="s">
        <v>39</v>
      </c>
      <c r="E6131">
        <v>55055</v>
      </c>
      <c r="F6131">
        <v>2020</v>
      </c>
      <c r="G6131">
        <v>156</v>
      </c>
      <c r="H6131" t="s">
        <v>26</v>
      </c>
      <c r="I6131">
        <v>81.87</v>
      </c>
      <c r="J6131" t="s">
        <v>45</v>
      </c>
      <c r="K6131">
        <v>2020</v>
      </c>
      <c r="L6131" t="s">
        <v>40</v>
      </c>
      <c r="M6131" t="s">
        <v>21</v>
      </c>
      <c r="N6131">
        <v>35239.68</v>
      </c>
      <c r="O6131" t="s">
        <v>54</v>
      </c>
    </row>
    <row r="6132" spans="1:15" x14ac:dyDescent="0.3">
      <c r="A6132" t="s">
        <v>50</v>
      </c>
      <c r="B6132">
        <v>42.81</v>
      </c>
      <c r="C6132" t="s">
        <v>33</v>
      </c>
      <c r="D6132" t="s">
        <v>52</v>
      </c>
      <c r="E6132">
        <v>369779</v>
      </c>
      <c r="F6132">
        <v>2021</v>
      </c>
      <c r="G6132">
        <v>378</v>
      </c>
      <c r="H6132" t="s">
        <v>35</v>
      </c>
      <c r="I6132">
        <v>36.64</v>
      </c>
      <c r="J6132" t="s">
        <v>45</v>
      </c>
      <c r="K6132">
        <v>2021</v>
      </c>
      <c r="L6132" t="s">
        <v>40</v>
      </c>
      <c r="M6132" t="s">
        <v>31</v>
      </c>
      <c r="N6132">
        <v>282553.5</v>
      </c>
      <c r="O6132" t="s">
        <v>49</v>
      </c>
    </row>
    <row r="6133" spans="1:15" x14ac:dyDescent="0.3">
      <c r="A6133" t="s">
        <v>42</v>
      </c>
      <c r="B6133">
        <v>54.46</v>
      </c>
      <c r="C6133" t="s">
        <v>24</v>
      </c>
      <c r="D6133" t="s">
        <v>77</v>
      </c>
      <c r="E6133">
        <v>125458</v>
      </c>
      <c r="F6133">
        <v>2017</v>
      </c>
      <c r="G6133">
        <v>911</v>
      </c>
      <c r="H6133" t="s">
        <v>35</v>
      </c>
      <c r="I6133">
        <v>53.75</v>
      </c>
      <c r="J6133" t="s">
        <v>27</v>
      </c>
      <c r="K6133">
        <v>2023</v>
      </c>
      <c r="L6133" t="s">
        <v>40</v>
      </c>
      <c r="M6133" t="s">
        <v>31</v>
      </c>
      <c r="N6133">
        <v>93722.09</v>
      </c>
      <c r="O6133" t="s">
        <v>22</v>
      </c>
    </row>
    <row r="6134" spans="1:15" x14ac:dyDescent="0.3">
      <c r="A6134" t="s">
        <v>50</v>
      </c>
      <c r="B6134">
        <v>55.37</v>
      </c>
      <c r="C6134" t="s">
        <v>29</v>
      </c>
      <c r="D6134" t="s">
        <v>87</v>
      </c>
      <c r="E6134">
        <v>316757</v>
      </c>
      <c r="F6134">
        <v>2019</v>
      </c>
      <c r="G6134">
        <v>894</v>
      </c>
      <c r="H6134" t="s">
        <v>35</v>
      </c>
      <c r="I6134">
        <v>45.42</v>
      </c>
      <c r="J6134" t="s">
        <v>19</v>
      </c>
      <c r="K6134">
        <v>2024</v>
      </c>
      <c r="L6134" t="s">
        <v>40</v>
      </c>
      <c r="M6134" t="s">
        <v>21</v>
      </c>
      <c r="N6134">
        <v>236584.57</v>
      </c>
      <c r="O6134" t="s">
        <v>22</v>
      </c>
    </row>
    <row r="6135" spans="1:15" x14ac:dyDescent="0.3">
      <c r="A6135" t="s">
        <v>56</v>
      </c>
      <c r="B6135">
        <v>19.29</v>
      </c>
      <c r="C6135" t="s">
        <v>43</v>
      </c>
      <c r="D6135" t="s">
        <v>71</v>
      </c>
      <c r="E6135">
        <v>95788</v>
      </c>
      <c r="F6135">
        <v>2017</v>
      </c>
      <c r="G6135">
        <v>243</v>
      </c>
      <c r="H6135" t="s">
        <v>35</v>
      </c>
      <c r="I6135">
        <v>48.4</v>
      </c>
      <c r="J6135" t="s">
        <v>45</v>
      </c>
      <c r="K6135">
        <v>2017</v>
      </c>
      <c r="L6135" t="s">
        <v>20</v>
      </c>
      <c r="M6135" t="s">
        <v>31</v>
      </c>
      <c r="N6135">
        <v>54033.279999999999</v>
      </c>
      <c r="O6135" t="s">
        <v>49</v>
      </c>
    </row>
    <row r="6136" spans="1:15" x14ac:dyDescent="0.3">
      <c r="A6136" t="s">
        <v>56</v>
      </c>
      <c r="B6136">
        <v>20.96</v>
      </c>
      <c r="C6136" t="s">
        <v>57</v>
      </c>
      <c r="D6136" t="s">
        <v>58</v>
      </c>
      <c r="E6136">
        <v>72626</v>
      </c>
      <c r="F6136">
        <v>2020</v>
      </c>
      <c r="G6136">
        <v>627</v>
      </c>
      <c r="H6136" t="s">
        <v>35</v>
      </c>
      <c r="I6136">
        <v>31.9</v>
      </c>
      <c r="J6136" t="s">
        <v>27</v>
      </c>
      <c r="K6136">
        <v>2023</v>
      </c>
      <c r="L6136" t="s">
        <v>20</v>
      </c>
      <c r="M6136" t="s">
        <v>31</v>
      </c>
      <c r="N6136">
        <v>57139.95</v>
      </c>
      <c r="O6136" t="s">
        <v>54</v>
      </c>
    </row>
    <row r="6137" spans="1:15" x14ac:dyDescent="0.3">
      <c r="A6137" t="s">
        <v>37</v>
      </c>
      <c r="B6137">
        <v>42.69</v>
      </c>
      <c r="C6137" t="s">
        <v>38</v>
      </c>
      <c r="D6137" t="s">
        <v>39</v>
      </c>
      <c r="E6137">
        <v>280187</v>
      </c>
      <c r="F6137">
        <v>2017</v>
      </c>
      <c r="G6137">
        <v>780</v>
      </c>
      <c r="H6137" t="s">
        <v>35</v>
      </c>
      <c r="I6137">
        <v>27.26</v>
      </c>
      <c r="J6137" t="s">
        <v>27</v>
      </c>
      <c r="K6137">
        <v>2022</v>
      </c>
      <c r="L6137" t="s">
        <v>40</v>
      </c>
      <c r="M6137" t="s">
        <v>21</v>
      </c>
      <c r="N6137">
        <v>135536.35999999999</v>
      </c>
      <c r="O6137" t="s">
        <v>54</v>
      </c>
    </row>
    <row r="6138" spans="1:15" x14ac:dyDescent="0.3">
      <c r="A6138" t="s">
        <v>42</v>
      </c>
      <c r="B6138">
        <v>35</v>
      </c>
      <c r="C6138" t="s">
        <v>38</v>
      </c>
      <c r="D6138" t="s">
        <v>69</v>
      </c>
      <c r="E6138">
        <v>254734</v>
      </c>
      <c r="F6138">
        <v>2023</v>
      </c>
      <c r="G6138">
        <v>909</v>
      </c>
      <c r="H6138" t="s">
        <v>18</v>
      </c>
      <c r="I6138">
        <v>97.94</v>
      </c>
      <c r="J6138" t="s">
        <v>45</v>
      </c>
      <c r="K6138">
        <v>2023</v>
      </c>
      <c r="L6138" t="s">
        <v>20</v>
      </c>
      <c r="M6138" t="s">
        <v>31</v>
      </c>
      <c r="N6138">
        <v>200389.6</v>
      </c>
      <c r="O6138" t="s">
        <v>54</v>
      </c>
    </row>
    <row r="6139" spans="1:15" x14ac:dyDescent="0.3">
      <c r="A6139" t="s">
        <v>15</v>
      </c>
      <c r="B6139">
        <v>72.58</v>
      </c>
      <c r="C6139" t="s">
        <v>24</v>
      </c>
      <c r="D6139" t="s">
        <v>91</v>
      </c>
      <c r="E6139">
        <v>317834</v>
      </c>
      <c r="F6139">
        <v>2022</v>
      </c>
      <c r="G6139">
        <v>570</v>
      </c>
      <c r="H6139" t="s">
        <v>18</v>
      </c>
      <c r="I6139">
        <v>64.150000000000006</v>
      </c>
      <c r="J6139" t="s">
        <v>19</v>
      </c>
      <c r="K6139">
        <v>2022</v>
      </c>
      <c r="L6139" t="s">
        <v>48</v>
      </c>
      <c r="M6139" t="s">
        <v>21</v>
      </c>
      <c r="N6139">
        <v>157283.35999999999</v>
      </c>
      <c r="O6139" t="s">
        <v>49</v>
      </c>
    </row>
    <row r="6140" spans="1:15" x14ac:dyDescent="0.3">
      <c r="A6140" t="s">
        <v>23</v>
      </c>
      <c r="B6140">
        <v>43.28</v>
      </c>
      <c r="C6140" t="s">
        <v>29</v>
      </c>
      <c r="D6140" t="s">
        <v>53</v>
      </c>
      <c r="E6140">
        <v>256163</v>
      </c>
      <c r="F6140">
        <v>2023</v>
      </c>
      <c r="G6140">
        <v>235</v>
      </c>
      <c r="H6140" t="s">
        <v>18</v>
      </c>
      <c r="I6140">
        <v>66.17</v>
      </c>
      <c r="J6140" t="s">
        <v>45</v>
      </c>
      <c r="K6140">
        <v>2023</v>
      </c>
      <c r="L6140" t="s">
        <v>20</v>
      </c>
      <c r="M6140" t="s">
        <v>31</v>
      </c>
      <c r="N6140">
        <v>202146.64</v>
      </c>
      <c r="O6140" t="s">
        <v>22</v>
      </c>
    </row>
    <row r="6141" spans="1:15" x14ac:dyDescent="0.3">
      <c r="A6141" t="s">
        <v>23</v>
      </c>
      <c r="B6141">
        <v>76.39</v>
      </c>
      <c r="C6141" t="s">
        <v>38</v>
      </c>
      <c r="D6141" t="s">
        <v>69</v>
      </c>
      <c r="E6141">
        <v>348419</v>
      </c>
      <c r="F6141">
        <v>2018</v>
      </c>
      <c r="G6141">
        <v>788</v>
      </c>
      <c r="H6141" t="s">
        <v>26</v>
      </c>
      <c r="I6141">
        <v>79.44</v>
      </c>
      <c r="J6141" t="s">
        <v>27</v>
      </c>
      <c r="K6141">
        <v>2024</v>
      </c>
      <c r="L6141" t="s">
        <v>20</v>
      </c>
      <c r="M6141" t="s">
        <v>21</v>
      </c>
      <c r="N6141">
        <v>154251.1</v>
      </c>
      <c r="O6141" t="s">
        <v>49</v>
      </c>
    </row>
    <row r="6142" spans="1:15" x14ac:dyDescent="0.3">
      <c r="A6142" t="s">
        <v>28</v>
      </c>
      <c r="B6142">
        <v>57.96</v>
      </c>
      <c r="C6142" t="s">
        <v>67</v>
      </c>
      <c r="D6142" t="s">
        <v>90</v>
      </c>
      <c r="E6142">
        <v>253143</v>
      </c>
      <c r="F6142">
        <v>2016</v>
      </c>
      <c r="G6142">
        <v>954</v>
      </c>
      <c r="H6142" t="s">
        <v>35</v>
      </c>
      <c r="I6142">
        <v>36.96</v>
      </c>
      <c r="J6142" t="s">
        <v>27</v>
      </c>
      <c r="K6142">
        <v>2024</v>
      </c>
      <c r="L6142" t="s">
        <v>48</v>
      </c>
      <c r="M6142" t="s">
        <v>31</v>
      </c>
      <c r="N6142">
        <v>168614.56</v>
      </c>
      <c r="O6142" t="s">
        <v>49</v>
      </c>
    </row>
    <row r="6143" spans="1:15" x14ac:dyDescent="0.3">
      <c r="A6143" t="s">
        <v>28</v>
      </c>
      <c r="B6143">
        <v>21.83</v>
      </c>
      <c r="C6143" t="s">
        <v>16</v>
      </c>
      <c r="D6143" t="s">
        <v>82</v>
      </c>
      <c r="E6143">
        <v>62774</v>
      </c>
      <c r="F6143">
        <v>2017</v>
      </c>
      <c r="G6143">
        <v>246</v>
      </c>
      <c r="H6143" t="s">
        <v>18</v>
      </c>
      <c r="I6143">
        <v>85.53</v>
      </c>
      <c r="J6143" t="s">
        <v>19</v>
      </c>
      <c r="K6143">
        <v>2022</v>
      </c>
      <c r="L6143" t="s">
        <v>20</v>
      </c>
      <c r="M6143" t="s">
        <v>31</v>
      </c>
      <c r="N6143">
        <v>26524.51</v>
      </c>
      <c r="O6143" t="s">
        <v>22</v>
      </c>
    </row>
    <row r="6144" spans="1:15" x14ac:dyDescent="0.3">
      <c r="A6144" t="s">
        <v>37</v>
      </c>
      <c r="B6144">
        <v>56.46</v>
      </c>
      <c r="C6144" t="s">
        <v>16</v>
      </c>
      <c r="D6144" t="s">
        <v>82</v>
      </c>
      <c r="E6144">
        <v>332044</v>
      </c>
      <c r="F6144">
        <v>2016</v>
      </c>
      <c r="G6144">
        <v>942</v>
      </c>
      <c r="H6144" t="s">
        <v>18</v>
      </c>
      <c r="I6144">
        <v>90.39</v>
      </c>
      <c r="J6144" t="s">
        <v>19</v>
      </c>
      <c r="K6144">
        <v>2016</v>
      </c>
      <c r="L6144" t="s">
        <v>48</v>
      </c>
      <c r="M6144" t="s">
        <v>21</v>
      </c>
      <c r="N6144">
        <v>173221.42</v>
      </c>
      <c r="O6144" t="s">
        <v>54</v>
      </c>
    </row>
    <row r="6145" spans="1:15" x14ac:dyDescent="0.3">
      <c r="A6145" t="s">
        <v>50</v>
      </c>
      <c r="B6145">
        <v>48.84</v>
      </c>
      <c r="C6145" t="s">
        <v>43</v>
      </c>
      <c r="D6145" t="s">
        <v>65</v>
      </c>
      <c r="E6145">
        <v>388052</v>
      </c>
      <c r="F6145">
        <v>2024</v>
      </c>
      <c r="G6145">
        <v>881</v>
      </c>
      <c r="H6145" t="s">
        <v>35</v>
      </c>
      <c r="I6145">
        <v>45.39</v>
      </c>
      <c r="J6145" t="s">
        <v>27</v>
      </c>
      <c r="K6145">
        <v>2024</v>
      </c>
      <c r="L6145" t="s">
        <v>48</v>
      </c>
      <c r="M6145" t="s">
        <v>31</v>
      </c>
      <c r="N6145">
        <v>293659.65999999997</v>
      </c>
      <c r="O6145" t="s">
        <v>49</v>
      </c>
    </row>
    <row r="6146" spans="1:15" x14ac:dyDescent="0.3">
      <c r="A6146" t="s">
        <v>23</v>
      </c>
      <c r="B6146">
        <v>29.99</v>
      </c>
      <c r="C6146" t="s">
        <v>43</v>
      </c>
      <c r="D6146" t="s">
        <v>65</v>
      </c>
      <c r="E6146">
        <v>107191</v>
      </c>
      <c r="F6146">
        <v>2015</v>
      </c>
      <c r="G6146">
        <v>337</v>
      </c>
      <c r="H6146" t="s">
        <v>18</v>
      </c>
      <c r="I6146">
        <v>82.06</v>
      </c>
      <c r="J6146" t="s">
        <v>19</v>
      </c>
      <c r="K6146">
        <v>2020</v>
      </c>
      <c r="L6146" t="s">
        <v>48</v>
      </c>
      <c r="M6146" t="s">
        <v>21</v>
      </c>
      <c r="N6146">
        <v>70184.66</v>
      </c>
      <c r="O6146" t="s">
        <v>49</v>
      </c>
    </row>
    <row r="6147" spans="1:15" x14ac:dyDescent="0.3">
      <c r="A6147" t="s">
        <v>28</v>
      </c>
      <c r="B6147">
        <v>52.33</v>
      </c>
      <c r="C6147" t="s">
        <v>57</v>
      </c>
      <c r="D6147" t="s">
        <v>86</v>
      </c>
      <c r="E6147">
        <v>71147</v>
      </c>
      <c r="F6147">
        <v>2024</v>
      </c>
      <c r="G6147">
        <v>118</v>
      </c>
      <c r="H6147" t="s">
        <v>26</v>
      </c>
      <c r="I6147">
        <v>61.3</v>
      </c>
      <c r="J6147" t="s">
        <v>27</v>
      </c>
      <c r="K6147">
        <v>2024</v>
      </c>
      <c r="L6147" t="s">
        <v>48</v>
      </c>
      <c r="M6147" t="s">
        <v>31</v>
      </c>
      <c r="N6147">
        <v>52113.17</v>
      </c>
      <c r="O6147" t="s">
        <v>54</v>
      </c>
    </row>
    <row r="6148" spans="1:15" x14ac:dyDescent="0.3">
      <c r="A6148" t="s">
        <v>51</v>
      </c>
      <c r="B6148">
        <v>49.86</v>
      </c>
      <c r="C6148" t="s">
        <v>24</v>
      </c>
      <c r="D6148" t="s">
        <v>70</v>
      </c>
      <c r="E6148">
        <v>74703</v>
      </c>
      <c r="F6148">
        <v>2023</v>
      </c>
      <c r="G6148">
        <v>385</v>
      </c>
      <c r="H6148" t="s">
        <v>35</v>
      </c>
      <c r="I6148">
        <v>39.92</v>
      </c>
      <c r="J6148" t="s">
        <v>45</v>
      </c>
      <c r="K6148">
        <v>2023</v>
      </c>
      <c r="L6148" t="s">
        <v>40</v>
      </c>
      <c r="M6148" t="s">
        <v>21</v>
      </c>
      <c r="N6148">
        <v>53237.279999999999</v>
      </c>
      <c r="O6148" t="s">
        <v>49</v>
      </c>
    </row>
    <row r="6149" spans="1:15" x14ac:dyDescent="0.3">
      <c r="A6149" t="s">
        <v>46</v>
      </c>
      <c r="B6149">
        <v>50.7</v>
      </c>
      <c r="C6149" t="s">
        <v>67</v>
      </c>
      <c r="D6149" t="s">
        <v>83</v>
      </c>
      <c r="E6149">
        <v>91808</v>
      </c>
      <c r="F6149">
        <v>2022</v>
      </c>
      <c r="G6149">
        <v>853</v>
      </c>
      <c r="H6149" t="s">
        <v>35</v>
      </c>
      <c r="I6149">
        <v>47.87</v>
      </c>
      <c r="J6149" t="s">
        <v>27</v>
      </c>
      <c r="K6149">
        <v>2022</v>
      </c>
      <c r="L6149" t="s">
        <v>20</v>
      </c>
      <c r="M6149" t="s">
        <v>31</v>
      </c>
      <c r="N6149">
        <v>71752.53</v>
      </c>
      <c r="O6149" t="s">
        <v>49</v>
      </c>
    </row>
    <row r="6150" spans="1:15" x14ac:dyDescent="0.3">
      <c r="A6150" t="s">
        <v>15</v>
      </c>
      <c r="B6150">
        <v>42.43</v>
      </c>
      <c r="C6150" t="s">
        <v>38</v>
      </c>
      <c r="D6150" t="s">
        <v>66</v>
      </c>
      <c r="E6150">
        <v>306467</v>
      </c>
      <c r="F6150">
        <v>2021</v>
      </c>
      <c r="G6150">
        <v>384</v>
      </c>
      <c r="H6150" t="s">
        <v>18</v>
      </c>
      <c r="I6150">
        <v>81.900000000000006</v>
      </c>
      <c r="J6150" t="s">
        <v>27</v>
      </c>
      <c r="K6150">
        <v>2021</v>
      </c>
      <c r="L6150" t="s">
        <v>48</v>
      </c>
      <c r="M6150" t="s">
        <v>21</v>
      </c>
      <c r="N6150">
        <v>202926.83</v>
      </c>
      <c r="O6150" t="s">
        <v>22</v>
      </c>
    </row>
    <row r="6151" spans="1:15" x14ac:dyDescent="0.3">
      <c r="A6151" t="s">
        <v>28</v>
      </c>
      <c r="B6151">
        <v>21.2</v>
      </c>
      <c r="C6151" t="s">
        <v>43</v>
      </c>
      <c r="D6151" t="s">
        <v>62</v>
      </c>
      <c r="E6151">
        <v>83880</v>
      </c>
      <c r="F6151">
        <v>2022</v>
      </c>
      <c r="G6151">
        <v>208</v>
      </c>
      <c r="H6151" t="s">
        <v>26</v>
      </c>
      <c r="I6151">
        <v>62.87</v>
      </c>
      <c r="J6151" t="s">
        <v>27</v>
      </c>
      <c r="K6151">
        <v>2024</v>
      </c>
      <c r="L6151" t="s">
        <v>40</v>
      </c>
      <c r="M6151" t="s">
        <v>31</v>
      </c>
      <c r="N6151">
        <v>65242.12</v>
      </c>
      <c r="O6151" t="s">
        <v>49</v>
      </c>
    </row>
    <row r="6152" spans="1:15" x14ac:dyDescent="0.3">
      <c r="A6152" t="s">
        <v>37</v>
      </c>
      <c r="B6152">
        <v>66.72</v>
      </c>
      <c r="C6152" t="s">
        <v>33</v>
      </c>
      <c r="D6152" t="s">
        <v>52</v>
      </c>
      <c r="E6152">
        <v>72262</v>
      </c>
      <c r="F6152">
        <v>2023</v>
      </c>
      <c r="G6152">
        <v>713</v>
      </c>
      <c r="H6152" t="s">
        <v>18</v>
      </c>
      <c r="I6152">
        <v>95.68</v>
      </c>
      <c r="J6152" t="s">
        <v>45</v>
      </c>
      <c r="K6152">
        <v>2023</v>
      </c>
      <c r="L6152" t="s">
        <v>20</v>
      </c>
      <c r="M6152" t="s">
        <v>21</v>
      </c>
      <c r="N6152">
        <v>32548.5</v>
      </c>
      <c r="O6152" t="s">
        <v>49</v>
      </c>
    </row>
    <row r="6153" spans="1:15" x14ac:dyDescent="0.3">
      <c r="A6153" t="s">
        <v>23</v>
      </c>
      <c r="B6153">
        <v>37.96</v>
      </c>
      <c r="C6153" t="s">
        <v>24</v>
      </c>
      <c r="D6153" t="s">
        <v>70</v>
      </c>
      <c r="E6153">
        <v>320924</v>
      </c>
      <c r="F6153">
        <v>2020</v>
      </c>
      <c r="G6153">
        <v>946</v>
      </c>
      <c r="H6153" t="s">
        <v>18</v>
      </c>
      <c r="I6153">
        <v>79.91</v>
      </c>
      <c r="J6153" t="s">
        <v>45</v>
      </c>
      <c r="K6153">
        <v>2020</v>
      </c>
      <c r="L6153" t="s">
        <v>40</v>
      </c>
      <c r="M6153" t="s">
        <v>21</v>
      </c>
      <c r="N6153">
        <v>204232.25</v>
      </c>
      <c r="O6153" t="s">
        <v>36</v>
      </c>
    </row>
    <row r="6154" spans="1:15" x14ac:dyDescent="0.3">
      <c r="A6154" t="s">
        <v>56</v>
      </c>
      <c r="B6154">
        <v>76.55</v>
      </c>
      <c r="C6154" t="s">
        <v>67</v>
      </c>
      <c r="D6154" t="s">
        <v>83</v>
      </c>
      <c r="E6154">
        <v>340637</v>
      </c>
      <c r="F6154">
        <v>2023</v>
      </c>
      <c r="G6154">
        <v>767</v>
      </c>
      <c r="H6154" t="s">
        <v>18</v>
      </c>
      <c r="I6154">
        <v>70.55</v>
      </c>
      <c r="J6154" t="s">
        <v>45</v>
      </c>
      <c r="K6154">
        <v>2023</v>
      </c>
      <c r="L6154" t="s">
        <v>48</v>
      </c>
      <c r="M6154" t="s">
        <v>21</v>
      </c>
      <c r="N6154">
        <v>265348.76</v>
      </c>
      <c r="O6154" t="s">
        <v>36</v>
      </c>
    </row>
    <row r="6155" spans="1:15" x14ac:dyDescent="0.3">
      <c r="A6155" t="s">
        <v>46</v>
      </c>
      <c r="B6155">
        <v>35.6</v>
      </c>
      <c r="C6155" t="s">
        <v>38</v>
      </c>
      <c r="D6155" t="s">
        <v>73</v>
      </c>
      <c r="E6155">
        <v>125864</v>
      </c>
      <c r="F6155">
        <v>2022</v>
      </c>
      <c r="G6155">
        <v>759</v>
      </c>
      <c r="H6155" t="s">
        <v>26</v>
      </c>
      <c r="I6155">
        <v>76.540000000000006</v>
      </c>
      <c r="J6155" t="s">
        <v>19</v>
      </c>
      <c r="K6155">
        <v>2024</v>
      </c>
      <c r="L6155" t="s">
        <v>40</v>
      </c>
      <c r="M6155" t="s">
        <v>21</v>
      </c>
      <c r="N6155">
        <v>57106.82</v>
      </c>
      <c r="O6155" t="s">
        <v>54</v>
      </c>
    </row>
    <row r="6156" spans="1:15" x14ac:dyDescent="0.3">
      <c r="A6156" t="s">
        <v>50</v>
      </c>
      <c r="B6156">
        <v>15.71</v>
      </c>
      <c r="C6156" t="s">
        <v>43</v>
      </c>
      <c r="D6156" t="s">
        <v>44</v>
      </c>
      <c r="E6156">
        <v>201335</v>
      </c>
      <c r="F6156">
        <v>2019</v>
      </c>
      <c r="G6156">
        <v>358</v>
      </c>
      <c r="H6156" t="s">
        <v>26</v>
      </c>
      <c r="I6156">
        <v>69.849999999999994</v>
      </c>
      <c r="J6156" t="s">
        <v>27</v>
      </c>
      <c r="K6156">
        <v>2024</v>
      </c>
      <c r="L6156" t="s">
        <v>20</v>
      </c>
      <c r="M6156" t="s">
        <v>21</v>
      </c>
      <c r="N6156">
        <v>114782.2</v>
      </c>
      <c r="O6156" t="s">
        <v>54</v>
      </c>
    </row>
    <row r="6157" spans="1:15" x14ac:dyDescent="0.3">
      <c r="A6157" t="s">
        <v>28</v>
      </c>
      <c r="B6157">
        <v>68.89</v>
      </c>
      <c r="C6157" t="s">
        <v>67</v>
      </c>
      <c r="D6157" t="s">
        <v>81</v>
      </c>
      <c r="E6157">
        <v>166464</v>
      </c>
      <c r="F6157">
        <v>2020</v>
      </c>
      <c r="G6157">
        <v>420</v>
      </c>
      <c r="H6157" t="s">
        <v>18</v>
      </c>
      <c r="I6157">
        <v>78.72</v>
      </c>
      <c r="J6157" t="s">
        <v>45</v>
      </c>
      <c r="K6157">
        <v>2020</v>
      </c>
      <c r="L6157" t="s">
        <v>20</v>
      </c>
      <c r="M6157" t="s">
        <v>31</v>
      </c>
      <c r="N6157">
        <v>104649.38</v>
      </c>
      <c r="O6157" t="s">
        <v>36</v>
      </c>
    </row>
    <row r="6158" spans="1:15" x14ac:dyDescent="0.3">
      <c r="A6158" t="s">
        <v>23</v>
      </c>
      <c r="B6158">
        <v>61.25</v>
      </c>
      <c r="C6158" t="s">
        <v>43</v>
      </c>
      <c r="D6158" t="s">
        <v>62</v>
      </c>
      <c r="E6158">
        <v>58805</v>
      </c>
      <c r="F6158">
        <v>2022</v>
      </c>
      <c r="G6158">
        <v>878</v>
      </c>
      <c r="H6158" t="s">
        <v>35</v>
      </c>
      <c r="I6158">
        <v>26.21</v>
      </c>
      <c r="J6158" t="s">
        <v>19</v>
      </c>
      <c r="K6158">
        <v>2022</v>
      </c>
      <c r="L6158" t="s">
        <v>40</v>
      </c>
      <c r="M6158" t="s">
        <v>31</v>
      </c>
      <c r="N6158">
        <v>41163.67</v>
      </c>
      <c r="O6158" t="s">
        <v>22</v>
      </c>
    </row>
    <row r="6159" spans="1:15" x14ac:dyDescent="0.3">
      <c r="A6159" t="s">
        <v>23</v>
      </c>
      <c r="B6159">
        <v>44.5</v>
      </c>
      <c r="C6159" t="s">
        <v>29</v>
      </c>
      <c r="D6159" t="s">
        <v>92</v>
      </c>
      <c r="E6159">
        <v>389265</v>
      </c>
      <c r="F6159">
        <v>2022</v>
      </c>
      <c r="G6159">
        <v>990</v>
      </c>
      <c r="H6159" t="s">
        <v>26</v>
      </c>
      <c r="I6159">
        <v>92.24</v>
      </c>
      <c r="J6159" t="s">
        <v>45</v>
      </c>
      <c r="K6159">
        <v>2022</v>
      </c>
      <c r="L6159" t="s">
        <v>40</v>
      </c>
      <c r="M6159" t="s">
        <v>31</v>
      </c>
      <c r="N6159">
        <v>224465.71</v>
      </c>
      <c r="O6159" t="s">
        <v>49</v>
      </c>
    </row>
    <row r="6160" spans="1:15" x14ac:dyDescent="0.3">
      <c r="A6160" t="s">
        <v>15</v>
      </c>
      <c r="B6160">
        <v>42.51</v>
      </c>
      <c r="C6160" t="s">
        <v>33</v>
      </c>
      <c r="D6160" t="s">
        <v>52</v>
      </c>
      <c r="E6160">
        <v>305164</v>
      </c>
      <c r="F6160">
        <v>2015</v>
      </c>
      <c r="G6160">
        <v>734</v>
      </c>
      <c r="H6160" t="s">
        <v>26</v>
      </c>
      <c r="I6160">
        <v>83.71</v>
      </c>
      <c r="J6160" t="s">
        <v>19</v>
      </c>
      <c r="K6160">
        <v>2018</v>
      </c>
      <c r="L6160" t="s">
        <v>20</v>
      </c>
      <c r="M6160" t="s">
        <v>31</v>
      </c>
      <c r="N6160">
        <v>128402</v>
      </c>
      <c r="O6160" t="s">
        <v>49</v>
      </c>
    </row>
    <row r="6161" spans="1:15" x14ac:dyDescent="0.3">
      <c r="A6161" t="s">
        <v>51</v>
      </c>
      <c r="B6161">
        <v>22.23</v>
      </c>
      <c r="C6161" t="s">
        <v>33</v>
      </c>
      <c r="D6161" t="s">
        <v>85</v>
      </c>
      <c r="E6161">
        <v>377585</v>
      </c>
      <c r="F6161">
        <v>2022</v>
      </c>
      <c r="G6161">
        <v>303</v>
      </c>
      <c r="H6161" t="s">
        <v>18</v>
      </c>
      <c r="I6161">
        <v>60.69</v>
      </c>
      <c r="J6161" t="s">
        <v>19</v>
      </c>
      <c r="K6161">
        <v>2024</v>
      </c>
      <c r="L6161" t="s">
        <v>20</v>
      </c>
      <c r="M6161" t="s">
        <v>31</v>
      </c>
      <c r="N6161">
        <v>222498.98</v>
      </c>
      <c r="O6161" t="s">
        <v>22</v>
      </c>
    </row>
    <row r="6162" spans="1:15" x14ac:dyDescent="0.3">
      <c r="A6162" t="s">
        <v>56</v>
      </c>
      <c r="B6162">
        <v>78.760000000000005</v>
      </c>
      <c r="C6162" t="s">
        <v>16</v>
      </c>
      <c r="D6162" t="s">
        <v>47</v>
      </c>
      <c r="E6162">
        <v>72732</v>
      </c>
      <c r="F6162">
        <v>2024</v>
      </c>
      <c r="G6162">
        <v>585</v>
      </c>
      <c r="H6162" t="s">
        <v>26</v>
      </c>
      <c r="I6162">
        <v>70.94</v>
      </c>
      <c r="J6162" t="s">
        <v>19</v>
      </c>
      <c r="K6162">
        <v>2024</v>
      </c>
      <c r="L6162" t="s">
        <v>20</v>
      </c>
      <c r="M6162" t="s">
        <v>31</v>
      </c>
      <c r="N6162">
        <v>32615.64</v>
      </c>
      <c r="O6162" t="s">
        <v>22</v>
      </c>
    </row>
    <row r="6163" spans="1:15" x14ac:dyDescent="0.3">
      <c r="A6163" t="s">
        <v>51</v>
      </c>
      <c r="B6163">
        <v>52.99</v>
      </c>
      <c r="C6163" t="s">
        <v>43</v>
      </c>
      <c r="D6163" t="s">
        <v>44</v>
      </c>
      <c r="E6163">
        <v>321612</v>
      </c>
      <c r="F6163">
        <v>2015</v>
      </c>
      <c r="G6163">
        <v>560</v>
      </c>
      <c r="H6163" t="s">
        <v>35</v>
      </c>
      <c r="I6163">
        <v>36.29</v>
      </c>
      <c r="J6163" t="s">
        <v>45</v>
      </c>
      <c r="K6163">
        <v>2015</v>
      </c>
      <c r="L6163" t="s">
        <v>40</v>
      </c>
      <c r="M6163" t="s">
        <v>21</v>
      </c>
      <c r="N6163">
        <v>198944.78</v>
      </c>
      <c r="O6163" t="s">
        <v>54</v>
      </c>
    </row>
    <row r="6164" spans="1:15" x14ac:dyDescent="0.3">
      <c r="A6164" t="s">
        <v>51</v>
      </c>
      <c r="B6164">
        <v>69.03</v>
      </c>
      <c r="C6164" t="s">
        <v>29</v>
      </c>
      <c r="D6164" t="s">
        <v>53</v>
      </c>
      <c r="E6164">
        <v>143564</v>
      </c>
      <c r="F6164">
        <v>2023</v>
      </c>
      <c r="G6164">
        <v>749</v>
      </c>
      <c r="H6164" t="s">
        <v>18</v>
      </c>
      <c r="I6164">
        <v>72.77</v>
      </c>
      <c r="J6164" t="s">
        <v>19</v>
      </c>
      <c r="K6164">
        <v>2024</v>
      </c>
      <c r="L6164" t="s">
        <v>20</v>
      </c>
      <c r="M6164" t="s">
        <v>21</v>
      </c>
      <c r="N6164">
        <v>92210.2</v>
      </c>
      <c r="O6164" t="s">
        <v>22</v>
      </c>
    </row>
    <row r="6165" spans="1:15" x14ac:dyDescent="0.3">
      <c r="A6165" t="s">
        <v>37</v>
      </c>
      <c r="B6165">
        <v>9.7899999999999991</v>
      </c>
      <c r="C6165" t="s">
        <v>43</v>
      </c>
      <c r="D6165" t="s">
        <v>65</v>
      </c>
      <c r="E6165">
        <v>253403</v>
      </c>
      <c r="F6165">
        <v>2016</v>
      </c>
      <c r="G6165">
        <v>202</v>
      </c>
      <c r="H6165" t="s">
        <v>18</v>
      </c>
      <c r="I6165">
        <v>69.84</v>
      </c>
      <c r="J6165" t="s">
        <v>27</v>
      </c>
      <c r="K6165">
        <v>2016</v>
      </c>
      <c r="L6165" t="s">
        <v>48</v>
      </c>
      <c r="M6165" t="s">
        <v>21</v>
      </c>
      <c r="N6165">
        <v>162302.44</v>
      </c>
      <c r="O6165" t="s">
        <v>22</v>
      </c>
    </row>
    <row r="6166" spans="1:15" x14ac:dyDescent="0.3">
      <c r="A6166" t="s">
        <v>37</v>
      </c>
      <c r="B6166">
        <v>50.87</v>
      </c>
      <c r="C6166" t="s">
        <v>24</v>
      </c>
      <c r="D6166" t="s">
        <v>77</v>
      </c>
      <c r="E6166">
        <v>178376</v>
      </c>
      <c r="F6166">
        <v>2024</v>
      </c>
      <c r="G6166">
        <v>876</v>
      </c>
      <c r="H6166" t="s">
        <v>26</v>
      </c>
      <c r="I6166">
        <v>91.87</v>
      </c>
      <c r="J6166" t="s">
        <v>19</v>
      </c>
      <c r="K6166">
        <v>2024</v>
      </c>
      <c r="L6166" t="s">
        <v>20</v>
      </c>
      <c r="M6166" t="s">
        <v>21</v>
      </c>
      <c r="N6166">
        <v>113536.77</v>
      </c>
      <c r="O6166" t="s">
        <v>49</v>
      </c>
    </row>
    <row r="6167" spans="1:15" x14ac:dyDescent="0.3">
      <c r="A6167" t="s">
        <v>41</v>
      </c>
      <c r="B6167">
        <v>26.29</v>
      </c>
      <c r="C6167" t="s">
        <v>67</v>
      </c>
      <c r="D6167" t="s">
        <v>83</v>
      </c>
      <c r="E6167">
        <v>129775</v>
      </c>
      <c r="F6167">
        <v>2023</v>
      </c>
      <c r="G6167">
        <v>633</v>
      </c>
      <c r="H6167" t="s">
        <v>35</v>
      </c>
      <c r="I6167">
        <v>41.78</v>
      </c>
      <c r="J6167" t="s">
        <v>19</v>
      </c>
      <c r="K6167">
        <v>2024</v>
      </c>
      <c r="L6167" t="s">
        <v>20</v>
      </c>
      <c r="M6167" t="s">
        <v>31</v>
      </c>
      <c r="N6167">
        <v>101527.28</v>
      </c>
      <c r="O6167" t="s">
        <v>49</v>
      </c>
    </row>
    <row r="6168" spans="1:15" x14ac:dyDescent="0.3">
      <c r="A6168" t="s">
        <v>23</v>
      </c>
      <c r="B6168">
        <v>45.59</v>
      </c>
      <c r="C6168" t="s">
        <v>29</v>
      </c>
      <c r="D6168" t="s">
        <v>53</v>
      </c>
      <c r="E6168">
        <v>103362</v>
      </c>
      <c r="F6168">
        <v>2017</v>
      </c>
      <c r="G6168">
        <v>858</v>
      </c>
      <c r="H6168" t="s">
        <v>35</v>
      </c>
      <c r="I6168">
        <v>50.53</v>
      </c>
      <c r="J6168" t="s">
        <v>27</v>
      </c>
      <c r="K6168">
        <v>2024</v>
      </c>
      <c r="L6168" t="s">
        <v>48</v>
      </c>
      <c r="M6168" t="s">
        <v>21</v>
      </c>
      <c r="N6168">
        <v>70991.929999999993</v>
      </c>
      <c r="O6168" t="s">
        <v>49</v>
      </c>
    </row>
    <row r="6169" spans="1:15" x14ac:dyDescent="0.3">
      <c r="A6169" t="s">
        <v>42</v>
      </c>
      <c r="B6169">
        <v>57.39</v>
      </c>
      <c r="C6169" t="s">
        <v>38</v>
      </c>
      <c r="D6169" t="s">
        <v>69</v>
      </c>
      <c r="E6169">
        <v>348995</v>
      </c>
      <c r="F6169">
        <v>2024</v>
      </c>
      <c r="G6169">
        <v>166</v>
      </c>
      <c r="H6169" t="s">
        <v>26</v>
      </c>
      <c r="I6169">
        <v>95.41</v>
      </c>
      <c r="J6169" t="s">
        <v>27</v>
      </c>
      <c r="K6169">
        <v>2024</v>
      </c>
      <c r="L6169" t="s">
        <v>48</v>
      </c>
      <c r="M6169" t="s">
        <v>21</v>
      </c>
      <c r="N6169">
        <v>182835.76</v>
      </c>
      <c r="O6169" t="s">
        <v>49</v>
      </c>
    </row>
    <row r="6170" spans="1:15" x14ac:dyDescent="0.3">
      <c r="A6170" t="s">
        <v>56</v>
      </c>
      <c r="B6170">
        <v>8.9700000000000006</v>
      </c>
      <c r="C6170" t="s">
        <v>29</v>
      </c>
      <c r="D6170" t="s">
        <v>92</v>
      </c>
      <c r="E6170">
        <v>243231</v>
      </c>
      <c r="F6170">
        <v>2022</v>
      </c>
      <c r="G6170">
        <v>927</v>
      </c>
      <c r="H6170" t="s">
        <v>26</v>
      </c>
      <c r="I6170">
        <v>97.49</v>
      </c>
      <c r="J6170" t="s">
        <v>19</v>
      </c>
      <c r="K6170">
        <v>2022</v>
      </c>
      <c r="L6170" t="s">
        <v>40</v>
      </c>
      <c r="M6170" t="s">
        <v>31</v>
      </c>
      <c r="N6170">
        <v>184753.64</v>
      </c>
      <c r="O6170" t="s">
        <v>49</v>
      </c>
    </row>
    <row r="6171" spans="1:15" x14ac:dyDescent="0.3">
      <c r="A6171" t="s">
        <v>37</v>
      </c>
      <c r="B6171">
        <v>20.96</v>
      </c>
      <c r="C6171" t="s">
        <v>33</v>
      </c>
      <c r="D6171" t="s">
        <v>52</v>
      </c>
      <c r="E6171">
        <v>196620</v>
      </c>
      <c r="F6171">
        <v>2020</v>
      </c>
      <c r="G6171">
        <v>604</v>
      </c>
      <c r="H6171" t="s">
        <v>18</v>
      </c>
      <c r="I6171">
        <v>92.67</v>
      </c>
      <c r="J6171" t="s">
        <v>19</v>
      </c>
      <c r="K6171">
        <v>2021</v>
      </c>
      <c r="L6171" t="s">
        <v>20</v>
      </c>
      <c r="M6171" t="s">
        <v>21</v>
      </c>
      <c r="N6171">
        <v>121754.41</v>
      </c>
      <c r="O6171" t="s">
        <v>22</v>
      </c>
    </row>
    <row r="6172" spans="1:15" x14ac:dyDescent="0.3">
      <c r="A6172" t="s">
        <v>42</v>
      </c>
      <c r="B6172">
        <v>37.28</v>
      </c>
      <c r="C6172" t="s">
        <v>67</v>
      </c>
      <c r="D6172" t="s">
        <v>90</v>
      </c>
      <c r="E6172">
        <v>322268</v>
      </c>
      <c r="F6172">
        <v>2019</v>
      </c>
      <c r="G6172">
        <v>727</v>
      </c>
      <c r="H6172" t="s">
        <v>26</v>
      </c>
      <c r="I6172">
        <v>65.48</v>
      </c>
      <c r="J6172" t="s">
        <v>45</v>
      </c>
      <c r="K6172">
        <v>2019</v>
      </c>
      <c r="L6172" t="s">
        <v>48</v>
      </c>
      <c r="M6172" t="s">
        <v>21</v>
      </c>
      <c r="N6172">
        <v>168811.99</v>
      </c>
      <c r="O6172" t="s">
        <v>36</v>
      </c>
    </row>
    <row r="6173" spans="1:15" x14ac:dyDescent="0.3">
      <c r="A6173" t="s">
        <v>37</v>
      </c>
      <c r="B6173">
        <v>62.15</v>
      </c>
      <c r="C6173" t="s">
        <v>57</v>
      </c>
      <c r="D6173" t="s">
        <v>72</v>
      </c>
      <c r="E6173">
        <v>395526</v>
      </c>
      <c r="F6173">
        <v>2020</v>
      </c>
      <c r="G6173">
        <v>911</v>
      </c>
      <c r="H6173" t="s">
        <v>26</v>
      </c>
      <c r="I6173">
        <v>63.99</v>
      </c>
      <c r="J6173" t="s">
        <v>45</v>
      </c>
      <c r="K6173">
        <v>2020</v>
      </c>
      <c r="L6173" t="s">
        <v>48</v>
      </c>
      <c r="M6173" t="s">
        <v>21</v>
      </c>
      <c r="N6173">
        <v>255820.28</v>
      </c>
      <c r="O6173" t="s">
        <v>22</v>
      </c>
    </row>
    <row r="6174" spans="1:15" x14ac:dyDescent="0.3">
      <c r="A6174" t="s">
        <v>15</v>
      </c>
      <c r="B6174">
        <v>52.04</v>
      </c>
      <c r="C6174" t="s">
        <v>67</v>
      </c>
      <c r="D6174" t="s">
        <v>68</v>
      </c>
      <c r="E6174">
        <v>338560</v>
      </c>
      <c r="F6174">
        <v>2021</v>
      </c>
      <c r="G6174">
        <v>890</v>
      </c>
      <c r="H6174" t="s">
        <v>35</v>
      </c>
      <c r="I6174">
        <v>45.08</v>
      </c>
      <c r="J6174" t="s">
        <v>27</v>
      </c>
      <c r="K6174">
        <v>2021</v>
      </c>
      <c r="L6174" t="s">
        <v>40</v>
      </c>
      <c r="M6174" t="s">
        <v>31</v>
      </c>
      <c r="N6174">
        <v>220667.06</v>
      </c>
      <c r="O6174" t="s">
        <v>49</v>
      </c>
    </row>
    <row r="6175" spans="1:15" x14ac:dyDescent="0.3">
      <c r="A6175" t="s">
        <v>51</v>
      </c>
      <c r="B6175">
        <v>69.47</v>
      </c>
      <c r="C6175" t="s">
        <v>57</v>
      </c>
      <c r="D6175" t="s">
        <v>75</v>
      </c>
      <c r="E6175">
        <v>213510</v>
      </c>
      <c r="F6175">
        <v>2021</v>
      </c>
      <c r="G6175">
        <v>550</v>
      </c>
      <c r="H6175" t="s">
        <v>26</v>
      </c>
      <c r="I6175">
        <v>64.33</v>
      </c>
      <c r="J6175" t="s">
        <v>19</v>
      </c>
      <c r="K6175">
        <v>2024</v>
      </c>
      <c r="L6175" t="s">
        <v>48</v>
      </c>
      <c r="M6175" t="s">
        <v>31</v>
      </c>
      <c r="N6175">
        <v>151252.37</v>
      </c>
      <c r="O6175" t="s">
        <v>36</v>
      </c>
    </row>
    <row r="6176" spans="1:15" x14ac:dyDescent="0.3">
      <c r="A6176" t="s">
        <v>50</v>
      </c>
      <c r="B6176">
        <v>34.200000000000003</v>
      </c>
      <c r="C6176" t="s">
        <v>57</v>
      </c>
      <c r="D6176" t="s">
        <v>84</v>
      </c>
      <c r="E6176">
        <v>253119</v>
      </c>
      <c r="F6176">
        <v>2023</v>
      </c>
      <c r="G6176">
        <v>870</v>
      </c>
      <c r="H6176" t="s">
        <v>35</v>
      </c>
      <c r="I6176">
        <v>47.29</v>
      </c>
      <c r="J6176" t="s">
        <v>45</v>
      </c>
      <c r="K6176">
        <v>2023</v>
      </c>
      <c r="L6176" t="s">
        <v>48</v>
      </c>
      <c r="M6176" t="s">
        <v>31</v>
      </c>
      <c r="N6176">
        <v>192973.09</v>
      </c>
      <c r="O6176" t="s">
        <v>36</v>
      </c>
    </row>
    <row r="6177" spans="1:15" x14ac:dyDescent="0.3">
      <c r="A6177" t="s">
        <v>23</v>
      </c>
      <c r="B6177">
        <v>39.01</v>
      </c>
      <c r="C6177" t="s">
        <v>67</v>
      </c>
      <c r="D6177" t="s">
        <v>90</v>
      </c>
      <c r="E6177">
        <v>210274</v>
      </c>
      <c r="F6177">
        <v>2016</v>
      </c>
      <c r="G6177">
        <v>357</v>
      </c>
      <c r="H6177" t="s">
        <v>18</v>
      </c>
      <c r="I6177">
        <v>85.59</v>
      </c>
      <c r="J6177" t="s">
        <v>45</v>
      </c>
      <c r="K6177">
        <v>2016</v>
      </c>
      <c r="L6177" t="s">
        <v>20</v>
      </c>
      <c r="M6177" t="s">
        <v>31</v>
      </c>
      <c r="N6177">
        <v>90271.9</v>
      </c>
      <c r="O6177" t="s">
        <v>22</v>
      </c>
    </row>
    <row r="6178" spans="1:15" x14ac:dyDescent="0.3">
      <c r="A6178" t="s">
        <v>41</v>
      </c>
      <c r="B6178">
        <v>31.23</v>
      </c>
      <c r="C6178" t="s">
        <v>24</v>
      </c>
      <c r="D6178" t="s">
        <v>76</v>
      </c>
      <c r="E6178">
        <v>297531</v>
      </c>
      <c r="F6178">
        <v>2016</v>
      </c>
      <c r="G6178">
        <v>547</v>
      </c>
      <c r="H6178" t="s">
        <v>18</v>
      </c>
      <c r="I6178">
        <v>98.53</v>
      </c>
      <c r="J6178" t="s">
        <v>19</v>
      </c>
      <c r="K6178">
        <v>2020</v>
      </c>
      <c r="L6178" t="s">
        <v>48</v>
      </c>
      <c r="M6178" t="s">
        <v>21</v>
      </c>
      <c r="N6178">
        <v>226630.16</v>
      </c>
      <c r="O6178" t="s">
        <v>22</v>
      </c>
    </row>
    <row r="6179" spans="1:15" x14ac:dyDescent="0.3">
      <c r="A6179" t="s">
        <v>37</v>
      </c>
      <c r="B6179">
        <v>33.86</v>
      </c>
      <c r="C6179" t="s">
        <v>57</v>
      </c>
      <c r="D6179" t="s">
        <v>84</v>
      </c>
      <c r="E6179">
        <v>115462</v>
      </c>
      <c r="F6179">
        <v>2015</v>
      </c>
      <c r="G6179">
        <v>575</v>
      </c>
      <c r="H6179" t="s">
        <v>35</v>
      </c>
      <c r="I6179">
        <v>58.02</v>
      </c>
      <c r="J6179" t="s">
        <v>27</v>
      </c>
      <c r="K6179">
        <v>2021</v>
      </c>
      <c r="L6179" t="s">
        <v>40</v>
      </c>
      <c r="M6179" t="s">
        <v>21</v>
      </c>
      <c r="N6179">
        <v>48087.41</v>
      </c>
      <c r="O6179" t="s">
        <v>36</v>
      </c>
    </row>
    <row r="6180" spans="1:15" x14ac:dyDescent="0.3">
      <c r="A6180" t="s">
        <v>56</v>
      </c>
      <c r="B6180">
        <v>7.1</v>
      </c>
      <c r="C6180" t="s">
        <v>38</v>
      </c>
      <c r="D6180" t="s">
        <v>73</v>
      </c>
      <c r="E6180">
        <v>306486</v>
      </c>
      <c r="F6180">
        <v>2019</v>
      </c>
      <c r="G6180">
        <v>371</v>
      </c>
      <c r="H6180" t="s">
        <v>26</v>
      </c>
      <c r="I6180">
        <v>90.78</v>
      </c>
      <c r="J6180" t="s">
        <v>27</v>
      </c>
      <c r="K6180">
        <v>2019</v>
      </c>
      <c r="L6180" t="s">
        <v>20</v>
      </c>
      <c r="M6180" t="s">
        <v>31</v>
      </c>
      <c r="N6180">
        <v>173896.81</v>
      </c>
      <c r="O6180" t="s">
        <v>22</v>
      </c>
    </row>
    <row r="6181" spans="1:15" x14ac:dyDescent="0.3">
      <c r="A6181" t="s">
        <v>23</v>
      </c>
      <c r="B6181">
        <v>71.010000000000005</v>
      </c>
      <c r="C6181" t="s">
        <v>29</v>
      </c>
      <c r="D6181" t="s">
        <v>87</v>
      </c>
      <c r="E6181">
        <v>242243</v>
      </c>
      <c r="F6181">
        <v>2015</v>
      </c>
      <c r="G6181">
        <v>403</v>
      </c>
      <c r="H6181" t="s">
        <v>35</v>
      </c>
      <c r="I6181">
        <v>35.409999999999997</v>
      </c>
      <c r="J6181" t="s">
        <v>27</v>
      </c>
      <c r="K6181">
        <v>2016</v>
      </c>
      <c r="L6181" t="s">
        <v>48</v>
      </c>
      <c r="M6181" t="s">
        <v>31</v>
      </c>
      <c r="N6181">
        <v>142337.64000000001</v>
      </c>
      <c r="O6181" t="s">
        <v>36</v>
      </c>
    </row>
    <row r="6182" spans="1:15" x14ac:dyDescent="0.3">
      <c r="A6182" t="s">
        <v>41</v>
      </c>
      <c r="B6182">
        <v>56.72</v>
      </c>
      <c r="C6182" t="s">
        <v>16</v>
      </c>
      <c r="D6182" t="s">
        <v>93</v>
      </c>
      <c r="E6182">
        <v>351675</v>
      </c>
      <c r="F6182">
        <v>2021</v>
      </c>
      <c r="G6182">
        <v>761</v>
      </c>
      <c r="H6182" t="s">
        <v>18</v>
      </c>
      <c r="I6182">
        <v>69.28</v>
      </c>
      <c r="J6182" t="s">
        <v>45</v>
      </c>
      <c r="K6182">
        <v>2021</v>
      </c>
      <c r="L6182" t="s">
        <v>40</v>
      </c>
      <c r="M6182" t="s">
        <v>21</v>
      </c>
      <c r="N6182">
        <v>261916.65</v>
      </c>
      <c r="O6182" t="s">
        <v>49</v>
      </c>
    </row>
    <row r="6183" spans="1:15" x14ac:dyDescent="0.3">
      <c r="A6183" t="s">
        <v>28</v>
      </c>
      <c r="B6183">
        <v>14.51</v>
      </c>
      <c r="C6183" t="s">
        <v>33</v>
      </c>
      <c r="D6183" t="s">
        <v>85</v>
      </c>
      <c r="E6183">
        <v>100108</v>
      </c>
      <c r="F6183">
        <v>2019</v>
      </c>
      <c r="G6183">
        <v>401</v>
      </c>
      <c r="H6183" t="s">
        <v>35</v>
      </c>
      <c r="I6183">
        <v>50.61</v>
      </c>
      <c r="J6183" t="s">
        <v>45</v>
      </c>
      <c r="K6183">
        <v>2019</v>
      </c>
      <c r="L6183" t="s">
        <v>48</v>
      </c>
      <c r="M6183" t="s">
        <v>31</v>
      </c>
      <c r="N6183">
        <v>54039.38</v>
      </c>
      <c r="O6183" t="s">
        <v>49</v>
      </c>
    </row>
    <row r="6184" spans="1:15" x14ac:dyDescent="0.3">
      <c r="A6184" t="s">
        <v>50</v>
      </c>
      <c r="B6184">
        <v>59.97</v>
      </c>
      <c r="C6184" t="s">
        <v>16</v>
      </c>
      <c r="D6184" t="s">
        <v>89</v>
      </c>
      <c r="E6184">
        <v>88875</v>
      </c>
      <c r="F6184">
        <v>2021</v>
      </c>
      <c r="G6184">
        <v>129</v>
      </c>
      <c r="H6184" t="s">
        <v>18</v>
      </c>
      <c r="I6184">
        <v>78.239999999999995</v>
      </c>
      <c r="J6184" t="s">
        <v>27</v>
      </c>
      <c r="K6184">
        <v>2021</v>
      </c>
      <c r="L6184" t="s">
        <v>20</v>
      </c>
      <c r="M6184" t="s">
        <v>31</v>
      </c>
      <c r="N6184">
        <v>52290.54</v>
      </c>
      <c r="O6184" t="s">
        <v>54</v>
      </c>
    </row>
    <row r="6185" spans="1:15" x14ac:dyDescent="0.3">
      <c r="A6185" t="s">
        <v>15</v>
      </c>
      <c r="B6185">
        <v>16.559999999999999</v>
      </c>
      <c r="C6185" t="s">
        <v>43</v>
      </c>
      <c r="D6185" t="s">
        <v>44</v>
      </c>
      <c r="E6185">
        <v>379162</v>
      </c>
      <c r="F6185">
        <v>2023</v>
      </c>
      <c r="G6185">
        <v>569</v>
      </c>
      <c r="H6185" t="s">
        <v>35</v>
      </c>
      <c r="I6185">
        <v>27.65</v>
      </c>
      <c r="J6185" t="s">
        <v>19</v>
      </c>
      <c r="K6185">
        <v>2023</v>
      </c>
      <c r="L6185" t="s">
        <v>48</v>
      </c>
      <c r="M6185" t="s">
        <v>31</v>
      </c>
      <c r="N6185">
        <v>206753.86</v>
      </c>
      <c r="O6185" t="s">
        <v>36</v>
      </c>
    </row>
    <row r="6186" spans="1:15" x14ac:dyDescent="0.3">
      <c r="A6186" t="s">
        <v>46</v>
      </c>
      <c r="B6186">
        <v>79.55</v>
      </c>
      <c r="C6186" t="s">
        <v>67</v>
      </c>
      <c r="D6186" t="s">
        <v>74</v>
      </c>
      <c r="E6186">
        <v>246998</v>
      </c>
      <c r="F6186">
        <v>2019</v>
      </c>
      <c r="G6186">
        <v>600</v>
      </c>
      <c r="H6186" t="s">
        <v>26</v>
      </c>
      <c r="I6186">
        <v>69.709999999999994</v>
      </c>
      <c r="J6186" t="s">
        <v>45</v>
      </c>
      <c r="K6186">
        <v>2019</v>
      </c>
      <c r="L6186" t="s">
        <v>48</v>
      </c>
      <c r="M6186" t="s">
        <v>31</v>
      </c>
      <c r="N6186">
        <v>162166.01</v>
      </c>
      <c r="O6186" t="s">
        <v>22</v>
      </c>
    </row>
    <row r="6187" spans="1:15" x14ac:dyDescent="0.3">
      <c r="A6187" t="s">
        <v>37</v>
      </c>
      <c r="B6187">
        <v>21.21</v>
      </c>
      <c r="C6187" t="s">
        <v>29</v>
      </c>
      <c r="D6187" t="s">
        <v>87</v>
      </c>
      <c r="E6187">
        <v>274683</v>
      </c>
      <c r="F6187">
        <v>2019</v>
      </c>
      <c r="G6187">
        <v>860</v>
      </c>
      <c r="H6187" t="s">
        <v>26</v>
      </c>
      <c r="I6187">
        <v>96.01</v>
      </c>
      <c r="J6187" t="s">
        <v>27</v>
      </c>
      <c r="K6187">
        <v>2020</v>
      </c>
      <c r="L6187" t="s">
        <v>20</v>
      </c>
      <c r="M6187" t="s">
        <v>21</v>
      </c>
      <c r="N6187">
        <v>204366.51</v>
      </c>
      <c r="O6187" t="s">
        <v>22</v>
      </c>
    </row>
    <row r="6188" spans="1:15" x14ac:dyDescent="0.3">
      <c r="A6188" t="s">
        <v>37</v>
      </c>
      <c r="B6188">
        <v>32.85</v>
      </c>
      <c r="C6188" t="s">
        <v>67</v>
      </c>
      <c r="D6188" t="s">
        <v>83</v>
      </c>
      <c r="E6188">
        <v>68213</v>
      </c>
      <c r="F6188">
        <v>2023</v>
      </c>
      <c r="G6188">
        <v>449</v>
      </c>
      <c r="H6188" t="s">
        <v>35</v>
      </c>
      <c r="I6188">
        <v>40.83</v>
      </c>
      <c r="J6188" t="s">
        <v>27</v>
      </c>
      <c r="K6188">
        <v>2023</v>
      </c>
      <c r="L6188" t="s">
        <v>40</v>
      </c>
      <c r="M6188" t="s">
        <v>31</v>
      </c>
      <c r="N6188">
        <v>36231.5</v>
      </c>
      <c r="O6188" t="s">
        <v>36</v>
      </c>
    </row>
    <row r="6189" spans="1:15" x14ac:dyDescent="0.3">
      <c r="A6189" t="s">
        <v>56</v>
      </c>
      <c r="B6189">
        <v>41.64</v>
      </c>
      <c r="C6189" t="s">
        <v>16</v>
      </c>
      <c r="D6189" t="s">
        <v>82</v>
      </c>
      <c r="E6189">
        <v>224234</v>
      </c>
      <c r="F6189">
        <v>2023</v>
      </c>
      <c r="G6189">
        <v>705</v>
      </c>
      <c r="H6189" t="s">
        <v>26</v>
      </c>
      <c r="I6189">
        <v>91.48</v>
      </c>
      <c r="J6189" t="s">
        <v>27</v>
      </c>
      <c r="K6189">
        <v>2023</v>
      </c>
      <c r="L6189" t="s">
        <v>40</v>
      </c>
      <c r="M6189" t="s">
        <v>31</v>
      </c>
      <c r="N6189">
        <v>148952.18</v>
      </c>
      <c r="O6189" t="s">
        <v>49</v>
      </c>
    </row>
    <row r="6190" spans="1:15" x14ac:dyDescent="0.3">
      <c r="A6190" t="s">
        <v>56</v>
      </c>
      <c r="B6190">
        <v>47.44</v>
      </c>
      <c r="C6190" t="s">
        <v>16</v>
      </c>
      <c r="D6190" t="s">
        <v>17</v>
      </c>
      <c r="E6190">
        <v>225506</v>
      </c>
      <c r="F6190">
        <v>2024</v>
      </c>
      <c r="G6190">
        <v>210</v>
      </c>
      <c r="H6190" t="s">
        <v>18</v>
      </c>
      <c r="I6190">
        <v>74.55</v>
      </c>
      <c r="J6190" t="s">
        <v>19</v>
      </c>
      <c r="K6190">
        <v>2024</v>
      </c>
      <c r="L6190" t="s">
        <v>48</v>
      </c>
      <c r="M6190" t="s">
        <v>21</v>
      </c>
      <c r="N6190">
        <v>122255.24</v>
      </c>
      <c r="O6190" t="s">
        <v>49</v>
      </c>
    </row>
    <row r="6191" spans="1:15" x14ac:dyDescent="0.3">
      <c r="A6191" t="s">
        <v>23</v>
      </c>
      <c r="B6191">
        <v>79.900000000000006</v>
      </c>
      <c r="C6191" t="s">
        <v>29</v>
      </c>
      <c r="D6191" t="s">
        <v>92</v>
      </c>
      <c r="E6191">
        <v>395253</v>
      </c>
      <c r="F6191">
        <v>2022</v>
      </c>
      <c r="G6191">
        <v>115</v>
      </c>
      <c r="H6191" t="s">
        <v>26</v>
      </c>
      <c r="I6191">
        <v>68.599999999999994</v>
      </c>
      <c r="J6191" t="s">
        <v>45</v>
      </c>
      <c r="K6191">
        <v>2022</v>
      </c>
      <c r="L6191" t="s">
        <v>20</v>
      </c>
      <c r="M6191" t="s">
        <v>31</v>
      </c>
      <c r="N6191">
        <v>176952.87</v>
      </c>
      <c r="O6191" t="s">
        <v>22</v>
      </c>
    </row>
    <row r="6192" spans="1:15" x14ac:dyDescent="0.3">
      <c r="A6192" t="s">
        <v>42</v>
      </c>
      <c r="B6192">
        <v>50.99</v>
      </c>
      <c r="C6192" t="s">
        <v>16</v>
      </c>
      <c r="D6192" t="s">
        <v>89</v>
      </c>
      <c r="E6192">
        <v>147053</v>
      </c>
      <c r="F6192">
        <v>2020</v>
      </c>
      <c r="G6192">
        <v>973</v>
      </c>
      <c r="H6192" t="s">
        <v>18</v>
      </c>
      <c r="I6192">
        <v>75.319999999999993</v>
      </c>
      <c r="J6192" t="s">
        <v>27</v>
      </c>
      <c r="K6192">
        <v>2023</v>
      </c>
      <c r="L6192" t="s">
        <v>20</v>
      </c>
      <c r="M6192" t="s">
        <v>31</v>
      </c>
      <c r="N6192">
        <v>78770.13</v>
      </c>
      <c r="O6192" t="s">
        <v>49</v>
      </c>
    </row>
    <row r="6193" spans="1:15" x14ac:dyDescent="0.3">
      <c r="A6193" t="s">
        <v>51</v>
      </c>
      <c r="B6193">
        <v>75.37</v>
      </c>
      <c r="C6193" t="s">
        <v>16</v>
      </c>
      <c r="D6193" t="s">
        <v>17</v>
      </c>
      <c r="E6193">
        <v>390044</v>
      </c>
      <c r="F6193">
        <v>2020</v>
      </c>
      <c r="G6193">
        <v>810</v>
      </c>
      <c r="H6193" t="s">
        <v>35</v>
      </c>
      <c r="I6193">
        <v>38.22</v>
      </c>
      <c r="J6193" t="s">
        <v>19</v>
      </c>
      <c r="K6193">
        <v>2021</v>
      </c>
      <c r="L6193" t="s">
        <v>48</v>
      </c>
      <c r="M6193" t="s">
        <v>31</v>
      </c>
      <c r="N6193">
        <v>205021.91</v>
      </c>
      <c r="O6193" t="s">
        <v>49</v>
      </c>
    </row>
    <row r="6194" spans="1:15" x14ac:dyDescent="0.3">
      <c r="A6194" t="s">
        <v>37</v>
      </c>
      <c r="B6194">
        <v>27.86</v>
      </c>
      <c r="C6194" t="s">
        <v>57</v>
      </c>
      <c r="D6194" t="s">
        <v>72</v>
      </c>
      <c r="E6194">
        <v>59689</v>
      </c>
      <c r="F6194">
        <v>2017</v>
      </c>
      <c r="G6194">
        <v>508</v>
      </c>
      <c r="H6194" t="s">
        <v>26</v>
      </c>
      <c r="I6194">
        <v>95.41</v>
      </c>
      <c r="J6194" t="s">
        <v>45</v>
      </c>
      <c r="K6194">
        <v>2017</v>
      </c>
      <c r="L6194" t="s">
        <v>48</v>
      </c>
      <c r="M6194" t="s">
        <v>31</v>
      </c>
      <c r="N6194">
        <v>39986.120000000003</v>
      </c>
      <c r="O6194" t="s">
        <v>36</v>
      </c>
    </row>
    <row r="6195" spans="1:15" x14ac:dyDescent="0.3">
      <c r="A6195" t="s">
        <v>50</v>
      </c>
      <c r="B6195">
        <v>19.100000000000001</v>
      </c>
      <c r="C6195" t="s">
        <v>16</v>
      </c>
      <c r="D6195" t="s">
        <v>17</v>
      </c>
      <c r="E6195">
        <v>73278</v>
      </c>
      <c r="F6195">
        <v>2020</v>
      </c>
      <c r="G6195">
        <v>340</v>
      </c>
      <c r="H6195" t="s">
        <v>26</v>
      </c>
      <c r="I6195">
        <v>60.71</v>
      </c>
      <c r="J6195" t="s">
        <v>27</v>
      </c>
      <c r="K6195">
        <v>2022</v>
      </c>
      <c r="L6195" t="s">
        <v>20</v>
      </c>
      <c r="M6195" t="s">
        <v>31</v>
      </c>
      <c r="N6195">
        <v>42351.03</v>
      </c>
      <c r="O6195" t="s">
        <v>54</v>
      </c>
    </row>
    <row r="6196" spans="1:15" x14ac:dyDescent="0.3">
      <c r="A6196" t="s">
        <v>51</v>
      </c>
      <c r="B6196">
        <v>28.28</v>
      </c>
      <c r="C6196" t="s">
        <v>24</v>
      </c>
      <c r="D6196" t="s">
        <v>76</v>
      </c>
      <c r="E6196">
        <v>206778</v>
      </c>
      <c r="F6196">
        <v>2018</v>
      </c>
      <c r="G6196">
        <v>600</v>
      </c>
      <c r="H6196" t="s">
        <v>35</v>
      </c>
      <c r="I6196">
        <v>54.86</v>
      </c>
      <c r="J6196" t="s">
        <v>27</v>
      </c>
      <c r="K6196">
        <v>2024</v>
      </c>
      <c r="L6196" t="s">
        <v>40</v>
      </c>
      <c r="M6196" t="s">
        <v>31</v>
      </c>
      <c r="N6196">
        <v>108698.6</v>
      </c>
      <c r="O6196" t="s">
        <v>36</v>
      </c>
    </row>
    <row r="6197" spans="1:15" x14ac:dyDescent="0.3">
      <c r="A6197" t="s">
        <v>46</v>
      </c>
      <c r="B6197">
        <v>58.05</v>
      </c>
      <c r="C6197" t="s">
        <v>43</v>
      </c>
      <c r="D6197" t="s">
        <v>65</v>
      </c>
      <c r="E6197">
        <v>63775</v>
      </c>
      <c r="F6197">
        <v>2018</v>
      </c>
      <c r="G6197">
        <v>505</v>
      </c>
      <c r="H6197" t="s">
        <v>18</v>
      </c>
      <c r="I6197">
        <v>94.53</v>
      </c>
      <c r="J6197" t="s">
        <v>19</v>
      </c>
      <c r="K6197">
        <v>2024</v>
      </c>
      <c r="L6197" t="s">
        <v>20</v>
      </c>
      <c r="M6197" t="s">
        <v>21</v>
      </c>
      <c r="N6197">
        <v>26801.24</v>
      </c>
      <c r="O6197" t="s">
        <v>54</v>
      </c>
    </row>
    <row r="6198" spans="1:15" x14ac:dyDescent="0.3">
      <c r="A6198" t="s">
        <v>51</v>
      </c>
      <c r="B6198">
        <v>22.39</v>
      </c>
      <c r="C6198" t="s">
        <v>16</v>
      </c>
      <c r="D6198" t="s">
        <v>93</v>
      </c>
      <c r="E6198">
        <v>247453</v>
      </c>
      <c r="F6198">
        <v>2017</v>
      </c>
      <c r="G6198">
        <v>589</v>
      </c>
      <c r="H6198" t="s">
        <v>26</v>
      </c>
      <c r="I6198">
        <v>64.400000000000006</v>
      </c>
      <c r="J6198" t="s">
        <v>45</v>
      </c>
      <c r="K6198">
        <v>2017</v>
      </c>
      <c r="L6198" t="s">
        <v>20</v>
      </c>
      <c r="M6198" t="s">
        <v>21</v>
      </c>
      <c r="N6198">
        <v>144653.04</v>
      </c>
      <c r="O6198" t="s">
        <v>54</v>
      </c>
    </row>
    <row r="6199" spans="1:15" x14ac:dyDescent="0.3">
      <c r="A6199" t="s">
        <v>42</v>
      </c>
      <c r="B6199">
        <v>75.430000000000007</v>
      </c>
      <c r="C6199" t="s">
        <v>38</v>
      </c>
      <c r="D6199" t="s">
        <v>60</v>
      </c>
      <c r="E6199">
        <v>137307</v>
      </c>
      <c r="F6199">
        <v>2019</v>
      </c>
      <c r="G6199">
        <v>744</v>
      </c>
      <c r="H6199" t="s">
        <v>18</v>
      </c>
      <c r="I6199">
        <v>81.66</v>
      </c>
      <c r="J6199" t="s">
        <v>27</v>
      </c>
      <c r="K6199">
        <v>2021</v>
      </c>
      <c r="L6199" t="s">
        <v>20</v>
      </c>
      <c r="M6199" t="s">
        <v>31</v>
      </c>
      <c r="N6199">
        <v>83586.62</v>
      </c>
      <c r="O6199" t="s">
        <v>36</v>
      </c>
    </row>
    <row r="6200" spans="1:15" x14ac:dyDescent="0.3">
      <c r="A6200" t="s">
        <v>51</v>
      </c>
      <c r="B6200">
        <v>48.45</v>
      </c>
      <c r="C6200" t="s">
        <v>16</v>
      </c>
      <c r="D6200" t="s">
        <v>93</v>
      </c>
      <c r="E6200">
        <v>60077</v>
      </c>
      <c r="F6200">
        <v>2019</v>
      </c>
      <c r="G6200">
        <v>188</v>
      </c>
      <c r="H6200" t="s">
        <v>26</v>
      </c>
      <c r="I6200">
        <v>75.98</v>
      </c>
      <c r="J6200" t="s">
        <v>27</v>
      </c>
      <c r="K6200">
        <v>2022</v>
      </c>
      <c r="L6200" t="s">
        <v>20</v>
      </c>
      <c r="M6200" t="s">
        <v>21</v>
      </c>
      <c r="N6200">
        <v>28839.439999999999</v>
      </c>
      <c r="O6200" t="s">
        <v>54</v>
      </c>
    </row>
    <row r="6201" spans="1:15" x14ac:dyDescent="0.3">
      <c r="A6201" t="s">
        <v>51</v>
      </c>
      <c r="B6201">
        <v>22.2</v>
      </c>
      <c r="C6201" t="s">
        <v>43</v>
      </c>
      <c r="D6201" t="s">
        <v>65</v>
      </c>
      <c r="E6201">
        <v>122872</v>
      </c>
      <c r="F6201">
        <v>2022</v>
      </c>
      <c r="G6201">
        <v>220</v>
      </c>
      <c r="H6201" t="s">
        <v>18</v>
      </c>
      <c r="I6201">
        <v>98.67</v>
      </c>
      <c r="J6201" t="s">
        <v>45</v>
      </c>
      <c r="K6201">
        <v>2022</v>
      </c>
      <c r="L6201" t="s">
        <v>20</v>
      </c>
      <c r="M6201" t="s">
        <v>31</v>
      </c>
      <c r="N6201">
        <v>70268.52</v>
      </c>
      <c r="O6201" t="s">
        <v>49</v>
      </c>
    </row>
    <row r="6202" spans="1:15" x14ac:dyDescent="0.3">
      <c r="A6202" t="s">
        <v>51</v>
      </c>
      <c r="B6202">
        <v>62.65</v>
      </c>
      <c r="C6202" t="s">
        <v>16</v>
      </c>
      <c r="D6202" t="s">
        <v>17</v>
      </c>
      <c r="E6202">
        <v>128235</v>
      </c>
      <c r="F6202">
        <v>2021</v>
      </c>
      <c r="G6202">
        <v>741</v>
      </c>
      <c r="H6202" t="s">
        <v>18</v>
      </c>
      <c r="I6202">
        <v>63.26</v>
      </c>
      <c r="J6202" t="s">
        <v>19</v>
      </c>
      <c r="K6202">
        <v>2021</v>
      </c>
      <c r="L6202" t="s">
        <v>20</v>
      </c>
      <c r="M6202" t="s">
        <v>31</v>
      </c>
      <c r="N6202">
        <v>66512.03</v>
      </c>
      <c r="O6202" t="s">
        <v>22</v>
      </c>
    </row>
    <row r="6203" spans="1:15" x14ac:dyDescent="0.3">
      <c r="A6203" t="s">
        <v>50</v>
      </c>
      <c r="B6203">
        <v>58.63</v>
      </c>
      <c r="C6203" t="s">
        <v>16</v>
      </c>
      <c r="D6203" t="s">
        <v>93</v>
      </c>
      <c r="E6203">
        <v>366935</v>
      </c>
      <c r="F6203">
        <v>2023</v>
      </c>
      <c r="G6203">
        <v>571</v>
      </c>
      <c r="H6203" t="s">
        <v>35</v>
      </c>
      <c r="I6203">
        <v>26.51</v>
      </c>
      <c r="J6203" t="s">
        <v>19</v>
      </c>
      <c r="K6203">
        <v>2023</v>
      </c>
      <c r="L6203" t="s">
        <v>40</v>
      </c>
      <c r="M6203" t="s">
        <v>31</v>
      </c>
      <c r="N6203">
        <v>188181.72</v>
      </c>
      <c r="O6203" t="s">
        <v>49</v>
      </c>
    </row>
    <row r="6204" spans="1:15" x14ac:dyDescent="0.3">
      <c r="A6204" t="s">
        <v>46</v>
      </c>
      <c r="B6204">
        <v>22.38</v>
      </c>
      <c r="C6204" t="s">
        <v>43</v>
      </c>
      <c r="D6204" t="s">
        <v>65</v>
      </c>
      <c r="E6204">
        <v>313496</v>
      </c>
      <c r="F6204">
        <v>2020</v>
      </c>
      <c r="G6204">
        <v>136</v>
      </c>
      <c r="H6204" t="s">
        <v>26</v>
      </c>
      <c r="I6204">
        <v>61.94</v>
      </c>
      <c r="J6204" t="s">
        <v>19</v>
      </c>
      <c r="K6204">
        <v>2020</v>
      </c>
      <c r="L6204" t="s">
        <v>40</v>
      </c>
      <c r="M6204" t="s">
        <v>21</v>
      </c>
      <c r="N6204">
        <v>176070.93</v>
      </c>
      <c r="O6204" t="s">
        <v>22</v>
      </c>
    </row>
    <row r="6205" spans="1:15" x14ac:dyDescent="0.3">
      <c r="A6205" t="s">
        <v>28</v>
      </c>
      <c r="B6205">
        <v>31.95</v>
      </c>
      <c r="C6205" t="s">
        <v>43</v>
      </c>
      <c r="D6205" t="s">
        <v>65</v>
      </c>
      <c r="E6205">
        <v>76270</v>
      </c>
      <c r="F6205">
        <v>2022</v>
      </c>
      <c r="G6205">
        <v>991</v>
      </c>
      <c r="H6205" t="s">
        <v>18</v>
      </c>
      <c r="I6205">
        <v>95.3</v>
      </c>
      <c r="J6205" t="s">
        <v>27</v>
      </c>
      <c r="K6205">
        <v>2023</v>
      </c>
      <c r="L6205" t="s">
        <v>40</v>
      </c>
      <c r="M6205" t="s">
        <v>31</v>
      </c>
      <c r="N6205">
        <v>35973.480000000003</v>
      </c>
      <c r="O6205" t="s">
        <v>49</v>
      </c>
    </row>
    <row r="6206" spans="1:15" x14ac:dyDescent="0.3">
      <c r="A6206" t="s">
        <v>23</v>
      </c>
      <c r="B6206">
        <v>12.38</v>
      </c>
      <c r="C6206" t="s">
        <v>43</v>
      </c>
      <c r="D6206" t="s">
        <v>62</v>
      </c>
      <c r="E6206">
        <v>215325</v>
      </c>
      <c r="F6206">
        <v>2021</v>
      </c>
      <c r="G6206">
        <v>991</v>
      </c>
      <c r="H6206" t="s">
        <v>35</v>
      </c>
      <c r="I6206">
        <v>31.08</v>
      </c>
      <c r="J6206" t="s">
        <v>19</v>
      </c>
      <c r="K6206">
        <v>2022</v>
      </c>
      <c r="L6206" t="s">
        <v>40</v>
      </c>
      <c r="M6206" t="s">
        <v>21</v>
      </c>
      <c r="N6206">
        <v>133868.6</v>
      </c>
      <c r="O6206" t="s">
        <v>54</v>
      </c>
    </row>
    <row r="6207" spans="1:15" x14ac:dyDescent="0.3">
      <c r="A6207" t="s">
        <v>42</v>
      </c>
      <c r="B6207">
        <v>15.45</v>
      </c>
      <c r="C6207" t="s">
        <v>24</v>
      </c>
      <c r="D6207" t="s">
        <v>70</v>
      </c>
      <c r="E6207">
        <v>225794</v>
      </c>
      <c r="F6207">
        <v>2016</v>
      </c>
      <c r="G6207">
        <v>668</v>
      </c>
      <c r="H6207" t="s">
        <v>18</v>
      </c>
      <c r="I6207">
        <v>61.95</v>
      </c>
      <c r="J6207" t="s">
        <v>45</v>
      </c>
      <c r="K6207">
        <v>2016</v>
      </c>
      <c r="L6207" t="s">
        <v>48</v>
      </c>
      <c r="M6207" t="s">
        <v>21</v>
      </c>
      <c r="N6207">
        <v>110698.69</v>
      </c>
      <c r="O6207" t="s">
        <v>49</v>
      </c>
    </row>
    <row r="6208" spans="1:15" x14ac:dyDescent="0.3">
      <c r="A6208" t="s">
        <v>15</v>
      </c>
      <c r="B6208">
        <v>17.2</v>
      </c>
      <c r="C6208" t="s">
        <v>33</v>
      </c>
      <c r="D6208" t="s">
        <v>59</v>
      </c>
      <c r="E6208">
        <v>213790</v>
      </c>
      <c r="F6208">
        <v>2020</v>
      </c>
      <c r="G6208">
        <v>169</v>
      </c>
      <c r="H6208" t="s">
        <v>26</v>
      </c>
      <c r="I6208">
        <v>80.56</v>
      </c>
      <c r="J6208" t="s">
        <v>19</v>
      </c>
      <c r="K6208">
        <v>2023</v>
      </c>
      <c r="L6208" t="s">
        <v>48</v>
      </c>
      <c r="M6208" t="s">
        <v>31</v>
      </c>
      <c r="N6208">
        <v>111725.27</v>
      </c>
      <c r="O6208" t="s">
        <v>49</v>
      </c>
    </row>
    <row r="6209" spans="1:15" x14ac:dyDescent="0.3">
      <c r="A6209" t="s">
        <v>46</v>
      </c>
      <c r="B6209">
        <v>66.13</v>
      </c>
      <c r="C6209" t="s">
        <v>24</v>
      </c>
      <c r="D6209" t="s">
        <v>76</v>
      </c>
      <c r="E6209">
        <v>216414</v>
      </c>
      <c r="F6209">
        <v>2015</v>
      </c>
      <c r="G6209">
        <v>678</v>
      </c>
      <c r="H6209" t="s">
        <v>18</v>
      </c>
      <c r="I6209">
        <v>94.42</v>
      </c>
      <c r="J6209" t="s">
        <v>27</v>
      </c>
      <c r="K6209">
        <v>2017</v>
      </c>
      <c r="L6209" t="s">
        <v>40</v>
      </c>
      <c r="M6209" t="s">
        <v>21</v>
      </c>
      <c r="N6209">
        <v>98086</v>
      </c>
      <c r="O6209" t="s">
        <v>36</v>
      </c>
    </row>
    <row r="6210" spans="1:15" x14ac:dyDescent="0.3">
      <c r="A6210" t="s">
        <v>28</v>
      </c>
      <c r="B6210">
        <v>68.260000000000005</v>
      </c>
      <c r="C6210" t="s">
        <v>38</v>
      </c>
      <c r="D6210" t="s">
        <v>66</v>
      </c>
      <c r="E6210">
        <v>126321</v>
      </c>
      <c r="F6210">
        <v>2023</v>
      </c>
      <c r="G6210">
        <v>305</v>
      </c>
      <c r="H6210" t="s">
        <v>26</v>
      </c>
      <c r="I6210">
        <v>90.29</v>
      </c>
      <c r="J6210" t="s">
        <v>19</v>
      </c>
      <c r="K6210">
        <v>2023</v>
      </c>
      <c r="L6210" t="s">
        <v>20</v>
      </c>
      <c r="M6210" t="s">
        <v>21</v>
      </c>
      <c r="N6210">
        <v>81343</v>
      </c>
      <c r="O6210" t="s">
        <v>54</v>
      </c>
    </row>
    <row r="6211" spans="1:15" x14ac:dyDescent="0.3">
      <c r="A6211" t="s">
        <v>51</v>
      </c>
      <c r="B6211">
        <v>36.4</v>
      </c>
      <c r="C6211" t="s">
        <v>38</v>
      </c>
      <c r="D6211" t="s">
        <v>39</v>
      </c>
      <c r="E6211">
        <v>177618</v>
      </c>
      <c r="F6211">
        <v>2015</v>
      </c>
      <c r="G6211">
        <v>841</v>
      </c>
      <c r="H6211" t="s">
        <v>18</v>
      </c>
      <c r="I6211">
        <v>81.66</v>
      </c>
      <c r="J6211" t="s">
        <v>45</v>
      </c>
      <c r="K6211">
        <v>2015</v>
      </c>
      <c r="L6211" t="s">
        <v>48</v>
      </c>
      <c r="M6211" t="s">
        <v>21</v>
      </c>
      <c r="N6211">
        <v>101324.45</v>
      </c>
      <c r="O6211" t="s">
        <v>49</v>
      </c>
    </row>
    <row r="6212" spans="1:15" x14ac:dyDescent="0.3">
      <c r="A6212" t="s">
        <v>23</v>
      </c>
      <c r="B6212">
        <v>78.34</v>
      </c>
      <c r="C6212" t="s">
        <v>33</v>
      </c>
      <c r="D6212" t="s">
        <v>59</v>
      </c>
      <c r="E6212">
        <v>270013</v>
      </c>
      <c r="F6212">
        <v>2017</v>
      </c>
      <c r="G6212">
        <v>526</v>
      </c>
      <c r="H6212" t="s">
        <v>18</v>
      </c>
      <c r="I6212">
        <v>75.72</v>
      </c>
      <c r="J6212" t="s">
        <v>45</v>
      </c>
      <c r="K6212">
        <v>2017</v>
      </c>
      <c r="L6212" t="s">
        <v>48</v>
      </c>
      <c r="M6212" t="s">
        <v>31</v>
      </c>
      <c r="N6212">
        <v>197594.9</v>
      </c>
      <c r="O6212" t="s">
        <v>54</v>
      </c>
    </row>
    <row r="6213" spans="1:15" x14ac:dyDescent="0.3">
      <c r="A6213" t="s">
        <v>41</v>
      </c>
      <c r="B6213">
        <v>48.74</v>
      </c>
      <c r="C6213" t="s">
        <v>29</v>
      </c>
      <c r="D6213" t="s">
        <v>80</v>
      </c>
      <c r="E6213">
        <v>66595</v>
      </c>
      <c r="F6213">
        <v>2023</v>
      </c>
      <c r="G6213">
        <v>808</v>
      </c>
      <c r="H6213" t="s">
        <v>18</v>
      </c>
      <c r="I6213">
        <v>95.2</v>
      </c>
      <c r="J6213" t="s">
        <v>27</v>
      </c>
      <c r="K6213">
        <v>2024</v>
      </c>
      <c r="L6213" t="s">
        <v>20</v>
      </c>
      <c r="M6213" t="s">
        <v>31</v>
      </c>
      <c r="N6213">
        <v>50018.27</v>
      </c>
      <c r="O6213" t="s">
        <v>36</v>
      </c>
    </row>
    <row r="6214" spans="1:15" x14ac:dyDescent="0.3">
      <c r="A6214" t="s">
        <v>50</v>
      </c>
      <c r="B6214">
        <v>45.1</v>
      </c>
      <c r="C6214" t="s">
        <v>33</v>
      </c>
      <c r="D6214" t="s">
        <v>52</v>
      </c>
      <c r="E6214">
        <v>393154</v>
      </c>
      <c r="F6214">
        <v>2020</v>
      </c>
      <c r="G6214">
        <v>568</v>
      </c>
      <c r="H6214" t="s">
        <v>35</v>
      </c>
      <c r="I6214">
        <v>36.22</v>
      </c>
      <c r="J6214" t="s">
        <v>27</v>
      </c>
      <c r="K6214">
        <v>2024</v>
      </c>
      <c r="L6214" t="s">
        <v>48</v>
      </c>
      <c r="M6214" t="s">
        <v>31</v>
      </c>
      <c r="N6214">
        <v>292425.77</v>
      </c>
      <c r="O6214" t="s">
        <v>54</v>
      </c>
    </row>
    <row r="6215" spans="1:15" x14ac:dyDescent="0.3">
      <c r="A6215" t="s">
        <v>50</v>
      </c>
      <c r="B6215">
        <v>78.3</v>
      </c>
      <c r="C6215" t="s">
        <v>16</v>
      </c>
      <c r="D6215" t="s">
        <v>93</v>
      </c>
      <c r="E6215">
        <v>153894</v>
      </c>
      <c r="F6215">
        <v>2024</v>
      </c>
      <c r="G6215">
        <v>388</v>
      </c>
      <c r="H6215" t="s">
        <v>26</v>
      </c>
      <c r="I6215">
        <v>79.06</v>
      </c>
      <c r="J6215" t="s">
        <v>45</v>
      </c>
      <c r="K6215">
        <v>2024</v>
      </c>
      <c r="L6215" t="s">
        <v>40</v>
      </c>
      <c r="M6215" t="s">
        <v>21</v>
      </c>
      <c r="N6215">
        <v>68260.33</v>
      </c>
      <c r="O6215" t="s">
        <v>54</v>
      </c>
    </row>
    <row r="6216" spans="1:15" x14ac:dyDescent="0.3">
      <c r="A6216" t="s">
        <v>28</v>
      </c>
      <c r="B6216">
        <v>31.24</v>
      </c>
      <c r="C6216" t="s">
        <v>38</v>
      </c>
      <c r="D6216" t="s">
        <v>73</v>
      </c>
      <c r="E6216">
        <v>241252</v>
      </c>
      <c r="F6216">
        <v>2020</v>
      </c>
      <c r="G6216">
        <v>789</v>
      </c>
      <c r="H6216" t="s">
        <v>18</v>
      </c>
      <c r="I6216">
        <v>78.92</v>
      </c>
      <c r="J6216" t="s">
        <v>19</v>
      </c>
      <c r="K6216">
        <v>2023</v>
      </c>
      <c r="L6216" t="s">
        <v>48</v>
      </c>
      <c r="M6216" t="s">
        <v>31</v>
      </c>
      <c r="N6216">
        <v>163819.74</v>
      </c>
      <c r="O6216" t="s">
        <v>36</v>
      </c>
    </row>
    <row r="6217" spans="1:15" x14ac:dyDescent="0.3">
      <c r="A6217" t="s">
        <v>23</v>
      </c>
      <c r="B6217">
        <v>39.99</v>
      </c>
      <c r="C6217" t="s">
        <v>57</v>
      </c>
      <c r="D6217" t="s">
        <v>86</v>
      </c>
      <c r="E6217">
        <v>321528</v>
      </c>
      <c r="F6217">
        <v>2015</v>
      </c>
      <c r="G6217">
        <v>896</v>
      </c>
      <c r="H6217" t="s">
        <v>35</v>
      </c>
      <c r="I6217">
        <v>54.49</v>
      </c>
      <c r="J6217" t="s">
        <v>19</v>
      </c>
      <c r="K6217">
        <v>2019</v>
      </c>
      <c r="L6217" t="s">
        <v>40</v>
      </c>
      <c r="M6217" t="s">
        <v>21</v>
      </c>
      <c r="N6217">
        <v>188841.28</v>
      </c>
      <c r="O6217" t="s">
        <v>54</v>
      </c>
    </row>
    <row r="6218" spans="1:15" x14ac:dyDescent="0.3">
      <c r="A6218" t="s">
        <v>51</v>
      </c>
      <c r="B6218">
        <v>50.45</v>
      </c>
      <c r="C6218" t="s">
        <v>43</v>
      </c>
      <c r="D6218" t="s">
        <v>65</v>
      </c>
      <c r="E6218">
        <v>77284</v>
      </c>
      <c r="F6218">
        <v>2019</v>
      </c>
      <c r="G6218">
        <v>862</v>
      </c>
      <c r="H6218" t="s">
        <v>26</v>
      </c>
      <c r="I6218">
        <v>98.54</v>
      </c>
      <c r="J6218" t="s">
        <v>45</v>
      </c>
      <c r="K6218">
        <v>2019</v>
      </c>
      <c r="L6218" t="s">
        <v>48</v>
      </c>
      <c r="M6218" t="s">
        <v>31</v>
      </c>
      <c r="N6218">
        <v>61522.080000000002</v>
      </c>
      <c r="O6218" t="s">
        <v>54</v>
      </c>
    </row>
    <row r="6219" spans="1:15" x14ac:dyDescent="0.3">
      <c r="A6219" t="s">
        <v>51</v>
      </c>
      <c r="B6219">
        <v>15.21</v>
      </c>
      <c r="C6219" t="s">
        <v>29</v>
      </c>
      <c r="D6219" t="s">
        <v>92</v>
      </c>
      <c r="E6219">
        <v>81860</v>
      </c>
      <c r="F6219">
        <v>2018</v>
      </c>
      <c r="G6219">
        <v>692</v>
      </c>
      <c r="H6219" t="s">
        <v>35</v>
      </c>
      <c r="I6219">
        <v>30.44</v>
      </c>
      <c r="J6219" t="s">
        <v>45</v>
      </c>
      <c r="K6219">
        <v>2018</v>
      </c>
      <c r="L6219" t="s">
        <v>48</v>
      </c>
      <c r="M6219" t="s">
        <v>31</v>
      </c>
      <c r="N6219">
        <v>44721.45</v>
      </c>
      <c r="O6219" t="s">
        <v>49</v>
      </c>
    </row>
    <row r="6220" spans="1:15" x14ac:dyDescent="0.3">
      <c r="A6220" t="s">
        <v>41</v>
      </c>
      <c r="B6220">
        <v>76.86</v>
      </c>
      <c r="C6220" t="s">
        <v>57</v>
      </c>
      <c r="D6220" t="s">
        <v>75</v>
      </c>
      <c r="E6220">
        <v>110073</v>
      </c>
      <c r="F6220">
        <v>2016</v>
      </c>
      <c r="G6220">
        <v>131</v>
      </c>
      <c r="H6220" t="s">
        <v>18</v>
      </c>
      <c r="I6220">
        <v>64.33</v>
      </c>
      <c r="J6220" t="s">
        <v>45</v>
      </c>
      <c r="K6220">
        <v>2016</v>
      </c>
      <c r="L6220" t="s">
        <v>40</v>
      </c>
      <c r="M6220" t="s">
        <v>21</v>
      </c>
      <c r="N6220">
        <v>47622.54</v>
      </c>
      <c r="O6220" t="s">
        <v>36</v>
      </c>
    </row>
    <row r="6221" spans="1:15" x14ac:dyDescent="0.3">
      <c r="A6221" t="s">
        <v>15</v>
      </c>
      <c r="B6221">
        <v>15.11</v>
      </c>
      <c r="C6221" t="s">
        <v>38</v>
      </c>
      <c r="D6221" t="s">
        <v>69</v>
      </c>
      <c r="E6221">
        <v>284754</v>
      </c>
      <c r="F6221">
        <v>2023</v>
      </c>
      <c r="G6221">
        <v>853</v>
      </c>
      <c r="H6221" t="s">
        <v>18</v>
      </c>
      <c r="I6221">
        <v>67.260000000000005</v>
      </c>
      <c r="J6221" t="s">
        <v>27</v>
      </c>
      <c r="K6221">
        <v>2024</v>
      </c>
      <c r="L6221" t="s">
        <v>48</v>
      </c>
      <c r="M6221" t="s">
        <v>31</v>
      </c>
      <c r="N6221">
        <v>181829.44</v>
      </c>
      <c r="O6221" t="s">
        <v>49</v>
      </c>
    </row>
    <row r="6222" spans="1:15" x14ac:dyDescent="0.3">
      <c r="A6222" t="s">
        <v>50</v>
      </c>
      <c r="B6222">
        <v>23.62</v>
      </c>
      <c r="C6222" t="s">
        <v>24</v>
      </c>
      <c r="D6222" t="s">
        <v>77</v>
      </c>
      <c r="E6222">
        <v>391632</v>
      </c>
      <c r="F6222">
        <v>2020</v>
      </c>
      <c r="G6222">
        <v>752</v>
      </c>
      <c r="H6222" t="s">
        <v>26</v>
      </c>
      <c r="I6222">
        <v>80.28</v>
      </c>
      <c r="J6222" t="s">
        <v>27</v>
      </c>
      <c r="K6222">
        <v>2020</v>
      </c>
      <c r="L6222" t="s">
        <v>40</v>
      </c>
      <c r="M6222" t="s">
        <v>21</v>
      </c>
      <c r="N6222">
        <v>311437.07</v>
      </c>
      <c r="O6222" t="s">
        <v>36</v>
      </c>
    </row>
    <row r="6223" spans="1:15" x14ac:dyDescent="0.3">
      <c r="A6223" t="s">
        <v>41</v>
      </c>
      <c r="B6223">
        <v>77.989999999999995</v>
      </c>
      <c r="C6223" t="s">
        <v>57</v>
      </c>
      <c r="D6223" t="s">
        <v>86</v>
      </c>
      <c r="E6223">
        <v>227065</v>
      </c>
      <c r="F6223">
        <v>2016</v>
      </c>
      <c r="G6223">
        <v>580</v>
      </c>
      <c r="H6223" t="s">
        <v>35</v>
      </c>
      <c r="I6223">
        <v>30.79</v>
      </c>
      <c r="J6223" t="s">
        <v>27</v>
      </c>
      <c r="K6223">
        <v>2024</v>
      </c>
      <c r="L6223" t="s">
        <v>20</v>
      </c>
      <c r="M6223" t="s">
        <v>31</v>
      </c>
      <c r="N6223">
        <v>151705.94</v>
      </c>
      <c r="O6223" t="s">
        <v>36</v>
      </c>
    </row>
    <row r="6224" spans="1:15" x14ac:dyDescent="0.3">
      <c r="A6224" t="s">
        <v>42</v>
      </c>
      <c r="B6224">
        <v>45.25</v>
      </c>
      <c r="C6224" t="s">
        <v>38</v>
      </c>
      <c r="D6224" t="s">
        <v>66</v>
      </c>
      <c r="E6224">
        <v>219097</v>
      </c>
      <c r="F6224">
        <v>2015</v>
      </c>
      <c r="G6224">
        <v>243</v>
      </c>
      <c r="H6224" t="s">
        <v>35</v>
      </c>
      <c r="I6224">
        <v>47.84</v>
      </c>
      <c r="J6224" t="s">
        <v>45</v>
      </c>
      <c r="K6224">
        <v>2015</v>
      </c>
      <c r="L6224" t="s">
        <v>48</v>
      </c>
      <c r="M6224" t="s">
        <v>21</v>
      </c>
      <c r="N6224">
        <v>155701.28</v>
      </c>
      <c r="O6224" t="s">
        <v>54</v>
      </c>
    </row>
    <row r="6225" spans="1:15" x14ac:dyDescent="0.3">
      <c r="A6225" t="s">
        <v>15</v>
      </c>
      <c r="B6225">
        <v>38.89</v>
      </c>
      <c r="C6225" t="s">
        <v>43</v>
      </c>
      <c r="D6225" t="s">
        <v>44</v>
      </c>
      <c r="E6225">
        <v>371758</v>
      </c>
      <c r="F6225">
        <v>2019</v>
      </c>
      <c r="G6225">
        <v>815</v>
      </c>
      <c r="H6225" t="s">
        <v>26</v>
      </c>
      <c r="I6225">
        <v>65.03</v>
      </c>
      <c r="J6225" t="s">
        <v>27</v>
      </c>
      <c r="K6225">
        <v>2019</v>
      </c>
      <c r="L6225" t="s">
        <v>48</v>
      </c>
      <c r="M6225" t="s">
        <v>21</v>
      </c>
      <c r="N6225">
        <v>295308.61</v>
      </c>
      <c r="O6225" t="s">
        <v>22</v>
      </c>
    </row>
    <row r="6226" spans="1:15" x14ac:dyDescent="0.3">
      <c r="A6226" t="s">
        <v>28</v>
      </c>
      <c r="B6226">
        <v>53.99</v>
      </c>
      <c r="C6226" t="s">
        <v>29</v>
      </c>
      <c r="D6226" t="s">
        <v>92</v>
      </c>
      <c r="E6226">
        <v>296698</v>
      </c>
      <c r="F6226">
        <v>2019</v>
      </c>
      <c r="G6226">
        <v>662</v>
      </c>
      <c r="H6226" t="s">
        <v>35</v>
      </c>
      <c r="I6226">
        <v>33.270000000000003</v>
      </c>
      <c r="J6226" t="s">
        <v>27</v>
      </c>
      <c r="K6226">
        <v>2023</v>
      </c>
      <c r="L6226" t="s">
        <v>40</v>
      </c>
      <c r="M6226" t="s">
        <v>31</v>
      </c>
      <c r="N6226">
        <v>215187.12</v>
      </c>
      <c r="O6226" t="s">
        <v>54</v>
      </c>
    </row>
    <row r="6227" spans="1:15" x14ac:dyDescent="0.3">
      <c r="A6227" t="s">
        <v>23</v>
      </c>
      <c r="B6227">
        <v>45.51</v>
      </c>
      <c r="C6227" t="s">
        <v>29</v>
      </c>
      <c r="D6227" t="s">
        <v>80</v>
      </c>
      <c r="E6227">
        <v>262590</v>
      </c>
      <c r="F6227">
        <v>2019</v>
      </c>
      <c r="G6227">
        <v>107</v>
      </c>
      <c r="H6227" t="s">
        <v>35</v>
      </c>
      <c r="I6227">
        <v>48.32</v>
      </c>
      <c r="J6227" t="s">
        <v>45</v>
      </c>
      <c r="K6227">
        <v>2019</v>
      </c>
      <c r="L6227" t="s">
        <v>40</v>
      </c>
      <c r="M6227" t="s">
        <v>31</v>
      </c>
      <c r="N6227">
        <v>116973.73</v>
      </c>
      <c r="O6227" t="s">
        <v>49</v>
      </c>
    </row>
    <row r="6228" spans="1:15" x14ac:dyDescent="0.3">
      <c r="A6228" t="s">
        <v>15</v>
      </c>
      <c r="B6228">
        <v>17.21</v>
      </c>
      <c r="C6228" t="s">
        <v>38</v>
      </c>
      <c r="D6228" t="s">
        <v>60</v>
      </c>
      <c r="E6228">
        <v>150373</v>
      </c>
      <c r="F6228">
        <v>2015</v>
      </c>
      <c r="G6228">
        <v>592</v>
      </c>
      <c r="H6228" t="s">
        <v>26</v>
      </c>
      <c r="I6228">
        <v>72.37</v>
      </c>
      <c r="J6228" t="s">
        <v>45</v>
      </c>
      <c r="K6228">
        <v>2015</v>
      </c>
      <c r="L6228" t="s">
        <v>40</v>
      </c>
      <c r="M6228" t="s">
        <v>21</v>
      </c>
      <c r="N6228">
        <v>113475.91</v>
      </c>
      <c r="O6228" t="s">
        <v>22</v>
      </c>
    </row>
    <row r="6229" spans="1:15" x14ac:dyDescent="0.3">
      <c r="A6229" t="s">
        <v>46</v>
      </c>
      <c r="B6229">
        <v>24.22</v>
      </c>
      <c r="C6229" t="s">
        <v>43</v>
      </c>
      <c r="D6229" t="s">
        <v>71</v>
      </c>
      <c r="E6229">
        <v>394722</v>
      </c>
      <c r="F6229">
        <v>2016</v>
      </c>
      <c r="G6229">
        <v>901</v>
      </c>
      <c r="H6229" t="s">
        <v>26</v>
      </c>
      <c r="I6229">
        <v>68.55</v>
      </c>
      <c r="J6229" t="s">
        <v>27</v>
      </c>
      <c r="K6229">
        <v>2018</v>
      </c>
      <c r="L6229" t="s">
        <v>48</v>
      </c>
      <c r="M6229" t="s">
        <v>31</v>
      </c>
      <c r="N6229">
        <v>309824.51</v>
      </c>
      <c r="O6229" t="s">
        <v>54</v>
      </c>
    </row>
    <row r="6230" spans="1:15" x14ac:dyDescent="0.3">
      <c r="A6230" t="s">
        <v>51</v>
      </c>
      <c r="B6230">
        <v>5.44</v>
      </c>
      <c r="C6230" t="s">
        <v>67</v>
      </c>
      <c r="D6230" t="s">
        <v>68</v>
      </c>
      <c r="E6230">
        <v>245736</v>
      </c>
      <c r="F6230">
        <v>2021</v>
      </c>
      <c r="G6230">
        <v>117</v>
      </c>
      <c r="H6230" t="s">
        <v>26</v>
      </c>
      <c r="I6230">
        <v>67.650000000000006</v>
      </c>
      <c r="J6230" t="s">
        <v>19</v>
      </c>
      <c r="K6230">
        <v>2022</v>
      </c>
      <c r="L6230" t="s">
        <v>20</v>
      </c>
      <c r="M6230" t="s">
        <v>21</v>
      </c>
      <c r="N6230">
        <v>175411.26</v>
      </c>
      <c r="O6230" t="s">
        <v>49</v>
      </c>
    </row>
    <row r="6231" spans="1:15" x14ac:dyDescent="0.3">
      <c r="A6231" t="s">
        <v>46</v>
      </c>
      <c r="B6231">
        <v>65.489999999999995</v>
      </c>
      <c r="C6231" t="s">
        <v>16</v>
      </c>
      <c r="D6231" t="s">
        <v>17</v>
      </c>
      <c r="E6231">
        <v>342774</v>
      </c>
      <c r="F6231">
        <v>2018</v>
      </c>
      <c r="G6231">
        <v>489</v>
      </c>
      <c r="H6231" t="s">
        <v>35</v>
      </c>
      <c r="I6231">
        <v>43.83</v>
      </c>
      <c r="J6231" t="s">
        <v>19</v>
      </c>
      <c r="K6231">
        <v>2024</v>
      </c>
      <c r="L6231" t="s">
        <v>20</v>
      </c>
      <c r="M6231" t="s">
        <v>21</v>
      </c>
      <c r="N6231">
        <v>200197.27</v>
      </c>
      <c r="O6231" t="s">
        <v>22</v>
      </c>
    </row>
    <row r="6232" spans="1:15" x14ac:dyDescent="0.3">
      <c r="A6232" t="s">
        <v>50</v>
      </c>
      <c r="B6232">
        <v>38.56</v>
      </c>
      <c r="C6232" t="s">
        <v>57</v>
      </c>
      <c r="D6232" t="s">
        <v>86</v>
      </c>
      <c r="E6232">
        <v>152301</v>
      </c>
      <c r="F6232">
        <v>2017</v>
      </c>
      <c r="G6232">
        <v>974</v>
      </c>
      <c r="H6232" t="s">
        <v>35</v>
      </c>
      <c r="I6232">
        <v>59.82</v>
      </c>
      <c r="J6232" t="s">
        <v>19</v>
      </c>
      <c r="K6232">
        <v>2024</v>
      </c>
      <c r="L6232" t="s">
        <v>40</v>
      </c>
      <c r="M6232" t="s">
        <v>21</v>
      </c>
      <c r="N6232">
        <v>83409.070000000007</v>
      </c>
      <c r="O6232" t="s">
        <v>22</v>
      </c>
    </row>
    <row r="6233" spans="1:15" x14ac:dyDescent="0.3">
      <c r="A6233" t="s">
        <v>42</v>
      </c>
      <c r="B6233">
        <v>51.39</v>
      </c>
      <c r="C6233" t="s">
        <v>24</v>
      </c>
      <c r="D6233" t="s">
        <v>77</v>
      </c>
      <c r="E6233">
        <v>373064</v>
      </c>
      <c r="F6233">
        <v>2022</v>
      </c>
      <c r="G6233">
        <v>584</v>
      </c>
      <c r="H6233" t="s">
        <v>35</v>
      </c>
      <c r="I6233">
        <v>42.22</v>
      </c>
      <c r="J6233" t="s">
        <v>27</v>
      </c>
      <c r="K6233">
        <v>2024</v>
      </c>
      <c r="L6233" t="s">
        <v>48</v>
      </c>
      <c r="M6233" t="s">
        <v>21</v>
      </c>
      <c r="N6233">
        <v>267307.51</v>
      </c>
      <c r="O6233" t="s">
        <v>49</v>
      </c>
    </row>
    <row r="6234" spans="1:15" x14ac:dyDescent="0.3">
      <c r="A6234" t="s">
        <v>42</v>
      </c>
      <c r="B6234">
        <v>34.86</v>
      </c>
      <c r="C6234" t="s">
        <v>38</v>
      </c>
      <c r="D6234" t="s">
        <v>66</v>
      </c>
      <c r="E6234">
        <v>102267</v>
      </c>
      <c r="F6234">
        <v>2023</v>
      </c>
      <c r="G6234">
        <v>466</v>
      </c>
      <c r="H6234" t="s">
        <v>35</v>
      </c>
      <c r="I6234">
        <v>32.14</v>
      </c>
      <c r="J6234" t="s">
        <v>27</v>
      </c>
      <c r="K6234">
        <v>2024</v>
      </c>
      <c r="L6234" t="s">
        <v>20</v>
      </c>
      <c r="M6234" t="s">
        <v>21</v>
      </c>
      <c r="N6234">
        <v>49510.03</v>
      </c>
      <c r="O6234" t="s">
        <v>22</v>
      </c>
    </row>
    <row r="6235" spans="1:15" x14ac:dyDescent="0.3">
      <c r="A6235" t="s">
        <v>56</v>
      </c>
      <c r="B6235">
        <v>77.849999999999994</v>
      </c>
      <c r="C6235" t="s">
        <v>29</v>
      </c>
      <c r="D6235" t="s">
        <v>53</v>
      </c>
      <c r="E6235">
        <v>182936</v>
      </c>
      <c r="F6235">
        <v>2023</v>
      </c>
      <c r="G6235">
        <v>641</v>
      </c>
      <c r="H6235" t="s">
        <v>35</v>
      </c>
      <c r="I6235">
        <v>53.49</v>
      </c>
      <c r="J6235" t="s">
        <v>27</v>
      </c>
      <c r="K6235">
        <v>2024</v>
      </c>
      <c r="L6235" t="s">
        <v>40</v>
      </c>
      <c r="M6235" t="s">
        <v>31</v>
      </c>
      <c r="N6235">
        <v>78932.88</v>
      </c>
      <c r="O6235" t="s">
        <v>49</v>
      </c>
    </row>
    <row r="6236" spans="1:15" x14ac:dyDescent="0.3">
      <c r="A6236" t="s">
        <v>15</v>
      </c>
      <c r="B6236">
        <v>25.84</v>
      </c>
      <c r="C6236" t="s">
        <v>43</v>
      </c>
      <c r="D6236" t="s">
        <v>44</v>
      </c>
      <c r="E6236">
        <v>397125</v>
      </c>
      <c r="F6236">
        <v>2020</v>
      </c>
      <c r="G6236">
        <v>419</v>
      </c>
      <c r="H6236" t="s">
        <v>26</v>
      </c>
      <c r="I6236">
        <v>96.79</v>
      </c>
      <c r="J6236" t="s">
        <v>27</v>
      </c>
      <c r="K6236">
        <v>2023</v>
      </c>
      <c r="L6236" t="s">
        <v>48</v>
      </c>
      <c r="M6236" t="s">
        <v>21</v>
      </c>
      <c r="N6236">
        <v>190208.73</v>
      </c>
      <c r="O6236" t="s">
        <v>54</v>
      </c>
    </row>
    <row r="6237" spans="1:15" x14ac:dyDescent="0.3">
      <c r="A6237" t="s">
        <v>42</v>
      </c>
      <c r="B6237">
        <v>75.37</v>
      </c>
      <c r="C6237" t="s">
        <v>57</v>
      </c>
      <c r="D6237" t="s">
        <v>75</v>
      </c>
      <c r="E6237">
        <v>257906</v>
      </c>
      <c r="F6237">
        <v>2018</v>
      </c>
      <c r="G6237">
        <v>558</v>
      </c>
      <c r="H6237" t="s">
        <v>35</v>
      </c>
      <c r="I6237">
        <v>31.6</v>
      </c>
      <c r="J6237" t="s">
        <v>27</v>
      </c>
      <c r="K6237">
        <v>2023</v>
      </c>
      <c r="L6237" t="s">
        <v>48</v>
      </c>
      <c r="M6237" t="s">
        <v>21</v>
      </c>
      <c r="N6237">
        <v>111465.87</v>
      </c>
      <c r="O6237" t="s">
        <v>49</v>
      </c>
    </row>
    <row r="6238" spans="1:15" x14ac:dyDescent="0.3">
      <c r="A6238" t="s">
        <v>28</v>
      </c>
      <c r="B6238">
        <v>31.3</v>
      </c>
      <c r="C6238" t="s">
        <v>38</v>
      </c>
      <c r="D6238" t="s">
        <v>39</v>
      </c>
      <c r="E6238">
        <v>284337</v>
      </c>
      <c r="F6238">
        <v>2019</v>
      </c>
      <c r="G6238">
        <v>616</v>
      </c>
      <c r="H6238" t="s">
        <v>18</v>
      </c>
      <c r="I6238">
        <v>86.11</v>
      </c>
      <c r="J6238" t="s">
        <v>45</v>
      </c>
      <c r="K6238">
        <v>2019</v>
      </c>
      <c r="L6238" t="s">
        <v>48</v>
      </c>
      <c r="M6238" t="s">
        <v>31</v>
      </c>
      <c r="N6238">
        <v>213301.79</v>
      </c>
      <c r="O6238" t="s">
        <v>36</v>
      </c>
    </row>
    <row r="6239" spans="1:15" x14ac:dyDescent="0.3">
      <c r="A6239" t="s">
        <v>41</v>
      </c>
      <c r="B6239">
        <v>44.86</v>
      </c>
      <c r="C6239" t="s">
        <v>38</v>
      </c>
      <c r="D6239" t="s">
        <v>60</v>
      </c>
      <c r="E6239">
        <v>398118</v>
      </c>
      <c r="F6239">
        <v>2018</v>
      </c>
      <c r="G6239">
        <v>600</v>
      </c>
      <c r="H6239" t="s">
        <v>18</v>
      </c>
      <c r="I6239">
        <v>85.72</v>
      </c>
      <c r="J6239" t="s">
        <v>19</v>
      </c>
      <c r="K6239">
        <v>2019</v>
      </c>
      <c r="L6239" t="s">
        <v>48</v>
      </c>
      <c r="M6239" t="s">
        <v>31</v>
      </c>
      <c r="N6239">
        <v>306197.21000000002</v>
      </c>
      <c r="O6239" t="s">
        <v>54</v>
      </c>
    </row>
    <row r="6240" spans="1:15" x14ac:dyDescent="0.3">
      <c r="A6240" t="s">
        <v>41</v>
      </c>
      <c r="B6240">
        <v>62.01</v>
      </c>
      <c r="C6240" t="s">
        <v>43</v>
      </c>
      <c r="D6240" t="s">
        <v>62</v>
      </c>
      <c r="E6240">
        <v>105559</v>
      </c>
      <c r="F6240">
        <v>2020</v>
      </c>
      <c r="G6240">
        <v>788</v>
      </c>
      <c r="H6240" t="s">
        <v>26</v>
      </c>
      <c r="I6240">
        <v>92.89</v>
      </c>
      <c r="J6240" t="s">
        <v>19</v>
      </c>
      <c r="K6240">
        <v>2023</v>
      </c>
      <c r="L6240" t="s">
        <v>40</v>
      </c>
      <c r="M6240" t="s">
        <v>21</v>
      </c>
      <c r="N6240">
        <v>83287.490000000005</v>
      </c>
      <c r="O6240" t="s">
        <v>54</v>
      </c>
    </row>
    <row r="6241" spans="1:15" x14ac:dyDescent="0.3">
      <c r="A6241" t="s">
        <v>28</v>
      </c>
      <c r="B6241">
        <v>45.64</v>
      </c>
      <c r="C6241" t="s">
        <v>57</v>
      </c>
      <c r="D6241" t="s">
        <v>86</v>
      </c>
      <c r="E6241">
        <v>383794</v>
      </c>
      <c r="F6241">
        <v>2022</v>
      </c>
      <c r="G6241">
        <v>485</v>
      </c>
      <c r="H6241" t="s">
        <v>26</v>
      </c>
      <c r="I6241">
        <v>89.07</v>
      </c>
      <c r="J6241" t="s">
        <v>45</v>
      </c>
      <c r="K6241">
        <v>2022</v>
      </c>
      <c r="L6241" t="s">
        <v>40</v>
      </c>
      <c r="M6241" t="s">
        <v>31</v>
      </c>
      <c r="N6241">
        <v>165262.96</v>
      </c>
      <c r="O6241" t="s">
        <v>49</v>
      </c>
    </row>
    <row r="6242" spans="1:15" x14ac:dyDescent="0.3">
      <c r="A6242" t="s">
        <v>28</v>
      </c>
      <c r="B6242">
        <v>19.77</v>
      </c>
      <c r="C6242" t="s">
        <v>38</v>
      </c>
      <c r="D6242" t="s">
        <v>73</v>
      </c>
      <c r="E6242">
        <v>307526</v>
      </c>
      <c r="F6242">
        <v>2020</v>
      </c>
      <c r="G6242">
        <v>973</v>
      </c>
      <c r="H6242" t="s">
        <v>35</v>
      </c>
      <c r="I6242">
        <v>35.049999999999997</v>
      </c>
      <c r="J6242" t="s">
        <v>45</v>
      </c>
      <c r="K6242">
        <v>2020</v>
      </c>
      <c r="L6242" t="s">
        <v>40</v>
      </c>
      <c r="M6242" t="s">
        <v>31</v>
      </c>
      <c r="N6242">
        <v>230855.41</v>
      </c>
      <c r="O6242" t="s">
        <v>36</v>
      </c>
    </row>
    <row r="6243" spans="1:15" x14ac:dyDescent="0.3">
      <c r="A6243" t="s">
        <v>37</v>
      </c>
      <c r="B6243">
        <v>59.94</v>
      </c>
      <c r="C6243" t="s">
        <v>67</v>
      </c>
      <c r="D6243" t="s">
        <v>81</v>
      </c>
      <c r="E6243">
        <v>180159</v>
      </c>
      <c r="F6243">
        <v>2021</v>
      </c>
      <c r="G6243">
        <v>162</v>
      </c>
      <c r="H6243" t="s">
        <v>18</v>
      </c>
      <c r="I6243">
        <v>85.14</v>
      </c>
      <c r="J6243" t="s">
        <v>19</v>
      </c>
      <c r="K6243">
        <v>2024</v>
      </c>
      <c r="L6243" t="s">
        <v>48</v>
      </c>
      <c r="M6243" t="s">
        <v>31</v>
      </c>
      <c r="N6243">
        <v>133340.64000000001</v>
      </c>
      <c r="O6243" t="s">
        <v>22</v>
      </c>
    </row>
    <row r="6244" spans="1:15" x14ac:dyDescent="0.3">
      <c r="A6244" t="s">
        <v>56</v>
      </c>
      <c r="B6244">
        <v>73.260000000000005</v>
      </c>
      <c r="C6244" t="s">
        <v>29</v>
      </c>
      <c r="D6244" t="s">
        <v>30</v>
      </c>
      <c r="E6244">
        <v>325905</v>
      </c>
      <c r="F6244">
        <v>2021</v>
      </c>
      <c r="G6244">
        <v>138</v>
      </c>
      <c r="H6244" t="s">
        <v>35</v>
      </c>
      <c r="I6244">
        <v>44.9</v>
      </c>
      <c r="J6244" t="s">
        <v>45</v>
      </c>
      <c r="K6244">
        <v>2021</v>
      </c>
      <c r="L6244" t="s">
        <v>40</v>
      </c>
      <c r="M6244" t="s">
        <v>21</v>
      </c>
      <c r="N6244">
        <v>169274.38</v>
      </c>
      <c r="O6244" t="s">
        <v>22</v>
      </c>
    </row>
    <row r="6245" spans="1:15" x14ac:dyDescent="0.3">
      <c r="A6245" t="s">
        <v>51</v>
      </c>
      <c r="B6245">
        <v>24.49</v>
      </c>
      <c r="C6245" t="s">
        <v>43</v>
      </c>
      <c r="D6245" t="s">
        <v>65</v>
      </c>
      <c r="E6245">
        <v>234922</v>
      </c>
      <c r="F6245">
        <v>2022</v>
      </c>
      <c r="G6245">
        <v>176</v>
      </c>
      <c r="H6245" t="s">
        <v>35</v>
      </c>
      <c r="I6245">
        <v>27.55</v>
      </c>
      <c r="J6245" t="s">
        <v>19</v>
      </c>
      <c r="K6245">
        <v>2024</v>
      </c>
      <c r="L6245" t="s">
        <v>40</v>
      </c>
      <c r="M6245" t="s">
        <v>31</v>
      </c>
      <c r="N6245">
        <v>100503.82</v>
      </c>
      <c r="O6245" t="s">
        <v>36</v>
      </c>
    </row>
    <row r="6246" spans="1:15" x14ac:dyDescent="0.3">
      <c r="A6246" t="s">
        <v>51</v>
      </c>
      <c r="B6246">
        <v>68.94</v>
      </c>
      <c r="C6246" t="s">
        <v>43</v>
      </c>
      <c r="D6246" t="s">
        <v>71</v>
      </c>
      <c r="E6246">
        <v>198991</v>
      </c>
      <c r="F6246">
        <v>2020</v>
      </c>
      <c r="G6246">
        <v>896</v>
      </c>
      <c r="H6246" t="s">
        <v>35</v>
      </c>
      <c r="I6246">
        <v>40.72</v>
      </c>
      <c r="J6246" t="s">
        <v>19</v>
      </c>
      <c r="K6246">
        <v>2023</v>
      </c>
      <c r="L6246" t="s">
        <v>40</v>
      </c>
      <c r="M6246" t="s">
        <v>21</v>
      </c>
      <c r="N6246">
        <v>115717.79</v>
      </c>
      <c r="O6246" t="s">
        <v>22</v>
      </c>
    </row>
    <row r="6247" spans="1:15" x14ac:dyDescent="0.3">
      <c r="A6247" t="s">
        <v>42</v>
      </c>
      <c r="B6247">
        <v>12.86</v>
      </c>
      <c r="C6247" t="s">
        <v>33</v>
      </c>
      <c r="D6247" t="s">
        <v>52</v>
      </c>
      <c r="E6247">
        <v>316117</v>
      </c>
      <c r="F6247">
        <v>2024</v>
      </c>
      <c r="G6247">
        <v>613</v>
      </c>
      <c r="H6247" t="s">
        <v>35</v>
      </c>
      <c r="I6247">
        <v>53.97</v>
      </c>
      <c r="J6247" t="s">
        <v>27</v>
      </c>
      <c r="K6247">
        <v>2024</v>
      </c>
      <c r="L6247" t="s">
        <v>40</v>
      </c>
      <c r="M6247" t="s">
        <v>31</v>
      </c>
      <c r="N6247">
        <v>192098.16</v>
      </c>
      <c r="O6247" t="s">
        <v>54</v>
      </c>
    </row>
    <row r="6248" spans="1:15" x14ac:dyDescent="0.3">
      <c r="A6248" t="s">
        <v>28</v>
      </c>
      <c r="B6248">
        <v>44.81</v>
      </c>
      <c r="C6248" t="s">
        <v>16</v>
      </c>
      <c r="D6248" t="s">
        <v>47</v>
      </c>
      <c r="E6248">
        <v>89572</v>
      </c>
      <c r="F6248">
        <v>2024</v>
      </c>
      <c r="G6248">
        <v>908</v>
      </c>
      <c r="H6248" t="s">
        <v>18</v>
      </c>
      <c r="I6248">
        <v>94.13</v>
      </c>
      <c r="J6248" t="s">
        <v>19</v>
      </c>
      <c r="K6248">
        <v>2024</v>
      </c>
      <c r="L6248" t="s">
        <v>20</v>
      </c>
      <c r="M6248" t="s">
        <v>31</v>
      </c>
      <c r="N6248">
        <v>68448.66</v>
      </c>
      <c r="O6248" t="s">
        <v>49</v>
      </c>
    </row>
    <row r="6249" spans="1:15" x14ac:dyDescent="0.3">
      <c r="A6249" t="s">
        <v>50</v>
      </c>
      <c r="B6249">
        <v>21.56</v>
      </c>
      <c r="C6249" t="s">
        <v>33</v>
      </c>
      <c r="D6249" t="s">
        <v>85</v>
      </c>
      <c r="E6249">
        <v>342544</v>
      </c>
      <c r="F6249">
        <v>2023</v>
      </c>
      <c r="G6249">
        <v>629</v>
      </c>
      <c r="H6249" t="s">
        <v>35</v>
      </c>
      <c r="I6249">
        <v>54.64</v>
      </c>
      <c r="J6249" t="s">
        <v>27</v>
      </c>
      <c r="K6249">
        <v>2023</v>
      </c>
      <c r="L6249" t="s">
        <v>20</v>
      </c>
      <c r="M6249" t="s">
        <v>21</v>
      </c>
      <c r="N6249">
        <v>184670.86</v>
      </c>
      <c r="O6249" t="s">
        <v>36</v>
      </c>
    </row>
    <row r="6250" spans="1:15" x14ac:dyDescent="0.3">
      <c r="A6250" t="s">
        <v>23</v>
      </c>
      <c r="B6250">
        <v>79.47</v>
      </c>
      <c r="C6250" t="s">
        <v>38</v>
      </c>
      <c r="D6250" t="s">
        <v>60</v>
      </c>
      <c r="E6250">
        <v>235310</v>
      </c>
      <c r="F6250">
        <v>2021</v>
      </c>
      <c r="G6250">
        <v>813</v>
      </c>
      <c r="H6250" t="s">
        <v>26</v>
      </c>
      <c r="I6250">
        <v>87.58</v>
      </c>
      <c r="J6250" t="s">
        <v>19</v>
      </c>
      <c r="K6250">
        <v>2022</v>
      </c>
      <c r="L6250" t="s">
        <v>48</v>
      </c>
      <c r="M6250" t="s">
        <v>21</v>
      </c>
      <c r="N6250">
        <v>186700.59</v>
      </c>
      <c r="O6250" t="s">
        <v>54</v>
      </c>
    </row>
    <row r="6251" spans="1:15" x14ac:dyDescent="0.3">
      <c r="A6251" t="s">
        <v>37</v>
      </c>
      <c r="B6251">
        <v>13.62</v>
      </c>
      <c r="C6251" t="s">
        <v>43</v>
      </c>
      <c r="D6251" t="s">
        <v>62</v>
      </c>
      <c r="E6251">
        <v>137787</v>
      </c>
      <c r="F6251">
        <v>2022</v>
      </c>
      <c r="G6251">
        <v>731</v>
      </c>
      <c r="H6251" t="s">
        <v>35</v>
      </c>
      <c r="I6251">
        <v>44.1</v>
      </c>
      <c r="J6251" t="s">
        <v>27</v>
      </c>
      <c r="K6251">
        <v>2023</v>
      </c>
      <c r="L6251" t="s">
        <v>48</v>
      </c>
      <c r="M6251" t="s">
        <v>21</v>
      </c>
      <c r="N6251">
        <v>109513.60000000001</v>
      </c>
      <c r="O6251" t="s">
        <v>22</v>
      </c>
    </row>
    <row r="6252" spans="1:15" x14ac:dyDescent="0.3">
      <c r="A6252" t="s">
        <v>50</v>
      </c>
      <c r="B6252">
        <v>7.1</v>
      </c>
      <c r="C6252" t="s">
        <v>38</v>
      </c>
      <c r="D6252" t="s">
        <v>60</v>
      </c>
      <c r="E6252">
        <v>90877</v>
      </c>
      <c r="F6252">
        <v>2015</v>
      </c>
      <c r="G6252">
        <v>509</v>
      </c>
      <c r="H6252" t="s">
        <v>26</v>
      </c>
      <c r="I6252">
        <v>81.94</v>
      </c>
      <c r="J6252" t="s">
        <v>27</v>
      </c>
      <c r="K6252">
        <v>2017</v>
      </c>
      <c r="L6252" t="s">
        <v>40</v>
      </c>
      <c r="M6252" t="s">
        <v>21</v>
      </c>
      <c r="N6252">
        <v>52873.65</v>
      </c>
      <c r="O6252" t="s">
        <v>49</v>
      </c>
    </row>
    <row r="6253" spans="1:15" x14ac:dyDescent="0.3">
      <c r="A6253" t="s">
        <v>46</v>
      </c>
      <c r="B6253">
        <v>10.78</v>
      </c>
      <c r="C6253" t="s">
        <v>29</v>
      </c>
      <c r="D6253" t="s">
        <v>92</v>
      </c>
      <c r="E6253">
        <v>216556</v>
      </c>
      <c r="F6253">
        <v>2017</v>
      </c>
      <c r="G6253">
        <v>405</v>
      </c>
      <c r="H6253" t="s">
        <v>35</v>
      </c>
      <c r="I6253">
        <v>40.119999999999997</v>
      </c>
      <c r="J6253" t="s">
        <v>19</v>
      </c>
      <c r="K6253">
        <v>2018</v>
      </c>
      <c r="L6253" t="s">
        <v>48</v>
      </c>
      <c r="M6253" t="s">
        <v>31</v>
      </c>
      <c r="N6253">
        <v>135005.97</v>
      </c>
      <c r="O6253" t="s">
        <v>49</v>
      </c>
    </row>
    <row r="6254" spans="1:15" x14ac:dyDescent="0.3">
      <c r="A6254" t="s">
        <v>23</v>
      </c>
      <c r="B6254">
        <v>17.27</v>
      </c>
      <c r="C6254" t="s">
        <v>67</v>
      </c>
      <c r="D6254" t="s">
        <v>68</v>
      </c>
      <c r="E6254">
        <v>112460</v>
      </c>
      <c r="F6254">
        <v>2019</v>
      </c>
      <c r="G6254">
        <v>775</v>
      </c>
      <c r="H6254" t="s">
        <v>26</v>
      </c>
      <c r="I6254">
        <v>64.34</v>
      </c>
      <c r="J6254" t="s">
        <v>27</v>
      </c>
      <c r="K6254">
        <v>2020</v>
      </c>
      <c r="L6254" t="s">
        <v>20</v>
      </c>
      <c r="M6254" t="s">
        <v>31</v>
      </c>
      <c r="N6254">
        <v>64270.79</v>
      </c>
      <c r="O6254" t="s">
        <v>49</v>
      </c>
    </row>
    <row r="6255" spans="1:15" x14ac:dyDescent="0.3">
      <c r="A6255" t="s">
        <v>15</v>
      </c>
      <c r="B6255">
        <v>21.15</v>
      </c>
      <c r="C6255" t="s">
        <v>29</v>
      </c>
      <c r="D6255" t="s">
        <v>80</v>
      </c>
      <c r="E6255">
        <v>209554</v>
      </c>
      <c r="F6255">
        <v>2015</v>
      </c>
      <c r="G6255">
        <v>254</v>
      </c>
      <c r="H6255" t="s">
        <v>26</v>
      </c>
      <c r="I6255">
        <v>71.53</v>
      </c>
      <c r="J6255" t="s">
        <v>45</v>
      </c>
      <c r="K6255">
        <v>2015</v>
      </c>
      <c r="L6255" t="s">
        <v>40</v>
      </c>
      <c r="M6255" t="s">
        <v>31</v>
      </c>
      <c r="N6255">
        <v>144561.57</v>
      </c>
      <c r="O6255" t="s">
        <v>36</v>
      </c>
    </row>
    <row r="6256" spans="1:15" x14ac:dyDescent="0.3">
      <c r="A6256" t="s">
        <v>41</v>
      </c>
      <c r="B6256">
        <v>28.51</v>
      </c>
      <c r="C6256" t="s">
        <v>24</v>
      </c>
      <c r="D6256" t="s">
        <v>77</v>
      </c>
      <c r="E6256">
        <v>342794</v>
      </c>
      <c r="F6256">
        <v>2018</v>
      </c>
      <c r="G6256">
        <v>424</v>
      </c>
      <c r="H6256" t="s">
        <v>18</v>
      </c>
      <c r="I6256">
        <v>72.16</v>
      </c>
      <c r="J6256" t="s">
        <v>45</v>
      </c>
      <c r="K6256">
        <v>2018</v>
      </c>
      <c r="L6256" t="s">
        <v>48</v>
      </c>
      <c r="M6256" t="s">
        <v>21</v>
      </c>
      <c r="N6256">
        <v>165488.97</v>
      </c>
      <c r="O6256" t="s">
        <v>54</v>
      </c>
    </row>
    <row r="6257" spans="1:15" x14ac:dyDescent="0.3">
      <c r="A6257" t="s">
        <v>42</v>
      </c>
      <c r="B6257">
        <v>49.59</v>
      </c>
      <c r="C6257" t="s">
        <v>24</v>
      </c>
      <c r="D6257" t="s">
        <v>91</v>
      </c>
      <c r="E6257">
        <v>359641</v>
      </c>
      <c r="F6257">
        <v>2015</v>
      </c>
      <c r="G6257">
        <v>953</v>
      </c>
      <c r="H6257" t="s">
        <v>35</v>
      </c>
      <c r="I6257">
        <v>35.94</v>
      </c>
      <c r="J6257" t="s">
        <v>27</v>
      </c>
      <c r="K6257">
        <v>2021</v>
      </c>
      <c r="L6257" t="s">
        <v>40</v>
      </c>
      <c r="M6257" t="s">
        <v>31</v>
      </c>
      <c r="N6257">
        <v>176119.75</v>
      </c>
      <c r="O6257" t="s">
        <v>36</v>
      </c>
    </row>
    <row r="6258" spans="1:15" x14ac:dyDescent="0.3">
      <c r="A6258" t="s">
        <v>23</v>
      </c>
      <c r="B6258">
        <v>64.64</v>
      </c>
      <c r="C6258" t="s">
        <v>24</v>
      </c>
      <c r="D6258" t="s">
        <v>76</v>
      </c>
      <c r="E6258">
        <v>292591</v>
      </c>
      <c r="F6258">
        <v>2024</v>
      </c>
      <c r="G6258">
        <v>625</v>
      </c>
      <c r="H6258" t="s">
        <v>18</v>
      </c>
      <c r="I6258">
        <v>73.34</v>
      </c>
      <c r="J6258" t="s">
        <v>19</v>
      </c>
      <c r="K6258">
        <v>2024</v>
      </c>
      <c r="L6258" t="s">
        <v>20</v>
      </c>
      <c r="M6258" t="s">
        <v>31</v>
      </c>
      <c r="N6258">
        <v>130298.13</v>
      </c>
      <c r="O6258" t="s">
        <v>54</v>
      </c>
    </row>
    <row r="6259" spans="1:15" x14ac:dyDescent="0.3">
      <c r="A6259" t="s">
        <v>41</v>
      </c>
      <c r="B6259">
        <v>22.47</v>
      </c>
      <c r="C6259" t="s">
        <v>33</v>
      </c>
      <c r="D6259" t="s">
        <v>59</v>
      </c>
      <c r="E6259">
        <v>187167</v>
      </c>
      <c r="F6259">
        <v>2022</v>
      </c>
      <c r="G6259">
        <v>774</v>
      </c>
      <c r="H6259" t="s">
        <v>18</v>
      </c>
      <c r="I6259">
        <v>74.55</v>
      </c>
      <c r="J6259" t="s">
        <v>19</v>
      </c>
      <c r="K6259">
        <v>2024</v>
      </c>
      <c r="L6259" t="s">
        <v>20</v>
      </c>
      <c r="M6259" t="s">
        <v>21</v>
      </c>
      <c r="N6259">
        <v>101135.57</v>
      </c>
      <c r="O6259" t="s">
        <v>36</v>
      </c>
    </row>
    <row r="6260" spans="1:15" x14ac:dyDescent="0.3">
      <c r="A6260" t="s">
        <v>46</v>
      </c>
      <c r="B6260">
        <v>35.36</v>
      </c>
      <c r="C6260" t="s">
        <v>24</v>
      </c>
      <c r="D6260" t="s">
        <v>70</v>
      </c>
      <c r="E6260">
        <v>250100</v>
      </c>
      <c r="F6260">
        <v>2019</v>
      </c>
      <c r="G6260">
        <v>246</v>
      </c>
      <c r="H6260" t="s">
        <v>26</v>
      </c>
      <c r="I6260">
        <v>64.790000000000006</v>
      </c>
      <c r="J6260" t="s">
        <v>45</v>
      </c>
      <c r="K6260">
        <v>2019</v>
      </c>
      <c r="L6260" t="s">
        <v>48</v>
      </c>
      <c r="M6260" t="s">
        <v>31</v>
      </c>
      <c r="N6260">
        <v>183381.09</v>
      </c>
      <c r="O6260" t="s">
        <v>54</v>
      </c>
    </row>
    <row r="6261" spans="1:15" x14ac:dyDescent="0.3">
      <c r="A6261" t="s">
        <v>56</v>
      </c>
      <c r="B6261">
        <v>49.35</v>
      </c>
      <c r="C6261" t="s">
        <v>33</v>
      </c>
      <c r="D6261" t="s">
        <v>52</v>
      </c>
      <c r="E6261">
        <v>59188</v>
      </c>
      <c r="F6261">
        <v>2020</v>
      </c>
      <c r="G6261">
        <v>346</v>
      </c>
      <c r="H6261" t="s">
        <v>35</v>
      </c>
      <c r="I6261">
        <v>27.38</v>
      </c>
      <c r="J6261" t="s">
        <v>19</v>
      </c>
      <c r="K6261">
        <v>2021</v>
      </c>
      <c r="L6261" t="s">
        <v>20</v>
      </c>
      <c r="M6261" t="s">
        <v>21</v>
      </c>
      <c r="N6261">
        <v>25108.09</v>
      </c>
      <c r="O6261" t="s">
        <v>22</v>
      </c>
    </row>
    <row r="6262" spans="1:15" x14ac:dyDescent="0.3">
      <c r="A6262" t="s">
        <v>56</v>
      </c>
      <c r="B6262">
        <v>61.88</v>
      </c>
      <c r="C6262" t="s">
        <v>16</v>
      </c>
      <c r="D6262" t="s">
        <v>82</v>
      </c>
      <c r="E6262">
        <v>313394</v>
      </c>
      <c r="F6262">
        <v>2018</v>
      </c>
      <c r="G6262">
        <v>790</v>
      </c>
      <c r="H6262" t="s">
        <v>26</v>
      </c>
      <c r="I6262">
        <v>83.21</v>
      </c>
      <c r="J6262" t="s">
        <v>19</v>
      </c>
      <c r="K6262">
        <v>2018</v>
      </c>
      <c r="L6262" t="s">
        <v>40</v>
      </c>
      <c r="M6262" t="s">
        <v>31</v>
      </c>
      <c r="N6262">
        <v>149252.21</v>
      </c>
      <c r="O6262" t="s">
        <v>36</v>
      </c>
    </row>
    <row r="6263" spans="1:15" x14ac:dyDescent="0.3">
      <c r="A6263" t="s">
        <v>28</v>
      </c>
      <c r="B6263">
        <v>49.18</v>
      </c>
      <c r="C6263" t="s">
        <v>38</v>
      </c>
      <c r="D6263" t="s">
        <v>66</v>
      </c>
      <c r="E6263">
        <v>165430</v>
      </c>
      <c r="F6263">
        <v>2023</v>
      </c>
      <c r="G6263">
        <v>918</v>
      </c>
      <c r="H6263" t="s">
        <v>35</v>
      </c>
      <c r="I6263">
        <v>41.69</v>
      </c>
      <c r="J6263" t="s">
        <v>27</v>
      </c>
      <c r="K6263">
        <v>2024</v>
      </c>
      <c r="L6263" t="s">
        <v>20</v>
      </c>
      <c r="M6263" t="s">
        <v>31</v>
      </c>
      <c r="N6263">
        <v>125664.5</v>
      </c>
      <c r="O6263" t="s">
        <v>36</v>
      </c>
    </row>
    <row r="6264" spans="1:15" x14ac:dyDescent="0.3">
      <c r="A6264" t="s">
        <v>28</v>
      </c>
      <c r="B6264">
        <v>24.11</v>
      </c>
      <c r="C6264" t="s">
        <v>16</v>
      </c>
      <c r="D6264" t="s">
        <v>47</v>
      </c>
      <c r="E6264">
        <v>197458</v>
      </c>
      <c r="F6264">
        <v>2020</v>
      </c>
      <c r="G6264">
        <v>697</v>
      </c>
      <c r="H6264" t="s">
        <v>26</v>
      </c>
      <c r="I6264">
        <v>85.76</v>
      </c>
      <c r="J6264" t="s">
        <v>27</v>
      </c>
      <c r="K6264">
        <v>2022</v>
      </c>
      <c r="L6264" t="s">
        <v>20</v>
      </c>
      <c r="M6264" t="s">
        <v>21</v>
      </c>
      <c r="N6264">
        <v>113700.29</v>
      </c>
      <c r="O6264" t="s">
        <v>54</v>
      </c>
    </row>
    <row r="6265" spans="1:15" x14ac:dyDescent="0.3">
      <c r="A6265" t="s">
        <v>50</v>
      </c>
      <c r="B6265">
        <v>11.48</v>
      </c>
      <c r="C6265" t="s">
        <v>29</v>
      </c>
      <c r="D6265" t="s">
        <v>30</v>
      </c>
      <c r="E6265">
        <v>295110</v>
      </c>
      <c r="F6265">
        <v>2019</v>
      </c>
      <c r="G6265">
        <v>344</v>
      </c>
      <c r="H6265" t="s">
        <v>26</v>
      </c>
      <c r="I6265">
        <v>88.74</v>
      </c>
      <c r="J6265" t="s">
        <v>27</v>
      </c>
      <c r="K6265">
        <v>2019</v>
      </c>
      <c r="L6265" t="s">
        <v>40</v>
      </c>
      <c r="M6265" t="s">
        <v>21</v>
      </c>
      <c r="N6265">
        <v>198024.61</v>
      </c>
      <c r="O6265" t="s">
        <v>49</v>
      </c>
    </row>
    <row r="6266" spans="1:15" x14ac:dyDescent="0.3">
      <c r="A6266" t="s">
        <v>37</v>
      </c>
      <c r="B6266">
        <v>18.48</v>
      </c>
      <c r="C6266" t="s">
        <v>16</v>
      </c>
      <c r="D6266" t="s">
        <v>89</v>
      </c>
      <c r="E6266">
        <v>54449</v>
      </c>
      <c r="F6266">
        <v>2021</v>
      </c>
      <c r="G6266">
        <v>203</v>
      </c>
      <c r="H6266" t="s">
        <v>26</v>
      </c>
      <c r="I6266">
        <v>80.63</v>
      </c>
      <c r="J6266" t="s">
        <v>27</v>
      </c>
      <c r="K6266">
        <v>2021</v>
      </c>
      <c r="L6266" t="s">
        <v>20</v>
      </c>
      <c r="M6266" t="s">
        <v>21</v>
      </c>
      <c r="N6266">
        <v>23782.7</v>
      </c>
      <c r="O6266" t="s">
        <v>49</v>
      </c>
    </row>
    <row r="6267" spans="1:15" x14ac:dyDescent="0.3">
      <c r="A6267" t="s">
        <v>50</v>
      </c>
      <c r="B6267">
        <v>26.81</v>
      </c>
      <c r="C6267" t="s">
        <v>38</v>
      </c>
      <c r="D6267" t="s">
        <v>73</v>
      </c>
      <c r="E6267">
        <v>327249</v>
      </c>
      <c r="F6267">
        <v>2022</v>
      </c>
      <c r="G6267">
        <v>408</v>
      </c>
      <c r="H6267" t="s">
        <v>18</v>
      </c>
      <c r="I6267">
        <v>70.5</v>
      </c>
      <c r="J6267" t="s">
        <v>45</v>
      </c>
      <c r="K6267">
        <v>2022</v>
      </c>
      <c r="L6267" t="s">
        <v>20</v>
      </c>
      <c r="M6267" t="s">
        <v>31</v>
      </c>
      <c r="N6267">
        <v>134081.48000000001</v>
      </c>
      <c r="O6267" t="s">
        <v>54</v>
      </c>
    </row>
    <row r="6268" spans="1:15" x14ac:dyDescent="0.3">
      <c r="A6268" t="s">
        <v>37</v>
      </c>
      <c r="B6268">
        <v>59.63</v>
      </c>
      <c r="C6268" t="s">
        <v>24</v>
      </c>
      <c r="D6268" t="s">
        <v>77</v>
      </c>
      <c r="E6268">
        <v>188591</v>
      </c>
      <c r="F6268">
        <v>2022</v>
      </c>
      <c r="G6268">
        <v>806</v>
      </c>
      <c r="H6268" t="s">
        <v>18</v>
      </c>
      <c r="I6268">
        <v>73.52</v>
      </c>
      <c r="J6268" t="s">
        <v>45</v>
      </c>
      <c r="K6268">
        <v>2022</v>
      </c>
      <c r="L6268" t="s">
        <v>40</v>
      </c>
      <c r="M6268" t="s">
        <v>21</v>
      </c>
      <c r="N6268">
        <v>107083.73</v>
      </c>
      <c r="O6268" t="s">
        <v>49</v>
      </c>
    </row>
    <row r="6269" spans="1:15" x14ac:dyDescent="0.3">
      <c r="A6269" t="s">
        <v>42</v>
      </c>
      <c r="B6269">
        <v>20.89</v>
      </c>
      <c r="C6269" t="s">
        <v>33</v>
      </c>
      <c r="D6269" t="s">
        <v>59</v>
      </c>
      <c r="E6269">
        <v>124405</v>
      </c>
      <c r="F6269">
        <v>2024</v>
      </c>
      <c r="G6269">
        <v>265</v>
      </c>
      <c r="H6269" t="s">
        <v>26</v>
      </c>
      <c r="I6269">
        <v>74.819999999999993</v>
      </c>
      <c r="J6269" t="s">
        <v>27</v>
      </c>
      <c r="K6269">
        <v>2024</v>
      </c>
      <c r="L6269" t="s">
        <v>40</v>
      </c>
      <c r="M6269" t="s">
        <v>31</v>
      </c>
      <c r="N6269">
        <v>78764.25</v>
      </c>
      <c r="O6269" t="s">
        <v>54</v>
      </c>
    </row>
    <row r="6270" spans="1:15" x14ac:dyDescent="0.3">
      <c r="A6270" t="s">
        <v>41</v>
      </c>
      <c r="B6270">
        <v>52.81</v>
      </c>
      <c r="C6270" t="s">
        <v>43</v>
      </c>
      <c r="D6270" t="s">
        <v>62</v>
      </c>
      <c r="E6270">
        <v>170406</v>
      </c>
      <c r="F6270">
        <v>2022</v>
      </c>
      <c r="G6270">
        <v>809</v>
      </c>
      <c r="H6270" t="s">
        <v>26</v>
      </c>
      <c r="I6270">
        <v>64.19</v>
      </c>
      <c r="J6270" t="s">
        <v>19</v>
      </c>
      <c r="K6270">
        <v>2023</v>
      </c>
      <c r="L6270" t="s">
        <v>20</v>
      </c>
      <c r="M6270" t="s">
        <v>21</v>
      </c>
      <c r="N6270">
        <v>88432.05</v>
      </c>
      <c r="O6270" t="s">
        <v>36</v>
      </c>
    </row>
    <row r="6271" spans="1:15" x14ac:dyDescent="0.3">
      <c r="A6271" t="s">
        <v>42</v>
      </c>
      <c r="B6271">
        <v>53.42</v>
      </c>
      <c r="C6271" t="s">
        <v>33</v>
      </c>
      <c r="D6271" t="s">
        <v>52</v>
      </c>
      <c r="E6271">
        <v>112633</v>
      </c>
      <c r="F6271">
        <v>2023</v>
      </c>
      <c r="G6271">
        <v>766</v>
      </c>
      <c r="H6271" t="s">
        <v>26</v>
      </c>
      <c r="I6271">
        <v>63.81</v>
      </c>
      <c r="J6271" t="s">
        <v>27</v>
      </c>
      <c r="K6271">
        <v>2023</v>
      </c>
      <c r="L6271" t="s">
        <v>20</v>
      </c>
      <c r="M6271" t="s">
        <v>31</v>
      </c>
      <c r="N6271">
        <v>57409.05</v>
      </c>
      <c r="O6271" t="s">
        <v>22</v>
      </c>
    </row>
    <row r="6272" spans="1:15" x14ac:dyDescent="0.3">
      <c r="A6272" t="s">
        <v>23</v>
      </c>
      <c r="B6272">
        <v>76.239999999999995</v>
      </c>
      <c r="C6272" t="s">
        <v>24</v>
      </c>
      <c r="D6272" t="s">
        <v>70</v>
      </c>
      <c r="E6272">
        <v>217964</v>
      </c>
      <c r="F6272">
        <v>2023</v>
      </c>
      <c r="G6272">
        <v>599</v>
      </c>
      <c r="H6272" t="s">
        <v>18</v>
      </c>
      <c r="I6272">
        <v>73.319999999999993</v>
      </c>
      <c r="J6272" t="s">
        <v>27</v>
      </c>
      <c r="K6272">
        <v>2023</v>
      </c>
      <c r="L6272" t="s">
        <v>48</v>
      </c>
      <c r="M6272" t="s">
        <v>31</v>
      </c>
      <c r="N6272">
        <v>174078.64</v>
      </c>
      <c r="O6272" t="s">
        <v>49</v>
      </c>
    </row>
    <row r="6273" spans="1:15" x14ac:dyDescent="0.3">
      <c r="A6273" t="s">
        <v>50</v>
      </c>
      <c r="B6273">
        <v>24.2</v>
      </c>
      <c r="C6273" t="s">
        <v>67</v>
      </c>
      <c r="D6273" t="s">
        <v>68</v>
      </c>
      <c r="E6273">
        <v>112406</v>
      </c>
      <c r="F6273">
        <v>2017</v>
      </c>
      <c r="G6273">
        <v>283</v>
      </c>
      <c r="H6273" t="s">
        <v>35</v>
      </c>
      <c r="I6273">
        <v>39.19</v>
      </c>
      <c r="J6273" t="s">
        <v>27</v>
      </c>
      <c r="K6273">
        <v>2022</v>
      </c>
      <c r="L6273" t="s">
        <v>40</v>
      </c>
      <c r="M6273" t="s">
        <v>21</v>
      </c>
      <c r="N6273">
        <v>71753.59</v>
      </c>
      <c r="O6273" t="s">
        <v>36</v>
      </c>
    </row>
    <row r="6274" spans="1:15" x14ac:dyDescent="0.3">
      <c r="A6274" t="s">
        <v>50</v>
      </c>
      <c r="B6274">
        <v>20.03</v>
      </c>
      <c r="C6274" t="s">
        <v>16</v>
      </c>
      <c r="D6274" t="s">
        <v>89</v>
      </c>
      <c r="E6274">
        <v>378483</v>
      </c>
      <c r="F6274">
        <v>2023</v>
      </c>
      <c r="G6274">
        <v>102</v>
      </c>
      <c r="H6274" t="s">
        <v>26</v>
      </c>
      <c r="I6274">
        <v>67.069999999999993</v>
      </c>
      <c r="J6274" t="s">
        <v>19</v>
      </c>
      <c r="K6274">
        <v>2023</v>
      </c>
      <c r="L6274" t="s">
        <v>40</v>
      </c>
      <c r="M6274" t="s">
        <v>31</v>
      </c>
      <c r="N6274">
        <v>284595.32</v>
      </c>
      <c r="O6274" t="s">
        <v>22</v>
      </c>
    </row>
    <row r="6275" spans="1:15" x14ac:dyDescent="0.3">
      <c r="A6275" t="s">
        <v>23</v>
      </c>
      <c r="B6275">
        <v>8.82</v>
      </c>
      <c r="C6275" t="s">
        <v>33</v>
      </c>
      <c r="D6275" t="s">
        <v>34</v>
      </c>
      <c r="E6275">
        <v>57447</v>
      </c>
      <c r="F6275">
        <v>2017</v>
      </c>
      <c r="G6275">
        <v>884</v>
      </c>
      <c r="H6275" t="s">
        <v>26</v>
      </c>
      <c r="I6275">
        <v>84.55</v>
      </c>
      <c r="J6275" t="s">
        <v>19</v>
      </c>
      <c r="K6275">
        <v>2024</v>
      </c>
      <c r="L6275" t="s">
        <v>40</v>
      </c>
      <c r="M6275" t="s">
        <v>21</v>
      </c>
      <c r="N6275">
        <v>27689.19</v>
      </c>
      <c r="O6275" t="s">
        <v>54</v>
      </c>
    </row>
    <row r="6276" spans="1:15" x14ac:dyDescent="0.3">
      <c r="A6276" t="s">
        <v>37</v>
      </c>
      <c r="B6276">
        <v>48.38</v>
      </c>
      <c r="C6276" t="s">
        <v>29</v>
      </c>
      <c r="D6276" t="s">
        <v>92</v>
      </c>
      <c r="E6276">
        <v>84505</v>
      </c>
      <c r="F6276">
        <v>2019</v>
      </c>
      <c r="G6276">
        <v>280</v>
      </c>
      <c r="H6276" t="s">
        <v>18</v>
      </c>
      <c r="I6276">
        <v>73.75</v>
      </c>
      <c r="J6276" t="s">
        <v>27</v>
      </c>
      <c r="K6276">
        <v>2019</v>
      </c>
      <c r="L6276" t="s">
        <v>40</v>
      </c>
      <c r="M6276" t="s">
        <v>21</v>
      </c>
      <c r="N6276">
        <v>56595.99</v>
      </c>
      <c r="O6276" t="s">
        <v>54</v>
      </c>
    </row>
    <row r="6277" spans="1:15" x14ac:dyDescent="0.3">
      <c r="A6277" t="s">
        <v>56</v>
      </c>
      <c r="B6277">
        <v>7.44</v>
      </c>
      <c r="C6277" t="s">
        <v>57</v>
      </c>
      <c r="D6277" t="s">
        <v>84</v>
      </c>
      <c r="E6277">
        <v>73899</v>
      </c>
      <c r="F6277">
        <v>2015</v>
      </c>
      <c r="G6277">
        <v>664</v>
      </c>
      <c r="H6277" t="s">
        <v>26</v>
      </c>
      <c r="I6277">
        <v>61.63</v>
      </c>
      <c r="J6277" t="s">
        <v>27</v>
      </c>
      <c r="K6277">
        <v>2016</v>
      </c>
      <c r="L6277" t="s">
        <v>48</v>
      </c>
      <c r="M6277" t="s">
        <v>21</v>
      </c>
      <c r="N6277">
        <v>43468.39</v>
      </c>
      <c r="O6277" t="s">
        <v>22</v>
      </c>
    </row>
    <row r="6278" spans="1:15" x14ac:dyDescent="0.3">
      <c r="A6278" t="s">
        <v>37</v>
      </c>
      <c r="B6278">
        <v>15.96</v>
      </c>
      <c r="C6278" t="s">
        <v>43</v>
      </c>
      <c r="D6278" t="s">
        <v>71</v>
      </c>
      <c r="E6278">
        <v>268913</v>
      </c>
      <c r="F6278">
        <v>2022</v>
      </c>
      <c r="G6278">
        <v>602</v>
      </c>
      <c r="H6278" t="s">
        <v>26</v>
      </c>
      <c r="I6278">
        <v>85.39</v>
      </c>
      <c r="J6278" t="s">
        <v>27</v>
      </c>
      <c r="K6278">
        <v>2022</v>
      </c>
      <c r="L6278" t="s">
        <v>40</v>
      </c>
      <c r="M6278" t="s">
        <v>21</v>
      </c>
      <c r="N6278">
        <v>171870.04</v>
      </c>
      <c r="O6278" t="s">
        <v>49</v>
      </c>
    </row>
    <row r="6279" spans="1:15" x14ac:dyDescent="0.3">
      <c r="A6279" t="s">
        <v>15</v>
      </c>
      <c r="B6279">
        <v>52.93</v>
      </c>
      <c r="C6279" t="s">
        <v>67</v>
      </c>
      <c r="D6279" t="s">
        <v>68</v>
      </c>
      <c r="E6279">
        <v>188838</v>
      </c>
      <c r="F6279">
        <v>2023</v>
      </c>
      <c r="G6279">
        <v>194</v>
      </c>
      <c r="H6279" t="s">
        <v>26</v>
      </c>
      <c r="I6279">
        <v>78.83</v>
      </c>
      <c r="J6279" t="s">
        <v>27</v>
      </c>
      <c r="K6279">
        <v>2023</v>
      </c>
      <c r="L6279" t="s">
        <v>20</v>
      </c>
      <c r="M6279" t="s">
        <v>31</v>
      </c>
      <c r="N6279">
        <v>106336.33</v>
      </c>
      <c r="O6279" t="s">
        <v>36</v>
      </c>
    </row>
    <row r="6280" spans="1:15" x14ac:dyDescent="0.3">
      <c r="A6280" t="s">
        <v>51</v>
      </c>
      <c r="B6280">
        <v>46.43</v>
      </c>
      <c r="C6280" t="s">
        <v>29</v>
      </c>
      <c r="D6280" t="s">
        <v>30</v>
      </c>
      <c r="E6280">
        <v>169646</v>
      </c>
      <c r="F6280">
        <v>2017</v>
      </c>
      <c r="G6280">
        <v>831</v>
      </c>
      <c r="H6280" t="s">
        <v>35</v>
      </c>
      <c r="I6280">
        <v>49.33</v>
      </c>
      <c r="J6280" t="s">
        <v>19</v>
      </c>
      <c r="K6280">
        <v>2024</v>
      </c>
      <c r="L6280" t="s">
        <v>40</v>
      </c>
      <c r="M6280" t="s">
        <v>31</v>
      </c>
      <c r="N6280">
        <v>107066.35</v>
      </c>
      <c r="O6280" t="s">
        <v>49</v>
      </c>
    </row>
    <row r="6281" spans="1:15" x14ac:dyDescent="0.3">
      <c r="A6281" t="s">
        <v>37</v>
      </c>
      <c r="B6281">
        <v>13.79</v>
      </c>
      <c r="C6281" t="s">
        <v>38</v>
      </c>
      <c r="D6281" t="s">
        <v>66</v>
      </c>
      <c r="E6281">
        <v>316395</v>
      </c>
      <c r="F6281">
        <v>2020</v>
      </c>
      <c r="G6281">
        <v>542</v>
      </c>
      <c r="H6281" t="s">
        <v>18</v>
      </c>
      <c r="I6281">
        <v>98.41</v>
      </c>
      <c r="J6281" t="s">
        <v>27</v>
      </c>
      <c r="K6281">
        <v>2021</v>
      </c>
      <c r="L6281" t="s">
        <v>20</v>
      </c>
      <c r="M6281" t="s">
        <v>21</v>
      </c>
      <c r="N6281">
        <v>143080.03</v>
      </c>
      <c r="O6281" t="s">
        <v>22</v>
      </c>
    </row>
    <row r="6282" spans="1:15" x14ac:dyDescent="0.3">
      <c r="A6282" t="s">
        <v>42</v>
      </c>
      <c r="B6282">
        <v>56.89</v>
      </c>
      <c r="C6282" t="s">
        <v>38</v>
      </c>
      <c r="D6282" t="s">
        <v>39</v>
      </c>
      <c r="E6282">
        <v>213563</v>
      </c>
      <c r="F6282">
        <v>2022</v>
      </c>
      <c r="G6282">
        <v>203</v>
      </c>
      <c r="H6282" t="s">
        <v>18</v>
      </c>
      <c r="I6282">
        <v>65.22</v>
      </c>
      <c r="J6282" t="s">
        <v>45</v>
      </c>
      <c r="K6282">
        <v>2022</v>
      </c>
      <c r="L6282" t="s">
        <v>40</v>
      </c>
      <c r="M6282" t="s">
        <v>21</v>
      </c>
      <c r="N6282">
        <v>124666.45</v>
      </c>
      <c r="O6282" t="s">
        <v>49</v>
      </c>
    </row>
    <row r="6283" spans="1:15" x14ac:dyDescent="0.3">
      <c r="A6283" t="s">
        <v>23</v>
      </c>
      <c r="B6283">
        <v>39.630000000000003</v>
      </c>
      <c r="C6283" t="s">
        <v>29</v>
      </c>
      <c r="D6283" t="s">
        <v>92</v>
      </c>
      <c r="E6283">
        <v>128348</v>
      </c>
      <c r="F6283">
        <v>2021</v>
      </c>
      <c r="G6283">
        <v>464</v>
      </c>
      <c r="H6283" t="s">
        <v>18</v>
      </c>
      <c r="I6283">
        <v>98.91</v>
      </c>
      <c r="J6283" t="s">
        <v>45</v>
      </c>
      <c r="K6283">
        <v>2021</v>
      </c>
      <c r="L6283" t="s">
        <v>48</v>
      </c>
      <c r="M6283" t="s">
        <v>21</v>
      </c>
      <c r="N6283">
        <v>56661.23</v>
      </c>
      <c r="O6283" t="s">
        <v>49</v>
      </c>
    </row>
    <row r="6284" spans="1:15" x14ac:dyDescent="0.3">
      <c r="A6284" t="s">
        <v>23</v>
      </c>
      <c r="B6284">
        <v>46.06</v>
      </c>
      <c r="C6284" t="s">
        <v>67</v>
      </c>
      <c r="D6284" t="s">
        <v>90</v>
      </c>
      <c r="E6284">
        <v>347482</v>
      </c>
      <c r="F6284">
        <v>2021</v>
      </c>
      <c r="G6284">
        <v>463</v>
      </c>
      <c r="H6284" t="s">
        <v>26</v>
      </c>
      <c r="I6284">
        <v>60.52</v>
      </c>
      <c r="J6284" t="s">
        <v>27</v>
      </c>
      <c r="K6284">
        <v>2023</v>
      </c>
      <c r="L6284" t="s">
        <v>48</v>
      </c>
      <c r="M6284" t="s">
        <v>31</v>
      </c>
      <c r="N6284">
        <v>247940.74</v>
      </c>
      <c r="O6284" t="s">
        <v>22</v>
      </c>
    </row>
    <row r="6285" spans="1:15" x14ac:dyDescent="0.3">
      <c r="A6285" t="s">
        <v>46</v>
      </c>
      <c r="B6285">
        <v>34.24</v>
      </c>
      <c r="C6285" t="s">
        <v>57</v>
      </c>
      <c r="D6285" t="s">
        <v>86</v>
      </c>
      <c r="E6285">
        <v>222522</v>
      </c>
      <c r="F6285">
        <v>2016</v>
      </c>
      <c r="G6285">
        <v>169</v>
      </c>
      <c r="H6285" t="s">
        <v>18</v>
      </c>
      <c r="I6285">
        <v>68</v>
      </c>
      <c r="J6285" t="s">
        <v>45</v>
      </c>
      <c r="K6285">
        <v>2016</v>
      </c>
      <c r="L6285" t="s">
        <v>40</v>
      </c>
      <c r="M6285" t="s">
        <v>21</v>
      </c>
      <c r="N6285">
        <v>129701.12</v>
      </c>
      <c r="O6285" t="s">
        <v>54</v>
      </c>
    </row>
    <row r="6286" spans="1:15" x14ac:dyDescent="0.3">
      <c r="A6286" t="s">
        <v>51</v>
      </c>
      <c r="B6286">
        <v>14.44</v>
      </c>
      <c r="C6286" t="s">
        <v>67</v>
      </c>
      <c r="D6286" t="s">
        <v>83</v>
      </c>
      <c r="E6286">
        <v>98697</v>
      </c>
      <c r="F6286">
        <v>2017</v>
      </c>
      <c r="G6286">
        <v>412</v>
      </c>
      <c r="H6286" t="s">
        <v>18</v>
      </c>
      <c r="I6286">
        <v>83.28</v>
      </c>
      <c r="J6286" t="s">
        <v>45</v>
      </c>
      <c r="K6286">
        <v>2017</v>
      </c>
      <c r="L6286" t="s">
        <v>40</v>
      </c>
      <c r="M6286" t="s">
        <v>21</v>
      </c>
      <c r="N6286">
        <v>44486.85</v>
      </c>
      <c r="O6286" t="s">
        <v>36</v>
      </c>
    </row>
    <row r="6287" spans="1:15" x14ac:dyDescent="0.3">
      <c r="A6287" t="s">
        <v>50</v>
      </c>
      <c r="B6287">
        <v>60.24</v>
      </c>
      <c r="C6287" t="s">
        <v>38</v>
      </c>
      <c r="D6287" t="s">
        <v>39</v>
      </c>
      <c r="E6287">
        <v>286185</v>
      </c>
      <c r="F6287">
        <v>2022</v>
      </c>
      <c r="G6287">
        <v>829</v>
      </c>
      <c r="H6287" t="s">
        <v>26</v>
      </c>
      <c r="I6287">
        <v>95.91</v>
      </c>
      <c r="J6287" t="s">
        <v>27</v>
      </c>
      <c r="K6287">
        <v>2022</v>
      </c>
      <c r="L6287" t="s">
        <v>48</v>
      </c>
      <c r="M6287" t="s">
        <v>21</v>
      </c>
      <c r="N6287">
        <v>170608.14</v>
      </c>
      <c r="O6287" t="s">
        <v>54</v>
      </c>
    </row>
    <row r="6288" spans="1:15" x14ac:dyDescent="0.3">
      <c r="A6288" t="s">
        <v>41</v>
      </c>
      <c r="B6288">
        <v>63.26</v>
      </c>
      <c r="C6288" t="s">
        <v>29</v>
      </c>
      <c r="D6288" t="s">
        <v>92</v>
      </c>
      <c r="E6288">
        <v>132330</v>
      </c>
      <c r="F6288">
        <v>2022</v>
      </c>
      <c r="G6288">
        <v>667</v>
      </c>
      <c r="H6288" t="s">
        <v>18</v>
      </c>
      <c r="I6288">
        <v>76.849999999999994</v>
      </c>
      <c r="J6288" t="s">
        <v>19</v>
      </c>
      <c r="K6288">
        <v>2022</v>
      </c>
      <c r="L6288" t="s">
        <v>20</v>
      </c>
      <c r="M6288" t="s">
        <v>21</v>
      </c>
      <c r="N6288">
        <v>92238.92</v>
      </c>
      <c r="O6288" t="s">
        <v>54</v>
      </c>
    </row>
    <row r="6289" spans="1:15" x14ac:dyDescent="0.3">
      <c r="A6289" t="s">
        <v>23</v>
      </c>
      <c r="B6289">
        <v>37.08</v>
      </c>
      <c r="C6289" t="s">
        <v>24</v>
      </c>
      <c r="D6289" t="s">
        <v>25</v>
      </c>
      <c r="E6289">
        <v>346932</v>
      </c>
      <c r="F6289">
        <v>2016</v>
      </c>
      <c r="G6289">
        <v>838</v>
      </c>
      <c r="H6289" t="s">
        <v>18</v>
      </c>
      <c r="I6289">
        <v>75.09</v>
      </c>
      <c r="J6289" t="s">
        <v>27</v>
      </c>
      <c r="K6289">
        <v>2017</v>
      </c>
      <c r="L6289" t="s">
        <v>48</v>
      </c>
      <c r="M6289" t="s">
        <v>31</v>
      </c>
      <c r="N6289">
        <v>239745.1</v>
      </c>
      <c r="O6289" t="s">
        <v>54</v>
      </c>
    </row>
    <row r="6290" spans="1:15" x14ac:dyDescent="0.3">
      <c r="A6290" t="s">
        <v>28</v>
      </c>
      <c r="B6290">
        <v>65.739999999999995</v>
      </c>
      <c r="C6290" t="s">
        <v>43</v>
      </c>
      <c r="D6290" t="s">
        <v>71</v>
      </c>
      <c r="E6290">
        <v>362429</v>
      </c>
      <c r="F6290">
        <v>2016</v>
      </c>
      <c r="G6290">
        <v>981</v>
      </c>
      <c r="H6290" t="s">
        <v>18</v>
      </c>
      <c r="I6290">
        <v>75.27</v>
      </c>
      <c r="J6290" t="s">
        <v>45</v>
      </c>
      <c r="K6290">
        <v>2016</v>
      </c>
      <c r="L6290" t="s">
        <v>40</v>
      </c>
      <c r="M6290" t="s">
        <v>31</v>
      </c>
      <c r="N6290">
        <v>178888.24</v>
      </c>
      <c r="O6290" t="s">
        <v>54</v>
      </c>
    </row>
    <row r="6291" spans="1:15" x14ac:dyDescent="0.3">
      <c r="A6291" t="s">
        <v>23</v>
      </c>
      <c r="B6291">
        <v>60.7</v>
      </c>
      <c r="C6291" t="s">
        <v>16</v>
      </c>
      <c r="D6291" t="s">
        <v>17</v>
      </c>
      <c r="E6291">
        <v>370244</v>
      </c>
      <c r="F6291">
        <v>2015</v>
      </c>
      <c r="G6291">
        <v>876</v>
      </c>
      <c r="H6291" t="s">
        <v>18</v>
      </c>
      <c r="I6291">
        <v>96.2</v>
      </c>
      <c r="J6291" t="s">
        <v>45</v>
      </c>
      <c r="K6291">
        <v>2015</v>
      </c>
      <c r="L6291" t="s">
        <v>20</v>
      </c>
      <c r="M6291" t="s">
        <v>31</v>
      </c>
      <c r="N6291">
        <v>206655.54</v>
      </c>
      <c r="O6291" t="s">
        <v>54</v>
      </c>
    </row>
    <row r="6292" spans="1:15" x14ac:dyDescent="0.3">
      <c r="A6292" t="s">
        <v>42</v>
      </c>
      <c r="B6292">
        <v>65.87</v>
      </c>
      <c r="C6292" t="s">
        <v>43</v>
      </c>
      <c r="D6292" t="s">
        <v>62</v>
      </c>
      <c r="E6292">
        <v>203238</v>
      </c>
      <c r="F6292">
        <v>2020</v>
      </c>
      <c r="G6292">
        <v>922</v>
      </c>
      <c r="H6292" t="s">
        <v>18</v>
      </c>
      <c r="I6292">
        <v>62.21</v>
      </c>
      <c r="J6292" t="s">
        <v>19</v>
      </c>
      <c r="K6292">
        <v>2022</v>
      </c>
      <c r="L6292" t="s">
        <v>40</v>
      </c>
      <c r="M6292" t="s">
        <v>31</v>
      </c>
      <c r="N6292">
        <v>97152.68</v>
      </c>
      <c r="O6292" t="s">
        <v>22</v>
      </c>
    </row>
    <row r="6293" spans="1:15" x14ac:dyDescent="0.3">
      <c r="A6293" t="s">
        <v>42</v>
      </c>
      <c r="B6293">
        <v>79.28</v>
      </c>
      <c r="C6293" t="s">
        <v>38</v>
      </c>
      <c r="D6293" t="s">
        <v>73</v>
      </c>
      <c r="E6293">
        <v>108993</v>
      </c>
      <c r="F6293">
        <v>2022</v>
      </c>
      <c r="G6293">
        <v>119</v>
      </c>
      <c r="H6293" t="s">
        <v>18</v>
      </c>
      <c r="I6293">
        <v>90.19</v>
      </c>
      <c r="J6293" t="s">
        <v>45</v>
      </c>
      <c r="K6293">
        <v>2022</v>
      </c>
      <c r="L6293" t="s">
        <v>20</v>
      </c>
      <c r="M6293" t="s">
        <v>21</v>
      </c>
      <c r="N6293">
        <v>66327.64</v>
      </c>
      <c r="O6293" t="s">
        <v>36</v>
      </c>
    </row>
    <row r="6294" spans="1:15" x14ac:dyDescent="0.3">
      <c r="A6294" t="s">
        <v>51</v>
      </c>
      <c r="B6294">
        <v>11.69</v>
      </c>
      <c r="C6294" t="s">
        <v>33</v>
      </c>
      <c r="D6294" t="s">
        <v>59</v>
      </c>
      <c r="E6294">
        <v>218144</v>
      </c>
      <c r="F6294">
        <v>2023</v>
      </c>
      <c r="G6294">
        <v>319</v>
      </c>
      <c r="H6294" t="s">
        <v>26</v>
      </c>
      <c r="I6294">
        <v>70.75</v>
      </c>
      <c r="J6294" t="s">
        <v>45</v>
      </c>
      <c r="K6294">
        <v>2023</v>
      </c>
      <c r="L6294" t="s">
        <v>20</v>
      </c>
      <c r="M6294" t="s">
        <v>21</v>
      </c>
      <c r="N6294">
        <v>151384.1</v>
      </c>
      <c r="O6294" t="s">
        <v>54</v>
      </c>
    </row>
    <row r="6295" spans="1:15" x14ac:dyDescent="0.3">
      <c r="A6295" t="s">
        <v>46</v>
      </c>
      <c r="B6295">
        <v>73.69</v>
      </c>
      <c r="C6295" t="s">
        <v>43</v>
      </c>
      <c r="D6295" t="s">
        <v>62</v>
      </c>
      <c r="E6295">
        <v>153058</v>
      </c>
      <c r="F6295">
        <v>2023</v>
      </c>
      <c r="G6295">
        <v>661</v>
      </c>
      <c r="H6295" t="s">
        <v>18</v>
      </c>
      <c r="I6295">
        <v>91.47</v>
      </c>
      <c r="J6295" t="s">
        <v>45</v>
      </c>
      <c r="K6295">
        <v>2023</v>
      </c>
      <c r="L6295" t="s">
        <v>20</v>
      </c>
      <c r="M6295" t="s">
        <v>31</v>
      </c>
      <c r="N6295">
        <v>61607.42</v>
      </c>
      <c r="O6295" t="s">
        <v>22</v>
      </c>
    </row>
    <row r="6296" spans="1:15" x14ac:dyDescent="0.3">
      <c r="A6296" t="s">
        <v>23</v>
      </c>
      <c r="B6296">
        <v>55.77</v>
      </c>
      <c r="C6296" t="s">
        <v>16</v>
      </c>
      <c r="D6296" t="s">
        <v>89</v>
      </c>
      <c r="E6296">
        <v>233042</v>
      </c>
      <c r="F6296">
        <v>2021</v>
      </c>
      <c r="G6296">
        <v>292</v>
      </c>
      <c r="H6296" t="s">
        <v>18</v>
      </c>
      <c r="I6296">
        <v>65.22</v>
      </c>
      <c r="J6296" t="s">
        <v>27</v>
      </c>
      <c r="K6296">
        <v>2023</v>
      </c>
      <c r="L6296" t="s">
        <v>40</v>
      </c>
      <c r="M6296" t="s">
        <v>21</v>
      </c>
      <c r="N6296">
        <v>163665.44</v>
      </c>
      <c r="O6296" t="s">
        <v>49</v>
      </c>
    </row>
    <row r="6297" spans="1:15" x14ac:dyDescent="0.3">
      <c r="A6297" t="s">
        <v>23</v>
      </c>
      <c r="B6297">
        <v>18.7</v>
      </c>
      <c r="C6297" t="s">
        <v>16</v>
      </c>
      <c r="D6297" t="s">
        <v>82</v>
      </c>
      <c r="E6297">
        <v>347597</v>
      </c>
      <c r="F6297">
        <v>2018</v>
      </c>
      <c r="G6297">
        <v>1000</v>
      </c>
      <c r="H6297" t="s">
        <v>26</v>
      </c>
      <c r="I6297">
        <v>69.989999999999995</v>
      </c>
      <c r="J6297" t="s">
        <v>45</v>
      </c>
      <c r="K6297">
        <v>2018</v>
      </c>
      <c r="L6297" t="s">
        <v>20</v>
      </c>
      <c r="M6297" t="s">
        <v>31</v>
      </c>
      <c r="N6297">
        <v>155550.71</v>
      </c>
      <c r="O6297" t="s">
        <v>54</v>
      </c>
    </row>
    <row r="6298" spans="1:15" x14ac:dyDescent="0.3">
      <c r="A6298" t="s">
        <v>15</v>
      </c>
      <c r="B6298">
        <v>59.67</v>
      </c>
      <c r="C6298" t="s">
        <v>24</v>
      </c>
      <c r="D6298" t="s">
        <v>91</v>
      </c>
      <c r="E6298">
        <v>228259</v>
      </c>
      <c r="F6298">
        <v>2020</v>
      </c>
      <c r="G6298">
        <v>880</v>
      </c>
      <c r="H6298" t="s">
        <v>35</v>
      </c>
      <c r="I6298">
        <v>56.82</v>
      </c>
      <c r="J6298" t="s">
        <v>19</v>
      </c>
      <c r="K6298">
        <v>2021</v>
      </c>
      <c r="L6298" t="s">
        <v>48</v>
      </c>
      <c r="M6298" t="s">
        <v>21</v>
      </c>
      <c r="N6298">
        <v>106903.99</v>
      </c>
      <c r="O6298" t="s">
        <v>22</v>
      </c>
    </row>
    <row r="6299" spans="1:15" x14ac:dyDescent="0.3">
      <c r="A6299" t="s">
        <v>37</v>
      </c>
      <c r="B6299">
        <v>53.35</v>
      </c>
      <c r="C6299" t="s">
        <v>16</v>
      </c>
      <c r="D6299" t="s">
        <v>82</v>
      </c>
      <c r="E6299">
        <v>312290</v>
      </c>
      <c r="F6299">
        <v>2022</v>
      </c>
      <c r="G6299">
        <v>531</v>
      </c>
      <c r="H6299" t="s">
        <v>26</v>
      </c>
      <c r="I6299">
        <v>64.52</v>
      </c>
      <c r="J6299" t="s">
        <v>45</v>
      </c>
      <c r="K6299">
        <v>2022</v>
      </c>
      <c r="L6299" t="s">
        <v>40</v>
      </c>
      <c r="M6299" t="s">
        <v>21</v>
      </c>
      <c r="N6299">
        <v>210885.21</v>
      </c>
      <c r="O6299" t="s">
        <v>49</v>
      </c>
    </row>
    <row r="6300" spans="1:15" x14ac:dyDescent="0.3">
      <c r="A6300" t="s">
        <v>37</v>
      </c>
      <c r="B6300">
        <v>30.07</v>
      </c>
      <c r="C6300" t="s">
        <v>67</v>
      </c>
      <c r="D6300" t="s">
        <v>81</v>
      </c>
      <c r="E6300">
        <v>58725</v>
      </c>
      <c r="F6300">
        <v>2015</v>
      </c>
      <c r="G6300">
        <v>903</v>
      </c>
      <c r="H6300" t="s">
        <v>18</v>
      </c>
      <c r="I6300">
        <v>95.45</v>
      </c>
      <c r="J6300" t="s">
        <v>27</v>
      </c>
      <c r="K6300">
        <v>2019</v>
      </c>
      <c r="L6300" t="s">
        <v>48</v>
      </c>
      <c r="M6300" t="s">
        <v>21</v>
      </c>
      <c r="N6300">
        <v>40507.879999999997</v>
      </c>
      <c r="O6300" t="s">
        <v>54</v>
      </c>
    </row>
    <row r="6301" spans="1:15" x14ac:dyDescent="0.3">
      <c r="A6301" t="s">
        <v>42</v>
      </c>
      <c r="B6301">
        <v>34.119999999999997</v>
      </c>
      <c r="C6301" t="s">
        <v>24</v>
      </c>
      <c r="D6301" t="s">
        <v>70</v>
      </c>
      <c r="E6301">
        <v>116973</v>
      </c>
      <c r="F6301">
        <v>2017</v>
      </c>
      <c r="G6301">
        <v>701</v>
      </c>
      <c r="H6301" t="s">
        <v>18</v>
      </c>
      <c r="I6301">
        <v>74</v>
      </c>
      <c r="J6301" t="s">
        <v>45</v>
      </c>
      <c r="K6301">
        <v>2017</v>
      </c>
      <c r="L6301" t="s">
        <v>48</v>
      </c>
      <c r="M6301" t="s">
        <v>21</v>
      </c>
      <c r="N6301">
        <v>87893.72</v>
      </c>
      <c r="O6301" t="s">
        <v>49</v>
      </c>
    </row>
    <row r="6302" spans="1:15" x14ac:dyDescent="0.3">
      <c r="A6302" t="s">
        <v>28</v>
      </c>
      <c r="B6302">
        <v>60.36</v>
      </c>
      <c r="C6302" t="s">
        <v>24</v>
      </c>
      <c r="D6302" t="s">
        <v>70</v>
      </c>
      <c r="E6302">
        <v>338124</v>
      </c>
      <c r="F6302">
        <v>2021</v>
      </c>
      <c r="G6302">
        <v>854</v>
      </c>
      <c r="H6302" t="s">
        <v>26</v>
      </c>
      <c r="I6302">
        <v>67.180000000000007</v>
      </c>
      <c r="J6302" t="s">
        <v>19</v>
      </c>
      <c r="K6302">
        <v>2022</v>
      </c>
      <c r="L6302" t="s">
        <v>40</v>
      </c>
      <c r="M6302" t="s">
        <v>31</v>
      </c>
      <c r="N6302">
        <v>266201.55</v>
      </c>
      <c r="O6302" t="s">
        <v>49</v>
      </c>
    </row>
    <row r="6303" spans="1:15" x14ac:dyDescent="0.3">
      <c r="A6303" t="s">
        <v>50</v>
      </c>
      <c r="B6303">
        <v>62.02</v>
      </c>
      <c r="C6303" t="s">
        <v>67</v>
      </c>
      <c r="D6303" t="s">
        <v>83</v>
      </c>
      <c r="E6303">
        <v>327874</v>
      </c>
      <c r="F6303">
        <v>2023</v>
      </c>
      <c r="G6303">
        <v>176</v>
      </c>
      <c r="H6303" t="s">
        <v>26</v>
      </c>
      <c r="I6303">
        <v>78.48</v>
      </c>
      <c r="J6303" t="s">
        <v>19</v>
      </c>
      <c r="K6303">
        <v>2023</v>
      </c>
      <c r="L6303" t="s">
        <v>20</v>
      </c>
      <c r="M6303" t="s">
        <v>31</v>
      </c>
      <c r="N6303">
        <v>131663.19</v>
      </c>
      <c r="O6303" t="s">
        <v>54</v>
      </c>
    </row>
    <row r="6304" spans="1:15" x14ac:dyDescent="0.3">
      <c r="A6304" t="s">
        <v>23</v>
      </c>
      <c r="B6304">
        <v>35.369999999999997</v>
      </c>
      <c r="C6304" t="s">
        <v>33</v>
      </c>
      <c r="D6304" t="s">
        <v>59</v>
      </c>
      <c r="E6304">
        <v>108012</v>
      </c>
      <c r="F6304">
        <v>2015</v>
      </c>
      <c r="G6304">
        <v>748</v>
      </c>
      <c r="H6304" t="s">
        <v>35</v>
      </c>
      <c r="I6304">
        <v>56.3</v>
      </c>
      <c r="J6304" t="s">
        <v>19</v>
      </c>
      <c r="K6304">
        <v>2024</v>
      </c>
      <c r="L6304" t="s">
        <v>48</v>
      </c>
      <c r="M6304" t="s">
        <v>21</v>
      </c>
      <c r="N6304">
        <v>69418.31</v>
      </c>
      <c r="O6304" t="s">
        <v>54</v>
      </c>
    </row>
    <row r="6305" spans="1:15" x14ac:dyDescent="0.3">
      <c r="A6305" t="s">
        <v>23</v>
      </c>
      <c r="B6305">
        <v>63.04</v>
      </c>
      <c r="C6305" t="s">
        <v>67</v>
      </c>
      <c r="D6305" t="s">
        <v>83</v>
      </c>
      <c r="E6305">
        <v>253319</v>
      </c>
      <c r="F6305">
        <v>2022</v>
      </c>
      <c r="G6305">
        <v>173</v>
      </c>
      <c r="H6305" t="s">
        <v>35</v>
      </c>
      <c r="I6305">
        <v>26.89</v>
      </c>
      <c r="J6305" t="s">
        <v>27</v>
      </c>
      <c r="K6305">
        <v>2023</v>
      </c>
      <c r="L6305" t="s">
        <v>40</v>
      </c>
      <c r="M6305" t="s">
        <v>31</v>
      </c>
      <c r="N6305">
        <v>140046.49</v>
      </c>
      <c r="O6305" t="s">
        <v>54</v>
      </c>
    </row>
    <row r="6306" spans="1:15" x14ac:dyDescent="0.3">
      <c r="A6306" t="s">
        <v>37</v>
      </c>
      <c r="B6306">
        <v>51.07</v>
      </c>
      <c r="C6306" t="s">
        <v>16</v>
      </c>
      <c r="D6306" t="s">
        <v>82</v>
      </c>
      <c r="E6306">
        <v>195294</v>
      </c>
      <c r="F6306">
        <v>2015</v>
      </c>
      <c r="G6306">
        <v>336</v>
      </c>
      <c r="H6306" t="s">
        <v>18</v>
      </c>
      <c r="I6306">
        <v>67.16</v>
      </c>
      <c r="J6306" t="s">
        <v>19</v>
      </c>
      <c r="K6306">
        <v>2022</v>
      </c>
      <c r="L6306" t="s">
        <v>20</v>
      </c>
      <c r="M6306" t="s">
        <v>21</v>
      </c>
      <c r="N6306">
        <v>107470.45</v>
      </c>
      <c r="O6306" t="s">
        <v>22</v>
      </c>
    </row>
    <row r="6307" spans="1:15" x14ac:dyDescent="0.3">
      <c r="A6307" t="s">
        <v>23</v>
      </c>
      <c r="B6307">
        <v>76.209999999999994</v>
      </c>
      <c r="C6307" t="s">
        <v>67</v>
      </c>
      <c r="D6307" t="s">
        <v>90</v>
      </c>
      <c r="E6307">
        <v>230294</v>
      </c>
      <c r="F6307">
        <v>2016</v>
      </c>
      <c r="G6307">
        <v>258</v>
      </c>
      <c r="H6307" t="s">
        <v>35</v>
      </c>
      <c r="I6307">
        <v>49.04</v>
      </c>
      <c r="J6307" t="s">
        <v>27</v>
      </c>
      <c r="K6307">
        <v>2020</v>
      </c>
      <c r="L6307" t="s">
        <v>48</v>
      </c>
      <c r="M6307" t="s">
        <v>21</v>
      </c>
      <c r="N6307">
        <v>102445.24</v>
      </c>
      <c r="O6307" t="s">
        <v>54</v>
      </c>
    </row>
    <row r="6308" spans="1:15" x14ac:dyDescent="0.3">
      <c r="A6308" t="s">
        <v>50</v>
      </c>
      <c r="B6308">
        <v>45.71</v>
      </c>
      <c r="C6308" t="s">
        <v>57</v>
      </c>
      <c r="D6308" t="s">
        <v>84</v>
      </c>
      <c r="E6308">
        <v>281824</v>
      </c>
      <c r="F6308">
        <v>2020</v>
      </c>
      <c r="G6308">
        <v>933</v>
      </c>
      <c r="H6308" t="s">
        <v>26</v>
      </c>
      <c r="I6308">
        <v>71.34</v>
      </c>
      <c r="J6308" t="s">
        <v>45</v>
      </c>
      <c r="K6308">
        <v>2020</v>
      </c>
      <c r="L6308" t="s">
        <v>48</v>
      </c>
      <c r="M6308" t="s">
        <v>31</v>
      </c>
      <c r="N6308">
        <v>175956.02</v>
      </c>
      <c r="O6308" t="s">
        <v>36</v>
      </c>
    </row>
    <row r="6309" spans="1:15" x14ac:dyDescent="0.3">
      <c r="A6309" t="s">
        <v>37</v>
      </c>
      <c r="B6309">
        <v>70.290000000000006</v>
      </c>
      <c r="C6309" t="s">
        <v>43</v>
      </c>
      <c r="D6309" t="s">
        <v>62</v>
      </c>
      <c r="E6309">
        <v>149990</v>
      </c>
      <c r="F6309">
        <v>2020</v>
      </c>
      <c r="G6309">
        <v>121</v>
      </c>
      <c r="H6309" t="s">
        <v>18</v>
      </c>
      <c r="I6309">
        <v>92.83</v>
      </c>
      <c r="J6309" t="s">
        <v>27</v>
      </c>
      <c r="K6309">
        <v>2021</v>
      </c>
      <c r="L6309" t="s">
        <v>48</v>
      </c>
      <c r="M6309" t="s">
        <v>21</v>
      </c>
      <c r="N6309">
        <v>107244.6</v>
      </c>
      <c r="O6309" t="s">
        <v>49</v>
      </c>
    </row>
    <row r="6310" spans="1:15" x14ac:dyDescent="0.3">
      <c r="A6310" t="s">
        <v>56</v>
      </c>
      <c r="B6310">
        <v>33.11</v>
      </c>
      <c r="C6310" t="s">
        <v>24</v>
      </c>
      <c r="D6310" t="s">
        <v>70</v>
      </c>
      <c r="E6310">
        <v>250603</v>
      </c>
      <c r="F6310">
        <v>2021</v>
      </c>
      <c r="G6310">
        <v>503</v>
      </c>
      <c r="H6310" t="s">
        <v>18</v>
      </c>
      <c r="I6310">
        <v>64.599999999999994</v>
      </c>
      <c r="J6310" t="s">
        <v>27</v>
      </c>
      <c r="K6310">
        <v>2023</v>
      </c>
      <c r="L6310" t="s">
        <v>48</v>
      </c>
      <c r="M6310" t="s">
        <v>21</v>
      </c>
      <c r="N6310">
        <v>193007.47</v>
      </c>
      <c r="O6310" t="s">
        <v>49</v>
      </c>
    </row>
    <row r="6311" spans="1:15" x14ac:dyDescent="0.3">
      <c r="A6311" t="s">
        <v>56</v>
      </c>
      <c r="B6311">
        <v>35.18</v>
      </c>
      <c r="C6311" t="s">
        <v>43</v>
      </c>
      <c r="D6311" t="s">
        <v>71</v>
      </c>
      <c r="E6311">
        <v>139932</v>
      </c>
      <c r="F6311">
        <v>2024</v>
      </c>
      <c r="G6311">
        <v>330</v>
      </c>
      <c r="H6311" t="s">
        <v>26</v>
      </c>
      <c r="I6311">
        <v>71.72</v>
      </c>
      <c r="J6311" t="s">
        <v>45</v>
      </c>
      <c r="K6311">
        <v>2024</v>
      </c>
      <c r="L6311" t="s">
        <v>40</v>
      </c>
      <c r="M6311" t="s">
        <v>21</v>
      </c>
      <c r="N6311">
        <v>58765.87</v>
      </c>
      <c r="O6311" t="s">
        <v>22</v>
      </c>
    </row>
    <row r="6312" spans="1:15" x14ac:dyDescent="0.3">
      <c r="A6312" t="s">
        <v>28</v>
      </c>
      <c r="B6312">
        <v>24.55</v>
      </c>
      <c r="C6312" t="s">
        <v>57</v>
      </c>
      <c r="D6312" t="s">
        <v>75</v>
      </c>
      <c r="E6312">
        <v>264644</v>
      </c>
      <c r="F6312">
        <v>2019</v>
      </c>
      <c r="G6312">
        <v>319</v>
      </c>
      <c r="H6312" t="s">
        <v>35</v>
      </c>
      <c r="I6312">
        <v>31.07</v>
      </c>
      <c r="J6312" t="s">
        <v>27</v>
      </c>
      <c r="K6312">
        <v>2019</v>
      </c>
      <c r="L6312" t="s">
        <v>48</v>
      </c>
      <c r="M6312" t="s">
        <v>21</v>
      </c>
      <c r="N6312">
        <v>155547.53</v>
      </c>
      <c r="O6312" t="s">
        <v>49</v>
      </c>
    </row>
    <row r="6313" spans="1:15" x14ac:dyDescent="0.3">
      <c r="A6313" t="s">
        <v>23</v>
      </c>
      <c r="B6313">
        <v>29.48</v>
      </c>
      <c r="C6313" t="s">
        <v>43</v>
      </c>
      <c r="D6313" t="s">
        <v>71</v>
      </c>
      <c r="E6313">
        <v>329829</v>
      </c>
      <c r="F6313">
        <v>2016</v>
      </c>
      <c r="G6313">
        <v>115</v>
      </c>
      <c r="H6313" t="s">
        <v>18</v>
      </c>
      <c r="I6313">
        <v>99.21</v>
      </c>
      <c r="J6313" t="s">
        <v>19</v>
      </c>
      <c r="K6313">
        <v>2017</v>
      </c>
      <c r="L6313" t="s">
        <v>48</v>
      </c>
      <c r="M6313" t="s">
        <v>31</v>
      </c>
      <c r="N6313">
        <v>140912.79999999999</v>
      </c>
      <c r="O6313" t="s">
        <v>49</v>
      </c>
    </row>
    <row r="6314" spans="1:15" x14ac:dyDescent="0.3">
      <c r="A6314" t="s">
        <v>37</v>
      </c>
      <c r="B6314">
        <v>32.72</v>
      </c>
      <c r="C6314" t="s">
        <v>38</v>
      </c>
      <c r="D6314" t="s">
        <v>69</v>
      </c>
      <c r="E6314">
        <v>230101</v>
      </c>
      <c r="F6314">
        <v>2018</v>
      </c>
      <c r="G6314">
        <v>997</v>
      </c>
      <c r="H6314" t="s">
        <v>18</v>
      </c>
      <c r="I6314">
        <v>99.04</v>
      </c>
      <c r="J6314" t="s">
        <v>45</v>
      </c>
      <c r="K6314">
        <v>2018</v>
      </c>
      <c r="L6314" t="s">
        <v>48</v>
      </c>
      <c r="M6314" t="s">
        <v>31</v>
      </c>
      <c r="N6314">
        <v>96313.3</v>
      </c>
      <c r="O6314" t="s">
        <v>49</v>
      </c>
    </row>
    <row r="6315" spans="1:15" x14ac:dyDescent="0.3">
      <c r="A6315" t="s">
        <v>28</v>
      </c>
      <c r="B6315">
        <v>33.14</v>
      </c>
      <c r="C6315" t="s">
        <v>43</v>
      </c>
      <c r="D6315" t="s">
        <v>44</v>
      </c>
      <c r="E6315">
        <v>123444</v>
      </c>
      <c r="F6315">
        <v>2017</v>
      </c>
      <c r="G6315">
        <v>731</v>
      </c>
      <c r="H6315" t="s">
        <v>18</v>
      </c>
      <c r="I6315">
        <v>98.27</v>
      </c>
      <c r="J6315" t="s">
        <v>19</v>
      </c>
      <c r="K6315">
        <v>2018</v>
      </c>
      <c r="L6315" t="s">
        <v>20</v>
      </c>
      <c r="M6315" t="s">
        <v>31</v>
      </c>
      <c r="N6315">
        <v>91047.67</v>
      </c>
      <c r="O6315" t="s">
        <v>36</v>
      </c>
    </row>
    <row r="6316" spans="1:15" x14ac:dyDescent="0.3">
      <c r="A6316" t="s">
        <v>50</v>
      </c>
      <c r="B6316">
        <v>57.5</v>
      </c>
      <c r="C6316" t="s">
        <v>16</v>
      </c>
      <c r="D6316" t="s">
        <v>82</v>
      </c>
      <c r="E6316">
        <v>50074</v>
      </c>
      <c r="F6316">
        <v>2022</v>
      </c>
      <c r="G6316">
        <v>378</v>
      </c>
      <c r="H6316" t="s">
        <v>18</v>
      </c>
      <c r="I6316">
        <v>69.7</v>
      </c>
      <c r="J6316" t="s">
        <v>19</v>
      </c>
      <c r="K6316">
        <v>2023</v>
      </c>
      <c r="L6316" t="s">
        <v>40</v>
      </c>
      <c r="M6316" t="s">
        <v>31</v>
      </c>
      <c r="N6316">
        <v>21360.26</v>
      </c>
      <c r="O6316" t="s">
        <v>22</v>
      </c>
    </row>
    <row r="6317" spans="1:15" x14ac:dyDescent="0.3">
      <c r="A6317" t="s">
        <v>28</v>
      </c>
      <c r="B6317">
        <v>68.02</v>
      </c>
      <c r="C6317" t="s">
        <v>38</v>
      </c>
      <c r="D6317" t="s">
        <v>69</v>
      </c>
      <c r="E6317">
        <v>55191</v>
      </c>
      <c r="F6317">
        <v>2021</v>
      </c>
      <c r="G6317">
        <v>325</v>
      </c>
      <c r="H6317" t="s">
        <v>26</v>
      </c>
      <c r="I6317">
        <v>94.68</v>
      </c>
      <c r="J6317" t="s">
        <v>27</v>
      </c>
      <c r="K6317">
        <v>2022</v>
      </c>
      <c r="L6317" t="s">
        <v>48</v>
      </c>
      <c r="M6317" t="s">
        <v>21</v>
      </c>
      <c r="N6317">
        <v>26893.77</v>
      </c>
      <c r="O6317" t="s">
        <v>54</v>
      </c>
    </row>
    <row r="6318" spans="1:15" x14ac:dyDescent="0.3">
      <c r="A6318" t="s">
        <v>51</v>
      </c>
      <c r="B6318">
        <v>27.99</v>
      </c>
      <c r="C6318" t="s">
        <v>33</v>
      </c>
      <c r="D6318" t="s">
        <v>52</v>
      </c>
      <c r="E6318">
        <v>164523</v>
      </c>
      <c r="F6318">
        <v>2017</v>
      </c>
      <c r="G6318">
        <v>183</v>
      </c>
      <c r="H6318" t="s">
        <v>35</v>
      </c>
      <c r="I6318">
        <v>40.25</v>
      </c>
      <c r="J6318" t="s">
        <v>27</v>
      </c>
      <c r="K6318">
        <v>2020</v>
      </c>
      <c r="L6318" t="s">
        <v>40</v>
      </c>
      <c r="M6318" t="s">
        <v>31</v>
      </c>
      <c r="N6318">
        <v>96811.28</v>
      </c>
      <c r="O6318" t="s">
        <v>36</v>
      </c>
    </row>
    <row r="6319" spans="1:15" x14ac:dyDescent="0.3">
      <c r="A6319" t="s">
        <v>37</v>
      </c>
      <c r="B6319">
        <v>72.84</v>
      </c>
      <c r="C6319" t="s">
        <v>29</v>
      </c>
      <c r="D6319" t="s">
        <v>80</v>
      </c>
      <c r="E6319">
        <v>55020</v>
      </c>
      <c r="F6319">
        <v>2018</v>
      </c>
      <c r="G6319">
        <v>951</v>
      </c>
      <c r="H6319" t="s">
        <v>18</v>
      </c>
      <c r="I6319">
        <v>86.22</v>
      </c>
      <c r="J6319" t="s">
        <v>27</v>
      </c>
      <c r="K6319">
        <v>2023</v>
      </c>
      <c r="L6319" t="s">
        <v>48</v>
      </c>
      <c r="M6319" t="s">
        <v>31</v>
      </c>
      <c r="N6319">
        <v>40277.24</v>
      </c>
      <c r="O6319" t="s">
        <v>36</v>
      </c>
    </row>
    <row r="6320" spans="1:15" x14ac:dyDescent="0.3">
      <c r="A6320" t="s">
        <v>51</v>
      </c>
      <c r="B6320">
        <v>46.14</v>
      </c>
      <c r="C6320" t="s">
        <v>57</v>
      </c>
      <c r="D6320" t="s">
        <v>58</v>
      </c>
      <c r="E6320">
        <v>147730</v>
      </c>
      <c r="F6320">
        <v>2021</v>
      </c>
      <c r="G6320">
        <v>894</v>
      </c>
      <c r="H6320" t="s">
        <v>26</v>
      </c>
      <c r="I6320">
        <v>69.95</v>
      </c>
      <c r="J6320" t="s">
        <v>45</v>
      </c>
      <c r="K6320">
        <v>2021</v>
      </c>
      <c r="L6320" t="s">
        <v>20</v>
      </c>
      <c r="M6320" t="s">
        <v>21</v>
      </c>
      <c r="N6320">
        <v>70198.009999999995</v>
      </c>
      <c r="O6320" t="s">
        <v>36</v>
      </c>
    </row>
    <row r="6321" spans="1:15" x14ac:dyDescent="0.3">
      <c r="A6321" t="s">
        <v>56</v>
      </c>
      <c r="B6321">
        <v>53.9</v>
      </c>
      <c r="C6321" t="s">
        <v>67</v>
      </c>
      <c r="D6321" t="s">
        <v>74</v>
      </c>
      <c r="E6321">
        <v>347678</v>
      </c>
      <c r="F6321">
        <v>2023</v>
      </c>
      <c r="G6321">
        <v>180</v>
      </c>
      <c r="H6321" t="s">
        <v>26</v>
      </c>
      <c r="I6321">
        <v>77.010000000000005</v>
      </c>
      <c r="J6321" t="s">
        <v>45</v>
      </c>
      <c r="K6321">
        <v>2023</v>
      </c>
      <c r="L6321" t="s">
        <v>48</v>
      </c>
      <c r="M6321" t="s">
        <v>31</v>
      </c>
      <c r="N6321">
        <v>189765.86</v>
      </c>
      <c r="O6321" t="s">
        <v>54</v>
      </c>
    </row>
    <row r="6322" spans="1:15" x14ac:dyDescent="0.3">
      <c r="A6322" t="s">
        <v>41</v>
      </c>
      <c r="B6322">
        <v>7.53</v>
      </c>
      <c r="C6322" t="s">
        <v>67</v>
      </c>
      <c r="D6322" t="s">
        <v>81</v>
      </c>
      <c r="E6322">
        <v>95453</v>
      </c>
      <c r="F6322">
        <v>2016</v>
      </c>
      <c r="G6322">
        <v>294</v>
      </c>
      <c r="H6322" t="s">
        <v>26</v>
      </c>
      <c r="I6322">
        <v>82.74</v>
      </c>
      <c r="J6322" t="s">
        <v>27</v>
      </c>
      <c r="K6322">
        <v>2024</v>
      </c>
      <c r="L6322" t="s">
        <v>48</v>
      </c>
      <c r="M6322" t="s">
        <v>21</v>
      </c>
      <c r="N6322">
        <v>68691.42</v>
      </c>
      <c r="O6322" t="s">
        <v>36</v>
      </c>
    </row>
    <row r="6323" spans="1:15" x14ac:dyDescent="0.3">
      <c r="A6323" t="s">
        <v>28</v>
      </c>
      <c r="B6323">
        <v>47.76</v>
      </c>
      <c r="C6323" t="s">
        <v>57</v>
      </c>
      <c r="D6323" t="s">
        <v>72</v>
      </c>
      <c r="E6323">
        <v>366633</v>
      </c>
      <c r="F6323">
        <v>2018</v>
      </c>
      <c r="G6323">
        <v>611</v>
      </c>
      <c r="H6323" t="s">
        <v>18</v>
      </c>
      <c r="I6323">
        <v>86.29</v>
      </c>
      <c r="J6323" t="s">
        <v>27</v>
      </c>
      <c r="K6323">
        <v>2022</v>
      </c>
      <c r="L6323" t="s">
        <v>40</v>
      </c>
      <c r="M6323" t="s">
        <v>21</v>
      </c>
      <c r="N6323">
        <v>213215.74</v>
      </c>
      <c r="O6323" t="s">
        <v>49</v>
      </c>
    </row>
    <row r="6324" spans="1:15" x14ac:dyDescent="0.3">
      <c r="A6324" t="s">
        <v>51</v>
      </c>
      <c r="B6324">
        <v>52.25</v>
      </c>
      <c r="C6324" t="s">
        <v>57</v>
      </c>
      <c r="D6324" t="s">
        <v>84</v>
      </c>
      <c r="E6324">
        <v>339930</v>
      </c>
      <c r="F6324">
        <v>2018</v>
      </c>
      <c r="G6324">
        <v>599</v>
      </c>
      <c r="H6324" t="s">
        <v>26</v>
      </c>
      <c r="I6324">
        <v>98.64</v>
      </c>
      <c r="J6324" t="s">
        <v>45</v>
      </c>
      <c r="K6324">
        <v>2018</v>
      </c>
      <c r="L6324" t="s">
        <v>40</v>
      </c>
      <c r="M6324" t="s">
        <v>21</v>
      </c>
      <c r="N6324">
        <v>208795.33</v>
      </c>
      <c r="O6324" t="s">
        <v>54</v>
      </c>
    </row>
    <row r="6325" spans="1:15" x14ac:dyDescent="0.3">
      <c r="A6325" t="s">
        <v>51</v>
      </c>
      <c r="B6325">
        <v>22.7</v>
      </c>
      <c r="C6325" t="s">
        <v>16</v>
      </c>
      <c r="D6325" t="s">
        <v>17</v>
      </c>
      <c r="E6325">
        <v>378224</v>
      </c>
      <c r="F6325">
        <v>2023</v>
      </c>
      <c r="G6325">
        <v>515</v>
      </c>
      <c r="H6325" t="s">
        <v>35</v>
      </c>
      <c r="I6325">
        <v>39.57</v>
      </c>
      <c r="J6325" t="s">
        <v>27</v>
      </c>
      <c r="K6325">
        <v>2024</v>
      </c>
      <c r="L6325" t="s">
        <v>40</v>
      </c>
      <c r="M6325" t="s">
        <v>31</v>
      </c>
      <c r="N6325">
        <v>168213.93</v>
      </c>
      <c r="O6325" t="s">
        <v>36</v>
      </c>
    </row>
    <row r="6326" spans="1:15" x14ac:dyDescent="0.3">
      <c r="A6326" t="s">
        <v>15</v>
      </c>
      <c r="B6326">
        <v>46.26</v>
      </c>
      <c r="C6326" t="s">
        <v>67</v>
      </c>
      <c r="D6326" t="s">
        <v>90</v>
      </c>
      <c r="E6326">
        <v>382183</v>
      </c>
      <c r="F6326">
        <v>2021</v>
      </c>
      <c r="G6326">
        <v>118</v>
      </c>
      <c r="H6326" t="s">
        <v>35</v>
      </c>
      <c r="I6326">
        <v>51.81</v>
      </c>
      <c r="J6326" t="s">
        <v>27</v>
      </c>
      <c r="K6326">
        <v>2021</v>
      </c>
      <c r="L6326" t="s">
        <v>20</v>
      </c>
      <c r="M6326" t="s">
        <v>31</v>
      </c>
      <c r="N6326">
        <v>211052.44</v>
      </c>
      <c r="O6326" t="s">
        <v>49</v>
      </c>
    </row>
    <row r="6327" spans="1:15" x14ac:dyDescent="0.3">
      <c r="A6327" t="s">
        <v>23</v>
      </c>
      <c r="B6327">
        <v>7.22</v>
      </c>
      <c r="C6327" t="s">
        <v>57</v>
      </c>
      <c r="D6327" t="s">
        <v>84</v>
      </c>
      <c r="E6327">
        <v>57393</v>
      </c>
      <c r="F6327">
        <v>2017</v>
      </c>
      <c r="G6327">
        <v>301</v>
      </c>
      <c r="H6327" t="s">
        <v>18</v>
      </c>
      <c r="I6327">
        <v>76.78</v>
      </c>
      <c r="J6327" t="s">
        <v>19</v>
      </c>
      <c r="K6327">
        <v>2021</v>
      </c>
      <c r="L6327" t="s">
        <v>20</v>
      </c>
      <c r="M6327" t="s">
        <v>21</v>
      </c>
      <c r="N6327">
        <v>23870.33</v>
      </c>
      <c r="O6327" t="s">
        <v>54</v>
      </c>
    </row>
    <row r="6328" spans="1:15" x14ac:dyDescent="0.3">
      <c r="A6328" t="s">
        <v>51</v>
      </c>
      <c r="B6328">
        <v>65.989999999999995</v>
      </c>
      <c r="C6328" t="s">
        <v>33</v>
      </c>
      <c r="D6328" t="s">
        <v>59</v>
      </c>
      <c r="E6328">
        <v>261464</v>
      </c>
      <c r="F6328">
        <v>2024</v>
      </c>
      <c r="G6328">
        <v>819</v>
      </c>
      <c r="H6328" t="s">
        <v>18</v>
      </c>
      <c r="I6328">
        <v>67.790000000000006</v>
      </c>
      <c r="J6328" t="s">
        <v>19</v>
      </c>
      <c r="K6328">
        <v>2024</v>
      </c>
      <c r="L6328" t="s">
        <v>48</v>
      </c>
      <c r="M6328" t="s">
        <v>31</v>
      </c>
      <c r="N6328">
        <v>126039.31</v>
      </c>
      <c r="O6328" t="s">
        <v>54</v>
      </c>
    </row>
    <row r="6329" spans="1:15" x14ac:dyDescent="0.3">
      <c r="A6329" t="s">
        <v>42</v>
      </c>
      <c r="B6329">
        <v>12.41</v>
      </c>
      <c r="C6329" t="s">
        <v>24</v>
      </c>
      <c r="D6329" t="s">
        <v>91</v>
      </c>
      <c r="E6329">
        <v>218135</v>
      </c>
      <c r="F6329">
        <v>2017</v>
      </c>
      <c r="G6329">
        <v>495</v>
      </c>
      <c r="H6329" t="s">
        <v>35</v>
      </c>
      <c r="I6329">
        <v>58.84</v>
      </c>
      <c r="J6329" t="s">
        <v>45</v>
      </c>
      <c r="K6329">
        <v>2017</v>
      </c>
      <c r="L6329" t="s">
        <v>48</v>
      </c>
      <c r="M6329" t="s">
        <v>31</v>
      </c>
      <c r="N6329">
        <v>144779.5</v>
      </c>
      <c r="O6329" t="s">
        <v>54</v>
      </c>
    </row>
    <row r="6330" spans="1:15" x14ac:dyDescent="0.3">
      <c r="A6330" t="s">
        <v>23</v>
      </c>
      <c r="B6330">
        <v>76.930000000000007</v>
      </c>
      <c r="C6330" t="s">
        <v>43</v>
      </c>
      <c r="D6330" t="s">
        <v>65</v>
      </c>
      <c r="E6330">
        <v>232644</v>
      </c>
      <c r="F6330">
        <v>2020</v>
      </c>
      <c r="G6330">
        <v>820</v>
      </c>
      <c r="H6330" t="s">
        <v>26</v>
      </c>
      <c r="I6330">
        <v>86.1</v>
      </c>
      <c r="J6330" t="s">
        <v>19</v>
      </c>
      <c r="K6330">
        <v>2024</v>
      </c>
      <c r="L6330" t="s">
        <v>40</v>
      </c>
      <c r="M6330" t="s">
        <v>21</v>
      </c>
      <c r="N6330">
        <v>100729.95</v>
      </c>
      <c r="O6330" t="s">
        <v>49</v>
      </c>
    </row>
    <row r="6331" spans="1:15" x14ac:dyDescent="0.3">
      <c r="A6331" t="s">
        <v>46</v>
      </c>
      <c r="B6331">
        <v>7.47</v>
      </c>
      <c r="C6331" t="s">
        <v>33</v>
      </c>
      <c r="D6331" t="s">
        <v>85</v>
      </c>
      <c r="E6331">
        <v>328987</v>
      </c>
      <c r="F6331">
        <v>2024</v>
      </c>
      <c r="G6331">
        <v>271</v>
      </c>
      <c r="H6331" t="s">
        <v>35</v>
      </c>
      <c r="I6331">
        <v>32.11</v>
      </c>
      <c r="J6331" t="s">
        <v>27</v>
      </c>
      <c r="K6331">
        <v>2024</v>
      </c>
      <c r="L6331" t="s">
        <v>48</v>
      </c>
      <c r="M6331" t="s">
        <v>21</v>
      </c>
      <c r="N6331">
        <v>162784.54999999999</v>
      </c>
      <c r="O6331" t="s">
        <v>36</v>
      </c>
    </row>
    <row r="6332" spans="1:15" x14ac:dyDescent="0.3">
      <c r="A6332" t="s">
        <v>23</v>
      </c>
      <c r="B6332">
        <v>63.89</v>
      </c>
      <c r="C6332" t="s">
        <v>16</v>
      </c>
      <c r="D6332" t="s">
        <v>93</v>
      </c>
      <c r="E6332">
        <v>359878</v>
      </c>
      <c r="F6332">
        <v>2017</v>
      </c>
      <c r="G6332">
        <v>174</v>
      </c>
      <c r="H6332" t="s">
        <v>26</v>
      </c>
      <c r="I6332">
        <v>60.87</v>
      </c>
      <c r="J6332" t="s">
        <v>45</v>
      </c>
      <c r="K6332">
        <v>2017</v>
      </c>
      <c r="L6332" t="s">
        <v>48</v>
      </c>
      <c r="M6332" t="s">
        <v>31</v>
      </c>
      <c r="N6332">
        <v>161340.16</v>
      </c>
      <c r="O6332" t="s">
        <v>22</v>
      </c>
    </row>
    <row r="6333" spans="1:15" x14ac:dyDescent="0.3">
      <c r="A6333" t="s">
        <v>23</v>
      </c>
      <c r="B6333">
        <v>8.18</v>
      </c>
      <c r="C6333" t="s">
        <v>16</v>
      </c>
      <c r="D6333" t="s">
        <v>89</v>
      </c>
      <c r="E6333">
        <v>222887</v>
      </c>
      <c r="F6333">
        <v>2023</v>
      </c>
      <c r="G6333">
        <v>103</v>
      </c>
      <c r="H6333" t="s">
        <v>35</v>
      </c>
      <c r="I6333">
        <v>42.12</v>
      </c>
      <c r="J6333" t="s">
        <v>45</v>
      </c>
      <c r="K6333">
        <v>2023</v>
      </c>
      <c r="L6333" t="s">
        <v>40</v>
      </c>
      <c r="M6333" t="s">
        <v>21</v>
      </c>
      <c r="N6333">
        <v>137282.69</v>
      </c>
      <c r="O6333" t="s">
        <v>22</v>
      </c>
    </row>
    <row r="6334" spans="1:15" x14ac:dyDescent="0.3">
      <c r="A6334" t="s">
        <v>56</v>
      </c>
      <c r="B6334">
        <v>37.76</v>
      </c>
      <c r="C6334" t="s">
        <v>43</v>
      </c>
      <c r="D6334" t="s">
        <v>62</v>
      </c>
      <c r="E6334">
        <v>163952</v>
      </c>
      <c r="F6334">
        <v>2016</v>
      </c>
      <c r="G6334">
        <v>227</v>
      </c>
      <c r="H6334" t="s">
        <v>18</v>
      </c>
      <c r="I6334">
        <v>96.12</v>
      </c>
      <c r="J6334" t="s">
        <v>45</v>
      </c>
      <c r="K6334">
        <v>2016</v>
      </c>
      <c r="L6334" t="s">
        <v>40</v>
      </c>
      <c r="M6334" t="s">
        <v>21</v>
      </c>
      <c r="N6334">
        <v>120058.88</v>
      </c>
      <c r="O6334" t="s">
        <v>22</v>
      </c>
    </row>
    <row r="6335" spans="1:15" x14ac:dyDescent="0.3">
      <c r="A6335" t="s">
        <v>50</v>
      </c>
      <c r="B6335">
        <v>18.13</v>
      </c>
      <c r="C6335" t="s">
        <v>29</v>
      </c>
      <c r="D6335" t="s">
        <v>53</v>
      </c>
      <c r="E6335">
        <v>204721</v>
      </c>
      <c r="F6335">
        <v>2022</v>
      </c>
      <c r="G6335">
        <v>921</v>
      </c>
      <c r="H6335" t="s">
        <v>26</v>
      </c>
      <c r="I6335">
        <v>86.24</v>
      </c>
      <c r="J6335" t="s">
        <v>27</v>
      </c>
      <c r="K6335">
        <v>2022</v>
      </c>
      <c r="L6335" t="s">
        <v>40</v>
      </c>
      <c r="M6335" t="s">
        <v>31</v>
      </c>
      <c r="N6335">
        <v>114843.62</v>
      </c>
      <c r="O6335" t="s">
        <v>22</v>
      </c>
    </row>
    <row r="6336" spans="1:15" x14ac:dyDescent="0.3">
      <c r="A6336" t="s">
        <v>56</v>
      </c>
      <c r="B6336">
        <v>44.56</v>
      </c>
      <c r="C6336" t="s">
        <v>33</v>
      </c>
      <c r="D6336" t="s">
        <v>34</v>
      </c>
      <c r="E6336">
        <v>354260</v>
      </c>
      <c r="F6336">
        <v>2018</v>
      </c>
      <c r="G6336">
        <v>951</v>
      </c>
      <c r="H6336" t="s">
        <v>35</v>
      </c>
      <c r="I6336">
        <v>53.74</v>
      </c>
      <c r="J6336" t="s">
        <v>45</v>
      </c>
      <c r="K6336">
        <v>2018</v>
      </c>
      <c r="L6336" t="s">
        <v>20</v>
      </c>
      <c r="M6336" t="s">
        <v>31</v>
      </c>
      <c r="N6336">
        <v>214348.1</v>
      </c>
      <c r="O6336" t="s">
        <v>49</v>
      </c>
    </row>
    <row r="6337" spans="1:15" x14ac:dyDescent="0.3">
      <c r="A6337" t="s">
        <v>51</v>
      </c>
      <c r="B6337">
        <v>27.86</v>
      </c>
      <c r="C6337" t="s">
        <v>43</v>
      </c>
      <c r="D6337" t="s">
        <v>62</v>
      </c>
      <c r="E6337">
        <v>160545</v>
      </c>
      <c r="F6337">
        <v>2020</v>
      </c>
      <c r="G6337">
        <v>435</v>
      </c>
      <c r="H6337" t="s">
        <v>26</v>
      </c>
      <c r="I6337">
        <v>84.37</v>
      </c>
      <c r="J6337" t="s">
        <v>19</v>
      </c>
      <c r="K6337">
        <v>2022</v>
      </c>
      <c r="L6337" t="s">
        <v>20</v>
      </c>
      <c r="M6337" t="s">
        <v>21</v>
      </c>
      <c r="N6337">
        <v>96228.39</v>
      </c>
      <c r="O6337" t="s">
        <v>54</v>
      </c>
    </row>
    <row r="6338" spans="1:15" x14ac:dyDescent="0.3">
      <c r="A6338" t="s">
        <v>28</v>
      </c>
      <c r="B6338">
        <v>6.52</v>
      </c>
      <c r="C6338" t="s">
        <v>33</v>
      </c>
      <c r="D6338" t="s">
        <v>59</v>
      </c>
      <c r="E6338">
        <v>61575</v>
      </c>
      <c r="F6338">
        <v>2023</v>
      </c>
      <c r="G6338">
        <v>211</v>
      </c>
      <c r="H6338" t="s">
        <v>18</v>
      </c>
      <c r="I6338">
        <v>66.23</v>
      </c>
      <c r="J6338" t="s">
        <v>27</v>
      </c>
      <c r="K6338">
        <v>2023</v>
      </c>
      <c r="L6338" t="s">
        <v>40</v>
      </c>
      <c r="M6338" t="s">
        <v>21</v>
      </c>
      <c r="N6338">
        <v>28786.06</v>
      </c>
      <c r="O6338" t="s">
        <v>36</v>
      </c>
    </row>
    <row r="6339" spans="1:15" x14ac:dyDescent="0.3">
      <c r="A6339" t="s">
        <v>15</v>
      </c>
      <c r="B6339">
        <v>69.150000000000006</v>
      </c>
      <c r="C6339" t="s">
        <v>33</v>
      </c>
      <c r="D6339" t="s">
        <v>59</v>
      </c>
      <c r="E6339">
        <v>390640</v>
      </c>
      <c r="F6339">
        <v>2015</v>
      </c>
      <c r="G6339">
        <v>628</v>
      </c>
      <c r="H6339" t="s">
        <v>18</v>
      </c>
      <c r="I6339">
        <v>71.3</v>
      </c>
      <c r="J6339" t="s">
        <v>27</v>
      </c>
      <c r="K6339">
        <v>2023</v>
      </c>
      <c r="L6339" t="s">
        <v>40</v>
      </c>
      <c r="M6339" t="s">
        <v>31</v>
      </c>
      <c r="N6339">
        <v>294864.49</v>
      </c>
      <c r="O6339" t="s">
        <v>22</v>
      </c>
    </row>
    <row r="6340" spans="1:15" x14ac:dyDescent="0.3">
      <c r="A6340" t="s">
        <v>51</v>
      </c>
      <c r="B6340">
        <v>64.430000000000007</v>
      </c>
      <c r="C6340" t="s">
        <v>24</v>
      </c>
      <c r="D6340" t="s">
        <v>70</v>
      </c>
      <c r="E6340">
        <v>206465</v>
      </c>
      <c r="F6340">
        <v>2017</v>
      </c>
      <c r="G6340">
        <v>751</v>
      </c>
      <c r="H6340" t="s">
        <v>18</v>
      </c>
      <c r="I6340">
        <v>88.04</v>
      </c>
      <c r="J6340" t="s">
        <v>19</v>
      </c>
      <c r="K6340">
        <v>2018</v>
      </c>
      <c r="L6340" t="s">
        <v>48</v>
      </c>
      <c r="M6340" t="s">
        <v>21</v>
      </c>
      <c r="N6340">
        <v>108931.27</v>
      </c>
      <c r="O6340" t="s">
        <v>54</v>
      </c>
    </row>
    <row r="6341" spans="1:15" x14ac:dyDescent="0.3">
      <c r="A6341" t="s">
        <v>51</v>
      </c>
      <c r="B6341">
        <v>40.26</v>
      </c>
      <c r="C6341" t="s">
        <v>57</v>
      </c>
      <c r="D6341" t="s">
        <v>84</v>
      </c>
      <c r="E6341">
        <v>260418</v>
      </c>
      <c r="F6341">
        <v>2017</v>
      </c>
      <c r="G6341">
        <v>236</v>
      </c>
      <c r="H6341" t="s">
        <v>26</v>
      </c>
      <c r="I6341">
        <v>97.73</v>
      </c>
      <c r="J6341" t="s">
        <v>19</v>
      </c>
      <c r="K6341">
        <v>2022</v>
      </c>
      <c r="L6341" t="s">
        <v>40</v>
      </c>
      <c r="M6341" t="s">
        <v>21</v>
      </c>
      <c r="N6341">
        <v>151691.23000000001</v>
      </c>
      <c r="O6341" t="s">
        <v>22</v>
      </c>
    </row>
    <row r="6342" spans="1:15" x14ac:dyDescent="0.3">
      <c r="A6342" t="s">
        <v>37</v>
      </c>
      <c r="B6342">
        <v>44.19</v>
      </c>
      <c r="C6342" t="s">
        <v>16</v>
      </c>
      <c r="D6342" t="s">
        <v>82</v>
      </c>
      <c r="E6342">
        <v>201636</v>
      </c>
      <c r="F6342">
        <v>2019</v>
      </c>
      <c r="G6342">
        <v>203</v>
      </c>
      <c r="H6342" t="s">
        <v>26</v>
      </c>
      <c r="I6342">
        <v>95.32</v>
      </c>
      <c r="J6342" t="s">
        <v>27</v>
      </c>
      <c r="K6342">
        <v>2023</v>
      </c>
      <c r="L6342" t="s">
        <v>20</v>
      </c>
      <c r="M6342" t="s">
        <v>21</v>
      </c>
      <c r="N6342">
        <v>153627.48000000001</v>
      </c>
      <c r="O6342" t="s">
        <v>49</v>
      </c>
    </row>
    <row r="6343" spans="1:15" x14ac:dyDescent="0.3">
      <c r="A6343" t="s">
        <v>41</v>
      </c>
      <c r="B6343">
        <v>43.06</v>
      </c>
      <c r="C6343" t="s">
        <v>57</v>
      </c>
      <c r="D6343" t="s">
        <v>86</v>
      </c>
      <c r="E6343">
        <v>56090</v>
      </c>
      <c r="F6343">
        <v>2022</v>
      </c>
      <c r="G6343">
        <v>491</v>
      </c>
      <c r="H6343" t="s">
        <v>26</v>
      </c>
      <c r="I6343">
        <v>85.95</v>
      </c>
      <c r="J6343" t="s">
        <v>45</v>
      </c>
      <c r="K6343">
        <v>2022</v>
      </c>
      <c r="L6343" t="s">
        <v>48</v>
      </c>
      <c r="M6343" t="s">
        <v>31</v>
      </c>
      <c r="N6343">
        <v>39218.959999999999</v>
      </c>
      <c r="O6343" t="s">
        <v>36</v>
      </c>
    </row>
    <row r="6344" spans="1:15" x14ac:dyDescent="0.3">
      <c r="A6344" t="s">
        <v>51</v>
      </c>
      <c r="B6344">
        <v>56.72</v>
      </c>
      <c r="C6344" t="s">
        <v>67</v>
      </c>
      <c r="D6344" t="s">
        <v>81</v>
      </c>
      <c r="E6344">
        <v>172833</v>
      </c>
      <c r="F6344">
        <v>2015</v>
      </c>
      <c r="G6344">
        <v>761</v>
      </c>
      <c r="H6344" t="s">
        <v>18</v>
      </c>
      <c r="I6344">
        <v>60.13</v>
      </c>
      <c r="J6344" t="s">
        <v>19</v>
      </c>
      <c r="K6344">
        <v>2022</v>
      </c>
      <c r="L6344" t="s">
        <v>20</v>
      </c>
      <c r="M6344" t="s">
        <v>31</v>
      </c>
      <c r="N6344">
        <v>105912.21</v>
      </c>
      <c r="O6344" t="s">
        <v>54</v>
      </c>
    </row>
    <row r="6345" spans="1:15" x14ac:dyDescent="0.3">
      <c r="A6345" t="s">
        <v>15</v>
      </c>
      <c r="B6345">
        <v>30.46</v>
      </c>
      <c r="C6345" t="s">
        <v>43</v>
      </c>
      <c r="D6345" t="s">
        <v>55</v>
      </c>
      <c r="E6345">
        <v>356765</v>
      </c>
      <c r="F6345">
        <v>2022</v>
      </c>
      <c r="G6345">
        <v>537</v>
      </c>
      <c r="H6345" t="s">
        <v>18</v>
      </c>
      <c r="I6345">
        <v>93.46</v>
      </c>
      <c r="J6345" t="s">
        <v>45</v>
      </c>
      <c r="K6345">
        <v>2022</v>
      </c>
      <c r="L6345" t="s">
        <v>40</v>
      </c>
      <c r="M6345" t="s">
        <v>21</v>
      </c>
      <c r="N6345">
        <v>226092.38</v>
      </c>
      <c r="O6345" t="s">
        <v>22</v>
      </c>
    </row>
    <row r="6346" spans="1:15" x14ac:dyDescent="0.3">
      <c r="A6346" t="s">
        <v>15</v>
      </c>
      <c r="B6346">
        <v>29.66</v>
      </c>
      <c r="C6346" t="s">
        <v>29</v>
      </c>
      <c r="D6346" t="s">
        <v>92</v>
      </c>
      <c r="E6346">
        <v>162227</v>
      </c>
      <c r="F6346">
        <v>2020</v>
      </c>
      <c r="G6346">
        <v>690</v>
      </c>
      <c r="H6346" t="s">
        <v>26</v>
      </c>
      <c r="I6346">
        <v>76.290000000000006</v>
      </c>
      <c r="J6346" t="s">
        <v>19</v>
      </c>
      <c r="K6346">
        <v>2024</v>
      </c>
      <c r="L6346" t="s">
        <v>20</v>
      </c>
      <c r="M6346" t="s">
        <v>21</v>
      </c>
      <c r="N6346">
        <v>72526.09</v>
      </c>
      <c r="O6346" t="s">
        <v>49</v>
      </c>
    </row>
    <row r="6347" spans="1:15" x14ac:dyDescent="0.3">
      <c r="A6347" t="s">
        <v>23</v>
      </c>
      <c r="B6347">
        <v>27.36</v>
      </c>
      <c r="C6347" t="s">
        <v>67</v>
      </c>
      <c r="D6347" t="s">
        <v>90</v>
      </c>
      <c r="E6347">
        <v>167067</v>
      </c>
      <c r="F6347">
        <v>2020</v>
      </c>
      <c r="G6347">
        <v>911</v>
      </c>
      <c r="H6347" t="s">
        <v>18</v>
      </c>
      <c r="I6347">
        <v>73.83</v>
      </c>
      <c r="J6347" t="s">
        <v>27</v>
      </c>
      <c r="K6347">
        <v>2021</v>
      </c>
      <c r="L6347" t="s">
        <v>48</v>
      </c>
      <c r="M6347" t="s">
        <v>31</v>
      </c>
      <c r="N6347">
        <v>100210.43</v>
      </c>
      <c r="O6347" t="s">
        <v>54</v>
      </c>
    </row>
    <row r="6348" spans="1:15" x14ac:dyDescent="0.3">
      <c r="A6348" t="s">
        <v>50</v>
      </c>
      <c r="B6348">
        <v>53.21</v>
      </c>
      <c r="C6348" t="s">
        <v>43</v>
      </c>
      <c r="D6348" t="s">
        <v>65</v>
      </c>
      <c r="E6348">
        <v>323121</v>
      </c>
      <c r="F6348">
        <v>2018</v>
      </c>
      <c r="G6348">
        <v>484</v>
      </c>
      <c r="H6348" t="s">
        <v>18</v>
      </c>
      <c r="I6348">
        <v>99.72</v>
      </c>
      <c r="J6348" t="s">
        <v>45</v>
      </c>
      <c r="K6348">
        <v>2018</v>
      </c>
      <c r="L6348" t="s">
        <v>40</v>
      </c>
      <c r="M6348" t="s">
        <v>31</v>
      </c>
      <c r="N6348">
        <v>135073.78</v>
      </c>
      <c r="O6348" t="s">
        <v>36</v>
      </c>
    </row>
    <row r="6349" spans="1:15" x14ac:dyDescent="0.3">
      <c r="A6349" t="s">
        <v>46</v>
      </c>
      <c r="B6349">
        <v>53.5</v>
      </c>
      <c r="C6349" t="s">
        <v>67</v>
      </c>
      <c r="D6349" t="s">
        <v>81</v>
      </c>
      <c r="E6349">
        <v>181515</v>
      </c>
      <c r="F6349">
        <v>2018</v>
      </c>
      <c r="G6349">
        <v>317</v>
      </c>
      <c r="H6349" t="s">
        <v>35</v>
      </c>
      <c r="I6349">
        <v>51.77</v>
      </c>
      <c r="J6349" t="s">
        <v>19</v>
      </c>
      <c r="K6349">
        <v>2019</v>
      </c>
      <c r="L6349" t="s">
        <v>20</v>
      </c>
      <c r="M6349" t="s">
        <v>31</v>
      </c>
      <c r="N6349">
        <v>109900.66</v>
      </c>
      <c r="O6349" t="s">
        <v>22</v>
      </c>
    </row>
    <row r="6350" spans="1:15" x14ac:dyDescent="0.3">
      <c r="A6350" t="s">
        <v>46</v>
      </c>
      <c r="B6350">
        <v>34.049999999999997</v>
      </c>
      <c r="C6350" t="s">
        <v>43</v>
      </c>
      <c r="D6350" t="s">
        <v>55</v>
      </c>
      <c r="E6350">
        <v>209798</v>
      </c>
      <c r="F6350">
        <v>2021</v>
      </c>
      <c r="G6350">
        <v>343</v>
      </c>
      <c r="H6350" t="s">
        <v>35</v>
      </c>
      <c r="I6350">
        <v>40.28</v>
      </c>
      <c r="J6350" t="s">
        <v>27</v>
      </c>
      <c r="K6350">
        <v>2022</v>
      </c>
      <c r="L6350" t="s">
        <v>40</v>
      </c>
      <c r="M6350" t="s">
        <v>31</v>
      </c>
      <c r="N6350">
        <v>108434.39</v>
      </c>
      <c r="O6350" t="s">
        <v>36</v>
      </c>
    </row>
    <row r="6351" spans="1:15" x14ac:dyDescent="0.3">
      <c r="A6351" t="s">
        <v>46</v>
      </c>
      <c r="B6351">
        <v>54.87</v>
      </c>
      <c r="C6351" t="s">
        <v>43</v>
      </c>
      <c r="D6351" t="s">
        <v>55</v>
      </c>
      <c r="E6351">
        <v>149728</v>
      </c>
      <c r="F6351">
        <v>2023</v>
      </c>
      <c r="G6351">
        <v>644</v>
      </c>
      <c r="H6351" t="s">
        <v>18</v>
      </c>
      <c r="I6351">
        <v>80.900000000000006</v>
      </c>
      <c r="J6351" t="s">
        <v>45</v>
      </c>
      <c r="K6351">
        <v>2023</v>
      </c>
      <c r="L6351" t="s">
        <v>40</v>
      </c>
      <c r="M6351" t="s">
        <v>31</v>
      </c>
      <c r="N6351">
        <v>74701.67</v>
      </c>
      <c r="O6351" t="s">
        <v>49</v>
      </c>
    </row>
    <row r="6352" spans="1:15" x14ac:dyDescent="0.3">
      <c r="A6352" t="s">
        <v>42</v>
      </c>
      <c r="B6352">
        <v>78.64</v>
      </c>
      <c r="C6352" t="s">
        <v>38</v>
      </c>
      <c r="D6352" t="s">
        <v>73</v>
      </c>
      <c r="E6352">
        <v>222985</v>
      </c>
      <c r="F6352">
        <v>2019</v>
      </c>
      <c r="G6352">
        <v>189</v>
      </c>
      <c r="H6352" t="s">
        <v>18</v>
      </c>
      <c r="I6352">
        <v>83.47</v>
      </c>
      <c r="J6352" t="s">
        <v>27</v>
      </c>
      <c r="K6352">
        <v>2024</v>
      </c>
      <c r="L6352" t="s">
        <v>48</v>
      </c>
      <c r="M6352" t="s">
        <v>21</v>
      </c>
      <c r="N6352">
        <v>111949.62</v>
      </c>
      <c r="O6352" t="s">
        <v>36</v>
      </c>
    </row>
    <row r="6353" spans="1:15" x14ac:dyDescent="0.3">
      <c r="A6353" t="s">
        <v>42</v>
      </c>
      <c r="B6353">
        <v>22.07</v>
      </c>
      <c r="C6353" t="s">
        <v>57</v>
      </c>
      <c r="D6353" t="s">
        <v>86</v>
      </c>
      <c r="E6353">
        <v>209473</v>
      </c>
      <c r="F6353">
        <v>2023</v>
      </c>
      <c r="G6353">
        <v>502</v>
      </c>
      <c r="H6353" t="s">
        <v>26</v>
      </c>
      <c r="I6353">
        <v>97.4</v>
      </c>
      <c r="J6353" t="s">
        <v>19</v>
      </c>
      <c r="K6353">
        <v>2024</v>
      </c>
      <c r="L6353" t="s">
        <v>48</v>
      </c>
      <c r="M6353" t="s">
        <v>31</v>
      </c>
      <c r="N6353">
        <v>148933.22</v>
      </c>
      <c r="O6353" t="s">
        <v>22</v>
      </c>
    </row>
    <row r="6354" spans="1:15" x14ac:dyDescent="0.3">
      <c r="A6354" t="s">
        <v>42</v>
      </c>
      <c r="B6354">
        <v>41.72</v>
      </c>
      <c r="C6354" t="s">
        <v>16</v>
      </c>
      <c r="D6354" t="s">
        <v>82</v>
      </c>
      <c r="E6354">
        <v>361027</v>
      </c>
      <c r="F6354">
        <v>2016</v>
      </c>
      <c r="G6354">
        <v>567</v>
      </c>
      <c r="H6354" t="s">
        <v>35</v>
      </c>
      <c r="I6354">
        <v>26.14</v>
      </c>
      <c r="J6354" t="s">
        <v>45</v>
      </c>
      <c r="K6354">
        <v>2016</v>
      </c>
      <c r="L6354" t="s">
        <v>40</v>
      </c>
      <c r="M6354" t="s">
        <v>31</v>
      </c>
      <c r="N6354">
        <v>242545.43</v>
      </c>
      <c r="O6354" t="s">
        <v>36</v>
      </c>
    </row>
    <row r="6355" spans="1:15" x14ac:dyDescent="0.3">
      <c r="A6355" t="s">
        <v>46</v>
      </c>
      <c r="B6355">
        <v>47.49</v>
      </c>
      <c r="C6355" t="s">
        <v>33</v>
      </c>
      <c r="D6355" t="s">
        <v>52</v>
      </c>
      <c r="E6355">
        <v>363447</v>
      </c>
      <c r="F6355">
        <v>2021</v>
      </c>
      <c r="G6355">
        <v>380</v>
      </c>
      <c r="H6355" t="s">
        <v>35</v>
      </c>
      <c r="I6355">
        <v>59.72</v>
      </c>
      <c r="J6355" t="s">
        <v>45</v>
      </c>
      <c r="K6355">
        <v>2021</v>
      </c>
      <c r="L6355" t="s">
        <v>20</v>
      </c>
      <c r="M6355" t="s">
        <v>21</v>
      </c>
      <c r="N6355">
        <v>269149.56</v>
      </c>
      <c r="O6355" t="s">
        <v>54</v>
      </c>
    </row>
    <row r="6356" spans="1:15" x14ac:dyDescent="0.3">
      <c r="A6356" t="s">
        <v>41</v>
      </c>
      <c r="B6356">
        <v>47.96</v>
      </c>
      <c r="C6356" t="s">
        <v>29</v>
      </c>
      <c r="D6356" t="s">
        <v>87</v>
      </c>
      <c r="E6356">
        <v>54699</v>
      </c>
      <c r="F6356">
        <v>2021</v>
      </c>
      <c r="G6356">
        <v>501</v>
      </c>
      <c r="H6356" t="s">
        <v>35</v>
      </c>
      <c r="I6356">
        <v>35.71</v>
      </c>
      <c r="J6356" t="s">
        <v>19</v>
      </c>
      <c r="K6356">
        <v>2024</v>
      </c>
      <c r="L6356" t="s">
        <v>40</v>
      </c>
      <c r="M6356" t="s">
        <v>21</v>
      </c>
      <c r="N6356">
        <v>38361.68</v>
      </c>
      <c r="O6356" t="s">
        <v>22</v>
      </c>
    </row>
    <row r="6357" spans="1:15" x14ac:dyDescent="0.3">
      <c r="A6357" t="s">
        <v>46</v>
      </c>
      <c r="B6357">
        <v>42.08</v>
      </c>
      <c r="C6357" t="s">
        <v>57</v>
      </c>
      <c r="D6357" t="s">
        <v>58</v>
      </c>
      <c r="E6357">
        <v>159013</v>
      </c>
      <c r="F6357">
        <v>2020</v>
      </c>
      <c r="G6357">
        <v>873</v>
      </c>
      <c r="H6357" t="s">
        <v>18</v>
      </c>
      <c r="I6357">
        <v>81.91</v>
      </c>
      <c r="J6357" t="s">
        <v>27</v>
      </c>
      <c r="K6357">
        <v>2022</v>
      </c>
      <c r="L6357" t="s">
        <v>40</v>
      </c>
      <c r="M6357" t="s">
        <v>21</v>
      </c>
      <c r="N6357">
        <v>79585.27</v>
      </c>
      <c r="O6357" t="s">
        <v>54</v>
      </c>
    </row>
    <row r="6358" spans="1:15" x14ac:dyDescent="0.3">
      <c r="A6358" t="s">
        <v>51</v>
      </c>
      <c r="B6358">
        <v>34.26</v>
      </c>
      <c r="C6358" t="s">
        <v>16</v>
      </c>
      <c r="D6358" t="s">
        <v>82</v>
      </c>
      <c r="E6358">
        <v>173583</v>
      </c>
      <c r="F6358">
        <v>2018</v>
      </c>
      <c r="G6358">
        <v>401</v>
      </c>
      <c r="H6358" t="s">
        <v>18</v>
      </c>
      <c r="I6358">
        <v>92.28</v>
      </c>
      <c r="J6358" t="s">
        <v>19</v>
      </c>
      <c r="K6358">
        <v>2022</v>
      </c>
      <c r="L6358" t="s">
        <v>40</v>
      </c>
      <c r="M6358" t="s">
        <v>31</v>
      </c>
      <c r="N6358">
        <v>96795.69</v>
      </c>
      <c r="O6358" t="s">
        <v>22</v>
      </c>
    </row>
    <row r="6359" spans="1:15" x14ac:dyDescent="0.3">
      <c r="A6359" t="s">
        <v>42</v>
      </c>
      <c r="B6359">
        <v>50.06</v>
      </c>
      <c r="C6359" t="s">
        <v>29</v>
      </c>
      <c r="D6359" t="s">
        <v>30</v>
      </c>
      <c r="E6359">
        <v>198063</v>
      </c>
      <c r="F6359">
        <v>2024</v>
      </c>
      <c r="G6359">
        <v>741</v>
      </c>
      <c r="H6359" t="s">
        <v>18</v>
      </c>
      <c r="I6359">
        <v>77.44</v>
      </c>
      <c r="J6359" t="s">
        <v>45</v>
      </c>
      <c r="K6359">
        <v>2024</v>
      </c>
      <c r="L6359" t="s">
        <v>48</v>
      </c>
      <c r="M6359" t="s">
        <v>21</v>
      </c>
      <c r="N6359">
        <v>105793.81</v>
      </c>
      <c r="O6359" t="s">
        <v>49</v>
      </c>
    </row>
    <row r="6360" spans="1:15" x14ac:dyDescent="0.3">
      <c r="A6360" t="s">
        <v>56</v>
      </c>
      <c r="B6360">
        <v>40.54</v>
      </c>
      <c r="C6360" t="s">
        <v>57</v>
      </c>
      <c r="D6360" t="s">
        <v>75</v>
      </c>
      <c r="E6360">
        <v>362011</v>
      </c>
      <c r="F6360">
        <v>2023</v>
      </c>
      <c r="G6360">
        <v>889</v>
      </c>
      <c r="H6360" t="s">
        <v>18</v>
      </c>
      <c r="I6360">
        <v>89.41</v>
      </c>
      <c r="J6360" t="s">
        <v>45</v>
      </c>
      <c r="K6360">
        <v>2023</v>
      </c>
      <c r="L6360" t="s">
        <v>20</v>
      </c>
      <c r="M6360" t="s">
        <v>21</v>
      </c>
      <c r="N6360">
        <v>281966.68</v>
      </c>
      <c r="O6360" t="s">
        <v>22</v>
      </c>
    </row>
    <row r="6361" spans="1:15" x14ac:dyDescent="0.3">
      <c r="A6361" t="s">
        <v>23</v>
      </c>
      <c r="B6361">
        <v>79.42</v>
      </c>
      <c r="C6361" t="s">
        <v>38</v>
      </c>
      <c r="D6361" t="s">
        <v>66</v>
      </c>
      <c r="E6361">
        <v>328197</v>
      </c>
      <c r="F6361">
        <v>2023</v>
      </c>
      <c r="G6361">
        <v>286</v>
      </c>
      <c r="H6361" t="s">
        <v>18</v>
      </c>
      <c r="I6361">
        <v>92.52</v>
      </c>
      <c r="J6361" t="s">
        <v>19</v>
      </c>
      <c r="K6361">
        <v>2023</v>
      </c>
      <c r="L6361" t="s">
        <v>20</v>
      </c>
      <c r="M6361" t="s">
        <v>31</v>
      </c>
      <c r="N6361">
        <v>236564.02</v>
      </c>
      <c r="O6361" t="s">
        <v>36</v>
      </c>
    </row>
    <row r="6362" spans="1:15" x14ac:dyDescent="0.3">
      <c r="A6362" t="s">
        <v>23</v>
      </c>
      <c r="B6362">
        <v>32.659999999999997</v>
      </c>
      <c r="C6362" t="s">
        <v>38</v>
      </c>
      <c r="D6362" t="s">
        <v>73</v>
      </c>
      <c r="E6362">
        <v>105484</v>
      </c>
      <c r="F6362">
        <v>2024</v>
      </c>
      <c r="G6362">
        <v>268</v>
      </c>
      <c r="H6362" t="s">
        <v>26</v>
      </c>
      <c r="I6362">
        <v>70.930000000000007</v>
      </c>
      <c r="J6362" t="s">
        <v>27</v>
      </c>
      <c r="K6362">
        <v>2024</v>
      </c>
      <c r="L6362" t="s">
        <v>20</v>
      </c>
      <c r="M6362" t="s">
        <v>21</v>
      </c>
      <c r="N6362">
        <v>63332.74</v>
      </c>
      <c r="O6362" t="s">
        <v>49</v>
      </c>
    </row>
    <row r="6363" spans="1:15" x14ac:dyDescent="0.3">
      <c r="A6363" t="s">
        <v>42</v>
      </c>
      <c r="B6363">
        <v>10.72</v>
      </c>
      <c r="C6363" t="s">
        <v>57</v>
      </c>
      <c r="D6363" t="s">
        <v>58</v>
      </c>
      <c r="E6363">
        <v>171945</v>
      </c>
      <c r="F6363">
        <v>2015</v>
      </c>
      <c r="G6363">
        <v>403</v>
      </c>
      <c r="H6363" t="s">
        <v>18</v>
      </c>
      <c r="I6363">
        <v>95.85</v>
      </c>
      <c r="J6363" t="s">
        <v>45</v>
      </c>
      <c r="K6363">
        <v>2015</v>
      </c>
      <c r="L6363" t="s">
        <v>20</v>
      </c>
      <c r="M6363" t="s">
        <v>21</v>
      </c>
      <c r="N6363">
        <v>128007.09</v>
      </c>
      <c r="O6363" t="s">
        <v>22</v>
      </c>
    </row>
    <row r="6364" spans="1:15" x14ac:dyDescent="0.3">
      <c r="A6364" t="s">
        <v>37</v>
      </c>
      <c r="B6364">
        <v>35.74</v>
      </c>
      <c r="C6364" t="s">
        <v>38</v>
      </c>
      <c r="D6364" t="s">
        <v>60</v>
      </c>
      <c r="E6364">
        <v>255418</v>
      </c>
      <c r="F6364">
        <v>2023</v>
      </c>
      <c r="G6364">
        <v>623</v>
      </c>
      <c r="H6364" t="s">
        <v>35</v>
      </c>
      <c r="I6364">
        <v>46.29</v>
      </c>
      <c r="J6364" t="s">
        <v>45</v>
      </c>
      <c r="K6364">
        <v>2023</v>
      </c>
      <c r="L6364" t="s">
        <v>20</v>
      </c>
      <c r="M6364" t="s">
        <v>21</v>
      </c>
      <c r="N6364">
        <v>154299.34</v>
      </c>
      <c r="O6364" t="s">
        <v>54</v>
      </c>
    </row>
    <row r="6365" spans="1:15" x14ac:dyDescent="0.3">
      <c r="A6365" t="s">
        <v>50</v>
      </c>
      <c r="B6365">
        <v>64.72</v>
      </c>
      <c r="C6365" t="s">
        <v>67</v>
      </c>
      <c r="D6365" t="s">
        <v>81</v>
      </c>
      <c r="E6365">
        <v>240593</v>
      </c>
      <c r="F6365">
        <v>2019</v>
      </c>
      <c r="G6365">
        <v>358</v>
      </c>
      <c r="H6365" t="s">
        <v>35</v>
      </c>
      <c r="I6365">
        <v>41.44</v>
      </c>
      <c r="J6365" t="s">
        <v>19</v>
      </c>
      <c r="K6365">
        <v>2022</v>
      </c>
      <c r="L6365" t="s">
        <v>48</v>
      </c>
      <c r="M6365" t="s">
        <v>31</v>
      </c>
      <c r="N6365">
        <v>140392.64000000001</v>
      </c>
      <c r="O6365" t="s">
        <v>22</v>
      </c>
    </row>
    <row r="6366" spans="1:15" x14ac:dyDescent="0.3">
      <c r="A6366" t="s">
        <v>50</v>
      </c>
      <c r="B6366">
        <v>73.45</v>
      </c>
      <c r="C6366" t="s">
        <v>33</v>
      </c>
      <c r="D6366" t="s">
        <v>85</v>
      </c>
      <c r="E6366">
        <v>130712</v>
      </c>
      <c r="F6366">
        <v>2017</v>
      </c>
      <c r="G6366">
        <v>648</v>
      </c>
      <c r="H6366" t="s">
        <v>26</v>
      </c>
      <c r="I6366">
        <v>82.14</v>
      </c>
      <c r="J6366" t="s">
        <v>19</v>
      </c>
      <c r="K6366">
        <v>2019</v>
      </c>
      <c r="L6366" t="s">
        <v>40</v>
      </c>
      <c r="M6366" t="s">
        <v>31</v>
      </c>
      <c r="N6366">
        <v>97534.24</v>
      </c>
      <c r="O6366" t="s">
        <v>49</v>
      </c>
    </row>
    <row r="6367" spans="1:15" x14ac:dyDescent="0.3">
      <c r="A6367" t="s">
        <v>50</v>
      </c>
      <c r="B6367">
        <v>42.18</v>
      </c>
      <c r="C6367" t="s">
        <v>29</v>
      </c>
      <c r="D6367" t="s">
        <v>92</v>
      </c>
      <c r="E6367">
        <v>103552</v>
      </c>
      <c r="F6367">
        <v>2018</v>
      </c>
      <c r="G6367">
        <v>580</v>
      </c>
      <c r="H6367" t="s">
        <v>26</v>
      </c>
      <c r="I6367">
        <v>90.41</v>
      </c>
      <c r="J6367" t="s">
        <v>27</v>
      </c>
      <c r="K6367">
        <v>2022</v>
      </c>
      <c r="L6367" t="s">
        <v>20</v>
      </c>
      <c r="M6367" t="s">
        <v>31</v>
      </c>
      <c r="N6367">
        <v>42920.79</v>
      </c>
      <c r="O6367" t="s">
        <v>49</v>
      </c>
    </row>
    <row r="6368" spans="1:15" x14ac:dyDescent="0.3">
      <c r="A6368" t="s">
        <v>15</v>
      </c>
      <c r="B6368">
        <v>54.84</v>
      </c>
      <c r="C6368" t="s">
        <v>16</v>
      </c>
      <c r="D6368" t="s">
        <v>93</v>
      </c>
      <c r="E6368">
        <v>156623</v>
      </c>
      <c r="F6368">
        <v>2022</v>
      </c>
      <c r="G6368">
        <v>519</v>
      </c>
      <c r="H6368" t="s">
        <v>18</v>
      </c>
      <c r="I6368">
        <v>80.11</v>
      </c>
      <c r="J6368" t="s">
        <v>19</v>
      </c>
      <c r="K6368">
        <v>2022</v>
      </c>
      <c r="L6368" t="s">
        <v>48</v>
      </c>
      <c r="M6368" t="s">
        <v>21</v>
      </c>
      <c r="N6368">
        <v>85731.86</v>
      </c>
      <c r="O6368" t="s">
        <v>22</v>
      </c>
    </row>
    <row r="6369" spans="1:15" x14ac:dyDescent="0.3">
      <c r="A6369" t="s">
        <v>50</v>
      </c>
      <c r="B6369">
        <v>15.58</v>
      </c>
      <c r="C6369" t="s">
        <v>67</v>
      </c>
      <c r="D6369" t="s">
        <v>90</v>
      </c>
      <c r="E6369">
        <v>271375</v>
      </c>
      <c r="F6369">
        <v>2022</v>
      </c>
      <c r="G6369">
        <v>336</v>
      </c>
      <c r="H6369" t="s">
        <v>26</v>
      </c>
      <c r="I6369">
        <v>82.92</v>
      </c>
      <c r="J6369" t="s">
        <v>19</v>
      </c>
      <c r="K6369">
        <v>2022</v>
      </c>
      <c r="L6369" t="s">
        <v>40</v>
      </c>
      <c r="M6369" t="s">
        <v>31</v>
      </c>
      <c r="N6369">
        <v>137974.23000000001</v>
      </c>
      <c r="O6369" t="s">
        <v>36</v>
      </c>
    </row>
    <row r="6370" spans="1:15" x14ac:dyDescent="0.3">
      <c r="A6370" t="s">
        <v>15</v>
      </c>
      <c r="B6370">
        <v>33.44</v>
      </c>
      <c r="C6370" t="s">
        <v>38</v>
      </c>
      <c r="D6370" t="s">
        <v>69</v>
      </c>
      <c r="E6370">
        <v>152292</v>
      </c>
      <c r="F6370">
        <v>2024</v>
      </c>
      <c r="G6370">
        <v>117</v>
      </c>
      <c r="H6370" t="s">
        <v>35</v>
      </c>
      <c r="I6370">
        <v>30.53</v>
      </c>
      <c r="J6370" t="s">
        <v>27</v>
      </c>
      <c r="K6370">
        <v>2024</v>
      </c>
      <c r="L6370" t="s">
        <v>20</v>
      </c>
      <c r="M6370" t="s">
        <v>31</v>
      </c>
      <c r="N6370">
        <v>110686.93</v>
      </c>
      <c r="O6370" t="s">
        <v>49</v>
      </c>
    </row>
    <row r="6371" spans="1:15" x14ac:dyDescent="0.3">
      <c r="A6371" t="s">
        <v>50</v>
      </c>
      <c r="B6371">
        <v>59.47</v>
      </c>
      <c r="C6371" t="s">
        <v>29</v>
      </c>
      <c r="D6371" t="s">
        <v>92</v>
      </c>
      <c r="E6371">
        <v>131849</v>
      </c>
      <c r="F6371">
        <v>2016</v>
      </c>
      <c r="G6371">
        <v>386</v>
      </c>
      <c r="H6371" t="s">
        <v>35</v>
      </c>
      <c r="I6371">
        <v>39.26</v>
      </c>
      <c r="J6371" t="s">
        <v>19</v>
      </c>
      <c r="K6371">
        <v>2021</v>
      </c>
      <c r="L6371" t="s">
        <v>48</v>
      </c>
      <c r="M6371" t="s">
        <v>31</v>
      </c>
      <c r="N6371">
        <v>72486.41</v>
      </c>
      <c r="O6371" t="s">
        <v>22</v>
      </c>
    </row>
    <row r="6372" spans="1:15" x14ac:dyDescent="0.3">
      <c r="A6372" t="s">
        <v>37</v>
      </c>
      <c r="B6372">
        <v>49.46</v>
      </c>
      <c r="C6372" t="s">
        <v>33</v>
      </c>
      <c r="D6372" t="s">
        <v>85</v>
      </c>
      <c r="E6372">
        <v>209473</v>
      </c>
      <c r="F6372">
        <v>2023</v>
      </c>
      <c r="G6372">
        <v>246</v>
      </c>
      <c r="H6372" t="s">
        <v>26</v>
      </c>
      <c r="I6372">
        <v>63.09</v>
      </c>
      <c r="J6372" t="s">
        <v>45</v>
      </c>
      <c r="K6372">
        <v>2023</v>
      </c>
      <c r="L6372" t="s">
        <v>40</v>
      </c>
      <c r="M6372" t="s">
        <v>31</v>
      </c>
      <c r="N6372">
        <v>86434.47</v>
      </c>
      <c r="O6372" t="s">
        <v>54</v>
      </c>
    </row>
    <row r="6373" spans="1:15" x14ac:dyDescent="0.3">
      <c r="A6373" t="s">
        <v>42</v>
      </c>
      <c r="B6373">
        <v>36.06</v>
      </c>
      <c r="C6373" t="s">
        <v>29</v>
      </c>
      <c r="D6373" t="s">
        <v>80</v>
      </c>
      <c r="E6373">
        <v>110805</v>
      </c>
      <c r="F6373">
        <v>2020</v>
      </c>
      <c r="G6373">
        <v>495</v>
      </c>
      <c r="H6373" t="s">
        <v>35</v>
      </c>
      <c r="I6373">
        <v>40.17</v>
      </c>
      <c r="J6373" t="s">
        <v>45</v>
      </c>
      <c r="K6373">
        <v>2020</v>
      </c>
      <c r="L6373" t="s">
        <v>20</v>
      </c>
      <c r="M6373" t="s">
        <v>31</v>
      </c>
      <c r="N6373">
        <v>65940.990000000005</v>
      </c>
      <c r="O6373" t="s">
        <v>36</v>
      </c>
    </row>
    <row r="6374" spans="1:15" x14ac:dyDescent="0.3">
      <c r="A6374" t="s">
        <v>46</v>
      </c>
      <c r="B6374">
        <v>20.66</v>
      </c>
      <c r="C6374" t="s">
        <v>29</v>
      </c>
      <c r="D6374" t="s">
        <v>30</v>
      </c>
      <c r="E6374">
        <v>271569</v>
      </c>
      <c r="F6374">
        <v>2015</v>
      </c>
      <c r="G6374">
        <v>670</v>
      </c>
      <c r="H6374" t="s">
        <v>26</v>
      </c>
      <c r="I6374">
        <v>88.96</v>
      </c>
      <c r="J6374" t="s">
        <v>27</v>
      </c>
      <c r="K6374">
        <v>2016</v>
      </c>
      <c r="L6374" t="s">
        <v>40</v>
      </c>
      <c r="M6374" t="s">
        <v>21</v>
      </c>
      <c r="N6374">
        <v>122079.4</v>
      </c>
      <c r="O6374" t="s">
        <v>54</v>
      </c>
    </row>
    <row r="6375" spans="1:15" x14ac:dyDescent="0.3">
      <c r="A6375" t="s">
        <v>28</v>
      </c>
      <c r="B6375">
        <v>41.32</v>
      </c>
      <c r="C6375" t="s">
        <v>16</v>
      </c>
      <c r="D6375" t="s">
        <v>93</v>
      </c>
      <c r="E6375">
        <v>385666</v>
      </c>
      <c r="F6375">
        <v>2019</v>
      </c>
      <c r="G6375">
        <v>784</v>
      </c>
      <c r="H6375" t="s">
        <v>18</v>
      </c>
      <c r="I6375">
        <v>95.04</v>
      </c>
      <c r="J6375" t="s">
        <v>19</v>
      </c>
      <c r="K6375">
        <v>2024</v>
      </c>
      <c r="L6375" t="s">
        <v>40</v>
      </c>
      <c r="M6375" t="s">
        <v>21</v>
      </c>
      <c r="N6375">
        <v>201479.45</v>
      </c>
      <c r="O6375" t="s">
        <v>49</v>
      </c>
    </row>
    <row r="6376" spans="1:15" x14ac:dyDescent="0.3">
      <c r="A6376" t="s">
        <v>42</v>
      </c>
      <c r="B6376">
        <v>57</v>
      </c>
      <c r="C6376" t="s">
        <v>33</v>
      </c>
      <c r="D6376" t="s">
        <v>85</v>
      </c>
      <c r="E6376">
        <v>275434</v>
      </c>
      <c r="F6376">
        <v>2019</v>
      </c>
      <c r="G6376">
        <v>615</v>
      </c>
      <c r="H6376" t="s">
        <v>35</v>
      </c>
      <c r="I6376">
        <v>56.24</v>
      </c>
      <c r="J6376" t="s">
        <v>27</v>
      </c>
      <c r="K6376">
        <v>2024</v>
      </c>
      <c r="L6376" t="s">
        <v>20</v>
      </c>
      <c r="M6376" t="s">
        <v>21</v>
      </c>
      <c r="N6376">
        <v>172761.43</v>
      </c>
      <c r="O6376" t="s">
        <v>49</v>
      </c>
    </row>
    <row r="6377" spans="1:15" x14ac:dyDescent="0.3">
      <c r="A6377" t="s">
        <v>37</v>
      </c>
      <c r="B6377">
        <v>70.73</v>
      </c>
      <c r="C6377" t="s">
        <v>33</v>
      </c>
      <c r="D6377" t="s">
        <v>59</v>
      </c>
      <c r="E6377">
        <v>170476</v>
      </c>
      <c r="F6377">
        <v>2024</v>
      </c>
      <c r="G6377">
        <v>499</v>
      </c>
      <c r="H6377" t="s">
        <v>18</v>
      </c>
      <c r="I6377">
        <v>73.849999999999994</v>
      </c>
      <c r="J6377" t="s">
        <v>45</v>
      </c>
      <c r="K6377">
        <v>2024</v>
      </c>
      <c r="L6377" t="s">
        <v>20</v>
      </c>
      <c r="M6377" t="s">
        <v>31</v>
      </c>
      <c r="N6377">
        <v>69028.2</v>
      </c>
      <c r="O6377" t="s">
        <v>22</v>
      </c>
    </row>
    <row r="6378" spans="1:15" x14ac:dyDescent="0.3">
      <c r="A6378" t="s">
        <v>42</v>
      </c>
      <c r="B6378">
        <v>52.94</v>
      </c>
      <c r="C6378" t="s">
        <v>38</v>
      </c>
      <c r="D6378" t="s">
        <v>73</v>
      </c>
      <c r="E6378">
        <v>292630</v>
      </c>
      <c r="F6378">
        <v>2018</v>
      </c>
      <c r="G6378">
        <v>194</v>
      </c>
      <c r="H6378" t="s">
        <v>18</v>
      </c>
      <c r="I6378">
        <v>76.8</v>
      </c>
      <c r="J6378" t="s">
        <v>19</v>
      </c>
      <c r="K6378">
        <v>2021</v>
      </c>
      <c r="L6378" t="s">
        <v>20</v>
      </c>
      <c r="M6378" t="s">
        <v>31</v>
      </c>
      <c r="N6378">
        <v>158106.42000000001</v>
      </c>
      <c r="O6378" t="s">
        <v>36</v>
      </c>
    </row>
    <row r="6379" spans="1:15" x14ac:dyDescent="0.3">
      <c r="A6379" t="s">
        <v>23</v>
      </c>
      <c r="B6379">
        <v>15.12</v>
      </c>
      <c r="C6379" t="s">
        <v>33</v>
      </c>
      <c r="D6379" t="s">
        <v>64</v>
      </c>
      <c r="E6379">
        <v>142557</v>
      </c>
      <c r="F6379">
        <v>2023</v>
      </c>
      <c r="G6379">
        <v>215</v>
      </c>
      <c r="H6379" t="s">
        <v>35</v>
      </c>
      <c r="I6379">
        <v>39.9</v>
      </c>
      <c r="J6379" t="s">
        <v>19</v>
      </c>
      <c r="K6379">
        <v>2023</v>
      </c>
      <c r="L6379" t="s">
        <v>20</v>
      </c>
      <c r="M6379" t="s">
        <v>31</v>
      </c>
      <c r="N6379">
        <v>74995.88</v>
      </c>
      <c r="O6379" t="s">
        <v>49</v>
      </c>
    </row>
    <row r="6380" spans="1:15" x14ac:dyDescent="0.3">
      <c r="A6380" t="s">
        <v>41</v>
      </c>
      <c r="B6380">
        <v>52.55</v>
      </c>
      <c r="C6380" t="s">
        <v>33</v>
      </c>
      <c r="D6380" t="s">
        <v>52</v>
      </c>
      <c r="E6380">
        <v>371448</v>
      </c>
      <c r="F6380">
        <v>2017</v>
      </c>
      <c r="G6380">
        <v>199</v>
      </c>
      <c r="H6380" t="s">
        <v>26</v>
      </c>
      <c r="I6380">
        <v>82.74</v>
      </c>
      <c r="J6380" t="s">
        <v>45</v>
      </c>
      <c r="K6380">
        <v>2017</v>
      </c>
      <c r="L6380" t="s">
        <v>20</v>
      </c>
      <c r="M6380" t="s">
        <v>21</v>
      </c>
      <c r="N6380">
        <v>251991.9</v>
      </c>
      <c r="O6380" t="s">
        <v>22</v>
      </c>
    </row>
    <row r="6381" spans="1:15" x14ac:dyDescent="0.3">
      <c r="A6381" t="s">
        <v>41</v>
      </c>
      <c r="B6381">
        <v>79.069999999999993</v>
      </c>
      <c r="C6381" t="s">
        <v>67</v>
      </c>
      <c r="D6381" t="s">
        <v>83</v>
      </c>
      <c r="E6381">
        <v>322611</v>
      </c>
      <c r="F6381">
        <v>2017</v>
      </c>
      <c r="G6381">
        <v>312</v>
      </c>
      <c r="H6381" t="s">
        <v>18</v>
      </c>
      <c r="I6381">
        <v>86.57</v>
      </c>
      <c r="J6381" t="s">
        <v>45</v>
      </c>
      <c r="K6381">
        <v>2017</v>
      </c>
      <c r="L6381" t="s">
        <v>40</v>
      </c>
      <c r="M6381" t="s">
        <v>31</v>
      </c>
      <c r="N6381">
        <v>231075.66</v>
      </c>
      <c r="O6381" t="s">
        <v>22</v>
      </c>
    </row>
    <row r="6382" spans="1:15" x14ac:dyDescent="0.3">
      <c r="A6382" t="s">
        <v>23</v>
      </c>
      <c r="B6382">
        <v>51.82</v>
      </c>
      <c r="C6382" t="s">
        <v>29</v>
      </c>
      <c r="D6382" t="s">
        <v>92</v>
      </c>
      <c r="E6382">
        <v>370282</v>
      </c>
      <c r="F6382">
        <v>2020</v>
      </c>
      <c r="G6382">
        <v>356</v>
      </c>
      <c r="H6382" t="s">
        <v>35</v>
      </c>
      <c r="I6382">
        <v>54.02</v>
      </c>
      <c r="J6382" t="s">
        <v>45</v>
      </c>
      <c r="K6382">
        <v>2020</v>
      </c>
      <c r="L6382" t="s">
        <v>40</v>
      </c>
      <c r="M6382" t="s">
        <v>21</v>
      </c>
      <c r="N6382">
        <v>261381.73</v>
      </c>
      <c r="O6382" t="s">
        <v>49</v>
      </c>
    </row>
    <row r="6383" spans="1:15" x14ac:dyDescent="0.3">
      <c r="A6383" t="s">
        <v>42</v>
      </c>
      <c r="B6383">
        <v>42.27</v>
      </c>
      <c r="C6383" t="s">
        <v>24</v>
      </c>
      <c r="D6383" t="s">
        <v>25</v>
      </c>
      <c r="E6383">
        <v>91160</v>
      </c>
      <c r="F6383">
        <v>2022</v>
      </c>
      <c r="G6383">
        <v>266</v>
      </c>
      <c r="H6383" t="s">
        <v>26</v>
      </c>
      <c r="I6383">
        <v>76.48</v>
      </c>
      <c r="J6383" t="s">
        <v>19</v>
      </c>
      <c r="K6383">
        <v>2024</v>
      </c>
      <c r="L6383" t="s">
        <v>20</v>
      </c>
      <c r="M6383" t="s">
        <v>21</v>
      </c>
      <c r="N6383">
        <v>68559.149999999994</v>
      </c>
      <c r="O6383" t="s">
        <v>36</v>
      </c>
    </row>
    <row r="6384" spans="1:15" x14ac:dyDescent="0.3">
      <c r="A6384" t="s">
        <v>51</v>
      </c>
      <c r="B6384">
        <v>57.03</v>
      </c>
      <c r="C6384" t="s">
        <v>57</v>
      </c>
      <c r="D6384" t="s">
        <v>75</v>
      </c>
      <c r="E6384">
        <v>53180</v>
      </c>
      <c r="F6384">
        <v>2019</v>
      </c>
      <c r="G6384">
        <v>925</v>
      </c>
      <c r="H6384" t="s">
        <v>35</v>
      </c>
      <c r="I6384">
        <v>40.06</v>
      </c>
      <c r="J6384" t="s">
        <v>19</v>
      </c>
      <c r="K6384">
        <v>2023</v>
      </c>
      <c r="L6384" t="s">
        <v>48</v>
      </c>
      <c r="M6384" t="s">
        <v>31</v>
      </c>
      <c r="N6384">
        <v>37228.82</v>
      </c>
      <c r="O6384" t="s">
        <v>22</v>
      </c>
    </row>
    <row r="6385" spans="1:15" x14ac:dyDescent="0.3">
      <c r="A6385" t="s">
        <v>23</v>
      </c>
      <c r="B6385">
        <v>73.56</v>
      </c>
      <c r="C6385" t="s">
        <v>43</v>
      </c>
      <c r="D6385" t="s">
        <v>44</v>
      </c>
      <c r="E6385">
        <v>200518</v>
      </c>
      <c r="F6385">
        <v>2022</v>
      </c>
      <c r="G6385">
        <v>892</v>
      </c>
      <c r="H6385" t="s">
        <v>18</v>
      </c>
      <c r="I6385">
        <v>96.81</v>
      </c>
      <c r="J6385" t="s">
        <v>27</v>
      </c>
      <c r="K6385">
        <v>2022</v>
      </c>
      <c r="L6385" t="s">
        <v>20</v>
      </c>
      <c r="M6385" t="s">
        <v>21</v>
      </c>
      <c r="N6385">
        <v>123431.61</v>
      </c>
      <c r="O6385" t="s">
        <v>54</v>
      </c>
    </row>
    <row r="6386" spans="1:15" x14ac:dyDescent="0.3">
      <c r="A6386" t="s">
        <v>46</v>
      </c>
      <c r="B6386">
        <v>10.1</v>
      </c>
      <c r="C6386" t="s">
        <v>43</v>
      </c>
      <c r="D6386" t="s">
        <v>55</v>
      </c>
      <c r="E6386">
        <v>344387</v>
      </c>
      <c r="F6386">
        <v>2022</v>
      </c>
      <c r="G6386">
        <v>333</v>
      </c>
      <c r="H6386" t="s">
        <v>35</v>
      </c>
      <c r="I6386">
        <v>31.41</v>
      </c>
      <c r="J6386" t="s">
        <v>27</v>
      </c>
      <c r="K6386">
        <v>2024</v>
      </c>
      <c r="L6386" t="s">
        <v>48</v>
      </c>
      <c r="M6386" t="s">
        <v>31</v>
      </c>
      <c r="N6386">
        <v>265311.71000000002</v>
      </c>
      <c r="O6386" t="s">
        <v>22</v>
      </c>
    </row>
    <row r="6387" spans="1:15" x14ac:dyDescent="0.3">
      <c r="A6387" t="s">
        <v>46</v>
      </c>
      <c r="B6387">
        <v>24.11</v>
      </c>
      <c r="C6387" t="s">
        <v>38</v>
      </c>
      <c r="D6387" t="s">
        <v>60</v>
      </c>
      <c r="E6387">
        <v>145242</v>
      </c>
      <c r="F6387">
        <v>2022</v>
      </c>
      <c r="G6387">
        <v>626</v>
      </c>
      <c r="H6387" t="s">
        <v>26</v>
      </c>
      <c r="I6387">
        <v>78.150000000000006</v>
      </c>
      <c r="J6387" t="s">
        <v>19</v>
      </c>
      <c r="K6387">
        <v>2024</v>
      </c>
      <c r="L6387" t="s">
        <v>40</v>
      </c>
      <c r="M6387" t="s">
        <v>21</v>
      </c>
      <c r="N6387">
        <v>115455.2</v>
      </c>
      <c r="O6387" t="s">
        <v>22</v>
      </c>
    </row>
    <row r="6388" spans="1:15" x14ac:dyDescent="0.3">
      <c r="A6388" t="s">
        <v>46</v>
      </c>
      <c r="B6388">
        <v>63.77</v>
      </c>
      <c r="C6388" t="s">
        <v>38</v>
      </c>
      <c r="D6388" t="s">
        <v>66</v>
      </c>
      <c r="E6388">
        <v>218887</v>
      </c>
      <c r="F6388">
        <v>2018</v>
      </c>
      <c r="G6388">
        <v>785</v>
      </c>
      <c r="H6388" t="s">
        <v>18</v>
      </c>
      <c r="I6388">
        <v>86.45</v>
      </c>
      <c r="J6388" t="s">
        <v>19</v>
      </c>
      <c r="K6388">
        <v>2018</v>
      </c>
      <c r="L6388" t="s">
        <v>20</v>
      </c>
      <c r="M6388" t="s">
        <v>21</v>
      </c>
      <c r="N6388">
        <v>124168.39</v>
      </c>
      <c r="O6388" t="s">
        <v>49</v>
      </c>
    </row>
    <row r="6389" spans="1:15" x14ac:dyDescent="0.3">
      <c r="A6389" t="s">
        <v>41</v>
      </c>
      <c r="B6389">
        <v>35.75</v>
      </c>
      <c r="C6389" t="s">
        <v>24</v>
      </c>
      <c r="D6389" t="s">
        <v>91</v>
      </c>
      <c r="E6389">
        <v>342355</v>
      </c>
      <c r="F6389">
        <v>2024</v>
      </c>
      <c r="G6389">
        <v>888</v>
      </c>
      <c r="H6389" t="s">
        <v>26</v>
      </c>
      <c r="I6389">
        <v>62.77</v>
      </c>
      <c r="J6389" t="s">
        <v>19</v>
      </c>
      <c r="K6389">
        <v>2024</v>
      </c>
      <c r="L6389" t="s">
        <v>40</v>
      </c>
      <c r="M6389" t="s">
        <v>31</v>
      </c>
      <c r="N6389">
        <v>150976.97</v>
      </c>
      <c r="O6389" t="s">
        <v>22</v>
      </c>
    </row>
    <row r="6390" spans="1:15" x14ac:dyDescent="0.3">
      <c r="A6390" t="s">
        <v>23</v>
      </c>
      <c r="B6390">
        <v>62.53</v>
      </c>
      <c r="C6390" t="s">
        <v>38</v>
      </c>
      <c r="D6390" t="s">
        <v>66</v>
      </c>
      <c r="E6390">
        <v>171420</v>
      </c>
      <c r="F6390">
        <v>2015</v>
      </c>
      <c r="G6390">
        <v>190</v>
      </c>
      <c r="H6390" t="s">
        <v>35</v>
      </c>
      <c r="I6390">
        <v>58.83</v>
      </c>
      <c r="J6390" t="s">
        <v>19</v>
      </c>
      <c r="K6390">
        <v>2018</v>
      </c>
      <c r="L6390" t="s">
        <v>48</v>
      </c>
      <c r="M6390" t="s">
        <v>31</v>
      </c>
      <c r="N6390">
        <v>121371.01</v>
      </c>
      <c r="O6390" t="s">
        <v>36</v>
      </c>
    </row>
    <row r="6391" spans="1:15" x14ac:dyDescent="0.3">
      <c r="A6391" t="s">
        <v>28</v>
      </c>
      <c r="B6391">
        <v>66.86</v>
      </c>
      <c r="C6391" t="s">
        <v>43</v>
      </c>
      <c r="D6391" t="s">
        <v>62</v>
      </c>
      <c r="E6391">
        <v>398114</v>
      </c>
      <c r="F6391">
        <v>2016</v>
      </c>
      <c r="G6391">
        <v>521</v>
      </c>
      <c r="H6391" t="s">
        <v>18</v>
      </c>
      <c r="I6391">
        <v>80.34</v>
      </c>
      <c r="J6391" t="s">
        <v>19</v>
      </c>
      <c r="K6391">
        <v>2018</v>
      </c>
      <c r="L6391" t="s">
        <v>40</v>
      </c>
      <c r="M6391" t="s">
        <v>21</v>
      </c>
      <c r="N6391">
        <v>302590.61</v>
      </c>
      <c r="O6391" t="s">
        <v>36</v>
      </c>
    </row>
    <row r="6392" spans="1:15" x14ac:dyDescent="0.3">
      <c r="A6392" t="s">
        <v>28</v>
      </c>
      <c r="B6392">
        <v>75.75</v>
      </c>
      <c r="C6392" t="s">
        <v>43</v>
      </c>
      <c r="D6392" t="s">
        <v>55</v>
      </c>
      <c r="E6392">
        <v>135913</v>
      </c>
      <c r="F6392">
        <v>2021</v>
      </c>
      <c r="G6392">
        <v>597</v>
      </c>
      <c r="H6392" t="s">
        <v>18</v>
      </c>
      <c r="I6392">
        <v>82.06</v>
      </c>
      <c r="J6392" t="s">
        <v>27</v>
      </c>
      <c r="K6392">
        <v>2023</v>
      </c>
      <c r="L6392" t="s">
        <v>48</v>
      </c>
      <c r="M6392" t="s">
        <v>21</v>
      </c>
      <c r="N6392">
        <v>72906.34</v>
      </c>
      <c r="O6392" t="s">
        <v>54</v>
      </c>
    </row>
    <row r="6393" spans="1:15" x14ac:dyDescent="0.3">
      <c r="A6393" t="s">
        <v>28</v>
      </c>
      <c r="B6393">
        <v>51.6</v>
      </c>
      <c r="C6393" t="s">
        <v>24</v>
      </c>
      <c r="D6393" t="s">
        <v>76</v>
      </c>
      <c r="E6393">
        <v>225943</v>
      </c>
      <c r="F6393">
        <v>2024</v>
      </c>
      <c r="G6393">
        <v>105</v>
      </c>
      <c r="H6393" t="s">
        <v>18</v>
      </c>
      <c r="I6393">
        <v>75.38</v>
      </c>
      <c r="J6393" t="s">
        <v>19</v>
      </c>
      <c r="K6393">
        <v>2024</v>
      </c>
      <c r="L6393" t="s">
        <v>20</v>
      </c>
      <c r="M6393" t="s">
        <v>31</v>
      </c>
      <c r="N6393">
        <v>129464.34</v>
      </c>
      <c r="O6393" t="s">
        <v>36</v>
      </c>
    </row>
    <row r="6394" spans="1:15" x14ac:dyDescent="0.3">
      <c r="A6394" t="s">
        <v>28</v>
      </c>
      <c r="B6394">
        <v>75.72</v>
      </c>
      <c r="C6394" t="s">
        <v>57</v>
      </c>
      <c r="D6394" t="s">
        <v>72</v>
      </c>
      <c r="E6394">
        <v>208277</v>
      </c>
      <c r="F6394">
        <v>2024</v>
      </c>
      <c r="G6394">
        <v>431</v>
      </c>
      <c r="H6394" t="s">
        <v>26</v>
      </c>
      <c r="I6394">
        <v>67.33</v>
      </c>
      <c r="J6394" t="s">
        <v>27</v>
      </c>
      <c r="K6394">
        <v>2024</v>
      </c>
      <c r="L6394" t="s">
        <v>40</v>
      </c>
      <c r="M6394" t="s">
        <v>21</v>
      </c>
      <c r="N6394">
        <v>93682.76</v>
      </c>
      <c r="O6394" t="s">
        <v>49</v>
      </c>
    </row>
    <row r="6395" spans="1:15" x14ac:dyDescent="0.3">
      <c r="A6395" t="s">
        <v>51</v>
      </c>
      <c r="B6395">
        <v>43.95</v>
      </c>
      <c r="C6395" t="s">
        <v>57</v>
      </c>
      <c r="D6395" t="s">
        <v>84</v>
      </c>
      <c r="E6395">
        <v>353089</v>
      </c>
      <c r="F6395">
        <v>2017</v>
      </c>
      <c r="G6395">
        <v>576</v>
      </c>
      <c r="H6395" t="s">
        <v>26</v>
      </c>
      <c r="I6395">
        <v>97.43</v>
      </c>
      <c r="J6395" t="s">
        <v>27</v>
      </c>
      <c r="K6395">
        <v>2018</v>
      </c>
      <c r="L6395" t="s">
        <v>48</v>
      </c>
      <c r="M6395" t="s">
        <v>21</v>
      </c>
      <c r="N6395">
        <v>142140.5</v>
      </c>
      <c r="O6395" t="s">
        <v>36</v>
      </c>
    </row>
    <row r="6396" spans="1:15" x14ac:dyDescent="0.3">
      <c r="A6396" t="s">
        <v>46</v>
      </c>
      <c r="B6396">
        <v>75.349999999999994</v>
      </c>
      <c r="C6396" t="s">
        <v>57</v>
      </c>
      <c r="D6396" t="s">
        <v>75</v>
      </c>
      <c r="E6396">
        <v>169295</v>
      </c>
      <c r="F6396">
        <v>2024</v>
      </c>
      <c r="G6396">
        <v>495</v>
      </c>
      <c r="H6396" t="s">
        <v>26</v>
      </c>
      <c r="I6396">
        <v>86.52</v>
      </c>
      <c r="J6396" t="s">
        <v>19</v>
      </c>
      <c r="K6396">
        <v>2024</v>
      </c>
      <c r="L6396" t="s">
        <v>20</v>
      </c>
      <c r="M6396" t="s">
        <v>31</v>
      </c>
      <c r="N6396">
        <v>111197.11</v>
      </c>
      <c r="O6396" t="s">
        <v>49</v>
      </c>
    </row>
    <row r="6397" spans="1:15" x14ac:dyDescent="0.3">
      <c r="A6397" t="s">
        <v>41</v>
      </c>
      <c r="B6397">
        <v>8.0299999999999994</v>
      </c>
      <c r="C6397" t="s">
        <v>33</v>
      </c>
      <c r="D6397" t="s">
        <v>64</v>
      </c>
      <c r="E6397">
        <v>263907</v>
      </c>
      <c r="F6397">
        <v>2020</v>
      </c>
      <c r="G6397">
        <v>797</v>
      </c>
      <c r="H6397" t="s">
        <v>26</v>
      </c>
      <c r="I6397">
        <v>75.209999999999994</v>
      </c>
      <c r="J6397" t="s">
        <v>19</v>
      </c>
      <c r="K6397">
        <v>2022</v>
      </c>
      <c r="L6397" t="s">
        <v>48</v>
      </c>
      <c r="M6397" t="s">
        <v>31</v>
      </c>
      <c r="N6397">
        <v>165190.41</v>
      </c>
      <c r="O6397" t="s">
        <v>22</v>
      </c>
    </row>
    <row r="6398" spans="1:15" x14ac:dyDescent="0.3">
      <c r="A6398" t="s">
        <v>15</v>
      </c>
      <c r="B6398">
        <v>14.66</v>
      </c>
      <c r="C6398" t="s">
        <v>29</v>
      </c>
      <c r="D6398" t="s">
        <v>87</v>
      </c>
      <c r="E6398">
        <v>370986</v>
      </c>
      <c r="F6398">
        <v>2023</v>
      </c>
      <c r="G6398">
        <v>288</v>
      </c>
      <c r="H6398" t="s">
        <v>35</v>
      </c>
      <c r="I6398">
        <v>44.65</v>
      </c>
      <c r="J6398" t="s">
        <v>19</v>
      </c>
      <c r="K6398">
        <v>2024</v>
      </c>
      <c r="L6398" t="s">
        <v>48</v>
      </c>
      <c r="M6398" t="s">
        <v>21</v>
      </c>
      <c r="N6398">
        <v>188082.12</v>
      </c>
      <c r="O6398" t="s">
        <v>54</v>
      </c>
    </row>
    <row r="6399" spans="1:15" x14ac:dyDescent="0.3">
      <c r="A6399" t="s">
        <v>15</v>
      </c>
      <c r="B6399">
        <v>20.25</v>
      </c>
      <c r="C6399" t="s">
        <v>67</v>
      </c>
      <c r="D6399" t="s">
        <v>83</v>
      </c>
      <c r="E6399">
        <v>253160</v>
      </c>
      <c r="F6399">
        <v>2023</v>
      </c>
      <c r="G6399">
        <v>926</v>
      </c>
      <c r="H6399" t="s">
        <v>35</v>
      </c>
      <c r="I6399">
        <v>48.36</v>
      </c>
      <c r="J6399" t="s">
        <v>45</v>
      </c>
      <c r="K6399">
        <v>2023</v>
      </c>
      <c r="L6399" t="s">
        <v>20</v>
      </c>
      <c r="M6399" t="s">
        <v>21</v>
      </c>
      <c r="N6399">
        <v>155007.94</v>
      </c>
      <c r="O6399" t="s">
        <v>49</v>
      </c>
    </row>
    <row r="6400" spans="1:15" x14ac:dyDescent="0.3">
      <c r="A6400" t="s">
        <v>51</v>
      </c>
      <c r="B6400">
        <v>61.06</v>
      </c>
      <c r="C6400" t="s">
        <v>24</v>
      </c>
      <c r="D6400" t="s">
        <v>76</v>
      </c>
      <c r="E6400">
        <v>331587</v>
      </c>
      <c r="F6400">
        <v>2024</v>
      </c>
      <c r="G6400">
        <v>223</v>
      </c>
      <c r="H6400" t="s">
        <v>26</v>
      </c>
      <c r="I6400">
        <v>65.959999999999994</v>
      </c>
      <c r="J6400" t="s">
        <v>45</v>
      </c>
      <c r="K6400">
        <v>2024</v>
      </c>
      <c r="L6400" t="s">
        <v>48</v>
      </c>
      <c r="M6400" t="s">
        <v>21</v>
      </c>
      <c r="N6400">
        <v>195844.69</v>
      </c>
      <c r="O6400" t="s">
        <v>22</v>
      </c>
    </row>
    <row r="6401" spans="1:15" x14ac:dyDescent="0.3">
      <c r="A6401" t="s">
        <v>28</v>
      </c>
      <c r="B6401">
        <v>59.66</v>
      </c>
      <c r="C6401" t="s">
        <v>24</v>
      </c>
      <c r="D6401" t="s">
        <v>77</v>
      </c>
      <c r="E6401">
        <v>356144</v>
      </c>
      <c r="F6401">
        <v>2015</v>
      </c>
      <c r="G6401">
        <v>449</v>
      </c>
      <c r="H6401" t="s">
        <v>26</v>
      </c>
      <c r="I6401">
        <v>74.66</v>
      </c>
      <c r="J6401" t="s">
        <v>19</v>
      </c>
      <c r="K6401">
        <v>2020</v>
      </c>
      <c r="L6401" t="s">
        <v>48</v>
      </c>
      <c r="M6401" t="s">
        <v>21</v>
      </c>
      <c r="N6401">
        <v>237620.23</v>
      </c>
      <c r="O6401" t="s">
        <v>49</v>
      </c>
    </row>
    <row r="6402" spans="1:15" x14ac:dyDescent="0.3">
      <c r="A6402" t="s">
        <v>15</v>
      </c>
      <c r="B6402">
        <v>71.16</v>
      </c>
      <c r="C6402" t="s">
        <v>29</v>
      </c>
      <c r="D6402" t="s">
        <v>53</v>
      </c>
      <c r="E6402">
        <v>300904</v>
      </c>
      <c r="F6402">
        <v>2015</v>
      </c>
      <c r="G6402">
        <v>294</v>
      </c>
      <c r="H6402" t="s">
        <v>26</v>
      </c>
      <c r="I6402">
        <v>70.510000000000005</v>
      </c>
      <c r="J6402" t="s">
        <v>19</v>
      </c>
      <c r="K6402">
        <v>2018</v>
      </c>
      <c r="L6402" t="s">
        <v>20</v>
      </c>
      <c r="M6402" t="s">
        <v>21</v>
      </c>
      <c r="N6402">
        <v>193819.85</v>
      </c>
      <c r="O6402" t="s">
        <v>54</v>
      </c>
    </row>
    <row r="6403" spans="1:15" x14ac:dyDescent="0.3">
      <c r="A6403" t="s">
        <v>15</v>
      </c>
      <c r="B6403">
        <v>11.18</v>
      </c>
      <c r="C6403" t="s">
        <v>57</v>
      </c>
      <c r="D6403" t="s">
        <v>75</v>
      </c>
      <c r="E6403">
        <v>222357</v>
      </c>
      <c r="F6403">
        <v>2018</v>
      </c>
      <c r="G6403">
        <v>287</v>
      </c>
      <c r="H6403" t="s">
        <v>35</v>
      </c>
      <c r="I6403">
        <v>43.54</v>
      </c>
      <c r="J6403" t="s">
        <v>19</v>
      </c>
      <c r="K6403">
        <v>2021</v>
      </c>
      <c r="L6403" t="s">
        <v>40</v>
      </c>
      <c r="M6403" t="s">
        <v>21</v>
      </c>
      <c r="N6403">
        <v>143902</v>
      </c>
      <c r="O6403" t="s">
        <v>36</v>
      </c>
    </row>
    <row r="6404" spans="1:15" x14ac:dyDescent="0.3">
      <c r="A6404" t="s">
        <v>41</v>
      </c>
      <c r="B6404">
        <v>61.43</v>
      </c>
      <c r="C6404" t="s">
        <v>57</v>
      </c>
      <c r="D6404" t="s">
        <v>86</v>
      </c>
      <c r="E6404">
        <v>218406</v>
      </c>
      <c r="F6404">
        <v>2018</v>
      </c>
      <c r="G6404">
        <v>361</v>
      </c>
      <c r="H6404" t="s">
        <v>35</v>
      </c>
      <c r="I6404">
        <v>43.2</v>
      </c>
      <c r="J6404" t="s">
        <v>45</v>
      </c>
      <c r="K6404">
        <v>2018</v>
      </c>
      <c r="L6404" t="s">
        <v>20</v>
      </c>
      <c r="M6404" t="s">
        <v>31</v>
      </c>
      <c r="N6404">
        <v>105367.03999999999</v>
      </c>
      <c r="O6404" t="s">
        <v>49</v>
      </c>
    </row>
    <row r="6405" spans="1:15" x14ac:dyDescent="0.3">
      <c r="A6405" t="s">
        <v>37</v>
      </c>
      <c r="B6405">
        <v>64.38</v>
      </c>
      <c r="C6405" t="s">
        <v>43</v>
      </c>
      <c r="D6405" t="s">
        <v>62</v>
      </c>
      <c r="E6405">
        <v>118213</v>
      </c>
      <c r="F6405">
        <v>2022</v>
      </c>
      <c r="G6405">
        <v>784</v>
      </c>
      <c r="H6405" t="s">
        <v>26</v>
      </c>
      <c r="I6405">
        <v>77.17</v>
      </c>
      <c r="J6405" t="s">
        <v>27</v>
      </c>
      <c r="K6405">
        <v>2023</v>
      </c>
      <c r="L6405" t="s">
        <v>40</v>
      </c>
      <c r="M6405" t="s">
        <v>31</v>
      </c>
      <c r="N6405">
        <v>54569.86</v>
      </c>
      <c r="O6405" t="s">
        <v>49</v>
      </c>
    </row>
    <row r="6406" spans="1:15" x14ac:dyDescent="0.3">
      <c r="A6406" t="s">
        <v>23</v>
      </c>
      <c r="B6406">
        <v>76.790000000000006</v>
      </c>
      <c r="C6406" t="s">
        <v>29</v>
      </c>
      <c r="D6406" t="s">
        <v>53</v>
      </c>
      <c r="E6406">
        <v>369006</v>
      </c>
      <c r="F6406">
        <v>2021</v>
      </c>
      <c r="G6406">
        <v>612</v>
      </c>
      <c r="H6406" t="s">
        <v>18</v>
      </c>
      <c r="I6406">
        <v>88.72</v>
      </c>
      <c r="J6406" t="s">
        <v>19</v>
      </c>
      <c r="K6406">
        <v>2022</v>
      </c>
      <c r="L6406" t="s">
        <v>20</v>
      </c>
      <c r="M6406" t="s">
        <v>21</v>
      </c>
      <c r="N6406">
        <v>160797.26</v>
      </c>
      <c r="O6406" t="s">
        <v>49</v>
      </c>
    </row>
    <row r="6407" spans="1:15" x14ac:dyDescent="0.3">
      <c r="A6407" t="s">
        <v>50</v>
      </c>
      <c r="B6407">
        <v>58.07</v>
      </c>
      <c r="C6407" t="s">
        <v>43</v>
      </c>
      <c r="D6407" t="s">
        <v>71</v>
      </c>
      <c r="E6407">
        <v>313975</v>
      </c>
      <c r="F6407">
        <v>2015</v>
      </c>
      <c r="G6407">
        <v>361</v>
      </c>
      <c r="H6407" t="s">
        <v>35</v>
      </c>
      <c r="I6407">
        <v>35.71</v>
      </c>
      <c r="J6407" t="s">
        <v>45</v>
      </c>
      <c r="K6407">
        <v>2015</v>
      </c>
      <c r="L6407" t="s">
        <v>48</v>
      </c>
      <c r="M6407" t="s">
        <v>21</v>
      </c>
      <c r="N6407">
        <v>186325.87</v>
      </c>
      <c r="O6407" t="s">
        <v>54</v>
      </c>
    </row>
    <row r="6408" spans="1:15" x14ac:dyDescent="0.3">
      <c r="A6408" t="s">
        <v>28</v>
      </c>
      <c r="B6408">
        <v>63.88</v>
      </c>
      <c r="C6408" t="s">
        <v>43</v>
      </c>
      <c r="D6408" t="s">
        <v>44</v>
      </c>
      <c r="E6408">
        <v>191695</v>
      </c>
      <c r="F6408">
        <v>2019</v>
      </c>
      <c r="G6408">
        <v>716</v>
      </c>
      <c r="H6408" t="s">
        <v>35</v>
      </c>
      <c r="I6408">
        <v>59.91</v>
      </c>
      <c r="J6408" t="s">
        <v>19</v>
      </c>
      <c r="K6408">
        <v>2023</v>
      </c>
      <c r="L6408" t="s">
        <v>40</v>
      </c>
      <c r="M6408" t="s">
        <v>31</v>
      </c>
      <c r="N6408">
        <v>110814.32</v>
      </c>
      <c r="O6408" t="s">
        <v>36</v>
      </c>
    </row>
    <row r="6409" spans="1:15" x14ac:dyDescent="0.3">
      <c r="A6409" t="s">
        <v>23</v>
      </c>
      <c r="B6409">
        <v>71.83</v>
      </c>
      <c r="C6409" t="s">
        <v>29</v>
      </c>
      <c r="D6409" t="s">
        <v>87</v>
      </c>
      <c r="E6409">
        <v>344896</v>
      </c>
      <c r="F6409">
        <v>2019</v>
      </c>
      <c r="G6409">
        <v>858</v>
      </c>
      <c r="H6409" t="s">
        <v>26</v>
      </c>
      <c r="I6409">
        <v>90.78</v>
      </c>
      <c r="J6409" t="s">
        <v>19</v>
      </c>
      <c r="K6409">
        <v>2022</v>
      </c>
      <c r="L6409" t="s">
        <v>40</v>
      </c>
      <c r="M6409" t="s">
        <v>21</v>
      </c>
      <c r="N6409">
        <v>275429.67</v>
      </c>
      <c r="O6409" t="s">
        <v>49</v>
      </c>
    </row>
    <row r="6410" spans="1:15" x14ac:dyDescent="0.3">
      <c r="A6410" t="s">
        <v>37</v>
      </c>
      <c r="B6410">
        <v>69.34</v>
      </c>
      <c r="C6410" t="s">
        <v>33</v>
      </c>
      <c r="D6410" t="s">
        <v>64</v>
      </c>
      <c r="E6410">
        <v>202981</v>
      </c>
      <c r="F6410">
        <v>2020</v>
      </c>
      <c r="G6410">
        <v>119</v>
      </c>
      <c r="H6410" t="s">
        <v>35</v>
      </c>
      <c r="I6410">
        <v>39.29</v>
      </c>
      <c r="J6410" t="s">
        <v>27</v>
      </c>
      <c r="K6410">
        <v>2022</v>
      </c>
      <c r="L6410" t="s">
        <v>48</v>
      </c>
      <c r="M6410" t="s">
        <v>21</v>
      </c>
      <c r="N6410">
        <v>147068.5</v>
      </c>
      <c r="O6410" t="s">
        <v>22</v>
      </c>
    </row>
    <row r="6411" spans="1:15" x14ac:dyDescent="0.3">
      <c r="A6411" t="s">
        <v>15</v>
      </c>
      <c r="B6411">
        <v>57.41</v>
      </c>
      <c r="C6411" t="s">
        <v>24</v>
      </c>
      <c r="D6411" t="s">
        <v>77</v>
      </c>
      <c r="E6411">
        <v>188041</v>
      </c>
      <c r="F6411">
        <v>2017</v>
      </c>
      <c r="G6411">
        <v>108</v>
      </c>
      <c r="H6411" t="s">
        <v>18</v>
      </c>
      <c r="I6411">
        <v>79.86</v>
      </c>
      <c r="J6411" t="s">
        <v>45</v>
      </c>
      <c r="K6411">
        <v>2017</v>
      </c>
      <c r="L6411" t="s">
        <v>48</v>
      </c>
      <c r="M6411" t="s">
        <v>31</v>
      </c>
      <c r="N6411">
        <v>143971.04</v>
      </c>
      <c r="O6411" t="s">
        <v>54</v>
      </c>
    </row>
    <row r="6412" spans="1:15" x14ac:dyDescent="0.3">
      <c r="A6412" t="s">
        <v>28</v>
      </c>
      <c r="B6412">
        <v>49.38</v>
      </c>
      <c r="C6412" t="s">
        <v>24</v>
      </c>
      <c r="D6412" t="s">
        <v>77</v>
      </c>
      <c r="E6412">
        <v>323423</v>
      </c>
      <c r="F6412">
        <v>2019</v>
      </c>
      <c r="G6412">
        <v>254</v>
      </c>
      <c r="H6412" t="s">
        <v>35</v>
      </c>
      <c r="I6412">
        <v>44.54</v>
      </c>
      <c r="J6412" t="s">
        <v>27</v>
      </c>
      <c r="K6412">
        <v>2020</v>
      </c>
      <c r="L6412" t="s">
        <v>40</v>
      </c>
      <c r="M6412" t="s">
        <v>31</v>
      </c>
      <c r="N6412">
        <v>147927.15</v>
      </c>
      <c r="O6412" t="s">
        <v>49</v>
      </c>
    </row>
    <row r="6413" spans="1:15" x14ac:dyDescent="0.3">
      <c r="A6413" t="s">
        <v>50</v>
      </c>
      <c r="B6413">
        <v>55.8</v>
      </c>
      <c r="C6413" t="s">
        <v>57</v>
      </c>
      <c r="D6413" t="s">
        <v>58</v>
      </c>
      <c r="E6413">
        <v>152438</v>
      </c>
      <c r="F6413">
        <v>2022</v>
      </c>
      <c r="G6413">
        <v>542</v>
      </c>
      <c r="H6413" t="s">
        <v>18</v>
      </c>
      <c r="I6413">
        <v>88.38</v>
      </c>
      <c r="J6413" t="s">
        <v>19</v>
      </c>
      <c r="K6413">
        <v>2023</v>
      </c>
      <c r="L6413" t="s">
        <v>20</v>
      </c>
      <c r="M6413" t="s">
        <v>21</v>
      </c>
      <c r="N6413">
        <v>118606.81</v>
      </c>
      <c r="O6413" t="s">
        <v>36</v>
      </c>
    </row>
    <row r="6414" spans="1:15" x14ac:dyDescent="0.3">
      <c r="A6414" t="s">
        <v>15</v>
      </c>
      <c r="B6414">
        <v>41.17</v>
      </c>
      <c r="C6414" t="s">
        <v>24</v>
      </c>
      <c r="D6414" t="s">
        <v>70</v>
      </c>
      <c r="E6414">
        <v>111375</v>
      </c>
      <c r="F6414">
        <v>2022</v>
      </c>
      <c r="G6414">
        <v>256</v>
      </c>
      <c r="H6414" t="s">
        <v>35</v>
      </c>
      <c r="I6414">
        <v>54.78</v>
      </c>
      <c r="J6414" t="s">
        <v>27</v>
      </c>
      <c r="K6414">
        <v>2023</v>
      </c>
      <c r="L6414" t="s">
        <v>40</v>
      </c>
      <c r="M6414" t="s">
        <v>21</v>
      </c>
      <c r="N6414">
        <v>57908.05</v>
      </c>
      <c r="O6414" t="s">
        <v>36</v>
      </c>
    </row>
    <row r="6415" spans="1:15" x14ac:dyDescent="0.3">
      <c r="A6415" t="s">
        <v>51</v>
      </c>
      <c r="B6415">
        <v>35.71</v>
      </c>
      <c r="C6415" t="s">
        <v>67</v>
      </c>
      <c r="D6415" t="s">
        <v>74</v>
      </c>
      <c r="E6415">
        <v>346978</v>
      </c>
      <c r="F6415">
        <v>2016</v>
      </c>
      <c r="G6415">
        <v>465</v>
      </c>
      <c r="H6415" t="s">
        <v>26</v>
      </c>
      <c r="I6415">
        <v>83.32</v>
      </c>
      <c r="J6415" t="s">
        <v>45</v>
      </c>
      <c r="K6415">
        <v>2016</v>
      </c>
      <c r="L6415" t="s">
        <v>40</v>
      </c>
      <c r="M6415" t="s">
        <v>21</v>
      </c>
      <c r="N6415">
        <v>154404.07</v>
      </c>
      <c r="O6415" t="s">
        <v>22</v>
      </c>
    </row>
    <row r="6416" spans="1:15" x14ac:dyDescent="0.3">
      <c r="A6416" t="s">
        <v>50</v>
      </c>
      <c r="B6416">
        <v>34.78</v>
      </c>
      <c r="C6416" t="s">
        <v>33</v>
      </c>
      <c r="D6416" t="s">
        <v>85</v>
      </c>
      <c r="E6416">
        <v>68970</v>
      </c>
      <c r="F6416">
        <v>2024</v>
      </c>
      <c r="G6416">
        <v>953</v>
      </c>
      <c r="H6416" t="s">
        <v>35</v>
      </c>
      <c r="I6416">
        <v>43.45</v>
      </c>
      <c r="J6416" t="s">
        <v>45</v>
      </c>
      <c r="K6416">
        <v>2024</v>
      </c>
      <c r="L6416" t="s">
        <v>20</v>
      </c>
      <c r="M6416" t="s">
        <v>31</v>
      </c>
      <c r="N6416">
        <v>47517.09</v>
      </c>
      <c r="O6416" t="s">
        <v>49</v>
      </c>
    </row>
    <row r="6417" spans="1:15" x14ac:dyDescent="0.3">
      <c r="A6417" t="s">
        <v>42</v>
      </c>
      <c r="B6417">
        <v>53.6</v>
      </c>
      <c r="C6417" t="s">
        <v>38</v>
      </c>
      <c r="D6417" t="s">
        <v>60</v>
      </c>
      <c r="E6417">
        <v>232920</v>
      </c>
      <c r="F6417">
        <v>2023</v>
      </c>
      <c r="G6417">
        <v>830</v>
      </c>
      <c r="H6417" t="s">
        <v>18</v>
      </c>
      <c r="I6417">
        <v>96.9</v>
      </c>
      <c r="J6417" t="s">
        <v>19</v>
      </c>
      <c r="K6417">
        <v>2024</v>
      </c>
      <c r="L6417" t="s">
        <v>20</v>
      </c>
      <c r="M6417" t="s">
        <v>31</v>
      </c>
      <c r="N6417">
        <v>138782.04</v>
      </c>
      <c r="O6417" t="s">
        <v>54</v>
      </c>
    </row>
    <row r="6418" spans="1:15" x14ac:dyDescent="0.3">
      <c r="A6418" t="s">
        <v>50</v>
      </c>
      <c r="B6418">
        <v>50.97</v>
      </c>
      <c r="C6418" t="s">
        <v>29</v>
      </c>
      <c r="D6418" t="s">
        <v>53</v>
      </c>
      <c r="E6418">
        <v>155121</v>
      </c>
      <c r="F6418">
        <v>2024</v>
      </c>
      <c r="G6418">
        <v>607</v>
      </c>
      <c r="H6418" t="s">
        <v>26</v>
      </c>
      <c r="I6418">
        <v>77.38</v>
      </c>
      <c r="J6418" t="s">
        <v>19</v>
      </c>
      <c r="K6418">
        <v>2024</v>
      </c>
      <c r="L6418" t="s">
        <v>48</v>
      </c>
      <c r="M6418" t="s">
        <v>31</v>
      </c>
      <c r="N6418">
        <v>120119.62</v>
      </c>
      <c r="O6418" t="s">
        <v>22</v>
      </c>
    </row>
    <row r="6419" spans="1:15" x14ac:dyDescent="0.3">
      <c r="A6419" t="s">
        <v>23</v>
      </c>
      <c r="B6419">
        <v>70.61</v>
      </c>
      <c r="C6419" t="s">
        <v>33</v>
      </c>
      <c r="D6419" t="s">
        <v>52</v>
      </c>
      <c r="E6419">
        <v>92224</v>
      </c>
      <c r="F6419">
        <v>2019</v>
      </c>
      <c r="G6419">
        <v>258</v>
      </c>
      <c r="H6419" t="s">
        <v>18</v>
      </c>
      <c r="I6419">
        <v>69.61</v>
      </c>
      <c r="J6419" t="s">
        <v>45</v>
      </c>
      <c r="K6419">
        <v>2019</v>
      </c>
      <c r="L6419" t="s">
        <v>20</v>
      </c>
      <c r="M6419" t="s">
        <v>21</v>
      </c>
      <c r="N6419">
        <v>42400.63</v>
      </c>
      <c r="O6419" t="s">
        <v>22</v>
      </c>
    </row>
    <row r="6420" spans="1:15" x14ac:dyDescent="0.3">
      <c r="A6420" t="s">
        <v>56</v>
      </c>
      <c r="B6420">
        <v>52.23</v>
      </c>
      <c r="C6420" t="s">
        <v>57</v>
      </c>
      <c r="D6420" t="s">
        <v>72</v>
      </c>
      <c r="E6420">
        <v>107850</v>
      </c>
      <c r="F6420">
        <v>2020</v>
      </c>
      <c r="G6420">
        <v>109</v>
      </c>
      <c r="H6420" t="s">
        <v>18</v>
      </c>
      <c r="I6420">
        <v>79.37</v>
      </c>
      <c r="J6420" t="s">
        <v>19</v>
      </c>
      <c r="K6420">
        <v>2024</v>
      </c>
      <c r="L6420" t="s">
        <v>20</v>
      </c>
      <c r="M6420" t="s">
        <v>21</v>
      </c>
      <c r="N6420">
        <v>81194.34</v>
      </c>
      <c r="O6420" t="s">
        <v>54</v>
      </c>
    </row>
    <row r="6421" spans="1:15" x14ac:dyDescent="0.3">
      <c r="A6421" t="s">
        <v>37</v>
      </c>
      <c r="B6421">
        <v>67.010000000000005</v>
      </c>
      <c r="C6421" t="s">
        <v>29</v>
      </c>
      <c r="D6421" t="s">
        <v>53</v>
      </c>
      <c r="E6421">
        <v>247194</v>
      </c>
      <c r="F6421">
        <v>2024</v>
      </c>
      <c r="G6421">
        <v>962</v>
      </c>
      <c r="H6421" t="s">
        <v>26</v>
      </c>
      <c r="I6421">
        <v>93.13</v>
      </c>
      <c r="J6421" t="s">
        <v>45</v>
      </c>
      <c r="K6421">
        <v>2024</v>
      </c>
      <c r="L6421" t="s">
        <v>48</v>
      </c>
      <c r="M6421" t="s">
        <v>21</v>
      </c>
      <c r="N6421">
        <v>144959.51</v>
      </c>
      <c r="O6421" t="s">
        <v>54</v>
      </c>
    </row>
    <row r="6422" spans="1:15" x14ac:dyDescent="0.3">
      <c r="A6422" t="s">
        <v>56</v>
      </c>
      <c r="B6422">
        <v>11.11</v>
      </c>
      <c r="C6422" t="s">
        <v>29</v>
      </c>
      <c r="D6422" t="s">
        <v>80</v>
      </c>
      <c r="E6422">
        <v>142516</v>
      </c>
      <c r="F6422">
        <v>2023</v>
      </c>
      <c r="G6422">
        <v>348</v>
      </c>
      <c r="H6422" t="s">
        <v>18</v>
      </c>
      <c r="I6422">
        <v>87.72</v>
      </c>
      <c r="J6422" t="s">
        <v>45</v>
      </c>
      <c r="K6422">
        <v>2023</v>
      </c>
      <c r="L6422" t="s">
        <v>40</v>
      </c>
      <c r="M6422" t="s">
        <v>31</v>
      </c>
      <c r="N6422">
        <v>113601.7</v>
      </c>
      <c r="O6422" t="s">
        <v>54</v>
      </c>
    </row>
    <row r="6423" spans="1:15" x14ac:dyDescent="0.3">
      <c r="A6423" t="s">
        <v>37</v>
      </c>
      <c r="B6423">
        <v>71</v>
      </c>
      <c r="C6423" t="s">
        <v>16</v>
      </c>
      <c r="D6423" t="s">
        <v>89</v>
      </c>
      <c r="E6423">
        <v>283009</v>
      </c>
      <c r="F6423">
        <v>2023</v>
      </c>
      <c r="G6423">
        <v>161</v>
      </c>
      <c r="H6423" t="s">
        <v>35</v>
      </c>
      <c r="I6423">
        <v>29.68</v>
      </c>
      <c r="J6423" t="s">
        <v>27</v>
      </c>
      <c r="K6423">
        <v>2024</v>
      </c>
      <c r="L6423" t="s">
        <v>40</v>
      </c>
      <c r="M6423" t="s">
        <v>21</v>
      </c>
      <c r="N6423">
        <v>207806.27</v>
      </c>
      <c r="O6423" t="s">
        <v>22</v>
      </c>
    </row>
    <row r="6424" spans="1:15" x14ac:dyDescent="0.3">
      <c r="A6424" t="s">
        <v>37</v>
      </c>
      <c r="B6424">
        <v>71.540000000000006</v>
      </c>
      <c r="C6424" t="s">
        <v>33</v>
      </c>
      <c r="D6424" t="s">
        <v>85</v>
      </c>
      <c r="E6424">
        <v>249448</v>
      </c>
      <c r="F6424">
        <v>2016</v>
      </c>
      <c r="G6424">
        <v>699</v>
      </c>
      <c r="H6424" t="s">
        <v>35</v>
      </c>
      <c r="I6424">
        <v>26.67</v>
      </c>
      <c r="J6424" t="s">
        <v>19</v>
      </c>
      <c r="K6424">
        <v>2020</v>
      </c>
      <c r="L6424" t="s">
        <v>40</v>
      </c>
      <c r="M6424" t="s">
        <v>31</v>
      </c>
      <c r="N6424">
        <v>130250.08</v>
      </c>
      <c r="O6424" t="s">
        <v>54</v>
      </c>
    </row>
    <row r="6425" spans="1:15" x14ac:dyDescent="0.3">
      <c r="A6425" t="s">
        <v>42</v>
      </c>
      <c r="B6425">
        <v>47.34</v>
      </c>
      <c r="C6425" t="s">
        <v>33</v>
      </c>
      <c r="D6425" t="s">
        <v>34</v>
      </c>
      <c r="E6425">
        <v>107272</v>
      </c>
      <c r="F6425">
        <v>2022</v>
      </c>
      <c r="G6425">
        <v>203</v>
      </c>
      <c r="H6425" t="s">
        <v>26</v>
      </c>
      <c r="I6425">
        <v>72.67</v>
      </c>
      <c r="J6425" t="s">
        <v>45</v>
      </c>
      <c r="K6425">
        <v>2022</v>
      </c>
      <c r="L6425" t="s">
        <v>40</v>
      </c>
      <c r="M6425" t="s">
        <v>21</v>
      </c>
      <c r="N6425">
        <v>60192.26</v>
      </c>
      <c r="O6425" t="s">
        <v>54</v>
      </c>
    </row>
    <row r="6426" spans="1:15" x14ac:dyDescent="0.3">
      <c r="A6426" t="s">
        <v>41</v>
      </c>
      <c r="B6426">
        <v>62.9</v>
      </c>
      <c r="C6426" t="s">
        <v>57</v>
      </c>
      <c r="D6426" t="s">
        <v>84</v>
      </c>
      <c r="E6426">
        <v>159546</v>
      </c>
      <c r="F6426">
        <v>2015</v>
      </c>
      <c r="G6426">
        <v>486</v>
      </c>
      <c r="H6426" t="s">
        <v>35</v>
      </c>
      <c r="I6426">
        <v>51.78</v>
      </c>
      <c r="J6426" t="s">
        <v>27</v>
      </c>
      <c r="K6426">
        <v>2021</v>
      </c>
      <c r="L6426" t="s">
        <v>20</v>
      </c>
      <c r="M6426" t="s">
        <v>21</v>
      </c>
      <c r="N6426">
        <v>83638.23</v>
      </c>
      <c r="O6426" t="s">
        <v>22</v>
      </c>
    </row>
    <row r="6427" spans="1:15" x14ac:dyDescent="0.3">
      <c r="A6427" t="s">
        <v>23</v>
      </c>
      <c r="B6427">
        <v>29.86</v>
      </c>
      <c r="C6427" t="s">
        <v>33</v>
      </c>
      <c r="D6427" t="s">
        <v>59</v>
      </c>
      <c r="E6427">
        <v>75904</v>
      </c>
      <c r="F6427">
        <v>2023</v>
      </c>
      <c r="G6427">
        <v>937</v>
      </c>
      <c r="H6427" t="s">
        <v>35</v>
      </c>
      <c r="I6427">
        <v>37.869999999999997</v>
      </c>
      <c r="J6427" t="s">
        <v>27</v>
      </c>
      <c r="K6427">
        <v>2024</v>
      </c>
      <c r="L6427" t="s">
        <v>20</v>
      </c>
      <c r="M6427" t="s">
        <v>31</v>
      </c>
      <c r="N6427">
        <v>33510.6</v>
      </c>
      <c r="O6427" t="s">
        <v>49</v>
      </c>
    </row>
    <row r="6428" spans="1:15" x14ac:dyDescent="0.3">
      <c r="A6428" t="s">
        <v>23</v>
      </c>
      <c r="B6428">
        <v>67.27</v>
      </c>
      <c r="C6428" t="s">
        <v>24</v>
      </c>
      <c r="D6428" t="s">
        <v>91</v>
      </c>
      <c r="E6428">
        <v>120436</v>
      </c>
      <c r="F6428">
        <v>2023</v>
      </c>
      <c r="G6428">
        <v>772</v>
      </c>
      <c r="H6428" t="s">
        <v>18</v>
      </c>
      <c r="I6428">
        <v>78.12</v>
      </c>
      <c r="J6428" t="s">
        <v>45</v>
      </c>
      <c r="K6428">
        <v>2023</v>
      </c>
      <c r="L6428" t="s">
        <v>20</v>
      </c>
      <c r="M6428" t="s">
        <v>21</v>
      </c>
      <c r="N6428">
        <v>93693.59</v>
      </c>
      <c r="O6428" t="s">
        <v>49</v>
      </c>
    </row>
    <row r="6429" spans="1:15" x14ac:dyDescent="0.3">
      <c r="A6429" t="s">
        <v>51</v>
      </c>
      <c r="B6429">
        <v>54.66</v>
      </c>
      <c r="C6429" t="s">
        <v>16</v>
      </c>
      <c r="D6429" t="s">
        <v>47</v>
      </c>
      <c r="E6429">
        <v>221205</v>
      </c>
      <c r="F6429">
        <v>2022</v>
      </c>
      <c r="G6429">
        <v>809</v>
      </c>
      <c r="H6429" t="s">
        <v>18</v>
      </c>
      <c r="I6429">
        <v>87.33</v>
      </c>
      <c r="J6429" t="s">
        <v>27</v>
      </c>
      <c r="K6429">
        <v>2022</v>
      </c>
      <c r="L6429" t="s">
        <v>40</v>
      </c>
      <c r="M6429" t="s">
        <v>31</v>
      </c>
      <c r="N6429">
        <v>156561.17000000001</v>
      </c>
      <c r="O6429" t="s">
        <v>36</v>
      </c>
    </row>
    <row r="6430" spans="1:15" x14ac:dyDescent="0.3">
      <c r="A6430" t="s">
        <v>28</v>
      </c>
      <c r="B6430">
        <v>63.69</v>
      </c>
      <c r="C6430" t="s">
        <v>43</v>
      </c>
      <c r="D6430" t="s">
        <v>55</v>
      </c>
      <c r="E6430">
        <v>144518</v>
      </c>
      <c r="F6430">
        <v>2023</v>
      </c>
      <c r="G6430">
        <v>800</v>
      </c>
      <c r="H6430" t="s">
        <v>35</v>
      </c>
      <c r="I6430">
        <v>38.979999999999997</v>
      </c>
      <c r="J6430" t="s">
        <v>45</v>
      </c>
      <c r="K6430">
        <v>2023</v>
      </c>
      <c r="L6430" t="s">
        <v>40</v>
      </c>
      <c r="M6430" t="s">
        <v>31</v>
      </c>
      <c r="N6430">
        <v>61969.73</v>
      </c>
      <c r="O6430" t="s">
        <v>36</v>
      </c>
    </row>
    <row r="6431" spans="1:15" x14ac:dyDescent="0.3">
      <c r="A6431" t="s">
        <v>23</v>
      </c>
      <c r="B6431">
        <v>58.62</v>
      </c>
      <c r="C6431" t="s">
        <v>67</v>
      </c>
      <c r="D6431" t="s">
        <v>74</v>
      </c>
      <c r="E6431">
        <v>399730</v>
      </c>
      <c r="F6431">
        <v>2023</v>
      </c>
      <c r="G6431">
        <v>488</v>
      </c>
      <c r="H6431" t="s">
        <v>26</v>
      </c>
      <c r="I6431">
        <v>66.11</v>
      </c>
      <c r="J6431" t="s">
        <v>45</v>
      </c>
      <c r="K6431">
        <v>2023</v>
      </c>
      <c r="L6431" t="s">
        <v>40</v>
      </c>
      <c r="M6431" t="s">
        <v>31</v>
      </c>
      <c r="N6431">
        <v>231471.38</v>
      </c>
      <c r="O6431" t="s">
        <v>22</v>
      </c>
    </row>
    <row r="6432" spans="1:15" x14ac:dyDescent="0.3">
      <c r="A6432" t="s">
        <v>23</v>
      </c>
      <c r="B6432">
        <v>17.23</v>
      </c>
      <c r="C6432" t="s">
        <v>38</v>
      </c>
      <c r="D6432" t="s">
        <v>69</v>
      </c>
      <c r="E6432">
        <v>156729</v>
      </c>
      <c r="F6432">
        <v>2017</v>
      </c>
      <c r="G6432">
        <v>226</v>
      </c>
      <c r="H6432" t="s">
        <v>26</v>
      </c>
      <c r="I6432">
        <v>85.64</v>
      </c>
      <c r="J6432" t="s">
        <v>45</v>
      </c>
      <c r="K6432">
        <v>2017</v>
      </c>
      <c r="L6432" t="s">
        <v>48</v>
      </c>
      <c r="M6432" t="s">
        <v>21</v>
      </c>
      <c r="N6432">
        <v>79158.77</v>
      </c>
      <c r="O6432" t="s">
        <v>36</v>
      </c>
    </row>
    <row r="6433" spans="1:15" x14ac:dyDescent="0.3">
      <c r="A6433" t="s">
        <v>41</v>
      </c>
      <c r="B6433">
        <v>63.7</v>
      </c>
      <c r="C6433" t="s">
        <v>16</v>
      </c>
      <c r="D6433" t="s">
        <v>93</v>
      </c>
      <c r="E6433">
        <v>163911</v>
      </c>
      <c r="F6433">
        <v>2016</v>
      </c>
      <c r="G6433">
        <v>837</v>
      </c>
      <c r="H6433" t="s">
        <v>18</v>
      </c>
      <c r="I6433">
        <v>94.65</v>
      </c>
      <c r="J6433" t="s">
        <v>27</v>
      </c>
      <c r="K6433">
        <v>2019</v>
      </c>
      <c r="L6433" t="s">
        <v>20</v>
      </c>
      <c r="M6433" t="s">
        <v>21</v>
      </c>
      <c r="N6433">
        <v>76521.19</v>
      </c>
      <c r="O6433" t="s">
        <v>22</v>
      </c>
    </row>
    <row r="6434" spans="1:15" x14ac:dyDescent="0.3">
      <c r="A6434" t="s">
        <v>42</v>
      </c>
      <c r="B6434">
        <v>54.13</v>
      </c>
      <c r="C6434" t="s">
        <v>24</v>
      </c>
      <c r="D6434" t="s">
        <v>91</v>
      </c>
      <c r="E6434">
        <v>289978</v>
      </c>
      <c r="F6434">
        <v>2015</v>
      </c>
      <c r="G6434">
        <v>435</v>
      </c>
      <c r="H6434" t="s">
        <v>26</v>
      </c>
      <c r="I6434">
        <v>72.56</v>
      </c>
      <c r="J6434" t="s">
        <v>19</v>
      </c>
      <c r="K6434">
        <v>2017</v>
      </c>
      <c r="L6434" t="s">
        <v>48</v>
      </c>
      <c r="M6434" t="s">
        <v>21</v>
      </c>
      <c r="N6434">
        <v>161553.43</v>
      </c>
      <c r="O6434" t="s">
        <v>49</v>
      </c>
    </row>
    <row r="6435" spans="1:15" x14ac:dyDescent="0.3">
      <c r="A6435" t="s">
        <v>56</v>
      </c>
      <c r="B6435">
        <v>58.52</v>
      </c>
      <c r="C6435" t="s">
        <v>67</v>
      </c>
      <c r="D6435" t="s">
        <v>90</v>
      </c>
      <c r="E6435">
        <v>246437</v>
      </c>
      <c r="F6435">
        <v>2023</v>
      </c>
      <c r="G6435">
        <v>867</v>
      </c>
      <c r="H6435" t="s">
        <v>26</v>
      </c>
      <c r="I6435">
        <v>65.75</v>
      </c>
      <c r="J6435" t="s">
        <v>45</v>
      </c>
      <c r="K6435">
        <v>2023</v>
      </c>
      <c r="L6435" t="s">
        <v>48</v>
      </c>
      <c r="M6435" t="s">
        <v>21</v>
      </c>
      <c r="N6435">
        <v>142013.88</v>
      </c>
      <c r="O6435" t="s">
        <v>22</v>
      </c>
    </row>
    <row r="6436" spans="1:15" x14ac:dyDescent="0.3">
      <c r="A6436" t="s">
        <v>56</v>
      </c>
      <c r="B6436">
        <v>41.21</v>
      </c>
      <c r="C6436" t="s">
        <v>38</v>
      </c>
      <c r="D6436" t="s">
        <v>73</v>
      </c>
      <c r="E6436">
        <v>228550</v>
      </c>
      <c r="F6436">
        <v>2024</v>
      </c>
      <c r="G6436">
        <v>319</v>
      </c>
      <c r="H6436" t="s">
        <v>35</v>
      </c>
      <c r="I6436">
        <v>54.56</v>
      </c>
      <c r="J6436" t="s">
        <v>19</v>
      </c>
      <c r="K6436">
        <v>2024</v>
      </c>
      <c r="L6436" t="s">
        <v>48</v>
      </c>
      <c r="M6436" t="s">
        <v>21</v>
      </c>
      <c r="N6436">
        <v>181257.35</v>
      </c>
      <c r="O6436" t="s">
        <v>22</v>
      </c>
    </row>
    <row r="6437" spans="1:15" x14ac:dyDescent="0.3">
      <c r="A6437" t="s">
        <v>23</v>
      </c>
      <c r="B6437">
        <v>64.09</v>
      </c>
      <c r="C6437" t="s">
        <v>16</v>
      </c>
      <c r="D6437" t="s">
        <v>89</v>
      </c>
      <c r="E6437">
        <v>181390</v>
      </c>
      <c r="F6437">
        <v>2022</v>
      </c>
      <c r="G6437">
        <v>599</v>
      </c>
      <c r="H6437" t="s">
        <v>35</v>
      </c>
      <c r="I6437">
        <v>49.27</v>
      </c>
      <c r="J6437" t="s">
        <v>45</v>
      </c>
      <c r="K6437">
        <v>2022</v>
      </c>
      <c r="L6437" t="s">
        <v>20</v>
      </c>
      <c r="M6437" t="s">
        <v>21</v>
      </c>
      <c r="N6437">
        <v>78022.080000000002</v>
      </c>
      <c r="O6437" t="s">
        <v>49</v>
      </c>
    </row>
    <row r="6438" spans="1:15" x14ac:dyDescent="0.3">
      <c r="A6438" t="s">
        <v>51</v>
      </c>
      <c r="B6438">
        <v>25.08</v>
      </c>
      <c r="C6438" t="s">
        <v>24</v>
      </c>
      <c r="D6438" t="s">
        <v>91</v>
      </c>
      <c r="E6438">
        <v>59135</v>
      </c>
      <c r="F6438">
        <v>2016</v>
      </c>
      <c r="G6438">
        <v>823</v>
      </c>
      <c r="H6438" t="s">
        <v>18</v>
      </c>
      <c r="I6438">
        <v>70.959999999999994</v>
      </c>
      <c r="J6438" t="s">
        <v>19</v>
      </c>
      <c r="K6438">
        <v>2019</v>
      </c>
      <c r="L6438" t="s">
        <v>48</v>
      </c>
      <c r="M6438" t="s">
        <v>31</v>
      </c>
      <c r="N6438">
        <v>27847.759999999998</v>
      </c>
      <c r="O6438" t="s">
        <v>22</v>
      </c>
    </row>
    <row r="6439" spans="1:15" x14ac:dyDescent="0.3">
      <c r="A6439" t="s">
        <v>42</v>
      </c>
      <c r="B6439">
        <v>43.94</v>
      </c>
      <c r="C6439" t="s">
        <v>16</v>
      </c>
      <c r="D6439" t="s">
        <v>17</v>
      </c>
      <c r="E6439">
        <v>334314</v>
      </c>
      <c r="F6439">
        <v>2017</v>
      </c>
      <c r="G6439">
        <v>440</v>
      </c>
      <c r="H6439" t="s">
        <v>35</v>
      </c>
      <c r="I6439">
        <v>47.24</v>
      </c>
      <c r="J6439" t="s">
        <v>19</v>
      </c>
      <c r="K6439">
        <v>2024</v>
      </c>
      <c r="L6439" t="s">
        <v>40</v>
      </c>
      <c r="M6439" t="s">
        <v>21</v>
      </c>
      <c r="N6439">
        <v>192353.34</v>
      </c>
      <c r="O6439" t="s">
        <v>54</v>
      </c>
    </row>
    <row r="6440" spans="1:15" x14ac:dyDescent="0.3">
      <c r="A6440" t="s">
        <v>41</v>
      </c>
      <c r="B6440">
        <v>5.58</v>
      </c>
      <c r="C6440" t="s">
        <v>38</v>
      </c>
      <c r="D6440" t="s">
        <v>39</v>
      </c>
      <c r="E6440">
        <v>71827</v>
      </c>
      <c r="F6440">
        <v>2016</v>
      </c>
      <c r="G6440">
        <v>872</v>
      </c>
      <c r="H6440" t="s">
        <v>26</v>
      </c>
      <c r="I6440">
        <v>84.12</v>
      </c>
      <c r="J6440" t="s">
        <v>45</v>
      </c>
      <c r="K6440">
        <v>2016</v>
      </c>
      <c r="L6440" t="s">
        <v>48</v>
      </c>
      <c r="M6440" t="s">
        <v>21</v>
      </c>
      <c r="N6440">
        <v>52463.69</v>
      </c>
      <c r="O6440" t="s">
        <v>36</v>
      </c>
    </row>
    <row r="6441" spans="1:15" x14ac:dyDescent="0.3">
      <c r="A6441" t="s">
        <v>51</v>
      </c>
      <c r="B6441">
        <v>30.99</v>
      </c>
      <c r="C6441" t="s">
        <v>38</v>
      </c>
      <c r="D6441" t="s">
        <v>60</v>
      </c>
      <c r="E6441">
        <v>331077</v>
      </c>
      <c r="F6441">
        <v>2015</v>
      </c>
      <c r="G6441">
        <v>138</v>
      </c>
      <c r="H6441" t="s">
        <v>26</v>
      </c>
      <c r="I6441">
        <v>83.39</v>
      </c>
      <c r="J6441" t="s">
        <v>19</v>
      </c>
      <c r="K6441">
        <v>2015</v>
      </c>
      <c r="L6441" t="s">
        <v>48</v>
      </c>
      <c r="M6441" t="s">
        <v>31</v>
      </c>
      <c r="N6441">
        <v>206621.92</v>
      </c>
      <c r="O6441" t="s">
        <v>22</v>
      </c>
    </row>
    <row r="6442" spans="1:15" x14ac:dyDescent="0.3">
      <c r="A6442" t="s">
        <v>28</v>
      </c>
      <c r="B6442">
        <v>50.21</v>
      </c>
      <c r="C6442" t="s">
        <v>43</v>
      </c>
      <c r="D6442" t="s">
        <v>55</v>
      </c>
      <c r="E6442">
        <v>298909</v>
      </c>
      <c r="F6442">
        <v>2016</v>
      </c>
      <c r="G6442">
        <v>184</v>
      </c>
      <c r="H6442" t="s">
        <v>26</v>
      </c>
      <c r="I6442">
        <v>75.52</v>
      </c>
      <c r="J6442" t="s">
        <v>19</v>
      </c>
      <c r="K6442">
        <v>2019</v>
      </c>
      <c r="L6442" t="s">
        <v>48</v>
      </c>
      <c r="M6442" t="s">
        <v>21</v>
      </c>
      <c r="N6442">
        <v>230612.7</v>
      </c>
      <c r="O6442" t="s">
        <v>49</v>
      </c>
    </row>
    <row r="6443" spans="1:15" x14ac:dyDescent="0.3">
      <c r="A6443" t="s">
        <v>56</v>
      </c>
      <c r="B6443">
        <v>49.96</v>
      </c>
      <c r="C6443" t="s">
        <v>33</v>
      </c>
      <c r="D6443" t="s">
        <v>59</v>
      </c>
      <c r="E6443">
        <v>122920</v>
      </c>
      <c r="F6443">
        <v>2020</v>
      </c>
      <c r="G6443">
        <v>285</v>
      </c>
      <c r="H6443" t="s">
        <v>26</v>
      </c>
      <c r="I6443">
        <v>68.89</v>
      </c>
      <c r="J6443" t="s">
        <v>19</v>
      </c>
      <c r="K6443">
        <v>2024</v>
      </c>
      <c r="L6443" t="s">
        <v>20</v>
      </c>
      <c r="M6443" t="s">
        <v>31</v>
      </c>
      <c r="N6443">
        <v>66328.36</v>
      </c>
      <c r="O6443" t="s">
        <v>54</v>
      </c>
    </row>
    <row r="6444" spans="1:15" x14ac:dyDescent="0.3">
      <c r="A6444" t="s">
        <v>50</v>
      </c>
      <c r="B6444">
        <v>60.68</v>
      </c>
      <c r="C6444" t="s">
        <v>43</v>
      </c>
      <c r="D6444" t="s">
        <v>71</v>
      </c>
      <c r="E6444">
        <v>360900</v>
      </c>
      <c r="F6444">
        <v>2021</v>
      </c>
      <c r="G6444">
        <v>831</v>
      </c>
      <c r="H6444" t="s">
        <v>18</v>
      </c>
      <c r="I6444">
        <v>72.290000000000006</v>
      </c>
      <c r="J6444" t="s">
        <v>19</v>
      </c>
      <c r="K6444">
        <v>2021</v>
      </c>
      <c r="L6444" t="s">
        <v>48</v>
      </c>
      <c r="M6444" t="s">
        <v>21</v>
      </c>
      <c r="N6444">
        <v>147988.54999999999</v>
      </c>
      <c r="O6444" t="s">
        <v>36</v>
      </c>
    </row>
    <row r="6445" spans="1:15" x14ac:dyDescent="0.3">
      <c r="A6445" t="s">
        <v>37</v>
      </c>
      <c r="B6445">
        <v>25.74</v>
      </c>
      <c r="C6445" t="s">
        <v>29</v>
      </c>
      <c r="D6445" t="s">
        <v>92</v>
      </c>
      <c r="E6445">
        <v>390523</v>
      </c>
      <c r="F6445">
        <v>2021</v>
      </c>
      <c r="G6445">
        <v>868</v>
      </c>
      <c r="H6445" t="s">
        <v>35</v>
      </c>
      <c r="I6445">
        <v>42.62</v>
      </c>
      <c r="J6445" t="s">
        <v>45</v>
      </c>
      <c r="K6445">
        <v>2021</v>
      </c>
      <c r="L6445" t="s">
        <v>40</v>
      </c>
      <c r="M6445" t="s">
        <v>31</v>
      </c>
      <c r="N6445">
        <v>219217.96</v>
      </c>
      <c r="O6445" t="s">
        <v>36</v>
      </c>
    </row>
    <row r="6446" spans="1:15" x14ac:dyDescent="0.3">
      <c r="A6446" t="s">
        <v>37</v>
      </c>
      <c r="B6446">
        <v>67.680000000000007</v>
      </c>
      <c r="C6446" t="s">
        <v>43</v>
      </c>
      <c r="D6446" t="s">
        <v>55</v>
      </c>
      <c r="E6446">
        <v>323511</v>
      </c>
      <c r="F6446">
        <v>2015</v>
      </c>
      <c r="G6446">
        <v>783</v>
      </c>
      <c r="H6446" t="s">
        <v>18</v>
      </c>
      <c r="I6446">
        <v>83.38</v>
      </c>
      <c r="J6446" t="s">
        <v>27</v>
      </c>
      <c r="K6446">
        <v>2019</v>
      </c>
      <c r="L6446" t="s">
        <v>48</v>
      </c>
      <c r="M6446" t="s">
        <v>31</v>
      </c>
      <c r="N6446">
        <v>142576.87</v>
      </c>
      <c r="O6446" t="s">
        <v>22</v>
      </c>
    </row>
    <row r="6447" spans="1:15" x14ac:dyDescent="0.3">
      <c r="A6447" t="s">
        <v>23</v>
      </c>
      <c r="B6447">
        <v>49.55</v>
      </c>
      <c r="C6447" t="s">
        <v>16</v>
      </c>
      <c r="D6447" t="s">
        <v>82</v>
      </c>
      <c r="E6447">
        <v>398472</v>
      </c>
      <c r="F6447">
        <v>2018</v>
      </c>
      <c r="G6447">
        <v>601</v>
      </c>
      <c r="H6447" t="s">
        <v>26</v>
      </c>
      <c r="I6447">
        <v>74.180000000000007</v>
      </c>
      <c r="J6447" t="s">
        <v>45</v>
      </c>
      <c r="K6447">
        <v>2018</v>
      </c>
      <c r="L6447" t="s">
        <v>20</v>
      </c>
      <c r="M6447" t="s">
        <v>21</v>
      </c>
      <c r="N6447">
        <v>275264.7</v>
      </c>
      <c r="O6447" t="s">
        <v>49</v>
      </c>
    </row>
    <row r="6448" spans="1:15" x14ac:dyDescent="0.3">
      <c r="A6448" t="s">
        <v>41</v>
      </c>
      <c r="B6448">
        <v>63.07</v>
      </c>
      <c r="C6448" t="s">
        <v>16</v>
      </c>
      <c r="D6448" t="s">
        <v>82</v>
      </c>
      <c r="E6448">
        <v>332444</v>
      </c>
      <c r="F6448">
        <v>2016</v>
      </c>
      <c r="G6448">
        <v>876</v>
      </c>
      <c r="H6448" t="s">
        <v>35</v>
      </c>
      <c r="I6448">
        <v>33.42</v>
      </c>
      <c r="J6448" t="s">
        <v>45</v>
      </c>
      <c r="K6448">
        <v>2016</v>
      </c>
      <c r="L6448" t="s">
        <v>40</v>
      </c>
      <c r="M6448" t="s">
        <v>21</v>
      </c>
      <c r="N6448">
        <v>231675.74</v>
      </c>
      <c r="O6448" t="s">
        <v>22</v>
      </c>
    </row>
    <row r="6449" spans="1:15" x14ac:dyDescent="0.3">
      <c r="A6449" t="s">
        <v>28</v>
      </c>
      <c r="B6449">
        <v>44.83</v>
      </c>
      <c r="C6449" t="s">
        <v>38</v>
      </c>
      <c r="D6449" t="s">
        <v>73</v>
      </c>
      <c r="E6449">
        <v>245803</v>
      </c>
      <c r="F6449">
        <v>2022</v>
      </c>
      <c r="G6449">
        <v>461</v>
      </c>
      <c r="H6449" t="s">
        <v>18</v>
      </c>
      <c r="I6449">
        <v>63.3</v>
      </c>
      <c r="J6449" t="s">
        <v>19</v>
      </c>
      <c r="K6449">
        <v>2024</v>
      </c>
      <c r="L6449" t="s">
        <v>20</v>
      </c>
      <c r="M6449" t="s">
        <v>31</v>
      </c>
      <c r="N6449">
        <v>125289.77</v>
      </c>
      <c r="O6449" t="s">
        <v>49</v>
      </c>
    </row>
    <row r="6450" spans="1:15" x14ac:dyDescent="0.3">
      <c r="A6450" t="s">
        <v>42</v>
      </c>
      <c r="B6450">
        <v>22.43</v>
      </c>
      <c r="C6450" t="s">
        <v>33</v>
      </c>
      <c r="D6450" t="s">
        <v>85</v>
      </c>
      <c r="E6450">
        <v>183706</v>
      </c>
      <c r="F6450">
        <v>2022</v>
      </c>
      <c r="G6450">
        <v>934</v>
      </c>
      <c r="H6450" t="s">
        <v>26</v>
      </c>
      <c r="I6450">
        <v>75.27</v>
      </c>
      <c r="J6450" t="s">
        <v>45</v>
      </c>
      <c r="K6450">
        <v>2022</v>
      </c>
      <c r="L6450" t="s">
        <v>40</v>
      </c>
      <c r="M6450" t="s">
        <v>21</v>
      </c>
      <c r="N6450">
        <v>111507.98</v>
      </c>
      <c r="O6450" t="s">
        <v>54</v>
      </c>
    </row>
    <row r="6451" spans="1:15" x14ac:dyDescent="0.3">
      <c r="A6451" t="s">
        <v>51</v>
      </c>
      <c r="B6451">
        <v>70.84</v>
      </c>
      <c r="C6451" t="s">
        <v>24</v>
      </c>
      <c r="D6451" t="s">
        <v>25</v>
      </c>
      <c r="E6451">
        <v>202839</v>
      </c>
      <c r="F6451">
        <v>2021</v>
      </c>
      <c r="G6451">
        <v>654</v>
      </c>
      <c r="H6451" t="s">
        <v>18</v>
      </c>
      <c r="I6451">
        <v>62.62</v>
      </c>
      <c r="J6451" t="s">
        <v>45</v>
      </c>
      <c r="K6451">
        <v>2021</v>
      </c>
      <c r="L6451" t="s">
        <v>40</v>
      </c>
      <c r="M6451" t="s">
        <v>21</v>
      </c>
      <c r="N6451">
        <v>118606.24</v>
      </c>
      <c r="O6451" t="s">
        <v>49</v>
      </c>
    </row>
    <row r="6452" spans="1:15" x14ac:dyDescent="0.3">
      <c r="A6452" t="s">
        <v>41</v>
      </c>
      <c r="B6452">
        <v>47.48</v>
      </c>
      <c r="C6452" t="s">
        <v>43</v>
      </c>
      <c r="D6452" t="s">
        <v>62</v>
      </c>
      <c r="E6452">
        <v>194359</v>
      </c>
      <c r="F6452">
        <v>2021</v>
      </c>
      <c r="G6452">
        <v>743</v>
      </c>
      <c r="H6452" t="s">
        <v>18</v>
      </c>
      <c r="I6452">
        <v>77.25</v>
      </c>
      <c r="J6452" t="s">
        <v>27</v>
      </c>
      <c r="K6452">
        <v>2023</v>
      </c>
      <c r="L6452" t="s">
        <v>20</v>
      </c>
      <c r="M6452" t="s">
        <v>31</v>
      </c>
      <c r="N6452">
        <v>111114.85</v>
      </c>
      <c r="O6452" t="s">
        <v>36</v>
      </c>
    </row>
    <row r="6453" spans="1:15" x14ac:dyDescent="0.3">
      <c r="A6453" t="s">
        <v>46</v>
      </c>
      <c r="B6453">
        <v>22.84</v>
      </c>
      <c r="C6453" t="s">
        <v>67</v>
      </c>
      <c r="D6453" t="s">
        <v>81</v>
      </c>
      <c r="E6453">
        <v>238947</v>
      </c>
      <c r="F6453">
        <v>2017</v>
      </c>
      <c r="G6453">
        <v>142</v>
      </c>
      <c r="H6453" t="s">
        <v>26</v>
      </c>
      <c r="I6453">
        <v>73.03</v>
      </c>
      <c r="J6453" t="s">
        <v>19</v>
      </c>
      <c r="K6453">
        <v>2022</v>
      </c>
      <c r="L6453" t="s">
        <v>48</v>
      </c>
      <c r="M6453" t="s">
        <v>21</v>
      </c>
      <c r="N6453">
        <v>99843.92</v>
      </c>
      <c r="O6453" t="s">
        <v>54</v>
      </c>
    </row>
    <row r="6454" spans="1:15" x14ac:dyDescent="0.3">
      <c r="A6454" t="s">
        <v>56</v>
      </c>
      <c r="B6454">
        <v>65.22</v>
      </c>
      <c r="C6454" t="s">
        <v>43</v>
      </c>
      <c r="D6454" t="s">
        <v>44</v>
      </c>
      <c r="E6454">
        <v>226589</v>
      </c>
      <c r="F6454">
        <v>2023</v>
      </c>
      <c r="G6454">
        <v>561</v>
      </c>
      <c r="H6454" t="s">
        <v>35</v>
      </c>
      <c r="I6454">
        <v>38.729999999999997</v>
      </c>
      <c r="J6454" t="s">
        <v>19</v>
      </c>
      <c r="K6454">
        <v>2024</v>
      </c>
      <c r="L6454" t="s">
        <v>40</v>
      </c>
      <c r="M6454" t="s">
        <v>31</v>
      </c>
      <c r="N6454">
        <v>147383.32999999999</v>
      </c>
      <c r="O6454" t="s">
        <v>49</v>
      </c>
    </row>
    <row r="6455" spans="1:15" x14ac:dyDescent="0.3">
      <c r="A6455" t="s">
        <v>42</v>
      </c>
      <c r="B6455">
        <v>22.36</v>
      </c>
      <c r="C6455" t="s">
        <v>67</v>
      </c>
      <c r="D6455" t="s">
        <v>83</v>
      </c>
      <c r="E6455">
        <v>102770</v>
      </c>
      <c r="F6455">
        <v>2021</v>
      </c>
      <c r="G6455">
        <v>482</v>
      </c>
      <c r="H6455" t="s">
        <v>18</v>
      </c>
      <c r="I6455">
        <v>61.24</v>
      </c>
      <c r="J6455" t="s">
        <v>19</v>
      </c>
      <c r="K6455">
        <v>2023</v>
      </c>
      <c r="L6455" t="s">
        <v>40</v>
      </c>
      <c r="M6455" t="s">
        <v>21</v>
      </c>
      <c r="N6455">
        <v>75030.44</v>
      </c>
      <c r="O6455" t="s">
        <v>22</v>
      </c>
    </row>
    <row r="6456" spans="1:15" x14ac:dyDescent="0.3">
      <c r="A6456" t="s">
        <v>28</v>
      </c>
      <c r="B6456">
        <v>9.84</v>
      </c>
      <c r="C6456" t="s">
        <v>38</v>
      </c>
      <c r="D6456" t="s">
        <v>60</v>
      </c>
      <c r="E6456">
        <v>189907</v>
      </c>
      <c r="F6456">
        <v>2016</v>
      </c>
      <c r="G6456">
        <v>351</v>
      </c>
      <c r="H6456" t="s">
        <v>26</v>
      </c>
      <c r="I6456">
        <v>73.45</v>
      </c>
      <c r="J6456" t="s">
        <v>27</v>
      </c>
      <c r="K6456">
        <v>2018</v>
      </c>
      <c r="L6456" t="s">
        <v>20</v>
      </c>
      <c r="M6456" t="s">
        <v>21</v>
      </c>
      <c r="N6456">
        <v>112747.45</v>
      </c>
      <c r="O6456" t="s">
        <v>22</v>
      </c>
    </row>
    <row r="6457" spans="1:15" x14ac:dyDescent="0.3">
      <c r="A6457" t="s">
        <v>56</v>
      </c>
      <c r="B6457">
        <v>12.01</v>
      </c>
      <c r="C6457" t="s">
        <v>16</v>
      </c>
      <c r="D6457" t="s">
        <v>47</v>
      </c>
      <c r="E6457">
        <v>76093</v>
      </c>
      <c r="F6457">
        <v>2020</v>
      </c>
      <c r="G6457">
        <v>131</v>
      </c>
      <c r="H6457" t="s">
        <v>26</v>
      </c>
      <c r="I6457">
        <v>99.71</v>
      </c>
      <c r="J6457" t="s">
        <v>19</v>
      </c>
      <c r="K6457">
        <v>2020</v>
      </c>
      <c r="L6457" t="s">
        <v>48</v>
      </c>
      <c r="M6457" t="s">
        <v>31</v>
      </c>
      <c r="N6457">
        <v>40012.97</v>
      </c>
      <c r="O6457" t="s">
        <v>22</v>
      </c>
    </row>
    <row r="6458" spans="1:15" x14ac:dyDescent="0.3">
      <c r="A6458" t="s">
        <v>56</v>
      </c>
      <c r="B6458">
        <v>12.73</v>
      </c>
      <c r="C6458" t="s">
        <v>57</v>
      </c>
      <c r="D6458" t="s">
        <v>86</v>
      </c>
      <c r="E6458">
        <v>69611</v>
      </c>
      <c r="F6458">
        <v>2016</v>
      </c>
      <c r="G6458">
        <v>434</v>
      </c>
      <c r="H6458" t="s">
        <v>35</v>
      </c>
      <c r="I6458">
        <v>37.4</v>
      </c>
      <c r="J6458" t="s">
        <v>27</v>
      </c>
      <c r="K6458">
        <v>2019</v>
      </c>
      <c r="L6458" t="s">
        <v>20</v>
      </c>
      <c r="M6458" t="s">
        <v>31</v>
      </c>
      <c r="N6458">
        <v>35215.480000000003</v>
      </c>
      <c r="O6458" t="s">
        <v>22</v>
      </c>
    </row>
    <row r="6459" spans="1:15" x14ac:dyDescent="0.3">
      <c r="A6459" t="s">
        <v>41</v>
      </c>
      <c r="B6459">
        <v>55.95</v>
      </c>
      <c r="C6459" t="s">
        <v>16</v>
      </c>
      <c r="D6459" t="s">
        <v>89</v>
      </c>
      <c r="E6459">
        <v>256636</v>
      </c>
      <c r="F6459">
        <v>2015</v>
      </c>
      <c r="G6459">
        <v>361</v>
      </c>
      <c r="H6459" t="s">
        <v>26</v>
      </c>
      <c r="I6459">
        <v>96.61</v>
      </c>
      <c r="J6459" t="s">
        <v>27</v>
      </c>
      <c r="K6459">
        <v>2021</v>
      </c>
      <c r="L6459" t="s">
        <v>40</v>
      </c>
      <c r="M6459" t="s">
        <v>21</v>
      </c>
      <c r="N6459">
        <v>159064.04</v>
      </c>
      <c r="O6459" t="s">
        <v>54</v>
      </c>
    </row>
    <row r="6460" spans="1:15" x14ac:dyDescent="0.3">
      <c r="A6460" t="s">
        <v>23</v>
      </c>
      <c r="B6460">
        <v>73.02</v>
      </c>
      <c r="C6460" t="s">
        <v>33</v>
      </c>
      <c r="D6460" t="s">
        <v>85</v>
      </c>
      <c r="E6460">
        <v>298448</v>
      </c>
      <c r="F6460">
        <v>2016</v>
      </c>
      <c r="G6460">
        <v>245</v>
      </c>
      <c r="H6460" t="s">
        <v>26</v>
      </c>
      <c r="I6460">
        <v>76.010000000000005</v>
      </c>
      <c r="J6460" t="s">
        <v>27</v>
      </c>
      <c r="K6460">
        <v>2022</v>
      </c>
      <c r="L6460" t="s">
        <v>48</v>
      </c>
      <c r="M6460" t="s">
        <v>21</v>
      </c>
      <c r="N6460">
        <v>168606.23</v>
      </c>
      <c r="O6460" t="s">
        <v>54</v>
      </c>
    </row>
    <row r="6461" spans="1:15" x14ac:dyDescent="0.3">
      <c r="A6461" t="s">
        <v>50</v>
      </c>
      <c r="B6461">
        <v>71.930000000000007</v>
      </c>
      <c r="C6461" t="s">
        <v>43</v>
      </c>
      <c r="D6461" t="s">
        <v>44</v>
      </c>
      <c r="E6461">
        <v>395100</v>
      </c>
      <c r="F6461">
        <v>2022</v>
      </c>
      <c r="G6461">
        <v>376</v>
      </c>
      <c r="H6461" t="s">
        <v>26</v>
      </c>
      <c r="I6461">
        <v>77.510000000000005</v>
      </c>
      <c r="J6461" t="s">
        <v>27</v>
      </c>
      <c r="K6461">
        <v>2024</v>
      </c>
      <c r="L6461" t="s">
        <v>20</v>
      </c>
      <c r="M6461" t="s">
        <v>31</v>
      </c>
      <c r="N6461">
        <v>246436.37</v>
      </c>
      <c r="O6461" t="s">
        <v>49</v>
      </c>
    </row>
    <row r="6462" spans="1:15" x14ac:dyDescent="0.3">
      <c r="A6462" t="s">
        <v>41</v>
      </c>
      <c r="B6462">
        <v>29.28</v>
      </c>
      <c r="C6462" t="s">
        <v>29</v>
      </c>
      <c r="D6462" t="s">
        <v>87</v>
      </c>
      <c r="E6462">
        <v>286833</v>
      </c>
      <c r="F6462">
        <v>2018</v>
      </c>
      <c r="G6462">
        <v>371</v>
      </c>
      <c r="H6462" t="s">
        <v>26</v>
      </c>
      <c r="I6462">
        <v>70.63</v>
      </c>
      <c r="J6462" t="s">
        <v>45</v>
      </c>
      <c r="K6462">
        <v>2018</v>
      </c>
      <c r="L6462" t="s">
        <v>20</v>
      </c>
      <c r="M6462" t="s">
        <v>21</v>
      </c>
      <c r="N6462">
        <v>217316.03</v>
      </c>
      <c r="O6462" t="s">
        <v>36</v>
      </c>
    </row>
    <row r="6463" spans="1:15" x14ac:dyDescent="0.3">
      <c r="A6463" t="s">
        <v>41</v>
      </c>
      <c r="B6463">
        <v>53.06</v>
      </c>
      <c r="C6463" t="s">
        <v>24</v>
      </c>
      <c r="D6463" t="s">
        <v>25</v>
      </c>
      <c r="E6463">
        <v>195370</v>
      </c>
      <c r="F6463">
        <v>2020</v>
      </c>
      <c r="G6463">
        <v>182</v>
      </c>
      <c r="H6463" t="s">
        <v>26</v>
      </c>
      <c r="I6463">
        <v>77.540000000000006</v>
      </c>
      <c r="J6463" t="s">
        <v>27</v>
      </c>
      <c r="K6463">
        <v>2023</v>
      </c>
      <c r="L6463" t="s">
        <v>48</v>
      </c>
      <c r="M6463" t="s">
        <v>31</v>
      </c>
      <c r="N6463">
        <v>112598.68</v>
      </c>
      <c r="O6463" t="s">
        <v>36</v>
      </c>
    </row>
    <row r="6464" spans="1:15" x14ac:dyDescent="0.3">
      <c r="A6464" t="s">
        <v>46</v>
      </c>
      <c r="B6464">
        <v>20.77</v>
      </c>
      <c r="C6464" t="s">
        <v>29</v>
      </c>
      <c r="D6464" t="s">
        <v>87</v>
      </c>
      <c r="E6464">
        <v>360011</v>
      </c>
      <c r="F6464">
        <v>2020</v>
      </c>
      <c r="G6464">
        <v>968</v>
      </c>
      <c r="H6464" t="s">
        <v>26</v>
      </c>
      <c r="I6464">
        <v>71.400000000000006</v>
      </c>
      <c r="J6464" t="s">
        <v>19</v>
      </c>
      <c r="K6464">
        <v>2024</v>
      </c>
      <c r="L6464" t="s">
        <v>40</v>
      </c>
      <c r="M6464" t="s">
        <v>21</v>
      </c>
      <c r="N6464">
        <v>192735.35</v>
      </c>
      <c r="O6464" t="s">
        <v>22</v>
      </c>
    </row>
    <row r="6465" spans="1:15" x14ac:dyDescent="0.3">
      <c r="A6465" t="s">
        <v>56</v>
      </c>
      <c r="B6465">
        <v>20.78</v>
      </c>
      <c r="C6465" t="s">
        <v>67</v>
      </c>
      <c r="D6465" t="s">
        <v>83</v>
      </c>
      <c r="E6465">
        <v>394766</v>
      </c>
      <c r="F6465">
        <v>2021</v>
      </c>
      <c r="G6465">
        <v>219</v>
      </c>
      <c r="H6465" t="s">
        <v>18</v>
      </c>
      <c r="I6465">
        <v>73.53</v>
      </c>
      <c r="J6465" t="s">
        <v>27</v>
      </c>
      <c r="K6465">
        <v>2021</v>
      </c>
      <c r="L6465" t="s">
        <v>40</v>
      </c>
      <c r="M6465" t="s">
        <v>31</v>
      </c>
      <c r="N6465">
        <v>287837.76</v>
      </c>
      <c r="O6465" t="s">
        <v>49</v>
      </c>
    </row>
    <row r="6466" spans="1:15" x14ac:dyDescent="0.3">
      <c r="A6466" t="s">
        <v>50</v>
      </c>
      <c r="B6466">
        <v>25.25</v>
      </c>
      <c r="C6466" t="s">
        <v>57</v>
      </c>
      <c r="D6466" t="s">
        <v>58</v>
      </c>
      <c r="E6466">
        <v>321168</v>
      </c>
      <c r="F6466">
        <v>2018</v>
      </c>
      <c r="G6466">
        <v>831</v>
      </c>
      <c r="H6466" t="s">
        <v>35</v>
      </c>
      <c r="I6466">
        <v>29.53</v>
      </c>
      <c r="J6466" t="s">
        <v>45</v>
      </c>
      <c r="K6466">
        <v>2018</v>
      </c>
      <c r="L6466" t="s">
        <v>20</v>
      </c>
      <c r="M6466" t="s">
        <v>21</v>
      </c>
      <c r="N6466">
        <v>206994.09</v>
      </c>
      <c r="O6466" t="s">
        <v>22</v>
      </c>
    </row>
    <row r="6467" spans="1:15" x14ac:dyDescent="0.3">
      <c r="A6467" t="s">
        <v>50</v>
      </c>
      <c r="B6467">
        <v>38.549999999999997</v>
      </c>
      <c r="C6467" t="s">
        <v>33</v>
      </c>
      <c r="D6467" t="s">
        <v>52</v>
      </c>
      <c r="E6467">
        <v>341385</v>
      </c>
      <c r="F6467">
        <v>2020</v>
      </c>
      <c r="G6467">
        <v>433</v>
      </c>
      <c r="H6467" t="s">
        <v>26</v>
      </c>
      <c r="I6467">
        <v>72.78</v>
      </c>
      <c r="J6467" t="s">
        <v>19</v>
      </c>
      <c r="K6467">
        <v>2020</v>
      </c>
      <c r="L6467" t="s">
        <v>48</v>
      </c>
      <c r="M6467" t="s">
        <v>31</v>
      </c>
      <c r="N6467">
        <v>186880.3</v>
      </c>
      <c r="O6467" t="s">
        <v>54</v>
      </c>
    </row>
    <row r="6468" spans="1:15" x14ac:dyDescent="0.3">
      <c r="A6468" t="s">
        <v>56</v>
      </c>
      <c r="B6468">
        <v>59.68</v>
      </c>
      <c r="C6468" t="s">
        <v>33</v>
      </c>
      <c r="D6468" t="s">
        <v>59</v>
      </c>
      <c r="E6468">
        <v>96403</v>
      </c>
      <c r="F6468">
        <v>2015</v>
      </c>
      <c r="G6468">
        <v>970</v>
      </c>
      <c r="H6468" t="s">
        <v>35</v>
      </c>
      <c r="I6468">
        <v>59.84</v>
      </c>
      <c r="J6468" t="s">
        <v>27</v>
      </c>
      <c r="K6468">
        <v>2024</v>
      </c>
      <c r="L6468" t="s">
        <v>40</v>
      </c>
      <c r="M6468" t="s">
        <v>31</v>
      </c>
      <c r="N6468">
        <v>38791.99</v>
      </c>
      <c r="O6468" t="s">
        <v>22</v>
      </c>
    </row>
    <row r="6469" spans="1:15" x14ac:dyDescent="0.3">
      <c r="A6469" t="s">
        <v>41</v>
      </c>
      <c r="B6469">
        <v>65.58</v>
      </c>
      <c r="C6469" t="s">
        <v>57</v>
      </c>
      <c r="D6469" t="s">
        <v>84</v>
      </c>
      <c r="E6469">
        <v>218840</v>
      </c>
      <c r="F6469">
        <v>2018</v>
      </c>
      <c r="G6469">
        <v>863</v>
      </c>
      <c r="H6469" t="s">
        <v>18</v>
      </c>
      <c r="I6469">
        <v>68.23</v>
      </c>
      <c r="J6469" t="s">
        <v>27</v>
      </c>
      <c r="K6469">
        <v>2019</v>
      </c>
      <c r="L6469" t="s">
        <v>48</v>
      </c>
      <c r="M6469" t="s">
        <v>21</v>
      </c>
      <c r="N6469">
        <v>137517.79999999999</v>
      </c>
      <c r="O6469" t="s">
        <v>49</v>
      </c>
    </row>
    <row r="6470" spans="1:15" x14ac:dyDescent="0.3">
      <c r="A6470" t="s">
        <v>50</v>
      </c>
      <c r="B6470">
        <v>9.6999999999999993</v>
      </c>
      <c r="C6470" t="s">
        <v>38</v>
      </c>
      <c r="D6470" t="s">
        <v>73</v>
      </c>
      <c r="E6470">
        <v>105850</v>
      </c>
      <c r="F6470">
        <v>2022</v>
      </c>
      <c r="G6470">
        <v>807</v>
      </c>
      <c r="H6470" t="s">
        <v>18</v>
      </c>
      <c r="I6470">
        <v>80.989999999999995</v>
      </c>
      <c r="J6470" t="s">
        <v>45</v>
      </c>
      <c r="K6470">
        <v>2022</v>
      </c>
      <c r="L6470" t="s">
        <v>20</v>
      </c>
      <c r="M6470" t="s">
        <v>31</v>
      </c>
      <c r="N6470">
        <v>52423.96</v>
      </c>
      <c r="O6470" t="s">
        <v>54</v>
      </c>
    </row>
    <row r="6471" spans="1:15" x14ac:dyDescent="0.3">
      <c r="A6471" t="s">
        <v>50</v>
      </c>
      <c r="B6471">
        <v>30.58</v>
      </c>
      <c r="C6471" t="s">
        <v>29</v>
      </c>
      <c r="D6471" t="s">
        <v>53</v>
      </c>
      <c r="E6471">
        <v>198824</v>
      </c>
      <c r="F6471">
        <v>2016</v>
      </c>
      <c r="G6471">
        <v>664</v>
      </c>
      <c r="H6471" t="s">
        <v>18</v>
      </c>
      <c r="I6471">
        <v>64.47</v>
      </c>
      <c r="J6471" t="s">
        <v>45</v>
      </c>
      <c r="K6471">
        <v>2016</v>
      </c>
      <c r="L6471" t="s">
        <v>20</v>
      </c>
      <c r="M6471" t="s">
        <v>21</v>
      </c>
      <c r="N6471">
        <v>144412.10999999999</v>
      </c>
      <c r="O6471" t="s">
        <v>22</v>
      </c>
    </row>
    <row r="6472" spans="1:15" x14ac:dyDescent="0.3">
      <c r="A6472" t="s">
        <v>37</v>
      </c>
      <c r="B6472">
        <v>41.85</v>
      </c>
      <c r="C6472" t="s">
        <v>67</v>
      </c>
      <c r="D6472" t="s">
        <v>74</v>
      </c>
      <c r="E6472">
        <v>270038</v>
      </c>
      <c r="F6472">
        <v>2023</v>
      </c>
      <c r="G6472">
        <v>223</v>
      </c>
      <c r="H6472" t="s">
        <v>26</v>
      </c>
      <c r="I6472">
        <v>91.47</v>
      </c>
      <c r="J6472" t="s">
        <v>45</v>
      </c>
      <c r="K6472">
        <v>2023</v>
      </c>
      <c r="L6472" t="s">
        <v>48</v>
      </c>
      <c r="M6472" t="s">
        <v>21</v>
      </c>
      <c r="N6472">
        <v>132613.98000000001</v>
      </c>
      <c r="O6472" t="s">
        <v>36</v>
      </c>
    </row>
    <row r="6473" spans="1:15" x14ac:dyDescent="0.3">
      <c r="A6473" t="s">
        <v>15</v>
      </c>
      <c r="B6473">
        <v>49.38</v>
      </c>
      <c r="C6473" t="s">
        <v>29</v>
      </c>
      <c r="D6473" t="s">
        <v>30</v>
      </c>
      <c r="E6473">
        <v>253100</v>
      </c>
      <c r="F6473">
        <v>2021</v>
      </c>
      <c r="G6473">
        <v>957</v>
      </c>
      <c r="H6473" t="s">
        <v>26</v>
      </c>
      <c r="I6473">
        <v>95.16</v>
      </c>
      <c r="J6473" t="s">
        <v>19</v>
      </c>
      <c r="K6473">
        <v>2022</v>
      </c>
      <c r="L6473" t="s">
        <v>20</v>
      </c>
      <c r="M6473" t="s">
        <v>21</v>
      </c>
      <c r="N6473">
        <v>136390.28</v>
      </c>
      <c r="O6473" t="s">
        <v>54</v>
      </c>
    </row>
    <row r="6474" spans="1:15" x14ac:dyDescent="0.3">
      <c r="A6474" t="s">
        <v>28</v>
      </c>
      <c r="B6474">
        <v>32.270000000000003</v>
      </c>
      <c r="C6474" t="s">
        <v>67</v>
      </c>
      <c r="D6474" t="s">
        <v>81</v>
      </c>
      <c r="E6474">
        <v>224083</v>
      </c>
      <c r="F6474">
        <v>2019</v>
      </c>
      <c r="G6474">
        <v>1000</v>
      </c>
      <c r="H6474" t="s">
        <v>35</v>
      </c>
      <c r="I6474">
        <v>34.19</v>
      </c>
      <c r="J6474" t="s">
        <v>19</v>
      </c>
      <c r="K6474">
        <v>2021</v>
      </c>
      <c r="L6474" t="s">
        <v>20</v>
      </c>
      <c r="M6474" t="s">
        <v>31</v>
      </c>
      <c r="N6474">
        <v>172777.77</v>
      </c>
      <c r="O6474" t="s">
        <v>22</v>
      </c>
    </row>
    <row r="6475" spans="1:15" x14ac:dyDescent="0.3">
      <c r="A6475" t="s">
        <v>41</v>
      </c>
      <c r="B6475">
        <v>47.05</v>
      </c>
      <c r="C6475" t="s">
        <v>33</v>
      </c>
      <c r="D6475" t="s">
        <v>34</v>
      </c>
      <c r="E6475">
        <v>119469</v>
      </c>
      <c r="F6475">
        <v>2018</v>
      </c>
      <c r="G6475">
        <v>725</v>
      </c>
      <c r="H6475" t="s">
        <v>18</v>
      </c>
      <c r="I6475">
        <v>71.98</v>
      </c>
      <c r="J6475" t="s">
        <v>45</v>
      </c>
      <c r="K6475">
        <v>2018</v>
      </c>
      <c r="L6475" t="s">
        <v>48</v>
      </c>
      <c r="M6475" t="s">
        <v>21</v>
      </c>
      <c r="N6475">
        <v>75600.929999999993</v>
      </c>
      <c r="O6475" t="s">
        <v>22</v>
      </c>
    </row>
    <row r="6476" spans="1:15" x14ac:dyDescent="0.3">
      <c r="A6476" t="s">
        <v>50</v>
      </c>
      <c r="B6476">
        <v>48.38</v>
      </c>
      <c r="C6476" t="s">
        <v>43</v>
      </c>
      <c r="D6476" t="s">
        <v>71</v>
      </c>
      <c r="E6476">
        <v>115457</v>
      </c>
      <c r="F6476">
        <v>2017</v>
      </c>
      <c r="G6476">
        <v>817</v>
      </c>
      <c r="H6476" t="s">
        <v>18</v>
      </c>
      <c r="I6476">
        <v>89.77</v>
      </c>
      <c r="J6476" t="s">
        <v>27</v>
      </c>
      <c r="K6476">
        <v>2022</v>
      </c>
      <c r="L6476" t="s">
        <v>40</v>
      </c>
      <c r="M6476" t="s">
        <v>31</v>
      </c>
      <c r="N6476">
        <v>71432.039999999994</v>
      </c>
      <c r="O6476" t="s">
        <v>22</v>
      </c>
    </row>
    <row r="6477" spans="1:15" x14ac:dyDescent="0.3">
      <c r="A6477" t="s">
        <v>28</v>
      </c>
      <c r="B6477">
        <v>75.47</v>
      </c>
      <c r="C6477" t="s">
        <v>33</v>
      </c>
      <c r="D6477" t="s">
        <v>64</v>
      </c>
      <c r="E6477">
        <v>173144</v>
      </c>
      <c r="F6477">
        <v>2019</v>
      </c>
      <c r="G6477">
        <v>720</v>
      </c>
      <c r="H6477" t="s">
        <v>18</v>
      </c>
      <c r="I6477">
        <v>88.91</v>
      </c>
      <c r="J6477" t="s">
        <v>19</v>
      </c>
      <c r="K6477">
        <v>2022</v>
      </c>
      <c r="L6477" t="s">
        <v>48</v>
      </c>
      <c r="M6477" t="s">
        <v>31</v>
      </c>
      <c r="N6477">
        <v>137518.04</v>
      </c>
      <c r="O6477" t="s">
        <v>49</v>
      </c>
    </row>
    <row r="6478" spans="1:15" x14ac:dyDescent="0.3">
      <c r="A6478" t="s">
        <v>56</v>
      </c>
      <c r="B6478">
        <v>64.14</v>
      </c>
      <c r="C6478" t="s">
        <v>29</v>
      </c>
      <c r="D6478" t="s">
        <v>80</v>
      </c>
      <c r="E6478">
        <v>277409</v>
      </c>
      <c r="F6478">
        <v>2023</v>
      </c>
      <c r="G6478">
        <v>878</v>
      </c>
      <c r="H6478" t="s">
        <v>18</v>
      </c>
      <c r="I6478">
        <v>84.6</v>
      </c>
      <c r="J6478" t="s">
        <v>19</v>
      </c>
      <c r="K6478">
        <v>2023</v>
      </c>
      <c r="L6478" t="s">
        <v>20</v>
      </c>
      <c r="M6478" t="s">
        <v>21</v>
      </c>
      <c r="N6478">
        <v>140750.48000000001</v>
      </c>
      <c r="O6478" t="s">
        <v>54</v>
      </c>
    </row>
    <row r="6479" spans="1:15" x14ac:dyDescent="0.3">
      <c r="A6479" t="s">
        <v>37</v>
      </c>
      <c r="B6479">
        <v>36.72</v>
      </c>
      <c r="C6479" t="s">
        <v>33</v>
      </c>
      <c r="D6479" t="s">
        <v>64</v>
      </c>
      <c r="E6479">
        <v>313045</v>
      </c>
      <c r="F6479">
        <v>2017</v>
      </c>
      <c r="G6479">
        <v>732</v>
      </c>
      <c r="H6479" t="s">
        <v>26</v>
      </c>
      <c r="I6479">
        <v>78.87</v>
      </c>
      <c r="J6479" t="s">
        <v>19</v>
      </c>
      <c r="K6479">
        <v>2021</v>
      </c>
      <c r="L6479" t="s">
        <v>20</v>
      </c>
      <c r="M6479" t="s">
        <v>21</v>
      </c>
      <c r="N6479">
        <v>171588.51</v>
      </c>
      <c r="O6479" t="s">
        <v>54</v>
      </c>
    </row>
    <row r="6480" spans="1:15" x14ac:dyDescent="0.3">
      <c r="A6480" t="s">
        <v>23</v>
      </c>
      <c r="B6480">
        <v>59.11</v>
      </c>
      <c r="C6480" t="s">
        <v>38</v>
      </c>
      <c r="D6480" t="s">
        <v>73</v>
      </c>
      <c r="E6480">
        <v>150570</v>
      </c>
      <c r="F6480">
        <v>2018</v>
      </c>
      <c r="G6480">
        <v>658</v>
      </c>
      <c r="H6480" t="s">
        <v>26</v>
      </c>
      <c r="I6480">
        <v>86.99</v>
      </c>
      <c r="J6480" t="s">
        <v>27</v>
      </c>
      <c r="K6480">
        <v>2023</v>
      </c>
      <c r="L6480" t="s">
        <v>40</v>
      </c>
      <c r="M6480" t="s">
        <v>21</v>
      </c>
      <c r="N6480">
        <v>61241.8</v>
      </c>
      <c r="O6480" t="s">
        <v>49</v>
      </c>
    </row>
    <row r="6481" spans="1:15" x14ac:dyDescent="0.3">
      <c r="A6481" t="s">
        <v>56</v>
      </c>
      <c r="B6481">
        <v>28.89</v>
      </c>
      <c r="C6481" t="s">
        <v>43</v>
      </c>
      <c r="D6481" t="s">
        <v>55</v>
      </c>
      <c r="E6481">
        <v>169645</v>
      </c>
      <c r="F6481">
        <v>2022</v>
      </c>
      <c r="G6481">
        <v>338</v>
      </c>
      <c r="H6481" t="s">
        <v>18</v>
      </c>
      <c r="I6481">
        <v>71.739999999999995</v>
      </c>
      <c r="J6481" t="s">
        <v>19</v>
      </c>
      <c r="K6481">
        <v>2024</v>
      </c>
      <c r="L6481" t="s">
        <v>40</v>
      </c>
      <c r="M6481" t="s">
        <v>31</v>
      </c>
      <c r="N6481">
        <v>90992.18</v>
      </c>
      <c r="O6481" t="s">
        <v>49</v>
      </c>
    </row>
    <row r="6482" spans="1:15" x14ac:dyDescent="0.3">
      <c r="A6482" t="s">
        <v>51</v>
      </c>
      <c r="B6482">
        <v>66.69</v>
      </c>
      <c r="C6482" t="s">
        <v>38</v>
      </c>
      <c r="D6482" t="s">
        <v>69</v>
      </c>
      <c r="E6482">
        <v>147827</v>
      </c>
      <c r="F6482">
        <v>2017</v>
      </c>
      <c r="G6482">
        <v>768</v>
      </c>
      <c r="H6482" t="s">
        <v>26</v>
      </c>
      <c r="I6482">
        <v>93.97</v>
      </c>
      <c r="J6482" t="s">
        <v>27</v>
      </c>
      <c r="K6482">
        <v>2022</v>
      </c>
      <c r="L6482" t="s">
        <v>40</v>
      </c>
      <c r="M6482" t="s">
        <v>31</v>
      </c>
      <c r="N6482">
        <v>59473.47</v>
      </c>
      <c r="O6482" t="s">
        <v>36</v>
      </c>
    </row>
    <row r="6483" spans="1:15" x14ac:dyDescent="0.3">
      <c r="A6483" t="s">
        <v>42</v>
      </c>
      <c r="B6483">
        <v>49.03</v>
      </c>
      <c r="C6483" t="s">
        <v>33</v>
      </c>
      <c r="D6483" t="s">
        <v>64</v>
      </c>
      <c r="E6483">
        <v>154383</v>
      </c>
      <c r="F6483">
        <v>2015</v>
      </c>
      <c r="G6483">
        <v>733</v>
      </c>
      <c r="H6483" t="s">
        <v>35</v>
      </c>
      <c r="I6483">
        <v>39.68</v>
      </c>
      <c r="J6483" t="s">
        <v>19</v>
      </c>
      <c r="K6483">
        <v>2022</v>
      </c>
      <c r="L6483" t="s">
        <v>48</v>
      </c>
      <c r="M6483" t="s">
        <v>31</v>
      </c>
      <c r="N6483">
        <v>92365.68</v>
      </c>
      <c r="O6483" t="s">
        <v>49</v>
      </c>
    </row>
    <row r="6484" spans="1:15" x14ac:dyDescent="0.3">
      <c r="A6484" t="s">
        <v>42</v>
      </c>
      <c r="B6484">
        <v>30.89</v>
      </c>
      <c r="C6484" t="s">
        <v>16</v>
      </c>
      <c r="D6484" t="s">
        <v>89</v>
      </c>
      <c r="E6484">
        <v>140229</v>
      </c>
      <c r="F6484">
        <v>2022</v>
      </c>
      <c r="G6484">
        <v>932</v>
      </c>
      <c r="H6484" t="s">
        <v>18</v>
      </c>
      <c r="I6484">
        <v>98.93</v>
      </c>
      <c r="J6484" t="s">
        <v>19</v>
      </c>
      <c r="K6484">
        <v>2023</v>
      </c>
      <c r="L6484" t="s">
        <v>48</v>
      </c>
      <c r="M6484" t="s">
        <v>21</v>
      </c>
      <c r="N6484">
        <v>59213.54</v>
      </c>
      <c r="O6484" t="s">
        <v>49</v>
      </c>
    </row>
    <row r="6485" spans="1:15" x14ac:dyDescent="0.3">
      <c r="A6485" t="s">
        <v>37</v>
      </c>
      <c r="B6485">
        <v>67.290000000000006</v>
      </c>
      <c r="C6485" t="s">
        <v>16</v>
      </c>
      <c r="D6485" t="s">
        <v>82</v>
      </c>
      <c r="E6485">
        <v>127060</v>
      </c>
      <c r="F6485">
        <v>2018</v>
      </c>
      <c r="G6485">
        <v>510</v>
      </c>
      <c r="H6485" t="s">
        <v>35</v>
      </c>
      <c r="I6485">
        <v>54.45</v>
      </c>
      <c r="J6485" t="s">
        <v>45</v>
      </c>
      <c r="K6485">
        <v>2018</v>
      </c>
      <c r="L6485" t="s">
        <v>20</v>
      </c>
      <c r="M6485" t="s">
        <v>21</v>
      </c>
      <c r="N6485">
        <v>65472.21</v>
      </c>
      <c r="O6485" t="s">
        <v>49</v>
      </c>
    </row>
    <row r="6486" spans="1:15" x14ac:dyDescent="0.3">
      <c r="A6486" t="s">
        <v>23</v>
      </c>
      <c r="B6486">
        <v>18.89</v>
      </c>
      <c r="C6486" t="s">
        <v>16</v>
      </c>
      <c r="D6486" t="s">
        <v>93</v>
      </c>
      <c r="E6486">
        <v>163559</v>
      </c>
      <c r="F6486">
        <v>2022</v>
      </c>
      <c r="G6486">
        <v>672</v>
      </c>
      <c r="H6486" t="s">
        <v>35</v>
      </c>
      <c r="I6486">
        <v>37.770000000000003</v>
      </c>
      <c r="J6486" t="s">
        <v>45</v>
      </c>
      <c r="K6486">
        <v>2022</v>
      </c>
      <c r="L6486" t="s">
        <v>20</v>
      </c>
      <c r="M6486" t="s">
        <v>31</v>
      </c>
      <c r="N6486">
        <v>85962.25</v>
      </c>
      <c r="O6486" t="s">
        <v>36</v>
      </c>
    </row>
    <row r="6487" spans="1:15" x14ac:dyDescent="0.3">
      <c r="A6487" t="s">
        <v>46</v>
      </c>
      <c r="B6487">
        <v>13.81</v>
      </c>
      <c r="C6487" t="s">
        <v>67</v>
      </c>
      <c r="D6487" t="s">
        <v>90</v>
      </c>
      <c r="E6487">
        <v>62559</v>
      </c>
      <c r="F6487">
        <v>2022</v>
      </c>
      <c r="G6487">
        <v>942</v>
      </c>
      <c r="H6487" t="s">
        <v>26</v>
      </c>
      <c r="I6487">
        <v>83.39</v>
      </c>
      <c r="J6487" t="s">
        <v>19</v>
      </c>
      <c r="K6487">
        <v>2022</v>
      </c>
      <c r="L6487" t="s">
        <v>40</v>
      </c>
      <c r="M6487" t="s">
        <v>31</v>
      </c>
      <c r="N6487">
        <v>25934.83</v>
      </c>
      <c r="O6487" t="s">
        <v>54</v>
      </c>
    </row>
    <row r="6488" spans="1:15" x14ac:dyDescent="0.3">
      <c r="A6488" t="s">
        <v>15</v>
      </c>
      <c r="B6488">
        <v>67.2</v>
      </c>
      <c r="C6488" t="s">
        <v>67</v>
      </c>
      <c r="D6488" t="s">
        <v>81</v>
      </c>
      <c r="E6488">
        <v>281691</v>
      </c>
      <c r="F6488">
        <v>2016</v>
      </c>
      <c r="G6488">
        <v>872</v>
      </c>
      <c r="H6488" t="s">
        <v>26</v>
      </c>
      <c r="I6488">
        <v>91.95</v>
      </c>
      <c r="J6488" t="s">
        <v>27</v>
      </c>
      <c r="K6488">
        <v>2021</v>
      </c>
      <c r="L6488" t="s">
        <v>20</v>
      </c>
      <c r="M6488" t="s">
        <v>21</v>
      </c>
      <c r="N6488">
        <v>115623.56</v>
      </c>
      <c r="O6488" t="s">
        <v>49</v>
      </c>
    </row>
    <row r="6489" spans="1:15" x14ac:dyDescent="0.3">
      <c r="A6489" t="s">
        <v>46</v>
      </c>
      <c r="B6489">
        <v>53.39</v>
      </c>
      <c r="C6489" t="s">
        <v>43</v>
      </c>
      <c r="D6489" t="s">
        <v>55</v>
      </c>
      <c r="E6489">
        <v>56989</v>
      </c>
      <c r="F6489">
        <v>2016</v>
      </c>
      <c r="G6489">
        <v>373</v>
      </c>
      <c r="H6489" t="s">
        <v>35</v>
      </c>
      <c r="I6489">
        <v>53.3</v>
      </c>
      <c r="J6489" t="s">
        <v>19</v>
      </c>
      <c r="K6489">
        <v>2024</v>
      </c>
      <c r="L6489" t="s">
        <v>48</v>
      </c>
      <c r="M6489" t="s">
        <v>21</v>
      </c>
      <c r="N6489">
        <v>30813.67</v>
      </c>
      <c r="O6489" t="s">
        <v>36</v>
      </c>
    </row>
    <row r="6490" spans="1:15" x14ac:dyDescent="0.3">
      <c r="A6490" t="s">
        <v>46</v>
      </c>
      <c r="B6490">
        <v>8.2200000000000006</v>
      </c>
      <c r="C6490" t="s">
        <v>16</v>
      </c>
      <c r="D6490" t="s">
        <v>82</v>
      </c>
      <c r="E6490">
        <v>302087</v>
      </c>
      <c r="F6490">
        <v>2018</v>
      </c>
      <c r="G6490">
        <v>951</v>
      </c>
      <c r="H6490" t="s">
        <v>18</v>
      </c>
      <c r="I6490">
        <v>99.55</v>
      </c>
      <c r="J6490" t="s">
        <v>45</v>
      </c>
      <c r="K6490">
        <v>2018</v>
      </c>
      <c r="L6490" t="s">
        <v>48</v>
      </c>
      <c r="M6490" t="s">
        <v>31</v>
      </c>
      <c r="N6490">
        <v>185141.44</v>
      </c>
      <c r="O6490" t="s">
        <v>49</v>
      </c>
    </row>
    <row r="6491" spans="1:15" x14ac:dyDescent="0.3">
      <c r="A6491" t="s">
        <v>56</v>
      </c>
      <c r="B6491">
        <v>35.75</v>
      </c>
      <c r="C6491" t="s">
        <v>67</v>
      </c>
      <c r="D6491" t="s">
        <v>74</v>
      </c>
      <c r="E6491">
        <v>379390</v>
      </c>
      <c r="F6491">
        <v>2019</v>
      </c>
      <c r="G6491">
        <v>917</v>
      </c>
      <c r="H6491" t="s">
        <v>26</v>
      </c>
      <c r="I6491">
        <v>89.07</v>
      </c>
      <c r="J6491" t="s">
        <v>27</v>
      </c>
      <c r="K6491">
        <v>2023</v>
      </c>
      <c r="L6491" t="s">
        <v>48</v>
      </c>
      <c r="M6491" t="s">
        <v>31</v>
      </c>
      <c r="N6491">
        <v>240768.42</v>
      </c>
      <c r="O6491" t="s">
        <v>54</v>
      </c>
    </row>
    <row r="6492" spans="1:15" x14ac:dyDescent="0.3">
      <c r="A6492" t="s">
        <v>23</v>
      </c>
      <c r="B6492">
        <v>27.6</v>
      </c>
      <c r="C6492" t="s">
        <v>33</v>
      </c>
      <c r="D6492" t="s">
        <v>64</v>
      </c>
      <c r="E6492">
        <v>324927</v>
      </c>
      <c r="F6492">
        <v>2015</v>
      </c>
      <c r="G6492">
        <v>944</v>
      </c>
      <c r="H6492" t="s">
        <v>26</v>
      </c>
      <c r="I6492">
        <v>82.26</v>
      </c>
      <c r="J6492" t="s">
        <v>27</v>
      </c>
      <c r="K6492">
        <v>2017</v>
      </c>
      <c r="L6492" t="s">
        <v>40</v>
      </c>
      <c r="M6492" t="s">
        <v>31</v>
      </c>
      <c r="N6492">
        <v>166120.66</v>
      </c>
      <c r="O6492" t="s">
        <v>36</v>
      </c>
    </row>
    <row r="6493" spans="1:15" x14ac:dyDescent="0.3">
      <c r="A6493" t="s">
        <v>37</v>
      </c>
      <c r="B6493">
        <v>71.650000000000006</v>
      </c>
      <c r="C6493" t="s">
        <v>16</v>
      </c>
      <c r="D6493" t="s">
        <v>89</v>
      </c>
      <c r="E6493">
        <v>77234</v>
      </c>
      <c r="F6493">
        <v>2018</v>
      </c>
      <c r="G6493">
        <v>100</v>
      </c>
      <c r="H6493" t="s">
        <v>35</v>
      </c>
      <c r="I6493">
        <v>50.24</v>
      </c>
      <c r="J6493" t="s">
        <v>19</v>
      </c>
      <c r="K6493">
        <v>2021</v>
      </c>
      <c r="L6493" t="s">
        <v>48</v>
      </c>
      <c r="M6493" t="s">
        <v>21</v>
      </c>
      <c r="N6493">
        <v>42684.1</v>
      </c>
      <c r="O6493" t="s">
        <v>54</v>
      </c>
    </row>
    <row r="6494" spans="1:15" x14ac:dyDescent="0.3">
      <c r="A6494" t="s">
        <v>23</v>
      </c>
      <c r="B6494">
        <v>49.38</v>
      </c>
      <c r="C6494" t="s">
        <v>67</v>
      </c>
      <c r="D6494" t="s">
        <v>81</v>
      </c>
      <c r="E6494">
        <v>113330</v>
      </c>
      <c r="F6494">
        <v>2022</v>
      </c>
      <c r="G6494">
        <v>351</v>
      </c>
      <c r="H6494" t="s">
        <v>26</v>
      </c>
      <c r="I6494">
        <v>97.33</v>
      </c>
      <c r="J6494" t="s">
        <v>19</v>
      </c>
      <c r="K6494">
        <v>2024</v>
      </c>
      <c r="L6494" t="s">
        <v>48</v>
      </c>
      <c r="M6494" t="s">
        <v>21</v>
      </c>
      <c r="N6494">
        <v>55096.63</v>
      </c>
      <c r="O6494" t="s">
        <v>22</v>
      </c>
    </row>
    <row r="6495" spans="1:15" x14ac:dyDescent="0.3">
      <c r="A6495" t="s">
        <v>51</v>
      </c>
      <c r="B6495">
        <v>37.83</v>
      </c>
      <c r="C6495" t="s">
        <v>33</v>
      </c>
      <c r="D6495" t="s">
        <v>85</v>
      </c>
      <c r="E6495">
        <v>238144</v>
      </c>
      <c r="F6495">
        <v>2018</v>
      </c>
      <c r="G6495">
        <v>905</v>
      </c>
      <c r="H6495" t="s">
        <v>26</v>
      </c>
      <c r="I6495">
        <v>61.27</v>
      </c>
      <c r="J6495" t="s">
        <v>19</v>
      </c>
      <c r="K6495">
        <v>2023</v>
      </c>
      <c r="L6495" t="s">
        <v>48</v>
      </c>
      <c r="M6495" t="s">
        <v>31</v>
      </c>
      <c r="N6495">
        <v>178796.82</v>
      </c>
      <c r="O6495" t="s">
        <v>22</v>
      </c>
    </row>
    <row r="6496" spans="1:15" x14ac:dyDescent="0.3">
      <c r="A6496" t="s">
        <v>42</v>
      </c>
      <c r="B6496">
        <v>48.35</v>
      </c>
      <c r="C6496" t="s">
        <v>16</v>
      </c>
      <c r="D6496" t="s">
        <v>82</v>
      </c>
      <c r="E6496">
        <v>59207</v>
      </c>
      <c r="F6496">
        <v>2023</v>
      </c>
      <c r="G6496">
        <v>413</v>
      </c>
      <c r="H6496" t="s">
        <v>18</v>
      </c>
      <c r="I6496">
        <v>73.989999999999995</v>
      </c>
      <c r="J6496" t="s">
        <v>19</v>
      </c>
      <c r="K6496">
        <v>2023</v>
      </c>
      <c r="L6496" t="s">
        <v>20</v>
      </c>
      <c r="M6496" t="s">
        <v>21</v>
      </c>
      <c r="N6496">
        <v>36431.14</v>
      </c>
      <c r="O6496" t="s">
        <v>49</v>
      </c>
    </row>
    <row r="6497" spans="1:15" x14ac:dyDescent="0.3">
      <c r="A6497" t="s">
        <v>51</v>
      </c>
      <c r="B6497">
        <v>71.17</v>
      </c>
      <c r="C6497" t="s">
        <v>16</v>
      </c>
      <c r="D6497" t="s">
        <v>82</v>
      </c>
      <c r="E6497">
        <v>68508</v>
      </c>
      <c r="F6497">
        <v>2016</v>
      </c>
      <c r="G6497">
        <v>433</v>
      </c>
      <c r="H6497" t="s">
        <v>18</v>
      </c>
      <c r="I6497">
        <v>78.78</v>
      </c>
      <c r="J6497" t="s">
        <v>27</v>
      </c>
      <c r="K6497">
        <v>2019</v>
      </c>
      <c r="L6497" t="s">
        <v>48</v>
      </c>
      <c r="M6497" t="s">
        <v>21</v>
      </c>
      <c r="N6497">
        <v>54690.6</v>
      </c>
      <c r="O6497" t="s">
        <v>36</v>
      </c>
    </row>
    <row r="6498" spans="1:15" x14ac:dyDescent="0.3">
      <c r="A6498" t="s">
        <v>42</v>
      </c>
      <c r="B6498">
        <v>71.53</v>
      </c>
      <c r="C6498" t="s">
        <v>57</v>
      </c>
      <c r="D6498" t="s">
        <v>86</v>
      </c>
      <c r="E6498">
        <v>356698</v>
      </c>
      <c r="F6498">
        <v>2018</v>
      </c>
      <c r="G6498">
        <v>178</v>
      </c>
      <c r="H6498" t="s">
        <v>26</v>
      </c>
      <c r="I6498">
        <v>90.13</v>
      </c>
      <c r="J6498" t="s">
        <v>19</v>
      </c>
      <c r="K6498">
        <v>2021</v>
      </c>
      <c r="L6498" t="s">
        <v>48</v>
      </c>
      <c r="M6498" t="s">
        <v>31</v>
      </c>
      <c r="N6498">
        <v>281486.07</v>
      </c>
      <c r="O6498" t="s">
        <v>22</v>
      </c>
    </row>
    <row r="6499" spans="1:15" x14ac:dyDescent="0.3">
      <c r="A6499" t="s">
        <v>50</v>
      </c>
      <c r="B6499">
        <v>12.83</v>
      </c>
      <c r="C6499" t="s">
        <v>67</v>
      </c>
      <c r="D6499" t="s">
        <v>90</v>
      </c>
      <c r="E6499">
        <v>321024</v>
      </c>
      <c r="F6499">
        <v>2015</v>
      </c>
      <c r="G6499">
        <v>679</v>
      </c>
      <c r="H6499" t="s">
        <v>18</v>
      </c>
      <c r="I6499">
        <v>98.94</v>
      </c>
      <c r="J6499" t="s">
        <v>45</v>
      </c>
      <c r="K6499">
        <v>2015</v>
      </c>
      <c r="L6499" t="s">
        <v>40</v>
      </c>
      <c r="M6499" t="s">
        <v>21</v>
      </c>
      <c r="N6499">
        <v>160359.03</v>
      </c>
      <c r="O6499" t="s">
        <v>36</v>
      </c>
    </row>
    <row r="6500" spans="1:15" x14ac:dyDescent="0.3">
      <c r="A6500" t="s">
        <v>37</v>
      </c>
      <c r="B6500">
        <v>15.99</v>
      </c>
      <c r="C6500" t="s">
        <v>57</v>
      </c>
      <c r="D6500" t="s">
        <v>86</v>
      </c>
      <c r="E6500">
        <v>147875</v>
      </c>
      <c r="F6500">
        <v>2020</v>
      </c>
      <c r="G6500">
        <v>834</v>
      </c>
      <c r="H6500" t="s">
        <v>35</v>
      </c>
      <c r="I6500">
        <v>45.34</v>
      </c>
      <c r="J6500" t="s">
        <v>27</v>
      </c>
      <c r="K6500">
        <v>2023</v>
      </c>
      <c r="L6500" t="s">
        <v>48</v>
      </c>
      <c r="M6500" t="s">
        <v>31</v>
      </c>
      <c r="N6500">
        <v>71760.84</v>
      </c>
      <c r="O6500" t="s">
        <v>49</v>
      </c>
    </row>
    <row r="6501" spans="1:15" x14ac:dyDescent="0.3">
      <c r="A6501" t="s">
        <v>46</v>
      </c>
      <c r="B6501">
        <v>73.98</v>
      </c>
      <c r="C6501" t="s">
        <v>43</v>
      </c>
      <c r="D6501" t="s">
        <v>55</v>
      </c>
      <c r="E6501">
        <v>77855</v>
      </c>
      <c r="F6501">
        <v>2016</v>
      </c>
      <c r="G6501">
        <v>545</v>
      </c>
      <c r="H6501" t="s">
        <v>35</v>
      </c>
      <c r="I6501">
        <v>41.78</v>
      </c>
      <c r="J6501" t="s">
        <v>27</v>
      </c>
      <c r="K6501">
        <v>2018</v>
      </c>
      <c r="L6501" t="s">
        <v>20</v>
      </c>
      <c r="M6501" t="s">
        <v>21</v>
      </c>
      <c r="N6501">
        <v>59848.04</v>
      </c>
      <c r="O6501" t="s">
        <v>49</v>
      </c>
    </row>
    <row r="6502" spans="1:15" x14ac:dyDescent="0.3">
      <c r="A6502" t="s">
        <v>41</v>
      </c>
      <c r="B6502">
        <v>55.58</v>
      </c>
      <c r="C6502" t="s">
        <v>57</v>
      </c>
      <c r="D6502" t="s">
        <v>86</v>
      </c>
      <c r="E6502">
        <v>252236</v>
      </c>
      <c r="F6502">
        <v>2018</v>
      </c>
      <c r="G6502">
        <v>330</v>
      </c>
      <c r="H6502" t="s">
        <v>18</v>
      </c>
      <c r="I6502">
        <v>61.5</v>
      </c>
      <c r="J6502" t="s">
        <v>19</v>
      </c>
      <c r="K6502">
        <v>2018</v>
      </c>
      <c r="L6502" t="s">
        <v>48</v>
      </c>
      <c r="M6502" t="s">
        <v>31</v>
      </c>
      <c r="N6502">
        <v>164643.17000000001</v>
      </c>
      <c r="O6502" t="s">
        <v>22</v>
      </c>
    </row>
    <row r="6503" spans="1:15" x14ac:dyDescent="0.3">
      <c r="A6503" t="s">
        <v>56</v>
      </c>
      <c r="B6503">
        <v>54.12</v>
      </c>
      <c r="C6503" t="s">
        <v>67</v>
      </c>
      <c r="D6503" t="s">
        <v>90</v>
      </c>
      <c r="E6503">
        <v>287102</v>
      </c>
      <c r="F6503">
        <v>2019</v>
      </c>
      <c r="G6503">
        <v>707</v>
      </c>
      <c r="H6503" t="s">
        <v>18</v>
      </c>
      <c r="I6503">
        <v>75.81</v>
      </c>
      <c r="J6503" t="s">
        <v>45</v>
      </c>
      <c r="K6503">
        <v>2019</v>
      </c>
      <c r="L6503" t="s">
        <v>48</v>
      </c>
      <c r="M6503" t="s">
        <v>31</v>
      </c>
      <c r="N6503">
        <v>216546.27</v>
      </c>
      <c r="O6503" t="s">
        <v>54</v>
      </c>
    </row>
    <row r="6504" spans="1:15" x14ac:dyDescent="0.3">
      <c r="A6504" t="s">
        <v>41</v>
      </c>
      <c r="B6504">
        <v>62.58</v>
      </c>
      <c r="C6504" t="s">
        <v>16</v>
      </c>
      <c r="D6504" t="s">
        <v>47</v>
      </c>
      <c r="E6504">
        <v>298523</v>
      </c>
      <c r="F6504">
        <v>2016</v>
      </c>
      <c r="G6504">
        <v>305</v>
      </c>
      <c r="H6504" t="s">
        <v>18</v>
      </c>
      <c r="I6504">
        <v>81.180000000000007</v>
      </c>
      <c r="J6504" t="s">
        <v>19</v>
      </c>
      <c r="K6504">
        <v>2023</v>
      </c>
      <c r="L6504" t="s">
        <v>20</v>
      </c>
      <c r="M6504" t="s">
        <v>31</v>
      </c>
      <c r="N6504">
        <v>124587.13</v>
      </c>
      <c r="O6504" t="s">
        <v>49</v>
      </c>
    </row>
    <row r="6505" spans="1:15" x14ac:dyDescent="0.3">
      <c r="A6505" t="s">
        <v>15</v>
      </c>
      <c r="B6505">
        <v>58.91</v>
      </c>
      <c r="C6505" t="s">
        <v>24</v>
      </c>
      <c r="D6505" t="s">
        <v>76</v>
      </c>
      <c r="E6505">
        <v>92770</v>
      </c>
      <c r="F6505">
        <v>2016</v>
      </c>
      <c r="G6505">
        <v>164</v>
      </c>
      <c r="H6505" t="s">
        <v>35</v>
      </c>
      <c r="I6505">
        <v>30.52</v>
      </c>
      <c r="J6505" t="s">
        <v>27</v>
      </c>
      <c r="K6505">
        <v>2024</v>
      </c>
      <c r="L6505" t="s">
        <v>20</v>
      </c>
      <c r="M6505" t="s">
        <v>21</v>
      </c>
      <c r="N6505">
        <v>49632.3</v>
      </c>
      <c r="O6505" t="s">
        <v>36</v>
      </c>
    </row>
    <row r="6506" spans="1:15" x14ac:dyDescent="0.3">
      <c r="A6506" t="s">
        <v>56</v>
      </c>
      <c r="B6506">
        <v>23.8</v>
      </c>
      <c r="C6506" t="s">
        <v>29</v>
      </c>
      <c r="D6506" t="s">
        <v>87</v>
      </c>
      <c r="E6506">
        <v>378220</v>
      </c>
      <c r="F6506">
        <v>2018</v>
      </c>
      <c r="G6506">
        <v>472</v>
      </c>
      <c r="H6506" t="s">
        <v>26</v>
      </c>
      <c r="I6506">
        <v>97.93</v>
      </c>
      <c r="J6506" t="s">
        <v>19</v>
      </c>
      <c r="K6506">
        <v>2019</v>
      </c>
      <c r="L6506" t="s">
        <v>40</v>
      </c>
      <c r="M6506" t="s">
        <v>21</v>
      </c>
      <c r="N6506">
        <v>210974.46</v>
      </c>
      <c r="O6506" t="s">
        <v>22</v>
      </c>
    </row>
    <row r="6507" spans="1:15" x14ac:dyDescent="0.3">
      <c r="A6507" t="s">
        <v>56</v>
      </c>
      <c r="B6507">
        <v>34.950000000000003</v>
      </c>
      <c r="C6507" t="s">
        <v>67</v>
      </c>
      <c r="D6507" t="s">
        <v>83</v>
      </c>
      <c r="E6507">
        <v>62354</v>
      </c>
      <c r="F6507">
        <v>2018</v>
      </c>
      <c r="G6507">
        <v>166</v>
      </c>
      <c r="H6507" t="s">
        <v>18</v>
      </c>
      <c r="I6507">
        <v>79.7</v>
      </c>
      <c r="J6507" t="s">
        <v>45</v>
      </c>
      <c r="K6507">
        <v>2018</v>
      </c>
      <c r="L6507" t="s">
        <v>40</v>
      </c>
      <c r="M6507" t="s">
        <v>21</v>
      </c>
      <c r="N6507">
        <v>25998.66</v>
      </c>
      <c r="O6507" t="s">
        <v>36</v>
      </c>
    </row>
    <row r="6508" spans="1:15" x14ac:dyDescent="0.3">
      <c r="A6508" t="s">
        <v>23</v>
      </c>
      <c r="B6508">
        <v>45.15</v>
      </c>
      <c r="C6508" t="s">
        <v>24</v>
      </c>
      <c r="D6508" t="s">
        <v>77</v>
      </c>
      <c r="E6508">
        <v>263181</v>
      </c>
      <c r="F6508">
        <v>2019</v>
      </c>
      <c r="G6508">
        <v>278</v>
      </c>
      <c r="H6508" t="s">
        <v>35</v>
      </c>
      <c r="I6508">
        <v>36.74</v>
      </c>
      <c r="J6508" t="s">
        <v>27</v>
      </c>
      <c r="K6508">
        <v>2019</v>
      </c>
      <c r="L6508" t="s">
        <v>20</v>
      </c>
      <c r="M6508" t="s">
        <v>31</v>
      </c>
      <c r="N6508">
        <v>153391.5</v>
      </c>
      <c r="O6508" t="s">
        <v>22</v>
      </c>
    </row>
    <row r="6509" spans="1:15" x14ac:dyDescent="0.3">
      <c r="A6509" t="s">
        <v>50</v>
      </c>
      <c r="B6509">
        <v>73.06</v>
      </c>
      <c r="C6509" t="s">
        <v>67</v>
      </c>
      <c r="D6509" t="s">
        <v>90</v>
      </c>
      <c r="E6509">
        <v>296340</v>
      </c>
      <c r="F6509">
        <v>2016</v>
      </c>
      <c r="G6509">
        <v>934</v>
      </c>
      <c r="H6509" t="s">
        <v>18</v>
      </c>
      <c r="I6509">
        <v>78.14</v>
      </c>
      <c r="J6509" t="s">
        <v>27</v>
      </c>
      <c r="K6509">
        <v>2023</v>
      </c>
      <c r="L6509" t="s">
        <v>40</v>
      </c>
      <c r="M6509" t="s">
        <v>21</v>
      </c>
      <c r="N6509">
        <v>147275.82999999999</v>
      </c>
      <c r="O6509" t="s">
        <v>22</v>
      </c>
    </row>
    <row r="6510" spans="1:15" x14ac:dyDescent="0.3">
      <c r="A6510" t="s">
        <v>46</v>
      </c>
      <c r="B6510">
        <v>33.9</v>
      </c>
      <c r="C6510" t="s">
        <v>24</v>
      </c>
      <c r="D6510" t="s">
        <v>70</v>
      </c>
      <c r="E6510">
        <v>270379</v>
      </c>
      <c r="F6510">
        <v>2016</v>
      </c>
      <c r="G6510">
        <v>469</v>
      </c>
      <c r="H6510" t="s">
        <v>26</v>
      </c>
      <c r="I6510">
        <v>61.55</v>
      </c>
      <c r="J6510" t="s">
        <v>27</v>
      </c>
      <c r="K6510">
        <v>2020</v>
      </c>
      <c r="L6510" t="s">
        <v>20</v>
      </c>
      <c r="M6510" t="s">
        <v>31</v>
      </c>
      <c r="N6510">
        <v>133173.57999999999</v>
      </c>
      <c r="O6510" t="s">
        <v>36</v>
      </c>
    </row>
    <row r="6511" spans="1:15" x14ac:dyDescent="0.3">
      <c r="A6511" t="s">
        <v>46</v>
      </c>
      <c r="B6511">
        <v>58.47</v>
      </c>
      <c r="C6511" t="s">
        <v>57</v>
      </c>
      <c r="D6511" t="s">
        <v>86</v>
      </c>
      <c r="E6511">
        <v>264668</v>
      </c>
      <c r="F6511">
        <v>2019</v>
      </c>
      <c r="G6511">
        <v>758</v>
      </c>
      <c r="H6511" t="s">
        <v>26</v>
      </c>
      <c r="I6511">
        <v>65.8</v>
      </c>
      <c r="J6511" t="s">
        <v>19</v>
      </c>
      <c r="K6511">
        <v>2019</v>
      </c>
      <c r="L6511" t="s">
        <v>40</v>
      </c>
      <c r="M6511" t="s">
        <v>31</v>
      </c>
      <c r="N6511">
        <v>151870.91</v>
      </c>
      <c r="O6511" t="s">
        <v>36</v>
      </c>
    </row>
    <row r="6512" spans="1:15" x14ac:dyDescent="0.3">
      <c r="A6512" t="s">
        <v>51</v>
      </c>
      <c r="B6512">
        <v>30.19</v>
      </c>
      <c r="C6512" t="s">
        <v>24</v>
      </c>
      <c r="D6512" t="s">
        <v>70</v>
      </c>
      <c r="E6512">
        <v>251910</v>
      </c>
      <c r="F6512">
        <v>2019</v>
      </c>
      <c r="G6512">
        <v>998</v>
      </c>
      <c r="H6512" t="s">
        <v>18</v>
      </c>
      <c r="I6512">
        <v>82.92</v>
      </c>
      <c r="J6512" t="s">
        <v>19</v>
      </c>
      <c r="K6512">
        <v>2023</v>
      </c>
      <c r="L6512" t="s">
        <v>48</v>
      </c>
      <c r="M6512" t="s">
        <v>31</v>
      </c>
      <c r="N6512">
        <v>182776.22</v>
      </c>
      <c r="O6512" t="s">
        <v>49</v>
      </c>
    </row>
    <row r="6513" spans="1:15" x14ac:dyDescent="0.3">
      <c r="A6513" t="s">
        <v>42</v>
      </c>
      <c r="B6513">
        <v>17.37</v>
      </c>
      <c r="C6513" t="s">
        <v>67</v>
      </c>
      <c r="D6513" t="s">
        <v>83</v>
      </c>
      <c r="E6513">
        <v>341975</v>
      </c>
      <c r="F6513">
        <v>2021</v>
      </c>
      <c r="G6513">
        <v>633</v>
      </c>
      <c r="H6513" t="s">
        <v>35</v>
      </c>
      <c r="I6513">
        <v>32.15</v>
      </c>
      <c r="J6513" t="s">
        <v>19</v>
      </c>
      <c r="K6513">
        <v>2022</v>
      </c>
      <c r="L6513" t="s">
        <v>48</v>
      </c>
      <c r="M6513" t="s">
        <v>31</v>
      </c>
      <c r="N6513">
        <v>210110.35</v>
      </c>
      <c r="O6513" t="s">
        <v>36</v>
      </c>
    </row>
    <row r="6514" spans="1:15" x14ac:dyDescent="0.3">
      <c r="A6514" t="s">
        <v>46</v>
      </c>
      <c r="B6514">
        <v>49.77</v>
      </c>
      <c r="C6514" t="s">
        <v>43</v>
      </c>
      <c r="D6514" t="s">
        <v>71</v>
      </c>
      <c r="E6514">
        <v>215022</v>
      </c>
      <c r="F6514">
        <v>2021</v>
      </c>
      <c r="G6514">
        <v>890</v>
      </c>
      <c r="H6514" t="s">
        <v>18</v>
      </c>
      <c r="I6514">
        <v>61.11</v>
      </c>
      <c r="J6514" t="s">
        <v>19</v>
      </c>
      <c r="K6514">
        <v>2021</v>
      </c>
      <c r="L6514" t="s">
        <v>48</v>
      </c>
      <c r="M6514" t="s">
        <v>31</v>
      </c>
      <c r="N6514">
        <v>114869.72</v>
      </c>
      <c r="O6514" t="s">
        <v>49</v>
      </c>
    </row>
    <row r="6515" spans="1:15" x14ac:dyDescent="0.3">
      <c r="A6515" t="s">
        <v>51</v>
      </c>
      <c r="B6515">
        <v>12.1</v>
      </c>
      <c r="C6515" t="s">
        <v>38</v>
      </c>
      <c r="D6515" t="s">
        <v>39</v>
      </c>
      <c r="E6515">
        <v>68042</v>
      </c>
      <c r="F6515">
        <v>2019</v>
      </c>
      <c r="G6515">
        <v>630</v>
      </c>
      <c r="H6515" t="s">
        <v>26</v>
      </c>
      <c r="I6515">
        <v>88.62</v>
      </c>
      <c r="J6515" t="s">
        <v>27</v>
      </c>
      <c r="K6515">
        <v>2024</v>
      </c>
      <c r="L6515" t="s">
        <v>48</v>
      </c>
      <c r="M6515" t="s">
        <v>21</v>
      </c>
      <c r="N6515">
        <v>39152.78</v>
      </c>
      <c r="O6515" t="s">
        <v>49</v>
      </c>
    </row>
    <row r="6516" spans="1:15" x14ac:dyDescent="0.3">
      <c r="A6516" t="s">
        <v>41</v>
      </c>
      <c r="B6516">
        <v>52.28</v>
      </c>
      <c r="C6516" t="s">
        <v>16</v>
      </c>
      <c r="D6516" t="s">
        <v>82</v>
      </c>
      <c r="E6516">
        <v>367604</v>
      </c>
      <c r="F6516">
        <v>2020</v>
      </c>
      <c r="G6516">
        <v>430</v>
      </c>
      <c r="H6516" t="s">
        <v>35</v>
      </c>
      <c r="I6516">
        <v>30.34</v>
      </c>
      <c r="J6516" t="s">
        <v>45</v>
      </c>
      <c r="K6516">
        <v>2020</v>
      </c>
      <c r="L6516" t="s">
        <v>48</v>
      </c>
      <c r="M6516" t="s">
        <v>21</v>
      </c>
      <c r="N6516">
        <v>281779.77</v>
      </c>
      <c r="O6516" t="s">
        <v>54</v>
      </c>
    </row>
    <row r="6517" spans="1:15" x14ac:dyDescent="0.3">
      <c r="A6517" t="s">
        <v>56</v>
      </c>
      <c r="B6517">
        <v>31.36</v>
      </c>
      <c r="C6517" t="s">
        <v>43</v>
      </c>
      <c r="D6517" t="s">
        <v>44</v>
      </c>
      <c r="E6517">
        <v>365951</v>
      </c>
      <c r="F6517">
        <v>2022</v>
      </c>
      <c r="G6517">
        <v>949</v>
      </c>
      <c r="H6517" t="s">
        <v>26</v>
      </c>
      <c r="I6517">
        <v>84.98</v>
      </c>
      <c r="J6517" t="s">
        <v>27</v>
      </c>
      <c r="K6517">
        <v>2024</v>
      </c>
      <c r="L6517" t="s">
        <v>40</v>
      </c>
      <c r="M6517" t="s">
        <v>21</v>
      </c>
      <c r="N6517">
        <v>241566.9</v>
      </c>
      <c r="O6517" t="s">
        <v>22</v>
      </c>
    </row>
    <row r="6518" spans="1:15" x14ac:dyDescent="0.3">
      <c r="A6518" t="s">
        <v>56</v>
      </c>
      <c r="B6518">
        <v>61.93</v>
      </c>
      <c r="C6518" t="s">
        <v>43</v>
      </c>
      <c r="D6518" t="s">
        <v>71</v>
      </c>
      <c r="E6518">
        <v>91044</v>
      </c>
      <c r="F6518">
        <v>2018</v>
      </c>
      <c r="G6518">
        <v>414</v>
      </c>
      <c r="H6518" t="s">
        <v>18</v>
      </c>
      <c r="I6518">
        <v>91.45</v>
      </c>
      <c r="J6518" t="s">
        <v>19</v>
      </c>
      <c r="K6518">
        <v>2024</v>
      </c>
      <c r="L6518" t="s">
        <v>48</v>
      </c>
      <c r="M6518" t="s">
        <v>21</v>
      </c>
      <c r="N6518">
        <v>39279.589999999997</v>
      </c>
      <c r="O6518" t="s">
        <v>54</v>
      </c>
    </row>
    <row r="6519" spans="1:15" x14ac:dyDescent="0.3">
      <c r="A6519" t="s">
        <v>28</v>
      </c>
      <c r="B6519">
        <v>41.33</v>
      </c>
      <c r="C6519" t="s">
        <v>43</v>
      </c>
      <c r="D6519" t="s">
        <v>62</v>
      </c>
      <c r="E6519">
        <v>136621</v>
      </c>
      <c r="F6519">
        <v>2017</v>
      </c>
      <c r="G6519">
        <v>692</v>
      </c>
      <c r="H6519" t="s">
        <v>26</v>
      </c>
      <c r="I6519">
        <v>61.74</v>
      </c>
      <c r="J6519" t="s">
        <v>45</v>
      </c>
      <c r="K6519">
        <v>2017</v>
      </c>
      <c r="L6519" t="s">
        <v>40</v>
      </c>
      <c r="M6519" t="s">
        <v>31</v>
      </c>
      <c r="N6519">
        <v>89425.69</v>
      </c>
      <c r="O6519" t="s">
        <v>22</v>
      </c>
    </row>
    <row r="6520" spans="1:15" x14ac:dyDescent="0.3">
      <c r="A6520" t="s">
        <v>42</v>
      </c>
      <c r="B6520">
        <v>19.239999999999998</v>
      </c>
      <c r="C6520" t="s">
        <v>57</v>
      </c>
      <c r="D6520" t="s">
        <v>58</v>
      </c>
      <c r="E6520">
        <v>317101</v>
      </c>
      <c r="F6520">
        <v>2017</v>
      </c>
      <c r="G6520">
        <v>830</v>
      </c>
      <c r="H6520" t="s">
        <v>26</v>
      </c>
      <c r="I6520">
        <v>98.67</v>
      </c>
      <c r="J6520" t="s">
        <v>45</v>
      </c>
      <c r="K6520">
        <v>2017</v>
      </c>
      <c r="L6520" t="s">
        <v>40</v>
      </c>
      <c r="M6520" t="s">
        <v>21</v>
      </c>
      <c r="N6520">
        <v>151744.66</v>
      </c>
      <c r="O6520" t="s">
        <v>22</v>
      </c>
    </row>
    <row r="6521" spans="1:15" x14ac:dyDescent="0.3">
      <c r="A6521" t="s">
        <v>37</v>
      </c>
      <c r="B6521">
        <v>73.08</v>
      </c>
      <c r="C6521" t="s">
        <v>38</v>
      </c>
      <c r="D6521" t="s">
        <v>60</v>
      </c>
      <c r="E6521">
        <v>245242</v>
      </c>
      <c r="F6521">
        <v>2017</v>
      </c>
      <c r="G6521">
        <v>848</v>
      </c>
      <c r="H6521" t="s">
        <v>26</v>
      </c>
      <c r="I6521">
        <v>89.07</v>
      </c>
      <c r="J6521" t="s">
        <v>45</v>
      </c>
      <c r="K6521">
        <v>2017</v>
      </c>
      <c r="L6521" t="s">
        <v>48</v>
      </c>
      <c r="M6521" t="s">
        <v>21</v>
      </c>
      <c r="N6521">
        <v>156149.69</v>
      </c>
      <c r="O6521" t="s">
        <v>54</v>
      </c>
    </row>
    <row r="6522" spans="1:15" x14ac:dyDescent="0.3">
      <c r="A6522" t="s">
        <v>41</v>
      </c>
      <c r="B6522">
        <v>16.13</v>
      </c>
      <c r="C6522" t="s">
        <v>29</v>
      </c>
      <c r="D6522" t="s">
        <v>87</v>
      </c>
      <c r="E6522">
        <v>375137</v>
      </c>
      <c r="F6522">
        <v>2021</v>
      </c>
      <c r="G6522">
        <v>513</v>
      </c>
      <c r="H6522" t="s">
        <v>35</v>
      </c>
      <c r="I6522">
        <v>37</v>
      </c>
      <c r="J6522" t="s">
        <v>45</v>
      </c>
      <c r="K6522">
        <v>2021</v>
      </c>
      <c r="L6522" t="s">
        <v>20</v>
      </c>
      <c r="M6522" t="s">
        <v>31</v>
      </c>
      <c r="N6522">
        <v>235789.58</v>
      </c>
      <c r="O6522" t="s">
        <v>49</v>
      </c>
    </row>
    <row r="6523" spans="1:15" x14ac:dyDescent="0.3">
      <c r="A6523" t="s">
        <v>37</v>
      </c>
      <c r="B6523">
        <v>65.45</v>
      </c>
      <c r="C6523" t="s">
        <v>16</v>
      </c>
      <c r="D6523" t="s">
        <v>93</v>
      </c>
      <c r="E6523">
        <v>393396</v>
      </c>
      <c r="F6523">
        <v>2022</v>
      </c>
      <c r="G6523">
        <v>879</v>
      </c>
      <c r="H6523" t="s">
        <v>26</v>
      </c>
      <c r="I6523">
        <v>94.63</v>
      </c>
      <c r="J6523" t="s">
        <v>45</v>
      </c>
      <c r="K6523">
        <v>2022</v>
      </c>
      <c r="L6523" t="s">
        <v>20</v>
      </c>
      <c r="M6523" t="s">
        <v>21</v>
      </c>
      <c r="N6523">
        <v>229964.98</v>
      </c>
      <c r="O6523" t="s">
        <v>54</v>
      </c>
    </row>
    <row r="6524" spans="1:15" x14ac:dyDescent="0.3">
      <c r="A6524" t="s">
        <v>56</v>
      </c>
      <c r="B6524">
        <v>42.47</v>
      </c>
      <c r="C6524" t="s">
        <v>33</v>
      </c>
      <c r="D6524" t="s">
        <v>34</v>
      </c>
      <c r="E6524">
        <v>385672</v>
      </c>
      <c r="F6524">
        <v>2017</v>
      </c>
      <c r="G6524">
        <v>621</v>
      </c>
      <c r="H6524" t="s">
        <v>18</v>
      </c>
      <c r="I6524">
        <v>93.07</v>
      </c>
      <c r="J6524" t="s">
        <v>45</v>
      </c>
      <c r="K6524">
        <v>2017</v>
      </c>
      <c r="L6524" t="s">
        <v>40</v>
      </c>
      <c r="M6524" t="s">
        <v>31</v>
      </c>
      <c r="N6524">
        <v>170435.65</v>
      </c>
      <c r="O6524" t="s">
        <v>36</v>
      </c>
    </row>
    <row r="6525" spans="1:15" x14ac:dyDescent="0.3">
      <c r="A6525" t="s">
        <v>15</v>
      </c>
      <c r="B6525">
        <v>61.5</v>
      </c>
      <c r="C6525" t="s">
        <v>24</v>
      </c>
      <c r="D6525" t="s">
        <v>70</v>
      </c>
      <c r="E6525">
        <v>341272</v>
      </c>
      <c r="F6525">
        <v>2022</v>
      </c>
      <c r="G6525">
        <v>626</v>
      </c>
      <c r="H6525" t="s">
        <v>18</v>
      </c>
      <c r="I6525">
        <v>81.8</v>
      </c>
      <c r="J6525" t="s">
        <v>27</v>
      </c>
      <c r="K6525">
        <v>2022</v>
      </c>
      <c r="L6525" t="s">
        <v>20</v>
      </c>
      <c r="M6525" t="s">
        <v>21</v>
      </c>
      <c r="N6525">
        <v>143242.29999999999</v>
      </c>
      <c r="O6525" t="s">
        <v>49</v>
      </c>
    </row>
    <row r="6526" spans="1:15" x14ac:dyDescent="0.3">
      <c r="A6526" t="s">
        <v>50</v>
      </c>
      <c r="B6526">
        <v>9.93</v>
      </c>
      <c r="C6526" t="s">
        <v>43</v>
      </c>
      <c r="D6526" t="s">
        <v>44</v>
      </c>
      <c r="E6526">
        <v>83520</v>
      </c>
      <c r="F6526">
        <v>2023</v>
      </c>
      <c r="G6526">
        <v>977</v>
      </c>
      <c r="H6526" t="s">
        <v>18</v>
      </c>
      <c r="I6526">
        <v>78.680000000000007</v>
      </c>
      <c r="J6526" t="s">
        <v>45</v>
      </c>
      <c r="K6526">
        <v>2023</v>
      </c>
      <c r="L6526" t="s">
        <v>20</v>
      </c>
      <c r="M6526" t="s">
        <v>21</v>
      </c>
      <c r="N6526">
        <v>52240.7</v>
      </c>
      <c r="O6526" t="s">
        <v>49</v>
      </c>
    </row>
    <row r="6527" spans="1:15" x14ac:dyDescent="0.3">
      <c r="A6527" t="s">
        <v>41</v>
      </c>
      <c r="B6527">
        <v>26.03</v>
      </c>
      <c r="C6527" t="s">
        <v>57</v>
      </c>
      <c r="D6527" t="s">
        <v>58</v>
      </c>
      <c r="E6527">
        <v>197273</v>
      </c>
      <c r="F6527">
        <v>2019</v>
      </c>
      <c r="G6527">
        <v>785</v>
      </c>
      <c r="H6527" t="s">
        <v>35</v>
      </c>
      <c r="I6527">
        <v>59.52</v>
      </c>
      <c r="J6527" t="s">
        <v>27</v>
      </c>
      <c r="K6527">
        <v>2020</v>
      </c>
      <c r="L6527" t="s">
        <v>48</v>
      </c>
      <c r="M6527" t="s">
        <v>21</v>
      </c>
      <c r="N6527">
        <v>157258.9</v>
      </c>
      <c r="O6527" t="s">
        <v>36</v>
      </c>
    </row>
    <row r="6528" spans="1:15" x14ac:dyDescent="0.3">
      <c r="A6528" t="s">
        <v>46</v>
      </c>
      <c r="B6528">
        <v>42.74</v>
      </c>
      <c r="C6528" t="s">
        <v>29</v>
      </c>
      <c r="D6528" t="s">
        <v>87</v>
      </c>
      <c r="E6528">
        <v>386866</v>
      </c>
      <c r="F6528">
        <v>2016</v>
      </c>
      <c r="G6528">
        <v>433</v>
      </c>
      <c r="H6528" t="s">
        <v>26</v>
      </c>
      <c r="I6528">
        <v>96.9</v>
      </c>
      <c r="J6528" t="s">
        <v>19</v>
      </c>
      <c r="K6528">
        <v>2022</v>
      </c>
      <c r="L6528" t="s">
        <v>48</v>
      </c>
      <c r="M6528" t="s">
        <v>31</v>
      </c>
      <c r="N6528">
        <v>224483.94</v>
      </c>
      <c r="O6528" t="s">
        <v>49</v>
      </c>
    </row>
    <row r="6529" spans="1:15" x14ac:dyDescent="0.3">
      <c r="A6529" t="s">
        <v>51</v>
      </c>
      <c r="B6529">
        <v>45.53</v>
      </c>
      <c r="C6529" t="s">
        <v>57</v>
      </c>
      <c r="D6529" t="s">
        <v>86</v>
      </c>
      <c r="E6529">
        <v>114485</v>
      </c>
      <c r="F6529">
        <v>2017</v>
      </c>
      <c r="G6529">
        <v>967</v>
      </c>
      <c r="H6529" t="s">
        <v>18</v>
      </c>
      <c r="I6529">
        <v>92.61</v>
      </c>
      <c r="J6529" t="s">
        <v>27</v>
      </c>
      <c r="K6529">
        <v>2020</v>
      </c>
      <c r="L6529" t="s">
        <v>40</v>
      </c>
      <c r="M6529" t="s">
        <v>21</v>
      </c>
      <c r="N6529">
        <v>56134.18</v>
      </c>
      <c r="O6529" t="s">
        <v>49</v>
      </c>
    </row>
    <row r="6530" spans="1:15" x14ac:dyDescent="0.3">
      <c r="A6530" t="s">
        <v>42</v>
      </c>
      <c r="B6530">
        <v>37.06</v>
      </c>
      <c r="C6530" t="s">
        <v>57</v>
      </c>
      <c r="D6530" t="s">
        <v>75</v>
      </c>
      <c r="E6530">
        <v>393908</v>
      </c>
      <c r="F6530">
        <v>2023</v>
      </c>
      <c r="G6530">
        <v>588</v>
      </c>
      <c r="H6530" t="s">
        <v>26</v>
      </c>
      <c r="I6530">
        <v>91.91</v>
      </c>
      <c r="J6530" t="s">
        <v>45</v>
      </c>
      <c r="K6530">
        <v>2023</v>
      </c>
      <c r="L6530" t="s">
        <v>20</v>
      </c>
      <c r="M6530" t="s">
        <v>21</v>
      </c>
      <c r="N6530">
        <v>267321.55</v>
      </c>
      <c r="O6530" t="s">
        <v>54</v>
      </c>
    </row>
    <row r="6531" spans="1:15" x14ac:dyDescent="0.3">
      <c r="A6531" t="s">
        <v>28</v>
      </c>
      <c r="B6531">
        <v>49.62</v>
      </c>
      <c r="C6531" t="s">
        <v>24</v>
      </c>
      <c r="D6531" t="s">
        <v>70</v>
      </c>
      <c r="E6531">
        <v>143060</v>
      </c>
      <c r="F6531">
        <v>2016</v>
      </c>
      <c r="G6531">
        <v>639</v>
      </c>
      <c r="H6531" t="s">
        <v>18</v>
      </c>
      <c r="I6531">
        <v>63.61</v>
      </c>
      <c r="J6531" t="s">
        <v>45</v>
      </c>
      <c r="K6531">
        <v>2016</v>
      </c>
      <c r="L6531" t="s">
        <v>48</v>
      </c>
      <c r="M6531" t="s">
        <v>31</v>
      </c>
      <c r="N6531">
        <v>110785.57</v>
      </c>
      <c r="O6531" t="s">
        <v>49</v>
      </c>
    </row>
    <row r="6532" spans="1:15" x14ac:dyDescent="0.3">
      <c r="A6532" t="s">
        <v>46</v>
      </c>
      <c r="B6532">
        <v>55.68</v>
      </c>
      <c r="C6532" t="s">
        <v>67</v>
      </c>
      <c r="D6532" t="s">
        <v>83</v>
      </c>
      <c r="E6532">
        <v>270693</v>
      </c>
      <c r="F6532">
        <v>2019</v>
      </c>
      <c r="G6532">
        <v>842</v>
      </c>
      <c r="H6532" t="s">
        <v>35</v>
      </c>
      <c r="I6532">
        <v>55.87</v>
      </c>
      <c r="J6532" t="s">
        <v>19</v>
      </c>
      <c r="K6532">
        <v>2020</v>
      </c>
      <c r="L6532" t="s">
        <v>40</v>
      </c>
      <c r="M6532" t="s">
        <v>31</v>
      </c>
      <c r="N6532">
        <v>163905.96</v>
      </c>
      <c r="O6532" t="s">
        <v>36</v>
      </c>
    </row>
    <row r="6533" spans="1:15" x14ac:dyDescent="0.3">
      <c r="A6533" t="s">
        <v>28</v>
      </c>
      <c r="B6533">
        <v>21.63</v>
      </c>
      <c r="C6533" t="s">
        <v>38</v>
      </c>
      <c r="D6533" t="s">
        <v>66</v>
      </c>
      <c r="E6533">
        <v>88002</v>
      </c>
      <c r="F6533">
        <v>2018</v>
      </c>
      <c r="G6533">
        <v>571</v>
      </c>
      <c r="H6533" t="s">
        <v>35</v>
      </c>
      <c r="I6533">
        <v>56.88</v>
      </c>
      <c r="J6533" t="s">
        <v>27</v>
      </c>
      <c r="K6533">
        <v>2019</v>
      </c>
      <c r="L6533" t="s">
        <v>40</v>
      </c>
      <c r="M6533" t="s">
        <v>31</v>
      </c>
      <c r="N6533">
        <v>67055.83</v>
      </c>
      <c r="O6533" t="s">
        <v>49</v>
      </c>
    </row>
    <row r="6534" spans="1:15" x14ac:dyDescent="0.3">
      <c r="A6534" t="s">
        <v>37</v>
      </c>
      <c r="B6534">
        <v>25.95</v>
      </c>
      <c r="C6534" t="s">
        <v>38</v>
      </c>
      <c r="D6534" t="s">
        <v>73</v>
      </c>
      <c r="E6534">
        <v>185035</v>
      </c>
      <c r="F6534">
        <v>2020</v>
      </c>
      <c r="G6534">
        <v>452</v>
      </c>
      <c r="H6534" t="s">
        <v>35</v>
      </c>
      <c r="I6534">
        <v>28.04</v>
      </c>
      <c r="J6534" t="s">
        <v>27</v>
      </c>
      <c r="K6534">
        <v>2021</v>
      </c>
      <c r="L6534" t="s">
        <v>48</v>
      </c>
      <c r="M6534" t="s">
        <v>31</v>
      </c>
      <c r="N6534">
        <v>102582.08</v>
      </c>
      <c r="O6534" t="s">
        <v>54</v>
      </c>
    </row>
    <row r="6535" spans="1:15" x14ac:dyDescent="0.3">
      <c r="A6535" t="s">
        <v>46</v>
      </c>
      <c r="B6535">
        <v>55.04</v>
      </c>
      <c r="C6535" t="s">
        <v>57</v>
      </c>
      <c r="D6535" t="s">
        <v>75</v>
      </c>
      <c r="E6535">
        <v>318397</v>
      </c>
      <c r="F6535">
        <v>2020</v>
      </c>
      <c r="G6535">
        <v>979</v>
      </c>
      <c r="H6535" t="s">
        <v>26</v>
      </c>
      <c r="I6535">
        <v>64.150000000000006</v>
      </c>
      <c r="J6535" t="s">
        <v>19</v>
      </c>
      <c r="K6535">
        <v>2022</v>
      </c>
      <c r="L6535" t="s">
        <v>40</v>
      </c>
      <c r="M6535" t="s">
        <v>21</v>
      </c>
      <c r="N6535">
        <v>239949.11</v>
      </c>
      <c r="O6535" t="s">
        <v>49</v>
      </c>
    </row>
    <row r="6536" spans="1:15" x14ac:dyDescent="0.3">
      <c r="A6536" t="s">
        <v>41</v>
      </c>
      <c r="B6536">
        <v>69.25</v>
      </c>
      <c r="C6536" t="s">
        <v>38</v>
      </c>
      <c r="D6536" t="s">
        <v>60</v>
      </c>
      <c r="E6536">
        <v>347058</v>
      </c>
      <c r="F6536">
        <v>2019</v>
      </c>
      <c r="G6536">
        <v>830</v>
      </c>
      <c r="H6536" t="s">
        <v>26</v>
      </c>
      <c r="I6536">
        <v>95.01</v>
      </c>
      <c r="J6536" t="s">
        <v>45</v>
      </c>
      <c r="K6536">
        <v>2019</v>
      </c>
      <c r="L6536" t="s">
        <v>40</v>
      </c>
      <c r="M6536" t="s">
        <v>21</v>
      </c>
      <c r="N6536">
        <v>226503.78</v>
      </c>
      <c r="O6536" t="s">
        <v>36</v>
      </c>
    </row>
    <row r="6537" spans="1:15" x14ac:dyDescent="0.3">
      <c r="A6537" t="s">
        <v>28</v>
      </c>
      <c r="B6537">
        <v>64</v>
      </c>
      <c r="C6537" t="s">
        <v>38</v>
      </c>
      <c r="D6537" t="s">
        <v>69</v>
      </c>
      <c r="E6537">
        <v>193593</v>
      </c>
      <c r="F6537">
        <v>2024</v>
      </c>
      <c r="G6537">
        <v>243</v>
      </c>
      <c r="H6537" t="s">
        <v>18</v>
      </c>
      <c r="I6537">
        <v>79.180000000000007</v>
      </c>
      <c r="J6537" t="s">
        <v>45</v>
      </c>
      <c r="K6537">
        <v>2024</v>
      </c>
      <c r="L6537" t="s">
        <v>20</v>
      </c>
      <c r="M6537" t="s">
        <v>31</v>
      </c>
      <c r="N6537">
        <v>146275.06</v>
      </c>
      <c r="O6537" t="s">
        <v>22</v>
      </c>
    </row>
    <row r="6538" spans="1:15" x14ac:dyDescent="0.3">
      <c r="A6538" t="s">
        <v>28</v>
      </c>
      <c r="B6538">
        <v>24.5</v>
      </c>
      <c r="C6538" t="s">
        <v>16</v>
      </c>
      <c r="D6538" t="s">
        <v>82</v>
      </c>
      <c r="E6538">
        <v>97746</v>
      </c>
      <c r="F6538">
        <v>2018</v>
      </c>
      <c r="G6538">
        <v>446</v>
      </c>
      <c r="H6538" t="s">
        <v>35</v>
      </c>
      <c r="I6538">
        <v>49.74</v>
      </c>
      <c r="J6538" t="s">
        <v>19</v>
      </c>
      <c r="K6538">
        <v>2019</v>
      </c>
      <c r="L6538" t="s">
        <v>20</v>
      </c>
      <c r="M6538" t="s">
        <v>21</v>
      </c>
      <c r="N6538">
        <v>61864.49</v>
      </c>
      <c r="O6538" t="s">
        <v>54</v>
      </c>
    </row>
    <row r="6539" spans="1:15" x14ac:dyDescent="0.3">
      <c r="A6539" t="s">
        <v>15</v>
      </c>
      <c r="B6539">
        <v>48.35</v>
      </c>
      <c r="C6539" t="s">
        <v>38</v>
      </c>
      <c r="D6539" t="s">
        <v>73</v>
      </c>
      <c r="E6539">
        <v>141220</v>
      </c>
      <c r="F6539">
        <v>2018</v>
      </c>
      <c r="G6539">
        <v>527</v>
      </c>
      <c r="H6539" t="s">
        <v>26</v>
      </c>
      <c r="I6539">
        <v>79.260000000000005</v>
      </c>
      <c r="J6539" t="s">
        <v>45</v>
      </c>
      <c r="K6539">
        <v>2018</v>
      </c>
      <c r="L6539" t="s">
        <v>20</v>
      </c>
      <c r="M6539" t="s">
        <v>31</v>
      </c>
      <c r="N6539">
        <v>66643.97</v>
      </c>
      <c r="O6539" t="s">
        <v>54</v>
      </c>
    </row>
    <row r="6540" spans="1:15" x14ac:dyDescent="0.3">
      <c r="A6540" t="s">
        <v>50</v>
      </c>
      <c r="B6540">
        <v>77.52</v>
      </c>
      <c r="C6540" t="s">
        <v>29</v>
      </c>
      <c r="D6540" t="s">
        <v>92</v>
      </c>
      <c r="E6540">
        <v>71567</v>
      </c>
      <c r="F6540">
        <v>2022</v>
      </c>
      <c r="G6540">
        <v>599</v>
      </c>
      <c r="H6540" t="s">
        <v>18</v>
      </c>
      <c r="I6540">
        <v>85.52</v>
      </c>
      <c r="J6540" t="s">
        <v>45</v>
      </c>
      <c r="K6540">
        <v>2022</v>
      </c>
      <c r="L6540" t="s">
        <v>40</v>
      </c>
      <c r="M6540" t="s">
        <v>21</v>
      </c>
      <c r="N6540">
        <v>52565.79</v>
      </c>
      <c r="O6540" t="s">
        <v>36</v>
      </c>
    </row>
    <row r="6541" spans="1:15" x14ac:dyDescent="0.3">
      <c r="A6541" t="s">
        <v>23</v>
      </c>
      <c r="B6541">
        <v>54.35</v>
      </c>
      <c r="C6541" t="s">
        <v>43</v>
      </c>
      <c r="D6541" t="s">
        <v>71</v>
      </c>
      <c r="E6541">
        <v>395912</v>
      </c>
      <c r="F6541">
        <v>2020</v>
      </c>
      <c r="G6541">
        <v>141</v>
      </c>
      <c r="H6541" t="s">
        <v>18</v>
      </c>
      <c r="I6541">
        <v>88.88</v>
      </c>
      <c r="J6541" t="s">
        <v>27</v>
      </c>
      <c r="K6541">
        <v>2023</v>
      </c>
      <c r="L6541" t="s">
        <v>40</v>
      </c>
      <c r="M6541" t="s">
        <v>31</v>
      </c>
      <c r="N6541">
        <v>254989.32</v>
      </c>
      <c r="O6541" t="s">
        <v>22</v>
      </c>
    </row>
    <row r="6542" spans="1:15" x14ac:dyDescent="0.3">
      <c r="A6542" t="s">
        <v>46</v>
      </c>
      <c r="B6542">
        <v>32.69</v>
      </c>
      <c r="C6542" t="s">
        <v>38</v>
      </c>
      <c r="D6542" t="s">
        <v>69</v>
      </c>
      <c r="E6542">
        <v>309798</v>
      </c>
      <c r="F6542">
        <v>2020</v>
      </c>
      <c r="G6542">
        <v>270</v>
      </c>
      <c r="H6542" t="s">
        <v>26</v>
      </c>
      <c r="I6542">
        <v>74.400000000000006</v>
      </c>
      <c r="J6542" t="s">
        <v>27</v>
      </c>
      <c r="K6542">
        <v>2023</v>
      </c>
      <c r="L6542" t="s">
        <v>48</v>
      </c>
      <c r="M6542" t="s">
        <v>31</v>
      </c>
      <c r="N6542">
        <v>234867.7</v>
      </c>
      <c r="O6542" t="s">
        <v>22</v>
      </c>
    </row>
    <row r="6543" spans="1:15" x14ac:dyDescent="0.3">
      <c r="A6543" t="s">
        <v>41</v>
      </c>
      <c r="B6543">
        <v>53</v>
      </c>
      <c r="C6543" t="s">
        <v>43</v>
      </c>
      <c r="D6543" t="s">
        <v>44</v>
      </c>
      <c r="E6543">
        <v>122572</v>
      </c>
      <c r="F6543">
        <v>2023</v>
      </c>
      <c r="G6543">
        <v>532</v>
      </c>
      <c r="H6543" t="s">
        <v>26</v>
      </c>
      <c r="I6543">
        <v>71.709999999999994</v>
      </c>
      <c r="J6543" t="s">
        <v>45</v>
      </c>
      <c r="K6543">
        <v>2023</v>
      </c>
      <c r="L6543" t="s">
        <v>20</v>
      </c>
      <c r="M6543" t="s">
        <v>21</v>
      </c>
      <c r="N6543">
        <v>65131.18</v>
      </c>
      <c r="O6543" t="s">
        <v>36</v>
      </c>
    </row>
    <row r="6544" spans="1:15" x14ac:dyDescent="0.3">
      <c r="A6544" t="s">
        <v>23</v>
      </c>
      <c r="B6544">
        <v>68.010000000000005</v>
      </c>
      <c r="C6544" t="s">
        <v>38</v>
      </c>
      <c r="D6544" t="s">
        <v>69</v>
      </c>
      <c r="E6544">
        <v>111830</v>
      </c>
      <c r="F6544">
        <v>2022</v>
      </c>
      <c r="G6544">
        <v>873</v>
      </c>
      <c r="H6544" t="s">
        <v>26</v>
      </c>
      <c r="I6544">
        <v>75.489999999999995</v>
      </c>
      <c r="J6544" t="s">
        <v>19</v>
      </c>
      <c r="K6544">
        <v>2024</v>
      </c>
      <c r="L6544" t="s">
        <v>40</v>
      </c>
      <c r="M6544" t="s">
        <v>21</v>
      </c>
      <c r="N6544">
        <v>77213.83</v>
      </c>
      <c r="O6544" t="s">
        <v>22</v>
      </c>
    </row>
    <row r="6545" spans="1:15" x14ac:dyDescent="0.3">
      <c r="A6545" t="s">
        <v>42</v>
      </c>
      <c r="B6545">
        <v>10.5</v>
      </c>
      <c r="C6545" t="s">
        <v>57</v>
      </c>
      <c r="D6545" t="s">
        <v>86</v>
      </c>
      <c r="E6545">
        <v>134475</v>
      </c>
      <c r="F6545">
        <v>2023</v>
      </c>
      <c r="G6545">
        <v>995</v>
      </c>
      <c r="H6545" t="s">
        <v>35</v>
      </c>
      <c r="I6545">
        <v>48.09</v>
      </c>
      <c r="J6545" t="s">
        <v>19</v>
      </c>
      <c r="K6545">
        <v>2024</v>
      </c>
      <c r="L6545" t="s">
        <v>20</v>
      </c>
      <c r="M6545" t="s">
        <v>31</v>
      </c>
      <c r="N6545">
        <v>66458.539999999994</v>
      </c>
      <c r="O6545" t="s">
        <v>22</v>
      </c>
    </row>
    <row r="6546" spans="1:15" x14ac:dyDescent="0.3">
      <c r="A6546" t="s">
        <v>56</v>
      </c>
      <c r="B6546">
        <v>54.48</v>
      </c>
      <c r="C6546" t="s">
        <v>57</v>
      </c>
      <c r="D6546" t="s">
        <v>86</v>
      </c>
      <c r="E6546">
        <v>394734</v>
      </c>
      <c r="F6546">
        <v>2024</v>
      </c>
      <c r="G6546">
        <v>775</v>
      </c>
      <c r="H6546" t="s">
        <v>35</v>
      </c>
      <c r="I6546">
        <v>33.18</v>
      </c>
      <c r="J6546" t="s">
        <v>27</v>
      </c>
      <c r="K6546">
        <v>2024</v>
      </c>
      <c r="L6546" t="s">
        <v>20</v>
      </c>
      <c r="M6546" t="s">
        <v>21</v>
      </c>
      <c r="N6546">
        <v>225058.62</v>
      </c>
      <c r="O6546" t="s">
        <v>36</v>
      </c>
    </row>
    <row r="6547" spans="1:15" x14ac:dyDescent="0.3">
      <c r="A6547" t="s">
        <v>28</v>
      </c>
      <c r="B6547">
        <v>14.9</v>
      </c>
      <c r="C6547" t="s">
        <v>33</v>
      </c>
      <c r="D6547" t="s">
        <v>52</v>
      </c>
      <c r="E6547">
        <v>389526</v>
      </c>
      <c r="F6547">
        <v>2015</v>
      </c>
      <c r="G6547">
        <v>731</v>
      </c>
      <c r="H6547" t="s">
        <v>26</v>
      </c>
      <c r="I6547">
        <v>78.03</v>
      </c>
      <c r="J6547" t="s">
        <v>45</v>
      </c>
      <c r="K6547">
        <v>2015</v>
      </c>
      <c r="L6547" t="s">
        <v>40</v>
      </c>
      <c r="M6547" t="s">
        <v>21</v>
      </c>
      <c r="N6547">
        <v>228175.01</v>
      </c>
      <c r="O6547" t="s">
        <v>22</v>
      </c>
    </row>
    <row r="6548" spans="1:15" x14ac:dyDescent="0.3">
      <c r="A6548" t="s">
        <v>37</v>
      </c>
      <c r="B6548">
        <v>17.98</v>
      </c>
      <c r="C6548" t="s">
        <v>29</v>
      </c>
      <c r="D6548" t="s">
        <v>53</v>
      </c>
      <c r="E6548">
        <v>86488</v>
      </c>
      <c r="F6548">
        <v>2022</v>
      </c>
      <c r="G6548">
        <v>371</v>
      </c>
      <c r="H6548" t="s">
        <v>26</v>
      </c>
      <c r="I6548">
        <v>63.62</v>
      </c>
      <c r="J6548" t="s">
        <v>45</v>
      </c>
      <c r="K6548">
        <v>2022</v>
      </c>
      <c r="L6548" t="s">
        <v>40</v>
      </c>
      <c r="M6548" t="s">
        <v>31</v>
      </c>
      <c r="N6548">
        <v>46644.65</v>
      </c>
      <c r="O6548" t="s">
        <v>22</v>
      </c>
    </row>
    <row r="6549" spans="1:15" x14ac:dyDescent="0.3">
      <c r="A6549" t="s">
        <v>37</v>
      </c>
      <c r="B6549">
        <v>65.95</v>
      </c>
      <c r="C6549" t="s">
        <v>16</v>
      </c>
      <c r="D6549" t="s">
        <v>89</v>
      </c>
      <c r="E6549">
        <v>241259</v>
      </c>
      <c r="F6549">
        <v>2018</v>
      </c>
      <c r="G6549">
        <v>386</v>
      </c>
      <c r="H6549" t="s">
        <v>35</v>
      </c>
      <c r="I6549">
        <v>41.85</v>
      </c>
      <c r="J6549" t="s">
        <v>19</v>
      </c>
      <c r="K6549">
        <v>2021</v>
      </c>
      <c r="L6549" t="s">
        <v>48</v>
      </c>
      <c r="M6549" t="s">
        <v>31</v>
      </c>
      <c r="N6549">
        <v>162197.07</v>
      </c>
      <c r="O6549" t="s">
        <v>36</v>
      </c>
    </row>
    <row r="6550" spans="1:15" x14ac:dyDescent="0.3">
      <c r="A6550" t="s">
        <v>41</v>
      </c>
      <c r="B6550">
        <v>47.5</v>
      </c>
      <c r="C6550" t="s">
        <v>24</v>
      </c>
      <c r="D6550" t="s">
        <v>25</v>
      </c>
      <c r="E6550">
        <v>193026</v>
      </c>
      <c r="F6550">
        <v>2020</v>
      </c>
      <c r="G6550">
        <v>301</v>
      </c>
      <c r="H6550" t="s">
        <v>26</v>
      </c>
      <c r="I6550">
        <v>64.290000000000006</v>
      </c>
      <c r="J6550" t="s">
        <v>19</v>
      </c>
      <c r="K6550">
        <v>2021</v>
      </c>
      <c r="L6550" t="s">
        <v>20</v>
      </c>
      <c r="M6550" t="s">
        <v>31</v>
      </c>
      <c r="N6550">
        <v>109461.41</v>
      </c>
      <c r="O6550" t="s">
        <v>49</v>
      </c>
    </row>
    <row r="6551" spans="1:15" x14ac:dyDescent="0.3">
      <c r="A6551" t="s">
        <v>51</v>
      </c>
      <c r="B6551">
        <v>62.33</v>
      </c>
      <c r="C6551" t="s">
        <v>29</v>
      </c>
      <c r="D6551" t="s">
        <v>87</v>
      </c>
      <c r="E6551">
        <v>148178</v>
      </c>
      <c r="F6551">
        <v>2020</v>
      </c>
      <c r="G6551">
        <v>618</v>
      </c>
      <c r="H6551" t="s">
        <v>26</v>
      </c>
      <c r="I6551">
        <v>89.4</v>
      </c>
      <c r="J6551" t="s">
        <v>27</v>
      </c>
      <c r="K6551">
        <v>2020</v>
      </c>
      <c r="L6551" t="s">
        <v>48</v>
      </c>
      <c r="M6551" t="s">
        <v>21</v>
      </c>
      <c r="N6551">
        <v>83912.57</v>
      </c>
      <c r="O6551" t="s">
        <v>36</v>
      </c>
    </row>
    <row r="6552" spans="1:15" x14ac:dyDescent="0.3">
      <c r="A6552" t="s">
        <v>56</v>
      </c>
      <c r="B6552">
        <v>23.08</v>
      </c>
      <c r="C6552" t="s">
        <v>29</v>
      </c>
      <c r="D6552" t="s">
        <v>92</v>
      </c>
      <c r="E6552">
        <v>67873</v>
      </c>
      <c r="F6552">
        <v>2015</v>
      </c>
      <c r="G6552">
        <v>560</v>
      </c>
      <c r="H6552" t="s">
        <v>35</v>
      </c>
      <c r="I6552">
        <v>37.39</v>
      </c>
      <c r="J6552" t="s">
        <v>45</v>
      </c>
      <c r="K6552">
        <v>2015</v>
      </c>
      <c r="L6552" t="s">
        <v>40</v>
      </c>
      <c r="M6552" t="s">
        <v>31</v>
      </c>
      <c r="N6552">
        <v>42631.14</v>
      </c>
      <c r="O6552" t="s">
        <v>54</v>
      </c>
    </row>
    <row r="6553" spans="1:15" x14ac:dyDescent="0.3">
      <c r="A6553" t="s">
        <v>15</v>
      </c>
      <c r="B6553">
        <v>44.8</v>
      </c>
      <c r="C6553" t="s">
        <v>43</v>
      </c>
      <c r="D6553" t="s">
        <v>71</v>
      </c>
      <c r="E6553">
        <v>230176</v>
      </c>
      <c r="F6553">
        <v>2015</v>
      </c>
      <c r="G6553">
        <v>682</v>
      </c>
      <c r="H6553" t="s">
        <v>35</v>
      </c>
      <c r="I6553">
        <v>51.76</v>
      </c>
      <c r="J6553" t="s">
        <v>45</v>
      </c>
      <c r="K6553">
        <v>2015</v>
      </c>
      <c r="L6553" t="s">
        <v>48</v>
      </c>
      <c r="M6553" t="s">
        <v>31</v>
      </c>
      <c r="N6553">
        <v>99909.85</v>
      </c>
      <c r="O6553" t="s">
        <v>54</v>
      </c>
    </row>
    <row r="6554" spans="1:15" x14ac:dyDescent="0.3">
      <c r="A6554" t="s">
        <v>51</v>
      </c>
      <c r="B6554">
        <v>63.78</v>
      </c>
      <c r="C6554" t="s">
        <v>67</v>
      </c>
      <c r="D6554" t="s">
        <v>81</v>
      </c>
      <c r="E6554">
        <v>296688</v>
      </c>
      <c r="F6554">
        <v>2017</v>
      </c>
      <c r="G6554">
        <v>279</v>
      </c>
      <c r="H6554" t="s">
        <v>18</v>
      </c>
      <c r="I6554">
        <v>96.04</v>
      </c>
      <c r="J6554" t="s">
        <v>27</v>
      </c>
      <c r="K6554">
        <v>2023</v>
      </c>
      <c r="L6554" t="s">
        <v>20</v>
      </c>
      <c r="M6554" t="s">
        <v>21</v>
      </c>
      <c r="N6554">
        <v>157530.76</v>
      </c>
      <c r="O6554" t="s">
        <v>36</v>
      </c>
    </row>
    <row r="6555" spans="1:15" x14ac:dyDescent="0.3">
      <c r="A6555" t="s">
        <v>50</v>
      </c>
      <c r="B6555">
        <v>52.67</v>
      </c>
      <c r="C6555" t="s">
        <v>33</v>
      </c>
      <c r="D6555" t="s">
        <v>52</v>
      </c>
      <c r="E6555">
        <v>213171</v>
      </c>
      <c r="F6555">
        <v>2023</v>
      </c>
      <c r="G6555">
        <v>281</v>
      </c>
      <c r="H6555" t="s">
        <v>35</v>
      </c>
      <c r="I6555">
        <v>25.81</v>
      </c>
      <c r="J6555" t="s">
        <v>19</v>
      </c>
      <c r="K6555">
        <v>2023</v>
      </c>
      <c r="L6555" t="s">
        <v>40</v>
      </c>
      <c r="M6555" t="s">
        <v>21</v>
      </c>
      <c r="N6555">
        <v>110151.4</v>
      </c>
      <c r="O6555" t="s">
        <v>54</v>
      </c>
    </row>
    <row r="6556" spans="1:15" x14ac:dyDescent="0.3">
      <c r="A6556" t="s">
        <v>51</v>
      </c>
      <c r="B6556">
        <v>33.880000000000003</v>
      </c>
      <c r="C6556" t="s">
        <v>57</v>
      </c>
      <c r="D6556" t="s">
        <v>58</v>
      </c>
      <c r="E6556">
        <v>169822</v>
      </c>
      <c r="F6556">
        <v>2023</v>
      </c>
      <c r="G6556">
        <v>465</v>
      </c>
      <c r="H6556" t="s">
        <v>18</v>
      </c>
      <c r="I6556">
        <v>61.77</v>
      </c>
      <c r="J6556" t="s">
        <v>19</v>
      </c>
      <c r="K6556">
        <v>2024</v>
      </c>
      <c r="L6556" t="s">
        <v>20</v>
      </c>
      <c r="M6556" t="s">
        <v>21</v>
      </c>
      <c r="N6556">
        <v>75797.509999999995</v>
      </c>
      <c r="O6556" t="s">
        <v>22</v>
      </c>
    </row>
    <row r="6557" spans="1:15" x14ac:dyDescent="0.3">
      <c r="A6557" t="s">
        <v>50</v>
      </c>
      <c r="B6557">
        <v>72.430000000000007</v>
      </c>
      <c r="C6557" t="s">
        <v>57</v>
      </c>
      <c r="D6557" t="s">
        <v>75</v>
      </c>
      <c r="E6557">
        <v>66036</v>
      </c>
      <c r="F6557">
        <v>2020</v>
      </c>
      <c r="G6557">
        <v>637</v>
      </c>
      <c r="H6557" t="s">
        <v>35</v>
      </c>
      <c r="I6557">
        <v>27.9</v>
      </c>
      <c r="J6557" t="s">
        <v>27</v>
      </c>
      <c r="K6557">
        <v>2022</v>
      </c>
      <c r="L6557" t="s">
        <v>20</v>
      </c>
      <c r="M6557" t="s">
        <v>31</v>
      </c>
      <c r="N6557">
        <v>40911.93</v>
      </c>
      <c r="O6557" t="s">
        <v>36</v>
      </c>
    </row>
    <row r="6558" spans="1:15" x14ac:dyDescent="0.3">
      <c r="A6558" t="s">
        <v>42</v>
      </c>
      <c r="B6558">
        <v>37.69</v>
      </c>
      <c r="C6558" t="s">
        <v>38</v>
      </c>
      <c r="D6558" t="s">
        <v>66</v>
      </c>
      <c r="E6558">
        <v>244403</v>
      </c>
      <c r="F6558">
        <v>2019</v>
      </c>
      <c r="G6558">
        <v>892</v>
      </c>
      <c r="H6558" t="s">
        <v>18</v>
      </c>
      <c r="I6558">
        <v>61.75</v>
      </c>
      <c r="J6558" t="s">
        <v>45</v>
      </c>
      <c r="K6558">
        <v>2019</v>
      </c>
      <c r="L6558" t="s">
        <v>20</v>
      </c>
      <c r="M6558" t="s">
        <v>21</v>
      </c>
      <c r="N6558">
        <v>194643.54</v>
      </c>
      <c r="O6558" t="s">
        <v>49</v>
      </c>
    </row>
    <row r="6559" spans="1:15" x14ac:dyDescent="0.3">
      <c r="A6559" t="s">
        <v>51</v>
      </c>
      <c r="B6559">
        <v>45.96</v>
      </c>
      <c r="C6559" t="s">
        <v>43</v>
      </c>
      <c r="D6559" t="s">
        <v>62</v>
      </c>
      <c r="E6559">
        <v>202815</v>
      </c>
      <c r="F6559">
        <v>2022</v>
      </c>
      <c r="G6559">
        <v>313</v>
      </c>
      <c r="H6559" t="s">
        <v>18</v>
      </c>
      <c r="I6559">
        <v>96.77</v>
      </c>
      <c r="J6559" t="s">
        <v>45</v>
      </c>
      <c r="K6559">
        <v>2022</v>
      </c>
      <c r="L6559" t="s">
        <v>48</v>
      </c>
      <c r="M6559" t="s">
        <v>31</v>
      </c>
      <c r="N6559">
        <v>145029.60999999999</v>
      </c>
      <c r="O6559" t="s">
        <v>49</v>
      </c>
    </row>
    <row r="6560" spans="1:15" x14ac:dyDescent="0.3">
      <c r="A6560" t="s">
        <v>51</v>
      </c>
      <c r="B6560">
        <v>31.91</v>
      </c>
      <c r="C6560" t="s">
        <v>43</v>
      </c>
      <c r="D6560" t="s">
        <v>55</v>
      </c>
      <c r="E6560">
        <v>94336</v>
      </c>
      <c r="F6560">
        <v>2024</v>
      </c>
      <c r="G6560">
        <v>613</v>
      </c>
      <c r="H6560" t="s">
        <v>18</v>
      </c>
      <c r="I6560">
        <v>93.33</v>
      </c>
      <c r="J6560" t="s">
        <v>45</v>
      </c>
      <c r="K6560">
        <v>2024</v>
      </c>
      <c r="L6560" t="s">
        <v>48</v>
      </c>
      <c r="M6560" t="s">
        <v>31</v>
      </c>
      <c r="N6560">
        <v>37805.800000000003</v>
      </c>
      <c r="O6560" t="s">
        <v>54</v>
      </c>
    </row>
    <row r="6561" spans="1:15" x14ac:dyDescent="0.3">
      <c r="A6561" t="s">
        <v>42</v>
      </c>
      <c r="B6561">
        <v>19.579999999999998</v>
      </c>
      <c r="C6561" t="s">
        <v>57</v>
      </c>
      <c r="D6561" t="s">
        <v>72</v>
      </c>
      <c r="E6561">
        <v>249041</v>
      </c>
      <c r="F6561">
        <v>2021</v>
      </c>
      <c r="G6561">
        <v>540</v>
      </c>
      <c r="H6561" t="s">
        <v>18</v>
      </c>
      <c r="I6561">
        <v>66.930000000000007</v>
      </c>
      <c r="J6561" t="s">
        <v>19</v>
      </c>
      <c r="K6561">
        <v>2024</v>
      </c>
      <c r="L6561" t="s">
        <v>48</v>
      </c>
      <c r="M6561" t="s">
        <v>21</v>
      </c>
      <c r="N6561">
        <v>180182.52</v>
      </c>
      <c r="O6561" t="s">
        <v>36</v>
      </c>
    </row>
    <row r="6562" spans="1:15" x14ac:dyDescent="0.3">
      <c r="A6562" t="s">
        <v>41</v>
      </c>
      <c r="B6562">
        <v>40.56</v>
      </c>
      <c r="C6562" t="s">
        <v>24</v>
      </c>
      <c r="D6562" t="s">
        <v>70</v>
      </c>
      <c r="E6562">
        <v>263599</v>
      </c>
      <c r="F6562">
        <v>2016</v>
      </c>
      <c r="G6562">
        <v>315</v>
      </c>
      <c r="H6562" t="s">
        <v>18</v>
      </c>
      <c r="I6562">
        <v>82.34</v>
      </c>
      <c r="J6562" t="s">
        <v>19</v>
      </c>
      <c r="K6562">
        <v>2016</v>
      </c>
      <c r="L6562" t="s">
        <v>40</v>
      </c>
      <c r="M6562" t="s">
        <v>21</v>
      </c>
      <c r="N6562">
        <v>157983.35999999999</v>
      </c>
      <c r="O6562" t="s">
        <v>36</v>
      </c>
    </row>
    <row r="6563" spans="1:15" x14ac:dyDescent="0.3">
      <c r="A6563" t="s">
        <v>37</v>
      </c>
      <c r="B6563">
        <v>76.41</v>
      </c>
      <c r="C6563" t="s">
        <v>38</v>
      </c>
      <c r="D6563" t="s">
        <v>60</v>
      </c>
      <c r="E6563">
        <v>53744</v>
      </c>
      <c r="F6563">
        <v>2019</v>
      </c>
      <c r="G6563">
        <v>606</v>
      </c>
      <c r="H6563" t="s">
        <v>26</v>
      </c>
      <c r="I6563">
        <v>72.599999999999994</v>
      </c>
      <c r="J6563" t="s">
        <v>27</v>
      </c>
      <c r="K6563">
        <v>2019</v>
      </c>
      <c r="L6563" t="s">
        <v>48</v>
      </c>
      <c r="M6563" t="s">
        <v>21</v>
      </c>
      <c r="N6563">
        <v>22817.88</v>
      </c>
      <c r="O6563" t="s">
        <v>36</v>
      </c>
    </row>
    <row r="6564" spans="1:15" x14ac:dyDescent="0.3">
      <c r="A6564" t="s">
        <v>50</v>
      </c>
      <c r="B6564">
        <v>60.58</v>
      </c>
      <c r="C6564" t="s">
        <v>67</v>
      </c>
      <c r="D6564" t="s">
        <v>68</v>
      </c>
      <c r="E6564">
        <v>360030</v>
      </c>
      <c r="F6564">
        <v>2016</v>
      </c>
      <c r="G6564">
        <v>187</v>
      </c>
      <c r="H6564" t="s">
        <v>26</v>
      </c>
      <c r="I6564">
        <v>75.5</v>
      </c>
      <c r="J6564" t="s">
        <v>27</v>
      </c>
      <c r="K6564">
        <v>2020</v>
      </c>
      <c r="L6564" t="s">
        <v>20</v>
      </c>
      <c r="M6564" t="s">
        <v>31</v>
      </c>
      <c r="N6564">
        <v>153906.57</v>
      </c>
      <c r="O6564" t="s">
        <v>22</v>
      </c>
    </row>
    <row r="6565" spans="1:15" x14ac:dyDescent="0.3">
      <c r="A6565" t="s">
        <v>46</v>
      </c>
      <c r="B6565">
        <v>10.45</v>
      </c>
      <c r="C6565" t="s">
        <v>38</v>
      </c>
      <c r="D6565" t="s">
        <v>39</v>
      </c>
      <c r="E6565">
        <v>218401</v>
      </c>
      <c r="F6565">
        <v>2018</v>
      </c>
      <c r="G6565">
        <v>431</v>
      </c>
      <c r="H6565" t="s">
        <v>18</v>
      </c>
      <c r="I6565">
        <v>86.96</v>
      </c>
      <c r="J6565" t="s">
        <v>45</v>
      </c>
      <c r="K6565">
        <v>2018</v>
      </c>
      <c r="L6565" t="s">
        <v>48</v>
      </c>
      <c r="M6565" t="s">
        <v>31</v>
      </c>
      <c r="N6565">
        <v>127391.07</v>
      </c>
      <c r="O6565" t="s">
        <v>22</v>
      </c>
    </row>
    <row r="6566" spans="1:15" x14ac:dyDescent="0.3">
      <c r="A6566" t="s">
        <v>15</v>
      </c>
      <c r="B6566">
        <v>75.27</v>
      </c>
      <c r="C6566" t="s">
        <v>16</v>
      </c>
      <c r="D6566" t="s">
        <v>93</v>
      </c>
      <c r="E6566">
        <v>319656</v>
      </c>
      <c r="F6566">
        <v>2015</v>
      </c>
      <c r="G6566">
        <v>739</v>
      </c>
      <c r="H6566" t="s">
        <v>18</v>
      </c>
      <c r="I6566">
        <v>75.349999999999994</v>
      </c>
      <c r="J6566" t="s">
        <v>45</v>
      </c>
      <c r="K6566">
        <v>2015</v>
      </c>
      <c r="L6566" t="s">
        <v>48</v>
      </c>
      <c r="M6566" t="s">
        <v>31</v>
      </c>
      <c r="N6566">
        <v>231087.17</v>
      </c>
      <c r="O6566" t="s">
        <v>36</v>
      </c>
    </row>
    <row r="6567" spans="1:15" x14ac:dyDescent="0.3">
      <c r="A6567" t="s">
        <v>15</v>
      </c>
      <c r="B6567">
        <v>67.099999999999994</v>
      </c>
      <c r="C6567" t="s">
        <v>38</v>
      </c>
      <c r="D6567" t="s">
        <v>39</v>
      </c>
      <c r="E6567">
        <v>176287</v>
      </c>
      <c r="F6567">
        <v>2023</v>
      </c>
      <c r="G6567">
        <v>659</v>
      </c>
      <c r="H6567" t="s">
        <v>35</v>
      </c>
      <c r="I6567">
        <v>56.86</v>
      </c>
      <c r="J6567" t="s">
        <v>19</v>
      </c>
      <c r="K6567">
        <v>2023</v>
      </c>
      <c r="L6567" t="s">
        <v>40</v>
      </c>
      <c r="M6567" t="s">
        <v>21</v>
      </c>
      <c r="N6567">
        <v>114124.14</v>
      </c>
      <c r="O6567" t="s">
        <v>54</v>
      </c>
    </row>
    <row r="6568" spans="1:15" x14ac:dyDescent="0.3">
      <c r="A6568" t="s">
        <v>46</v>
      </c>
      <c r="B6568">
        <v>6.37</v>
      </c>
      <c r="C6568" t="s">
        <v>67</v>
      </c>
      <c r="D6568" t="s">
        <v>68</v>
      </c>
      <c r="E6568">
        <v>360633</v>
      </c>
      <c r="F6568">
        <v>2018</v>
      </c>
      <c r="G6568">
        <v>774</v>
      </c>
      <c r="H6568" t="s">
        <v>35</v>
      </c>
      <c r="I6568">
        <v>57.87</v>
      </c>
      <c r="J6568" t="s">
        <v>19</v>
      </c>
      <c r="K6568">
        <v>2022</v>
      </c>
      <c r="L6568" t="s">
        <v>20</v>
      </c>
      <c r="M6568" t="s">
        <v>21</v>
      </c>
      <c r="N6568">
        <v>251985.92000000001</v>
      </c>
      <c r="O6568" t="s">
        <v>36</v>
      </c>
    </row>
    <row r="6569" spans="1:15" x14ac:dyDescent="0.3">
      <c r="A6569" t="s">
        <v>23</v>
      </c>
      <c r="B6569">
        <v>44.58</v>
      </c>
      <c r="C6569" t="s">
        <v>67</v>
      </c>
      <c r="D6569" t="s">
        <v>81</v>
      </c>
      <c r="E6569">
        <v>221869</v>
      </c>
      <c r="F6569">
        <v>2024</v>
      </c>
      <c r="G6569">
        <v>706</v>
      </c>
      <c r="H6569" t="s">
        <v>35</v>
      </c>
      <c r="I6569">
        <v>31.13</v>
      </c>
      <c r="J6569" t="s">
        <v>45</v>
      </c>
      <c r="K6569">
        <v>2024</v>
      </c>
      <c r="L6569" t="s">
        <v>20</v>
      </c>
      <c r="M6569" t="s">
        <v>21</v>
      </c>
      <c r="N6569">
        <v>96427.24</v>
      </c>
      <c r="O6569" t="s">
        <v>54</v>
      </c>
    </row>
    <row r="6570" spans="1:15" x14ac:dyDescent="0.3">
      <c r="A6570" t="s">
        <v>50</v>
      </c>
      <c r="B6570">
        <v>53.09</v>
      </c>
      <c r="C6570" t="s">
        <v>67</v>
      </c>
      <c r="D6570" t="s">
        <v>74</v>
      </c>
      <c r="E6570">
        <v>383304</v>
      </c>
      <c r="F6570">
        <v>2019</v>
      </c>
      <c r="G6570">
        <v>651</v>
      </c>
      <c r="H6570" t="s">
        <v>18</v>
      </c>
      <c r="I6570">
        <v>69.17</v>
      </c>
      <c r="J6570" t="s">
        <v>19</v>
      </c>
      <c r="K6570">
        <v>2022</v>
      </c>
      <c r="L6570" t="s">
        <v>40</v>
      </c>
      <c r="M6570" t="s">
        <v>31</v>
      </c>
      <c r="N6570">
        <v>213137.56</v>
      </c>
      <c r="O6570" t="s">
        <v>49</v>
      </c>
    </row>
    <row r="6571" spans="1:15" x14ac:dyDescent="0.3">
      <c r="A6571" t="s">
        <v>56</v>
      </c>
      <c r="B6571">
        <v>75.709999999999994</v>
      </c>
      <c r="C6571" t="s">
        <v>38</v>
      </c>
      <c r="D6571" t="s">
        <v>69</v>
      </c>
      <c r="E6571">
        <v>319338</v>
      </c>
      <c r="F6571">
        <v>2021</v>
      </c>
      <c r="G6571">
        <v>286</v>
      </c>
      <c r="H6571" t="s">
        <v>35</v>
      </c>
      <c r="I6571">
        <v>31.82</v>
      </c>
      <c r="J6571" t="s">
        <v>45</v>
      </c>
      <c r="K6571">
        <v>2021</v>
      </c>
      <c r="L6571" t="s">
        <v>20</v>
      </c>
      <c r="M6571" t="s">
        <v>31</v>
      </c>
      <c r="N6571">
        <v>185914.2</v>
      </c>
      <c r="O6571" t="s">
        <v>49</v>
      </c>
    </row>
    <row r="6572" spans="1:15" x14ac:dyDescent="0.3">
      <c r="A6572" t="s">
        <v>37</v>
      </c>
      <c r="B6572">
        <v>10.79</v>
      </c>
      <c r="C6572" t="s">
        <v>67</v>
      </c>
      <c r="D6572" t="s">
        <v>68</v>
      </c>
      <c r="E6572">
        <v>133180</v>
      </c>
      <c r="F6572">
        <v>2021</v>
      </c>
      <c r="G6572">
        <v>386</v>
      </c>
      <c r="H6572" t="s">
        <v>35</v>
      </c>
      <c r="I6572">
        <v>37.119999999999997</v>
      </c>
      <c r="J6572" t="s">
        <v>27</v>
      </c>
      <c r="K6572">
        <v>2024</v>
      </c>
      <c r="L6572" t="s">
        <v>40</v>
      </c>
      <c r="M6572" t="s">
        <v>31</v>
      </c>
      <c r="N6572">
        <v>60639.83</v>
      </c>
      <c r="O6572" t="s">
        <v>22</v>
      </c>
    </row>
    <row r="6573" spans="1:15" x14ac:dyDescent="0.3">
      <c r="A6573" t="s">
        <v>50</v>
      </c>
      <c r="B6573">
        <v>61.66</v>
      </c>
      <c r="C6573" t="s">
        <v>16</v>
      </c>
      <c r="D6573" t="s">
        <v>82</v>
      </c>
      <c r="E6573">
        <v>70655</v>
      </c>
      <c r="F6573">
        <v>2016</v>
      </c>
      <c r="G6573">
        <v>763</v>
      </c>
      <c r="H6573" t="s">
        <v>35</v>
      </c>
      <c r="I6573">
        <v>30.69</v>
      </c>
      <c r="J6573" t="s">
        <v>27</v>
      </c>
      <c r="K6573">
        <v>2021</v>
      </c>
      <c r="L6573" t="s">
        <v>48</v>
      </c>
      <c r="M6573" t="s">
        <v>21</v>
      </c>
      <c r="N6573">
        <v>38220.26</v>
      </c>
      <c r="O6573" t="s">
        <v>22</v>
      </c>
    </row>
    <row r="6574" spans="1:15" x14ac:dyDescent="0.3">
      <c r="A6574" t="s">
        <v>37</v>
      </c>
      <c r="B6574">
        <v>31.57</v>
      </c>
      <c r="C6574" t="s">
        <v>29</v>
      </c>
      <c r="D6574" t="s">
        <v>87</v>
      </c>
      <c r="E6574">
        <v>114735</v>
      </c>
      <c r="F6574">
        <v>2022</v>
      </c>
      <c r="G6574">
        <v>671</v>
      </c>
      <c r="H6574" t="s">
        <v>35</v>
      </c>
      <c r="I6574">
        <v>40.049999999999997</v>
      </c>
      <c r="J6574" t="s">
        <v>19</v>
      </c>
      <c r="K6574">
        <v>2024</v>
      </c>
      <c r="L6574" t="s">
        <v>40</v>
      </c>
      <c r="M6574" t="s">
        <v>21</v>
      </c>
      <c r="N6574">
        <v>68682.22</v>
      </c>
      <c r="O6574" t="s">
        <v>22</v>
      </c>
    </row>
    <row r="6575" spans="1:15" x14ac:dyDescent="0.3">
      <c r="A6575" t="s">
        <v>15</v>
      </c>
      <c r="B6575">
        <v>68.8</v>
      </c>
      <c r="C6575" t="s">
        <v>38</v>
      </c>
      <c r="D6575" t="s">
        <v>66</v>
      </c>
      <c r="E6575">
        <v>280636</v>
      </c>
      <c r="F6575">
        <v>2018</v>
      </c>
      <c r="G6575">
        <v>521</v>
      </c>
      <c r="H6575" t="s">
        <v>35</v>
      </c>
      <c r="I6575">
        <v>58.56</v>
      </c>
      <c r="J6575" t="s">
        <v>27</v>
      </c>
      <c r="K6575">
        <v>2019</v>
      </c>
      <c r="L6575" t="s">
        <v>40</v>
      </c>
      <c r="M6575" t="s">
        <v>21</v>
      </c>
      <c r="N6575">
        <v>145442.67000000001</v>
      </c>
      <c r="O6575" t="s">
        <v>54</v>
      </c>
    </row>
    <row r="6576" spans="1:15" x14ac:dyDescent="0.3">
      <c r="A6576" t="s">
        <v>46</v>
      </c>
      <c r="B6576">
        <v>57.83</v>
      </c>
      <c r="C6576" t="s">
        <v>24</v>
      </c>
      <c r="D6576" t="s">
        <v>76</v>
      </c>
      <c r="E6576">
        <v>73407</v>
      </c>
      <c r="F6576">
        <v>2023</v>
      </c>
      <c r="G6576">
        <v>202</v>
      </c>
      <c r="H6576" t="s">
        <v>18</v>
      </c>
      <c r="I6576">
        <v>66.64</v>
      </c>
      <c r="J6576" t="s">
        <v>27</v>
      </c>
      <c r="K6576">
        <v>2023</v>
      </c>
      <c r="L6576" t="s">
        <v>48</v>
      </c>
      <c r="M6576" t="s">
        <v>21</v>
      </c>
      <c r="N6576">
        <v>47519.72</v>
      </c>
      <c r="O6576" t="s">
        <v>54</v>
      </c>
    </row>
    <row r="6577" spans="1:15" x14ac:dyDescent="0.3">
      <c r="A6577" t="s">
        <v>41</v>
      </c>
      <c r="B6577">
        <v>71.7</v>
      </c>
      <c r="C6577" t="s">
        <v>67</v>
      </c>
      <c r="D6577" t="s">
        <v>83</v>
      </c>
      <c r="E6577">
        <v>292632</v>
      </c>
      <c r="F6577">
        <v>2015</v>
      </c>
      <c r="G6577">
        <v>780</v>
      </c>
      <c r="H6577" t="s">
        <v>26</v>
      </c>
      <c r="I6577">
        <v>67.02</v>
      </c>
      <c r="J6577" t="s">
        <v>27</v>
      </c>
      <c r="K6577">
        <v>2017</v>
      </c>
      <c r="L6577" t="s">
        <v>20</v>
      </c>
      <c r="M6577" t="s">
        <v>21</v>
      </c>
      <c r="N6577">
        <v>210690.12</v>
      </c>
      <c r="O6577" t="s">
        <v>54</v>
      </c>
    </row>
    <row r="6578" spans="1:15" x14ac:dyDescent="0.3">
      <c r="A6578" t="s">
        <v>15</v>
      </c>
      <c r="B6578">
        <v>48.58</v>
      </c>
      <c r="C6578" t="s">
        <v>29</v>
      </c>
      <c r="D6578" t="s">
        <v>80</v>
      </c>
      <c r="E6578">
        <v>342599</v>
      </c>
      <c r="F6578">
        <v>2019</v>
      </c>
      <c r="G6578">
        <v>628</v>
      </c>
      <c r="H6578" t="s">
        <v>18</v>
      </c>
      <c r="I6578">
        <v>66.8</v>
      </c>
      <c r="J6578" t="s">
        <v>27</v>
      </c>
      <c r="K6578">
        <v>2022</v>
      </c>
      <c r="L6578" t="s">
        <v>48</v>
      </c>
      <c r="M6578" t="s">
        <v>31</v>
      </c>
      <c r="N6578">
        <v>179524.9</v>
      </c>
      <c r="O6578" t="s">
        <v>49</v>
      </c>
    </row>
    <row r="6579" spans="1:15" x14ac:dyDescent="0.3">
      <c r="A6579" t="s">
        <v>46</v>
      </c>
      <c r="B6579">
        <v>5.37</v>
      </c>
      <c r="C6579" t="s">
        <v>16</v>
      </c>
      <c r="D6579" t="s">
        <v>93</v>
      </c>
      <c r="E6579">
        <v>51475</v>
      </c>
      <c r="F6579">
        <v>2016</v>
      </c>
      <c r="G6579">
        <v>218</v>
      </c>
      <c r="H6579" t="s">
        <v>18</v>
      </c>
      <c r="I6579">
        <v>84.13</v>
      </c>
      <c r="J6579" t="s">
        <v>45</v>
      </c>
      <c r="K6579">
        <v>2016</v>
      </c>
      <c r="L6579" t="s">
        <v>40</v>
      </c>
      <c r="M6579" t="s">
        <v>31</v>
      </c>
      <c r="N6579">
        <v>35411.06</v>
      </c>
      <c r="O6579" t="s">
        <v>49</v>
      </c>
    </row>
    <row r="6580" spans="1:15" x14ac:dyDescent="0.3">
      <c r="A6580" t="s">
        <v>41</v>
      </c>
      <c r="B6580">
        <v>40.03</v>
      </c>
      <c r="C6580" t="s">
        <v>67</v>
      </c>
      <c r="D6580" t="s">
        <v>74</v>
      </c>
      <c r="E6580">
        <v>271051</v>
      </c>
      <c r="F6580">
        <v>2016</v>
      </c>
      <c r="G6580">
        <v>164</v>
      </c>
      <c r="H6580" t="s">
        <v>18</v>
      </c>
      <c r="I6580">
        <v>93.35</v>
      </c>
      <c r="J6580" t="s">
        <v>19</v>
      </c>
      <c r="K6580">
        <v>2020</v>
      </c>
      <c r="L6580" t="s">
        <v>48</v>
      </c>
      <c r="M6580" t="s">
        <v>21</v>
      </c>
      <c r="N6580">
        <v>174092.69</v>
      </c>
      <c r="O6580" t="s">
        <v>54</v>
      </c>
    </row>
    <row r="6581" spans="1:15" x14ac:dyDescent="0.3">
      <c r="A6581" t="s">
        <v>15</v>
      </c>
      <c r="B6581">
        <v>54.99</v>
      </c>
      <c r="C6581" t="s">
        <v>33</v>
      </c>
      <c r="D6581" t="s">
        <v>64</v>
      </c>
      <c r="E6581">
        <v>262847</v>
      </c>
      <c r="F6581">
        <v>2015</v>
      </c>
      <c r="G6581">
        <v>875</v>
      </c>
      <c r="H6581" t="s">
        <v>18</v>
      </c>
      <c r="I6581">
        <v>64.45</v>
      </c>
      <c r="J6581" t="s">
        <v>19</v>
      </c>
      <c r="K6581">
        <v>2016</v>
      </c>
      <c r="L6581" t="s">
        <v>20</v>
      </c>
      <c r="M6581" t="s">
        <v>21</v>
      </c>
      <c r="N6581">
        <v>163689.1</v>
      </c>
      <c r="O6581" t="s">
        <v>54</v>
      </c>
    </row>
    <row r="6582" spans="1:15" x14ac:dyDescent="0.3">
      <c r="A6582" t="s">
        <v>51</v>
      </c>
      <c r="B6582">
        <v>26.61</v>
      </c>
      <c r="C6582" t="s">
        <v>38</v>
      </c>
      <c r="D6582" t="s">
        <v>39</v>
      </c>
      <c r="E6582">
        <v>283844</v>
      </c>
      <c r="F6582">
        <v>2022</v>
      </c>
      <c r="G6582">
        <v>967</v>
      </c>
      <c r="H6582" t="s">
        <v>35</v>
      </c>
      <c r="I6582">
        <v>44.15</v>
      </c>
      <c r="J6582" t="s">
        <v>19</v>
      </c>
      <c r="K6582">
        <v>2022</v>
      </c>
      <c r="L6582" t="s">
        <v>20</v>
      </c>
      <c r="M6582" t="s">
        <v>31</v>
      </c>
      <c r="N6582">
        <v>216039.28</v>
      </c>
      <c r="O6582" t="s">
        <v>54</v>
      </c>
    </row>
    <row r="6583" spans="1:15" x14ac:dyDescent="0.3">
      <c r="A6583" t="s">
        <v>15</v>
      </c>
      <c r="B6583">
        <v>74.430000000000007</v>
      </c>
      <c r="C6583" t="s">
        <v>16</v>
      </c>
      <c r="D6583" t="s">
        <v>89</v>
      </c>
      <c r="E6583">
        <v>102684</v>
      </c>
      <c r="F6583">
        <v>2024</v>
      </c>
      <c r="G6583">
        <v>662</v>
      </c>
      <c r="H6583" t="s">
        <v>26</v>
      </c>
      <c r="I6583">
        <v>84.82</v>
      </c>
      <c r="J6583" t="s">
        <v>27</v>
      </c>
      <c r="K6583">
        <v>2024</v>
      </c>
      <c r="L6583" t="s">
        <v>40</v>
      </c>
      <c r="M6583" t="s">
        <v>21</v>
      </c>
      <c r="N6583">
        <v>74667.960000000006</v>
      </c>
      <c r="O6583" t="s">
        <v>54</v>
      </c>
    </row>
    <row r="6584" spans="1:15" x14ac:dyDescent="0.3">
      <c r="A6584" t="s">
        <v>56</v>
      </c>
      <c r="B6584">
        <v>31.88</v>
      </c>
      <c r="C6584" t="s">
        <v>38</v>
      </c>
      <c r="D6584" t="s">
        <v>73</v>
      </c>
      <c r="E6584">
        <v>67031</v>
      </c>
      <c r="F6584">
        <v>2015</v>
      </c>
      <c r="G6584">
        <v>206</v>
      </c>
      <c r="H6584" t="s">
        <v>26</v>
      </c>
      <c r="I6584">
        <v>74.12</v>
      </c>
      <c r="J6584" t="s">
        <v>19</v>
      </c>
      <c r="K6584">
        <v>2023</v>
      </c>
      <c r="L6584" t="s">
        <v>40</v>
      </c>
      <c r="M6584" t="s">
        <v>21</v>
      </c>
      <c r="N6584">
        <v>34942.5</v>
      </c>
      <c r="O6584" t="s">
        <v>36</v>
      </c>
    </row>
    <row r="6585" spans="1:15" x14ac:dyDescent="0.3">
      <c r="A6585" t="s">
        <v>50</v>
      </c>
      <c r="B6585">
        <v>21.83</v>
      </c>
      <c r="C6585" t="s">
        <v>33</v>
      </c>
      <c r="D6585" t="s">
        <v>64</v>
      </c>
      <c r="E6585">
        <v>173886</v>
      </c>
      <c r="F6585">
        <v>2021</v>
      </c>
      <c r="G6585">
        <v>608</v>
      </c>
      <c r="H6585" t="s">
        <v>18</v>
      </c>
      <c r="I6585">
        <v>99.04</v>
      </c>
      <c r="J6585" t="s">
        <v>27</v>
      </c>
      <c r="K6585">
        <v>2021</v>
      </c>
      <c r="L6585" t="s">
        <v>48</v>
      </c>
      <c r="M6585" t="s">
        <v>31</v>
      </c>
      <c r="N6585">
        <v>105086.65</v>
      </c>
      <c r="O6585" t="s">
        <v>22</v>
      </c>
    </row>
    <row r="6586" spans="1:15" x14ac:dyDescent="0.3">
      <c r="A6586" t="s">
        <v>15</v>
      </c>
      <c r="B6586">
        <v>60.92</v>
      </c>
      <c r="C6586" t="s">
        <v>43</v>
      </c>
      <c r="D6586" t="s">
        <v>71</v>
      </c>
      <c r="E6586">
        <v>192379</v>
      </c>
      <c r="F6586">
        <v>2019</v>
      </c>
      <c r="G6586">
        <v>337</v>
      </c>
      <c r="H6586" t="s">
        <v>35</v>
      </c>
      <c r="I6586">
        <v>33.880000000000003</v>
      </c>
      <c r="J6586" t="s">
        <v>19</v>
      </c>
      <c r="K6586">
        <v>2019</v>
      </c>
      <c r="L6586" t="s">
        <v>20</v>
      </c>
      <c r="M6586" t="s">
        <v>21</v>
      </c>
      <c r="N6586">
        <v>84378.55</v>
      </c>
      <c r="O6586" t="s">
        <v>49</v>
      </c>
    </row>
    <row r="6587" spans="1:15" x14ac:dyDescent="0.3">
      <c r="A6587" t="s">
        <v>41</v>
      </c>
      <c r="B6587">
        <v>12.36</v>
      </c>
      <c r="C6587" t="s">
        <v>29</v>
      </c>
      <c r="D6587" t="s">
        <v>53</v>
      </c>
      <c r="E6587">
        <v>127888</v>
      </c>
      <c r="F6587">
        <v>2023</v>
      </c>
      <c r="G6587">
        <v>743</v>
      </c>
      <c r="H6587" t="s">
        <v>35</v>
      </c>
      <c r="I6587">
        <v>30.88</v>
      </c>
      <c r="J6587" t="s">
        <v>19</v>
      </c>
      <c r="K6587">
        <v>2024</v>
      </c>
      <c r="L6587" t="s">
        <v>40</v>
      </c>
      <c r="M6587" t="s">
        <v>31</v>
      </c>
      <c r="N6587">
        <v>62776.54</v>
      </c>
      <c r="O6587" t="s">
        <v>36</v>
      </c>
    </row>
    <row r="6588" spans="1:15" x14ac:dyDescent="0.3">
      <c r="A6588" t="s">
        <v>42</v>
      </c>
      <c r="B6588">
        <v>41.74</v>
      </c>
      <c r="C6588" t="s">
        <v>29</v>
      </c>
      <c r="D6588" t="s">
        <v>92</v>
      </c>
      <c r="E6588">
        <v>234741</v>
      </c>
      <c r="F6588">
        <v>2016</v>
      </c>
      <c r="G6588">
        <v>517</v>
      </c>
      <c r="H6588" t="s">
        <v>35</v>
      </c>
      <c r="I6588">
        <v>38.74</v>
      </c>
      <c r="J6588" t="s">
        <v>45</v>
      </c>
      <c r="K6588">
        <v>2016</v>
      </c>
      <c r="L6588" t="s">
        <v>20</v>
      </c>
      <c r="M6588" t="s">
        <v>31</v>
      </c>
      <c r="N6588">
        <v>114261.56</v>
      </c>
      <c r="O6588" t="s">
        <v>36</v>
      </c>
    </row>
    <row r="6589" spans="1:15" x14ac:dyDescent="0.3">
      <c r="A6589" t="s">
        <v>28</v>
      </c>
      <c r="B6589">
        <v>35.46</v>
      </c>
      <c r="C6589" t="s">
        <v>43</v>
      </c>
      <c r="D6589" t="s">
        <v>71</v>
      </c>
      <c r="E6589">
        <v>192793</v>
      </c>
      <c r="F6589">
        <v>2024</v>
      </c>
      <c r="G6589">
        <v>623</v>
      </c>
      <c r="H6589" t="s">
        <v>26</v>
      </c>
      <c r="I6589">
        <v>86.96</v>
      </c>
      <c r="J6589" t="s">
        <v>27</v>
      </c>
      <c r="K6589">
        <v>2024</v>
      </c>
      <c r="L6589" t="s">
        <v>40</v>
      </c>
      <c r="M6589" t="s">
        <v>21</v>
      </c>
      <c r="N6589">
        <v>130159.26</v>
      </c>
      <c r="O6589" t="s">
        <v>54</v>
      </c>
    </row>
    <row r="6590" spans="1:15" x14ac:dyDescent="0.3">
      <c r="A6590" t="s">
        <v>42</v>
      </c>
      <c r="B6590">
        <v>26.22</v>
      </c>
      <c r="C6590" t="s">
        <v>33</v>
      </c>
      <c r="D6590" t="s">
        <v>64</v>
      </c>
      <c r="E6590">
        <v>203474</v>
      </c>
      <c r="F6590">
        <v>2015</v>
      </c>
      <c r="G6590">
        <v>267</v>
      </c>
      <c r="H6590" t="s">
        <v>18</v>
      </c>
      <c r="I6590">
        <v>82.79</v>
      </c>
      <c r="J6590" t="s">
        <v>45</v>
      </c>
      <c r="K6590">
        <v>2015</v>
      </c>
      <c r="L6590" t="s">
        <v>40</v>
      </c>
      <c r="M6590" t="s">
        <v>21</v>
      </c>
      <c r="N6590">
        <v>120883.39</v>
      </c>
      <c r="O6590" t="s">
        <v>36</v>
      </c>
    </row>
    <row r="6591" spans="1:15" x14ac:dyDescent="0.3">
      <c r="A6591" t="s">
        <v>50</v>
      </c>
      <c r="B6591">
        <v>61.73</v>
      </c>
      <c r="C6591" t="s">
        <v>38</v>
      </c>
      <c r="D6591" t="s">
        <v>66</v>
      </c>
      <c r="E6591">
        <v>100755</v>
      </c>
      <c r="F6591">
        <v>2016</v>
      </c>
      <c r="G6591">
        <v>217</v>
      </c>
      <c r="H6591" t="s">
        <v>18</v>
      </c>
      <c r="I6591">
        <v>97.79</v>
      </c>
      <c r="J6591" t="s">
        <v>27</v>
      </c>
      <c r="K6591">
        <v>2018</v>
      </c>
      <c r="L6591" t="s">
        <v>40</v>
      </c>
      <c r="M6591" t="s">
        <v>31</v>
      </c>
      <c r="N6591">
        <v>80576.570000000007</v>
      </c>
      <c r="O6591" t="s">
        <v>54</v>
      </c>
    </row>
    <row r="6592" spans="1:15" x14ac:dyDescent="0.3">
      <c r="A6592" t="s">
        <v>15</v>
      </c>
      <c r="B6592">
        <v>55.08</v>
      </c>
      <c r="C6592" t="s">
        <v>43</v>
      </c>
      <c r="D6592" t="s">
        <v>62</v>
      </c>
      <c r="E6592">
        <v>142010</v>
      </c>
      <c r="F6592">
        <v>2015</v>
      </c>
      <c r="G6592">
        <v>635</v>
      </c>
      <c r="H6592" t="s">
        <v>18</v>
      </c>
      <c r="I6592">
        <v>81.88</v>
      </c>
      <c r="J6592" t="s">
        <v>19</v>
      </c>
      <c r="K6592">
        <v>2018</v>
      </c>
      <c r="L6592" t="s">
        <v>40</v>
      </c>
      <c r="M6592" t="s">
        <v>21</v>
      </c>
      <c r="N6592">
        <v>92361.82</v>
      </c>
      <c r="O6592" t="s">
        <v>36</v>
      </c>
    </row>
    <row r="6593" spans="1:15" x14ac:dyDescent="0.3">
      <c r="A6593" t="s">
        <v>51</v>
      </c>
      <c r="B6593">
        <v>35.67</v>
      </c>
      <c r="C6593" t="s">
        <v>38</v>
      </c>
      <c r="D6593" t="s">
        <v>69</v>
      </c>
      <c r="E6593">
        <v>258746</v>
      </c>
      <c r="F6593">
        <v>2015</v>
      </c>
      <c r="G6593">
        <v>962</v>
      </c>
      <c r="H6593" t="s">
        <v>18</v>
      </c>
      <c r="I6593">
        <v>86.76</v>
      </c>
      <c r="J6593" t="s">
        <v>19</v>
      </c>
      <c r="K6593">
        <v>2017</v>
      </c>
      <c r="L6593" t="s">
        <v>48</v>
      </c>
      <c r="M6593" t="s">
        <v>31</v>
      </c>
      <c r="N6593">
        <v>205443.24</v>
      </c>
      <c r="O6593" t="s">
        <v>36</v>
      </c>
    </row>
    <row r="6594" spans="1:15" x14ac:dyDescent="0.3">
      <c r="A6594" t="s">
        <v>46</v>
      </c>
      <c r="B6594">
        <v>39.9</v>
      </c>
      <c r="C6594" t="s">
        <v>38</v>
      </c>
      <c r="D6594" t="s">
        <v>66</v>
      </c>
      <c r="E6594">
        <v>116825</v>
      </c>
      <c r="F6594">
        <v>2021</v>
      </c>
      <c r="G6594">
        <v>562</v>
      </c>
      <c r="H6594" t="s">
        <v>35</v>
      </c>
      <c r="I6594">
        <v>41.59</v>
      </c>
      <c r="J6594" t="s">
        <v>19</v>
      </c>
      <c r="K6594">
        <v>2024</v>
      </c>
      <c r="L6594" t="s">
        <v>48</v>
      </c>
      <c r="M6594" t="s">
        <v>21</v>
      </c>
      <c r="N6594">
        <v>54010.43</v>
      </c>
      <c r="O6594" t="s">
        <v>54</v>
      </c>
    </row>
    <row r="6595" spans="1:15" x14ac:dyDescent="0.3">
      <c r="A6595" t="s">
        <v>42</v>
      </c>
      <c r="B6595">
        <v>64.83</v>
      </c>
      <c r="C6595" t="s">
        <v>16</v>
      </c>
      <c r="D6595" t="s">
        <v>82</v>
      </c>
      <c r="E6595">
        <v>356868</v>
      </c>
      <c r="F6595">
        <v>2022</v>
      </c>
      <c r="G6595">
        <v>973</v>
      </c>
      <c r="H6595" t="s">
        <v>35</v>
      </c>
      <c r="I6595">
        <v>37.380000000000003</v>
      </c>
      <c r="J6595" t="s">
        <v>45</v>
      </c>
      <c r="K6595">
        <v>2022</v>
      </c>
      <c r="L6595" t="s">
        <v>40</v>
      </c>
      <c r="M6595" t="s">
        <v>21</v>
      </c>
      <c r="N6595">
        <v>280252.24</v>
      </c>
      <c r="O6595" t="s">
        <v>54</v>
      </c>
    </row>
    <row r="6596" spans="1:15" x14ac:dyDescent="0.3">
      <c r="A6596" t="s">
        <v>37</v>
      </c>
      <c r="B6596">
        <v>70.260000000000005</v>
      </c>
      <c r="C6596" t="s">
        <v>67</v>
      </c>
      <c r="D6596" t="s">
        <v>74</v>
      </c>
      <c r="E6596">
        <v>176560</v>
      </c>
      <c r="F6596">
        <v>2023</v>
      </c>
      <c r="G6596">
        <v>872</v>
      </c>
      <c r="H6596" t="s">
        <v>18</v>
      </c>
      <c r="I6596">
        <v>96.93</v>
      </c>
      <c r="J6596" t="s">
        <v>45</v>
      </c>
      <c r="K6596">
        <v>2023</v>
      </c>
      <c r="L6596" t="s">
        <v>20</v>
      </c>
      <c r="M6596" t="s">
        <v>21</v>
      </c>
      <c r="N6596">
        <v>74858.3</v>
      </c>
      <c r="O6596" t="s">
        <v>54</v>
      </c>
    </row>
    <row r="6597" spans="1:15" x14ac:dyDescent="0.3">
      <c r="A6597" t="s">
        <v>46</v>
      </c>
      <c r="B6597">
        <v>15.34</v>
      </c>
      <c r="C6597" t="s">
        <v>67</v>
      </c>
      <c r="D6597" t="s">
        <v>83</v>
      </c>
      <c r="E6597">
        <v>282733</v>
      </c>
      <c r="F6597">
        <v>2022</v>
      </c>
      <c r="G6597">
        <v>203</v>
      </c>
      <c r="H6597" t="s">
        <v>35</v>
      </c>
      <c r="I6597">
        <v>47.97</v>
      </c>
      <c r="J6597" t="s">
        <v>19</v>
      </c>
      <c r="K6597">
        <v>2024</v>
      </c>
      <c r="L6597" t="s">
        <v>40</v>
      </c>
      <c r="M6597" t="s">
        <v>31</v>
      </c>
      <c r="N6597">
        <v>150743.45000000001</v>
      </c>
      <c r="O6597" t="s">
        <v>36</v>
      </c>
    </row>
    <row r="6598" spans="1:15" x14ac:dyDescent="0.3">
      <c r="A6598" t="s">
        <v>50</v>
      </c>
      <c r="B6598">
        <v>62.91</v>
      </c>
      <c r="C6598" t="s">
        <v>16</v>
      </c>
      <c r="D6598" t="s">
        <v>89</v>
      </c>
      <c r="E6598">
        <v>352207</v>
      </c>
      <c r="F6598">
        <v>2024</v>
      </c>
      <c r="G6598">
        <v>976</v>
      </c>
      <c r="H6598" t="s">
        <v>35</v>
      </c>
      <c r="I6598">
        <v>47.36</v>
      </c>
      <c r="J6598" t="s">
        <v>45</v>
      </c>
      <c r="K6598">
        <v>2024</v>
      </c>
      <c r="L6598" t="s">
        <v>48</v>
      </c>
      <c r="M6598" t="s">
        <v>21</v>
      </c>
      <c r="N6598">
        <v>191102.25</v>
      </c>
      <c r="O6598" t="s">
        <v>54</v>
      </c>
    </row>
    <row r="6599" spans="1:15" x14ac:dyDescent="0.3">
      <c r="A6599" t="s">
        <v>37</v>
      </c>
      <c r="B6599">
        <v>23.56</v>
      </c>
      <c r="C6599" t="s">
        <v>24</v>
      </c>
      <c r="D6599" t="s">
        <v>91</v>
      </c>
      <c r="E6599">
        <v>291506</v>
      </c>
      <c r="F6599">
        <v>2016</v>
      </c>
      <c r="G6599">
        <v>688</v>
      </c>
      <c r="H6599" t="s">
        <v>26</v>
      </c>
      <c r="I6599">
        <v>91.88</v>
      </c>
      <c r="J6599" t="s">
        <v>45</v>
      </c>
      <c r="K6599">
        <v>2016</v>
      </c>
      <c r="L6599" t="s">
        <v>20</v>
      </c>
      <c r="M6599" t="s">
        <v>31</v>
      </c>
      <c r="N6599">
        <v>166749.51999999999</v>
      </c>
      <c r="O6599" t="s">
        <v>49</v>
      </c>
    </row>
    <row r="6600" spans="1:15" x14ac:dyDescent="0.3">
      <c r="A6600" t="s">
        <v>15</v>
      </c>
      <c r="B6600">
        <v>70.39</v>
      </c>
      <c r="C6600" t="s">
        <v>67</v>
      </c>
      <c r="D6600" t="s">
        <v>83</v>
      </c>
      <c r="E6600">
        <v>102554</v>
      </c>
      <c r="F6600">
        <v>2022</v>
      </c>
      <c r="G6600">
        <v>911</v>
      </c>
      <c r="H6600" t="s">
        <v>18</v>
      </c>
      <c r="I6600">
        <v>82.11</v>
      </c>
      <c r="J6600" t="s">
        <v>27</v>
      </c>
      <c r="K6600">
        <v>2023</v>
      </c>
      <c r="L6600" t="s">
        <v>40</v>
      </c>
      <c r="M6600" t="s">
        <v>31</v>
      </c>
      <c r="N6600">
        <v>47118.73</v>
      </c>
      <c r="O6600" t="s">
        <v>54</v>
      </c>
    </row>
    <row r="6601" spans="1:15" x14ac:dyDescent="0.3">
      <c r="A6601" t="s">
        <v>37</v>
      </c>
      <c r="B6601">
        <v>77.12</v>
      </c>
      <c r="C6601" t="s">
        <v>29</v>
      </c>
      <c r="D6601" t="s">
        <v>53</v>
      </c>
      <c r="E6601">
        <v>65757</v>
      </c>
      <c r="F6601">
        <v>2019</v>
      </c>
      <c r="G6601">
        <v>351</v>
      </c>
      <c r="H6601" t="s">
        <v>26</v>
      </c>
      <c r="I6601">
        <v>84.19</v>
      </c>
      <c r="J6601" t="s">
        <v>27</v>
      </c>
      <c r="K6601">
        <v>2020</v>
      </c>
      <c r="L6601" t="s">
        <v>48</v>
      </c>
      <c r="M6601" t="s">
        <v>31</v>
      </c>
      <c r="N6601">
        <v>29611.62</v>
      </c>
      <c r="O6601" t="s">
        <v>36</v>
      </c>
    </row>
    <row r="6602" spans="1:15" x14ac:dyDescent="0.3">
      <c r="A6602" t="s">
        <v>37</v>
      </c>
      <c r="B6602">
        <v>76.66</v>
      </c>
      <c r="C6602" t="s">
        <v>38</v>
      </c>
      <c r="D6602" t="s">
        <v>69</v>
      </c>
      <c r="E6602">
        <v>258403</v>
      </c>
      <c r="F6602">
        <v>2017</v>
      </c>
      <c r="G6602">
        <v>300</v>
      </c>
      <c r="H6602" t="s">
        <v>35</v>
      </c>
      <c r="I6602">
        <v>56.66</v>
      </c>
      <c r="J6602" t="s">
        <v>45</v>
      </c>
      <c r="K6602">
        <v>2017</v>
      </c>
      <c r="L6602" t="s">
        <v>40</v>
      </c>
      <c r="M6602" t="s">
        <v>31</v>
      </c>
      <c r="N6602">
        <v>194378.59</v>
      </c>
      <c r="O6602" t="s">
        <v>54</v>
      </c>
    </row>
    <row r="6603" spans="1:15" x14ac:dyDescent="0.3">
      <c r="A6603" t="s">
        <v>56</v>
      </c>
      <c r="B6603">
        <v>17.899999999999999</v>
      </c>
      <c r="C6603" t="s">
        <v>43</v>
      </c>
      <c r="D6603" t="s">
        <v>44</v>
      </c>
      <c r="E6603">
        <v>162570</v>
      </c>
      <c r="F6603">
        <v>2015</v>
      </c>
      <c r="G6603">
        <v>951</v>
      </c>
      <c r="H6603" t="s">
        <v>18</v>
      </c>
      <c r="I6603">
        <v>85.49</v>
      </c>
      <c r="J6603" t="s">
        <v>45</v>
      </c>
      <c r="K6603">
        <v>2015</v>
      </c>
      <c r="L6603" t="s">
        <v>20</v>
      </c>
      <c r="M6603" t="s">
        <v>31</v>
      </c>
      <c r="N6603">
        <v>84489.67</v>
      </c>
      <c r="O6603" t="s">
        <v>54</v>
      </c>
    </row>
    <row r="6604" spans="1:15" x14ac:dyDescent="0.3">
      <c r="A6604" t="s">
        <v>41</v>
      </c>
      <c r="B6604">
        <v>19.8</v>
      </c>
      <c r="C6604" t="s">
        <v>24</v>
      </c>
      <c r="D6604" t="s">
        <v>91</v>
      </c>
      <c r="E6604">
        <v>347466</v>
      </c>
      <c r="F6604">
        <v>2022</v>
      </c>
      <c r="G6604">
        <v>159</v>
      </c>
      <c r="H6604" t="s">
        <v>35</v>
      </c>
      <c r="I6604">
        <v>48.66</v>
      </c>
      <c r="J6604" t="s">
        <v>27</v>
      </c>
      <c r="K6604">
        <v>2022</v>
      </c>
      <c r="L6604" t="s">
        <v>40</v>
      </c>
      <c r="M6604" t="s">
        <v>21</v>
      </c>
      <c r="N6604">
        <v>227817.74</v>
      </c>
      <c r="O6604" t="s">
        <v>22</v>
      </c>
    </row>
    <row r="6605" spans="1:15" x14ac:dyDescent="0.3">
      <c r="A6605" t="s">
        <v>42</v>
      </c>
      <c r="B6605">
        <v>64.099999999999994</v>
      </c>
      <c r="C6605" t="s">
        <v>67</v>
      </c>
      <c r="D6605" t="s">
        <v>81</v>
      </c>
      <c r="E6605">
        <v>63095</v>
      </c>
      <c r="F6605">
        <v>2020</v>
      </c>
      <c r="G6605">
        <v>421</v>
      </c>
      <c r="H6605" t="s">
        <v>26</v>
      </c>
      <c r="I6605">
        <v>72.45</v>
      </c>
      <c r="J6605" t="s">
        <v>27</v>
      </c>
      <c r="K6605">
        <v>2020</v>
      </c>
      <c r="L6605" t="s">
        <v>48</v>
      </c>
      <c r="M6605" t="s">
        <v>21</v>
      </c>
      <c r="N6605">
        <v>40977.800000000003</v>
      </c>
      <c r="O6605" t="s">
        <v>22</v>
      </c>
    </row>
    <row r="6606" spans="1:15" x14ac:dyDescent="0.3">
      <c r="A6606" t="s">
        <v>37</v>
      </c>
      <c r="B6606">
        <v>77.08</v>
      </c>
      <c r="C6606" t="s">
        <v>24</v>
      </c>
      <c r="D6606" t="s">
        <v>77</v>
      </c>
      <c r="E6606">
        <v>179134</v>
      </c>
      <c r="F6606">
        <v>2016</v>
      </c>
      <c r="G6606">
        <v>834</v>
      </c>
      <c r="H6606" t="s">
        <v>18</v>
      </c>
      <c r="I6606">
        <v>99.28</v>
      </c>
      <c r="J6606" t="s">
        <v>45</v>
      </c>
      <c r="K6606">
        <v>2016</v>
      </c>
      <c r="L6606" t="s">
        <v>40</v>
      </c>
      <c r="M6606" t="s">
        <v>21</v>
      </c>
      <c r="N6606">
        <v>98788.11</v>
      </c>
      <c r="O6606" t="s">
        <v>36</v>
      </c>
    </row>
    <row r="6607" spans="1:15" x14ac:dyDescent="0.3">
      <c r="A6607" t="s">
        <v>56</v>
      </c>
      <c r="B6607">
        <v>29.49</v>
      </c>
      <c r="C6607" t="s">
        <v>43</v>
      </c>
      <c r="D6607" t="s">
        <v>44</v>
      </c>
      <c r="E6607">
        <v>255154</v>
      </c>
      <c r="F6607">
        <v>2023</v>
      </c>
      <c r="G6607">
        <v>355</v>
      </c>
      <c r="H6607" t="s">
        <v>18</v>
      </c>
      <c r="I6607">
        <v>99.8</v>
      </c>
      <c r="J6607" t="s">
        <v>27</v>
      </c>
      <c r="K6607">
        <v>2023</v>
      </c>
      <c r="L6607" t="s">
        <v>48</v>
      </c>
      <c r="M6607" t="s">
        <v>31</v>
      </c>
      <c r="N6607">
        <v>172438.77</v>
      </c>
      <c r="O6607" t="s">
        <v>54</v>
      </c>
    </row>
    <row r="6608" spans="1:15" x14ac:dyDescent="0.3">
      <c r="A6608" t="s">
        <v>56</v>
      </c>
      <c r="B6608">
        <v>46.65</v>
      </c>
      <c r="C6608" t="s">
        <v>33</v>
      </c>
      <c r="D6608" t="s">
        <v>52</v>
      </c>
      <c r="E6608">
        <v>104528</v>
      </c>
      <c r="F6608">
        <v>2020</v>
      </c>
      <c r="G6608">
        <v>542</v>
      </c>
      <c r="H6608" t="s">
        <v>26</v>
      </c>
      <c r="I6608">
        <v>79.47</v>
      </c>
      <c r="J6608" t="s">
        <v>45</v>
      </c>
      <c r="K6608">
        <v>2020</v>
      </c>
      <c r="L6608" t="s">
        <v>20</v>
      </c>
      <c r="M6608" t="s">
        <v>21</v>
      </c>
      <c r="N6608">
        <v>68164.179999999993</v>
      </c>
      <c r="O6608" t="s">
        <v>54</v>
      </c>
    </row>
    <row r="6609" spans="1:15" x14ac:dyDescent="0.3">
      <c r="A6609" t="s">
        <v>41</v>
      </c>
      <c r="B6609">
        <v>47.18</v>
      </c>
      <c r="C6609" t="s">
        <v>29</v>
      </c>
      <c r="D6609" t="s">
        <v>53</v>
      </c>
      <c r="E6609">
        <v>59791</v>
      </c>
      <c r="F6609">
        <v>2016</v>
      </c>
      <c r="G6609">
        <v>172</v>
      </c>
      <c r="H6609" t="s">
        <v>26</v>
      </c>
      <c r="I6609">
        <v>69.819999999999993</v>
      </c>
      <c r="J6609" t="s">
        <v>19</v>
      </c>
      <c r="K6609">
        <v>2016</v>
      </c>
      <c r="L6609" t="s">
        <v>20</v>
      </c>
      <c r="M6609" t="s">
        <v>31</v>
      </c>
      <c r="N6609">
        <v>35074.559999999998</v>
      </c>
      <c r="O6609" t="s">
        <v>22</v>
      </c>
    </row>
    <row r="6610" spans="1:15" x14ac:dyDescent="0.3">
      <c r="A6610" t="s">
        <v>37</v>
      </c>
      <c r="B6610">
        <v>20.29</v>
      </c>
      <c r="C6610" t="s">
        <v>29</v>
      </c>
      <c r="D6610" t="s">
        <v>53</v>
      </c>
      <c r="E6610">
        <v>74168</v>
      </c>
      <c r="F6610">
        <v>2022</v>
      </c>
      <c r="G6610">
        <v>170</v>
      </c>
      <c r="H6610" t="s">
        <v>35</v>
      </c>
      <c r="I6610">
        <v>33.92</v>
      </c>
      <c r="J6610" t="s">
        <v>19</v>
      </c>
      <c r="K6610">
        <v>2024</v>
      </c>
      <c r="L6610" t="s">
        <v>40</v>
      </c>
      <c r="M6610" t="s">
        <v>21</v>
      </c>
      <c r="N6610">
        <v>33957</v>
      </c>
      <c r="O6610" t="s">
        <v>54</v>
      </c>
    </row>
    <row r="6611" spans="1:15" x14ac:dyDescent="0.3">
      <c r="A6611" t="s">
        <v>41</v>
      </c>
      <c r="B6611">
        <v>31.57</v>
      </c>
      <c r="C6611" t="s">
        <v>67</v>
      </c>
      <c r="D6611" t="s">
        <v>81</v>
      </c>
      <c r="E6611">
        <v>384609</v>
      </c>
      <c r="F6611">
        <v>2022</v>
      </c>
      <c r="G6611">
        <v>330</v>
      </c>
      <c r="H6611" t="s">
        <v>35</v>
      </c>
      <c r="I6611">
        <v>59.16</v>
      </c>
      <c r="J6611" t="s">
        <v>19</v>
      </c>
      <c r="K6611">
        <v>2022</v>
      </c>
      <c r="L6611" t="s">
        <v>48</v>
      </c>
      <c r="M6611" t="s">
        <v>31</v>
      </c>
      <c r="N6611">
        <v>302711.86</v>
      </c>
      <c r="O6611" t="s">
        <v>49</v>
      </c>
    </row>
    <row r="6612" spans="1:15" x14ac:dyDescent="0.3">
      <c r="A6612" t="s">
        <v>42</v>
      </c>
      <c r="B6612">
        <v>35.04</v>
      </c>
      <c r="C6612" t="s">
        <v>57</v>
      </c>
      <c r="D6612" t="s">
        <v>72</v>
      </c>
      <c r="E6612">
        <v>368492</v>
      </c>
      <c r="F6612">
        <v>2022</v>
      </c>
      <c r="G6612">
        <v>610</v>
      </c>
      <c r="H6612" t="s">
        <v>35</v>
      </c>
      <c r="I6612">
        <v>30.73</v>
      </c>
      <c r="J6612" t="s">
        <v>27</v>
      </c>
      <c r="K6612">
        <v>2024</v>
      </c>
      <c r="L6612" t="s">
        <v>40</v>
      </c>
      <c r="M6612" t="s">
        <v>21</v>
      </c>
      <c r="N6612">
        <v>280542.25</v>
      </c>
      <c r="O6612" t="s">
        <v>22</v>
      </c>
    </row>
    <row r="6613" spans="1:15" x14ac:dyDescent="0.3">
      <c r="A6613" t="s">
        <v>50</v>
      </c>
      <c r="B6613">
        <v>68.45</v>
      </c>
      <c r="C6613" t="s">
        <v>16</v>
      </c>
      <c r="D6613" t="s">
        <v>82</v>
      </c>
      <c r="E6613">
        <v>133538</v>
      </c>
      <c r="F6613">
        <v>2015</v>
      </c>
      <c r="G6613">
        <v>979</v>
      </c>
      <c r="H6613" t="s">
        <v>26</v>
      </c>
      <c r="I6613">
        <v>95.54</v>
      </c>
      <c r="J6613" t="s">
        <v>45</v>
      </c>
      <c r="K6613">
        <v>2015</v>
      </c>
      <c r="L6613" t="s">
        <v>40</v>
      </c>
      <c r="M6613" t="s">
        <v>21</v>
      </c>
      <c r="N6613">
        <v>97451.8</v>
      </c>
      <c r="O6613" t="s">
        <v>54</v>
      </c>
    </row>
    <row r="6614" spans="1:15" x14ac:dyDescent="0.3">
      <c r="A6614" t="s">
        <v>28</v>
      </c>
      <c r="B6614">
        <v>37.51</v>
      </c>
      <c r="C6614" t="s">
        <v>24</v>
      </c>
      <c r="D6614" t="s">
        <v>25</v>
      </c>
      <c r="E6614">
        <v>113199</v>
      </c>
      <c r="F6614">
        <v>2018</v>
      </c>
      <c r="G6614">
        <v>127</v>
      </c>
      <c r="H6614" t="s">
        <v>35</v>
      </c>
      <c r="I6614">
        <v>47.8</v>
      </c>
      <c r="J6614" t="s">
        <v>27</v>
      </c>
      <c r="K6614">
        <v>2023</v>
      </c>
      <c r="L6614" t="s">
        <v>20</v>
      </c>
      <c r="M6614" t="s">
        <v>31</v>
      </c>
      <c r="N6614">
        <v>67510.25</v>
      </c>
      <c r="O6614" t="s">
        <v>54</v>
      </c>
    </row>
    <row r="6615" spans="1:15" x14ac:dyDescent="0.3">
      <c r="A6615" t="s">
        <v>28</v>
      </c>
      <c r="B6615">
        <v>36.880000000000003</v>
      </c>
      <c r="C6615" t="s">
        <v>24</v>
      </c>
      <c r="D6615" t="s">
        <v>91</v>
      </c>
      <c r="E6615">
        <v>260956</v>
      </c>
      <c r="F6615">
        <v>2017</v>
      </c>
      <c r="G6615">
        <v>634</v>
      </c>
      <c r="H6615" t="s">
        <v>18</v>
      </c>
      <c r="I6615">
        <v>84.02</v>
      </c>
      <c r="J6615" t="s">
        <v>19</v>
      </c>
      <c r="K6615">
        <v>2024</v>
      </c>
      <c r="L6615" t="s">
        <v>20</v>
      </c>
      <c r="M6615" t="s">
        <v>31</v>
      </c>
      <c r="N6615">
        <v>139007.38</v>
      </c>
      <c r="O6615" t="s">
        <v>49</v>
      </c>
    </row>
    <row r="6616" spans="1:15" x14ac:dyDescent="0.3">
      <c r="A6616" t="s">
        <v>42</v>
      </c>
      <c r="B6616">
        <v>64.59</v>
      </c>
      <c r="C6616" t="s">
        <v>67</v>
      </c>
      <c r="D6616" t="s">
        <v>90</v>
      </c>
      <c r="E6616">
        <v>341521</v>
      </c>
      <c r="F6616">
        <v>2015</v>
      </c>
      <c r="G6616">
        <v>808</v>
      </c>
      <c r="H6616" t="s">
        <v>18</v>
      </c>
      <c r="I6616">
        <v>85.19</v>
      </c>
      <c r="J6616" t="s">
        <v>19</v>
      </c>
      <c r="K6616">
        <v>2020</v>
      </c>
      <c r="L6616" t="s">
        <v>40</v>
      </c>
      <c r="M6616" t="s">
        <v>21</v>
      </c>
      <c r="N6616">
        <v>149336.09</v>
      </c>
      <c r="O6616" t="s">
        <v>49</v>
      </c>
    </row>
    <row r="6617" spans="1:15" x14ac:dyDescent="0.3">
      <c r="A6617" t="s">
        <v>46</v>
      </c>
      <c r="B6617">
        <v>16.45</v>
      </c>
      <c r="C6617" t="s">
        <v>38</v>
      </c>
      <c r="D6617" t="s">
        <v>66</v>
      </c>
      <c r="E6617">
        <v>297704</v>
      </c>
      <c r="F6617">
        <v>2017</v>
      </c>
      <c r="G6617">
        <v>177</v>
      </c>
      <c r="H6617" t="s">
        <v>18</v>
      </c>
      <c r="I6617">
        <v>88.53</v>
      </c>
      <c r="J6617" t="s">
        <v>19</v>
      </c>
      <c r="K6617">
        <v>2017</v>
      </c>
      <c r="L6617" t="s">
        <v>48</v>
      </c>
      <c r="M6617" t="s">
        <v>21</v>
      </c>
      <c r="N6617">
        <v>205815.44</v>
      </c>
      <c r="O6617" t="s">
        <v>22</v>
      </c>
    </row>
    <row r="6618" spans="1:15" x14ac:dyDescent="0.3">
      <c r="A6618" t="s">
        <v>41</v>
      </c>
      <c r="B6618">
        <v>55.01</v>
      </c>
      <c r="C6618" t="s">
        <v>33</v>
      </c>
      <c r="D6618" t="s">
        <v>34</v>
      </c>
      <c r="E6618">
        <v>376127</v>
      </c>
      <c r="F6618">
        <v>2021</v>
      </c>
      <c r="G6618">
        <v>579</v>
      </c>
      <c r="H6618" t="s">
        <v>18</v>
      </c>
      <c r="I6618">
        <v>96.11</v>
      </c>
      <c r="J6618" t="s">
        <v>19</v>
      </c>
      <c r="K6618">
        <v>2024</v>
      </c>
      <c r="L6618" t="s">
        <v>20</v>
      </c>
      <c r="M6618" t="s">
        <v>31</v>
      </c>
      <c r="N6618">
        <v>234238.1</v>
      </c>
      <c r="O6618" t="s">
        <v>49</v>
      </c>
    </row>
    <row r="6619" spans="1:15" x14ac:dyDescent="0.3">
      <c r="A6619" t="s">
        <v>50</v>
      </c>
      <c r="B6619">
        <v>56.48</v>
      </c>
      <c r="C6619" t="s">
        <v>16</v>
      </c>
      <c r="D6619" t="s">
        <v>82</v>
      </c>
      <c r="E6619">
        <v>378399</v>
      </c>
      <c r="F6619">
        <v>2018</v>
      </c>
      <c r="G6619">
        <v>516</v>
      </c>
      <c r="H6619" t="s">
        <v>26</v>
      </c>
      <c r="I6619">
        <v>84.37</v>
      </c>
      <c r="J6619" t="s">
        <v>27</v>
      </c>
      <c r="K6619">
        <v>2023</v>
      </c>
      <c r="L6619" t="s">
        <v>20</v>
      </c>
      <c r="M6619" t="s">
        <v>21</v>
      </c>
      <c r="N6619">
        <v>295754.39</v>
      </c>
      <c r="O6619" t="s">
        <v>22</v>
      </c>
    </row>
    <row r="6620" spans="1:15" x14ac:dyDescent="0.3">
      <c r="A6620" t="s">
        <v>50</v>
      </c>
      <c r="B6620">
        <v>37.35</v>
      </c>
      <c r="C6620" t="s">
        <v>43</v>
      </c>
      <c r="D6620" t="s">
        <v>71</v>
      </c>
      <c r="E6620">
        <v>265584</v>
      </c>
      <c r="F6620">
        <v>2023</v>
      </c>
      <c r="G6620">
        <v>687</v>
      </c>
      <c r="H6620" t="s">
        <v>35</v>
      </c>
      <c r="I6620">
        <v>36.28</v>
      </c>
      <c r="J6620" t="s">
        <v>19</v>
      </c>
      <c r="K6620">
        <v>2024</v>
      </c>
      <c r="L6620" t="s">
        <v>40</v>
      </c>
      <c r="M6620" t="s">
        <v>21</v>
      </c>
      <c r="N6620">
        <v>124469.99</v>
      </c>
      <c r="O6620" t="s">
        <v>54</v>
      </c>
    </row>
    <row r="6621" spans="1:15" x14ac:dyDescent="0.3">
      <c r="A6621" t="s">
        <v>42</v>
      </c>
      <c r="B6621">
        <v>33.270000000000003</v>
      </c>
      <c r="C6621" t="s">
        <v>67</v>
      </c>
      <c r="D6621" t="s">
        <v>81</v>
      </c>
      <c r="E6621">
        <v>396903</v>
      </c>
      <c r="F6621">
        <v>2016</v>
      </c>
      <c r="G6621">
        <v>551</v>
      </c>
      <c r="H6621" t="s">
        <v>18</v>
      </c>
      <c r="I6621">
        <v>61.31</v>
      </c>
      <c r="J6621" t="s">
        <v>19</v>
      </c>
      <c r="K6621">
        <v>2019</v>
      </c>
      <c r="L6621" t="s">
        <v>48</v>
      </c>
      <c r="M6621" t="s">
        <v>31</v>
      </c>
      <c r="N6621">
        <v>218792.61</v>
      </c>
      <c r="O6621" t="s">
        <v>22</v>
      </c>
    </row>
    <row r="6622" spans="1:15" x14ac:dyDescent="0.3">
      <c r="A6622" t="s">
        <v>37</v>
      </c>
      <c r="B6622">
        <v>70.02</v>
      </c>
      <c r="C6622" t="s">
        <v>67</v>
      </c>
      <c r="D6622" t="s">
        <v>90</v>
      </c>
      <c r="E6622">
        <v>204193</v>
      </c>
      <c r="F6622">
        <v>2021</v>
      </c>
      <c r="G6622">
        <v>734</v>
      </c>
      <c r="H6622" t="s">
        <v>26</v>
      </c>
      <c r="I6622">
        <v>75.430000000000007</v>
      </c>
      <c r="J6622" t="s">
        <v>19</v>
      </c>
      <c r="K6622">
        <v>2022</v>
      </c>
      <c r="L6622" t="s">
        <v>20</v>
      </c>
      <c r="M6622" t="s">
        <v>31</v>
      </c>
      <c r="N6622">
        <v>96739.74</v>
      </c>
      <c r="O6622" t="s">
        <v>54</v>
      </c>
    </row>
    <row r="6623" spans="1:15" x14ac:dyDescent="0.3">
      <c r="A6623" t="s">
        <v>23</v>
      </c>
      <c r="B6623">
        <v>65.77</v>
      </c>
      <c r="C6623" t="s">
        <v>38</v>
      </c>
      <c r="D6623" t="s">
        <v>60</v>
      </c>
      <c r="E6623">
        <v>72309</v>
      </c>
      <c r="F6623">
        <v>2019</v>
      </c>
      <c r="G6623">
        <v>520</v>
      </c>
      <c r="H6623" t="s">
        <v>35</v>
      </c>
      <c r="I6623">
        <v>53.14</v>
      </c>
      <c r="J6623" t="s">
        <v>45</v>
      </c>
      <c r="K6623">
        <v>2019</v>
      </c>
      <c r="L6623" t="s">
        <v>40</v>
      </c>
      <c r="M6623" t="s">
        <v>21</v>
      </c>
      <c r="N6623">
        <v>52519.9</v>
      </c>
      <c r="O6623" t="s">
        <v>49</v>
      </c>
    </row>
    <row r="6624" spans="1:15" x14ac:dyDescent="0.3">
      <c r="A6624" t="s">
        <v>56</v>
      </c>
      <c r="B6624">
        <v>62.46</v>
      </c>
      <c r="C6624" t="s">
        <v>29</v>
      </c>
      <c r="D6624" t="s">
        <v>80</v>
      </c>
      <c r="E6624">
        <v>283851</v>
      </c>
      <c r="F6624">
        <v>2022</v>
      </c>
      <c r="G6624">
        <v>936</v>
      </c>
      <c r="H6624" t="s">
        <v>26</v>
      </c>
      <c r="I6624">
        <v>82.75</v>
      </c>
      <c r="J6624" t="s">
        <v>27</v>
      </c>
      <c r="K6624">
        <v>2022</v>
      </c>
      <c r="L6624" t="s">
        <v>48</v>
      </c>
      <c r="M6624" t="s">
        <v>31</v>
      </c>
      <c r="N6624">
        <v>197259.57</v>
      </c>
      <c r="O6624" t="s">
        <v>54</v>
      </c>
    </row>
    <row r="6625" spans="1:15" x14ac:dyDescent="0.3">
      <c r="A6625" t="s">
        <v>28</v>
      </c>
      <c r="B6625">
        <v>44.03</v>
      </c>
      <c r="C6625" t="s">
        <v>24</v>
      </c>
      <c r="D6625" t="s">
        <v>77</v>
      </c>
      <c r="E6625">
        <v>372936</v>
      </c>
      <c r="F6625">
        <v>2019</v>
      </c>
      <c r="G6625">
        <v>935</v>
      </c>
      <c r="H6625" t="s">
        <v>26</v>
      </c>
      <c r="I6625">
        <v>61.2</v>
      </c>
      <c r="J6625" t="s">
        <v>19</v>
      </c>
      <c r="K6625">
        <v>2021</v>
      </c>
      <c r="L6625" t="s">
        <v>48</v>
      </c>
      <c r="M6625" t="s">
        <v>21</v>
      </c>
      <c r="N6625">
        <v>191081.7</v>
      </c>
      <c r="O6625" t="s">
        <v>36</v>
      </c>
    </row>
    <row r="6626" spans="1:15" x14ac:dyDescent="0.3">
      <c r="A6626" t="s">
        <v>23</v>
      </c>
      <c r="B6626">
        <v>60.97</v>
      </c>
      <c r="C6626" t="s">
        <v>29</v>
      </c>
      <c r="D6626" t="s">
        <v>87</v>
      </c>
      <c r="E6626">
        <v>320109</v>
      </c>
      <c r="F6626">
        <v>2022</v>
      </c>
      <c r="G6626">
        <v>949</v>
      </c>
      <c r="H6626" t="s">
        <v>26</v>
      </c>
      <c r="I6626">
        <v>84.9</v>
      </c>
      <c r="J6626" t="s">
        <v>45</v>
      </c>
      <c r="K6626">
        <v>2022</v>
      </c>
      <c r="L6626" t="s">
        <v>40</v>
      </c>
      <c r="M6626" t="s">
        <v>21</v>
      </c>
      <c r="N6626">
        <v>163433.12</v>
      </c>
      <c r="O6626" t="s">
        <v>49</v>
      </c>
    </row>
    <row r="6627" spans="1:15" x14ac:dyDescent="0.3">
      <c r="A6627" t="s">
        <v>42</v>
      </c>
      <c r="B6627">
        <v>43.24</v>
      </c>
      <c r="C6627" t="s">
        <v>24</v>
      </c>
      <c r="D6627" t="s">
        <v>70</v>
      </c>
      <c r="E6627">
        <v>199055</v>
      </c>
      <c r="F6627">
        <v>2020</v>
      </c>
      <c r="G6627">
        <v>288</v>
      </c>
      <c r="H6627" t="s">
        <v>26</v>
      </c>
      <c r="I6627">
        <v>98.13</v>
      </c>
      <c r="J6627" t="s">
        <v>19</v>
      </c>
      <c r="K6627">
        <v>2022</v>
      </c>
      <c r="L6627" t="s">
        <v>20</v>
      </c>
      <c r="M6627" t="s">
        <v>31</v>
      </c>
      <c r="N6627">
        <v>101061.55</v>
      </c>
      <c r="O6627" t="s">
        <v>36</v>
      </c>
    </row>
    <row r="6628" spans="1:15" x14ac:dyDescent="0.3">
      <c r="A6628" t="s">
        <v>50</v>
      </c>
      <c r="B6628">
        <v>64.45</v>
      </c>
      <c r="C6628" t="s">
        <v>16</v>
      </c>
      <c r="D6628" t="s">
        <v>47</v>
      </c>
      <c r="E6628">
        <v>389673</v>
      </c>
      <c r="F6628">
        <v>2021</v>
      </c>
      <c r="G6628">
        <v>661</v>
      </c>
      <c r="H6628" t="s">
        <v>35</v>
      </c>
      <c r="I6628">
        <v>43.68</v>
      </c>
      <c r="J6628" t="s">
        <v>27</v>
      </c>
      <c r="K6628">
        <v>2022</v>
      </c>
      <c r="L6628" t="s">
        <v>20</v>
      </c>
      <c r="M6628" t="s">
        <v>31</v>
      </c>
      <c r="N6628">
        <v>202998.35</v>
      </c>
      <c r="O6628" t="s">
        <v>54</v>
      </c>
    </row>
    <row r="6629" spans="1:15" x14ac:dyDescent="0.3">
      <c r="A6629" t="s">
        <v>46</v>
      </c>
      <c r="B6629">
        <v>76.650000000000006</v>
      </c>
      <c r="C6629" t="s">
        <v>38</v>
      </c>
      <c r="D6629" t="s">
        <v>73</v>
      </c>
      <c r="E6629">
        <v>67805</v>
      </c>
      <c r="F6629">
        <v>2019</v>
      </c>
      <c r="G6629">
        <v>105</v>
      </c>
      <c r="H6629" t="s">
        <v>18</v>
      </c>
      <c r="I6629">
        <v>69.569999999999993</v>
      </c>
      <c r="J6629" t="s">
        <v>19</v>
      </c>
      <c r="K6629">
        <v>2021</v>
      </c>
      <c r="L6629" t="s">
        <v>40</v>
      </c>
      <c r="M6629" t="s">
        <v>31</v>
      </c>
      <c r="N6629">
        <v>35346.129999999997</v>
      </c>
      <c r="O6629" t="s">
        <v>49</v>
      </c>
    </row>
    <row r="6630" spans="1:15" x14ac:dyDescent="0.3">
      <c r="A6630" t="s">
        <v>23</v>
      </c>
      <c r="B6630">
        <v>23.92</v>
      </c>
      <c r="C6630" t="s">
        <v>57</v>
      </c>
      <c r="D6630" t="s">
        <v>72</v>
      </c>
      <c r="E6630">
        <v>248111</v>
      </c>
      <c r="F6630">
        <v>2019</v>
      </c>
      <c r="G6630">
        <v>135</v>
      </c>
      <c r="H6630" t="s">
        <v>35</v>
      </c>
      <c r="I6630">
        <v>33.85</v>
      </c>
      <c r="J6630" t="s">
        <v>27</v>
      </c>
      <c r="K6630">
        <v>2024</v>
      </c>
      <c r="L6630" t="s">
        <v>40</v>
      </c>
      <c r="M6630" t="s">
        <v>21</v>
      </c>
      <c r="N6630">
        <v>190582.86</v>
      </c>
      <c r="O6630" t="s">
        <v>22</v>
      </c>
    </row>
    <row r="6631" spans="1:15" x14ac:dyDescent="0.3">
      <c r="A6631" t="s">
        <v>23</v>
      </c>
      <c r="B6631">
        <v>24.58</v>
      </c>
      <c r="C6631" t="s">
        <v>33</v>
      </c>
      <c r="D6631" t="s">
        <v>59</v>
      </c>
      <c r="E6631">
        <v>195174</v>
      </c>
      <c r="F6631">
        <v>2023</v>
      </c>
      <c r="G6631">
        <v>830</v>
      </c>
      <c r="H6631" t="s">
        <v>26</v>
      </c>
      <c r="I6631">
        <v>91.38</v>
      </c>
      <c r="J6631" t="s">
        <v>45</v>
      </c>
      <c r="K6631">
        <v>2023</v>
      </c>
      <c r="L6631" t="s">
        <v>40</v>
      </c>
      <c r="M6631" t="s">
        <v>21</v>
      </c>
      <c r="N6631">
        <v>143057.28</v>
      </c>
      <c r="O6631" t="s">
        <v>22</v>
      </c>
    </row>
    <row r="6632" spans="1:15" x14ac:dyDescent="0.3">
      <c r="A6632" t="s">
        <v>51</v>
      </c>
      <c r="B6632">
        <v>18.649999999999999</v>
      </c>
      <c r="C6632" t="s">
        <v>67</v>
      </c>
      <c r="D6632" t="s">
        <v>81</v>
      </c>
      <c r="E6632">
        <v>365635</v>
      </c>
      <c r="F6632">
        <v>2021</v>
      </c>
      <c r="G6632">
        <v>272</v>
      </c>
      <c r="H6632" t="s">
        <v>26</v>
      </c>
      <c r="I6632">
        <v>70.31</v>
      </c>
      <c r="J6632" t="s">
        <v>19</v>
      </c>
      <c r="K6632">
        <v>2021</v>
      </c>
      <c r="L6632" t="s">
        <v>48</v>
      </c>
      <c r="M6632" t="s">
        <v>31</v>
      </c>
      <c r="N6632">
        <v>206288.4</v>
      </c>
      <c r="O6632" t="s">
        <v>54</v>
      </c>
    </row>
    <row r="6633" spans="1:15" x14ac:dyDescent="0.3">
      <c r="A6633" t="s">
        <v>42</v>
      </c>
      <c r="B6633">
        <v>26.15</v>
      </c>
      <c r="C6633" t="s">
        <v>43</v>
      </c>
      <c r="D6633" t="s">
        <v>62</v>
      </c>
      <c r="E6633">
        <v>323210</v>
      </c>
      <c r="F6633">
        <v>2018</v>
      </c>
      <c r="G6633">
        <v>637</v>
      </c>
      <c r="H6633" t="s">
        <v>35</v>
      </c>
      <c r="I6633">
        <v>42.33</v>
      </c>
      <c r="J6633" t="s">
        <v>19</v>
      </c>
      <c r="K6633">
        <v>2021</v>
      </c>
      <c r="L6633" t="s">
        <v>40</v>
      </c>
      <c r="M6633" t="s">
        <v>31</v>
      </c>
      <c r="N6633">
        <v>231486.34</v>
      </c>
      <c r="O6633" t="s">
        <v>54</v>
      </c>
    </row>
    <row r="6634" spans="1:15" x14ac:dyDescent="0.3">
      <c r="A6634" t="s">
        <v>37</v>
      </c>
      <c r="B6634">
        <v>33.74</v>
      </c>
      <c r="C6634" t="s">
        <v>67</v>
      </c>
      <c r="D6634" t="s">
        <v>90</v>
      </c>
      <c r="E6634">
        <v>347452</v>
      </c>
      <c r="F6634">
        <v>2018</v>
      </c>
      <c r="G6634">
        <v>601</v>
      </c>
      <c r="H6634" t="s">
        <v>18</v>
      </c>
      <c r="I6634">
        <v>86.69</v>
      </c>
      <c r="J6634" t="s">
        <v>45</v>
      </c>
      <c r="K6634">
        <v>2018</v>
      </c>
      <c r="L6634" t="s">
        <v>20</v>
      </c>
      <c r="M6634" t="s">
        <v>31</v>
      </c>
      <c r="N6634">
        <v>171933.37</v>
      </c>
      <c r="O6634" t="s">
        <v>22</v>
      </c>
    </row>
    <row r="6635" spans="1:15" x14ac:dyDescent="0.3">
      <c r="A6635" t="s">
        <v>41</v>
      </c>
      <c r="B6635">
        <v>71.739999999999995</v>
      </c>
      <c r="C6635" t="s">
        <v>24</v>
      </c>
      <c r="D6635" t="s">
        <v>76</v>
      </c>
      <c r="E6635">
        <v>152204</v>
      </c>
      <c r="F6635">
        <v>2023</v>
      </c>
      <c r="G6635">
        <v>958</v>
      </c>
      <c r="H6635" t="s">
        <v>35</v>
      </c>
      <c r="I6635">
        <v>28.07</v>
      </c>
      <c r="J6635" t="s">
        <v>45</v>
      </c>
      <c r="K6635">
        <v>2023</v>
      </c>
      <c r="L6635" t="s">
        <v>48</v>
      </c>
      <c r="M6635" t="s">
        <v>21</v>
      </c>
      <c r="N6635">
        <v>112684.36</v>
      </c>
      <c r="O6635" t="s">
        <v>54</v>
      </c>
    </row>
    <row r="6636" spans="1:15" x14ac:dyDescent="0.3">
      <c r="A6636" t="s">
        <v>46</v>
      </c>
      <c r="B6636">
        <v>69.36</v>
      </c>
      <c r="C6636" t="s">
        <v>57</v>
      </c>
      <c r="D6636" t="s">
        <v>58</v>
      </c>
      <c r="E6636">
        <v>84431</v>
      </c>
      <c r="F6636">
        <v>2023</v>
      </c>
      <c r="G6636">
        <v>436</v>
      </c>
      <c r="H6636" t="s">
        <v>35</v>
      </c>
      <c r="I6636">
        <v>31.91</v>
      </c>
      <c r="J6636" t="s">
        <v>45</v>
      </c>
      <c r="K6636">
        <v>2023</v>
      </c>
      <c r="L6636" t="s">
        <v>20</v>
      </c>
      <c r="M6636" t="s">
        <v>31</v>
      </c>
      <c r="N6636">
        <v>61279.18</v>
      </c>
      <c r="O6636" t="s">
        <v>54</v>
      </c>
    </row>
    <row r="6637" spans="1:15" x14ac:dyDescent="0.3">
      <c r="A6637" t="s">
        <v>42</v>
      </c>
      <c r="B6637">
        <v>77.2</v>
      </c>
      <c r="C6637" t="s">
        <v>16</v>
      </c>
      <c r="D6637" t="s">
        <v>93</v>
      </c>
      <c r="E6637">
        <v>81043</v>
      </c>
      <c r="F6637">
        <v>2017</v>
      </c>
      <c r="G6637">
        <v>413</v>
      </c>
      <c r="H6637" t="s">
        <v>35</v>
      </c>
      <c r="I6637">
        <v>52.5</v>
      </c>
      <c r="J6637" t="s">
        <v>45</v>
      </c>
      <c r="K6637">
        <v>2017</v>
      </c>
      <c r="L6637" t="s">
        <v>20</v>
      </c>
      <c r="M6637" t="s">
        <v>21</v>
      </c>
      <c r="N6637">
        <v>56099.77</v>
      </c>
      <c r="O6637" t="s">
        <v>22</v>
      </c>
    </row>
    <row r="6638" spans="1:15" x14ac:dyDescent="0.3">
      <c r="A6638" t="s">
        <v>50</v>
      </c>
      <c r="B6638">
        <v>69.42</v>
      </c>
      <c r="C6638" t="s">
        <v>67</v>
      </c>
      <c r="D6638" t="s">
        <v>81</v>
      </c>
      <c r="E6638">
        <v>316099</v>
      </c>
      <c r="F6638">
        <v>2023</v>
      </c>
      <c r="G6638">
        <v>887</v>
      </c>
      <c r="H6638" t="s">
        <v>35</v>
      </c>
      <c r="I6638">
        <v>52.19</v>
      </c>
      <c r="J6638" t="s">
        <v>45</v>
      </c>
      <c r="K6638">
        <v>2023</v>
      </c>
      <c r="L6638" t="s">
        <v>48</v>
      </c>
      <c r="M6638" t="s">
        <v>21</v>
      </c>
      <c r="N6638">
        <v>221186.67</v>
      </c>
      <c r="O6638" t="s">
        <v>36</v>
      </c>
    </row>
    <row r="6639" spans="1:15" x14ac:dyDescent="0.3">
      <c r="A6639" t="s">
        <v>50</v>
      </c>
      <c r="B6639">
        <v>54.21</v>
      </c>
      <c r="C6639" t="s">
        <v>57</v>
      </c>
      <c r="D6639" t="s">
        <v>58</v>
      </c>
      <c r="E6639">
        <v>180182</v>
      </c>
      <c r="F6639">
        <v>2015</v>
      </c>
      <c r="G6639">
        <v>356</v>
      </c>
      <c r="H6639" t="s">
        <v>35</v>
      </c>
      <c r="I6639">
        <v>52.69</v>
      </c>
      <c r="J6639" t="s">
        <v>19</v>
      </c>
      <c r="K6639">
        <v>2018</v>
      </c>
      <c r="L6639" t="s">
        <v>40</v>
      </c>
      <c r="M6639" t="s">
        <v>31</v>
      </c>
      <c r="N6639">
        <v>98169.8</v>
      </c>
      <c r="O6639" t="s">
        <v>54</v>
      </c>
    </row>
    <row r="6640" spans="1:15" x14ac:dyDescent="0.3">
      <c r="A6640" t="s">
        <v>15</v>
      </c>
      <c r="B6640">
        <v>68.48</v>
      </c>
      <c r="C6640" t="s">
        <v>24</v>
      </c>
      <c r="D6640" t="s">
        <v>77</v>
      </c>
      <c r="E6640">
        <v>250122</v>
      </c>
      <c r="F6640">
        <v>2021</v>
      </c>
      <c r="G6640">
        <v>136</v>
      </c>
      <c r="H6640" t="s">
        <v>35</v>
      </c>
      <c r="I6640">
        <v>42.45</v>
      </c>
      <c r="J6640" t="s">
        <v>27</v>
      </c>
      <c r="K6640">
        <v>2021</v>
      </c>
      <c r="L6640" t="s">
        <v>20</v>
      </c>
      <c r="M6640" t="s">
        <v>21</v>
      </c>
      <c r="N6640">
        <v>149701.84</v>
      </c>
      <c r="O6640" t="s">
        <v>36</v>
      </c>
    </row>
    <row r="6641" spans="1:15" x14ac:dyDescent="0.3">
      <c r="A6641" t="s">
        <v>37</v>
      </c>
      <c r="B6641">
        <v>64.86</v>
      </c>
      <c r="C6641" t="s">
        <v>24</v>
      </c>
      <c r="D6641" t="s">
        <v>25</v>
      </c>
      <c r="E6641">
        <v>192898</v>
      </c>
      <c r="F6641">
        <v>2015</v>
      </c>
      <c r="G6641">
        <v>315</v>
      </c>
      <c r="H6641" t="s">
        <v>35</v>
      </c>
      <c r="I6641">
        <v>29.75</v>
      </c>
      <c r="J6641" t="s">
        <v>27</v>
      </c>
      <c r="K6641">
        <v>2019</v>
      </c>
      <c r="L6641" t="s">
        <v>20</v>
      </c>
      <c r="M6641" t="s">
        <v>21</v>
      </c>
      <c r="N6641">
        <v>106721.97</v>
      </c>
      <c r="O6641" t="s">
        <v>54</v>
      </c>
    </row>
    <row r="6642" spans="1:15" x14ac:dyDescent="0.3">
      <c r="A6642" t="s">
        <v>15</v>
      </c>
      <c r="B6642">
        <v>42.8</v>
      </c>
      <c r="C6642" t="s">
        <v>24</v>
      </c>
      <c r="D6642" t="s">
        <v>70</v>
      </c>
      <c r="E6642">
        <v>296808</v>
      </c>
      <c r="F6642">
        <v>2023</v>
      </c>
      <c r="G6642">
        <v>502</v>
      </c>
      <c r="H6642" t="s">
        <v>18</v>
      </c>
      <c r="I6642">
        <v>81.23</v>
      </c>
      <c r="J6642" t="s">
        <v>19</v>
      </c>
      <c r="K6642">
        <v>2023</v>
      </c>
      <c r="L6642" t="s">
        <v>48</v>
      </c>
      <c r="M6642" t="s">
        <v>31</v>
      </c>
      <c r="N6642">
        <v>200094.11</v>
      </c>
      <c r="O6642" t="s">
        <v>22</v>
      </c>
    </row>
    <row r="6643" spans="1:15" x14ac:dyDescent="0.3">
      <c r="A6643" t="s">
        <v>37</v>
      </c>
      <c r="B6643">
        <v>42.55</v>
      </c>
      <c r="C6643" t="s">
        <v>67</v>
      </c>
      <c r="D6643" t="s">
        <v>90</v>
      </c>
      <c r="E6643">
        <v>266117</v>
      </c>
      <c r="F6643">
        <v>2023</v>
      </c>
      <c r="G6643">
        <v>281</v>
      </c>
      <c r="H6643" t="s">
        <v>18</v>
      </c>
      <c r="I6643">
        <v>67.599999999999994</v>
      </c>
      <c r="J6643" t="s">
        <v>19</v>
      </c>
      <c r="K6643">
        <v>2023</v>
      </c>
      <c r="L6643" t="s">
        <v>20</v>
      </c>
      <c r="M6643" t="s">
        <v>21</v>
      </c>
      <c r="N6643">
        <v>132890.09</v>
      </c>
      <c r="O6643" t="s">
        <v>36</v>
      </c>
    </row>
    <row r="6644" spans="1:15" x14ac:dyDescent="0.3">
      <c r="A6644" t="s">
        <v>42</v>
      </c>
      <c r="B6644">
        <v>23.2</v>
      </c>
      <c r="C6644" t="s">
        <v>38</v>
      </c>
      <c r="D6644" t="s">
        <v>60</v>
      </c>
      <c r="E6644">
        <v>310125</v>
      </c>
      <c r="F6644">
        <v>2017</v>
      </c>
      <c r="G6644">
        <v>935</v>
      </c>
      <c r="H6644" t="s">
        <v>18</v>
      </c>
      <c r="I6644">
        <v>72.010000000000005</v>
      </c>
      <c r="J6644" t="s">
        <v>19</v>
      </c>
      <c r="K6644">
        <v>2017</v>
      </c>
      <c r="L6644" t="s">
        <v>48</v>
      </c>
      <c r="M6644" t="s">
        <v>21</v>
      </c>
      <c r="N6644">
        <v>137745.43</v>
      </c>
      <c r="O6644" t="s">
        <v>36</v>
      </c>
    </row>
    <row r="6645" spans="1:15" x14ac:dyDescent="0.3">
      <c r="A6645" t="s">
        <v>23</v>
      </c>
      <c r="B6645">
        <v>23.16</v>
      </c>
      <c r="C6645" t="s">
        <v>16</v>
      </c>
      <c r="D6645" t="s">
        <v>47</v>
      </c>
      <c r="E6645">
        <v>381626</v>
      </c>
      <c r="F6645">
        <v>2024</v>
      </c>
      <c r="G6645">
        <v>323</v>
      </c>
      <c r="H6645" t="s">
        <v>26</v>
      </c>
      <c r="I6645">
        <v>83.45</v>
      </c>
      <c r="J6645" t="s">
        <v>45</v>
      </c>
      <c r="K6645">
        <v>2024</v>
      </c>
      <c r="L6645" t="s">
        <v>48</v>
      </c>
      <c r="M6645" t="s">
        <v>31</v>
      </c>
      <c r="N6645">
        <v>201745.72</v>
      </c>
      <c r="O6645" t="s">
        <v>49</v>
      </c>
    </row>
    <row r="6646" spans="1:15" x14ac:dyDescent="0.3">
      <c r="A6646" t="s">
        <v>37</v>
      </c>
      <c r="B6646">
        <v>54.65</v>
      </c>
      <c r="C6646" t="s">
        <v>29</v>
      </c>
      <c r="D6646" t="s">
        <v>92</v>
      </c>
      <c r="E6646">
        <v>370998</v>
      </c>
      <c r="F6646">
        <v>2019</v>
      </c>
      <c r="G6646">
        <v>441</v>
      </c>
      <c r="H6646" t="s">
        <v>18</v>
      </c>
      <c r="I6646">
        <v>98.79</v>
      </c>
      <c r="J6646" t="s">
        <v>27</v>
      </c>
      <c r="K6646">
        <v>2021</v>
      </c>
      <c r="L6646" t="s">
        <v>20</v>
      </c>
      <c r="M6646" t="s">
        <v>21</v>
      </c>
      <c r="N6646">
        <v>235275.35</v>
      </c>
      <c r="O6646" t="s">
        <v>54</v>
      </c>
    </row>
    <row r="6647" spans="1:15" x14ac:dyDescent="0.3">
      <c r="A6647" t="s">
        <v>46</v>
      </c>
      <c r="B6647">
        <v>15.31</v>
      </c>
      <c r="C6647" t="s">
        <v>43</v>
      </c>
      <c r="D6647" t="s">
        <v>44</v>
      </c>
      <c r="E6647">
        <v>159618</v>
      </c>
      <c r="F6647">
        <v>2017</v>
      </c>
      <c r="G6647">
        <v>234</v>
      </c>
      <c r="H6647" t="s">
        <v>26</v>
      </c>
      <c r="I6647">
        <v>89.01</v>
      </c>
      <c r="J6647" t="s">
        <v>27</v>
      </c>
      <c r="K6647">
        <v>2024</v>
      </c>
      <c r="L6647" t="s">
        <v>20</v>
      </c>
      <c r="M6647" t="s">
        <v>31</v>
      </c>
      <c r="N6647">
        <v>76307.55</v>
      </c>
      <c r="O6647" t="s">
        <v>49</v>
      </c>
    </row>
    <row r="6648" spans="1:15" x14ac:dyDescent="0.3">
      <c r="A6648" t="s">
        <v>15</v>
      </c>
      <c r="B6648">
        <v>70.150000000000006</v>
      </c>
      <c r="C6648" t="s">
        <v>67</v>
      </c>
      <c r="D6648" t="s">
        <v>74</v>
      </c>
      <c r="E6648">
        <v>223402</v>
      </c>
      <c r="F6648">
        <v>2015</v>
      </c>
      <c r="G6648">
        <v>660</v>
      </c>
      <c r="H6648" t="s">
        <v>26</v>
      </c>
      <c r="I6648">
        <v>91.09</v>
      </c>
      <c r="J6648" t="s">
        <v>19</v>
      </c>
      <c r="K6648">
        <v>2015</v>
      </c>
      <c r="L6648" t="s">
        <v>40</v>
      </c>
      <c r="M6648" t="s">
        <v>31</v>
      </c>
      <c r="N6648">
        <v>130997.85</v>
      </c>
      <c r="O6648" t="s">
        <v>22</v>
      </c>
    </row>
    <row r="6649" spans="1:15" x14ac:dyDescent="0.3">
      <c r="A6649" t="s">
        <v>41</v>
      </c>
      <c r="B6649">
        <v>27.34</v>
      </c>
      <c r="C6649" t="s">
        <v>43</v>
      </c>
      <c r="D6649" t="s">
        <v>44</v>
      </c>
      <c r="E6649">
        <v>79026</v>
      </c>
      <c r="F6649">
        <v>2016</v>
      </c>
      <c r="G6649">
        <v>396</v>
      </c>
      <c r="H6649" t="s">
        <v>18</v>
      </c>
      <c r="I6649">
        <v>66.97</v>
      </c>
      <c r="J6649" t="s">
        <v>27</v>
      </c>
      <c r="K6649">
        <v>2019</v>
      </c>
      <c r="L6649" t="s">
        <v>48</v>
      </c>
      <c r="M6649" t="s">
        <v>31</v>
      </c>
      <c r="N6649">
        <v>41532.910000000003</v>
      </c>
      <c r="O6649" t="s">
        <v>22</v>
      </c>
    </row>
    <row r="6650" spans="1:15" x14ac:dyDescent="0.3">
      <c r="A6650" t="s">
        <v>41</v>
      </c>
      <c r="B6650">
        <v>5.9</v>
      </c>
      <c r="C6650" t="s">
        <v>67</v>
      </c>
      <c r="D6650" t="s">
        <v>81</v>
      </c>
      <c r="E6650">
        <v>290372</v>
      </c>
      <c r="F6650">
        <v>2016</v>
      </c>
      <c r="G6650">
        <v>506</v>
      </c>
      <c r="H6650" t="s">
        <v>18</v>
      </c>
      <c r="I6650">
        <v>98.01</v>
      </c>
      <c r="J6650" t="s">
        <v>45</v>
      </c>
      <c r="K6650">
        <v>2016</v>
      </c>
      <c r="L6650" t="s">
        <v>48</v>
      </c>
      <c r="M6650" t="s">
        <v>21</v>
      </c>
      <c r="N6650">
        <v>211947.15</v>
      </c>
      <c r="O6650" t="s">
        <v>36</v>
      </c>
    </row>
    <row r="6651" spans="1:15" x14ac:dyDescent="0.3">
      <c r="A6651" t="s">
        <v>51</v>
      </c>
      <c r="B6651">
        <v>52.38</v>
      </c>
      <c r="C6651" t="s">
        <v>16</v>
      </c>
      <c r="D6651" t="s">
        <v>17</v>
      </c>
      <c r="E6651">
        <v>54167</v>
      </c>
      <c r="F6651">
        <v>2021</v>
      </c>
      <c r="G6651">
        <v>944</v>
      </c>
      <c r="H6651" t="s">
        <v>26</v>
      </c>
      <c r="I6651">
        <v>86.71</v>
      </c>
      <c r="J6651" t="s">
        <v>19</v>
      </c>
      <c r="K6651">
        <v>2024</v>
      </c>
      <c r="L6651" t="s">
        <v>48</v>
      </c>
      <c r="M6651" t="s">
        <v>21</v>
      </c>
      <c r="N6651">
        <v>40484.17</v>
      </c>
      <c r="O6651" t="s">
        <v>54</v>
      </c>
    </row>
    <row r="6652" spans="1:15" x14ac:dyDescent="0.3">
      <c r="A6652" t="s">
        <v>15</v>
      </c>
      <c r="B6652">
        <v>43.44</v>
      </c>
      <c r="C6652" t="s">
        <v>57</v>
      </c>
      <c r="D6652" t="s">
        <v>86</v>
      </c>
      <c r="E6652">
        <v>237239</v>
      </c>
      <c r="F6652">
        <v>2022</v>
      </c>
      <c r="G6652">
        <v>528</v>
      </c>
      <c r="H6652" t="s">
        <v>26</v>
      </c>
      <c r="I6652">
        <v>79.59</v>
      </c>
      <c r="J6652" t="s">
        <v>27</v>
      </c>
      <c r="K6652">
        <v>2022</v>
      </c>
      <c r="L6652" t="s">
        <v>48</v>
      </c>
      <c r="M6652" t="s">
        <v>21</v>
      </c>
      <c r="N6652">
        <v>185954.12</v>
      </c>
      <c r="O6652" t="s">
        <v>36</v>
      </c>
    </row>
    <row r="6653" spans="1:15" x14ac:dyDescent="0.3">
      <c r="A6653" t="s">
        <v>15</v>
      </c>
      <c r="B6653">
        <v>58.47</v>
      </c>
      <c r="C6653" t="s">
        <v>16</v>
      </c>
      <c r="D6653" t="s">
        <v>17</v>
      </c>
      <c r="E6653">
        <v>356994</v>
      </c>
      <c r="F6653">
        <v>2016</v>
      </c>
      <c r="G6653">
        <v>966</v>
      </c>
      <c r="H6653" t="s">
        <v>18</v>
      </c>
      <c r="I6653">
        <v>89.3</v>
      </c>
      <c r="J6653" t="s">
        <v>27</v>
      </c>
      <c r="K6653">
        <v>2018</v>
      </c>
      <c r="L6653" t="s">
        <v>20</v>
      </c>
      <c r="M6653" t="s">
        <v>21</v>
      </c>
      <c r="N6653">
        <v>223209.04</v>
      </c>
      <c r="O6653" t="s">
        <v>22</v>
      </c>
    </row>
    <row r="6654" spans="1:15" x14ac:dyDescent="0.3">
      <c r="A6654" t="s">
        <v>46</v>
      </c>
      <c r="B6654">
        <v>26.32</v>
      </c>
      <c r="C6654" t="s">
        <v>43</v>
      </c>
      <c r="D6654" t="s">
        <v>55</v>
      </c>
      <c r="E6654">
        <v>311365</v>
      </c>
      <c r="F6654">
        <v>2021</v>
      </c>
      <c r="G6654">
        <v>835</v>
      </c>
      <c r="H6654" t="s">
        <v>18</v>
      </c>
      <c r="I6654">
        <v>87.64</v>
      </c>
      <c r="J6654" t="s">
        <v>27</v>
      </c>
      <c r="K6654">
        <v>2023</v>
      </c>
      <c r="L6654" t="s">
        <v>48</v>
      </c>
      <c r="M6654" t="s">
        <v>31</v>
      </c>
      <c r="N6654">
        <v>124969.96</v>
      </c>
      <c r="O6654" t="s">
        <v>36</v>
      </c>
    </row>
    <row r="6655" spans="1:15" x14ac:dyDescent="0.3">
      <c r="A6655" t="s">
        <v>50</v>
      </c>
      <c r="B6655">
        <v>46.05</v>
      </c>
      <c r="C6655" t="s">
        <v>29</v>
      </c>
      <c r="D6655" t="s">
        <v>30</v>
      </c>
      <c r="E6655">
        <v>239639</v>
      </c>
      <c r="F6655">
        <v>2020</v>
      </c>
      <c r="G6655">
        <v>295</v>
      </c>
      <c r="H6655" t="s">
        <v>35</v>
      </c>
      <c r="I6655">
        <v>27.07</v>
      </c>
      <c r="J6655" t="s">
        <v>45</v>
      </c>
      <c r="K6655">
        <v>2020</v>
      </c>
      <c r="L6655" t="s">
        <v>40</v>
      </c>
      <c r="M6655" t="s">
        <v>21</v>
      </c>
      <c r="N6655">
        <v>180962.1</v>
      </c>
      <c r="O6655" t="s">
        <v>22</v>
      </c>
    </row>
    <row r="6656" spans="1:15" x14ac:dyDescent="0.3">
      <c r="A6656" t="s">
        <v>42</v>
      </c>
      <c r="B6656">
        <v>14</v>
      </c>
      <c r="C6656" t="s">
        <v>16</v>
      </c>
      <c r="D6656" t="s">
        <v>89</v>
      </c>
      <c r="E6656">
        <v>377856</v>
      </c>
      <c r="F6656">
        <v>2024</v>
      </c>
      <c r="G6656">
        <v>632</v>
      </c>
      <c r="H6656" t="s">
        <v>26</v>
      </c>
      <c r="I6656">
        <v>87.92</v>
      </c>
      <c r="J6656" t="s">
        <v>27</v>
      </c>
      <c r="K6656">
        <v>2024</v>
      </c>
      <c r="L6656" t="s">
        <v>48</v>
      </c>
      <c r="M6656" t="s">
        <v>21</v>
      </c>
      <c r="N6656">
        <v>215757.06</v>
      </c>
      <c r="O6656" t="s">
        <v>36</v>
      </c>
    </row>
    <row r="6657" spans="1:15" x14ac:dyDescent="0.3">
      <c r="A6657" t="s">
        <v>15</v>
      </c>
      <c r="B6657">
        <v>44.98</v>
      </c>
      <c r="C6657" t="s">
        <v>29</v>
      </c>
      <c r="D6657" t="s">
        <v>30</v>
      </c>
      <c r="E6657">
        <v>130725</v>
      </c>
      <c r="F6657">
        <v>2017</v>
      </c>
      <c r="G6657">
        <v>842</v>
      </c>
      <c r="H6657" t="s">
        <v>26</v>
      </c>
      <c r="I6657">
        <v>92.28</v>
      </c>
      <c r="J6657" t="s">
        <v>45</v>
      </c>
      <c r="K6657">
        <v>2017</v>
      </c>
      <c r="L6657" t="s">
        <v>20</v>
      </c>
      <c r="M6657" t="s">
        <v>21</v>
      </c>
      <c r="N6657">
        <v>96743.97</v>
      </c>
      <c r="O6657" t="s">
        <v>49</v>
      </c>
    </row>
    <row r="6658" spans="1:15" x14ac:dyDescent="0.3">
      <c r="A6658" t="s">
        <v>56</v>
      </c>
      <c r="B6658">
        <v>30.32</v>
      </c>
      <c r="C6658" t="s">
        <v>57</v>
      </c>
      <c r="D6658" t="s">
        <v>72</v>
      </c>
      <c r="E6658">
        <v>65866</v>
      </c>
      <c r="F6658">
        <v>2015</v>
      </c>
      <c r="G6658">
        <v>147</v>
      </c>
      <c r="H6658" t="s">
        <v>35</v>
      </c>
      <c r="I6658">
        <v>30.94</v>
      </c>
      <c r="J6658" t="s">
        <v>19</v>
      </c>
      <c r="K6658">
        <v>2016</v>
      </c>
      <c r="L6658" t="s">
        <v>40</v>
      </c>
      <c r="M6658" t="s">
        <v>31</v>
      </c>
      <c r="N6658">
        <v>36043.360000000001</v>
      </c>
      <c r="O6658" t="s">
        <v>49</v>
      </c>
    </row>
    <row r="6659" spans="1:15" x14ac:dyDescent="0.3">
      <c r="A6659" t="s">
        <v>37</v>
      </c>
      <c r="B6659">
        <v>10.91</v>
      </c>
      <c r="C6659" t="s">
        <v>43</v>
      </c>
      <c r="D6659" t="s">
        <v>44</v>
      </c>
      <c r="E6659">
        <v>250895</v>
      </c>
      <c r="F6659">
        <v>2019</v>
      </c>
      <c r="G6659">
        <v>805</v>
      </c>
      <c r="H6659" t="s">
        <v>35</v>
      </c>
      <c r="I6659">
        <v>35.56</v>
      </c>
      <c r="J6659" t="s">
        <v>45</v>
      </c>
      <c r="K6659">
        <v>2019</v>
      </c>
      <c r="L6659" t="s">
        <v>48</v>
      </c>
      <c r="M6659" t="s">
        <v>31</v>
      </c>
      <c r="N6659">
        <v>104139.83</v>
      </c>
      <c r="O6659" t="s">
        <v>49</v>
      </c>
    </row>
    <row r="6660" spans="1:15" x14ac:dyDescent="0.3">
      <c r="A6660" t="s">
        <v>56</v>
      </c>
      <c r="B6660">
        <v>27.46</v>
      </c>
      <c r="C6660" t="s">
        <v>38</v>
      </c>
      <c r="D6660" t="s">
        <v>60</v>
      </c>
      <c r="E6660">
        <v>235832</v>
      </c>
      <c r="F6660">
        <v>2017</v>
      </c>
      <c r="G6660">
        <v>306</v>
      </c>
      <c r="H6660" t="s">
        <v>35</v>
      </c>
      <c r="I6660">
        <v>59.51</v>
      </c>
      <c r="J6660" t="s">
        <v>27</v>
      </c>
      <c r="K6660">
        <v>2022</v>
      </c>
      <c r="L6660" t="s">
        <v>20</v>
      </c>
      <c r="M6660" t="s">
        <v>31</v>
      </c>
      <c r="N6660">
        <v>166659.07999999999</v>
      </c>
      <c r="O6660" t="s">
        <v>36</v>
      </c>
    </row>
    <row r="6661" spans="1:15" x14ac:dyDescent="0.3">
      <c r="A6661" t="s">
        <v>42</v>
      </c>
      <c r="B6661">
        <v>43.76</v>
      </c>
      <c r="C6661" t="s">
        <v>29</v>
      </c>
      <c r="D6661" t="s">
        <v>87</v>
      </c>
      <c r="E6661">
        <v>149263</v>
      </c>
      <c r="F6661">
        <v>2024</v>
      </c>
      <c r="G6661">
        <v>858</v>
      </c>
      <c r="H6661" t="s">
        <v>26</v>
      </c>
      <c r="I6661">
        <v>87.04</v>
      </c>
      <c r="J6661" t="s">
        <v>19</v>
      </c>
      <c r="K6661">
        <v>2024</v>
      </c>
      <c r="L6661" t="s">
        <v>48</v>
      </c>
      <c r="M6661" t="s">
        <v>21</v>
      </c>
      <c r="N6661">
        <v>74014.559999999998</v>
      </c>
      <c r="O6661" t="s">
        <v>22</v>
      </c>
    </row>
    <row r="6662" spans="1:15" x14ac:dyDescent="0.3">
      <c r="A6662" t="s">
        <v>50</v>
      </c>
      <c r="B6662">
        <v>30.65</v>
      </c>
      <c r="C6662" t="s">
        <v>24</v>
      </c>
      <c r="D6662" t="s">
        <v>77</v>
      </c>
      <c r="E6662">
        <v>144831</v>
      </c>
      <c r="F6662">
        <v>2023</v>
      </c>
      <c r="G6662">
        <v>972</v>
      </c>
      <c r="H6662" t="s">
        <v>18</v>
      </c>
      <c r="I6662">
        <v>72.81</v>
      </c>
      <c r="J6662" t="s">
        <v>19</v>
      </c>
      <c r="K6662">
        <v>2024</v>
      </c>
      <c r="L6662" t="s">
        <v>20</v>
      </c>
      <c r="M6662" t="s">
        <v>21</v>
      </c>
      <c r="N6662">
        <v>60942.92</v>
      </c>
      <c r="O6662" t="s">
        <v>49</v>
      </c>
    </row>
    <row r="6663" spans="1:15" x14ac:dyDescent="0.3">
      <c r="A6663" t="s">
        <v>23</v>
      </c>
      <c r="B6663">
        <v>56.88</v>
      </c>
      <c r="C6663" t="s">
        <v>43</v>
      </c>
      <c r="D6663" t="s">
        <v>55</v>
      </c>
      <c r="E6663">
        <v>190004</v>
      </c>
      <c r="F6663">
        <v>2020</v>
      </c>
      <c r="G6663">
        <v>274</v>
      </c>
      <c r="H6663" t="s">
        <v>35</v>
      </c>
      <c r="I6663">
        <v>25.18</v>
      </c>
      <c r="J6663" t="s">
        <v>19</v>
      </c>
      <c r="K6663">
        <v>2024</v>
      </c>
      <c r="L6663" t="s">
        <v>48</v>
      </c>
      <c r="M6663" t="s">
        <v>31</v>
      </c>
      <c r="N6663">
        <v>109426.94</v>
      </c>
      <c r="O6663" t="s">
        <v>22</v>
      </c>
    </row>
    <row r="6664" spans="1:15" x14ac:dyDescent="0.3">
      <c r="A6664" t="s">
        <v>28</v>
      </c>
      <c r="B6664">
        <v>61</v>
      </c>
      <c r="C6664" t="s">
        <v>33</v>
      </c>
      <c r="D6664" t="s">
        <v>85</v>
      </c>
      <c r="E6664">
        <v>398708</v>
      </c>
      <c r="F6664">
        <v>2018</v>
      </c>
      <c r="G6664">
        <v>339</v>
      </c>
      <c r="H6664" t="s">
        <v>35</v>
      </c>
      <c r="I6664">
        <v>53.42</v>
      </c>
      <c r="J6664" t="s">
        <v>45</v>
      </c>
      <c r="K6664">
        <v>2018</v>
      </c>
      <c r="L6664" t="s">
        <v>20</v>
      </c>
      <c r="M6664" t="s">
        <v>21</v>
      </c>
      <c r="N6664">
        <v>180275.43</v>
      </c>
      <c r="O6664" t="s">
        <v>22</v>
      </c>
    </row>
    <row r="6665" spans="1:15" x14ac:dyDescent="0.3">
      <c r="A6665" t="s">
        <v>23</v>
      </c>
      <c r="B6665">
        <v>53.39</v>
      </c>
      <c r="C6665" t="s">
        <v>29</v>
      </c>
      <c r="D6665" t="s">
        <v>53</v>
      </c>
      <c r="E6665">
        <v>365570</v>
      </c>
      <c r="F6665">
        <v>2023</v>
      </c>
      <c r="G6665">
        <v>492</v>
      </c>
      <c r="H6665" t="s">
        <v>26</v>
      </c>
      <c r="I6665">
        <v>85.3</v>
      </c>
      <c r="J6665" t="s">
        <v>19</v>
      </c>
      <c r="K6665">
        <v>2023</v>
      </c>
      <c r="L6665" t="s">
        <v>20</v>
      </c>
      <c r="M6665" t="s">
        <v>21</v>
      </c>
      <c r="N6665">
        <v>200681.47</v>
      </c>
      <c r="O6665" t="s">
        <v>36</v>
      </c>
    </row>
    <row r="6666" spans="1:15" x14ac:dyDescent="0.3">
      <c r="A6666" t="s">
        <v>56</v>
      </c>
      <c r="B6666">
        <v>32.090000000000003</v>
      </c>
      <c r="C6666" t="s">
        <v>29</v>
      </c>
      <c r="D6666" t="s">
        <v>80</v>
      </c>
      <c r="E6666">
        <v>228609</v>
      </c>
      <c r="F6666">
        <v>2018</v>
      </c>
      <c r="G6666">
        <v>862</v>
      </c>
      <c r="H6666" t="s">
        <v>35</v>
      </c>
      <c r="I6666">
        <v>29.8</v>
      </c>
      <c r="J6666" t="s">
        <v>27</v>
      </c>
      <c r="K6666">
        <v>2019</v>
      </c>
      <c r="L6666" t="s">
        <v>48</v>
      </c>
      <c r="M6666" t="s">
        <v>31</v>
      </c>
      <c r="N6666">
        <v>163900.54</v>
      </c>
      <c r="O6666" t="s">
        <v>22</v>
      </c>
    </row>
    <row r="6667" spans="1:15" x14ac:dyDescent="0.3">
      <c r="A6667" t="s">
        <v>46</v>
      </c>
      <c r="B6667">
        <v>13.3</v>
      </c>
      <c r="C6667" t="s">
        <v>43</v>
      </c>
      <c r="D6667" t="s">
        <v>55</v>
      </c>
      <c r="E6667">
        <v>349883</v>
      </c>
      <c r="F6667">
        <v>2015</v>
      </c>
      <c r="G6667">
        <v>778</v>
      </c>
      <c r="H6667" t="s">
        <v>26</v>
      </c>
      <c r="I6667">
        <v>89.91</v>
      </c>
      <c r="J6667" t="s">
        <v>19</v>
      </c>
      <c r="K6667">
        <v>2017</v>
      </c>
      <c r="L6667" t="s">
        <v>20</v>
      </c>
      <c r="M6667" t="s">
        <v>21</v>
      </c>
      <c r="N6667">
        <v>213972.39</v>
      </c>
      <c r="O6667" t="s">
        <v>49</v>
      </c>
    </row>
    <row r="6668" spans="1:15" x14ac:dyDescent="0.3">
      <c r="A6668" t="s">
        <v>28</v>
      </c>
      <c r="B6668">
        <v>30.91</v>
      </c>
      <c r="C6668" t="s">
        <v>43</v>
      </c>
      <c r="D6668" t="s">
        <v>44</v>
      </c>
      <c r="E6668">
        <v>362680</v>
      </c>
      <c r="F6668">
        <v>2016</v>
      </c>
      <c r="G6668">
        <v>634</v>
      </c>
      <c r="H6668" t="s">
        <v>35</v>
      </c>
      <c r="I6668">
        <v>51.33</v>
      </c>
      <c r="J6668" t="s">
        <v>45</v>
      </c>
      <c r="K6668">
        <v>2016</v>
      </c>
      <c r="L6668" t="s">
        <v>20</v>
      </c>
      <c r="M6668" t="s">
        <v>21</v>
      </c>
      <c r="N6668">
        <v>175219.15</v>
      </c>
      <c r="O6668" t="s">
        <v>22</v>
      </c>
    </row>
    <row r="6669" spans="1:15" x14ac:dyDescent="0.3">
      <c r="A6669" t="s">
        <v>51</v>
      </c>
      <c r="B6669">
        <v>78.61</v>
      </c>
      <c r="C6669" t="s">
        <v>57</v>
      </c>
      <c r="D6669" t="s">
        <v>84</v>
      </c>
      <c r="E6669">
        <v>378939</v>
      </c>
      <c r="F6669">
        <v>2022</v>
      </c>
      <c r="G6669">
        <v>761</v>
      </c>
      <c r="H6669" t="s">
        <v>35</v>
      </c>
      <c r="I6669">
        <v>42.21</v>
      </c>
      <c r="J6669" t="s">
        <v>19</v>
      </c>
      <c r="K6669">
        <v>2023</v>
      </c>
      <c r="L6669" t="s">
        <v>40</v>
      </c>
      <c r="M6669" t="s">
        <v>21</v>
      </c>
      <c r="N6669">
        <v>244964.09</v>
      </c>
      <c r="O6669" t="s">
        <v>22</v>
      </c>
    </row>
    <row r="6670" spans="1:15" x14ac:dyDescent="0.3">
      <c r="A6670" t="s">
        <v>50</v>
      </c>
      <c r="B6670">
        <v>29.3</v>
      </c>
      <c r="C6670" t="s">
        <v>24</v>
      </c>
      <c r="D6670" t="s">
        <v>77</v>
      </c>
      <c r="E6670">
        <v>304243</v>
      </c>
      <c r="F6670">
        <v>2021</v>
      </c>
      <c r="G6670">
        <v>167</v>
      </c>
      <c r="H6670" t="s">
        <v>26</v>
      </c>
      <c r="I6670">
        <v>84.61</v>
      </c>
      <c r="J6670" t="s">
        <v>27</v>
      </c>
      <c r="K6670">
        <v>2022</v>
      </c>
      <c r="L6670" t="s">
        <v>40</v>
      </c>
      <c r="M6670" t="s">
        <v>31</v>
      </c>
      <c r="N6670">
        <v>188498.24</v>
      </c>
      <c r="O6670" t="s">
        <v>36</v>
      </c>
    </row>
    <row r="6671" spans="1:15" x14ac:dyDescent="0.3">
      <c r="A6671" t="s">
        <v>46</v>
      </c>
      <c r="B6671">
        <v>10.09</v>
      </c>
      <c r="C6671" t="s">
        <v>38</v>
      </c>
      <c r="D6671" t="s">
        <v>39</v>
      </c>
      <c r="E6671">
        <v>361981</v>
      </c>
      <c r="F6671">
        <v>2015</v>
      </c>
      <c r="G6671">
        <v>368</v>
      </c>
      <c r="H6671" t="s">
        <v>26</v>
      </c>
      <c r="I6671">
        <v>69.069999999999993</v>
      </c>
      <c r="J6671" t="s">
        <v>45</v>
      </c>
      <c r="K6671">
        <v>2015</v>
      </c>
      <c r="L6671" t="s">
        <v>48</v>
      </c>
      <c r="M6671" t="s">
        <v>21</v>
      </c>
      <c r="N6671">
        <v>225225.95</v>
      </c>
      <c r="O6671" t="s">
        <v>22</v>
      </c>
    </row>
    <row r="6672" spans="1:15" x14ac:dyDescent="0.3">
      <c r="A6672" t="s">
        <v>50</v>
      </c>
      <c r="B6672">
        <v>32.99</v>
      </c>
      <c r="C6672" t="s">
        <v>67</v>
      </c>
      <c r="D6672" t="s">
        <v>74</v>
      </c>
      <c r="E6672">
        <v>102423</v>
      </c>
      <c r="F6672">
        <v>2016</v>
      </c>
      <c r="G6672">
        <v>139</v>
      </c>
      <c r="H6672" t="s">
        <v>18</v>
      </c>
      <c r="I6672">
        <v>64.709999999999994</v>
      </c>
      <c r="J6672" t="s">
        <v>27</v>
      </c>
      <c r="K6672">
        <v>2022</v>
      </c>
      <c r="L6672" t="s">
        <v>48</v>
      </c>
      <c r="M6672" t="s">
        <v>21</v>
      </c>
      <c r="N6672">
        <v>69058.05</v>
      </c>
      <c r="O6672" t="s">
        <v>36</v>
      </c>
    </row>
    <row r="6673" spans="1:15" x14ac:dyDescent="0.3">
      <c r="A6673" t="s">
        <v>28</v>
      </c>
      <c r="B6673">
        <v>74</v>
      </c>
      <c r="C6673" t="s">
        <v>67</v>
      </c>
      <c r="D6673" t="s">
        <v>81</v>
      </c>
      <c r="E6673">
        <v>252740</v>
      </c>
      <c r="F6673">
        <v>2015</v>
      </c>
      <c r="G6673">
        <v>763</v>
      </c>
      <c r="H6673" t="s">
        <v>35</v>
      </c>
      <c r="I6673">
        <v>30.4</v>
      </c>
      <c r="J6673" t="s">
        <v>27</v>
      </c>
      <c r="K6673">
        <v>2020</v>
      </c>
      <c r="L6673" t="s">
        <v>48</v>
      </c>
      <c r="M6673" t="s">
        <v>31</v>
      </c>
      <c r="N6673">
        <v>192200.54</v>
      </c>
      <c r="O6673" t="s">
        <v>36</v>
      </c>
    </row>
    <row r="6674" spans="1:15" x14ac:dyDescent="0.3">
      <c r="A6674" t="s">
        <v>15</v>
      </c>
      <c r="B6674">
        <v>48.92</v>
      </c>
      <c r="C6674" t="s">
        <v>33</v>
      </c>
      <c r="D6674" t="s">
        <v>52</v>
      </c>
      <c r="E6674">
        <v>84404</v>
      </c>
      <c r="F6674">
        <v>2015</v>
      </c>
      <c r="G6674">
        <v>214</v>
      </c>
      <c r="H6674" t="s">
        <v>26</v>
      </c>
      <c r="I6674">
        <v>92.72</v>
      </c>
      <c r="J6674" t="s">
        <v>27</v>
      </c>
      <c r="K6674">
        <v>2019</v>
      </c>
      <c r="L6674" t="s">
        <v>20</v>
      </c>
      <c r="M6674" t="s">
        <v>31</v>
      </c>
      <c r="N6674">
        <v>53495.57</v>
      </c>
      <c r="O6674" t="s">
        <v>36</v>
      </c>
    </row>
    <row r="6675" spans="1:15" x14ac:dyDescent="0.3">
      <c r="A6675" t="s">
        <v>28</v>
      </c>
      <c r="B6675">
        <v>78.099999999999994</v>
      </c>
      <c r="C6675" t="s">
        <v>16</v>
      </c>
      <c r="D6675" t="s">
        <v>82</v>
      </c>
      <c r="E6675">
        <v>186723</v>
      </c>
      <c r="F6675">
        <v>2023</v>
      </c>
      <c r="G6675">
        <v>455</v>
      </c>
      <c r="H6675" t="s">
        <v>26</v>
      </c>
      <c r="I6675">
        <v>94.96</v>
      </c>
      <c r="J6675" t="s">
        <v>45</v>
      </c>
      <c r="K6675">
        <v>2023</v>
      </c>
      <c r="L6675" t="s">
        <v>40</v>
      </c>
      <c r="M6675" t="s">
        <v>31</v>
      </c>
      <c r="N6675">
        <v>74936.789999999994</v>
      </c>
      <c r="O6675" t="s">
        <v>49</v>
      </c>
    </row>
    <row r="6676" spans="1:15" x14ac:dyDescent="0.3">
      <c r="A6676" t="s">
        <v>51</v>
      </c>
      <c r="B6676">
        <v>37.479999999999997</v>
      </c>
      <c r="C6676" t="s">
        <v>24</v>
      </c>
      <c r="D6676" t="s">
        <v>70</v>
      </c>
      <c r="E6676">
        <v>147840</v>
      </c>
      <c r="F6676">
        <v>2019</v>
      </c>
      <c r="G6676">
        <v>472</v>
      </c>
      <c r="H6676" t="s">
        <v>35</v>
      </c>
      <c r="I6676">
        <v>46.8</v>
      </c>
      <c r="J6676" t="s">
        <v>45</v>
      </c>
      <c r="K6676">
        <v>2019</v>
      </c>
      <c r="L6676" t="s">
        <v>48</v>
      </c>
      <c r="M6676" t="s">
        <v>31</v>
      </c>
      <c r="N6676">
        <v>104872.04</v>
      </c>
      <c r="O6676" t="s">
        <v>49</v>
      </c>
    </row>
    <row r="6677" spans="1:15" x14ac:dyDescent="0.3">
      <c r="A6677" t="s">
        <v>37</v>
      </c>
      <c r="B6677">
        <v>40.28</v>
      </c>
      <c r="C6677" t="s">
        <v>57</v>
      </c>
      <c r="D6677" t="s">
        <v>75</v>
      </c>
      <c r="E6677">
        <v>352378</v>
      </c>
      <c r="F6677">
        <v>2019</v>
      </c>
      <c r="G6677">
        <v>978</v>
      </c>
      <c r="H6677" t="s">
        <v>35</v>
      </c>
      <c r="I6677">
        <v>40.74</v>
      </c>
      <c r="J6677" t="s">
        <v>45</v>
      </c>
      <c r="K6677">
        <v>2019</v>
      </c>
      <c r="L6677" t="s">
        <v>48</v>
      </c>
      <c r="M6677" t="s">
        <v>21</v>
      </c>
      <c r="N6677">
        <v>271237.62</v>
      </c>
      <c r="O6677" t="s">
        <v>49</v>
      </c>
    </row>
    <row r="6678" spans="1:15" x14ac:dyDescent="0.3">
      <c r="A6678" t="s">
        <v>37</v>
      </c>
      <c r="B6678">
        <v>40.549999999999997</v>
      </c>
      <c r="C6678" t="s">
        <v>43</v>
      </c>
      <c r="D6678" t="s">
        <v>62</v>
      </c>
      <c r="E6678">
        <v>200755</v>
      </c>
      <c r="F6678">
        <v>2019</v>
      </c>
      <c r="G6678">
        <v>831</v>
      </c>
      <c r="H6678" t="s">
        <v>26</v>
      </c>
      <c r="I6678">
        <v>85.58</v>
      </c>
      <c r="J6678" t="s">
        <v>27</v>
      </c>
      <c r="K6678">
        <v>2024</v>
      </c>
      <c r="L6678" t="s">
        <v>20</v>
      </c>
      <c r="M6678" t="s">
        <v>31</v>
      </c>
      <c r="N6678">
        <v>145172.41</v>
      </c>
      <c r="O6678" t="s">
        <v>49</v>
      </c>
    </row>
    <row r="6679" spans="1:15" x14ac:dyDescent="0.3">
      <c r="A6679" t="s">
        <v>51</v>
      </c>
      <c r="B6679">
        <v>76.64</v>
      </c>
      <c r="C6679" t="s">
        <v>43</v>
      </c>
      <c r="D6679" t="s">
        <v>62</v>
      </c>
      <c r="E6679">
        <v>372368</v>
      </c>
      <c r="F6679">
        <v>2019</v>
      </c>
      <c r="G6679">
        <v>212</v>
      </c>
      <c r="H6679" t="s">
        <v>18</v>
      </c>
      <c r="I6679">
        <v>83.89</v>
      </c>
      <c r="J6679" t="s">
        <v>45</v>
      </c>
      <c r="K6679">
        <v>2019</v>
      </c>
      <c r="L6679" t="s">
        <v>40</v>
      </c>
      <c r="M6679" t="s">
        <v>21</v>
      </c>
      <c r="N6679">
        <v>252288.73</v>
      </c>
      <c r="O6679" t="s">
        <v>36</v>
      </c>
    </row>
    <row r="6680" spans="1:15" x14ac:dyDescent="0.3">
      <c r="A6680" t="s">
        <v>41</v>
      </c>
      <c r="B6680">
        <v>22.84</v>
      </c>
      <c r="C6680" t="s">
        <v>24</v>
      </c>
      <c r="D6680" t="s">
        <v>77</v>
      </c>
      <c r="E6680">
        <v>88747</v>
      </c>
      <c r="F6680">
        <v>2017</v>
      </c>
      <c r="G6680">
        <v>337</v>
      </c>
      <c r="H6680" t="s">
        <v>18</v>
      </c>
      <c r="I6680">
        <v>75.760000000000005</v>
      </c>
      <c r="J6680" t="s">
        <v>45</v>
      </c>
      <c r="K6680">
        <v>2017</v>
      </c>
      <c r="L6680" t="s">
        <v>40</v>
      </c>
      <c r="M6680" t="s">
        <v>31</v>
      </c>
      <c r="N6680">
        <v>46772.73</v>
      </c>
      <c r="O6680" t="s">
        <v>22</v>
      </c>
    </row>
    <row r="6681" spans="1:15" x14ac:dyDescent="0.3">
      <c r="A6681" t="s">
        <v>15</v>
      </c>
      <c r="B6681">
        <v>56.53</v>
      </c>
      <c r="C6681" t="s">
        <v>43</v>
      </c>
      <c r="D6681" t="s">
        <v>65</v>
      </c>
      <c r="E6681">
        <v>75325</v>
      </c>
      <c r="F6681">
        <v>2017</v>
      </c>
      <c r="G6681">
        <v>118</v>
      </c>
      <c r="H6681" t="s">
        <v>35</v>
      </c>
      <c r="I6681">
        <v>48.01</v>
      </c>
      <c r="J6681" t="s">
        <v>19</v>
      </c>
      <c r="K6681">
        <v>2017</v>
      </c>
      <c r="L6681" t="s">
        <v>20</v>
      </c>
      <c r="M6681" t="s">
        <v>21</v>
      </c>
      <c r="N6681">
        <v>37048.79</v>
      </c>
      <c r="O6681" t="s">
        <v>22</v>
      </c>
    </row>
    <row r="6682" spans="1:15" x14ac:dyDescent="0.3">
      <c r="A6682" t="s">
        <v>56</v>
      </c>
      <c r="B6682">
        <v>20.54</v>
      </c>
      <c r="C6682" t="s">
        <v>67</v>
      </c>
      <c r="D6682" t="s">
        <v>83</v>
      </c>
      <c r="E6682">
        <v>75730</v>
      </c>
      <c r="F6682">
        <v>2019</v>
      </c>
      <c r="G6682">
        <v>905</v>
      </c>
      <c r="H6682" t="s">
        <v>18</v>
      </c>
      <c r="I6682">
        <v>99.11</v>
      </c>
      <c r="J6682" t="s">
        <v>45</v>
      </c>
      <c r="K6682">
        <v>2019</v>
      </c>
      <c r="L6682" t="s">
        <v>20</v>
      </c>
      <c r="M6682" t="s">
        <v>31</v>
      </c>
      <c r="N6682">
        <v>53382.11</v>
      </c>
      <c r="O6682" t="s">
        <v>36</v>
      </c>
    </row>
    <row r="6683" spans="1:15" x14ac:dyDescent="0.3">
      <c r="A6683" t="s">
        <v>37</v>
      </c>
      <c r="B6683">
        <v>52.38</v>
      </c>
      <c r="C6683" t="s">
        <v>57</v>
      </c>
      <c r="D6683" t="s">
        <v>84</v>
      </c>
      <c r="E6683">
        <v>286541</v>
      </c>
      <c r="F6683">
        <v>2022</v>
      </c>
      <c r="G6683">
        <v>429</v>
      </c>
      <c r="H6683" t="s">
        <v>35</v>
      </c>
      <c r="I6683">
        <v>31.91</v>
      </c>
      <c r="J6683" t="s">
        <v>27</v>
      </c>
      <c r="K6683">
        <v>2024</v>
      </c>
      <c r="L6683" t="s">
        <v>40</v>
      </c>
      <c r="M6683" t="s">
        <v>21</v>
      </c>
      <c r="N6683">
        <v>164660.03</v>
      </c>
      <c r="O6683" t="s">
        <v>54</v>
      </c>
    </row>
    <row r="6684" spans="1:15" x14ac:dyDescent="0.3">
      <c r="A6684" t="s">
        <v>15</v>
      </c>
      <c r="B6684">
        <v>31.6</v>
      </c>
      <c r="C6684" t="s">
        <v>67</v>
      </c>
      <c r="D6684" t="s">
        <v>81</v>
      </c>
      <c r="E6684">
        <v>270700</v>
      </c>
      <c r="F6684">
        <v>2024</v>
      </c>
      <c r="G6684">
        <v>653</v>
      </c>
      <c r="H6684" t="s">
        <v>18</v>
      </c>
      <c r="I6684">
        <v>85.54</v>
      </c>
      <c r="J6684" t="s">
        <v>19</v>
      </c>
      <c r="K6684">
        <v>2024</v>
      </c>
      <c r="L6684" t="s">
        <v>40</v>
      </c>
      <c r="M6684" t="s">
        <v>31</v>
      </c>
      <c r="N6684">
        <v>216438.31</v>
      </c>
      <c r="O6684" t="s">
        <v>49</v>
      </c>
    </row>
    <row r="6685" spans="1:15" x14ac:dyDescent="0.3">
      <c r="A6685" t="s">
        <v>56</v>
      </c>
      <c r="B6685">
        <v>63.33</v>
      </c>
      <c r="C6685" t="s">
        <v>29</v>
      </c>
      <c r="D6685" t="s">
        <v>92</v>
      </c>
      <c r="E6685">
        <v>347609</v>
      </c>
      <c r="F6685">
        <v>2018</v>
      </c>
      <c r="G6685">
        <v>319</v>
      </c>
      <c r="H6685" t="s">
        <v>35</v>
      </c>
      <c r="I6685">
        <v>35.22</v>
      </c>
      <c r="J6685" t="s">
        <v>45</v>
      </c>
      <c r="K6685">
        <v>2018</v>
      </c>
      <c r="L6685" t="s">
        <v>48</v>
      </c>
      <c r="M6685" t="s">
        <v>21</v>
      </c>
      <c r="N6685">
        <v>144324.82999999999</v>
      </c>
      <c r="O6685" t="s">
        <v>54</v>
      </c>
    </row>
    <row r="6686" spans="1:15" x14ac:dyDescent="0.3">
      <c r="A6686" t="s">
        <v>51</v>
      </c>
      <c r="B6686">
        <v>36.17</v>
      </c>
      <c r="C6686" t="s">
        <v>43</v>
      </c>
      <c r="D6686" t="s">
        <v>65</v>
      </c>
      <c r="E6686">
        <v>240934</v>
      </c>
      <c r="F6686">
        <v>2021</v>
      </c>
      <c r="G6686">
        <v>929</v>
      </c>
      <c r="H6686" t="s">
        <v>35</v>
      </c>
      <c r="I6686">
        <v>57.54</v>
      </c>
      <c r="J6686" t="s">
        <v>19</v>
      </c>
      <c r="K6686">
        <v>2023</v>
      </c>
      <c r="L6686" t="s">
        <v>40</v>
      </c>
      <c r="M6686" t="s">
        <v>31</v>
      </c>
      <c r="N6686">
        <v>178119.97</v>
      </c>
      <c r="O6686" t="s">
        <v>49</v>
      </c>
    </row>
    <row r="6687" spans="1:15" x14ac:dyDescent="0.3">
      <c r="A6687" t="s">
        <v>15</v>
      </c>
      <c r="B6687">
        <v>5.08</v>
      </c>
      <c r="C6687" t="s">
        <v>29</v>
      </c>
      <c r="D6687" t="s">
        <v>80</v>
      </c>
      <c r="E6687">
        <v>264801</v>
      </c>
      <c r="F6687">
        <v>2020</v>
      </c>
      <c r="G6687">
        <v>254</v>
      </c>
      <c r="H6687" t="s">
        <v>26</v>
      </c>
      <c r="I6687">
        <v>94.18</v>
      </c>
      <c r="J6687" t="s">
        <v>19</v>
      </c>
      <c r="K6687">
        <v>2020</v>
      </c>
      <c r="L6687" t="s">
        <v>48</v>
      </c>
      <c r="M6687" t="s">
        <v>21</v>
      </c>
      <c r="N6687">
        <v>168897.27</v>
      </c>
      <c r="O6687" t="s">
        <v>54</v>
      </c>
    </row>
    <row r="6688" spans="1:15" x14ac:dyDescent="0.3">
      <c r="A6688" t="s">
        <v>56</v>
      </c>
      <c r="B6688">
        <v>79.7</v>
      </c>
      <c r="C6688" t="s">
        <v>57</v>
      </c>
      <c r="D6688" t="s">
        <v>86</v>
      </c>
      <c r="E6688">
        <v>278584</v>
      </c>
      <c r="F6688">
        <v>2016</v>
      </c>
      <c r="G6688">
        <v>631</v>
      </c>
      <c r="H6688" t="s">
        <v>18</v>
      </c>
      <c r="I6688">
        <v>83.88</v>
      </c>
      <c r="J6688" t="s">
        <v>19</v>
      </c>
      <c r="K6688">
        <v>2017</v>
      </c>
      <c r="L6688" t="s">
        <v>48</v>
      </c>
      <c r="M6688" t="s">
        <v>31</v>
      </c>
      <c r="N6688">
        <v>197461.34</v>
      </c>
      <c r="O6688" t="s">
        <v>54</v>
      </c>
    </row>
    <row r="6689" spans="1:15" x14ac:dyDescent="0.3">
      <c r="A6689" t="s">
        <v>50</v>
      </c>
      <c r="B6689">
        <v>76.959999999999994</v>
      </c>
      <c r="C6689" t="s">
        <v>29</v>
      </c>
      <c r="D6689" t="s">
        <v>80</v>
      </c>
      <c r="E6689">
        <v>174880</v>
      </c>
      <c r="F6689">
        <v>2019</v>
      </c>
      <c r="G6689">
        <v>535</v>
      </c>
      <c r="H6689" t="s">
        <v>26</v>
      </c>
      <c r="I6689">
        <v>98.93</v>
      </c>
      <c r="J6689" t="s">
        <v>45</v>
      </c>
      <c r="K6689">
        <v>2019</v>
      </c>
      <c r="L6689" t="s">
        <v>20</v>
      </c>
      <c r="M6689" t="s">
        <v>21</v>
      </c>
      <c r="N6689">
        <v>76256.84</v>
      </c>
      <c r="O6689" t="s">
        <v>22</v>
      </c>
    </row>
    <row r="6690" spans="1:15" x14ac:dyDescent="0.3">
      <c r="A6690" t="s">
        <v>50</v>
      </c>
      <c r="B6690">
        <v>35.729999999999997</v>
      </c>
      <c r="C6690" t="s">
        <v>33</v>
      </c>
      <c r="D6690" t="s">
        <v>52</v>
      </c>
      <c r="E6690">
        <v>103522</v>
      </c>
      <c r="F6690">
        <v>2023</v>
      </c>
      <c r="G6690">
        <v>342</v>
      </c>
      <c r="H6690" t="s">
        <v>18</v>
      </c>
      <c r="I6690">
        <v>84.53</v>
      </c>
      <c r="J6690" t="s">
        <v>45</v>
      </c>
      <c r="K6690">
        <v>2023</v>
      </c>
      <c r="L6690" t="s">
        <v>48</v>
      </c>
      <c r="M6690" t="s">
        <v>21</v>
      </c>
      <c r="N6690">
        <v>41940.67</v>
      </c>
      <c r="O6690" t="s">
        <v>49</v>
      </c>
    </row>
    <row r="6691" spans="1:15" x14ac:dyDescent="0.3">
      <c r="A6691" t="s">
        <v>41</v>
      </c>
      <c r="B6691">
        <v>22.09</v>
      </c>
      <c r="C6691" t="s">
        <v>24</v>
      </c>
      <c r="D6691" t="s">
        <v>76</v>
      </c>
      <c r="E6691">
        <v>356938</v>
      </c>
      <c r="F6691">
        <v>2024</v>
      </c>
      <c r="G6691">
        <v>525</v>
      </c>
      <c r="H6691" t="s">
        <v>18</v>
      </c>
      <c r="I6691">
        <v>83.41</v>
      </c>
      <c r="J6691" t="s">
        <v>27</v>
      </c>
      <c r="K6691">
        <v>2024</v>
      </c>
      <c r="L6691" t="s">
        <v>40</v>
      </c>
      <c r="M6691" t="s">
        <v>21</v>
      </c>
      <c r="N6691">
        <v>234916.56</v>
      </c>
      <c r="O6691" t="s">
        <v>22</v>
      </c>
    </row>
    <row r="6692" spans="1:15" x14ac:dyDescent="0.3">
      <c r="A6692" t="s">
        <v>51</v>
      </c>
      <c r="B6692">
        <v>79.05</v>
      </c>
      <c r="C6692" t="s">
        <v>57</v>
      </c>
      <c r="D6692" t="s">
        <v>58</v>
      </c>
      <c r="E6692">
        <v>123246</v>
      </c>
      <c r="F6692">
        <v>2015</v>
      </c>
      <c r="G6692">
        <v>124</v>
      </c>
      <c r="H6692" t="s">
        <v>18</v>
      </c>
      <c r="I6692">
        <v>70.41</v>
      </c>
      <c r="J6692" t="s">
        <v>19</v>
      </c>
      <c r="K6692">
        <v>2017</v>
      </c>
      <c r="L6692" t="s">
        <v>40</v>
      </c>
      <c r="M6692" t="s">
        <v>31</v>
      </c>
      <c r="N6692">
        <v>75602.37</v>
      </c>
      <c r="O6692" t="s">
        <v>49</v>
      </c>
    </row>
    <row r="6693" spans="1:15" x14ac:dyDescent="0.3">
      <c r="A6693" t="s">
        <v>56</v>
      </c>
      <c r="B6693">
        <v>19.559999999999999</v>
      </c>
      <c r="C6693" t="s">
        <v>24</v>
      </c>
      <c r="D6693" t="s">
        <v>91</v>
      </c>
      <c r="E6693">
        <v>286978</v>
      </c>
      <c r="F6693">
        <v>2024</v>
      </c>
      <c r="G6693">
        <v>231</v>
      </c>
      <c r="H6693" t="s">
        <v>18</v>
      </c>
      <c r="I6693">
        <v>73.16</v>
      </c>
      <c r="J6693" t="s">
        <v>45</v>
      </c>
      <c r="K6693">
        <v>2024</v>
      </c>
      <c r="L6693" t="s">
        <v>48</v>
      </c>
      <c r="M6693" t="s">
        <v>31</v>
      </c>
      <c r="N6693">
        <v>119083.65</v>
      </c>
      <c r="O6693" t="s">
        <v>36</v>
      </c>
    </row>
    <row r="6694" spans="1:15" x14ac:dyDescent="0.3">
      <c r="A6694" t="s">
        <v>56</v>
      </c>
      <c r="B6694">
        <v>15.59</v>
      </c>
      <c r="C6694" t="s">
        <v>29</v>
      </c>
      <c r="D6694" t="s">
        <v>92</v>
      </c>
      <c r="E6694">
        <v>76951</v>
      </c>
      <c r="F6694">
        <v>2021</v>
      </c>
      <c r="G6694">
        <v>582</v>
      </c>
      <c r="H6694" t="s">
        <v>35</v>
      </c>
      <c r="I6694">
        <v>49.01</v>
      </c>
      <c r="J6694" t="s">
        <v>27</v>
      </c>
      <c r="K6694">
        <v>2023</v>
      </c>
      <c r="L6694" t="s">
        <v>20</v>
      </c>
      <c r="M6694" t="s">
        <v>21</v>
      </c>
      <c r="N6694">
        <v>50818.81</v>
      </c>
      <c r="O6694" t="s">
        <v>36</v>
      </c>
    </row>
    <row r="6695" spans="1:15" x14ac:dyDescent="0.3">
      <c r="A6695" t="s">
        <v>51</v>
      </c>
      <c r="B6695">
        <v>74.709999999999994</v>
      </c>
      <c r="C6695" t="s">
        <v>33</v>
      </c>
      <c r="D6695" t="s">
        <v>59</v>
      </c>
      <c r="E6695">
        <v>280716</v>
      </c>
      <c r="F6695">
        <v>2020</v>
      </c>
      <c r="G6695">
        <v>648</v>
      </c>
      <c r="H6695" t="s">
        <v>18</v>
      </c>
      <c r="I6695">
        <v>73.63</v>
      </c>
      <c r="J6695" t="s">
        <v>45</v>
      </c>
      <c r="K6695">
        <v>2020</v>
      </c>
      <c r="L6695" t="s">
        <v>40</v>
      </c>
      <c r="M6695" t="s">
        <v>21</v>
      </c>
      <c r="N6695">
        <v>201225.87</v>
      </c>
      <c r="O6695" t="s">
        <v>22</v>
      </c>
    </row>
    <row r="6696" spans="1:15" x14ac:dyDescent="0.3">
      <c r="A6696" t="s">
        <v>56</v>
      </c>
      <c r="B6696">
        <v>57.01</v>
      </c>
      <c r="C6696" t="s">
        <v>57</v>
      </c>
      <c r="D6696" t="s">
        <v>72</v>
      </c>
      <c r="E6696">
        <v>207539</v>
      </c>
      <c r="F6696">
        <v>2023</v>
      </c>
      <c r="G6696">
        <v>127</v>
      </c>
      <c r="H6696" t="s">
        <v>18</v>
      </c>
      <c r="I6696">
        <v>67.709999999999994</v>
      </c>
      <c r="J6696" t="s">
        <v>19</v>
      </c>
      <c r="K6696">
        <v>2024</v>
      </c>
      <c r="L6696" t="s">
        <v>20</v>
      </c>
      <c r="M6696" t="s">
        <v>21</v>
      </c>
      <c r="N6696">
        <v>138053.75</v>
      </c>
      <c r="O6696" t="s">
        <v>22</v>
      </c>
    </row>
    <row r="6697" spans="1:15" x14ac:dyDescent="0.3">
      <c r="A6697" t="s">
        <v>23</v>
      </c>
      <c r="B6697">
        <v>20.52</v>
      </c>
      <c r="C6697" t="s">
        <v>24</v>
      </c>
      <c r="D6697" t="s">
        <v>25</v>
      </c>
      <c r="E6697">
        <v>190067</v>
      </c>
      <c r="F6697">
        <v>2016</v>
      </c>
      <c r="G6697">
        <v>328</v>
      </c>
      <c r="H6697" t="s">
        <v>18</v>
      </c>
      <c r="I6697">
        <v>83.66</v>
      </c>
      <c r="J6697" t="s">
        <v>27</v>
      </c>
      <c r="K6697">
        <v>2019</v>
      </c>
      <c r="L6697" t="s">
        <v>40</v>
      </c>
      <c r="M6697" t="s">
        <v>31</v>
      </c>
      <c r="N6697">
        <v>117348.48</v>
      </c>
      <c r="O6697" t="s">
        <v>36</v>
      </c>
    </row>
    <row r="6698" spans="1:15" x14ac:dyDescent="0.3">
      <c r="A6698" t="s">
        <v>37</v>
      </c>
      <c r="B6698">
        <v>78.2</v>
      </c>
      <c r="C6698" t="s">
        <v>33</v>
      </c>
      <c r="D6698" t="s">
        <v>52</v>
      </c>
      <c r="E6698">
        <v>179892</v>
      </c>
      <c r="F6698">
        <v>2023</v>
      </c>
      <c r="G6698">
        <v>773</v>
      </c>
      <c r="H6698" t="s">
        <v>26</v>
      </c>
      <c r="I6698">
        <v>80.45</v>
      </c>
      <c r="J6698" t="s">
        <v>19</v>
      </c>
      <c r="K6698">
        <v>2023</v>
      </c>
      <c r="L6698" t="s">
        <v>40</v>
      </c>
      <c r="M6698" t="s">
        <v>21</v>
      </c>
      <c r="N6698">
        <v>76992.63</v>
      </c>
      <c r="O6698" t="s">
        <v>49</v>
      </c>
    </row>
    <row r="6699" spans="1:15" x14ac:dyDescent="0.3">
      <c r="A6699" t="s">
        <v>23</v>
      </c>
      <c r="B6699">
        <v>48.58</v>
      </c>
      <c r="C6699" t="s">
        <v>16</v>
      </c>
      <c r="D6699" t="s">
        <v>89</v>
      </c>
      <c r="E6699">
        <v>352490</v>
      </c>
      <c r="F6699">
        <v>2015</v>
      </c>
      <c r="G6699">
        <v>309</v>
      </c>
      <c r="H6699" t="s">
        <v>26</v>
      </c>
      <c r="I6699">
        <v>85.44</v>
      </c>
      <c r="J6699" t="s">
        <v>27</v>
      </c>
      <c r="K6699">
        <v>2024</v>
      </c>
      <c r="L6699" t="s">
        <v>20</v>
      </c>
      <c r="M6699" t="s">
        <v>21</v>
      </c>
      <c r="N6699">
        <v>281413.18</v>
      </c>
      <c r="O6699" t="s">
        <v>54</v>
      </c>
    </row>
    <row r="6700" spans="1:15" x14ac:dyDescent="0.3">
      <c r="A6700" t="s">
        <v>51</v>
      </c>
      <c r="B6700">
        <v>46.63</v>
      </c>
      <c r="C6700" t="s">
        <v>67</v>
      </c>
      <c r="D6700" t="s">
        <v>90</v>
      </c>
      <c r="E6700">
        <v>96639</v>
      </c>
      <c r="F6700">
        <v>2015</v>
      </c>
      <c r="G6700">
        <v>290</v>
      </c>
      <c r="H6700" t="s">
        <v>35</v>
      </c>
      <c r="I6700">
        <v>58.02</v>
      </c>
      <c r="J6700" t="s">
        <v>19</v>
      </c>
      <c r="K6700">
        <v>2016</v>
      </c>
      <c r="L6700" t="s">
        <v>48</v>
      </c>
      <c r="M6700" t="s">
        <v>31</v>
      </c>
      <c r="N6700">
        <v>65536.75</v>
      </c>
      <c r="O6700" t="s">
        <v>22</v>
      </c>
    </row>
    <row r="6701" spans="1:15" x14ac:dyDescent="0.3">
      <c r="A6701" t="s">
        <v>37</v>
      </c>
      <c r="B6701">
        <v>31.23</v>
      </c>
      <c r="C6701" t="s">
        <v>38</v>
      </c>
      <c r="D6701" t="s">
        <v>73</v>
      </c>
      <c r="E6701">
        <v>229579</v>
      </c>
      <c r="F6701">
        <v>2017</v>
      </c>
      <c r="G6701">
        <v>902</v>
      </c>
      <c r="H6701" t="s">
        <v>35</v>
      </c>
      <c r="I6701">
        <v>54</v>
      </c>
      <c r="J6701" t="s">
        <v>45</v>
      </c>
      <c r="K6701">
        <v>2017</v>
      </c>
      <c r="L6701" t="s">
        <v>20</v>
      </c>
      <c r="M6701" t="s">
        <v>31</v>
      </c>
      <c r="N6701">
        <v>171370.18</v>
      </c>
      <c r="O6701" t="s">
        <v>49</v>
      </c>
    </row>
    <row r="6702" spans="1:15" x14ac:dyDescent="0.3">
      <c r="A6702" t="s">
        <v>15</v>
      </c>
      <c r="B6702">
        <v>19.41</v>
      </c>
      <c r="C6702" t="s">
        <v>57</v>
      </c>
      <c r="D6702" t="s">
        <v>84</v>
      </c>
      <c r="E6702">
        <v>316073</v>
      </c>
      <c r="F6702">
        <v>2021</v>
      </c>
      <c r="G6702">
        <v>102</v>
      </c>
      <c r="H6702" t="s">
        <v>18</v>
      </c>
      <c r="I6702">
        <v>68.12</v>
      </c>
      <c r="J6702" t="s">
        <v>19</v>
      </c>
      <c r="K6702">
        <v>2023</v>
      </c>
      <c r="L6702" t="s">
        <v>20</v>
      </c>
      <c r="M6702" t="s">
        <v>31</v>
      </c>
      <c r="N6702">
        <v>129796.06</v>
      </c>
      <c r="O6702" t="s">
        <v>22</v>
      </c>
    </row>
    <row r="6703" spans="1:15" x14ac:dyDescent="0.3">
      <c r="A6703" t="s">
        <v>15</v>
      </c>
      <c r="B6703">
        <v>19.46</v>
      </c>
      <c r="C6703" t="s">
        <v>16</v>
      </c>
      <c r="D6703" t="s">
        <v>82</v>
      </c>
      <c r="E6703">
        <v>213271</v>
      </c>
      <c r="F6703">
        <v>2021</v>
      </c>
      <c r="G6703">
        <v>500</v>
      </c>
      <c r="H6703" t="s">
        <v>18</v>
      </c>
      <c r="I6703">
        <v>87.5</v>
      </c>
      <c r="J6703" t="s">
        <v>27</v>
      </c>
      <c r="K6703">
        <v>2021</v>
      </c>
      <c r="L6703" t="s">
        <v>48</v>
      </c>
      <c r="M6703" t="s">
        <v>21</v>
      </c>
      <c r="N6703">
        <v>97084.75</v>
      </c>
      <c r="O6703" t="s">
        <v>22</v>
      </c>
    </row>
    <row r="6704" spans="1:15" x14ac:dyDescent="0.3">
      <c r="A6704" t="s">
        <v>56</v>
      </c>
      <c r="B6704">
        <v>24.24</v>
      </c>
      <c r="C6704" t="s">
        <v>33</v>
      </c>
      <c r="D6704" t="s">
        <v>85</v>
      </c>
      <c r="E6704">
        <v>73179</v>
      </c>
      <c r="F6704">
        <v>2022</v>
      </c>
      <c r="G6704">
        <v>600</v>
      </c>
      <c r="H6704" t="s">
        <v>18</v>
      </c>
      <c r="I6704">
        <v>81.03</v>
      </c>
      <c r="J6704" t="s">
        <v>45</v>
      </c>
      <c r="K6704">
        <v>2022</v>
      </c>
      <c r="L6704" t="s">
        <v>40</v>
      </c>
      <c r="M6704" t="s">
        <v>21</v>
      </c>
      <c r="N6704">
        <v>56576.95</v>
      </c>
      <c r="O6704" t="s">
        <v>36</v>
      </c>
    </row>
    <row r="6705" spans="1:15" x14ac:dyDescent="0.3">
      <c r="A6705" t="s">
        <v>28</v>
      </c>
      <c r="B6705">
        <v>74.66</v>
      </c>
      <c r="C6705" t="s">
        <v>57</v>
      </c>
      <c r="D6705" t="s">
        <v>84</v>
      </c>
      <c r="E6705">
        <v>317684</v>
      </c>
      <c r="F6705">
        <v>2015</v>
      </c>
      <c r="G6705">
        <v>122</v>
      </c>
      <c r="H6705" t="s">
        <v>18</v>
      </c>
      <c r="I6705">
        <v>84.03</v>
      </c>
      <c r="J6705" t="s">
        <v>27</v>
      </c>
      <c r="K6705">
        <v>2017</v>
      </c>
      <c r="L6705" t="s">
        <v>20</v>
      </c>
      <c r="M6705" t="s">
        <v>31</v>
      </c>
      <c r="N6705">
        <v>157795.98000000001</v>
      </c>
      <c r="O6705" t="s">
        <v>36</v>
      </c>
    </row>
    <row r="6706" spans="1:15" x14ac:dyDescent="0.3">
      <c r="A6706" t="s">
        <v>51</v>
      </c>
      <c r="B6706">
        <v>21.29</v>
      </c>
      <c r="C6706" t="s">
        <v>33</v>
      </c>
      <c r="D6706" t="s">
        <v>64</v>
      </c>
      <c r="E6706">
        <v>231953</v>
      </c>
      <c r="F6706">
        <v>2021</v>
      </c>
      <c r="G6706">
        <v>546</v>
      </c>
      <c r="H6706" t="s">
        <v>35</v>
      </c>
      <c r="I6706">
        <v>29.79</v>
      </c>
      <c r="J6706" t="s">
        <v>45</v>
      </c>
      <c r="K6706">
        <v>2021</v>
      </c>
      <c r="L6706" t="s">
        <v>40</v>
      </c>
      <c r="M6706" t="s">
        <v>21</v>
      </c>
      <c r="N6706">
        <v>93890.06</v>
      </c>
      <c r="O6706" t="s">
        <v>36</v>
      </c>
    </row>
    <row r="6707" spans="1:15" x14ac:dyDescent="0.3">
      <c r="A6707" t="s">
        <v>15</v>
      </c>
      <c r="B6707">
        <v>32.409999999999997</v>
      </c>
      <c r="C6707" t="s">
        <v>67</v>
      </c>
      <c r="D6707" t="s">
        <v>83</v>
      </c>
      <c r="E6707">
        <v>185259</v>
      </c>
      <c r="F6707">
        <v>2017</v>
      </c>
      <c r="G6707">
        <v>768</v>
      </c>
      <c r="H6707" t="s">
        <v>35</v>
      </c>
      <c r="I6707">
        <v>48.99</v>
      </c>
      <c r="J6707" t="s">
        <v>45</v>
      </c>
      <c r="K6707">
        <v>2017</v>
      </c>
      <c r="L6707" t="s">
        <v>20</v>
      </c>
      <c r="M6707" t="s">
        <v>21</v>
      </c>
      <c r="N6707">
        <v>134451.31</v>
      </c>
      <c r="O6707" t="s">
        <v>49</v>
      </c>
    </row>
    <row r="6708" spans="1:15" x14ac:dyDescent="0.3">
      <c r="A6708" t="s">
        <v>23</v>
      </c>
      <c r="B6708">
        <v>51.81</v>
      </c>
      <c r="C6708" t="s">
        <v>33</v>
      </c>
      <c r="D6708" t="s">
        <v>52</v>
      </c>
      <c r="E6708">
        <v>304953</v>
      </c>
      <c r="F6708">
        <v>2024</v>
      </c>
      <c r="G6708">
        <v>978</v>
      </c>
      <c r="H6708" t="s">
        <v>18</v>
      </c>
      <c r="I6708">
        <v>75.900000000000006</v>
      </c>
      <c r="J6708" t="s">
        <v>19</v>
      </c>
      <c r="K6708">
        <v>2024</v>
      </c>
      <c r="L6708" t="s">
        <v>48</v>
      </c>
      <c r="M6708" t="s">
        <v>31</v>
      </c>
      <c r="N6708">
        <v>230969.60000000001</v>
      </c>
      <c r="O6708" t="s">
        <v>36</v>
      </c>
    </row>
    <row r="6709" spans="1:15" x14ac:dyDescent="0.3">
      <c r="A6709" t="s">
        <v>37</v>
      </c>
      <c r="B6709">
        <v>69.66</v>
      </c>
      <c r="C6709" t="s">
        <v>24</v>
      </c>
      <c r="D6709" t="s">
        <v>91</v>
      </c>
      <c r="E6709">
        <v>216773</v>
      </c>
      <c r="F6709">
        <v>2017</v>
      </c>
      <c r="G6709">
        <v>559</v>
      </c>
      <c r="H6709" t="s">
        <v>35</v>
      </c>
      <c r="I6709">
        <v>47.88</v>
      </c>
      <c r="J6709" t="s">
        <v>45</v>
      </c>
      <c r="K6709">
        <v>2017</v>
      </c>
      <c r="L6709" t="s">
        <v>20</v>
      </c>
      <c r="M6709" t="s">
        <v>21</v>
      </c>
      <c r="N6709">
        <v>171841.55</v>
      </c>
      <c r="O6709" t="s">
        <v>54</v>
      </c>
    </row>
    <row r="6710" spans="1:15" x14ac:dyDescent="0.3">
      <c r="A6710" t="s">
        <v>50</v>
      </c>
      <c r="B6710">
        <v>20.23</v>
      </c>
      <c r="C6710" t="s">
        <v>16</v>
      </c>
      <c r="D6710" t="s">
        <v>17</v>
      </c>
      <c r="E6710">
        <v>373360</v>
      </c>
      <c r="F6710">
        <v>2023</v>
      </c>
      <c r="G6710">
        <v>660</v>
      </c>
      <c r="H6710" t="s">
        <v>18</v>
      </c>
      <c r="I6710">
        <v>93.7</v>
      </c>
      <c r="J6710" t="s">
        <v>27</v>
      </c>
      <c r="K6710">
        <v>2023</v>
      </c>
      <c r="L6710" t="s">
        <v>20</v>
      </c>
      <c r="M6710" t="s">
        <v>31</v>
      </c>
      <c r="N6710">
        <v>268625.34000000003</v>
      </c>
      <c r="O6710" t="s">
        <v>22</v>
      </c>
    </row>
    <row r="6711" spans="1:15" x14ac:dyDescent="0.3">
      <c r="A6711" t="s">
        <v>28</v>
      </c>
      <c r="B6711">
        <v>51.37</v>
      </c>
      <c r="C6711" t="s">
        <v>38</v>
      </c>
      <c r="D6711" t="s">
        <v>66</v>
      </c>
      <c r="E6711">
        <v>158570</v>
      </c>
      <c r="F6711">
        <v>2023</v>
      </c>
      <c r="G6711">
        <v>569</v>
      </c>
      <c r="H6711" t="s">
        <v>18</v>
      </c>
      <c r="I6711">
        <v>66.89</v>
      </c>
      <c r="J6711" t="s">
        <v>45</v>
      </c>
      <c r="K6711">
        <v>2023</v>
      </c>
      <c r="L6711" t="s">
        <v>48</v>
      </c>
      <c r="M6711" t="s">
        <v>21</v>
      </c>
      <c r="N6711">
        <v>114894.8</v>
      </c>
      <c r="O6711" t="s">
        <v>22</v>
      </c>
    </row>
    <row r="6712" spans="1:15" x14ac:dyDescent="0.3">
      <c r="A6712" t="s">
        <v>50</v>
      </c>
      <c r="B6712">
        <v>76.28</v>
      </c>
      <c r="C6712" t="s">
        <v>43</v>
      </c>
      <c r="D6712" t="s">
        <v>65</v>
      </c>
      <c r="E6712">
        <v>203977</v>
      </c>
      <c r="F6712">
        <v>2024</v>
      </c>
      <c r="G6712">
        <v>847</v>
      </c>
      <c r="H6712" t="s">
        <v>18</v>
      </c>
      <c r="I6712">
        <v>82.31</v>
      </c>
      <c r="J6712" t="s">
        <v>27</v>
      </c>
      <c r="K6712">
        <v>2024</v>
      </c>
      <c r="L6712" t="s">
        <v>20</v>
      </c>
      <c r="M6712" t="s">
        <v>21</v>
      </c>
      <c r="N6712">
        <v>112270.94</v>
      </c>
      <c r="O6712" t="s">
        <v>36</v>
      </c>
    </row>
    <row r="6713" spans="1:15" x14ac:dyDescent="0.3">
      <c r="A6713" t="s">
        <v>23</v>
      </c>
      <c r="B6713">
        <v>58.99</v>
      </c>
      <c r="C6713" t="s">
        <v>16</v>
      </c>
      <c r="D6713" t="s">
        <v>82</v>
      </c>
      <c r="E6713">
        <v>148777</v>
      </c>
      <c r="F6713">
        <v>2015</v>
      </c>
      <c r="G6713">
        <v>749</v>
      </c>
      <c r="H6713" t="s">
        <v>18</v>
      </c>
      <c r="I6713">
        <v>77.28</v>
      </c>
      <c r="J6713" t="s">
        <v>45</v>
      </c>
      <c r="K6713">
        <v>2015</v>
      </c>
      <c r="L6713" t="s">
        <v>48</v>
      </c>
      <c r="M6713" t="s">
        <v>31</v>
      </c>
      <c r="N6713">
        <v>65983.44</v>
      </c>
      <c r="O6713" t="s">
        <v>36</v>
      </c>
    </row>
    <row r="6714" spans="1:15" x14ac:dyDescent="0.3">
      <c r="A6714" t="s">
        <v>41</v>
      </c>
      <c r="B6714">
        <v>6.87</v>
      </c>
      <c r="C6714" t="s">
        <v>29</v>
      </c>
      <c r="D6714" t="s">
        <v>80</v>
      </c>
      <c r="E6714">
        <v>398562</v>
      </c>
      <c r="F6714">
        <v>2015</v>
      </c>
      <c r="G6714">
        <v>954</v>
      </c>
      <c r="H6714" t="s">
        <v>26</v>
      </c>
      <c r="I6714">
        <v>69.78</v>
      </c>
      <c r="J6714" t="s">
        <v>19</v>
      </c>
      <c r="K6714">
        <v>2018</v>
      </c>
      <c r="L6714" t="s">
        <v>48</v>
      </c>
      <c r="M6714" t="s">
        <v>31</v>
      </c>
      <c r="N6714">
        <v>297504.05</v>
      </c>
      <c r="O6714" t="s">
        <v>49</v>
      </c>
    </row>
    <row r="6715" spans="1:15" x14ac:dyDescent="0.3">
      <c r="A6715" t="s">
        <v>37</v>
      </c>
      <c r="B6715">
        <v>52.81</v>
      </c>
      <c r="C6715" t="s">
        <v>29</v>
      </c>
      <c r="D6715" t="s">
        <v>80</v>
      </c>
      <c r="E6715">
        <v>177760</v>
      </c>
      <c r="F6715">
        <v>2024</v>
      </c>
      <c r="G6715">
        <v>935</v>
      </c>
      <c r="H6715" t="s">
        <v>18</v>
      </c>
      <c r="I6715">
        <v>66.61</v>
      </c>
      <c r="J6715" t="s">
        <v>27</v>
      </c>
      <c r="K6715">
        <v>2024</v>
      </c>
      <c r="L6715" t="s">
        <v>40</v>
      </c>
      <c r="M6715" t="s">
        <v>31</v>
      </c>
      <c r="N6715">
        <v>90458.36</v>
      </c>
      <c r="O6715" t="s">
        <v>49</v>
      </c>
    </row>
    <row r="6716" spans="1:15" x14ac:dyDescent="0.3">
      <c r="A6716" t="s">
        <v>50</v>
      </c>
      <c r="B6716">
        <v>46.09</v>
      </c>
      <c r="C6716" t="s">
        <v>67</v>
      </c>
      <c r="D6716" t="s">
        <v>83</v>
      </c>
      <c r="E6716">
        <v>95206</v>
      </c>
      <c r="F6716">
        <v>2016</v>
      </c>
      <c r="G6716">
        <v>228</v>
      </c>
      <c r="H6716" t="s">
        <v>26</v>
      </c>
      <c r="I6716">
        <v>84.64</v>
      </c>
      <c r="J6716" t="s">
        <v>27</v>
      </c>
      <c r="K6716">
        <v>2022</v>
      </c>
      <c r="L6716" t="s">
        <v>20</v>
      </c>
      <c r="M6716" t="s">
        <v>21</v>
      </c>
      <c r="N6716">
        <v>40798.46</v>
      </c>
      <c r="O6716" t="s">
        <v>22</v>
      </c>
    </row>
    <row r="6717" spans="1:15" x14ac:dyDescent="0.3">
      <c r="A6717" t="s">
        <v>41</v>
      </c>
      <c r="B6717">
        <v>55.18</v>
      </c>
      <c r="C6717" t="s">
        <v>57</v>
      </c>
      <c r="D6717" t="s">
        <v>86</v>
      </c>
      <c r="E6717">
        <v>186610</v>
      </c>
      <c r="F6717">
        <v>2019</v>
      </c>
      <c r="G6717">
        <v>218</v>
      </c>
      <c r="H6717" t="s">
        <v>26</v>
      </c>
      <c r="I6717">
        <v>79.31</v>
      </c>
      <c r="J6717" t="s">
        <v>45</v>
      </c>
      <c r="K6717">
        <v>2019</v>
      </c>
      <c r="L6717" t="s">
        <v>20</v>
      </c>
      <c r="M6717" t="s">
        <v>31</v>
      </c>
      <c r="N6717">
        <v>131577.41</v>
      </c>
      <c r="O6717" t="s">
        <v>36</v>
      </c>
    </row>
    <row r="6718" spans="1:15" x14ac:dyDescent="0.3">
      <c r="A6718" t="s">
        <v>37</v>
      </c>
      <c r="B6718">
        <v>40.28</v>
      </c>
      <c r="C6718" t="s">
        <v>16</v>
      </c>
      <c r="D6718" t="s">
        <v>89</v>
      </c>
      <c r="E6718">
        <v>393231</v>
      </c>
      <c r="F6718">
        <v>2020</v>
      </c>
      <c r="G6718">
        <v>800</v>
      </c>
      <c r="H6718" t="s">
        <v>26</v>
      </c>
      <c r="I6718">
        <v>73.13</v>
      </c>
      <c r="J6718" t="s">
        <v>45</v>
      </c>
      <c r="K6718">
        <v>2020</v>
      </c>
      <c r="L6718" t="s">
        <v>40</v>
      </c>
      <c r="M6718" t="s">
        <v>31</v>
      </c>
      <c r="N6718">
        <v>222073.7</v>
      </c>
      <c r="O6718" t="s">
        <v>22</v>
      </c>
    </row>
    <row r="6719" spans="1:15" x14ac:dyDescent="0.3">
      <c r="A6719" t="s">
        <v>56</v>
      </c>
      <c r="B6719">
        <v>52.98</v>
      </c>
      <c r="C6719" t="s">
        <v>43</v>
      </c>
      <c r="D6719" t="s">
        <v>71</v>
      </c>
      <c r="E6719">
        <v>290017</v>
      </c>
      <c r="F6719">
        <v>2021</v>
      </c>
      <c r="G6719">
        <v>805</v>
      </c>
      <c r="H6719" t="s">
        <v>26</v>
      </c>
      <c r="I6719">
        <v>97.19</v>
      </c>
      <c r="J6719" t="s">
        <v>19</v>
      </c>
      <c r="K6719">
        <v>2023</v>
      </c>
      <c r="L6719" t="s">
        <v>48</v>
      </c>
      <c r="M6719" t="s">
        <v>21</v>
      </c>
      <c r="N6719">
        <v>126986.44</v>
      </c>
      <c r="O6719" t="s">
        <v>36</v>
      </c>
    </row>
    <row r="6720" spans="1:15" x14ac:dyDescent="0.3">
      <c r="A6720" t="s">
        <v>46</v>
      </c>
      <c r="B6720">
        <v>14.37</v>
      </c>
      <c r="C6720" t="s">
        <v>38</v>
      </c>
      <c r="D6720" t="s">
        <v>39</v>
      </c>
      <c r="E6720">
        <v>323576</v>
      </c>
      <c r="F6720">
        <v>2024</v>
      </c>
      <c r="G6720">
        <v>996</v>
      </c>
      <c r="H6720" t="s">
        <v>35</v>
      </c>
      <c r="I6720">
        <v>51.37</v>
      </c>
      <c r="J6720" t="s">
        <v>27</v>
      </c>
      <c r="K6720">
        <v>2024</v>
      </c>
      <c r="L6720" t="s">
        <v>48</v>
      </c>
      <c r="M6720" t="s">
        <v>21</v>
      </c>
      <c r="N6720">
        <v>240108.95</v>
      </c>
      <c r="O6720" t="s">
        <v>49</v>
      </c>
    </row>
    <row r="6721" spans="1:15" x14ac:dyDescent="0.3">
      <c r="A6721" t="s">
        <v>42</v>
      </c>
      <c r="B6721">
        <v>18.13</v>
      </c>
      <c r="C6721" t="s">
        <v>16</v>
      </c>
      <c r="D6721" t="s">
        <v>89</v>
      </c>
      <c r="E6721">
        <v>377347</v>
      </c>
      <c r="F6721">
        <v>2016</v>
      </c>
      <c r="G6721">
        <v>235</v>
      </c>
      <c r="H6721" t="s">
        <v>26</v>
      </c>
      <c r="I6721">
        <v>77.099999999999994</v>
      </c>
      <c r="J6721" t="s">
        <v>27</v>
      </c>
      <c r="K6721">
        <v>2024</v>
      </c>
      <c r="L6721" t="s">
        <v>48</v>
      </c>
      <c r="M6721" t="s">
        <v>31</v>
      </c>
      <c r="N6721">
        <v>159174.18</v>
      </c>
      <c r="O6721" t="s">
        <v>54</v>
      </c>
    </row>
    <row r="6722" spans="1:15" x14ac:dyDescent="0.3">
      <c r="A6722" t="s">
        <v>23</v>
      </c>
      <c r="B6722">
        <v>19.59</v>
      </c>
      <c r="C6722" t="s">
        <v>29</v>
      </c>
      <c r="D6722" t="s">
        <v>80</v>
      </c>
      <c r="E6722">
        <v>316090</v>
      </c>
      <c r="F6722">
        <v>2020</v>
      </c>
      <c r="G6722">
        <v>692</v>
      </c>
      <c r="H6722" t="s">
        <v>26</v>
      </c>
      <c r="I6722">
        <v>97.67</v>
      </c>
      <c r="J6722" t="s">
        <v>45</v>
      </c>
      <c r="K6722">
        <v>2020</v>
      </c>
      <c r="L6722" t="s">
        <v>20</v>
      </c>
      <c r="M6722" t="s">
        <v>31</v>
      </c>
      <c r="N6722">
        <v>201260.34</v>
      </c>
      <c r="O6722" t="s">
        <v>49</v>
      </c>
    </row>
    <row r="6723" spans="1:15" x14ac:dyDescent="0.3">
      <c r="A6723" t="s">
        <v>41</v>
      </c>
      <c r="B6723">
        <v>28.9</v>
      </c>
      <c r="C6723" t="s">
        <v>43</v>
      </c>
      <c r="D6723" t="s">
        <v>44</v>
      </c>
      <c r="E6723">
        <v>147900</v>
      </c>
      <c r="F6723">
        <v>2016</v>
      </c>
      <c r="G6723">
        <v>386</v>
      </c>
      <c r="H6723" t="s">
        <v>35</v>
      </c>
      <c r="I6723">
        <v>32.67</v>
      </c>
      <c r="J6723" t="s">
        <v>19</v>
      </c>
      <c r="K6723">
        <v>2019</v>
      </c>
      <c r="L6723" t="s">
        <v>48</v>
      </c>
      <c r="M6723" t="s">
        <v>21</v>
      </c>
      <c r="N6723">
        <v>92505.49</v>
      </c>
      <c r="O6723" t="s">
        <v>49</v>
      </c>
    </row>
    <row r="6724" spans="1:15" x14ac:dyDescent="0.3">
      <c r="A6724" t="s">
        <v>41</v>
      </c>
      <c r="B6724">
        <v>74.010000000000005</v>
      </c>
      <c r="C6724" t="s">
        <v>33</v>
      </c>
      <c r="D6724" t="s">
        <v>34</v>
      </c>
      <c r="E6724">
        <v>111421</v>
      </c>
      <c r="F6724">
        <v>2024</v>
      </c>
      <c r="G6724">
        <v>624</v>
      </c>
      <c r="H6724" t="s">
        <v>26</v>
      </c>
      <c r="I6724">
        <v>67.16</v>
      </c>
      <c r="J6724" t="s">
        <v>45</v>
      </c>
      <c r="K6724">
        <v>2024</v>
      </c>
      <c r="L6724" t="s">
        <v>20</v>
      </c>
      <c r="M6724" t="s">
        <v>31</v>
      </c>
      <c r="N6724">
        <v>72560.460000000006</v>
      </c>
      <c r="O6724" t="s">
        <v>54</v>
      </c>
    </row>
    <row r="6725" spans="1:15" x14ac:dyDescent="0.3">
      <c r="A6725" t="s">
        <v>42</v>
      </c>
      <c r="B6725">
        <v>23.01</v>
      </c>
      <c r="C6725" t="s">
        <v>24</v>
      </c>
      <c r="D6725" t="s">
        <v>76</v>
      </c>
      <c r="E6725">
        <v>237466</v>
      </c>
      <c r="F6725">
        <v>2020</v>
      </c>
      <c r="G6725">
        <v>263</v>
      </c>
      <c r="H6725" t="s">
        <v>26</v>
      </c>
      <c r="I6725">
        <v>77.22</v>
      </c>
      <c r="J6725" t="s">
        <v>27</v>
      </c>
      <c r="K6725">
        <v>2021</v>
      </c>
      <c r="L6725" t="s">
        <v>48</v>
      </c>
      <c r="M6725" t="s">
        <v>21</v>
      </c>
      <c r="N6725">
        <v>177712.92</v>
      </c>
      <c r="O6725" t="s">
        <v>49</v>
      </c>
    </row>
    <row r="6726" spans="1:15" x14ac:dyDescent="0.3">
      <c r="A6726" t="s">
        <v>46</v>
      </c>
      <c r="B6726">
        <v>73.37</v>
      </c>
      <c r="C6726" t="s">
        <v>38</v>
      </c>
      <c r="D6726" t="s">
        <v>60</v>
      </c>
      <c r="E6726">
        <v>326739</v>
      </c>
      <c r="F6726">
        <v>2017</v>
      </c>
      <c r="G6726">
        <v>283</v>
      </c>
      <c r="H6726" t="s">
        <v>18</v>
      </c>
      <c r="I6726">
        <v>85.45</v>
      </c>
      <c r="J6726" t="s">
        <v>45</v>
      </c>
      <c r="K6726">
        <v>2017</v>
      </c>
      <c r="L6726" t="s">
        <v>40</v>
      </c>
      <c r="M6726" t="s">
        <v>21</v>
      </c>
      <c r="N6726">
        <v>226110.2</v>
      </c>
      <c r="O6726" t="s">
        <v>36</v>
      </c>
    </row>
    <row r="6727" spans="1:15" x14ac:dyDescent="0.3">
      <c r="A6727" t="s">
        <v>42</v>
      </c>
      <c r="B6727">
        <v>59.59</v>
      </c>
      <c r="C6727" t="s">
        <v>38</v>
      </c>
      <c r="D6727" t="s">
        <v>69</v>
      </c>
      <c r="E6727">
        <v>254065</v>
      </c>
      <c r="F6727">
        <v>2018</v>
      </c>
      <c r="G6727">
        <v>607</v>
      </c>
      <c r="H6727" t="s">
        <v>18</v>
      </c>
      <c r="I6727">
        <v>93.17</v>
      </c>
      <c r="J6727" t="s">
        <v>45</v>
      </c>
      <c r="K6727">
        <v>2018</v>
      </c>
      <c r="L6727" t="s">
        <v>48</v>
      </c>
      <c r="M6727" t="s">
        <v>31</v>
      </c>
      <c r="N6727">
        <v>169601.07</v>
      </c>
      <c r="O6727" t="s">
        <v>49</v>
      </c>
    </row>
    <row r="6728" spans="1:15" x14ac:dyDescent="0.3">
      <c r="A6728" t="s">
        <v>28</v>
      </c>
      <c r="B6728">
        <v>46.24</v>
      </c>
      <c r="C6728" t="s">
        <v>38</v>
      </c>
      <c r="D6728" t="s">
        <v>39</v>
      </c>
      <c r="E6728">
        <v>290763</v>
      </c>
      <c r="F6728">
        <v>2016</v>
      </c>
      <c r="G6728">
        <v>706</v>
      </c>
      <c r="H6728" t="s">
        <v>35</v>
      </c>
      <c r="I6728">
        <v>57.17</v>
      </c>
      <c r="J6728" t="s">
        <v>45</v>
      </c>
      <c r="K6728">
        <v>2016</v>
      </c>
      <c r="L6728" t="s">
        <v>20</v>
      </c>
      <c r="M6728" t="s">
        <v>21</v>
      </c>
      <c r="N6728">
        <v>213743.73</v>
      </c>
      <c r="O6728" t="s">
        <v>54</v>
      </c>
    </row>
    <row r="6729" spans="1:15" x14ac:dyDescent="0.3">
      <c r="A6729" t="s">
        <v>23</v>
      </c>
      <c r="B6729">
        <v>56.18</v>
      </c>
      <c r="C6729" t="s">
        <v>33</v>
      </c>
      <c r="D6729" t="s">
        <v>64</v>
      </c>
      <c r="E6729">
        <v>194204</v>
      </c>
      <c r="F6729">
        <v>2021</v>
      </c>
      <c r="G6729">
        <v>382</v>
      </c>
      <c r="H6729" t="s">
        <v>26</v>
      </c>
      <c r="I6729">
        <v>69.23</v>
      </c>
      <c r="J6729" t="s">
        <v>19</v>
      </c>
      <c r="K6729">
        <v>2023</v>
      </c>
      <c r="L6729" t="s">
        <v>40</v>
      </c>
      <c r="M6729" t="s">
        <v>31</v>
      </c>
      <c r="N6729">
        <v>97664.91</v>
      </c>
      <c r="O6729" t="s">
        <v>54</v>
      </c>
    </row>
    <row r="6730" spans="1:15" x14ac:dyDescent="0.3">
      <c r="A6730" t="s">
        <v>46</v>
      </c>
      <c r="B6730">
        <v>8.19</v>
      </c>
      <c r="C6730" t="s">
        <v>16</v>
      </c>
      <c r="D6730" t="s">
        <v>93</v>
      </c>
      <c r="E6730">
        <v>286402</v>
      </c>
      <c r="F6730">
        <v>2021</v>
      </c>
      <c r="G6730">
        <v>850</v>
      </c>
      <c r="H6730" t="s">
        <v>18</v>
      </c>
      <c r="I6730">
        <v>85.62</v>
      </c>
      <c r="J6730" t="s">
        <v>27</v>
      </c>
      <c r="K6730">
        <v>2022</v>
      </c>
      <c r="L6730" t="s">
        <v>20</v>
      </c>
      <c r="M6730" t="s">
        <v>21</v>
      </c>
      <c r="N6730">
        <v>157813.92000000001</v>
      </c>
      <c r="O6730" t="s">
        <v>22</v>
      </c>
    </row>
    <row r="6731" spans="1:15" x14ac:dyDescent="0.3">
      <c r="A6731" t="s">
        <v>37</v>
      </c>
      <c r="B6731">
        <v>66.72</v>
      </c>
      <c r="C6731" t="s">
        <v>67</v>
      </c>
      <c r="D6731" t="s">
        <v>74</v>
      </c>
      <c r="E6731">
        <v>318764</v>
      </c>
      <c r="F6731">
        <v>2018</v>
      </c>
      <c r="G6731">
        <v>809</v>
      </c>
      <c r="H6731" t="s">
        <v>26</v>
      </c>
      <c r="I6731">
        <v>69.97</v>
      </c>
      <c r="J6731" t="s">
        <v>27</v>
      </c>
      <c r="K6731">
        <v>2022</v>
      </c>
      <c r="L6731" t="s">
        <v>40</v>
      </c>
      <c r="M6731" t="s">
        <v>21</v>
      </c>
      <c r="N6731">
        <v>197156.4</v>
      </c>
      <c r="O6731" t="s">
        <v>22</v>
      </c>
    </row>
    <row r="6732" spans="1:15" x14ac:dyDescent="0.3">
      <c r="A6732" t="s">
        <v>42</v>
      </c>
      <c r="B6732">
        <v>22.13</v>
      </c>
      <c r="C6732" t="s">
        <v>29</v>
      </c>
      <c r="D6732" t="s">
        <v>53</v>
      </c>
      <c r="E6732">
        <v>147331</v>
      </c>
      <c r="F6732">
        <v>2017</v>
      </c>
      <c r="G6732">
        <v>353</v>
      </c>
      <c r="H6732" t="s">
        <v>35</v>
      </c>
      <c r="I6732">
        <v>32.03</v>
      </c>
      <c r="J6732" t="s">
        <v>19</v>
      </c>
      <c r="K6732">
        <v>2017</v>
      </c>
      <c r="L6732" t="s">
        <v>20</v>
      </c>
      <c r="M6732" t="s">
        <v>31</v>
      </c>
      <c r="N6732">
        <v>67841.679999999993</v>
      </c>
      <c r="O6732" t="s">
        <v>36</v>
      </c>
    </row>
    <row r="6733" spans="1:15" x14ac:dyDescent="0.3">
      <c r="A6733" t="s">
        <v>23</v>
      </c>
      <c r="B6733">
        <v>52.73</v>
      </c>
      <c r="C6733" t="s">
        <v>29</v>
      </c>
      <c r="D6733" t="s">
        <v>80</v>
      </c>
      <c r="E6733">
        <v>318824</v>
      </c>
      <c r="F6733">
        <v>2021</v>
      </c>
      <c r="G6733">
        <v>550</v>
      </c>
      <c r="H6733" t="s">
        <v>18</v>
      </c>
      <c r="I6733">
        <v>82.66</v>
      </c>
      <c r="J6733" t="s">
        <v>45</v>
      </c>
      <c r="K6733">
        <v>2021</v>
      </c>
      <c r="L6733" t="s">
        <v>48</v>
      </c>
      <c r="M6733" t="s">
        <v>31</v>
      </c>
      <c r="N6733">
        <v>216437.54</v>
      </c>
      <c r="O6733" t="s">
        <v>22</v>
      </c>
    </row>
    <row r="6734" spans="1:15" x14ac:dyDescent="0.3">
      <c r="A6734" t="s">
        <v>23</v>
      </c>
      <c r="B6734">
        <v>11.43</v>
      </c>
      <c r="C6734" t="s">
        <v>67</v>
      </c>
      <c r="D6734" t="s">
        <v>83</v>
      </c>
      <c r="E6734">
        <v>243089</v>
      </c>
      <c r="F6734">
        <v>2022</v>
      </c>
      <c r="G6734">
        <v>727</v>
      </c>
      <c r="H6734" t="s">
        <v>35</v>
      </c>
      <c r="I6734">
        <v>31.46</v>
      </c>
      <c r="J6734" t="s">
        <v>45</v>
      </c>
      <c r="K6734">
        <v>2022</v>
      </c>
      <c r="L6734" t="s">
        <v>48</v>
      </c>
      <c r="M6734" t="s">
        <v>21</v>
      </c>
      <c r="N6734">
        <v>178805.48</v>
      </c>
      <c r="O6734" t="s">
        <v>49</v>
      </c>
    </row>
    <row r="6735" spans="1:15" x14ac:dyDescent="0.3">
      <c r="A6735" t="s">
        <v>41</v>
      </c>
      <c r="B6735">
        <v>68.959999999999994</v>
      </c>
      <c r="C6735" t="s">
        <v>24</v>
      </c>
      <c r="D6735" t="s">
        <v>25</v>
      </c>
      <c r="E6735">
        <v>249071</v>
      </c>
      <c r="F6735">
        <v>2018</v>
      </c>
      <c r="G6735">
        <v>990</v>
      </c>
      <c r="H6735" t="s">
        <v>35</v>
      </c>
      <c r="I6735">
        <v>58.16</v>
      </c>
      <c r="J6735" t="s">
        <v>45</v>
      </c>
      <c r="K6735">
        <v>2018</v>
      </c>
      <c r="L6735" t="s">
        <v>20</v>
      </c>
      <c r="M6735" t="s">
        <v>31</v>
      </c>
      <c r="N6735">
        <v>136039.49</v>
      </c>
      <c r="O6735" t="s">
        <v>36</v>
      </c>
    </row>
    <row r="6736" spans="1:15" x14ac:dyDescent="0.3">
      <c r="A6736" t="s">
        <v>42</v>
      </c>
      <c r="B6736">
        <v>10.35</v>
      </c>
      <c r="C6736" t="s">
        <v>67</v>
      </c>
      <c r="D6736" t="s">
        <v>81</v>
      </c>
      <c r="E6736">
        <v>222171</v>
      </c>
      <c r="F6736">
        <v>2017</v>
      </c>
      <c r="G6736">
        <v>381</v>
      </c>
      <c r="H6736" t="s">
        <v>26</v>
      </c>
      <c r="I6736">
        <v>82.85</v>
      </c>
      <c r="J6736" t="s">
        <v>45</v>
      </c>
      <c r="K6736">
        <v>2017</v>
      </c>
      <c r="L6736" t="s">
        <v>20</v>
      </c>
      <c r="M6736" t="s">
        <v>31</v>
      </c>
      <c r="N6736">
        <v>135144.85999999999</v>
      </c>
      <c r="O6736" t="s">
        <v>49</v>
      </c>
    </row>
    <row r="6737" spans="1:15" x14ac:dyDescent="0.3">
      <c r="A6737" t="s">
        <v>56</v>
      </c>
      <c r="B6737">
        <v>47.83</v>
      </c>
      <c r="C6737" t="s">
        <v>67</v>
      </c>
      <c r="D6737" t="s">
        <v>90</v>
      </c>
      <c r="E6737">
        <v>396994</v>
      </c>
      <c r="F6737">
        <v>2023</v>
      </c>
      <c r="G6737">
        <v>627</v>
      </c>
      <c r="H6737" t="s">
        <v>18</v>
      </c>
      <c r="I6737">
        <v>83.9</v>
      </c>
      <c r="J6737" t="s">
        <v>27</v>
      </c>
      <c r="K6737">
        <v>2024</v>
      </c>
      <c r="L6737" t="s">
        <v>40</v>
      </c>
      <c r="M6737" t="s">
        <v>31</v>
      </c>
      <c r="N6737">
        <v>314367.89</v>
      </c>
      <c r="O6737" t="s">
        <v>22</v>
      </c>
    </row>
    <row r="6738" spans="1:15" x14ac:dyDescent="0.3">
      <c r="A6738" t="s">
        <v>41</v>
      </c>
      <c r="B6738">
        <v>37.07</v>
      </c>
      <c r="C6738" t="s">
        <v>24</v>
      </c>
      <c r="D6738" t="s">
        <v>76</v>
      </c>
      <c r="E6738">
        <v>351817</v>
      </c>
      <c r="F6738">
        <v>2015</v>
      </c>
      <c r="G6738">
        <v>460</v>
      </c>
      <c r="H6738" t="s">
        <v>18</v>
      </c>
      <c r="I6738">
        <v>70.44</v>
      </c>
      <c r="J6738" t="s">
        <v>45</v>
      </c>
      <c r="K6738">
        <v>2015</v>
      </c>
      <c r="L6738" t="s">
        <v>48</v>
      </c>
      <c r="M6738" t="s">
        <v>31</v>
      </c>
      <c r="N6738">
        <v>221100.66</v>
      </c>
      <c r="O6738" t="s">
        <v>36</v>
      </c>
    </row>
    <row r="6739" spans="1:15" x14ac:dyDescent="0.3">
      <c r="A6739" t="s">
        <v>15</v>
      </c>
      <c r="B6739">
        <v>13.25</v>
      </c>
      <c r="C6739" t="s">
        <v>33</v>
      </c>
      <c r="D6739" t="s">
        <v>64</v>
      </c>
      <c r="E6739">
        <v>380145</v>
      </c>
      <c r="F6739">
        <v>2019</v>
      </c>
      <c r="G6739">
        <v>389</v>
      </c>
      <c r="H6739" t="s">
        <v>35</v>
      </c>
      <c r="I6739">
        <v>43.88</v>
      </c>
      <c r="J6739" t="s">
        <v>45</v>
      </c>
      <c r="K6739">
        <v>2019</v>
      </c>
      <c r="L6739" t="s">
        <v>40</v>
      </c>
      <c r="M6739" t="s">
        <v>21</v>
      </c>
      <c r="N6739">
        <v>296859.06</v>
      </c>
      <c r="O6739" t="s">
        <v>36</v>
      </c>
    </row>
    <row r="6740" spans="1:15" x14ac:dyDescent="0.3">
      <c r="A6740" t="s">
        <v>46</v>
      </c>
      <c r="B6740">
        <v>16.2</v>
      </c>
      <c r="C6740" t="s">
        <v>67</v>
      </c>
      <c r="D6740" t="s">
        <v>81</v>
      </c>
      <c r="E6740">
        <v>156564</v>
      </c>
      <c r="F6740">
        <v>2024</v>
      </c>
      <c r="G6740">
        <v>811</v>
      </c>
      <c r="H6740" t="s">
        <v>26</v>
      </c>
      <c r="I6740">
        <v>67.42</v>
      </c>
      <c r="J6740" t="s">
        <v>27</v>
      </c>
      <c r="K6740">
        <v>2024</v>
      </c>
      <c r="L6740" t="s">
        <v>40</v>
      </c>
      <c r="M6740" t="s">
        <v>21</v>
      </c>
      <c r="N6740">
        <v>66431.67</v>
      </c>
      <c r="O6740" t="s">
        <v>54</v>
      </c>
    </row>
    <row r="6741" spans="1:15" x14ac:dyDescent="0.3">
      <c r="A6741" t="s">
        <v>15</v>
      </c>
      <c r="B6741">
        <v>7.2</v>
      </c>
      <c r="C6741" t="s">
        <v>29</v>
      </c>
      <c r="D6741" t="s">
        <v>53</v>
      </c>
      <c r="E6741">
        <v>239707</v>
      </c>
      <c r="F6741">
        <v>2022</v>
      </c>
      <c r="G6741">
        <v>725</v>
      </c>
      <c r="H6741" t="s">
        <v>26</v>
      </c>
      <c r="I6741">
        <v>82.69</v>
      </c>
      <c r="J6741" t="s">
        <v>19</v>
      </c>
      <c r="K6741">
        <v>2024</v>
      </c>
      <c r="L6741" t="s">
        <v>40</v>
      </c>
      <c r="M6741" t="s">
        <v>21</v>
      </c>
      <c r="N6741">
        <v>125815.9</v>
      </c>
      <c r="O6741" t="s">
        <v>54</v>
      </c>
    </row>
    <row r="6742" spans="1:15" x14ac:dyDescent="0.3">
      <c r="A6742" t="s">
        <v>23</v>
      </c>
      <c r="B6742">
        <v>10.72</v>
      </c>
      <c r="C6742" t="s">
        <v>57</v>
      </c>
      <c r="D6742" t="s">
        <v>75</v>
      </c>
      <c r="E6742">
        <v>56678</v>
      </c>
      <c r="F6742">
        <v>2021</v>
      </c>
      <c r="G6742">
        <v>656</v>
      </c>
      <c r="H6742" t="s">
        <v>18</v>
      </c>
      <c r="I6742">
        <v>64.39</v>
      </c>
      <c r="J6742" t="s">
        <v>19</v>
      </c>
      <c r="K6742">
        <v>2023</v>
      </c>
      <c r="L6742" t="s">
        <v>48</v>
      </c>
      <c r="M6742" t="s">
        <v>31</v>
      </c>
      <c r="N6742">
        <v>29988.52</v>
      </c>
      <c r="O6742" t="s">
        <v>54</v>
      </c>
    </row>
    <row r="6743" spans="1:15" x14ac:dyDescent="0.3">
      <c r="A6743" t="s">
        <v>37</v>
      </c>
      <c r="B6743">
        <v>46.32</v>
      </c>
      <c r="C6743" t="s">
        <v>29</v>
      </c>
      <c r="D6743" t="s">
        <v>53</v>
      </c>
      <c r="E6743">
        <v>249761</v>
      </c>
      <c r="F6743">
        <v>2023</v>
      </c>
      <c r="G6743">
        <v>221</v>
      </c>
      <c r="H6743" t="s">
        <v>35</v>
      </c>
      <c r="I6743">
        <v>39.6</v>
      </c>
      <c r="J6743" t="s">
        <v>27</v>
      </c>
      <c r="K6743">
        <v>2024</v>
      </c>
      <c r="L6743" t="s">
        <v>20</v>
      </c>
      <c r="M6743" t="s">
        <v>21</v>
      </c>
      <c r="N6743">
        <v>141187.99</v>
      </c>
      <c r="O6743" t="s">
        <v>54</v>
      </c>
    </row>
    <row r="6744" spans="1:15" x14ac:dyDescent="0.3">
      <c r="A6744" t="s">
        <v>41</v>
      </c>
      <c r="B6744">
        <v>14.34</v>
      </c>
      <c r="C6744" t="s">
        <v>29</v>
      </c>
      <c r="D6744" t="s">
        <v>92</v>
      </c>
      <c r="E6744">
        <v>332903</v>
      </c>
      <c r="F6744">
        <v>2018</v>
      </c>
      <c r="G6744">
        <v>193</v>
      </c>
      <c r="H6744" t="s">
        <v>26</v>
      </c>
      <c r="I6744">
        <v>61.84</v>
      </c>
      <c r="J6744" t="s">
        <v>19</v>
      </c>
      <c r="K6744">
        <v>2024</v>
      </c>
      <c r="L6744" t="s">
        <v>20</v>
      </c>
      <c r="M6744" t="s">
        <v>31</v>
      </c>
      <c r="N6744">
        <v>246090.49</v>
      </c>
      <c r="O6744" t="s">
        <v>22</v>
      </c>
    </row>
    <row r="6745" spans="1:15" x14ac:dyDescent="0.3">
      <c r="A6745" t="s">
        <v>28</v>
      </c>
      <c r="B6745">
        <v>10.09</v>
      </c>
      <c r="C6745" t="s">
        <v>43</v>
      </c>
      <c r="D6745" t="s">
        <v>65</v>
      </c>
      <c r="E6745">
        <v>146478</v>
      </c>
      <c r="F6745">
        <v>2016</v>
      </c>
      <c r="G6745">
        <v>602</v>
      </c>
      <c r="H6745" t="s">
        <v>18</v>
      </c>
      <c r="I6745">
        <v>74.489999999999995</v>
      </c>
      <c r="J6745" t="s">
        <v>45</v>
      </c>
      <c r="K6745">
        <v>2016</v>
      </c>
      <c r="L6745" t="s">
        <v>40</v>
      </c>
      <c r="M6745" t="s">
        <v>31</v>
      </c>
      <c r="N6745">
        <v>110110.34</v>
      </c>
      <c r="O6745" t="s">
        <v>49</v>
      </c>
    </row>
    <row r="6746" spans="1:15" x14ac:dyDescent="0.3">
      <c r="A6746" t="s">
        <v>42</v>
      </c>
      <c r="B6746">
        <v>74.16</v>
      </c>
      <c r="C6746" t="s">
        <v>57</v>
      </c>
      <c r="D6746" t="s">
        <v>84</v>
      </c>
      <c r="E6746">
        <v>396547</v>
      </c>
      <c r="F6746">
        <v>2021</v>
      </c>
      <c r="G6746">
        <v>529</v>
      </c>
      <c r="H6746" t="s">
        <v>26</v>
      </c>
      <c r="I6746">
        <v>75.77</v>
      </c>
      <c r="J6746" t="s">
        <v>45</v>
      </c>
      <c r="K6746">
        <v>2021</v>
      </c>
      <c r="L6746" t="s">
        <v>48</v>
      </c>
      <c r="M6746" t="s">
        <v>31</v>
      </c>
      <c r="N6746">
        <v>239395.82</v>
      </c>
      <c r="O6746" t="s">
        <v>49</v>
      </c>
    </row>
    <row r="6747" spans="1:15" x14ac:dyDescent="0.3">
      <c r="A6747" t="s">
        <v>56</v>
      </c>
      <c r="B6747">
        <v>38.92</v>
      </c>
      <c r="C6747" t="s">
        <v>33</v>
      </c>
      <c r="D6747" t="s">
        <v>85</v>
      </c>
      <c r="E6747">
        <v>373058</v>
      </c>
      <c r="F6747">
        <v>2020</v>
      </c>
      <c r="G6747">
        <v>653</v>
      </c>
      <c r="H6747" t="s">
        <v>26</v>
      </c>
      <c r="I6747">
        <v>65.150000000000006</v>
      </c>
      <c r="J6747" t="s">
        <v>27</v>
      </c>
      <c r="K6747">
        <v>2024</v>
      </c>
      <c r="L6747" t="s">
        <v>40</v>
      </c>
      <c r="M6747" t="s">
        <v>31</v>
      </c>
      <c r="N6747">
        <v>150411.75</v>
      </c>
      <c r="O6747" t="s">
        <v>22</v>
      </c>
    </row>
    <row r="6748" spans="1:15" x14ac:dyDescent="0.3">
      <c r="A6748" t="s">
        <v>56</v>
      </c>
      <c r="B6748">
        <v>15.42</v>
      </c>
      <c r="C6748" t="s">
        <v>38</v>
      </c>
      <c r="D6748" t="s">
        <v>60</v>
      </c>
      <c r="E6748">
        <v>243306</v>
      </c>
      <c r="F6748">
        <v>2015</v>
      </c>
      <c r="G6748">
        <v>325</v>
      </c>
      <c r="H6748" t="s">
        <v>18</v>
      </c>
      <c r="I6748">
        <v>62.77</v>
      </c>
      <c r="J6748" t="s">
        <v>27</v>
      </c>
      <c r="K6748">
        <v>2018</v>
      </c>
      <c r="L6748" t="s">
        <v>48</v>
      </c>
      <c r="M6748" t="s">
        <v>21</v>
      </c>
      <c r="N6748">
        <v>106389.19</v>
      </c>
      <c r="O6748" t="s">
        <v>36</v>
      </c>
    </row>
    <row r="6749" spans="1:15" x14ac:dyDescent="0.3">
      <c r="A6749" t="s">
        <v>50</v>
      </c>
      <c r="B6749">
        <v>79.38</v>
      </c>
      <c r="C6749" t="s">
        <v>16</v>
      </c>
      <c r="D6749" t="s">
        <v>17</v>
      </c>
      <c r="E6749">
        <v>126128</v>
      </c>
      <c r="F6749">
        <v>2015</v>
      </c>
      <c r="G6749">
        <v>199</v>
      </c>
      <c r="H6749" t="s">
        <v>26</v>
      </c>
      <c r="I6749">
        <v>93.51</v>
      </c>
      <c r="J6749" t="s">
        <v>27</v>
      </c>
      <c r="K6749">
        <v>2022</v>
      </c>
      <c r="L6749" t="s">
        <v>48</v>
      </c>
      <c r="M6749" t="s">
        <v>31</v>
      </c>
      <c r="N6749">
        <v>58444.01</v>
      </c>
      <c r="O6749" t="s">
        <v>49</v>
      </c>
    </row>
    <row r="6750" spans="1:15" x14ac:dyDescent="0.3">
      <c r="A6750" t="s">
        <v>50</v>
      </c>
      <c r="B6750">
        <v>29.47</v>
      </c>
      <c r="C6750" t="s">
        <v>57</v>
      </c>
      <c r="D6750" t="s">
        <v>84</v>
      </c>
      <c r="E6750">
        <v>250186</v>
      </c>
      <c r="F6750">
        <v>2022</v>
      </c>
      <c r="G6750">
        <v>913</v>
      </c>
      <c r="H6750" t="s">
        <v>26</v>
      </c>
      <c r="I6750">
        <v>97.17</v>
      </c>
      <c r="J6750" t="s">
        <v>45</v>
      </c>
      <c r="K6750">
        <v>2022</v>
      </c>
      <c r="L6750" t="s">
        <v>20</v>
      </c>
      <c r="M6750" t="s">
        <v>21</v>
      </c>
      <c r="N6750">
        <v>179327.71</v>
      </c>
      <c r="O6750" t="s">
        <v>36</v>
      </c>
    </row>
    <row r="6751" spans="1:15" x14ac:dyDescent="0.3">
      <c r="A6751" t="s">
        <v>41</v>
      </c>
      <c r="B6751">
        <v>15.05</v>
      </c>
      <c r="C6751" t="s">
        <v>24</v>
      </c>
      <c r="D6751" t="s">
        <v>91</v>
      </c>
      <c r="E6751">
        <v>112523</v>
      </c>
      <c r="F6751">
        <v>2015</v>
      </c>
      <c r="G6751">
        <v>215</v>
      </c>
      <c r="H6751" t="s">
        <v>35</v>
      </c>
      <c r="I6751">
        <v>46.42</v>
      </c>
      <c r="J6751" t="s">
        <v>45</v>
      </c>
      <c r="K6751">
        <v>2015</v>
      </c>
      <c r="L6751" t="s">
        <v>48</v>
      </c>
      <c r="M6751" t="s">
        <v>21</v>
      </c>
      <c r="N6751">
        <v>64904.06</v>
      </c>
      <c r="O6751" t="s">
        <v>54</v>
      </c>
    </row>
    <row r="6752" spans="1:15" x14ac:dyDescent="0.3">
      <c r="A6752" t="s">
        <v>42</v>
      </c>
      <c r="B6752">
        <v>49.45</v>
      </c>
      <c r="C6752" t="s">
        <v>29</v>
      </c>
      <c r="D6752" t="s">
        <v>87</v>
      </c>
      <c r="E6752">
        <v>132264</v>
      </c>
      <c r="F6752">
        <v>2020</v>
      </c>
      <c r="G6752">
        <v>383</v>
      </c>
      <c r="H6752" t="s">
        <v>18</v>
      </c>
      <c r="I6752">
        <v>74.95</v>
      </c>
      <c r="J6752" t="s">
        <v>19</v>
      </c>
      <c r="K6752">
        <v>2020</v>
      </c>
      <c r="L6752" t="s">
        <v>48</v>
      </c>
      <c r="M6752" t="s">
        <v>21</v>
      </c>
      <c r="N6752">
        <v>102328.51</v>
      </c>
      <c r="O6752" t="s">
        <v>49</v>
      </c>
    </row>
    <row r="6753" spans="1:15" x14ac:dyDescent="0.3">
      <c r="A6753" t="s">
        <v>15</v>
      </c>
      <c r="B6753">
        <v>57.78</v>
      </c>
      <c r="C6753" t="s">
        <v>29</v>
      </c>
      <c r="D6753" t="s">
        <v>92</v>
      </c>
      <c r="E6753">
        <v>320320</v>
      </c>
      <c r="F6753">
        <v>2022</v>
      </c>
      <c r="G6753">
        <v>130</v>
      </c>
      <c r="H6753" t="s">
        <v>35</v>
      </c>
      <c r="I6753">
        <v>45.5</v>
      </c>
      <c r="J6753" t="s">
        <v>27</v>
      </c>
      <c r="K6753">
        <v>2023</v>
      </c>
      <c r="L6753" t="s">
        <v>20</v>
      </c>
      <c r="M6753" t="s">
        <v>31</v>
      </c>
      <c r="N6753">
        <v>162278.99</v>
      </c>
      <c r="O6753" t="s">
        <v>49</v>
      </c>
    </row>
    <row r="6754" spans="1:15" x14ac:dyDescent="0.3">
      <c r="A6754" t="s">
        <v>56</v>
      </c>
      <c r="B6754">
        <v>66.900000000000006</v>
      </c>
      <c r="C6754" t="s">
        <v>67</v>
      </c>
      <c r="D6754" t="s">
        <v>74</v>
      </c>
      <c r="E6754">
        <v>203724</v>
      </c>
      <c r="F6754">
        <v>2015</v>
      </c>
      <c r="G6754">
        <v>684</v>
      </c>
      <c r="H6754" t="s">
        <v>18</v>
      </c>
      <c r="I6754">
        <v>61.71</v>
      </c>
      <c r="J6754" t="s">
        <v>45</v>
      </c>
      <c r="K6754">
        <v>2015</v>
      </c>
      <c r="L6754" t="s">
        <v>48</v>
      </c>
      <c r="M6754" t="s">
        <v>21</v>
      </c>
      <c r="N6754">
        <v>91983.19</v>
      </c>
      <c r="O6754" t="s">
        <v>22</v>
      </c>
    </row>
    <row r="6755" spans="1:15" x14ac:dyDescent="0.3">
      <c r="A6755" t="s">
        <v>51</v>
      </c>
      <c r="B6755">
        <v>11.53</v>
      </c>
      <c r="C6755" t="s">
        <v>33</v>
      </c>
      <c r="D6755" t="s">
        <v>34</v>
      </c>
      <c r="E6755">
        <v>319425</v>
      </c>
      <c r="F6755">
        <v>2016</v>
      </c>
      <c r="G6755">
        <v>110</v>
      </c>
      <c r="H6755" t="s">
        <v>35</v>
      </c>
      <c r="I6755">
        <v>54.9</v>
      </c>
      <c r="J6755" t="s">
        <v>19</v>
      </c>
      <c r="K6755">
        <v>2016</v>
      </c>
      <c r="L6755" t="s">
        <v>20</v>
      </c>
      <c r="M6755" t="s">
        <v>31</v>
      </c>
      <c r="N6755">
        <v>190366.38</v>
      </c>
      <c r="O6755" t="s">
        <v>54</v>
      </c>
    </row>
    <row r="6756" spans="1:15" x14ac:dyDescent="0.3">
      <c r="A6756" t="s">
        <v>51</v>
      </c>
      <c r="B6756">
        <v>40.9</v>
      </c>
      <c r="C6756" t="s">
        <v>16</v>
      </c>
      <c r="D6756" t="s">
        <v>17</v>
      </c>
      <c r="E6756">
        <v>199034</v>
      </c>
      <c r="F6756">
        <v>2022</v>
      </c>
      <c r="G6756">
        <v>244</v>
      </c>
      <c r="H6756" t="s">
        <v>35</v>
      </c>
      <c r="I6756">
        <v>59.98</v>
      </c>
      <c r="J6756" t="s">
        <v>19</v>
      </c>
      <c r="K6756">
        <v>2024</v>
      </c>
      <c r="L6756" t="s">
        <v>20</v>
      </c>
      <c r="M6756" t="s">
        <v>21</v>
      </c>
      <c r="N6756">
        <v>122309.61</v>
      </c>
      <c r="O6756" t="s">
        <v>36</v>
      </c>
    </row>
    <row r="6757" spans="1:15" x14ac:dyDescent="0.3">
      <c r="A6757" t="s">
        <v>23</v>
      </c>
      <c r="B6757">
        <v>17.73</v>
      </c>
      <c r="C6757" t="s">
        <v>38</v>
      </c>
      <c r="D6757" t="s">
        <v>73</v>
      </c>
      <c r="E6757">
        <v>113798</v>
      </c>
      <c r="F6757">
        <v>2021</v>
      </c>
      <c r="G6757">
        <v>833</v>
      </c>
      <c r="H6757" t="s">
        <v>18</v>
      </c>
      <c r="I6757">
        <v>99.02</v>
      </c>
      <c r="J6757" t="s">
        <v>27</v>
      </c>
      <c r="K6757">
        <v>2021</v>
      </c>
      <c r="L6757" t="s">
        <v>40</v>
      </c>
      <c r="M6757" t="s">
        <v>31</v>
      </c>
      <c r="N6757">
        <v>52373.120000000003</v>
      </c>
      <c r="O6757" t="s">
        <v>54</v>
      </c>
    </row>
    <row r="6758" spans="1:15" x14ac:dyDescent="0.3">
      <c r="A6758" t="s">
        <v>23</v>
      </c>
      <c r="B6758">
        <v>77.3</v>
      </c>
      <c r="C6758" t="s">
        <v>33</v>
      </c>
      <c r="D6758" t="s">
        <v>34</v>
      </c>
      <c r="E6758">
        <v>52995</v>
      </c>
      <c r="F6758">
        <v>2021</v>
      </c>
      <c r="G6758">
        <v>718</v>
      </c>
      <c r="H6758" t="s">
        <v>35</v>
      </c>
      <c r="I6758">
        <v>45.43</v>
      </c>
      <c r="J6758" t="s">
        <v>19</v>
      </c>
      <c r="K6758">
        <v>2021</v>
      </c>
      <c r="L6758" t="s">
        <v>20</v>
      </c>
      <c r="M6758" t="s">
        <v>21</v>
      </c>
      <c r="N6758">
        <v>25302.59</v>
      </c>
      <c r="O6758" t="s">
        <v>54</v>
      </c>
    </row>
    <row r="6759" spans="1:15" x14ac:dyDescent="0.3">
      <c r="A6759" t="s">
        <v>37</v>
      </c>
      <c r="B6759">
        <v>29.21</v>
      </c>
      <c r="C6759" t="s">
        <v>57</v>
      </c>
      <c r="D6759" t="s">
        <v>58</v>
      </c>
      <c r="E6759">
        <v>244561</v>
      </c>
      <c r="F6759">
        <v>2017</v>
      </c>
      <c r="G6759">
        <v>211</v>
      </c>
      <c r="H6759" t="s">
        <v>26</v>
      </c>
      <c r="I6759">
        <v>84.36</v>
      </c>
      <c r="J6759" t="s">
        <v>27</v>
      </c>
      <c r="K6759">
        <v>2023</v>
      </c>
      <c r="L6759" t="s">
        <v>48</v>
      </c>
      <c r="M6759" t="s">
        <v>31</v>
      </c>
      <c r="N6759">
        <v>187052.68</v>
      </c>
      <c r="O6759" t="s">
        <v>54</v>
      </c>
    </row>
    <row r="6760" spans="1:15" x14ac:dyDescent="0.3">
      <c r="A6760" t="s">
        <v>50</v>
      </c>
      <c r="B6760">
        <v>59.12</v>
      </c>
      <c r="C6760" t="s">
        <v>16</v>
      </c>
      <c r="D6760" t="s">
        <v>47</v>
      </c>
      <c r="E6760">
        <v>364161</v>
      </c>
      <c r="F6760">
        <v>2023</v>
      </c>
      <c r="G6760">
        <v>450</v>
      </c>
      <c r="H6760" t="s">
        <v>26</v>
      </c>
      <c r="I6760">
        <v>92.09</v>
      </c>
      <c r="J6760" t="s">
        <v>45</v>
      </c>
      <c r="K6760">
        <v>2023</v>
      </c>
      <c r="L6760" t="s">
        <v>40</v>
      </c>
      <c r="M6760" t="s">
        <v>21</v>
      </c>
      <c r="N6760">
        <v>170972.68</v>
      </c>
      <c r="O6760" t="s">
        <v>22</v>
      </c>
    </row>
    <row r="6761" spans="1:15" x14ac:dyDescent="0.3">
      <c r="A6761" t="s">
        <v>56</v>
      </c>
      <c r="B6761">
        <v>27.77</v>
      </c>
      <c r="C6761" t="s">
        <v>24</v>
      </c>
      <c r="D6761" t="s">
        <v>25</v>
      </c>
      <c r="E6761">
        <v>309777</v>
      </c>
      <c r="F6761">
        <v>2024</v>
      </c>
      <c r="G6761">
        <v>861</v>
      </c>
      <c r="H6761" t="s">
        <v>35</v>
      </c>
      <c r="I6761">
        <v>35.42</v>
      </c>
      <c r="J6761" t="s">
        <v>45</v>
      </c>
      <c r="K6761">
        <v>2024</v>
      </c>
      <c r="L6761" t="s">
        <v>20</v>
      </c>
      <c r="M6761" t="s">
        <v>31</v>
      </c>
      <c r="N6761">
        <v>203563.41</v>
      </c>
      <c r="O6761" t="s">
        <v>22</v>
      </c>
    </row>
    <row r="6762" spans="1:15" x14ac:dyDescent="0.3">
      <c r="A6762" t="s">
        <v>46</v>
      </c>
      <c r="B6762">
        <v>65.19</v>
      </c>
      <c r="C6762" t="s">
        <v>29</v>
      </c>
      <c r="D6762" t="s">
        <v>30</v>
      </c>
      <c r="E6762">
        <v>301107</v>
      </c>
      <c r="F6762">
        <v>2021</v>
      </c>
      <c r="G6762">
        <v>321</v>
      </c>
      <c r="H6762" t="s">
        <v>26</v>
      </c>
      <c r="I6762">
        <v>89.57</v>
      </c>
      <c r="J6762" t="s">
        <v>19</v>
      </c>
      <c r="K6762">
        <v>2024</v>
      </c>
      <c r="L6762" t="s">
        <v>40</v>
      </c>
      <c r="M6762" t="s">
        <v>31</v>
      </c>
      <c r="N6762">
        <v>173580.9</v>
      </c>
      <c r="O6762" t="s">
        <v>54</v>
      </c>
    </row>
    <row r="6763" spans="1:15" x14ac:dyDescent="0.3">
      <c r="A6763" t="s">
        <v>23</v>
      </c>
      <c r="B6763">
        <v>71.930000000000007</v>
      </c>
      <c r="C6763" t="s">
        <v>29</v>
      </c>
      <c r="D6763" t="s">
        <v>53</v>
      </c>
      <c r="E6763">
        <v>269817</v>
      </c>
      <c r="F6763">
        <v>2024</v>
      </c>
      <c r="G6763">
        <v>967</v>
      </c>
      <c r="H6763" t="s">
        <v>18</v>
      </c>
      <c r="I6763">
        <v>84.32</v>
      </c>
      <c r="J6763" t="s">
        <v>27</v>
      </c>
      <c r="K6763">
        <v>2024</v>
      </c>
      <c r="L6763" t="s">
        <v>48</v>
      </c>
      <c r="M6763" t="s">
        <v>21</v>
      </c>
      <c r="N6763">
        <v>186809.41</v>
      </c>
      <c r="O6763" t="s">
        <v>36</v>
      </c>
    </row>
    <row r="6764" spans="1:15" x14ac:dyDescent="0.3">
      <c r="A6764" t="s">
        <v>28</v>
      </c>
      <c r="B6764">
        <v>35.19</v>
      </c>
      <c r="C6764" t="s">
        <v>16</v>
      </c>
      <c r="D6764" t="s">
        <v>47</v>
      </c>
      <c r="E6764">
        <v>360420</v>
      </c>
      <c r="F6764">
        <v>2023</v>
      </c>
      <c r="G6764">
        <v>545</v>
      </c>
      <c r="H6764" t="s">
        <v>35</v>
      </c>
      <c r="I6764">
        <v>53.27</v>
      </c>
      <c r="J6764" t="s">
        <v>45</v>
      </c>
      <c r="K6764">
        <v>2023</v>
      </c>
      <c r="L6764" t="s">
        <v>48</v>
      </c>
      <c r="M6764" t="s">
        <v>31</v>
      </c>
      <c r="N6764">
        <v>201978.3</v>
      </c>
      <c r="O6764" t="s">
        <v>22</v>
      </c>
    </row>
    <row r="6765" spans="1:15" x14ac:dyDescent="0.3">
      <c r="A6765" t="s">
        <v>23</v>
      </c>
      <c r="B6765">
        <v>71.209999999999994</v>
      </c>
      <c r="C6765" t="s">
        <v>33</v>
      </c>
      <c r="D6765" t="s">
        <v>85</v>
      </c>
      <c r="E6765">
        <v>83654</v>
      </c>
      <c r="F6765">
        <v>2017</v>
      </c>
      <c r="G6765">
        <v>582</v>
      </c>
      <c r="H6765" t="s">
        <v>18</v>
      </c>
      <c r="I6765">
        <v>92.75</v>
      </c>
      <c r="J6765" t="s">
        <v>45</v>
      </c>
      <c r="K6765">
        <v>2017</v>
      </c>
      <c r="L6765" t="s">
        <v>20</v>
      </c>
      <c r="M6765" t="s">
        <v>31</v>
      </c>
      <c r="N6765">
        <v>54359.11</v>
      </c>
      <c r="O6765" t="s">
        <v>49</v>
      </c>
    </row>
    <row r="6766" spans="1:15" x14ac:dyDescent="0.3">
      <c r="A6766" t="s">
        <v>42</v>
      </c>
      <c r="B6766">
        <v>8.93</v>
      </c>
      <c r="C6766" t="s">
        <v>57</v>
      </c>
      <c r="D6766" t="s">
        <v>84</v>
      </c>
      <c r="E6766">
        <v>53884</v>
      </c>
      <c r="F6766">
        <v>2016</v>
      </c>
      <c r="G6766">
        <v>728</v>
      </c>
      <c r="H6766" t="s">
        <v>18</v>
      </c>
      <c r="I6766">
        <v>91.24</v>
      </c>
      <c r="J6766" t="s">
        <v>27</v>
      </c>
      <c r="K6766">
        <v>2018</v>
      </c>
      <c r="L6766" t="s">
        <v>48</v>
      </c>
      <c r="M6766" t="s">
        <v>31</v>
      </c>
      <c r="N6766">
        <v>32292.17</v>
      </c>
      <c r="O6766" t="s">
        <v>54</v>
      </c>
    </row>
    <row r="6767" spans="1:15" x14ac:dyDescent="0.3">
      <c r="A6767" t="s">
        <v>23</v>
      </c>
      <c r="B6767">
        <v>43.09</v>
      </c>
      <c r="C6767" t="s">
        <v>57</v>
      </c>
      <c r="D6767" t="s">
        <v>72</v>
      </c>
      <c r="E6767">
        <v>226105</v>
      </c>
      <c r="F6767">
        <v>2020</v>
      </c>
      <c r="G6767">
        <v>594</v>
      </c>
      <c r="H6767" t="s">
        <v>18</v>
      </c>
      <c r="I6767">
        <v>62.16</v>
      </c>
      <c r="J6767" t="s">
        <v>19</v>
      </c>
      <c r="K6767">
        <v>2020</v>
      </c>
      <c r="L6767" t="s">
        <v>48</v>
      </c>
      <c r="M6767" t="s">
        <v>31</v>
      </c>
      <c r="N6767">
        <v>147304.23000000001</v>
      </c>
      <c r="O6767" t="s">
        <v>22</v>
      </c>
    </row>
    <row r="6768" spans="1:15" x14ac:dyDescent="0.3">
      <c r="A6768" t="s">
        <v>51</v>
      </c>
      <c r="B6768">
        <v>8.2100000000000009</v>
      </c>
      <c r="C6768" t="s">
        <v>29</v>
      </c>
      <c r="D6768" t="s">
        <v>30</v>
      </c>
      <c r="E6768">
        <v>287719</v>
      </c>
      <c r="F6768">
        <v>2016</v>
      </c>
      <c r="G6768">
        <v>573</v>
      </c>
      <c r="H6768" t="s">
        <v>18</v>
      </c>
      <c r="I6768">
        <v>87.6</v>
      </c>
      <c r="J6768" t="s">
        <v>45</v>
      </c>
      <c r="K6768">
        <v>2016</v>
      </c>
      <c r="L6768" t="s">
        <v>48</v>
      </c>
      <c r="M6768" t="s">
        <v>31</v>
      </c>
      <c r="N6768">
        <v>221922.45</v>
      </c>
      <c r="O6768" t="s">
        <v>22</v>
      </c>
    </row>
    <row r="6769" spans="1:15" x14ac:dyDescent="0.3">
      <c r="A6769" t="s">
        <v>42</v>
      </c>
      <c r="B6769">
        <v>68.66</v>
      </c>
      <c r="C6769" t="s">
        <v>67</v>
      </c>
      <c r="D6769" t="s">
        <v>74</v>
      </c>
      <c r="E6769">
        <v>255010</v>
      </c>
      <c r="F6769">
        <v>2022</v>
      </c>
      <c r="G6769">
        <v>336</v>
      </c>
      <c r="H6769" t="s">
        <v>18</v>
      </c>
      <c r="I6769">
        <v>67.989999999999995</v>
      </c>
      <c r="J6769" t="s">
        <v>45</v>
      </c>
      <c r="K6769">
        <v>2022</v>
      </c>
      <c r="L6769" t="s">
        <v>40</v>
      </c>
      <c r="M6769" t="s">
        <v>21</v>
      </c>
      <c r="N6769">
        <v>141496.75</v>
      </c>
      <c r="O6769" t="s">
        <v>54</v>
      </c>
    </row>
    <row r="6770" spans="1:15" x14ac:dyDescent="0.3">
      <c r="A6770" t="s">
        <v>23</v>
      </c>
      <c r="B6770">
        <v>8.15</v>
      </c>
      <c r="C6770" t="s">
        <v>57</v>
      </c>
      <c r="D6770" t="s">
        <v>72</v>
      </c>
      <c r="E6770">
        <v>138666</v>
      </c>
      <c r="F6770">
        <v>2015</v>
      </c>
      <c r="G6770">
        <v>490</v>
      </c>
      <c r="H6770" t="s">
        <v>18</v>
      </c>
      <c r="I6770">
        <v>87.01</v>
      </c>
      <c r="J6770" t="s">
        <v>27</v>
      </c>
      <c r="K6770">
        <v>2021</v>
      </c>
      <c r="L6770" t="s">
        <v>20</v>
      </c>
      <c r="M6770" t="s">
        <v>31</v>
      </c>
      <c r="N6770">
        <v>104991.97</v>
      </c>
      <c r="O6770" t="s">
        <v>49</v>
      </c>
    </row>
    <row r="6771" spans="1:15" x14ac:dyDescent="0.3">
      <c r="A6771" t="s">
        <v>46</v>
      </c>
      <c r="B6771">
        <v>9.24</v>
      </c>
      <c r="C6771" t="s">
        <v>33</v>
      </c>
      <c r="D6771" t="s">
        <v>34</v>
      </c>
      <c r="E6771">
        <v>378903</v>
      </c>
      <c r="F6771">
        <v>2021</v>
      </c>
      <c r="G6771">
        <v>939</v>
      </c>
      <c r="H6771" t="s">
        <v>18</v>
      </c>
      <c r="I6771">
        <v>79.599999999999994</v>
      </c>
      <c r="J6771" t="s">
        <v>19</v>
      </c>
      <c r="K6771">
        <v>2024</v>
      </c>
      <c r="L6771" t="s">
        <v>20</v>
      </c>
      <c r="M6771" t="s">
        <v>21</v>
      </c>
      <c r="N6771">
        <v>300075.43</v>
      </c>
      <c r="O6771" t="s">
        <v>36</v>
      </c>
    </row>
    <row r="6772" spans="1:15" x14ac:dyDescent="0.3">
      <c r="A6772" t="s">
        <v>56</v>
      </c>
      <c r="B6772">
        <v>16.57</v>
      </c>
      <c r="C6772" t="s">
        <v>43</v>
      </c>
      <c r="D6772" t="s">
        <v>71</v>
      </c>
      <c r="E6772">
        <v>175610</v>
      </c>
      <c r="F6772">
        <v>2022</v>
      </c>
      <c r="G6772">
        <v>658</v>
      </c>
      <c r="H6772" t="s">
        <v>18</v>
      </c>
      <c r="I6772">
        <v>63.9</v>
      </c>
      <c r="J6772" t="s">
        <v>27</v>
      </c>
      <c r="K6772">
        <v>2024</v>
      </c>
      <c r="L6772" t="s">
        <v>40</v>
      </c>
      <c r="M6772" t="s">
        <v>31</v>
      </c>
      <c r="N6772">
        <v>99036.45</v>
      </c>
      <c r="O6772" t="s">
        <v>22</v>
      </c>
    </row>
    <row r="6773" spans="1:15" x14ac:dyDescent="0.3">
      <c r="A6773" t="s">
        <v>28</v>
      </c>
      <c r="B6773">
        <v>33.51</v>
      </c>
      <c r="C6773" t="s">
        <v>57</v>
      </c>
      <c r="D6773" t="s">
        <v>86</v>
      </c>
      <c r="E6773">
        <v>177076</v>
      </c>
      <c r="F6773">
        <v>2022</v>
      </c>
      <c r="G6773">
        <v>846</v>
      </c>
      <c r="H6773" t="s">
        <v>18</v>
      </c>
      <c r="I6773">
        <v>76.209999999999994</v>
      </c>
      <c r="J6773" t="s">
        <v>45</v>
      </c>
      <c r="K6773">
        <v>2022</v>
      </c>
      <c r="L6773" t="s">
        <v>20</v>
      </c>
      <c r="M6773" t="s">
        <v>31</v>
      </c>
      <c r="N6773">
        <v>119438.61</v>
      </c>
      <c r="O6773" t="s">
        <v>49</v>
      </c>
    </row>
    <row r="6774" spans="1:15" x14ac:dyDescent="0.3">
      <c r="A6774" t="s">
        <v>37</v>
      </c>
      <c r="B6774">
        <v>69.290000000000006</v>
      </c>
      <c r="C6774" t="s">
        <v>33</v>
      </c>
      <c r="D6774" t="s">
        <v>59</v>
      </c>
      <c r="E6774">
        <v>154787</v>
      </c>
      <c r="F6774">
        <v>2019</v>
      </c>
      <c r="G6774">
        <v>128</v>
      </c>
      <c r="H6774" t="s">
        <v>35</v>
      </c>
      <c r="I6774">
        <v>37.950000000000003</v>
      </c>
      <c r="J6774" t="s">
        <v>45</v>
      </c>
      <c r="K6774">
        <v>2019</v>
      </c>
      <c r="L6774" t="s">
        <v>40</v>
      </c>
      <c r="M6774" t="s">
        <v>21</v>
      </c>
      <c r="N6774">
        <v>101878.73</v>
      </c>
      <c r="O6774" t="s">
        <v>54</v>
      </c>
    </row>
    <row r="6775" spans="1:15" x14ac:dyDescent="0.3">
      <c r="A6775" t="s">
        <v>28</v>
      </c>
      <c r="B6775">
        <v>18.899999999999999</v>
      </c>
      <c r="C6775" t="s">
        <v>33</v>
      </c>
      <c r="D6775" t="s">
        <v>85</v>
      </c>
      <c r="E6775">
        <v>133944</v>
      </c>
      <c r="F6775">
        <v>2023</v>
      </c>
      <c r="G6775">
        <v>136</v>
      </c>
      <c r="H6775" t="s">
        <v>18</v>
      </c>
      <c r="I6775">
        <v>71.930000000000007</v>
      </c>
      <c r="J6775" t="s">
        <v>45</v>
      </c>
      <c r="K6775">
        <v>2023</v>
      </c>
      <c r="L6775" t="s">
        <v>20</v>
      </c>
      <c r="M6775" t="s">
        <v>31</v>
      </c>
      <c r="N6775">
        <v>60395.13</v>
      </c>
      <c r="O6775" t="s">
        <v>49</v>
      </c>
    </row>
    <row r="6776" spans="1:15" x14ac:dyDescent="0.3">
      <c r="A6776" t="s">
        <v>41</v>
      </c>
      <c r="B6776">
        <v>72.62</v>
      </c>
      <c r="C6776" t="s">
        <v>67</v>
      </c>
      <c r="D6776" t="s">
        <v>81</v>
      </c>
      <c r="E6776">
        <v>119948</v>
      </c>
      <c r="F6776">
        <v>2018</v>
      </c>
      <c r="G6776">
        <v>209</v>
      </c>
      <c r="H6776" t="s">
        <v>35</v>
      </c>
      <c r="I6776">
        <v>31.03</v>
      </c>
      <c r="J6776" t="s">
        <v>45</v>
      </c>
      <c r="K6776">
        <v>2018</v>
      </c>
      <c r="L6776" t="s">
        <v>20</v>
      </c>
      <c r="M6776" t="s">
        <v>21</v>
      </c>
      <c r="N6776">
        <v>91199.29</v>
      </c>
      <c r="O6776" t="s">
        <v>36</v>
      </c>
    </row>
    <row r="6777" spans="1:15" x14ac:dyDescent="0.3">
      <c r="A6777" t="s">
        <v>50</v>
      </c>
      <c r="B6777">
        <v>21.19</v>
      </c>
      <c r="C6777" t="s">
        <v>24</v>
      </c>
      <c r="D6777" t="s">
        <v>76</v>
      </c>
      <c r="E6777">
        <v>61749</v>
      </c>
      <c r="F6777">
        <v>2016</v>
      </c>
      <c r="G6777">
        <v>692</v>
      </c>
      <c r="H6777" t="s">
        <v>18</v>
      </c>
      <c r="I6777">
        <v>90.14</v>
      </c>
      <c r="J6777" t="s">
        <v>19</v>
      </c>
      <c r="K6777">
        <v>2016</v>
      </c>
      <c r="L6777" t="s">
        <v>20</v>
      </c>
      <c r="M6777" t="s">
        <v>31</v>
      </c>
      <c r="N6777">
        <v>33932.17</v>
      </c>
      <c r="O6777" t="s">
        <v>22</v>
      </c>
    </row>
    <row r="6778" spans="1:15" x14ac:dyDescent="0.3">
      <c r="A6778" t="s">
        <v>23</v>
      </c>
      <c r="B6778">
        <v>48.69</v>
      </c>
      <c r="C6778" t="s">
        <v>24</v>
      </c>
      <c r="D6778" t="s">
        <v>70</v>
      </c>
      <c r="E6778">
        <v>188748</v>
      </c>
      <c r="F6778">
        <v>2024</v>
      </c>
      <c r="G6778">
        <v>101</v>
      </c>
      <c r="H6778" t="s">
        <v>35</v>
      </c>
      <c r="I6778">
        <v>50.63</v>
      </c>
      <c r="J6778" t="s">
        <v>27</v>
      </c>
      <c r="K6778">
        <v>2024</v>
      </c>
      <c r="L6778" t="s">
        <v>40</v>
      </c>
      <c r="M6778" t="s">
        <v>31</v>
      </c>
      <c r="N6778">
        <v>140649.67000000001</v>
      </c>
      <c r="O6778" t="s">
        <v>54</v>
      </c>
    </row>
    <row r="6779" spans="1:15" x14ac:dyDescent="0.3">
      <c r="A6779" t="s">
        <v>50</v>
      </c>
      <c r="B6779">
        <v>67.62</v>
      </c>
      <c r="C6779" t="s">
        <v>33</v>
      </c>
      <c r="D6779" t="s">
        <v>59</v>
      </c>
      <c r="E6779">
        <v>352700</v>
      </c>
      <c r="F6779">
        <v>2015</v>
      </c>
      <c r="G6779">
        <v>234</v>
      </c>
      <c r="H6779" t="s">
        <v>18</v>
      </c>
      <c r="I6779">
        <v>76.959999999999994</v>
      </c>
      <c r="J6779" t="s">
        <v>45</v>
      </c>
      <c r="K6779">
        <v>2015</v>
      </c>
      <c r="L6779" t="s">
        <v>40</v>
      </c>
      <c r="M6779" t="s">
        <v>21</v>
      </c>
      <c r="N6779">
        <v>213643.09</v>
      </c>
      <c r="O6779" t="s">
        <v>36</v>
      </c>
    </row>
    <row r="6780" spans="1:15" x14ac:dyDescent="0.3">
      <c r="A6780" t="s">
        <v>42</v>
      </c>
      <c r="B6780">
        <v>25.21</v>
      </c>
      <c r="C6780" t="s">
        <v>43</v>
      </c>
      <c r="D6780" t="s">
        <v>62</v>
      </c>
      <c r="E6780">
        <v>361668</v>
      </c>
      <c r="F6780">
        <v>2023</v>
      </c>
      <c r="G6780">
        <v>699</v>
      </c>
      <c r="H6780" t="s">
        <v>35</v>
      </c>
      <c r="I6780">
        <v>33.58</v>
      </c>
      <c r="J6780" t="s">
        <v>45</v>
      </c>
      <c r="K6780">
        <v>2023</v>
      </c>
      <c r="L6780" t="s">
        <v>20</v>
      </c>
      <c r="M6780" t="s">
        <v>21</v>
      </c>
      <c r="N6780">
        <v>151850.51999999999</v>
      </c>
      <c r="O6780" t="s">
        <v>22</v>
      </c>
    </row>
    <row r="6781" spans="1:15" x14ac:dyDescent="0.3">
      <c r="A6781" t="s">
        <v>37</v>
      </c>
      <c r="B6781">
        <v>21.48</v>
      </c>
      <c r="C6781" t="s">
        <v>57</v>
      </c>
      <c r="D6781" t="s">
        <v>58</v>
      </c>
      <c r="E6781">
        <v>67106</v>
      </c>
      <c r="F6781">
        <v>2020</v>
      </c>
      <c r="G6781">
        <v>308</v>
      </c>
      <c r="H6781" t="s">
        <v>26</v>
      </c>
      <c r="I6781">
        <v>81.52</v>
      </c>
      <c r="J6781" t="s">
        <v>19</v>
      </c>
      <c r="K6781">
        <v>2022</v>
      </c>
      <c r="L6781" t="s">
        <v>40</v>
      </c>
      <c r="M6781" t="s">
        <v>31</v>
      </c>
      <c r="N6781">
        <v>36313.21</v>
      </c>
      <c r="O6781" t="s">
        <v>22</v>
      </c>
    </row>
    <row r="6782" spans="1:15" x14ac:dyDescent="0.3">
      <c r="A6782" t="s">
        <v>51</v>
      </c>
      <c r="B6782">
        <v>78.89</v>
      </c>
      <c r="C6782" t="s">
        <v>67</v>
      </c>
      <c r="D6782" t="s">
        <v>83</v>
      </c>
      <c r="E6782">
        <v>124894</v>
      </c>
      <c r="F6782">
        <v>2015</v>
      </c>
      <c r="G6782">
        <v>279</v>
      </c>
      <c r="H6782" t="s">
        <v>18</v>
      </c>
      <c r="I6782">
        <v>68.680000000000007</v>
      </c>
      <c r="J6782" t="s">
        <v>27</v>
      </c>
      <c r="K6782">
        <v>2017</v>
      </c>
      <c r="L6782" t="s">
        <v>40</v>
      </c>
      <c r="M6782" t="s">
        <v>21</v>
      </c>
      <c r="N6782">
        <v>89969.48</v>
      </c>
      <c r="O6782" t="s">
        <v>22</v>
      </c>
    </row>
    <row r="6783" spans="1:15" x14ac:dyDescent="0.3">
      <c r="A6783" t="s">
        <v>56</v>
      </c>
      <c r="B6783">
        <v>75.69</v>
      </c>
      <c r="C6783" t="s">
        <v>24</v>
      </c>
      <c r="D6783" t="s">
        <v>25</v>
      </c>
      <c r="E6783">
        <v>178751</v>
      </c>
      <c r="F6783">
        <v>2023</v>
      </c>
      <c r="G6783">
        <v>707</v>
      </c>
      <c r="H6783" t="s">
        <v>35</v>
      </c>
      <c r="I6783">
        <v>56.19</v>
      </c>
      <c r="J6783" t="s">
        <v>27</v>
      </c>
      <c r="K6783">
        <v>2023</v>
      </c>
      <c r="L6783" t="s">
        <v>20</v>
      </c>
      <c r="M6783" t="s">
        <v>31</v>
      </c>
      <c r="N6783">
        <v>108593.04</v>
      </c>
      <c r="O6783" t="s">
        <v>22</v>
      </c>
    </row>
    <row r="6784" spans="1:15" x14ac:dyDescent="0.3">
      <c r="A6784" t="s">
        <v>41</v>
      </c>
      <c r="B6784">
        <v>79.64</v>
      </c>
      <c r="C6784" t="s">
        <v>29</v>
      </c>
      <c r="D6784" t="s">
        <v>80</v>
      </c>
      <c r="E6784">
        <v>71984</v>
      </c>
      <c r="F6784">
        <v>2019</v>
      </c>
      <c r="G6784">
        <v>733</v>
      </c>
      <c r="H6784" t="s">
        <v>35</v>
      </c>
      <c r="I6784">
        <v>30.43</v>
      </c>
      <c r="J6784" t="s">
        <v>27</v>
      </c>
      <c r="K6784">
        <v>2023</v>
      </c>
      <c r="L6784" t="s">
        <v>48</v>
      </c>
      <c r="M6784" t="s">
        <v>21</v>
      </c>
      <c r="N6784">
        <v>31528.78</v>
      </c>
      <c r="O6784" t="s">
        <v>36</v>
      </c>
    </row>
    <row r="6785" spans="1:15" x14ac:dyDescent="0.3">
      <c r="A6785" t="s">
        <v>42</v>
      </c>
      <c r="B6785">
        <v>26.65</v>
      </c>
      <c r="C6785" t="s">
        <v>29</v>
      </c>
      <c r="D6785" t="s">
        <v>92</v>
      </c>
      <c r="E6785">
        <v>337856</v>
      </c>
      <c r="F6785">
        <v>2015</v>
      </c>
      <c r="G6785">
        <v>101</v>
      </c>
      <c r="H6785" t="s">
        <v>35</v>
      </c>
      <c r="I6785">
        <v>41.33</v>
      </c>
      <c r="J6785" t="s">
        <v>19</v>
      </c>
      <c r="K6785">
        <v>2022</v>
      </c>
      <c r="L6785" t="s">
        <v>48</v>
      </c>
      <c r="M6785" t="s">
        <v>21</v>
      </c>
      <c r="N6785">
        <v>209641.69</v>
      </c>
      <c r="O6785" t="s">
        <v>22</v>
      </c>
    </row>
    <row r="6786" spans="1:15" x14ac:dyDescent="0.3">
      <c r="A6786" t="s">
        <v>50</v>
      </c>
      <c r="B6786">
        <v>75.44</v>
      </c>
      <c r="C6786" t="s">
        <v>24</v>
      </c>
      <c r="D6786" t="s">
        <v>76</v>
      </c>
      <c r="E6786">
        <v>134405</v>
      </c>
      <c r="F6786">
        <v>2018</v>
      </c>
      <c r="G6786">
        <v>499</v>
      </c>
      <c r="H6786" t="s">
        <v>35</v>
      </c>
      <c r="I6786">
        <v>56.84</v>
      </c>
      <c r="J6786" t="s">
        <v>27</v>
      </c>
      <c r="K6786">
        <v>2018</v>
      </c>
      <c r="L6786" t="s">
        <v>20</v>
      </c>
      <c r="M6786" t="s">
        <v>21</v>
      </c>
      <c r="N6786">
        <v>90022.71</v>
      </c>
      <c r="O6786" t="s">
        <v>22</v>
      </c>
    </row>
    <row r="6787" spans="1:15" x14ac:dyDescent="0.3">
      <c r="A6787" t="s">
        <v>28</v>
      </c>
      <c r="B6787">
        <v>68.78</v>
      </c>
      <c r="C6787" t="s">
        <v>38</v>
      </c>
      <c r="D6787" t="s">
        <v>39</v>
      </c>
      <c r="E6787">
        <v>272201</v>
      </c>
      <c r="F6787">
        <v>2024</v>
      </c>
      <c r="G6787">
        <v>253</v>
      </c>
      <c r="H6787" t="s">
        <v>35</v>
      </c>
      <c r="I6787">
        <v>55.14</v>
      </c>
      <c r="J6787" t="s">
        <v>27</v>
      </c>
      <c r="K6787">
        <v>2024</v>
      </c>
      <c r="L6787" t="s">
        <v>40</v>
      </c>
      <c r="M6787" t="s">
        <v>21</v>
      </c>
      <c r="N6787">
        <v>161291.15</v>
      </c>
      <c r="O6787" t="s">
        <v>36</v>
      </c>
    </row>
    <row r="6788" spans="1:15" x14ac:dyDescent="0.3">
      <c r="A6788" t="s">
        <v>41</v>
      </c>
      <c r="B6788">
        <v>22.72</v>
      </c>
      <c r="C6788" t="s">
        <v>43</v>
      </c>
      <c r="D6788" t="s">
        <v>62</v>
      </c>
      <c r="E6788">
        <v>168273</v>
      </c>
      <c r="F6788">
        <v>2016</v>
      </c>
      <c r="G6788">
        <v>921</v>
      </c>
      <c r="H6788" t="s">
        <v>18</v>
      </c>
      <c r="I6788">
        <v>89.13</v>
      </c>
      <c r="J6788" t="s">
        <v>19</v>
      </c>
      <c r="K6788">
        <v>2016</v>
      </c>
      <c r="L6788" t="s">
        <v>20</v>
      </c>
      <c r="M6788" t="s">
        <v>21</v>
      </c>
      <c r="N6788">
        <v>127912.34</v>
      </c>
      <c r="O6788" t="s">
        <v>22</v>
      </c>
    </row>
    <row r="6789" spans="1:15" x14ac:dyDescent="0.3">
      <c r="A6789" t="s">
        <v>23</v>
      </c>
      <c r="B6789">
        <v>47.46</v>
      </c>
      <c r="C6789" t="s">
        <v>57</v>
      </c>
      <c r="D6789" t="s">
        <v>58</v>
      </c>
      <c r="E6789">
        <v>114189</v>
      </c>
      <c r="F6789">
        <v>2022</v>
      </c>
      <c r="G6789">
        <v>565</v>
      </c>
      <c r="H6789" t="s">
        <v>18</v>
      </c>
      <c r="I6789">
        <v>71.7</v>
      </c>
      <c r="J6789" t="s">
        <v>19</v>
      </c>
      <c r="K6789">
        <v>2022</v>
      </c>
      <c r="L6789" t="s">
        <v>40</v>
      </c>
      <c r="M6789" t="s">
        <v>21</v>
      </c>
      <c r="N6789">
        <v>67301.55</v>
      </c>
      <c r="O6789" t="s">
        <v>54</v>
      </c>
    </row>
    <row r="6790" spans="1:15" x14ac:dyDescent="0.3">
      <c r="A6790" t="s">
        <v>37</v>
      </c>
      <c r="B6790">
        <v>19.82</v>
      </c>
      <c r="C6790" t="s">
        <v>33</v>
      </c>
      <c r="D6790" t="s">
        <v>59</v>
      </c>
      <c r="E6790">
        <v>377738</v>
      </c>
      <c r="F6790">
        <v>2022</v>
      </c>
      <c r="G6790">
        <v>198</v>
      </c>
      <c r="H6790" t="s">
        <v>18</v>
      </c>
      <c r="I6790">
        <v>86.2</v>
      </c>
      <c r="J6790" t="s">
        <v>19</v>
      </c>
      <c r="K6790">
        <v>2022</v>
      </c>
      <c r="L6790" t="s">
        <v>40</v>
      </c>
      <c r="M6790" t="s">
        <v>31</v>
      </c>
      <c r="N6790">
        <v>250204.84</v>
      </c>
      <c r="O6790" t="s">
        <v>49</v>
      </c>
    </row>
    <row r="6791" spans="1:15" x14ac:dyDescent="0.3">
      <c r="A6791" t="s">
        <v>42</v>
      </c>
      <c r="B6791">
        <v>29.37</v>
      </c>
      <c r="C6791" t="s">
        <v>16</v>
      </c>
      <c r="D6791" t="s">
        <v>82</v>
      </c>
      <c r="E6791">
        <v>131654</v>
      </c>
      <c r="F6791">
        <v>2020</v>
      </c>
      <c r="G6791">
        <v>824</v>
      </c>
      <c r="H6791" t="s">
        <v>35</v>
      </c>
      <c r="I6791">
        <v>28.85</v>
      </c>
      <c r="J6791" t="s">
        <v>45</v>
      </c>
      <c r="K6791">
        <v>2020</v>
      </c>
      <c r="L6791" t="s">
        <v>20</v>
      </c>
      <c r="M6791" t="s">
        <v>31</v>
      </c>
      <c r="N6791">
        <v>90522.84</v>
      </c>
      <c r="O6791" t="s">
        <v>49</v>
      </c>
    </row>
    <row r="6792" spans="1:15" x14ac:dyDescent="0.3">
      <c r="A6792" t="s">
        <v>41</v>
      </c>
      <c r="B6792">
        <v>67.989999999999995</v>
      </c>
      <c r="C6792" t="s">
        <v>33</v>
      </c>
      <c r="D6792" t="s">
        <v>52</v>
      </c>
      <c r="E6792">
        <v>375468</v>
      </c>
      <c r="F6792">
        <v>2017</v>
      </c>
      <c r="G6792">
        <v>325</v>
      </c>
      <c r="H6792" t="s">
        <v>26</v>
      </c>
      <c r="I6792">
        <v>64.33</v>
      </c>
      <c r="J6792" t="s">
        <v>27</v>
      </c>
      <c r="K6792">
        <v>2023</v>
      </c>
      <c r="L6792" t="s">
        <v>40</v>
      </c>
      <c r="M6792" t="s">
        <v>31</v>
      </c>
      <c r="N6792">
        <v>256631.52</v>
      </c>
      <c r="O6792" t="s">
        <v>36</v>
      </c>
    </row>
    <row r="6793" spans="1:15" x14ac:dyDescent="0.3">
      <c r="A6793" t="s">
        <v>28</v>
      </c>
      <c r="B6793">
        <v>5.74</v>
      </c>
      <c r="C6793" t="s">
        <v>24</v>
      </c>
      <c r="D6793" t="s">
        <v>70</v>
      </c>
      <c r="E6793">
        <v>383892</v>
      </c>
      <c r="F6793">
        <v>2019</v>
      </c>
      <c r="G6793">
        <v>541</v>
      </c>
      <c r="H6793" t="s">
        <v>18</v>
      </c>
      <c r="I6793">
        <v>92.75</v>
      </c>
      <c r="J6793" t="s">
        <v>19</v>
      </c>
      <c r="K6793">
        <v>2022</v>
      </c>
      <c r="L6793" t="s">
        <v>20</v>
      </c>
      <c r="M6793" t="s">
        <v>21</v>
      </c>
      <c r="N6793">
        <v>248501.3</v>
      </c>
      <c r="O6793" t="s">
        <v>49</v>
      </c>
    </row>
    <row r="6794" spans="1:15" x14ac:dyDescent="0.3">
      <c r="A6794" t="s">
        <v>46</v>
      </c>
      <c r="B6794">
        <v>47.69</v>
      </c>
      <c r="C6794" t="s">
        <v>29</v>
      </c>
      <c r="D6794" t="s">
        <v>53</v>
      </c>
      <c r="E6794">
        <v>121290</v>
      </c>
      <c r="F6794">
        <v>2023</v>
      </c>
      <c r="G6794">
        <v>577</v>
      </c>
      <c r="H6794" t="s">
        <v>35</v>
      </c>
      <c r="I6794">
        <v>59.51</v>
      </c>
      <c r="J6794" t="s">
        <v>45</v>
      </c>
      <c r="K6794">
        <v>2023</v>
      </c>
      <c r="L6794" t="s">
        <v>40</v>
      </c>
      <c r="M6794" t="s">
        <v>21</v>
      </c>
      <c r="N6794">
        <v>78887.03</v>
      </c>
      <c r="O6794" t="s">
        <v>54</v>
      </c>
    </row>
    <row r="6795" spans="1:15" x14ac:dyDescent="0.3">
      <c r="A6795" t="s">
        <v>50</v>
      </c>
      <c r="B6795">
        <v>15.31</v>
      </c>
      <c r="C6795" t="s">
        <v>57</v>
      </c>
      <c r="D6795" t="s">
        <v>72</v>
      </c>
      <c r="E6795">
        <v>366885</v>
      </c>
      <c r="F6795">
        <v>2021</v>
      </c>
      <c r="G6795">
        <v>881</v>
      </c>
      <c r="H6795" t="s">
        <v>26</v>
      </c>
      <c r="I6795">
        <v>75.5</v>
      </c>
      <c r="J6795" t="s">
        <v>45</v>
      </c>
      <c r="K6795">
        <v>2021</v>
      </c>
      <c r="L6795" t="s">
        <v>48</v>
      </c>
      <c r="M6795" t="s">
        <v>31</v>
      </c>
      <c r="N6795">
        <v>264483.64</v>
      </c>
      <c r="O6795" t="s">
        <v>49</v>
      </c>
    </row>
    <row r="6796" spans="1:15" x14ac:dyDescent="0.3">
      <c r="A6796" t="s">
        <v>42</v>
      </c>
      <c r="B6796">
        <v>5.49</v>
      </c>
      <c r="C6796" t="s">
        <v>33</v>
      </c>
      <c r="D6796" t="s">
        <v>52</v>
      </c>
      <c r="E6796">
        <v>117777</v>
      </c>
      <c r="F6796">
        <v>2021</v>
      </c>
      <c r="G6796">
        <v>515</v>
      </c>
      <c r="H6796" t="s">
        <v>18</v>
      </c>
      <c r="I6796">
        <v>77.78</v>
      </c>
      <c r="J6796" t="s">
        <v>27</v>
      </c>
      <c r="K6796">
        <v>2024</v>
      </c>
      <c r="L6796" t="s">
        <v>48</v>
      </c>
      <c r="M6796" t="s">
        <v>21</v>
      </c>
      <c r="N6796">
        <v>93585.33</v>
      </c>
      <c r="O6796" t="s">
        <v>22</v>
      </c>
    </row>
    <row r="6797" spans="1:15" x14ac:dyDescent="0.3">
      <c r="A6797" t="s">
        <v>51</v>
      </c>
      <c r="B6797">
        <v>74.739999999999995</v>
      </c>
      <c r="C6797" t="s">
        <v>33</v>
      </c>
      <c r="D6797" t="s">
        <v>34</v>
      </c>
      <c r="E6797">
        <v>159429</v>
      </c>
      <c r="F6797">
        <v>2016</v>
      </c>
      <c r="G6797">
        <v>245</v>
      </c>
      <c r="H6797" t="s">
        <v>35</v>
      </c>
      <c r="I6797">
        <v>56.93</v>
      </c>
      <c r="J6797" t="s">
        <v>19</v>
      </c>
      <c r="K6797">
        <v>2021</v>
      </c>
      <c r="L6797" t="s">
        <v>20</v>
      </c>
      <c r="M6797" t="s">
        <v>31</v>
      </c>
      <c r="N6797">
        <v>64595.46</v>
      </c>
      <c r="O6797" t="s">
        <v>49</v>
      </c>
    </row>
    <row r="6798" spans="1:15" x14ac:dyDescent="0.3">
      <c r="A6798" t="s">
        <v>50</v>
      </c>
      <c r="B6798">
        <v>77.87</v>
      </c>
      <c r="C6798" t="s">
        <v>38</v>
      </c>
      <c r="D6798" t="s">
        <v>60</v>
      </c>
      <c r="E6798">
        <v>326788</v>
      </c>
      <c r="F6798">
        <v>2018</v>
      </c>
      <c r="G6798">
        <v>576</v>
      </c>
      <c r="H6798" t="s">
        <v>26</v>
      </c>
      <c r="I6798">
        <v>72.5</v>
      </c>
      <c r="J6798" t="s">
        <v>19</v>
      </c>
      <c r="K6798">
        <v>2024</v>
      </c>
      <c r="L6798" t="s">
        <v>20</v>
      </c>
      <c r="M6798" t="s">
        <v>21</v>
      </c>
      <c r="N6798">
        <v>152657.85</v>
      </c>
      <c r="O6798" t="s">
        <v>54</v>
      </c>
    </row>
    <row r="6799" spans="1:15" x14ac:dyDescent="0.3">
      <c r="A6799" t="s">
        <v>37</v>
      </c>
      <c r="B6799">
        <v>41.21</v>
      </c>
      <c r="C6799" t="s">
        <v>33</v>
      </c>
      <c r="D6799" t="s">
        <v>59</v>
      </c>
      <c r="E6799">
        <v>221761</v>
      </c>
      <c r="F6799">
        <v>2017</v>
      </c>
      <c r="G6799">
        <v>451</v>
      </c>
      <c r="H6799" t="s">
        <v>18</v>
      </c>
      <c r="I6799">
        <v>99.3</v>
      </c>
      <c r="J6799" t="s">
        <v>45</v>
      </c>
      <c r="K6799">
        <v>2017</v>
      </c>
      <c r="L6799" t="s">
        <v>40</v>
      </c>
      <c r="M6799" t="s">
        <v>31</v>
      </c>
      <c r="N6799">
        <v>100728.73</v>
      </c>
      <c r="O6799" t="s">
        <v>54</v>
      </c>
    </row>
    <row r="6800" spans="1:15" x14ac:dyDescent="0.3">
      <c r="A6800" t="s">
        <v>51</v>
      </c>
      <c r="B6800">
        <v>13.04</v>
      </c>
      <c r="C6800" t="s">
        <v>33</v>
      </c>
      <c r="D6800" t="s">
        <v>59</v>
      </c>
      <c r="E6800">
        <v>353699</v>
      </c>
      <c r="F6800">
        <v>2020</v>
      </c>
      <c r="G6800">
        <v>469</v>
      </c>
      <c r="H6800" t="s">
        <v>26</v>
      </c>
      <c r="I6800">
        <v>83.55</v>
      </c>
      <c r="J6800" t="s">
        <v>19</v>
      </c>
      <c r="K6800">
        <v>2021</v>
      </c>
      <c r="L6800" t="s">
        <v>48</v>
      </c>
      <c r="M6800" t="s">
        <v>31</v>
      </c>
      <c r="N6800">
        <v>237148.77</v>
      </c>
      <c r="O6800" t="s">
        <v>36</v>
      </c>
    </row>
    <row r="6801" spans="1:15" x14ac:dyDescent="0.3">
      <c r="A6801" t="s">
        <v>28</v>
      </c>
      <c r="B6801">
        <v>26.66</v>
      </c>
      <c r="C6801" t="s">
        <v>67</v>
      </c>
      <c r="D6801" t="s">
        <v>74</v>
      </c>
      <c r="E6801">
        <v>86615</v>
      </c>
      <c r="F6801">
        <v>2016</v>
      </c>
      <c r="G6801">
        <v>792</v>
      </c>
      <c r="H6801" t="s">
        <v>26</v>
      </c>
      <c r="I6801">
        <v>76.099999999999994</v>
      </c>
      <c r="J6801" t="s">
        <v>19</v>
      </c>
      <c r="K6801">
        <v>2016</v>
      </c>
      <c r="L6801" t="s">
        <v>20</v>
      </c>
      <c r="M6801" t="s">
        <v>31</v>
      </c>
      <c r="N6801">
        <v>52893.36</v>
      </c>
      <c r="O6801" t="s">
        <v>54</v>
      </c>
    </row>
    <row r="6802" spans="1:15" x14ac:dyDescent="0.3">
      <c r="A6802" t="s">
        <v>56</v>
      </c>
      <c r="B6802">
        <v>30.06</v>
      </c>
      <c r="C6802" t="s">
        <v>67</v>
      </c>
      <c r="D6802" t="s">
        <v>68</v>
      </c>
      <c r="E6802">
        <v>276831</v>
      </c>
      <c r="F6802">
        <v>2021</v>
      </c>
      <c r="G6802">
        <v>351</v>
      </c>
      <c r="H6802" t="s">
        <v>18</v>
      </c>
      <c r="I6802">
        <v>73.510000000000005</v>
      </c>
      <c r="J6802" t="s">
        <v>45</v>
      </c>
      <c r="K6802">
        <v>2021</v>
      </c>
      <c r="L6802" t="s">
        <v>20</v>
      </c>
      <c r="M6802" t="s">
        <v>21</v>
      </c>
      <c r="N6802">
        <v>152028.53</v>
      </c>
      <c r="O6802" t="s">
        <v>36</v>
      </c>
    </row>
    <row r="6803" spans="1:15" x14ac:dyDescent="0.3">
      <c r="A6803" t="s">
        <v>41</v>
      </c>
      <c r="B6803">
        <v>24.33</v>
      </c>
      <c r="C6803" t="s">
        <v>38</v>
      </c>
      <c r="D6803" t="s">
        <v>73</v>
      </c>
      <c r="E6803">
        <v>311259</v>
      </c>
      <c r="F6803">
        <v>2021</v>
      </c>
      <c r="G6803">
        <v>629</v>
      </c>
      <c r="H6803" t="s">
        <v>35</v>
      </c>
      <c r="I6803">
        <v>59.99</v>
      </c>
      <c r="J6803" t="s">
        <v>19</v>
      </c>
      <c r="K6803">
        <v>2022</v>
      </c>
      <c r="L6803" t="s">
        <v>48</v>
      </c>
      <c r="M6803" t="s">
        <v>31</v>
      </c>
      <c r="N6803">
        <v>141514.88</v>
      </c>
      <c r="O6803" t="s">
        <v>49</v>
      </c>
    </row>
    <row r="6804" spans="1:15" x14ac:dyDescent="0.3">
      <c r="A6804" t="s">
        <v>51</v>
      </c>
      <c r="B6804">
        <v>21.24</v>
      </c>
      <c r="C6804" t="s">
        <v>43</v>
      </c>
      <c r="D6804" t="s">
        <v>55</v>
      </c>
      <c r="E6804">
        <v>213014</v>
      </c>
      <c r="F6804">
        <v>2020</v>
      </c>
      <c r="G6804">
        <v>307</v>
      </c>
      <c r="H6804" t="s">
        <v>35</v>
      </c>
      <c r="I6804">
        <v>45.34</v>
      </c>
      <c r="J6804" t="s">
        <v>27</v>
      </c>
      <c r="K6804">
        <v>2022</v>
      </c>
      <c r="L6804" t="s">
        <v>20</v>
      </c>
      <c r="M6804" t="s">
        <v>31</v>
      </c>
      <c r="N6804">
        <v>129141.47</v>
      </c>
      <c r="O6804" t="s">
        <v>22</v>
      </c>
    </row>
    <row r="6805" spans="1:15" x14ac:dyDescent="0.3">
      <c r="A6805" t="s">
        <v>50</v>
      </c>
      <c r="B6805">
        <v>76.17</v>
      </c>
      <c r="C6805" t="s">
        <v>24</v>
      </c>
      <c r="D6805" t="s">
        <v>70</v>
      </c>
      <c r="E6805">
        <v>388227</v>
      </c>
      <c r="F6805">
        <v>2020</v>
      </c>
      <c r="G6805">
        <v>206</v>
      </c>
      <c r="H6805" t="s">
        <v>35</v>
      </c>
      <c r="I6805">
        <v>43.88</v>
      </c>
      <c r="J6805" t="s">
        <v>27</v>
      </c>
      <c r="K6805">
        <v>2023</v>
      </c>
      <c r="L6805" t="s">
        <v>20</v>
      </c>
      <c r="M6805" t="s">
        <v>31</v>
      </c>
      <c r="N6805">
        <v>281694.90999999997</v>
      </c>
      <c r="O6805" t="s">
        <v>49</v>
      </c>
    </row>
    <row r="6806" spans="1:15" x14ac:dyDescent="0.3">
      <c r="A6806" t="s">
        <v>46</v>
      </c>
      <c r="B6806">
        <v>7.52</v>
      </c>
      <c r="C6806" t="s">
        <v>33</v>
      </c>
      <c r="D6806" t="s">
        <v>52</v>
      </c>
      <c r="E6806">
        <v>252106</v>
      </c>
      <c r="F6806">
        <v>2024</v>
      </c>
      <c r="G6806">
        <v>189</v>
      </c>
      <c r="H6806" t="s">
        <v>18</v>
      </c>
      <c r="I6806">
        <v>70.52</v>
      </c>
      <c r="J6806" t="s">
        <v>19</v>
      </c>
      <c r="K6806">
        <v>2024</v>
      </c>
      <c r="L6806" t="s">
        <v>20</v>
      </c>
      <c r="M6806" t="s">
        <v>31</v>
      </c>
      <c r="N6806">
        <v>165051.89000000001</v>
      </c>
      <c r="O6806" t="s">
        <v>36</v>
      </c>
    </row>
    <row r="6807" spans="1:15" x14ac:dyDescent="0.3">
      <c r="A6807" t="s">
        <v>23</v>
      </c>
      <c r="B6807">
        <v>55.09</v>
      </c>
      <c r="C6807" t="s">
        <v>67</v>
      </c>
      <c r="D6807" t="s">
        <v>90</v>
      </c>
      <c r="E6807">
        <v>210116</v>
      </c>
      <c r="F6807">
        <v>2023</v>
      </c>
      <c r="G6807">
        <v>804</v>
      </c>
      <c r="H6807" t="s">
        <v>26</v>
      </c>
      <c r="I6807">
        <v>77.8</v>
      </c>
      <c r="J6807" t="s">
        <v>19</v>
      </c>
      <c r="K6807">
        <v>2024</v>
      </c>
      <c r="L6807" t="s">
        <v>48</v>
      </c>
      <c r="M6807" t="s">
        <v>21</v>
      </c>
      <c r="N6807">
        <v>141350.59</v>
      </c>
      <c r="O6807" t="s">
        <v>54</v>
      </c>
    </row>
    <row r="6808" spans="1:15" x14ac:dyDescent="0.3">
      <c r="A6808" t="s">
        <v>15</v>
      </c>
      <c r="B6808">
        <v>25.56</v>
      </c>
      <c r="C6808" t="s">
        <v>16</v>
      </c>
      <c r="D6808" t="s">
        <v>89</v>
      </c>
      <c r="E6808">
        <v>319028</v>
      </c>
      <c r="F6808">
        <v>2021</v>
      </c>
      <c r="G6808">
        <v>959</v>
      </c>
      <c r="H6808" t="s">
        <v>35</v>
      </c>
      <c r="I6808">
        <v>30.26</v>
      </c>
      <c r="J6808" t="s">
        <v>19</v>
      </c>
      <c r="K6808">
        <v>2023</v>
      </c>
      <c r="L6808" t="s">
        <v>48</v>
      </c>
      <c r="M6808" t="s">
        <v>21</v>
      </c>
      <c r="N6808">
        <v>146352.43</v>
      </c>
      <c r="O6808" t="s">
        <v>22</v>
      </c>
    </row>
    <row r="6809" spans="1:15" x14ac:dyDescent="0.3">
      <c r="A6809" t="s">
        <v>28</v>
      </c>
      <c r="B6809">
        <v>64.11</v>
      </c>
      <c r="C6809" t="s">
        <v>16</v>
      </c>
      <c r="D6809" t="s">
        <v>82</v>
      </c>
      <c r="E6809">
        <v>94619</v>
      </c>
      <c r="F6809">
        <v>2019</v>
      </c>
      <c r="G6809">
        <v>934</v>
      </c>
      <c r="H6809" t="s">
        <v>18</v>
      </c>
      <c r="I6809">
        <v>69.48</v>
      </c>
      <c r="J6809" t="s">
        <v>19</v>
      </c>
      <c r="K6809">
        <v>2023</v>
      </c>
      <c r="L6809" t="s">
        <v>20</v>
      </c>
      <c r="M6809" t="s">
        <v>21</v>
      </c>
      <c r="N6809">
        <v>70635.460000000006</v>
      </c>
      <c r="O6809" t="s">
        <v>54</v>
      </c>
    </row>
    <row r="6810" spans="1:15" x14ac:dyDescent="0.3">
      <c r="A6810" t="s">
        <v>28</v>
      </c>
      <c r="B6810">
        <v>26.26</v>
      </c>
      <c r="C6810" t="s">
        <v>57</v>
      </c>
      <c r="D6810" t="s">
        <v>75</v>
      </c>
      <c r="E6810">
        <v>112446</v>
      </c>
      <c r="F6810">
        <v>2024</v>
      </c>
      <c r="G6810">
        <v>981</v>
      </c>
      <c r="H6810" t="s">
        <v>26</v>
      </c>
      <c r="I6810">
        <v>98</v>
      </c>
      <c r="J6810" t="s">
        <v>27</v>
      </c>
      <c r="K6810">
        <v>2024</v>
      </c>
      <c r="L6810" t="s">
        <v>20</v>
      </c>
      <c r="M6810" t="s">
        <v>31</v>
      </c>
      <c r="N6810">
        <v>62554.64</v>
      </c>
      <c r="O6810" t="s">
        <v>49</v>
      </c>
    </row>
    <row r="6811" spans="1:15" x14ac:dyDescent="0.3">
      <c r="A6811" t="s">
        <v>37</v>
      </c>
      <c r="B6811">
        <v>27.68</v>
      </c>
      <c r="C6811" t="s">
        <v>29</v>
      </c>
      <c r="D6811" t="s">
        <v>87</v>
      </c>
      <c r="E6811">
        <v>376230</v>
      </c>
      <c r="F6811">
        <v>2024</v>
      </c>
      <c r="G6811">
        <v>156</v>
      </c>
      <c r="H6811" t="s">
        <v>18</v>
      </c>
      <c r="I6811">
        <v>78.5</v>
      </c>
      <c r="J6811" t="s">
        <v>27</v>
      </c>
      <c r="K6811">
        <v>2024</v>
      </c>
      <c r="L6811" t="s">
        <v>20</v>
      </c>
      <c r="M6811" t="s">
        <v>31</v>
      </c>
      <c r="N6811">
        <v>300715.14</v>
      </c>
      <c r="O6811" t="s">
        <v>22</v>
      </c>
    </row>
    <row r="6812" spans="1:15" x14ac:dyDescent="0.3">
      <c r="A6812" t="s">
        <v>28</v>
      </c>
      <c r="B6812">
        <v>60.15</v>
      </c>
      <c r="C6812" t="s">
        <v>67</v>
      </c>
      <c r="D6812" t="s">
        <v>74</v>
      </c>
      <c r="E6812">
        <v>141530</v>
      </c>
      <c r="F6812">
        <v>2019</v>
      </c>
      <c r="G6812">
        <v>781</v>
      </c>
      <c r="H6812" t="s">
        <v>18</v>
      </c>
      <c r="I6812">
        <v>77.28</v>
      </c>
      <c r="J6812" t="s">
        <v>45</v>
      </c>
      <c r="K6812">
        <v>2019</v>
      </c>
      <c r="L6812" t="s">
        <v>48</v>
      </c>
      <c r="M6812" t="s">
        <v>31</v>
      </c>
      <c r="N6812">
        <v>89344.65</v>
      </c>
      <c r="O6812" t="s">
        <v>54</v>
      </c>
    </row>
    <row r="6813" spans="1:15" x14ac:dyDescent="0.3">
      <c r="A6813" t="s">
        <v>28</v>
      </c>
      <c r="B6813">
        <v>23.75</v>
      </c>
      <c r="C6813" t="s">
        <v>38</v>
      </c>
      <c r="D6813" t="s">
        <v>60</v>
      </c>
      <c r="E6813">
        <v>83679</v>
      </c>
      <c r="F6813">
        <v>2023</v>
      </c>
      <c r="G6813">
        <v>115</v>
      </c>
      <c r="H6813" t="s">
        <v>18</v>
      </c>
      <c r="I6813">
        <v>67.27</v>
      </c>
      <c r="J6813" t="s">
        <v>27</v>
      </c>
      <c r="K6813">
        <v>2024</v>
      </c>
      <c r="L6813" t="s">
        <v>20</v>
      </c>
      <c r="M6813" t="s">
        <v>31</v>
      </c>
      <c r="N6813">
        <v>43579.95</v>
      </c>
      <c r="O6813" t="s">
        <v>22</v>
      </c>
    </row>
    <row r="6814" spans="1:15" x14ac:dyDescent="0.3">
      <c r="A6814" t="s">
        <v>41</v>
      </c>
      <c r="B6814">
        <v>52.46</v>
      </c>
      <c r="C6814" t="s">
        <v>57</v>
      </c>
      <c r="D6814" t="s">
        <v>84</v>
      </c>
      <c r="E6814">
        <v>251852</v>
      </c>
      <c r="F6814">
        <v>2024</v>
      </c>
      <c r="G6814">
        <v>718</v>
      </c>
      <c r="H6814" t="s">
        <v>18</v>
      </c>
      <c r="I6814">
        <v>64.989999999999995</v>
      </c>
      <c r="J6814" t="s">
        <v>19</v>
      </c>
      <c r="K6814">
        <v>2024</v>
      </c>
      <c r="L6814" t="s">
        <v>48</v>
      </c>
      <c r="M6814" t="s">
        <v>21</v>
      </c>
      <c r="N6814">
        <v>104051.23</v>
      </c>
      <c r="O6814" t="s">
        <v>49</v>
      </c>
    </row>
    <row r="6815" spans="1:15" x14ac:dyDescent="0.3">
      <c r="A6815" t="s">
        <v>23</v>
      </c>
      <c r="B6815">
        <v>54.51</v>
      </c>
      <c r="C6815" t="s">
        <v>57</v>
      </c>
      <c r="D6815" t="s">
        <v>75</v>
      </c>
      <c r="E6815">
        <v>218834</v>
      </c>
      <c r="F6815">
        <v>2016</v>
      </c>
      <c r="G6815">
        <v>160</v>
      </c>
      <c r="H6815" t="s">
        <v>35</v>
      </c>
      <c r="I6815">
        <v>54.22</v>
      </c>
      <c r="J6815" t="s">
        <v>45</v>
      </c>
      <c r="K6815">
        <v>2016</v>
      </c>
      <c r="L6815" t="s">
        <v>48</v>
      </c>
      <c r="M6815" t="s">
        <v>31</v>
      </c>
      <c r="N6815">
        <v>145957.59</v>
      </c>
      <c r="O6815" t="s">
        <v>54</v>
      </c>
    </row>
    <row r="6816" spans="1:15" x14ac:dyDescent="0.3">
      <c r="A6816" t="s">
        <v>42</v>
      </c>
      <c r="B6816">
        <v>19.86</v>
      </c>
      <c r="C6816" t="s">
        <v>57</v>
      </c>
      <c r="D6816" t="s">
        <v>72</v>
      </c>
      <c r="E6816">
        <v>58443</v>
      </c>
      <c r="F6816">
        <v>2023</v>
      </c>
      <c r="G6816">
        <v>276</v>
      </c>
      <c r="H6816" t="s">
        <v>26</v>
      </c>
      <c r="I6816">
        <v>71.3</v>
      </c>
      <c r="J6816" t="s">
        <v>27</v>
      </c>
      <c r="K6816">
        <v>2024</v>
      </c>
      <c r="L6816" t="s">
        <v>40</v>
      </c>
      <c r="M6816" t="s">
        <v>21</v>
      </c>
      <c r="N6816">
        <v>42647.19</v>
      </c>
      <c r="O6816" t="s">
        <v>49</v>
      </c>
    </row>
    <row r="6817" spans="1:15" x14ac:dyDescent="0.3">
      <c r="A6817" t="s">
        <v>51</v>
      </c>
      <c r="B6817">
        <v>58.18</v>
      </c>
      <c r="C6817" t="s">
        <v>67</v>
      </c>
      <c r="D6817" t="s">
        <v>90</v>
      </c>
      <c r="E6817">
        <v>50839</v>
      </c>
      <c r="F6817">
        <v>2022</v>
      </c>
      <c r="G6817">
        <v>534</v>
      </c>
      <c r="H6817" t="s">
        <v>26</v>
      </c>
      <c r="I6817">
        <v>79.25</v>
      </c>
      <c r="J6817" t="s">
        <v>27</v>
      </c>
      <c r="K6817">
        <v>2022</v>
      </c>
      <c r="L6817" t="s">
        <v>48</v>
      </c>
      <c r="M6817" t="s">
        <v>21</v>
      </c>
      <c r="N6817">
        <v>23580.7</v>
      </c>
      <c r="O6817" t="s">
        <v>36</v>
      </c>
    </row>
    <row r="6818" spans="1:15" x14ac:dyDescent="0.3">
      <c r="A6818" t="s">
        <v>50</v>
      </c>
      <c r="B6818">
        <v>51.6</v>
      </c>
      <c r="C6818" t="s">
        <v>67</v>
      </c>
      <c r="D6818" t="s">
        <v>90</v>
      </c>
      <c r="E6818">
        <v>116551</v>
      </c>
      <c r="F6818">
        <v>2020</v>
      </c>
      <c r="G6818">
        <v>361</v>
      </c>
      <c r="H6818" t="s">
        <v>18</v>
      </c>
      <c r="I6818">
        <v>82.43</v>
      </c>
      <c r="J6818" t="s">
        <v>27</v>
      </c>
      <c r="K6818">
        <v>2023</v>
      </c>
      <c r="L6818" t="s">
        <v>20</v>
      </c>
      <c r="M6818" t="s">
        <v>21</v>
      </c>
      <c r="N6818">
        <v>78203.100000000006</v>
      </c>
      <c r="O6818" t="s">
        <v>22</v>
      </c>
    </row>
    <row r="6819" spans="1:15" x14ac:dyDescent="0.3">
      <c r="A6819" t="s">
        <v>46</v>
      </c>
      <c r="B6819">
        <v>57.97</v>
      </c>
      <c r="C6819" t="s">
        <v>16</v>
      </c>
      <c r="D6819" t="s">
        <v>89</v>
      </c>
      <c r="E6819">
        <v>326146</v>
      </c>
      <c r="F6819">
        <v>2023</v>
      </c>
      <c r="G6819">
        <v>516</v>
      </c>
      <c r="H6819" t="s">
        <v>18</v>
      </c>
      <c r="I6819">
        <v>65.97</v>
      </c>
      <c r="J6819" t="s">
        <v>45</v>
      </c>
      <c r="K6819">
        <v>2023</v>
      </c>
      <c r="L6819" t="s">
        <v>20</v>
      </c>
      <c r="M6819" t="s">
        <v>31</v>
      </c>
      <c r="N6819">
        <v>238566.76</v>
      </c>
      <c r="O6819" t="s">
        <v>54</v>
      </c>
    </row>
    <row r="6820" spans="1:15" x14ac:dyDescent="0.3">
      <c r="A6820" t="s">
        <v>28</v>
      </c>
      <c r="B6820">
        <v>44.41</v>
      </c>
      <c r="C6820" t="s">
        <v>67</v>
      </c>
      <c r="D6820" t="s">
        <v>83</v>
      </c>
      <c r="E6820">
        <v>369977</v>
      </c>
      <c r="F6820">
        <v>2024</v>
      </c>
      <c r="G6820">
        <v>665</v>
      </c>
      <c r="H6820" t="s">
        <v>26</v>
      </c>
      <c r="I6820">
        <v>64.819999999999993</v>
      </c>
      <c r="J6820" t="s">
        <v>27</v>
      </c>
      <c r="K6820">
        <v>2024</v>
      </c>
      <c r="L6820" t="s">
        <v>40</v>
      </c>
      <c r="M6820" t="s">
        <v>31</v>
      </c>
      <c r="N6820">
        <v>230065.14</v>
      </c>
      <c r="O6820" t="s">
        <v>36</v>
      </c>
    </row>
    <row r="6821" spans="1:15" x14ac:dyDescent="0.3">
      <c r="A6821" t="s">
        <v>37</v>
      </c>
      <c r="B6821">
        <v>26.45</v>
      </c>
      <c r="C6821" t="s">
        <v>38</v>
      </c>
      <c r="D6821" t="s">
        <v>60</v>
      </c>
      <c r="E6821">
        <v>351434</v>
      </c>
      <c r="F6821">
        <v>2016</v>
      </c>
      <c r="G6821">
        <v>131</v>
      </c>
      <c r="H6821" t="s">
        <v>18</v>
      </c>
      <c r="I6821">
        <v>88.65</v>
      </c>
      <c r="J6821" t="s">
        <v>19</v>
      </c>
      <c r="K6821">
        <v>2016</v>
      </c>
      <c r="L6821" t="s">
        <v>40</v>
      </c>
      <c r="M6821" t="s">
        <v>31</v>
      </c>
      <c r="N6821">
        <v>143210.89000000001</v>
      </c>
      <c r="O6821" t="s">
        <v>54</v>
      </c>
    </row>
    <row r="6822" spans="1:15" x14ac:dyDescent="0.3">
      <c r="A6822" t="s">
        <v>41</v>
      </c>
      <c r="B6822">
        <v>56.33</v>
      </c>
      <c r="C6822" t="s">
        <v>38</v>
      </c>
      <c r="D6822" t="s">
        <v>66</v>
      </c>
      <c r="E6822">
        <v>285014</v>
      </c>
      <c r="F6822">
        <v>2022</v>
      </c>
      <c r="G6822">
        <v>459</v>
      </c>
      <c r="H6822" t="s">
        <v>35</v>
      </c>
      <c r="I6822">
        <v>42.17</v>
      </c>
      <c r="J6822" t="s">
        <v>45</v>
      </c>
      <c r="K6822">
        <v>2022</v>
      </c>
      <c r="L6822" t="s">
        <v>20</v>
      </c>
      <c r="M6822" t="s">
        <v>31</v>
      </c>
      <c r="N6822">
        <v>139969.79999999999</v>
      </c>
      <c r="O6822" t="s">
        <v>54</v>
      </c>
    </row>
    <row r="6823" spans="1:15" x14ac:dyDescent="0.3">
      <c r="A6823" t="s">
        <v>15</v>
      </c>
      <c r="B6823">
        <v>20.29</v>
      </c>
      <c r="C6823" t="s">
        <v>33</v>
      </c>
      <c r="D6823" t="s">
        <v>52</v>
      </c>
      <c r="E6823">
        <v>384188</v>
      </c>
      <c r="F6823">
        <v>2020</v>
      </c>
      <c r="G6823">
        <v>204</v>
      </c>
      <c r="H6823" t="s">
        <v>35</v>
      </c>
      <c r="I6823">
        <v>30.95</v>
      </c>
      <c r="J6823" t="s">
        <v>19</v>
      </c>
      <c r="K6823">
        <v>2023</v>
      </c>
      <c r="L6823" t="s">
        <v>48</v>
      </c>
      <c r="M6823" t="s">
        <v>31</v>
      </c>
      <c r="N6823">
        <v>241387.88</v>
      </c>
      <c r="O6823" t="s">
        <v>22</v>
      </c>
    </row>
    <row r="6824" spans="1:15" x14ac:dyDescent="0.3">
      <c r="A6824" t="s">
        <v>51</v>
      </c>
      <c r="B6824">
        <v>77.66</v>
      </c>
      <c r="C6824" t="s">
        <v>43</v>
      </c>
      <c r="D6824" t="s">
        <v>71</v>
      </c>
      <c r="E6824">
        <v>144607</v>
      </c>
      <c r="F6824">
        <v>2021</v>
      </c>
      <c r="G6824">
        <v>341</v>
      </c>
      <c r="H6824" t="s">
        <v>35</v>
      </c>
      <c r="I6824">
        <v>52.13</v>
      </c>
      <c r="J6824" t="s">
        <v>45</v>
      </c>
      <c r="K6824">
        <v>2021</v>
      </c>
      <c r="L6824" t="s">
        <v>20</v>
      </c>
      <c r="M6824" t="s">
        <v>21</v>
      </c>
      <c r="N6824">
        <v>101612.78</v>
      </c>
      <c r="O6824" t="s">
        <v>36</v>
      </c>
    </row>
    <row r="6825" spans="1:15" x14ac:dyDescent="0.3">
      <c r="A6825" t="s">
        <v>37</v>
      </c>
      <c r="B6825">
        <v>46.79</v>
      </c>
      <c r="C6825" t="s">
        <v>43</v>
      </c>
      <c r="D6825" t="s">
        <v>62</v>
      </c>
      <c r="E6825">
        <v>207820</v>
      </c>
      <c r="F6825">
        <v>2015</v>
      </c>
      <c r="G6825">
        <v>240</v>
      </c>
      <c r="H6825" t="s">
        <v>35</v>
      </c>
      <c r="I6825">
        <v>52.62</v>
      </c>
      <c r="J6825" t="s">
        <v>45</v>
      </c>
      <c r="K6825">
        <v>2015</v>
      </c>
      <c r="L6825" t="s">
        <v>20</v>
      </c>
      <c r="M6825" t="s">
        <v>31</v>
      </c>
      <c r="N6825">
        <v>105158.2</v>
      </c>
      <c r="O6825" t="s">
        <v>54</v>
      </c>
    </row>
    <row r="6826" spans="1:15" x14ac:dyDescent="0.3">
      <c r="A6826" t="s">
        <v>23</v>
      </c>
      <c r="B6826">
        <v>11.5</v>
      </c>
      <c r="C6826" t="s">
        <v>57</v>
      </c>
      <c r="D6826" t="s">
        <v>58</v>
      </c>
      <c r="E6826">
        <v>78270</v>
      </c>
      <c r="F6826">
        <v>2019</v>
      </c>
      <c r="G6826">
        <v>552</v>
      </c>
      <c r="H6826" t="s">
        <v>18</v>
      </c>
      <c r="I6826">
        <v>87.69</v>
      </c>
      <c r="J6826" t="s">
        <v>27</v>
      </c>
      <c r="K6826">
        <v>2021</v>
      </c>
      <c r="L6826" t="s">
        <v>40</v>
      </c>
      <c r="M6826" t="s">
        <v>31</v>
      </c>
      <c r="N6826">
        <v>35077.74</v>
      </c>
      <c r="O6826" t="s">
        <v>54</v>
      </c>
    </row>
    <row r="6827" spans="1:15" x14ac:dyDescent="0.3">
      <c r="A6827" t="s">
        <v>37</v>
      </c>
      <c r="B6827">
        <v>75.97</v>
      </c>
      <c r="C6827" t="s">
        <v>43</v>
      </c>
      <c r="D6827" t="s">
        <v>65</v>
      </c>
      <c r="E6827">
        <v>336318</v>
      </c>
      <c r="F6827">
        <v>2019</v>
      </c>
      <c r="G6827">
        <v>333</v>
      </c>
      <c r="H6827" t="s">
        <v>18</v>
      </c>
      <c r="I6827">
        <v>97.44</v>
      </c>
      <c r="J6827" t="s">
        <v>19</v>
      </c>
      <c r="K6827">
        <v>2020</v>
      </c>
      <c r="L6827" t="s">
        <v>48</v>
      </c>
      <c r="M6827" t="s">
        <v>31</v>
      </c>
      <c r="N6827">
        <v>167813.54</v>
      </c>
      <c r="O6827" t="s">
        <v>49</v>
      </c>
    </row>
    <row r="6828" spans="1:15" x14ac:dyDescent="0.3">
      <c r="A6828" t="s">
        <v>41</v>
      </c>
      <c r="B6828">
        <v>64.77</v>
      </c>
      <c r="C6828" t="s">
        <v>16</v>
      </c>
      <c r="D6828" t="s">
        <v>93</v>
      </c>
      <c r="E6828">
        <v>96375</v>
      </c>
      <c r="F6828">
        <v>2020</v>
      </c>
      <c r="G6828">
        <v>383</v>
      </c>
      <c r="H6828" t="s">
        <v>18</v>
      </c>
      <c r="I6828">
        <v>92.32</v>
      </c>
      <c r="J6828" t="s">
        <v>45</v>
      </c>
      <c r="K6828">
        <v>2020</v>
      </c>
      <c r="L6828" t="s">
        <v>40</v>
      </c>
      <c r="M6828" t="s">
        <v>21</v>
      </c>
      <c r="N6828">
        <v>65018.19</v>
      </c>
      <c r="O6828" t="s">
        <v>49</v>
      </c>
    </row>
    <row r="6829" spans="1:15" x14ac:dyDescent="0.3">
      <c r="A6829" t="s">
        <v>50</v>
      </c>
      <c r="B6829">
        <v>20.07</v>
      </c>
      <c r="C6829" t="s">
        <v>29</v>
      </c>
      <c r="D6829" t="s">
        <v>80</v>
      </c>
      <c r="E6829">
        <v>272342</v>
      </c>
      <c r="F6829">
        <v>2024</v>
      </c>
      <c r="G6829">
        <v>945</v>
      </c>
      <c r="H6829" t="s">
        <v>35</v>
      </c>
      <c r="I6829">
        <v>50.42</v>
      </c>
      <c r="J6829" t="s">
        <v>45</v>
      </c>
      <c r="K6829">
        <v>2024</v>
      </c>
      <c r="L6829" t="s">
        <v>20</v>
      </c>
      <c r="M6829" t="s">
        <v>31</v>
      </c>
      <c r="N6829">
        <v>166198.82999999999</v>
      </c>
      <c r="O6829" t="s">
        <v>54</v>
      </c>
    </row>
    <row r="6830" spans="1:15" x14ac:dyDescent="0.3">
      <c r="A6830" t="s">
        <v>50</v>
      </c>
      <c r="B6830">
        <v>54.36</v>
      </c>
      <c r="C6830" t="s">
        <v>57</v>
      </c>
      <c r="D6830" t="s">
        <v>72</v>
      </c>
      <c r="E6830">
        <v>156435</v>
      </c>
      <c r="F6830">
        <v>2019</v>
      </c>
      <c r="G6830">
        <v>227</v>
      </c>
      <c r="H6830" t="s">
        <v>26</v>
      </c>
      <c r="I6830">
        <v>88.46</v>
      </c>
      <c r="J6830" t="s">
        <v>27</v>
      </c>
      <c r="K6830">
        <v>2021</v>
      </c>
      <c r="L6830" t="s">
        <v>20</v>
      </c>
      <c r="M6830" t="s">
        <v>31</v>
      </c>
      <c r="N6830">
        <v>118754.42</v>
      </c>
      <c r="O6830" t="s">
        <v>54</v>
      </c>
    </row>
    <row r="6831" spans="1:15" x14ac:dyDescent="0.3">
      <c r="A6831" t="s">
        <v>37</v>
      </c>
      <c r="B6831">
        <v>63.26</v>
      </c>
      <c r="C6831" t="s">
        <v>29</v>
      </c>
      <c r="D6831" t="s">
        <v>92</v>
      </c>
      <c r="E6831">
        <v>285478</v>
      </c>
      <c r="F6831">
        <v>2019</v>
      </c>
      <c r="G6831">
        <v>105</v>
      </c>
      <c r="H6831" t="s">
        <v>35</v>
      </c>
      <c r="I6831">
        <v>52.74</v>
      </c>
      <c r="J6831" t="s">
        <v>45</v>
      </c>
      <c r="K6831">
        <v>2019</v>
      </c>
      <c r="L6831" t="s">
        <v>20</v>
      </c>
      <c r="M6831" t="s">
        <v>31</v>
      </c>
      <c r="N6831">
        <v>165712.92000000001</v>
      </c>
      <c r="O6831" t="s">
        <v>54</v>
      </c>
    </row>
    <row r="6832" spans="1:15" x14ac:dyDescent="0.3">
      <c r="A6832" t="s">
        <v>15</v>
      </c>
      <c r="B6832">
        <v>73.73</v>
      </c>
      <c r="C6832" t="s">
        <v>24</v>
      </c>
      <c r="D6832" t="s">
        <v>25</v>
      </c>
      <c r="E6832">
        <v>113013</v>
      </c>
      <c r="F6832">
        <v>2015</v>
      </c>
      <c r="G6832">
        <v>555</v>
      </c>
      <c r="H6832" t="s">
        <v>26</v>
      </c>
      <c r="I6832">
        <v>89.91</v>
      </c>
      <c r="J6832" t="s">
        <v>45</v>
      </c>
      <c r="K6832">
        <v>2015</v>
      </c>
      <c r="L6832" t="s">
        <v>48</v>
      </c>
      <c r="M6832" t="s">
        <v>21</v>
      </c>
      <c r="N6832">
        <v>76730.960000000006</v>
      </c>
      <c r="O6832" t="s">
        <v>36</v>
      </c>
    </row>
    <row r="6833" spans="1:15" x14ac:dyDescent="0.3">
      <c r="A6833" t="s">
        <v>23</v>
      </c>
      <c r="B6833">
        <v>19.3</v>
      </c>
      <c r="C6833" t="s">
        <v>16</v>
      </c>
      <c r="D6833" t="s">
        <v>47</v>
      </c>
      <c r="E6833">
        <v>314741</v>
      </c>
      <c r="F6833">
        <v>2020</v>
      </c>
      <c r="G6833">
        <v>778</v>
      </c>
      <c r="H6833" t="s">
        <v>26</v>
      </c>
      <c r="I6833">
        <v>61.47</v>
      </c>
      <c r="J6833" t="s">
        <v>19</v>
      </c>
      <c r="K6833">
        <v>2024</v>
      </c>
      <c r="L6833" t="s">
        <v>20</v>
      </c>
      <c r="M6833" t="s">
        <v>21</v>
      </c>
      <c r="N6833">
        <v>237830.15</v>
      </c>
      <c r="O6833" t="s">
        <v>36</v>
      </c>
    </row>
    <row r="6834" spans="1:15" x14ac:dyDescent="0.3">
      <c r="A6834" t="s">
        <v>15</v>
      </c>
      <c r="B6834">
        <v>75.48</v>
      </c>
      <c r="C6834" t="s">
        <v>16</v>
      </c>
      <c r="D6834" t="s">
        <v>17</v>
      </c>
      <c r="E6834">
        <v>345237</v>
      </c>
      <c r="F6834">
        <v>2021</v>
      </c>
      <c r="G6834">
        <v>841</v>
      </c>
      <c r="H6834" t="s">
        <v>35</v>
      </c>
      <c r="I6834">
        <v>37.549999999999997</v>
      </c>
      <c r="J6834" t="s">
        <v>19</v>
      </c>
      <c r="K6834">
        <v>2024</v>
      </c>
      <c r="L6834" t="s">
        <v>20</v>
      </c>
      <c r="M6834" t="s">
        <v>21</v>
      </c>
      <c r="N6834">
        <v>152965.87</v>
      </c>
      <c r="O6834" t="s">
        <v>54</v>
      </c>
    </row>
    <row r="6835" spans="1:15" x14ac:dyDescent="0.3">
      <c r="A6835" t="s">
        <v>28</v>
      </c>
      <c r="B6835">
        <v>37.46</v>
      </c>
      <c r="C6835" t="s">
        <v>33</v>
      </c>
      <c r="D6835" t="s">
        <v>52</v>
      </c>
      <c r="E6835">
        <v>98611</v>
      </c>
      <c r="F6835">
        <v>2016</v>
      </c>
      <c r="G6835">
        <v>638</v>
      </c>
      <c r="H6835" t="s">
        <v>35</v>
      </c>
      <c r="I6835">
        <v>59.38</v>
      </c>
      <c r="J6835" t="s">
        <v>19</v>
      </c>
      <c r="K6835">
        <v>2018</v>
      </c>
      <c r="L6835" t="s">
        <v>48</v>
      </c>
      <c r="M6835" t="s">
        <v>21</v>
      </c>
      <c r="N6835">
        <v>74212.53</v>
      </c>
      <c r="O6835" t="s">
        <v>49</v>
      </c>
    </row>
    <row r="6836" spans="1:15" x14ac:dyDescent="0.3">
      <c r="A6836" t="s">
        <v>28</v>
      </c>
      <c r="B6836">
        <v>71.88</v>
      </c>
      <c r="C6836" t="s">
        <v>67</v>
      </c>
      <c r="D6836" t="s">
        <v>68</v>
      </c>
      <c r="E6836">
        <v>346197</v>
      </c>
      <c r="F6836">
        <v>2022</v>
      </c>
      <c r="G6836">
        <v>312</v>
      </c>
      <c r="H6836" t="s">
        <v>18</v>
      </c>
      <c r="I6836">
        <v>95.41</v>
      </c>
      <c r="J6836" t="s">
        <v>27</v>
      </c>
      <c r="K6836">
        <v>2022</v>
      </c>
      <c r="L6836" t="s">
        <v>20</v>
      </c>
      <c r="M6836" t="s">
        <v>31</v>
      </c>
      <c r="N6836">
        <v>227205.55</v>
      </c>
      <c r="O6836" t="s">
        <v>49</v>
      </c>
    </row>
    <row r="6837" spans="1:15" x14ac:dyDescent="0.3">
      <c r="A6837" t="s">
        <v>42</v>
      </c>
      <c r="B6837">
        <v>31.37</v>
      </c>
      <c r="C6837" t="s">
        <v>43</v>
      </c>
      <c r="D6837" t="s">
        <v>55</v>
      </c>
      <c r="E6837">
        <v>93792</v>
      </c>
      <c r="F6837">
        <v>2022</v>
      </c>
      <c r="G6837">
        <v>121</v>
      </c>
      <c r="H6837" t="s">
        <v>35</v>
      </c>
      <c r="I6837">
        <v>45.01</v>
      </c>
      <c r="J6837" t="s">
        <v>45</v>
      </c>
      <c r="K6837">
        <v>2022</v>
      </c>
      <c r="L6837" t="s">
        <v>40</v>
      </c>
      <c r="M6837" t="s">
        <v>31</v>
      </c>
      <c r="N6837">
        <v>59640.800000000003</v>
      </c>
      <c r="O6837" t="s">
        <v>49</v>
      </c>
    </row>
    <row r="6838" spans="1:15" x14ac:dyDescent="0.3">
      <c r="A6838" t="s">
        <v>28</v>
      </c>
      <c r="B6838">
        <v>72.709999999999994</v>
      </c>
      <c r="C6838" t="s">
        <v>43</v>
      </c>
      <c r="D6838" t="s">
        <v>65</v>
      </c>
      <c r="E6838">
        <v>182440</v>
      </c>
      <c r="F6838">
        <v>2016</v>
      </c>
      <c r="G6838">
        <v>383</v>
      </c>
      <c r="H6838" t="s">
        <v>35</v>
      </c>
      <c r="I6838">
        <v>47.41</v>
      </c>
      <c r="J6838" t="s">
        <v>45</v>
      </c>
      <c r="K6838">
        <v>2016</v>
      </c>
      <c r="L6838" t="s">
        <v>48</v>
      </c>
      <c r="M6838" t="s">
        <v>21</v>
      </c>
      <c r="N6838">
        <v>96896.76</v>
      </c>
      <c r="O6838" t="s">
        <v>22</v>
      </c>
    </row>
    <row r="6839" spans="1:15" x14ac:dyDescent="0.3">
      <c r="A6839" t="s">
        <v>41</v>
      </c>
      <c r="B6839">
        <v>40.18</v>
      </c>
      <c r="C6839" t="s">
        <v>29</v>
      </c>
      <c r="D6839" t="s">
        <v>30</v>
      </c>
      <c r="E6839">
        <v>398819</v>
      </c>
      <c r="F6839">
        <v>2015</v>
      </c>
      <c r="G6839">
        <v>690</v>
      </c>
      <c r="H6839" t="s">
        <v>35</v>
      </c>
      <c r="I6839">
        <v>40.630000000000003</v>
      </c>
      <c r="J6839" t="s">
        <v>19</v>
      </c>
      <c r="K6839">
        <v>2015</v>
      </c>
      <c r="L6839" t="s">
        <v>48</v>
      </c>
      <c r="M6839" t="s">
        <v>31</v>
      </c>
      <c r="N6839">
        <v>198664.95999999999</v>
      </c>
      <c r="O6839" t="s">
        <v>22</v>
      </c>
    </row>
    <row r="6840" spans="1:15" x14ac:dyDescent="0.3">
      <c r="A6840" t="s">
        <v>23</v>
      </c>
      <c r="B6840">
        <v>50.46</v>
      </c>
      <c r="C6840" t="s">
        <v>29</v>
      </c>
      <c r="D6840" t="s">
        <v>30</v>
      </c>
      <c r="E6840">
        <v>166533</v>
      </c>
      <c r="F6840">
        <v>2023</v>
      </c>
      <c r="G6840">
        <v>977</v>
      </c>
      <c r="H6840" t="s">
        <v>26</v>
      </c>
      <c r="I6840">
        <v>68.709999999999994</v>
      </c>
      <c r="J6840" t="s">
        <v>27</v>
      </c>
      <c r="K6840">
        <v>2024</v>
      </c>
      <c r="L6840" t="s">
        <v>40</v>
      </c>
      <c r="M6840" t="s">
        <v>31</v>
      </c>
      <c r="N6840">
        <v>110145.77</v>
      </c>
      <c r="O6840" t="s">
        <v>22</v>
      </c>
    </row>
    <row r="6841" spans="1:15" x14ac:dyDescent="0.3">
      <c r="A6841" t="s">
        <v>50</v>
      </c>
      <c r="B6841">
        <v>53.35</v>
      </c>
      <c r="C6841" t="s">
        <v>57</v>
      </c>
      <c r="D6841" t="s">
        <v>72</v>
      </c>
      <c r="E6841">
        <v>101821</v>
      </c>
      <c r="F6841">
        <v>2017</v>
      </c>
      <c r="G6841">
        <v>343</v>
      </c>
      <c r="H6841" t="s">
        <v>18</v>
      </c>
      <c r="I6841">
        <v>70.849999999999994</v>
      </c>
      <c r="J6841" t="s">
        <v>45</v>
      </c>
      <c r="K6841">
        <v>2017</v>
      </c>
      <c r="L6841" t="s">
        <v>20</v>
      </c>
      <c r="M6841" t="s">
        <v>21</v>
      </c>
      <c r="N6841">
        <v>50088.03</v>
      </c>
      <c r="O6841" t="s">
        <v>22</v>
      </c>
    </row>
    <row r="6842" spans="1:15" x14ac:dyDescent="0.3">
      <c r="A6842" t="s">
        <v>51</v>
      </c>
      <c r="B6842">
        <v>48.6</v>
      </c>
      <c r="C6842" t="s">
        <v>33</v>
      </c>
      <c r="D6842" t="s">
        <v>34</v>
      </c>
      <c r="E6842">
        <v>398861</v>
      </c>
      <c r="F6842">
        <v>2018</v>
      </c>
      <c r="G6842">
        <v>961</v>
      </c>
      <c r="H6842" t="s">
        <v>18</v>
      </c>
      <c r="I6842">
        <v>73.010000000000005</v>
      </c>
      <c r="J6842" t="s">
        <v>19</v>
      </c>
      <c r="K6842">
        <v>2019</v>
      </c>
      <c r="L6842" t="s">
        <v>40</v>
      </c>
      <c r="M6842" t="s">
        <v>21</v>
      </c>
      <c r="N6842">
        <v>197192.18</v>
      </c>
      <c r="O6842" t="s">
        <v>54</v>
      </c>
    </row>
    <row r="6843" spans="1:15" x14ac:dyDescent="0.3">
      <c r="A6843" t="s">
        <v>15</v>
      </c>
      <c r="B6843">
        <v>71.64</v>
      </c>
      <c r="C6843" t="s">
        <v>38</v>
      </c>
      <c r="D6843" t="s">
        <v>60</v>
      </c>
      <c r="E6843">
        <v>182602</v>
      </c>
      <c r="F6843">
        <v>2017</v>
      </c>
      <c r="G6843">
        <v>784</v>
      </c>
      <c r="H6843" t="s">
        <v>26</v>
      </c>
      <c r="I6843">
        <v>85.16</v>
      </c>
      <c r="J6843" t="s">
        <v>45</v>
      </c>
      <c r="K6843">
        <v>2017</v>
      </c>
      <c r="L6843" t="s">
        <v>20</v>
      </c>
      <c r="M6843" t="s">
        <v>31</v>
      </c>
      <c r="N6843">
        <v>75627.33</v>
      </c>
      <c r="O6843" t="s">
        <v>36</v>
      </c>
    </row>
    <row r="6844" spans="1:15" x14ac:dyDescent="0.3">
      <c r="A6844" t="s">
        <v>41</v>
      </c>
      <c r="B6844">
        <v>8.02</v>
      </c>
      <c r="C6844" t="s">
        <v>57</v>
      </c>
      <c r="D6844" t="s">
        <v>84</v>
      </c>
      <c r="E6844">
        <v>216704</v>
      </c>
      <c r="F6844">
        <v>2024</v>
      </c>
      <c r="G6844">
        <v>709</v>
      </c>
      <c r="H6844" t="s">
        <v>26</v>
      </c>
      <c r="I6844">
        <v>75.75</v>
      </c>
      <c r="J6844" t="s">
        <v>27</v>
      </c>
      <c r="K6844">
        <v>2024</v>
      </c>
      <c r="L6844" t="s">
        <v>48</v>
      </c>
      <c r="M6844" t="s">
        <v>31</v>
      </c>
      <c r="N6844">
        <v>141225.69</v>
      </c>
      <c r="O6844" t="s">
        <v>36</v>
      </c>
    </row>
    <row r="6845" spans="1:15" x14ac:dyDescent="0.3">
      <c r="A6845" t="s">
        <v>51</v>
      </c>
      <c r="B6845">
        <v>56.11</v>
      </c>
      <c r="C6845" t="s">
        <v>16</v>
      </c>
      <c r="D6845" t="s">
        <v>47</v>
      </c>
      <c r="E6845">
        <v>369320</v>
      </c>
      <c r="F6845">
        <v>2018</v>
      </c>
      <c r="G6845">
        <v>669</v>
      </c>
      <c r="H6845" t="s">
        <v>26</v>
      </c>
      <c r="I6845">
        <v>83.53</v>
      </c>
      <c r="J6845" t="s">
        <v>45</v>
      </c>
      <c r="K6845">
        <v>2018</v>
      </c>
      <c r="L6845" t="s">
        <v>48</v>
      </c>
      <c r="M6845" t="s">
        <v>31</v>
      </c>
      <c r="N6845">
        <v>291522.46000000002</v>
      </c>
      <c r="O6845" t="s">
        <v>22</v>
      </c>
    </row>
    <row r="6846" spans="1:15" x14ac:dyDescent="0.3">
      <c r="A6846" t="s">
        <v>46</v>
      </c>
      <c r="B6846">
        <v>76.319999999999993</v>
      </c>
      <c r="C6846" t="s">
        <v>38</v>
      </c>
      <c r="D6846" t="s">
        <v>39</v>
      </c>
      <c r="E6846">
        <v>390648</v>
      </c>
      <c r="F6846">
        <v>2020</v>
      </c>
      <c r="G6846">
        <v>807</v>
      </c>
      <c r="H6846" t="s">
        <v>35</v>
      </c>
      <c r="I6846">
        <v>41.45</v>
      </c>
      <c r="J6846" t="s">
        <v>45</v>
      </c>
      <c r="K6846">
        <v>2020</v>
      </c>
      <c r="L6846" t="s">
        <v>20</v>
      </c>
      <c r="M6846" t="s">
        <v>31</v>
      </c>
      <c r="N6846">
        <v>192232.33</v>
      </c>
      <c r="O6846" t="s">
        <v>36</v>
      </c>
    </row>
    <row r="6847" spans="1:15" x14ac:dyDescent="0.3">
      <c r="A6847" t="s">
        <v>51</v>
      </c>
      <c r="B6847">
        <v>52.44</v>
      </c>
      <c r="C6847" t="s">
        <v>57</v>
      </c>
      <c r="D6847" t="s">
        <v>86</v>
      </c>
      <c r="E6847">
        <v>217129</v>
      </c>
      <c r="F6847">
        <v>2016</v>
      </c>
      <c r="G6847">
        <v>835</v>
      </c>
      <c r="H6847" t="s">
        <v>35</v>
      </c>
      <c r="I6847">
        <v>32.880000000000003</v>
      </c>
      <c r="J6847" t="s">
        <v>19</v>
      </c>
      <c r="K6847">
        <v>2018</v>
      </c>
      <c r="L6847" t="s">
        <v>48</v>
      </c>
      <c r="M6847" t="s">
        <v>21</v>
      </c>
      <c r="N6847">
        <v>117030.69</v>
      </c>
      <c r="O6847" t="s">
        <v>54</v>
      </c>
    </row>
    <row r="6848" spans="1:15" x14ac:dyDescent="0.3">
      <c r="A6848" t="s">
        <v>56</v>
      </c>
      <c r="B6848">
        <v>22.62</v>
      </c>
      <c r="C6848" t="s">
        <v>38</v>
      </c>
      <c r="D6848" t="s">
        <v>60</v>
      </c>
      <c r="E6848">
        <v>346728</v>
      </c>
      <c r="F6848">
        <v>2021</v>
      </c>
      <c r="G6848">
        <v>744</v>
      </c>
      <c r="H6848" t="s">
        <v>26</v>
      </c>
      <c r="I6848">
        <v>74.260000000000005</v>
      </c>
      <c r="J6848" t="s">
        <v>27</v>
      </c>
      <c r="K6848">
        <v>2023</v>
      </c>
      <c r="L6848" t="s">
        <v>48</v>
      </c>
      <c r="M6848" t="s">
        <v>21</v>
      </c>
      <c r="N6848">
        <v>169817.81</v>
      </c>
      <c r="O6848" t="s">
        <v>49</v>
      </c>
    </row>
    <row r="6849" spans="1:15" x14ac:dyDescent="0.3">
      <c r="A6849" t="s">
        <v>42</v>
      </c>
      <c r="B6849">
        <v>72.3</v>
      </c>
      <c r="C6849" t="s">
        <v>43</v>
      </c>
      <c r="D6849" t="s">
        <v>65</v>
      </c>
      <c r="E6849">
        <v>222216</v>
      </c>
      <c r="F6849">
        <v>2015</v>
      </c>
      <c r="G6849">
        <v>547</v>
      </c>
      <c r="H6849" t="s">
        <v>26</v>
      </c>
      <c r="I6849">
        <v>69.349999999999994</v>
      </c>
      <c r="J6849" t="s">
        <v>19</v>
      </c>
      <c r="K6849">
        <v>2015</v>
      </c>
      <c r="L6849" t="s">
        <v>40</v>
      </c>
      <c r="M6849" t="s">
        <v>31</v>
      </c>
      <c r="N6849">
        <v>135273.09</v>
      </c>
      <c r="O6849" t="s">
        <v>54</v>
      </c>
    </row>
    <row r="6850" spans="1:15" x14ac:dyDescent="0.3">
      <c r="A6850" t="s">
        <v>37</v>
      </c>
      <c r="B6850">
        <v>78.680000000000007</v>
      </c>
      <c r="C6850" t="s">
        <v>29</v>
      </c>
      <c r="D6850" t="s">
        <v>53</v>
      </c>
      <c r="E6850">
        <v>351298</v>
      </c>
      <c r="F6850">
        <v>2018</v>
      </c>
      <c r="G6850">
        <v>794</v>
      </c>
      <c r="H6850" t="s">
        <v>26</v>
      </c>
      <c r="I6850">
        <v>91.87</v>
      </c>
      <c r="J6850" t="s">
        <v>27</v>
      </c>
      <c r="K6850">
        <v>2020</v>
      </c>
      <c r="L6850" t="s">
        <v>20</v>
      </c>
      <c r="M6850" t="s">
        <v>21</v>
      </c>
      <c r="N6850">
        <v>217663.31</v>
      </c>
      <c r="O6850" t="s">
        <v>36</v>
      </c>
    </row>
    <row r="6851" spans="1:15" x14ac:dyDescent="0.3">
      <c r="A6851" t="s">
        <v>51</v>
      </c>
      <c r="B6851">
        <v>14.57</v>
      </c>
      <c r="C6851" t="s">
        <v>29</v>
      </c>
      <c r="D6851" t="s">
        <v>87</v>
      </c>
      <c r="E6851">
        <v>185309</v>
      </c>
      <c r="F6851">
        <v>2024</v>
      </c>
      <c r="G6851">
        <v>721</v>
      </c>
      <c r="H6851" t="s">
        <v>26</v>
      </c>
      <c r="I6851">
        <v>95.6</v>
      </c>
      <c r="J6851" t="s">
        <v>19</v>
      </c>
      <c r="K6851">
        <v>2024</v>
      </c>
      <c r="L6851" t="s">
        <v>40</v>
      </c>
      <c r="M6851" t="s">
        <v>21</v>
      </c>
      <c r="N6851">
        <v>143824.9</v>
      </c>
      <c r="O6851" t="s">
        <v>36</v>
      </c>
    </row>
    <row r="6852" spans="1:15" x14ac:dyDescent="0.3">
      <c r="A6852" t="s">
        <v>28</v>
      </c>
      <c r="B6852">
        <v>32.700000000000003</v>
      </c>
      <c r="C6852" t="s">
        <v>24</v>
      </c>
      <c r="D6852" t="s">
        <v>77</v>
      </c>
      <c r="E6852">
        <v>72848</v>
      </c>
      <c r="F6852">
        <v>2023</v>
      </c>
      <c r="G6852">
        <v>829</v>
      </c>
      <c r="H6852" t="s">
        <v>35</v>
      </c>
      <c r="I6852">
        <v>50.87</v>
      </c>
      <c r="J6852" t="s">
        <v>19</v>
      </c>
      <c r="K6852">
        <v>2024</v>
      </c>
      <c r="L6852" t="s">
        <v>48</v>
      </c>
      <c r="M6852" t="s">
        <v>31</v>
      </c>
      <c r="N6852">
        <v>35317.54</v>
      </c>
      <c r="O6852" t="s">
        <v>22</v>
      </c>
    </row>
    <row r="6853" spans="1:15" x14ac:dyDescent="0.3">
      <c r="A6853" t="s">
        <v>42</v>
      </c>
      <c r="B6853">
        <v>45.87</v>
      </c>
      <c r="C6853" t="s">
        <v>24</v>
      </c>
      <c r="D6853" t="s">
        <v>70</v>
      </c>
      <c r="E6853">
        <v>107356</v>
      </c>
      <c r="F6853">
        <v>2023</v>
      </c>
      <c r="G6853">
        <v>329</v>
      </c>
      <c r="H6853" t="s">
        <v>26</v>
      </c>
      <c r="I6853">
        <v>67.75</v>
      </c>
      <c r="J6853" t="s">
        <v>45</v>
      </c>
      <c r="K6853">
        <v>2023</v>
      </c>
      <c r="L6853" t="s">
        <v>20</v>
      </c>
      <c r="M6853" t="s">
        <v>31</v>
      </c>
      <c r="N6853">
        <v>50211.839999999997</v>
      </c>
      <c r="O6853" t="s">
        <v>49</v>
      </c>
    </row>
    <row r="6854" spans="1:15" x14ac:dyDescent="0.3">
      <c r="A6854" t="s">
        <v>46</v>
      </c>
      <c r="B6854">
        <v>28.75</v>
      </c>
      <c r="C6854" t="s">
        <v>43</v>
      </c>
      <c r="D6854" t="s">
        <v>55</v>
      </c>
      <c r="E6854">
        <v>388632</v>
      </c>
      <c r="F6854">
        <v>2018</v>
      </c>
      <c r="G6854">
        <v>243</v>
      </c>
      <c r="H6854" t="s">
        <v>35</v>
      </c>
      <c r="I6854">
        <v>56.1</v>
      </c>
      <c r="J6854" t="s">
        <v>27</v>
      </c>
      <c r="K6854">
        <v>2018</v>
      </c>
      <c r="L6854" t="s">
        <v>20</v>
      </c>
      <c r="M6854" t="s">
        <v>21</v>
      </c>
      <c r="N6854">
        <v>176805.88</v>
      </c>
      <c r="O6854" t="s">
        <v>54</v>
      </c>
    </row>
    <row r="6855" spans="1:15" x14ac:dyDescent="0.3">
      <c r="A6855" t="s">
        <v>23</v>
      </c>
      <c r="B6855">
        <v>45.08</v>
      </c>
      <c r="C6855" t="s">
        <v>43</v>
      </c>
      <c r="D6855" t="s">
        <v>62</v>
      </c>
      <c r="E6855">
        <v>324376</v>
      </c>
      <c r="F6855">
        <v>2017</v>
      </c>
      <c r="G6855">
        <v>798</v>
      </c>
      <c r="H6855" t="s">
        <v>26</v>
      </c>
      <c r="I6855">
        <v>66.09</v>
      </c>
      <c r="J6855" t="s">
        <v>19</v>
      </c>
      <c r="K6855">
        <v>2023</v>
      </c>
      <c r="L6855" t="s">
        <v>48</v>
      </c>
      <c r="M6855" t="s">
        <v>31</v>
      </c>
      <c r="N6855">
        <v>185477.49</v>
      </c>
      <c r="O6855" t="s">
        <v>49</v>
      </c>
    </row>
    <row r="6856" spans="1:15" x14ac:dyDescent="0.3">
      <c r="A6856" t="s">
        <v>41</v>
      </c>
      <c r="B6856">
        <v>65.040000000000006</v>
      </c>
      <c r="C6856" t="s">
        <v>57</v>
      </c>
      <c r="D6856" t="s">
        <v>75</v>
      </c>
      <c r="E6856">
        <v>381259</v>
      </c>
      <c r="F6856">
        <v>2022</v>
      </c>
      <c r="G6856">
        <v>692</v>
      </c>
      <c r="H6856" t="s">
        <v>18</v>
      </c>
      <c r="I6856">
        <v>76.349999999999994</v>
      </c>
      <c r="J6856" t="s">
        <v>19</v>
      </c>
      <c r="K6856">
        <v>2022</v>
      </c>
      <c r="L6856" t="s">
        <v>20</v>
      </c>
      <c r="M6856" t="s">
        <v>21</v>
      </c>
      <c r="N6856">
        <v>181486.7</v>
      </c>
      <c r="O6856" t="s">
        <v>36</v>
      </c>
    </row>
    <row r="6857" spans="1:15" x14ac:dyDescent="0.3">
      <c r="A6857" t="s">
        <v>51</v>
      </c>
      <c r="B6857">
        <v>66.849999999999994</v>
      </c>
      <c r="C6857" t="s">
        <v>29</v>
      </c>
      <c r="D6857" t="s">
        <v>30</v>
      </c>
      <c r="E6857">
        <v>124717</v>
      </c>
      <c r="F6857">
        <v>2018</v>
      </c>
      <c r="G6857">
        <v>544</v>
      </c>
      <c r="H6857" t="s">
        <v>35</v>
      </c>
      <c r="I6857">
        <v>51.18</v>
      </c>
      <c r="J6857" t="s">
        <v>27</v>
      </c>
      <c r="K6857">
        <v>2019</v>
      </c>
      <c r="L6857" t="s">
        <v>48</v>
      </c>
      <c r="M6857" t="s">
        <v>31</v>
      </c>
      <c r="N6857">
        <v>70926.100000000006</v>
      </c>
      <c r="O6857" t="s">
        <v>36</v>
      </c>
    </row>
    <row r="6858" spans="1:15" x14ac:dyDescent="0.3">
      <c r="A6858" t="s">
        <v>51</v>
      </c>
      <c r="B6858">
        <v>60.52</v>
      </c>
      <c r="C6858" t="s">
        <v>38</v>
      </c>
      <c r="D6858" t="s">
        <v>69</v>
      </c>
      <c r="E6858">
        <v>62784</v>
      </c>
      <c r="F6858">
        <v>2021</v>
      </c>
      <c r="G6858">
        <v>375</v>
      </c>
      <c r="H6858" t="s">
        <v>18</v>
      </c>
      <c r="I6858">
        <v>64.92</v>
      </c>
      <c r="J6858" t="s">
        <v>45</v>
      </c>
      <c r="K6858">
        <v>2021</v>
      </c>
      <c r="L6858" t="s">
        <v>20</v>
      </c>
      <c r="M6858" t="s">
        <v>21</v>
      </c>
      <c r="N6858">
        <v>37339.370000000003</v>
      </c>
      <c r="O6858" t="s">
        <v>54</v>
      </c>
    </row>
    <row r="6859" spans="1:15" x14ac:dyDescent="0.3">
      <c r="A6859" t="s">
        <v>46</v>
      </c>
      <c r="B6859">
        <v>22.42</v>
      </c>
      <c r="C6859" t="s">
        <v>67</v>
      </c>
      <c r="D6859" t="s">
        <v>90</v>
      </c>
      <c r="E6859">
        <v>279511</v>
      </c>
      <c r="F6859">
        <v>2022</v>
      </c>
      <c r="G6859">
        <v>858</v>
      </c>
      <c r="H6859" t="s">
        <v>26</v>
      </c>
      <c r="I6859">
        <v>60.55</v>
      </c>
      <c r="J6859" t="s">
        <v>19</v>
      </c>
      <c r="K6859">
        <v>2022</v>
      </c>
      <c r="L6859" t="s">
        <v>20</v>
      </c>
      <c r="M6859" t="s">
        <v>31</v>
      </c>
      <c r="N6859">
        <v>175520.69</v>
      </c>
      <c r="O6859" t="s">
        <v>36</v>
      </c>
    </row>
    <row r="6860" spans="1:15" x14ac:dyDescent="0.3">
      <c r="A6860" t="s">
        <v>37</v>
      </c>
      <c r="B6860">
        <v>28.22</v>
      </c>
      <c r="C6860" t="s">
        <v>29</v>
      </c>
      <c r="D6860" t="s">
        <v>92</v>
      </c>
      <c r="E6860">
        <v>336122</v>
      </c>
      <c r="F6860">
        <v>2017</v>
      </c>
      <c r="G6860">
        <v>587</v>
      </c>
      <c r="H6860" t="s">
        <v>18</v>
      </c>
      <c r="I6860">
        <v>63.74</v>
      </c>
      <c r="J6860" t="s">
        <v>19</v>
      </c>
      <c r="K6860">
        <v>2018</v>
      </c>
      <c r="L6860" t="s">
        <v>40</v>
      </c>
      <c r="M6860" t="s">
        <v>31</v>
      </c>
      <c r="N6860">
        <v>162595.09</v>
      </c>
      <c r="O6860" t="s">
        <v>49</v>
      </c>
    </row>
    <row r="6861" spans="1:15" x14ac:dyDescent="0.3">
      <c r="A6861" t="s">
        <v>15</v>
      </c>
      <c r="B6861">
        <v>5.7</v>
      </c>
      <c r="C6861" t="s">
        <v>33</v>
      </c>
      <c r="D6861" t="s">
        <v>52</v>
      </c>
      <c r="E6861">
        <v>260277</v>
      </c>
      <c r="F6861">
        <v>2024</v>
      </c>
      <c r="G6861">
        <v>313</v>
      </c>
      <c r="H6861" t="s">
        <v>35</v>
      </c>
      <c r="I6861">
        <v>45.91</v>
      </c>
      <c r="J6861" t="s">
        <v>45</v>
      </c>
      <c r="K6861">
        <v>2024</v>
      </c>
      <c r="L6861" t="s">
        <v>48</v>
      </c>
      <c r="M6861" t="s">
        <v>31</v>
      </c>
      <c r="N6861">
        <v>200368.83</v>
      </c>
      <c r="O6861" t="s">
        <v>22</v>
      </c>
    </row>
    <row r="6862" spans="1:15" x14ac:dyDescent="0.3">
      <c r="A6862" t="s">
        <v>23</v>
      </c>
      <c r="B6862">
        <v>25.05</v>
      </c>
      <c r="C6862" t="s">
        <v>16</v>
      </c>
      <c r="D6862" t="s">
        <v>93</v>
      </c>
      <c r="E6862">
        <v>382108</v>
      </c>
      <c r="F6862">
        <v>2022</v>
      </c>
      <c r="G6862">
        <v>530</v>
      </c>
      <c r="H6862" t="s">
        <v>18</v>
      </c>
      <c r="I6862">
        <v>91.06</v>
      </c>
      <c r="J6862" t="s">
        <v>19</v>
      </c>
      <c r="K6862">
        <v>2024</v>
      </c>
      <c r="L6862" t="s">
        <v>48</v>
      </c>
      <c r="M6862" t="s">
        <v>21</v>
      </c>
      <c r="N6862">
        <v>269654.71999999997</v>
      </c>
      <c r="O6862" t="s">
        <v>54</v>
      </c>
    </row>
    <row r="6863" spans="1:15" x14ac:dyDescent="0.3">
      <c r="A6863" t="s">
        <v>37</v>
      </c>
      <c r="B6863">
        <v>42.19</v>
      </c>
      <c r="C6863" t="s">
        <v>33</v>
      </c>
      <c r="D6863" t="s">
        <v>52</v>
      </c>
      <c r="E6863">
        <v>391220</v>
      </c>
      <c r="F6863">
        <v>2022</v>
      </c>
      <c r="G6863">
        <v>849</v>
      </c>
      <c r="H6863" t="s">
        <v>26</v>
      </c>
      <c r="I6863">
        <v>72.319999999999993</v>
      </c>
      <c r="J6863" t="s">
        <v>27</v>
      </c>
      <c r="K6863">
        <v>2024</v>
      </c>
      <c r="L6863" t="s">
        <v>40</v>
      </c>
      <c r="M6863" t="s">
        <v>21</v>
      </c>
      <c r="N6863">
        <v>299158.83</v>
      </c>
      <c r="O6863" t="s">
        <v>49</v>
      </c>
    </row>
    <row r="6864" spans="1:15" x14ac:dyDescent="0.3">
      <c r="A6864" t="s">
        <v>41</v>
      </c>
      <c r="B6864">
        <v>61.42</v>
      </c>
      <c r="C6864" t="s">
        <v>16</v>
      </c>
      <c r="D6864" t="s">
        <v>47</v>
      </c>
      <c r="E6864">
        <v>156557</v>
      </c>
      <c r="F6864">
        <v>2024</v>
      </c>
      <c r="G6864">
        <v>220</v>
      </c>
      <c r="H6864" t="s">
        <v>26</v>
      </c>
      <c r="I6864">
        <v>86.11</v>
      </c>
      <c r="J6864" t="s">
        <v>19</v>
      </c>
      <c r="K6864">
        <v>2024</v>
      </c>
      <c r="L6864" t="s">
        <v>20</v>
      </c>
      <c r="M6864" t="s">
        <v>31</v>
      </c>
      <c r="N6864">
        <v>68596.08</v>
      </c>
      <c r="O6864" t="s">
        <v>36</v>
      </c>
    </row>
    <row r="6865" spans="1:15" x14ac:dyDescent="0.3">
      <c r="A6865" t="s">
        <v>28</v>
      </c>
      <c r="B6865">
        <v>67.150000000000006</v>
      </c>
      <c r="C6865" t="s">
        <v>57</v>
      </c>
      <c r="D6865" t="s">
        <v>72</v>
      </c>
      <c r="E6865">
        <v>191149</v>
      </c>
      <c r="F6865">
        <v>2024</v>
      </c>
      <c r="G6865">
        <v>353</v>
      </c>
      <c r="H6865" t="s">
        <v>26</v>
      </c>
      <c r="I6865">
        <v>98.56</v>
      </c>
      <c r="J6865" t="s">
        <v>19</v>
      </c>
      <c r="K6865">
        <v>2024</v>
      </c>
      <c r="L6865" t="s">
        <v>40</v>
      </c>
      <c r="M6865" t="s">
        <v>31</v>
      </c>
      <c r="N6865">
        <v>129506.28</v>
      </c>
      <c r="O6865" t="s">
        <v>36</v>
      </c>
    </row>
    <row r="6866" spans="1:15" x14ac:dyDescent="0.3">
      <c r="A6866" t="s">
        <v>56</v>
      </c>
      <c r="B6866">
        <v>41.35</v>
      </c>
      <c r="C6866" t="s">
        <v>57</v>
      </c>
      <c r="D6866" t="s">
        <v>75</v>
      </c>
      <c r="E6866">
        <v>372262</v>
      </c>
      <c r="F6866">
        <v>2017</v>
      </c>
      <c r="G6866">
        <v>489</v>
      </c>
      <c r="H6866" t="s">
        <v>26</v>
      </c>
      <c r="I6866">
        <v>91.44</v>
      </c>
      <c r="J6866" t="s">
        <v>45</v>
      </c>
      <c r="K6866">
        <v>2017</v>
      </c>
      <c r="L6866" t="s">
        <v>48</v>
      </c>
      <c r="M6866" t="s">
        <v>21</v>
      </c>
      <c r="N6866">
        <v>260773.15</v>
      </c>
      <c r="O6866" t="s">
        <v>22</v>
      </c>
    </row>
    <row r="6867" spans="1:15" x14ac:dyDescent="0.3">
      <c r="A6867" t="s">
        <v>42</v>
      </c>
      <c r="B6867">
        <v>9.4</v>
      </c>
      <c r="C6867" t="s">
        <v>57</v>
      </c>
      <c r="D6867" t="s">
        <v>84</v>
      </c>
      <c r="E6867">
        <v>232581</v>
      </c>
      <c r="F6867">
        <v>2016</v>
      </c>
      <c r="G6867">
        <v>793</v>
      </c>
      <c r="H6867" t="s">
        <v>18</v>
      </c>
      <c r="I6867">
        <v>70.94</v>
      </c>
      <c r="J6867" t="s">
        <v>19</v>
      </c>
      <c r="K6867">
        <v>2023</v>
      </c>
      <c r="L6867" t="s">
        <v>48</v>
      </c>
      <c r="M6867" t="s">
        <v>31</v>
      </c>
      <c r="N6867">
        <v>100298.09</v>
      </c>
      <c r="O6867" t="s">
        <v>49</v>
      </c>
    </row>
    <row r="6868" spans="1:15" x14ac:dyDescent="0.3">
      <c r="A6868" t="s">
        <v>42</v>
      </c>
      <c r="B6868">
        <v>11.87</v>
      </c>
      <c r="C6868" t="s">
        <v>57</v>
      </c>
      <c r="D6868" t="s">
        <v>72</v>
      </c>
      <c r="E6868">
        <v>157601</v>
      </c>
      <c r="F6868">
        <v>2015</v>
      </c>
      <c r="G6868">
        <v>406</v>
      </c>
      <c r="H6868" t="s">
        <v>26</v>
      </c>
      <c r="I6868">
        <v>71.94</v>
      </c>
      <c r="J6868" t="s">
        <v>45</v>
      </c>
      <c r="K6868">
        <v>2015</v>
      </c>
      <c r="L6868" t="s">
        <v>40</v>
      </c>
      <c r="M6868" t="s">
        <v>31</v>
      </c>
      <c r="N6868">
        <v>110885.58</v>
      </c>
      <c r="O6868" t="s">
        <v>22</v>
      </c>
    </row>
    <row r="6869" spans="1:15" x14ac:dyDescent="0.3">
      <c r="A6869" t="s">
        <v>37</v>
      </c>
      <c r="B6869">
        <v>9.27</v>
      </c>
      <c r="C6869" t="s">
        <v>16</v>
      </c>
      <c r="D6869" t="s">
        <v>17</v>
      </c>
      <c r="E6869">
        <v>125583</v>
      </c>
      <c r="F6869">
        <v>2021</v>
      </c>
      <c r="G6869">
        <v>720</v>
      </c>
      <c r="H6869" t="s">
        <v>26</v>
      </c>
      <c r="I6869">
        <v>67.66</v>
      </c>
      <c r="J6869" t="s">
        <v>19</v>
      </c>
      <c r="K6869">
        <v>2024</v>
      </c>
      <c r="L6869" t="s">
        <v>48</v>
      </c>
      <c r="M6869" t="s">
        <v>21</v>
      </c>
      <c r="N6869">
        <v>56969.82</v>
      </c>
      <c r="O6869" t="s">
        <v>36</v>
      </c>
    </row>
    <row r="6870" spans="1:15" x14ac:dyDescent="0.3">
      <c r="A6870" t="s">
        <v>46</v>
      </c>
      <c r="B6870">
        <v>44.78</v>
      </c>
      <c r="C6870" t="s">
        <v>29</v>
      </c>
      <c r="D6870" t="s">
        <v>80</v>
      </c>
      <c r="E6870">
        <v>252687</v>
      </c>
      <c r="F6870">
        <v>2021</v>
      </c>
      <c r="G6870">
        <v>616</v>
      </c>
      <c r="H6870" t="s">
        <v>35</v>
      </c>
      <c r="I6870">
        <v>44.24</v>
      </c>
      <c r="J6870" t="s">
        <v>19</v>
      </c>
      <c r="K6870">
        <v>2023</v>
      </c>
      <c r="L6870" t="s">
        <v>48</v>
      </c>
      <c r="M6870" t="s">
        <v>31</v>
      </c>
      <c r="N6870">
        <v>112635.98</v>
      </c>
      <c r="O6870" t="s">
        <v>22</v>
      </c>
    </row>
    <row r="6871" spans="1:15" x14ac:dyDescent="0.3">
      <c r="A6871" t="s">
        <v>56</v>
      </c>
      <c r="B6871">
        <v>53</v>
      </c>
      <c r="C6871" t="s">
        <v>43</v>
      </c>
      <c r="D6871" t="s">
        <v>44</v>
      </c>
      <c r="E6871">
        <v>82554</v>
      </c>
      <c r="F6871">
        <v>2021</v>
      </c>
      <c r="G6871">
        <v>513</v>
      </c>
      <c r="H6871" t="s">
        <v>35</v>
      </c>
      <c r="I6871">
        <v>55.82</v>
      </c>
      <c r="J6871" t="s">
        <v>45</v>
      </c>
      <c r="K6871">
        <v>2021</v>
      </c>
      <c r="L6871" t="s">
        <v>20</v>
      </c>
      <c r="M6871" t="s">
        <v>21</v>
      </c>
      <c r="N6871">
        <v>38383.019999999997</v>
      </c>
      <c r="O6871" t="s">
        <v>49</v>
      </c>
    </row>
    <row r="6872" spans="1:15" x14ac:dyDescent="0.3">
      <c r="A6872" t="s">
        <v>42</v>
      </c>
      <c r="B6872">
        <v>78.16</v>
      </c>
      <c r="C6872" t="s">
        <v>38</v>
      </c>
      <c r="D6872" t="s">
        <v>39</v>
      </c>
      <c r="E6872">
        <v>361837</v>
      </c>
      <c r="F6872">
        <v>2019</v>
      </c>
      <c r="G6872">
        <v>207</v>
      </c>
      <c r="H6872" t="s">
        <v>26</v>
      </c>
      <c r="I6872">
        <v>68.989999999999995</v>
      </c>
      <c r="J6872" t="s">
        <v>45</v>
      </c>
      <c r="K6872">
        <v>2019</v>
      </c>
      <c r="L6872" t="s">
        <v>40</v>
      </c>
      <c r="M6872" t="s">
        <v>31</v>
      </c>
      <c r="N6872">
        <v>283969.8</v>
      </c>
      <c r="O6872" t="s">
        <v>54</v>
      </c>
    </row>
    <row r="6873" spans="1:15" x14ac:dyDescent="0.3">
      <c r="A6873" t="s">
        <v>50</v>
      </c>
      <c r="B6873">
        <v>35.11</v>
      </c>
      <c r="C6873" t="s">
        <v>29</v>
      </c>
      <c r="D6873" t="s">
        <v>92</v>
      </c>
      <c r="E6873">
        <v>395320</v>
      </c>
      <c r="F6873">
        <v>2016</v>
      </c>
      <c r="G6873">
        <v>782</v>
      </c>
      <c r="H6873" t="s">
        <v>26</v>
      </c>
      <c r="I6873">
        <v>85.91</v>
      </c>
      <c r="J6873" t="s">
        <v>45</v>
      </c>
      <c r="K6873">
        <v>2016</v>
      </c>
      <c r="L6873" t="s">
        <v>20</v>
      </c>
      <c r="M6873" t="s">
        <v>21</v>
      </c>
      <c r="N6873">
        <v>289667.21000000002</v>
      </c>
      <c r="O6873" t="s">
        <v>49</v>
      </c>
    </row>
    <row r="6874" spans="1:15" x14ac:dyDescent="0.3">
      <c r="A6874" t="s">
        <v>28</v>
      </c>
      <c r="B6874">
        <v>64.37</v>
      </c>
      <c r="C6874" t="s">
        <v>43</v>
      </c>
      <c r="D6874" t="s">
        <v>71</v>
      </c>
      <c r="E6874">
        <v>240799</v>
      </c>
      <c r="F6874">
        <v>2017</v>
      </c>
      <c r="G6874">
        <v>355</v>
      </c>
      <c r="H6874" t="s">
        <v>26</v>
      </c>
      <c r="I6874">
        <v>71.14</v>
      </c>
      <c r="J6874" t="s">
        <v>19</v>
      </c>
      <c r="K6874">
        <v>2017</v>
      </c>
      <c r="L6874" t="s">
        <v>48</v>
      </c>
      <c r="M6874" t="s">
        <v>21</v>
      </c>
      <c r="N6874">
        <v>131206.14000000001</v>
      </c>
      <c r="O6874" t="s">
        <v>54</v>
      </c>
    </row>
    <row r="6875" spans="1:15" x14ac:dyDescent="0.3">
      <c r="A6875" t="s">
        <v>56</v>
      </c>
      <c r="B6875">
        <v>61.77</v>
      </c>
      <c r="C6875" t="s">
        <v>29</v>
      </c>
      <c r="D6875" t="s">
        <v>53</v>
      </c>
      <c r="E6875">
        <v>189202</v>
      </c>
      <c r="F6875">
        <v>2016</v>
      </c>
      <c r="G6875">
        <v>619</v>
      </c>
      <c r="H6875" t="s">
        <v>18</v>
      </c>
      <c r="I6875">
        <v>80.790000000000006</v>
      </c>
      <c r="J6875" t="s">
        <v>27</v>
      </c>
      <c r="K6875">
        <v>2019</v>
      </c>
      <c r="L6875" t="s">
        <v>40</v>
      </c>
      <c r="M6875" t="s">
        <v>21</v>
      </c>
      <c r="N6875">
        <v>93673.96</v>
      </c>
      <c r="O6875" t="s">
        <v>36</v>
      </c>
    </row>
    <row r="6876" spans="1:15" x14ac:dyDescent="0.3">
      <c r="A6876" t="s">
        <v>42</v>
      </c>
      <c r="B6876">
        <v>16.29</v>
      </c>
      <c r="C6876" t="s">
        <v>24</v>
      </c>
      <c r="D6876" t="s">
        <v>77</v>
      </c>
      <c r="E6876">
        <v>80570</v>
      </c>
      <c r="F6876">
        <v>2020</v>
      </c>
      <c r="G6876">
        <v>997</v>
      </c>
      <c r="H6876" t="s">
        <v>26</v>
      </c>
      <c r="I6876">
        <v>85.69</v>
      </c>
      <c r="J6876" t="s">
        <v>19</v>
      </c>
      <c r="K6876">
        <v>2021</v>
      </c>
      <c r="L6876" t="s">
        <v>40</v>
      </c>
      <c r="M6876" t="s">
        <v>21</v>
      </c>
      <c r="N6876">
        <v>37623.129999999997</v>
      </c>
      <c r="O6876" t="s">
        <v>54</v>
      </c>
    </row>
    <row r="6877" spans="1:15" x14ac:dyDescent="0.3">
      <c r="A6877" t="s">
        <v>41</v>
      </c>
      <c r="B6877">
        <v>49.78</v>
      </c>
      <c r="C6877" t="s">
        <v>57</v>
      </c>
      <c r="D6877" t="s">
        <v>84</v>
      </c>
      <c r="E6877">
        <v>227419</v>
      </c>
      <c r="F6877">
        <v>2024</v>
      </c>
      <c r="G6877">
        <v>437</v>
      </c>
      <c r="H6877" t="s">
        <v>18</v>
      </c>
      <c r="I6877">
        <v>60.3</v>
      </c>
      <c r="J6877" t="s">
        <v>45</v>
      </c>
      <c r="K6877">
        <v>2024</v>
      </c>
      <c r="L6877" t="s">
        <v>40</v>
      </c>
      <c r="M6877" t="s">
        <v>21</v>
      </c>
      <c r="N6877">
        <v>159955.25</v>
      </c>
      <c r="O6877" t="s">
        <v>22</v>
      </c>
    </row>
    <row r="6878" spans="1:15" x14ac:dyDescent="0.3">
      <c r="A6878" t="s">
        <v>46</v>
      </c>
      <c r="B6878">
        <v>15.83</v>
      </c>
      <c r="C6878" t="s">
        <v>38</v>
      </c>
      <c r="D6878" t="s">
        <v>66</v>
      </c>
      <c r="E6878">
        <v>322380</v>
      </c>
      <c r="F6878">
        <v>2019</v>
      </c>
      <c r="G6878">
        <v>548</v>
      </c>
      <c r="H6878" t="s">
        <v>35</v>
      </c>
      <c r="I6878">
        <v>48.67</v>
      </c>
      <c r="J6878" t="s">
        <v>19</v>
      </c>
      <c r="K6878">
        <v>2023</v>
      </c>
      <c r="L6878" t="s">
        <v>20</v>
      </c>
      <c r="M6878" t="s">
        <v>21</v>
      </c>
      <c r="N6878">
        <v>177929.95</v>
      </c>
      <c r="O6878" t="s">
        <v>36</v>
      </c>
    </row>
    <row r="6879" spans="1:15" x14ac:dyDescent="0.3">
      <c r="A6879" t="s">
        <v>15</v>
      </c>
      <c r="B6879">
        <v>60.33</v>
      </c>
      <c r="C6879" t="s">
        <v>38</v>
      </c>
      <c r="D6879" t="s">
        <v>66</v>
      </c>
      <c r="E6879">
        <v>264948</v>
      </c>
      <c r="F6879">
        <v>2019</v>
      </c>
      <c r="G6879">
        <v>443</v>
      </c>
      <c r="H6879" t="s">
        <v>26</v>
      </c>
      <c r="I6879">
        <v>61.25</v>
      </c>
      <c r="J6879" t="s">
        <v>27</v>
      </c>
      <c r="K6879">
        <v>2022</v>
      </c>
      <c r="L6879" t="s">
        <v>48</v>
      </c>
      <c r="M6879" t="s">
        <v>21</v>
      </c>
      <c r="N6879">
        <v>142288.15</v>
      </c>
      <c r="O6879" t="s">
        <v>49</v>
      </c>
    </row>
    <row r="6880" spans="1:15" x14ac:dyDescent="0.3">
      <c r="A6880" t="s">
        <v>51</v>
      </c>
      <c r="B6880">
        <v>29.51</v>
      </c>
      <c r="C6880" t="s">
        <v>29</v>
      </c>
      <c r="D6880" t="s">
        <v>92</v>
      </c>
      <c r="E6880">
        <v>205919</v>
      </c>
      <c r="F6880">
        <v>2023</v>
      </c>
      <c r="G6880">
        <v>798</v>
      </c>
      <c r="H6880" t="s">
        <v>18</v>
      </c>
      <c r="I6880">
        <v>92.69</v>
      </c>
      <c r="J6880" t="s">
        <v>45</v>
      </c>
      <c r="K6880">
        <v>2023</v>
      </c>
      <c r="L6880" t="s">
        <v>20</v>
      </c>
      <c r="M6880" t="s">
        <v>31</v>
      </c>
      <c r="N6880">
        <v>128255.74</v>
      </c>
      <c r="O6880" t="s">
        <v>54</v>
      </c>
    </row>
    <row r="6881" spans="1:15" x14ac:dyDescent="0.3">
      <c r="A6881" t="s">
        <v>42</v>
      </c>
      <c r="B6881">
        <v>45.27</v>
      </c>
      <c r="C6881" t="s">
        <v>43</v>
      </c>
      <c r="D6881" t="s">
        <v>55</v>
      </c>
      <c r="E6881">
        <v>82893</v>
      </c>
      <c r="F6881">
        <v>2023</v>
      </c>
      <c r="G6881">
        <v>917</v>
      </c>
      <c r="H6881" t="s">
        <v>35</v>
      </c>
      <c r="I6881">
        <v>58.21</v>
      </c>
      <c r="J6881" t="s">
        <v>19</v>
      </c>
      <c r="K6881">
        <v>2024</v>
      </c>
      <c r="L6881" t="s">
        <v>20</v>
      </c>
      <c r="M6881" t="s">
        <v>21</v>
      </c>
      <c r="N6881">
        <v>53805.7</v>
      </c>
      <c r="O6881" t="s">
        <v>54</v>
      </c>
    </row>
    <row r="6882" spans="1:15" x14ac:dyDescent="0.3">
      <c r="A6882" t="s">
        <v>51</v>
      </c>
      <c r="B6882">
        <v>32.92</v>
      </c>
      <c r="C6882" t="s">
        <v>33</v>
      </c>
      <c r="D6882" t="s">
        <v>52</v>
      </c>
      <c r="E6882">
        <v>53849</v>
      </c>
      <c r="F6882">
        <v>2021</v>
      </c>
      <c r="G6882">
        <v>560</v>
      </c>
      <c r="H6882" t="s">
        <v>18</v>
      </c>
      <c r="I6882">
        <v>77.8</v>
      </c>
      <c r="J6882" t="s">
        <v>19</v>
      </c>
      <c r="K6882">
        <v>2022</v>
      </c>
      <c r="L6882" t="s">
        <v>48</v>
      </c>
      <c r="M6882" t="s">
        <v>31</v>
      </c>
      <c r="N6882">
        <v>31921.53</v>
      </c>
      <c r="O6882" t="s">
        <v>54</v>
      </c>
    </row>
    <row r="6883" spans="1:15" x14ac:dyDescent="0.3">
      <c r="A6883" t="s">
        <v>41</v>
      </c>
      <c r="B6883">
        <v>73.92</v>
      </c>
      <c r="C6883" t="s">
        <v>16</v>
      </c>
      <c r="D6883" t="s">
        <v>47</v>
      </c>
      <c r="E6883">
        <v>256674</v>
      </c>
      <c r="F6883">
        <v>2017</v>
      </c>
      <c r="G6883">
        <v>796</v>
      </c>
      <c r="H6883" t="s">
        <v>35</v>
      </c>
      <c r="I6883">
        <v>58.36</v>
      </c>
      <c r="J6883" t="s">
        <v>45</v>
      </c>
      <c r="K6883">
        <v>2017</v>
      </c>
      <c r="L6883" t="s">
        <v>20</v>
      </c>
      <c r="M6883" t="s">
        <v>21</v>
      </c>
      <c r="N6883">
        <v>154842.13</v>
      </c>
      <c r="O6883" t="s">
        <v>22</v>
      </c>
    </row>
    <row r="6884" spans="1:15" x14ac:dyDescent="0.3">
      <c r="A6884" t="s">
        <v>51</v>
      </c>
      <c r="B6884">
        <v>77.12</v>
      </c>
      <c r="C6884" t="s">
        <v>43</v>
      </c>
      <c r="D6884" t="s">
        <v>62</v>
      </c>
      <c r="E6884">
        <v>90459</v>
      </c>
      <c r="F6884">
        <v>2023</v>
      </c>
      <c r="G6884">
        <v>829</v>
      </c>
      <c r="H6884" t="s">
        <v>35</v>
      </c>
      <c r="I6884">
        <v>52.25</v>
      </c>
      <c r="J6884" t="s">
        <v>27</v>
      </c>
      <c r="K6884">
        <v>2023</v>
      </c>
      <c r="L6884" t="s">
        <v>40</v>
      </c>
      <c r="M6884" t="s">
        <v>31</v>
      </c>
      <c r="N6884">
        <v>48732.78</v>
      </c>
      <c r="O6884" t="s">
        <v>22</v>
      </c>
    </row>
    <row r="6885" spans="1:15" x14ac:dyDescent="0.3">
      <c r="A6885" t="s">
        <v>37</v>
      </c>
      <c r="B6885">
        <v>36.9</v>
      </c>
      <c r="C6885" t="s">
        <v>16</v>
      </c>
      <c r="D6885" t="s">
        <v>93</v>
      </c>
      <c r="E6885">
        <v>195922</v>
      </c>
      <c r="F6885">
        <v>2024</v>
      </c>
      <c r="G6885">
        <v>144</v>
      </c>
      <c r="H6885" t="s">
        <v>35</v>
      </c>
      <c r="I6885">
        <v>33.200000000000003</v>
      </c>
      <c r="J6885" t="s">
        <v>19</v>
      </c>
      <c r="K6885">
        <v>2024</v>
      </c>
      <c r="L6885" t="s">
        <v>40</v>
      </c>
      <c r="M6885" t="s">
        <v>21</v>
      </c>
      <c r="N6885">
        <v>149712.42000000001</v>
      </c>
      <c r="O6885" t="s">
        <v>54</v>
      </c>
    </row>
    <row r="6886" spans="1:15" x14ac:dyDescent="0.3">
      <c r="A6886" t="s">
        <v>50</v>
      </c>
      <c r="B6886">
        <v>29.02</v>
      </c>
      <c r="C6886" t="s">
        <v>24</v>
      </c>
      <c r="D6886" t="s">
        <v>91</v>
      </c>
      <c r="E6886">
        <v>381606</v>
      </c>
      <c r="F6886">
        <v>2020</v>
      </c>
      <c r="G6886">
        <v>700</v>
      </c>
      <c r="H6886" t="s">
        <v>18</v>
      </c>
      <c r="I6886">
        <v>88.2</v>
      </c>
      <c r="J6886" t="s">
        <v>19</v>
      </c>
      <c r="K6886">
        <v>2021</v>
      </c>
      <c r="L6886" t="s">
        <v>40</v>
      </c>
      <c r="M6886" t="s">
        <v>31</v>
      </c>
      <c r="N6886">
        <v>193229.5</v>
      </c>
      <c r="O6886" t="s">
        <v>36</v>
      </c>
    </row>
    <row r="6887" spans="1:15" x14ac:dyDescent="0.3">
      <c r="A6887" t="s">
        <v>15</v>
      </c>
      <c r="B6887">
        <v>65.38</v>
      </c>
      <c r="C6887" t="s">
        <v>67</v>
      </c>
      <c r="D6887" t="s">
        <v>83</v>
      </c>
      <c r="E6887">
        <v>93102</v>
      </c>
      <c r="F6887">
        <v>2020</v>
      </c>
      <c r="G6887">
        <v>411</v>
      </c>
      <c r="H6887" t="s">
        <v>35</v>
      </c>
      <c r="I6887">
        <v>25.55</v>
      </c>
      <c r="J6887" t="s">
        <v>27</v>
      </c>
      <c r="K6887">
        <v>2023</v>
      </c>
      <c r="L6887" t="s">
        <v>20</v>
      </c>
      <c r="M6887" t="s">
        <v>31</v>
      </c>
      <c r="N6887">
        <v>63698.32</v>
      </c>
      <c r="O6887" t="s">
        <v>54</v>
      </c>
    </row>
    <row r="6888" spans="1:15" x14ac:dyDescent="0.3">
      <c r="A6888" t="s">
        <v>50</v>
      </c>
      <c r="B6888">
        <v>58.58</v>
      </c>
      <c r="C6888" t="s">
        <v>24</v>
      </c>
      <c r="D6888" t="s">
        <v>76</v>
      </c>
      <c r="E6888">
        <v>283985</v>
      </c>
      <c r="F6888">
        <v>2022</v>
      </c>
      <c r="G6888">
        <v>320</v>
      </c>
      <c r="H6888" t="s">
        <v>18</v>
      </c>
      <c r="I6888">
        <v>62.48</v>
      </c>
      <c r="J6888" t="s">
        <v>19</v>
      </c>
      <c r="K6888">
        <v>2023</v>
      </c>
      <c r="L6888" t="s">
        <v>20</v>
      </c>
      <c r="M6888" t="s">
        <v>21</v>
      </c>
      <c r="N6888">
        <v>139198.14000000001</v>
      </c>
      <c r="O6888" t="s">
        <v>22</v>
      </c>
    </row>
    <row r="6889" spans="1:15" x14ac:dyDescent="0.3">
      <c r="A6889" t="s">
        <v>50</v>
      </c>
      <c r="B6889">
        <v>64.239999999999995</v>
      </c>
      <c r="C6889" t="s">
        <v>43</v>
      </c>
      <c r="D6889" t="s">
        <v>71</v>
      </c>
      <c r="E6889">
        <v>235100</v>
      </c>
      <c r="F6889">
        <v>2023</v>
      </c>
      <c r="G6889">
        <v>735</v>
      </c>
      <c r="H6889" t="s">
        <v>26</v>
      </c>
      <c r="I6889">
        <v>65.36</v>
      </c>
      <c r="J6889" t="s">
        <v>45</v>
      </c>
      <c r="K6889">
        <v>2023</v>
      </c>
      <c r="L6889" t="s">
        <v>48</v>
      </c>
      <c r="M6889" t="s">
        <v>31</v>
      </c>
      <c r="N6889">
        <v>122481.24</v>
      </c>
      <c r="O6889" t="s">
        <v>36</v>
      </c>
    </row>
    <row r="6890" spans="1:15" x14ac:dyDescent="0.3">
      <c r="A6890" t="s">
        <v>56</v>
      </c>
      <c r="B6890">
        <v>18.579999999999998</v>
      </c>
      <c r="C6890" t="s">
        <v>33</v>
      </c>
      <c r="D6890" t="s">
        <v>64</v>
      </c>
      <c r="E6890">
        <v>270588</v>
      </c>
      <c r="F6890">
        <v>2019</v>
      </c>
      <c r="G6890">
        <v>941</v>
      </c>
      <c r="H6890" t="s">
        <v>35</v>
      </c>
      <c r="I6890">
        <v>29.85</v>
      </c>
      <c r="J6890" t="s">
        <v>27</v>
      </c>
      <c r="K6890">
        <v>2021</v>
      </c>
      <c r="L6890" t="s">
        <v>40</v>
      </c>
      <c r="M6890" t="s">
        <v>31</v>
      </c>
      <c r="N6890">
        <v>191804.11</v>
      </c>
      <c r="O6890" t="s">
        <v>22</v>
      </c>
    </row>
    <row r="6891" spans="1:15" x14ac:dyDescent="0.3">
      <c r="A6891" t="s">
        <v>41</v>
      </c>
      <c r="B6891">
        <v>15.45</v>
      </c>
      <c r="C6891" t="s">
        <v>43</v>
      </c>
      <c r="D6891" t="s">
        <v>65</v>
      </c>
      <c r="E6891">
        <v>225166</v>
      </c>
      <c r="F6891">
        <v>2021</v>
      </c>
      <c r="G6891">
        <v>786</v>
      </c>
      <c r="H6891" t="s">
        <v>18</v>
      </c>
      <c r="I6891">
        <v>79.989999999999995</v>
      </c>
      <c r="J6891" t="s">
        <v>45</v>
      </c>
      <c r="K6891">
        <v>2021</v>
      </c>
      <c r="L6891" t="s">
        <v>40</v>
      </c>
      <c r="M6891" t="s">
        <v>31</v>
      </c>
      <c r="N6891">
        <v>162867.69</v>
      </c>
      <c r="O6891" t="s">
        <v>36</v>
      </c>
    </row>
    <row r="6892" spans="1:15" x14ac:dyDescent="0.3">
      <c r="A6892" t="s">
        <v>28</v>
      </c>
      <c r="B6892">
        <v>5.13</v>
      </c>
      <c r="C6892" t="s">
        <v>38</v>
      </c>
      <c r="D6892" t="s">
        <v>66</v>
      </c>
      <c r="E6892">
        <v>194465</v>
      </c>
      <c r="F6892">
        <v>2017</v>
      </c>
      <c r="G6892">
        <v>707</v>
      </c>
      <c r="H6892" t="s">
        <v>26</v>
      </c>
      <c r="I6892">
        <v>72.09</v>
      </c>
      <c r="J6892" t="s">
        <v>27</v>
      </c>
      <c r="K6892">
        <v>2019</v>
      </c>
      <c r="L6892" t="s">
        <v>20</v>
      </c>
      <c r="M6892" t="s">
        <v>31</v>
      </c>
      <c r="N6892">
        <v>153962.66</v>
      </c>
      <c r="O6892" t="s">
        <v>22</v>
      </c>
    </row>
    <row r="6893" spans="1:15" x14ac:dyDescent="0.3">
      <c r="A6893" t="s">
        <v>41</v>
      </c>
      <c r="B6893">
        <v>33.26</v>
      </c>
      <c r="C6893" t="s">
        <v>38</v>
      </c>
      <c r="D6893" t="s">
        <v>39</v>
      </c>
      <c r="E6893">
        <v>361928</v>
      </c>
      <c r="F6893">
        <v>2021</v>
      </c>
      <c r="G6893">
        <v>536</v>
      </c>
      <c r="H6893" t="s">
        <v>26</v>
      </c>
      <c r="I6893">
        <v>81.540000000000006</v>
      </c>
      <c r="J6893" t="s">
        <v>27</v>
      </c>
      <c r="K6893">
        <v>2022</v>
      </c>
      <c r="L6893" t="s">
        <v>40</v>
      </c>
      <c r="M6893" t="s">
        <v>31</v>
      </c>
      <c r="N6893">
        <v>202858.73</v>
      </c>
      <c r="O6893" t="s">
        <v>49</v>
      </c>
    </row>
    <row r="6894" spans="1:15" x14ac:dyDescent="0.3">
      <c r="A6894" t="s">
        <v>37</v>
      </c>
      <c r="B6894">
        <v>26.8</v>
      </c>
      <c r="C6894" t="s">
        <v>38</v>
      </c>
      <c r="D6894" t="s">
        <v>69</v>
      </c>
      <c r="E6894">
        <v>155365</v>
      </c>
      <c r="F6894">
        <v>2015</v>
      </c>
      <c r="G6894">
        <v>110</v>
      </c>
      <c r="H6894" t="s">
        <v>35</v>
      </c>
      <c r="I6894">
        <v>38.03</v>
      </c>
      <c r="J6894" t="s">
        <v>27</v>
      </c>
      <c r="K6894">
        <v>2015</v>
      </c>
      <c r="L6894" t="s">
        <v>40</v>
      </c>
      <c r="M6894" t="s">
        <v>31</v>
      </c>
      <c r="N6894">
        <v>82837.62</v>
      </c>
      <c r="O6894" t="s">
        <v>22</v>
      </c>
    </row>
    <row r="6895" spans="1:15" x14ac:dyDescent="0.3">
      <c r="A6895" t="s">
        <v>15</v>
      </c>
      <c r="B6895">
        <v>11.01</v>
      </c>
      <c r="C6895" t="s">
        <v>43</v>
      </c>
      <c r="D6895" t="s">
        <v>55</v>
      </c>
      <c r="E6895">
        <v>51078</v>
      </c>
      <c r="F6895">
        <v>2016</v>
      </c>
      <c r="G6895">
        <v>743</v>
      </c>
      <c r="H6895" t="s">
        <v>18</v>
      </c>
      <c r="I6895">
        <v>63.77</v>
      </c>
      <c r="J6895" t="s">
        <v>19</v>
      </c>
      <c r="K6895">
        <v>2020</v>
      </c>
      <c r="L6895" t="s">
        <v>40</v>
      </c>
      <c r="M6895" t="s">
        <v>31</v>
      </c>
      <c r="N6895">
        <v>26980.240000000002</v>
      </c>
      <c r="O6895" t="s">
        <v>49</v>
      </c>
    </row>
    <row r="6896" spans="1:15" x14ac:dyDescent="0.3">
      <c r="A6896" t="s">
        <v>37</v>
      </c>
      <c r="B6896">
        <v>35.049999999999997</v>
      </c>
      <c r="C6896" t="s">
        <v>57</v>
      </c>
      <c r="D6896" t="s">
        <v>72</v>
      </c>
      <c r="E6896">
        <v>369251</v>
      </c>
      <c r="F6896">
        <v>2018</v>
      </c>
      <c r="G6896">
        <v>254</v>
      </c>
      <c r="H6896" t="s">
        <v>18</v>
      </c>
      <c r="I6896">
        <v>82.24</v>
      </c>
      <c r="J6896" t="s">
        <v>45</v>
      </c>
      <c r="K6896">
        <v>2018</v>
      </c>
      <c r="L6896" t="s">
        <v>20</v>
      </c>
      <c r="M6896" t="s">
        <v>31</v>
      </c>
      <c r="N6896">
        <v>223932.29</v>
      </c>
      <c r="O6896" t="s">
        <v>49</v>
      </c>
    </row>
    <row r="6897" spans="1:15" x14ac:dyDescent="0.3">
      <c r="A6897" t="s">
        <v>41</v>
      </c>
      <c r="B6897">
        <v>61.5</v>
      </c>
      <c r="C6897" t="s">
        <v>57</v>
      </c>
      <c r="D6897" t="s">
        <v>75</v>
      </c>
      <c r="E6897">
        <v>331979</v>
      </c>
      <c r="F6897">
        <v>2023</v>
      </c>
      <c r="G6897">
        <v>290</v>
      </c>
      <c r="H6897" t="s">
        <v>18</v>
      </c>
      <c r="I6897">
        <v>90.11</v>
      </c>
      <c r="J6897" t="s">
        <v>45</v>
      </c>
      <c r="K6897">
        <v>2023</v>
      </c>
      <c r="L6897" t="s">
        <v>40</v>
      </c>
      <c r="M6897" t="s">
        <v>31</v>
      </c>
      <c r="N6897">
        <v>139271.45000000001</v>
      </c>
      <c r="O6897" t="s">
        <v>54</v>
      </c>
    </row>
    <row r="6898" spans="1:15" x14ac:dyDescent="0.3">
      <c r="A6898" t="s">
        <v>28</v>
      </c>
      <c r="B6898">
        <v>18.25</v>
      </c>
      <c r="C6898" t="s">
        <v>67</v>
      </c>
      <c r="D6898" t="s">
        <v>81</v>
      </c>
      <c r="E6898">
        <v>162369</v>
      </c>
      <c r="F6898">
        <v>2022</v>
      </c>
      <c r="G6898">
        <v>500</v>
      </c>
      <c r="H6898" t="s">
        <v>18</v>
      </c>
      <c r="I6898">
        <v>64.180000000000007</v>
      </c>
      <c r="J6898" t="s">
        <v>27</v>
      </c>
      <c r="K6898">
        <v>2023</v>
      </c>
      <c r="L6898" t="s">
        <v>40</v>
      </c>
      <c r="M6898" t="s">
        <v>21</v>
      </c>
      <c r="N6898">
        <v>82397.929999999993</v>
      </c>
      <c r="O6898" t="s">
        <v>36</v>
      </c>
    </row>
    <row r="6899" spans="1:15" x14ac:dyDescent="0.3">
      <c r="A6899" t="s">
        <v>56</v>
      </c>
      <c r="B6899">
        <v>57.97</v>
      </c>
      <c r="C6899" t="s">
        <v>57</v>
      </c>
      <c r="D6899" t="s">
        <v>72</v>
      </c>
      <c r="E6899">
        <v>60006</v>
      </c>
      <c r="F6899">
        <v>2016</v>
      </c>
      <c r="G6899">
        <v>790</v>
      </c>
      <c r="H6899" t="s">
        <v>35</v>
      </c>
      <c r="I6899">
        <v>42.91</v>
      </c>
      <c r="J6899" t="s">
        <v>45</v>
      </c>
      <c r="K6899">
        <v>2016</v>
      </c>
      <c r="L6899" t="s">
        <v>20</v>
      </c>
      <c r="M6899" t="s">
        <v>21</v>
      </c>
      <c r="N6899">
        <v>41426.94</v>
      </c>
      <c r="O6899" t="s">
        <v>22</v>
      </c>
    </row>
    <row r="6900" spans="1:15" x14ac:dyDescent="0.3">
      <c r="A6900" t="s">
        <v>42</v>
      </c>
      <c r="B6900">
        <v>65.17</v>
      </c>
      <c r="C6900" t="s">
        <v>57</v>
      </c>
      <c r="D6900" t="s">
        <v>84</v>
      </c>
      <c r="E6900">
        <v>104026</v>
      </c>
      <c r="F6900">
        <v>2020</v>
      </c>
      <c r="G6900">
        <v>871</v>
      </c>
      <c r="H6900" t="s">
        <v>18</v>
      </c>
      <c r="I6900">
        <v>99.55</v>
      </c>
      <c r="J6900" t="s">
        <v>27</v>
      </c>
      <c r="K6900">
        <v>2022</v>
      </c>
      <c r="L6900" t="s">
        <v>20</v>
      </c>
      <c r="M6900" t="s">
        <v>31</v>
      </c>
      <c r="N6900">
        <v>43486.65</v>
      </c>
      <c r="O6900" t="s">
        <v>49</v>
      </c>
    </row>
    <row r="6901" spans="1:15" x14ac:dyDescent="0.3">
      <c r="A6901" t="s">
        <v>46</v>
      </c>
      <c r="B6901">
        <v>48.25</v>
      </c>
      <c r="C6901" t="s">
        <v>33</v>
      </c>
      <c r="D6901" t="s">
        <v>59</v>
      </c>
      <c r="E6901">
        <v>272158</v>
      </c>
      <c r="F6901">
        <v>2016</v>
      </c>
      <c r="G6901">
        <v>767</v>
      </c>
      <c r="H6901" t="s">
        <v>26</v>
      </c>
      <c r="I6901">
        <v>92.49</v>
      </c>
      <c r="J6901" t="s">
        <v>19</v>
      </c>
      <c r="K6901">
        <v>2022</v>
      </c>
      <c r="L6901" t="s">
        <v>48</v>
      </c>
      <c r="M6901" t="s">
        <v>21</v>
      </c>
      <c r="N6901">
        <v>207782.81</v>
      </c>
      <c r="O6901" t="s">
        <v>49</v>
      </c>
    </row>
    <row r="6902" spans="1:15" x14ac:dyDescent="0.3">
      <c r="A6902" t="s">
        <v>50</v>
      </c>
      <c r="B6902">
        <v>54.33</v>
      </c>
      <c r="C6902" t="s">
        <v>38</v>
      </c>
      <c r="D6902" t="s">
        <v>39</v>
      </c>
      <c r="E6902">
        <v>376803</v>
      </c>
      <c r="F6902">
        <v>2023</v>
      </c>
      <c r="G6902">
        <v>143</v>
      </c>
      <c r="H6902" t="s">
        <v>26</v>
      </c>
      <c r="I6902">
        <v>86.17</v>
      </c>
      <c r="J6902" t="s">
        <v>27</v>
      </c>
      <c r="K6902">
        <v>2023</v>
      </c>
      <c r="L6902" t="s">
        <v>40</v>
      </c>
      <c r="M6902" t="s">
        <v>31</v>
      </c>
      <c r="N6902">
        <v>206311.28</v>
      </c>
      <c r="O6902" t="s">
        <v>54</v>
      </c>
    </row>
    <row r="6903" spans="1:15" x14ac:dyDescent="0.3">
      <c r="A6903" t="s">
        <v>56</v>
      </c>
      <c r="B6903">
        <v>13.64</v>
      </c>
      <c r="C6903" t="s">
        <v>57</v>
      </c>
      <c r="D6903" t="s">
        <v>75</v>
      </c>
      <c r="E6903">
        <v>85196</v>
      </c>
      <c r="F6903">
        <v>2015</v>
      </c>
      <c r="G6903">
        <v>523</v>
      </c>
      <c r="H6903" t="s">
        <v>18</v>
      </c>
      <c r="I6903">
        <v>65.209999999999994</v>
      </c>
      <c r="J6903" t="s">
        <v>27</v>
      </c>
      <c r="K6903">
        <v>2023</v>
      </c>
      <c r="L6903" t="s">
        <v>48</v>
      </c>
      <c r="M6903" t="s">
        <v>31</v>
      </c>
      <c r="N6903">
        <v>47220.41</v>
      </c>
      <c r="O6903" t="s">
        <v>36</v>
      </c>
    </row>
    <row r="6904" spans="1:15" x14ac:dyDescent="0.3">
      <c r="A6904" t="s">
        <v>51</v>
      </c>
      <c r="B6904">
        <v>66.489999999999995</v>
      </c>
      <c r="C6904" t="s">
        <v>43</v>
      </c>
      <c r="D6904" t="s">
        <v>55</v>
      </c>
      <c r="E6904">
        <v>333370</v>
      </c>
      <c r="F6904">
        <v>2015</v>
      </c>
      <c r="G6904">
        <v>806</v>
      </c>
      <c r="H6904" t="s">
        <v>26</v>
      </c>
      <c r="I6904">
        <v>68</v>
      </c>
      <c r="J6904" t="s">
        <v>19</v>
      </c>
      <c r="K6904">
        <v>2023</v>
      </c>
      <c r="L6904" t="s">
        <v>48</v>
      </c>
      <c r="M6904" t="s">
        <v>21</v>
      </c>
      <c r="N6904">
        <v>150574.18</v>
      </c>
      <c r="O6904" t="s">
        <v>22</v>
      </c>
    </row>
    <row r="6905" spans="1:15" x14ac:dyDescent="0.3">
      <c r="A6905" t="s">
        <v>46</v>
      </c>
      <c r="B6905">
        <v>41.67</v>
      </c>
      <c r="C6905" t="s">
        <v>43</v>
      </c>
      <c r="D6905" t="s">
        <v>44</v>
      </c>
      <c r="E6905">
        <v>245984</v>
      </c>
      <c r="F6905">
        <v>2018</v>
      </c>
      <c r="G6905">
        <v>393</v>
      </c>
      <c r="H6905" t="s">
        <v>35</v>
      </c>
      <c r="I6905">
        <v>38.6</v>
      </c>
      <c r="J6905" t="s">
        <v>45</v>
      </c>
      <c r="K6905">
        <v>2018</v>
      </c>
      <c r="L6905" t="s">
        <v>48</v>
      </c>
      <c r="M6905" t="s">
        <v>31</v>
      </c>
      <c r="N6905">
        <v>146746.98000000001</v>
      </c>
      <c r="O6905" t="s">
        <v>49</v>
      </c>
    </row>
    <row r="6906" spans="1:15" x14ac:dyDescent="0.3">
      <c r="A6906" t="s">
        <v>50</v>
      </c>
      <c r="B6906">
        <v>28.76</v>
      </c>
      <c r="C6906" t="s">
        <v>29</v>
      </c>
      <c r="D6906" t="s">
        <v>80</v>
      </c>
      <c r="E6906">
        <v>66169</v>
      </c>
      <c r="F6906">
        <v>2017</v>
      </c>
      <c r="G6906">
        <v>744</v>
      </c>
      <c r="H6906" t="s">
        <v>35</v>
      </c>
      <c r="I6906">
        <v>25.48</v>
      </c>
      <c r="J6906" t="s">
        <v>19</v>
      </c>
      <c r="K6906">
        <v>2023</v>
      </c>
      <c r="L6906" t="s">
        <v>40</v>
      </c>
      <c r="M6906" t="s">
        <v>21</v>
      </c>
      <c r="N6906">
        <v>34599.24</v>
      </c>
      <c r="O6906" t="s">
        <v>22</v>
      </c>
    </row>
    <row r="6907" spans="1:15" x14ac:dyDescent="0.3">
      <c r="A6907" t="s">
        <v>42</v>
      </c>
      <c r="B6907">
        <v>60.1</v>
      </c>
      <c r="C6907" t="s">
        <v>16</v>
      </c>
      <c r="D6907" t="s">
        <v>47</v>
      </c>
      <c r="E6907">
        <v>89096</v>
      </c>
      <c r="F6907">
        <v>2022</v>
      </c>
      <c r="G6907">
        <v>470</v>
      </c>
      <c r="H6907" t="s">
        <v>18</v>
      </c>
      <c r="I6907">
        <v>90.99</v>
      </c>
      <c r="J6907" t="s">
        <v>27</v>
      </c>
      <c r="K6907">
        <v>2024</v>
      </c>
      <c r="L6907" t="s">
        <v>40</v>
      </c>
      <c r="M6907" t="s">
        <v>31</v>
      </c>
      <c r="N6907">
        <v>39929.300000000003</v>
      </c>
      <c r="O6907" t="s">
        <v>54</v>
      </c>
    </row>
    <row r="6908" spans="1:15" x14ac:dyDescent="0.3">
      <c r="A6908" t="s">
        <v>41</v>
      </c>
      <c r="B6908">
        <v>38.909999999999997</v>
      </c>
      <c r="C6908" t="s">
        <v>24</v>
      </c>
      <c r="D6908" t="s">
        <v>25</v>
      </c>
      <c r="E6908">
        <v>76666</v>
      </c>
      <c r="F6908">
        <v>2018</v>
      </c>
      <c r="G6908">
        <v>212</v>
      </c>
      <c r="H6908" t="s">
        <v>35</v>
      </c>
      <c r="I6908">
        <v>52.75</v>
      </c>
      <c r="J6908" t="s">
        <v>45</v>
      </c>
      <c r="K6908">
        <v>2018</v>
      </c>
      <c r="L6908" t="s">
        <v>40</v>
      </c>
      <c r="M6908" t="s">
        <v>31</v>
      </c>
      <c r="N6908">
        <v>44181.7</v>
      </c>
      <c r="O6908" t="s">
        <v>54</v>
      </c>
    </row>
    <row r="6909" spans="1:15" x14ac:dyDescent="0.3">
      <c r="A6909" t="s">
        <v>46</v>
      </c>
      <c r="B6909">
        <v>50.5</v>
      </c>
      <c r="C6909" t="s">
        <v>24</v>
      </c>
      <c r="D6909" t="s">
        <v>77</v>
      </c>
      <c r="E6909">
        <v>378066</v>
      </c>
      <c r="F6909">
        <v>2018</v>
      </c>
      <c r="G6909">
        <v>540</v>
      </c>
      <c r="H6909" t="s">
        <v>35</v>
      </c>
      <c r="I6909">
        <v>45.32</v>
      </c>
      <c r="J6909" t="s">
        <v>19</v>
      </c>
      <c r="K6909">
        <v>2023</v>
      </c>
      <c r="L6909" t="s">
        <v>40</v>
      </c>
      <c r="M6909" t="s">
        <v>31</v>
      </c>
      <c r="N6909">
        <v>198437.93</v>
      </c>
      <c r="O6909" t="s">
        <v>49</v>
      </c>
    </row>
    <row r="6910" spans="1:15" x14ac:dyDescent="0.3">
      <c r="A6910" t="s">
        <v>51</v>
      </c>
      <c r="B6910">
        <v>79.92</v>
      </c>
      <c r="C6910" t="s">
        <v>57</v>
      </c>
      <c r="D6910" t="s">
        <v>84</v>
      </c>
      <c r="E6910">
        <v>288833</v>
      </c>
      <c r="F6910">
        <v>2020</v>
      </c>
      <c r="G6910">
        <v>931</v>
      </c>
      <c r="H6910" t="s">
        <v>18</v>
      </c>
      <c r="I6910">
        <v>61.32</v>
      </c>
      <c r="J6910" t="s">
        <v>27</v>
      </c>
      <c r="K6910">
        <v>2024</v>
      </c>
      <c r="L6910" t="s">
        <v>20</v>
      </c>
      <c r="M6910" t="s">
        <v>31</v>
      </c>
      <c r="N6910">
        <v>143283.54</v>
      </c>
      <c r="O6910" t="s">
        <v>49</v>
      </c>
    </row>
    <row r="6911" spans="1:15" x14ac:dyDescent="0.3">
      <c r="A6911" t="s">
        <v>28</v>
      </c>
      <c r="B6911">
        <v>42.42</v>
      </c>
      <c r="C6911" t="s">
        <v>67</v>
      </c>
      <c r="D6911" t="s">
        <v>74</v>
      </c>
      <c r="E6911">
        <v>206136</v>
      </c>
      <c r="F6911">
        <v>2023</v>
      </c>
      <c r="G6911">
        <v>892</v>
      </c>
      <c r="H6911" t="s">
        <v>18</v>
      </c>
      <c r="I6911">
        <v>90.53</v>
      </c>
      <c r="J6911" t="s">
        <v>45</v>
      </c>
      <c r="K6911">
        <v>2023</v>
      </c>
      <c r="L6911" t="s">
        <v>48</v>
      </c>
      <c r="M6911" t="s">
        <v>31</v>
      </c>
      <c r="N6911">
        <v>99716.02</v>
      </c>
      <c r="O6911" t="s">
        <v>49</v>
      </c>
    </row>
    <row r="6912" spans="1:15" x14ac:dyDescent="0.3">
      <c r="A6912" t="s">
        <v>56</v>
      </c>
      <c r="B6912">
        <v>51.52</v>
      </c>
      <c r="C6912" t="s">
        <v>67</v>
      </c>
      <c r="D6912" t="s">
        <v>68</v>
      </c>
      <c r="E6912">
        <v>203633</v>
      </c>
      <c r="F6912">
        <v>2017</v>
      </c>
      <c r="G6912">
        <v>884</v>
      </c>
      <c r="H6912" t="s">
        <v>35</v>
      </c>
      <c r="I6912">
        <v>36.770000000000003</v>
      </c>
      <c r="J6912" t="s">
        <v>45</v>
      </c>
      <c r="K6912">
        <v>2017</v>
      </c>
      <c r="L6912" t="s">
        <v>20</v>
      </c>
      <c r="M6912" t="s">
        <v>31</v>
      </c>
      <c r="N6912">
        <v>114573.75</v>
      </c>
      <c r="O6912" t="s">
        <v>49</v>
      </c>
    </row>
    <row r="6913" spans="1:15" x14ac:dyDescent="0.3">
      <c r="A6913" t="s">
        <v>23</v>
      </c>
      <c r="B6913">
        <v>55.3</v>
      </c>
      <c r="C6913" t="s">
        <v>33</v>
      </c>
      <c r="D6913" t="s">
        <v>34</v>
      </c>
      <c r="E6913">
        <v>244846</v>
      </c>
      <c r="F6913">
        <v>2015</v>
      </c>
      <c r="G6913">
        <v>652</v>
      </c>
      <c r="H6913" t="s">
        <v>35</v>
      </c>
      <c r="I6913">
        <v>49.52</v>
      </c>
      <c r="J6913" t="s">
        <v>19</v>
      </c>
      <c r="K6913">
        <v>2015</v>
      </c>
      <c r="L6913" t="s">
        <v>20</v>
      </c>
      <c r="M6913" t="s">
        <v>21</v>
      </c>
      <c r="N6913">
        <v>114292.16</v>
      </c>
      <c r="O6913" t="s">
        <v>22</v>
      </c>
    </row>
    <row r="6914" spans="1:15" x14ac:dyDescent="0.3">
      <c r="A6914" t="s">
        <v>37</v>
      </c>
      <c r="B6914">
        <v>62.33</v>
      </c>
      <c r="C6914" t="s">
        <v>57</v>
      </c>
      <c r="D6914" t="s">
        <v>84</v>
      </c>
      <c r="E6914">
        <v>124320</v>
      </c>
      <c r="F6914">
        <v>2022</v>
      </c>
      <c r="G6914">
        <v>197</v>
      </c>
      <c r="H6914" t="s">
        <v>26</v>
      </c>
      <c r="I6914">
        <v>62.53</v>
      </c>
      <c r="J6914" t="s">
        <v>45</v>
      </c>
      <c r="K6914">
        <v>2022</v>
      </c>
      <c r="L6914" t="s">
        <v>48</v>
      </c>
      <c r="M6914" t="s">
        <v>21</v>
      </c>
      <c r="N6914">
        <v>63755.73</v>
      </c>
      <c r="O6914" t="s">
        <v>54</v>
      </c>
    </row>
    <row r="6915" spans="1:15" x14ac:dyDescent="0.3">
      <c r="A6915" t="s">
        <v>23</v>
      </c>
      <c r="B6915">
        <v>51.14</v>
      </c>
      <c r="C6915" t="s">
        <v>24</v>
      </c>
      <c r="D6915" t="s">
        <v>91</v>
      </c>
      <c r="E6915">
        <v>349455</v>
      </c>
      <c r="F6915">
        <v>2021</v>
      </c>
      <c r="G6915">
        <v>479</v>
      </c>
      <c r="H6915" t="s">
        <v>26</v>
      </c>
      <c r="I6915">
        <v>78.87</v>
      </c>
      <c r="J6915" t="s">
        <v>19</v>
      </c>
      <c r="K6915">
        <v>2024</v>
      </c>
      <c r="L6915" t="s">
        <v>48</v>
      </c>
      <c r="M6915" t="s">
        <v>31</v>
      </c>
      <c r="N6915">
        <v>164032.89000000001</v>
      </c>
      <c r="O6915" t="s">
        <v>49</v>
      </c>
    </row>
    <row r="6916" spans="1:15" x14ac:dyDescent="0.3">
      <c r="A6916" t="s">
        <v>23</v>
      </c>
      <c r="B6916">
        <v>39.700000000000003</v>
      </c>
      <c r="C6916" t="s">
        <v>24</v>
      </c>
      <c r="D6916" t="s">
        <v>77</v>
      </c>
      <c r="E6916">
        <v>390963</v>
      </c>
      <c r="F6916">
        <v>2016</v>
      </c>
      <c r="G6916">
        <v>308</v>
      </c>
      <c r="H6916" t="s">
        <v>35</v>
      </c>
      <c r="I6916">
        <v>43.66</v>
      </c>
      <c r="J6916" t="s">
        <v>27</v>
      </c>
      <c r="K6916">
        <v>2023</v>
      </c>
      <c r="L6916" t="s">
        <v>48</v>
      </c>
      <c r="M6916" t="s">
        <v>31</v>
      </c>
      <c r="N6916">
        <v>195015.93</v>
      </c>
      <c r="O6916" t="s">
        <v>22</v>
      </c>
    </row>
    <row r="6917" spans="1:15" x14ac:dyDescent="0.3">
      <c r="A6917" t="s">
        <v>56</v>
      </c>
      <c r="B6917">
        <v>38.590000000000003</v>
      </c>
      <c r="C6917" t="s">
        <v>43</v>
      </c>
      <c r="D6917" t="s">
        <v>44</v>
      </c>
      <c r="E6917">
        <v>62084</v>
      </c>
      <c r="F6917">
        <v>2023</v>
      </c>
      <c r="G6917">
        <v>274</v>
      </c>
      <c r="H6917" t="s">
        <v>35</v>
      </c>
      <c r="I6917">
        <v>36.9</v>
      </c>
      <c r="J6917" t="s">
        <v>19</v>
      </c>
      <c r="K6917">
        <v>2024</v>
      </c>
      <c r="L6917" t="s">
        <v>40</v>
      </c>
      <c r="M6917" t="s">
        <v>21</v>
      </c>
      <c r="N6917">
        <v>27031.91</v>
      </c>
      <c r="O6917" t="s">
        <v>22</v>
      </c>
    </row>
    <row r="6918" spans="1:15" x14ac:dyDescent="0.3">
      <c r="A6918" t="s">
        <v>23</v>
      </c>
      <c r="B6918">
        <v>39.130000000000003</v>
      </c>
      <c r="C6918" t="s">
        <v>33</v>
      </c>
      <c r="D6918" t="s">
        <v>59</v>
      </c>
      <c r="E6918">
        <v>53478</v>
      </c>
      <c r="F6918">
        <v>2023</v>
      </c>
      <c r="G6918">
        <v>219</v>
      </c>
      <c r="H6918" t="s">
        <v>35</v>
      </c>
      <c r="I6918">
        <v>47.44</v>
      </c>
      <c r="J6918" t="s">
        <v>27</v>
      </c>
      <c r="K6918">
        <v>2024</v>
      </c>
      <c r="L6918" t="s">
        <v>40</v>
      </c>
      <c r="M6918" t="s">
        <v>21</v>
      </c>
      <c r="N6918">
        <v>33120.17</v>
      </c>
      <c r="O6918" t="s">
        <v>54</v>
      </c>
    </row>
    <row r="6919" spans="1:15" x14ac:dyDescent="0.3">
      <c r="A6919" t="s">
        <v>46</v>
      </c>
      <c r="B6919">
        <v>69.430000000000007</v>
      </c>
      <c r="C6919" t="s">
        <v>67</v>
      </c>
      <c r="D6919" t="s">
        <v>74</v>
      </c>
      <c r="E6919">
        <v>177239</v>
      </c>
      <c r="F6919">
        <v>2019</v>
      </c>
      <c r="G6919">
        <v>535</v>
      </c>
      <c r="H6919" t="s">
        <v>35</v>
      </c>
      <c r="I6919">
        <v>45.72</v>
      </c>
      <c r="J6919" t="s">
        <v>19</v>
      </c>
      <c r="K6919">
        <v>2024</v>
      </c>
      <c r="L6919" t="s">
        <v>48</v>
      </c>
      <c r="M6919" t="s">
        <v>21</v>
      </c>
      <c r="N6919">
        <v>79274.570000000007</v>
      </c>
      <c r="O6919" t="s">
        <v>49</v>
      </c>
    </row>
    <row r="6920" spans="1:15" x14ac:dyDescent="0.3">
      <c r="A6920" t="s">
        <v>37</v>
      </c>
      <c r="B6920">
        <v>70.12</v>
      </c>
      <c r="C6920" t="s">
        <v>38</v>
      </c>
      <c r="D6920" t="s">
        <v>66</v>
      </c>
      <c r="E6920">
        <v>109192</v>
      </c>
      <c r="F6920">
        <v>2022</v>
      </c>
      <c r="G6920">
        <v>658</v>
      </c>
      <c r="H6920" t="s">
        <v>26</v>
      </c>
      <c r="I6920">
        <v>80.11</v>
      </c>
      <c r="J6920" t="s">
        <v>19</v>
      </c>
      <c r="K6920">
        <v>2022</v>
      </c>
      <c r="L6920" t="s">
        <v>48</v>
      </c>
      <c r="M6920" t="s">
        <v>21</v>
      </c>
      <c r="N6920">
        <v>80295.320000000007</v>
      </c>
      <c r="O6920" t="s">
        <v>36</v>
      </c>
    </row>
    <row r="6921" spans="1:15" x14ac:dyDescent="0.3">
      <c r="A6921" t="s">
        <v>46</v>
      </c>
      <c r="B6921">
        <v>45.68</v>
      </c>
      <c r="C6921" t="s">
        <v>38</v>
      </c>
      <c r="D6921" t="s">
        <v>60</v>
      </c>
      <c r="E6921">
        <v>267920</v>
      </c>
      <c r="F6921">
        <v>2022</v>
      </c>
      <c r="G6921">
        <v>129</v>
      </c>
      <c r="H6921" t="s">
        <v>18</v>
      </c>
      <c r="I6921">
        <v>99.07</v>
      </c>
      <c r="J6921" t="s">
        <v>45</v>
      </c>
      <c r="K6921">
        <v>2022</v>
      </c>
      <c r="L6921" t="s">
        <v>40</v>
      </c>
      <c r="M6921" t="s">
        <v>31</v>
      </c>
      <c r="N6921">
        <v>179594.22</v>
      </c>
      <c r="O6921" t="s">
        <v>54</v>
      </c>
    </row>
    <row r="6922" spans="1:15" x14ac:dyDescent="0.3">
      <c r="A6922" t="s">
        <v>41</v>
      </c>
      <c r="B6922">
        <v>50.57</v>
      </c>
      <c r="C6922" t="s">
        <v>38</v>
      </c>
      <c r="D6922" t="s">
        <v>73</v>
      </c>
      <c r="E6922">
        <v>279473</v>
      </c>
      <c r="F6922">
        <v>2019</v>
      </c>
      <c r="G6922">
        <v>879</v>
      </c>
      <c r="H6922" t="s">
        <v>35</v>
      </c>
      <c r="I6922">
        <v>42.21</v>
      </c>
      <c r="J6922" t="s">
        <v>45</v>
      </c>
      <c r="K6922">
        <v>2019</v>
      </c>
      <c r="L6922" t="s">
        <v>48</v>
      </c>
      <c r="M6922" t="s">
        <v>31</v>
      </c>
      <c r="N6922">
        <v>170508.79</v>
      </c>
      <c r="O6922" t="s">
        <v>36</v>
      </c>
    </row>
    <row r="6923" spans="1:15" x14ac:dyDescent="0.3">
      <c r="A6923" t="s">
        <v>42</v>
      </c>
      <c r="B6923">
        <v>25.85</v>
      </c>
      <c r="C6923" t="s">
        <v>38</v>
      </c>
      <c r="D6923" t="s">
        <v>69</v>
      </c>
      <c r="E6923">
        <v>397114</v>
      </c>
      <c r="F6923">
        <v>2021</v>
      </c>
      <c r="G6923">
        <v>748</v>
      </c>
      <c r="H6923" t="s">
        <v>35</v>
      </c>
      <c r="I6923">
        <v>29.49</v>
      </c>
      <c r="J6923" t="s">
        <v>19</v>
      </c>
      <c r="K6923">
        <v>2023</v>
      </c>
      <c r="L6923" t="s">
        <v>20</v>
      </c>
      <c r="M6923" t="s">
        <v>31</v>
      </c>
      <c r="N6923">
        <v>168734.2</v>
      </c>
      <c r="O6923" t="s">
        <v>22</v>
      </c>
    </row>
    <row r="6924" spans="1:15" x14ac:dyDescent="0.3">
      <c r="A6924" t="s">
        <v>42</v>
      </c>
      <c r="B6924">
        <v>15.83</v>
      </c>
      <c r="C6924" t="s">
        <v>33</v>
      </c>
      <c r="D6924" t="s">
        <v>52</v>
      </c>
      <c r="E6924">
        <v>265258</v>
      </c>
      <c r="F6924">
        <v>2019</v>
      </c>
      <c r="G6924">
        <v>854</v>
      </c>
      <c r="H6924" t="s">
        <v>18</v>
      </c>
      <c r="I6924">
        <v>83.19</v>
      </c>
      <c r="J6924" t="s">
        <v>19</v>
      </c>
      <c r="K6924">
        <v>2022</v>
      </c>
      <c r="L6924" t="s">
        <v>40</v>
      </c>
      <c r="M6924" t="s">
        <v>31</v>
      </c>
      <c r="N6924">
        <v>185446.53</v>
      </c>
      <c r="O6924" t="s">
        <v>49</v>
      </c>
    </row>
    <row r="6925" spans="1:15" x14ac:dyDescent="0.3">
      <c r="A6925" t="s">
        <v>42</v>
      </c>
      <c r="B6925">
        <v>50.55</v>
      </c>
      <c r="C6925" t="s">
        <v>67</v>
      </c>
      <c r="D6925" t="s">
        <v>74</v>
      </c>
      <c r="E6925">
        <v>308676</v>
      </c>
      <c r="F6925">
        <v>2020</v>
      </c>
      <c r="G6925">
        <v>989</v>
      </c>
      <c r="H6925" t="s">
        <v>18</v>
      </c>
      <c r="I6925">
        <v>80.59</v>
      </c>
      <c r="J6925" t="s">
        <v>19</v>
      </c>
      <c r="K6925">
        <v>2024</v>
      </c>
      <c r="L6925" t="s">
        <v>48</v>
      </c>
      <c r="M6925" t="s">
        <v>31</v>
      </c>
      <c r="N6925">
        <v>177782.78</v>
      </c>
      <c r="O6925" t="s">
        <v>22</v>
      </c>
    </row>
    <row r="6926" spans="1:15" x14ac:dyDescent="0.3">
      <c r="A6926" t="s">
        <v>50</v>
      </c>
      <c r="B6926">
        <v>69.37</v>
      </c>
      <c r="C6926" t="s">
        <v>29</v>
      </c>
      <c r="D6926" t="s">
        <v>53</v>
      </c>
      <c r="E6926">
        <v>397095</v>
      </c>
      <c r="F6926">
        <v>2024</v>
      </c>
      <c r="G6926">
        <v>858</v>
      </c>
      <c r="H6926" t="s">
        <v>18</v>
      </c>
      <c r="I6926">
        <v>88.17</v>
      </c>
      <c r="J6926" t="s">
        <v>27</v>
      </c>
      <c r="K6926">
        <v>2024</v>
      </c>
      <c r="L6926" t="s">
        <v>48</v>
      </c>
      <c r="M6926" t="s">
        <v>31</v>
      </c>
      <c r="N6926">
        <v>175160.53</v>
      </c>
      <c r="O6926" t="s">
        <v>54</v>
      </c>
    </row>
    <row r="6927" spans="1:15" x14ac:dyDescent="0.3">
      <c r="A6927" t="s">
        <v>15</v>
      </c>
      <c r="B6927">
        <v>59.97</v>
      </c>
      <c r="C6927" t="s">
        <v>43</v>
      </c>
      <c r="D6927" t="s">
        <v>71</v>
      </c>
      <c r="E6927">
        <v>201666</v>
      </c>
      <c r="F6927">
        <v>2022</v>
      </c>
      <c r="G6927">
        <v>347</v>
      </c>
      <c r="H6927" t="s">
        <v>35</v>
      </c>
      <c r="I6927">
        <v>25.65</v>
      </c>
      <c r="J6927" t="s">
        <v>45</v>
      </c>
      <c r="K6927">
        <v>2022</v>
      </c>
      <c r="L6927" t="s">
        <v>48</v>
      </c>
      <c r="M6927" t="s">
        <v>21</v>
      </c>
      <c r="N6927">
        <v>111969.7</v>
      </c>
      <c r="O6927" t="s">
        <v>54</v>
      </c>
    </row>
    <row r="6928" spans="1:15" x14ac:dyDescent="0.3">
      <c r="A6928" t="s">
        <v>28</v>
      </c>
      <c r="B6928">
        <v>31.92</v>
      </c>
      <c r="C6928" t="s">
        <v>57</v>
      </c>
      <c r="D6928" t="s">
        <v>75</v>
      </c>
      <c r="E6928">
        <v>390717</v>
      </c>
      <c r="F6928">
        <v>2015</v>
      </c>
      <c r="G6928">
        <v>729</v>
      </c>
      <c r="H6928" t="s">
        <v>26</v>
      </c>
      <c r="I6928">
        <v>72.709999999999994</v>
      </c>
      <c r="J6928" t="s">
        <v>45</v>
      </c>
      <c r="K6928">
        <v>2015</v>
      </c>
      <c r="L6928" t="s">
        <v>48</v>
      </c>
      <c r="M6928" t="s">
        <v>21</v>
      </c>
      <c r="N6928">
        <v>205641.54</v>
      </c>
      <c r="O6928" t="s">
        <v>22</v>
      </c>
    </row>
    <row r="6929" spans="1:15" x14ac:dyDescent="0.3">
      <c r="A6929" t="s">
        <v>15</v>
      </c>
      <c r="B6929">
        <v>23.85</v>
      </c>
      <c r="C6929" t="s">
        <v>33</v>
      </c>
      <c r="D6929" t="s">
        <v>52</v>
      </c>
      <c r="E6929">
        <v>299467</v>
      </c>
      <c r="F6929">
        <v>2016</v>
      </c>
      <c r="G6929">
        <v>574</v>
      </c>
      <c r="H6929" t="s">
        <v>26</v>
      </c>
      <c r="I6929">
        <v>94.32</v>
      </c>
      <c r="J6929" t="s">
        <v>45</v>
      </c>
      <c r="K6929">
        <v>2016</v>
      </c>
      <c r="L6929" t="s">
        <v>40</v>
      </c>
      <c r="M6929" t="s">
        <v>21</v>
      </c>
      <c r="N6929">
        <v>141757.76999999999</v>
      </c>
      <c r="O6929" t="s">
        <v>54</v>
      </c>
    </row>
    <row r="6930" spans="1:15" x14ac:dyDescent="0.3">
      <c r="A6930" t="s">
        <v>50</v>
      </c>
      <c r="B6930">
        <v>67.22</v>
      </c>
      <c r="C6930" t="s">
        <v>29</v>
      </c>
      <c r="D6930" t="s">
        <v>30</v>
      </c>
      <c r="E6930">
        <v>114907</v>
      </c>
      <c r="F6930">
        <v>2023</v>
      </c>
      <c r="G6930">
        <v>527</v>
      </c>
      <c r="H6930" t="s">
        <v>26</v>
      </c>
      <c r="I6930">
        <v>90.98</v>
      </c>
      <c r="J6930" t="s">
        <v>19</v>
      </c>
      <c r="K6930">
        <v>2023</v>
      </c>
      <c r="L6930" t="s">
        <v>20</v>
      </c>
      <c r="M6930" t="s">
        <v>31</v>
      </c>
      <c r="N6930">
        <v>49679.23</v>
      </c>
      <c r="O6930" t="s">
        <v>49</v>
      </c>
    </row>
    <row r="6931" spans="1:15" x14ac:dyDescent="0.3">
      <c r="A6931" t="s">
        <v>28</v>
      </c>
      <c r="B6931">
        <v>48.22</v>
      </c>
      <c r="C6931" t="s">
        <v>33</v>
      </c>
      <c r="D6931" t="s">
        <v>52</v>
      </c>
      <c r="E6931">
        <v>105421</v>
      </c>
      <c r="F6931">
        <v>2017</v>
      </c>
      <c r="G6931">
        <v>414</v>
      </c>
      <c r="H6931" t="s">
        <v>26</v>
      </c>
      <c r="I6931">
        <v>76.989999999999995</v>
      </c>
      <c r="J6931" t="s">
        <v>45</v>
      </c>
      <c r="K6931">
        <v>2017</v>
      </c>
      <c r="L6931" t="s">
        <v>40</v>
      </c>
      <c r="M6931" t="s">
        <v>21</v>
      </c>
      <c r="N6931">
        <v>83941.47</v>
      </c>
      <c r="O6931" t="s">
        <v>54</v>
      </c>
    </row>
    <row r="6932" spans="1:15" x14ac:dyDescent="0.3">
      <c r="A6932" t="s">
        <v>15</v>
      </c>
      <c r="B6932">
        <v>13.03</v>
      </c>
      <c r="C6932" t="s">
        <v>24</v>
      </c>
      <c r="D6932" t="s">
        <v>25</v>
      </c>
      <c r="E6932">
        <v>181908</v>
      </c>
      <c r="F6932">
        <v>2019</v>
      </c>
      <c r="G6932">
        <v>582</v>
      </c>
      <c r="H6932" t="s">
        <v>26</v>
      </c>
      <c r="I6932">
        <v>84.9</v>
      </c>
      <c r="J6932" t="s">
        <v>27</v>
      </c>
      <c r="K6932">
        <v>2020</v>
      </c>
      <c r="L6932" t="s">
        <v>20</v>
      </c>
      <c r="M6932" t="s">
        <v>31</v>
      </c>
      <c r="N6932">
        <v>136075.45000000001</v>
      </c>
      <c r="O6932" t="s">
        <v>36</v>
      </c>
    </row>
    <row r="6933" spans="1:15" x14ac:dyDescent="0.3">
      <c r="A6933" t="s">
        <v>41</v>
      </c>
      <c r="B6933">
        <v>27</v>
      </c>
      <c r="C6933" t="s">
        <v>38</v>
      </c>
      <c r="D6933" t="s">
        <v>73</v>
      </c>
      <c r="E6933">
        <v>273352</v>
      </c>
      <c r="F6933">
        <v>2017</v>
      </c>
      <c r="G6933">
        <v>278</v>
      </c>
      <c r="H6933" t="s">
        <v>35</v>
      </c>
      <c r="I6933">
        <v>58.99</v>
      </c>
      <c r="J6933" t="s">
        <v>19</v>
      </c>
      <c r="K6933">
        <v>2018</v>
      </c>
      <c r="L6933" t="s">
        <v>48</v>
      </c>
      <c r="M6933" t="s">
        <v>31</v>
      </c>
      <c r="N6933">
        <v>184972.07</v>
      </c>
      <c r="O6933" t="s">
        <v>54</v>
      </c>
    </row>
    <row r="6934" spans="1:15" x14ac:dyDescent="0.3">
      <c r="A6934" t="s">
        <v>23</v>
      </c>
      <c r="B6934">
        <v>34.840000000000003</v>
      </c>
      <c r="C6934" t="s">
        <v>33</v>
      </c>
      <c r="D6934" t="s">
        <v>34</v>
      </c>
      <c r="E6934">
        <v>159451</v>
      </c>
      <c r="F6934">
        <v>2024</v>
      </c>
      <c r="G6934">
        <v>342</v>
      </c>
      <c r="H6934" t="s">
        <v>35</v>
      </c>
      <c r="I6934">
        <v>47.81</v>
      </c>
      <c r="J6934" t="s">
        <v>45</v>
      </c>
      <c r="K6934">
        <v>2024</v>
      </c>
      <c r="L6934" t="s">
        <v>48</v>
      </c>
      <c r="M6934" t="s">
        <v>21</v>
      </c>
      <c r="N6934">
        <v>122663.81</v>
      </c>
      <c r="O6934" t="s">
        <v>54</v>
      </c>
    </row>
    <row r="6935" spans="1:15" x14ac:dyDescent="0.3">
      <c r="A6935" t="s">
        <v>50</v>
      </c>
      <c r="B6935">
        <v>21.61</v>
      </c>
      <c r="C6935" t="s">
        <v>29</v>
      </c>
      <c r="D6935" t="s">
        <v>92</v>
      </c>
      <c r="E6935">
        <v>306286</v>
      </c>
      <c r="F6935">
        <v>2023</v>
      </c>
      <c r="G6935">
        <v>359</v>
      </c>
      <c r="H6935" t="s">
        <v>26</v>
      </c>
      <c r="I6935">
        <v>86.96</v>
      </c>
      <c r="J6935" t="s">
        <v>19</v>
      </c>
      <c r="K6935">
        <v>2024</v>
      </c>
      <c r="L6935" t="s">
        <v>20</v>
      </c>
      <c r="M6935" t="s">
        <v>31</v>
      </c>
      <c r="N6935">
        <v>178757.53</v>
      </c>
      <c r="O6935" t="s">
        <v>49</v>
      </c>
    </row>
    <row r="6936" spans="1:15" x14ac:dyDescent="0.3">
      <c r="A6936" t="s">
        <v>46</v>
      </c>
      <c r="B6936">
        <v>65.709999999999994</v>
      </c>
      <c r="C6936" t="s">
        <v>29</v>
      </c>
      <c r="D6936" t="s">
        <v>92</v>
      </c>
      <c r="E6936">
        <v>176671</v>
      </c>
      <c r="F6936">
        <v>2021</v>
      </c>
      <c r="G6936">
        <v>955</v>
      </c>
      <c r="H6936" t="s">
        <v>26</v>
      </c>
      <c r="I6936">
        <v>77.290000000000006</v>
      </c>
      <c r="J6936" t="s">
        <v>19</v>
      </c>
      <c r="K6936">
        <v>2024</v>
      </c>
      <c r="L6936" t="s">
        <v>20</v>
      </c>
      <c r="M6936" t="s">
        <v>21</v>
      </c>
      <c r="N6936">
        <v>129459.95</v>
      </c>
      <c r="O6936" t="s">
        <v>22</v>
      </c>
    </row>
    <row r="6937" spans="1:15" x14ac:dyDescent="0.3">
      <c r="A6937" t="s">
        <v>41</v>
      </c>
      <c r="B6937">
        <v>62.47</v>
      </c>
      <c r="C6937" t="s">
        <v>16</v>
      </c>
      <c r="D6937" t="s">
        <v>89</v>
      </c>
      <c r="E6937">
        <v>76811</v>
      </c>
      <c r="F6937">
        <v>2015</v>
      </c>
      <c r="G6937">
        <v>951</v>
      </c>
      <c r="H6937" t="s">
        <v>18</v>
      </c>
      <c r="I6937">
        <v>78.03</v>
      </c>
      <c r="J6937" t="s">
        <v>27</v>
      </c>
      <c r="K6937">
        <v>2015</v>
      </c>
      <c r="L6937" t="s">
        <v>20</v>
      </c>
      <c r="M6937" t="s">
        <v>31</v>
      </c>
      <c r="N6937">
        <v>41100.160000000003</v>
      </c>
      <c r="O6937" t="s">
        <v>54</v>
      </c>
    </row>
    <row r="6938" spans="1:15" x14ac:dyDescent="0.3">
      <c r="A6938" t="s">
        <v>50</v>
      </c>
      <c r="B6938">
        <v>69.25</v>
      </c>
      <c r="C6938" t="s">
        <v>38</v>
      </c>
      <c r="D6938" t="s">
        <v>60</v>
      </c>
      <c r="E6938">
        <v>334840</v>
      </c>
      <c r="F6938">
        <v>2022</v>
      </c>
      <c r="G6938">
        <v>265</v>
      </c>
      <c r="H6938" t="s">
        <v>26</v>
      </c>
      <c r="I6938">
        <v>88.98</v>
      </c>
      <c r="J6938" t="s">
        <v>45</v>
      </c>
      <c r="K6938">
        <v>2022</v>
      </c>
      <c r="L6938" t="s">
        <v>48</v>
      </c>
      <c r="M6938" t="s">
        <v>31</v>
      </c>
      <c r="N6938">
        <v>204547.91</v>
      </c>
      <c r="O6938" t="s">
        <v>54</v>
      </c>
    </row>
    <row r="6939" spans="1:15" x14ac:dyDescent="0.3">
      <c r="A6939" t="s">
        <v>46</v>
      </c>
      <c r="B6939">
        <v>44.02</v>
      </c>
      <c r="C6939" t="s">
        <v>24</v>
      </c>
      <c r="D6939" t="s">
        <v>25</v>
      </c>
      <c r="E6939">
        <v>149253</v>
      </c>
      <c r="F6939">
        <v>2018</v>
      </c>
      <c r="G6939">
        <v>968</v>
      </c>
      <c r="H6939" t="s">
        <v>26</v>
      </c>
      <c r="I6939">
        <v>77.45</v>
      </c>
      <c r="J6939" t="s">
        <v>45</v>
      </c>
      <c r="K6939">
        <v>2018</v>
      </c>
      <c r="L6939" t="s">
        <v>20</v>
      </c>
      <c r="M6939" t="s">
        <v>31</v>
      </c>
      <c r="N6939">
        <v>110364.03</v>
      </c>
      <c r="O6939" t="s">
        <v>22</v>
      </c>
    </row>
    <row r="6940" spans="1:15" x14ac:dyDescent="0.3">
      <c r="A6940" t="s">
        <v>23</v>
      </c>
      <c r="B6940">
        <v>23.18</v>
      </c>
      <c r="C6940" t="s">
        <v>67</v>
      </c>
      <c r="D6940" t="s">
        <v>81</v>
      </c>
      <c r="E6940">
        <v>372646</v>
      </c>
      <c r="F6940">
        <v>2015</v>
      </c>
      <c r="G6940">
        <v>702</v>
      </c>
      <c r="H6940" t="s">
        <v>35</v>
      </c>
      <c r="I6940">
        <v>25.61</v>
      </c>
      <c r="J6940" t="s">
        <v>45</v>
      </c>
      <c r="K6940">
        <v>2015</v>
      </c>
      <c r="L6940" t="s">
        <v>48</v>
      </c>
      <c r="M6940" t="s">
        <v>21</v>
      </c>
      <c r="N6940">
        <v>180829.22</v>
      </c>
      <c r="O6940" t="s">
        <v>22</v>
      </c>
    </row>
    <row r="6941" spans="1:15" x14ac:dyDescent="0.3">
      <c r="A6941" t="s">
        <v>56</v>
      </c>
      <c r="B6941">
        <v>5.0199999999999996</v>
      </c>
      <c r="C6941" t="s">
        <v>33</v>
      </c>
      <c r="D6941" t="s">
        <v>52</v>
      </c>
      <c r="E6941">
        <v>220847</v>
      </c>
      <c r="F6941">
        <v>2017</v>
      </c>
      <c r="G6941">
        <v>284</v>
      </c>
      <c r="H6941" t="s">
        <v>18</v>
      </c>
      <c r="I6941">
        <v>91.77</v>
      </c>
      <c r="J6941" t="s">
        <v>45</v>
      </c>
      <c r="K6941">
        <v>2017</v>
      </c>
      <c r="L6941" t="s">
        <v>40</v>
      </c>
      <c r="M6941" t="s">
        <v>21</v>
      </c>
      <c r="N6941">
        <v>114517.62</v>
      </c>
      <c r="O6941" t="s">
        <v>54</v>
      </c>
    </row>
    <row r="6942" spans="1:15" x14ac:dyDescent="0.3">
      <c r="A6942" t="s">
        <v>23</v>
      </c>
      <c r="B6942">
        <v>37.18</v>
      </c>
      <c r="C6942" t="s">
        <v>24</v>
      </c>
      <c r="D6942" t="s">
        <v>76</v>
      </c>
      <c r="E6942">
        <v>345436</v>
      </c>
      <c r="F6942">
        <v>2018</v>
      </c>
      <c r="G6942">
        <v>365</v>
      </c>
      <c r="H6942" t="s">
        <v>35</v>
      </c>
      <c r="I6942">
        <v>29.2</v>
      </c>
      <c r="J6942" t="s">
        <v>45</v>
      </c>
      <c r="K6942">
        <v>2018</v>
      </c>
      <c r="L6942" t="s">
        <v>48</v>
      </c>
      <c r="M6942" t="s">
        <v>21</v>
      </c>
      <c r="N6942">
        <v>157876.22</v>
      </c>
      <c r="O6942" t="s">
        <v>22</v>
      </c>
    </row>
    <row r="6943" spans="1:15" x14ac:dyDescent="0.3">
      <c r="A6943" t="s">
        <v>50</v>
      </c>
      <c r="B6943">
        <v>25.58</v>
      </c>
      <c r="C6943" t="s">
        <v>16</v>
      </c>
      <c r="D6943" t="s">
        <v>82</v>
      </c>
      <c r="E6943">
        <v>310047</v>
      </c>
      <c r="F6943">
        <v>2021</v>
      </c>
      <c r="G6943">
        <v>348</v>
      </c>
      <c r="H6943" t="s">
        <v>35</v>
      </c>
      <c r="I6943">
        <v>57.44</v>
      </c>
      <c r="J6943" t="s">
        <v>27</v>
      </c>
      <c r="K6943">
        <v>2021</v>
      </c>
      <c r="L6943" t="s">
        <v>40</v>
      </c>
      <c r="M6943" t="s">
        <v>21</v>
      </c>
      <c r="N6943">
        <v>158431.59</v>
      </c>
      <c r="O6943" t="s">
        <v>22</v>
      </c>
    </row>
    <row r="6944" spans="1:15" x14ac:dyDescent="0.3">
      <c r="A6944" t="s">
        <v>46</v>
      </c>
      <c r="B6944">
        <v>78.36</v>
      </c>
      <c r="C6944" t="s">
        <v>24</v>
      </c>
      <c r="D6944" t="s">
        <v>91</v>
      </c>
      <c r="E6944">
        <v>242124</v>
      </c>
      <c r="F6944">
        <v>2015</v>
      </c>
      <c r="G6944">
        <v>269</v>
      </c>
      <c r="H6944" t="s">
        <v>26</v>
      </c>
      <c r="I6944">
        <v>64.13</v>
      </c>
      <c r="J6944" t="s">
        <v>19</v>
      </c>
      <c r="K6944">
        <v>2018</v>
      </c>
      <c r="L6944" t="s">
        <v>48</v>
      </c>
      <c r="M6944" t="s">
        <v>31</v>
      </c>
      <c r="N6944">
        <v>121511.6</v>
      </c>
      <c r="O6944" t="s">
        <v>36</v>
      </c>
    </row>
    <row r="6945" spans="1:15" x14ac:dyDescent="0.3">
      <c r="A6945" t="s">
        <v>50</v>
      </c>
      <c r="B6945">
        <v>10.83</v>
      </c>
      <c r="C6945" t="s">
        <v>57</v>
      </c>
      <c r="D6945" t="s">
        <v>84</v>
      </c>
      <c r="E6945">
        <v>398637</v>
      </c>
      <c r="F6945">
        <v>2023</v>
      </c>
      <c r="G6945">
        <v>938</v>
      </c>
      <c r="H6945" t="s">
        <v>26</v>
      </c>
      <c r="I6945">
        <v>71.61</v>
      </c>
      <c r="J6945" t="s">
        <v>19</v>
      </c>
      <c r="K6945">
        <v>2024</v>
      </c>
      <c r="L6945" t="s">
        <v>20</v>
      </c>
      <c r="M6945" t="s">
        <v>21</v>
      </c>
      <c r="N6945">
        <v>176288.4</v>
      </c>
      <c r="O6945" t="s">
        <v>54</v>
      </c>
    </row>
    <row r="6946" spans="1:15" x14ac:dyDescent="0.3">
      <c r="A6946" t="s">
        <v>51</v>
      </c>
      <c r="B6946">
        <v>20.309999999999999</v>
      </c>
      <c r="C6946" t="s">
        <v>43</v>
      </c>
      <c r="D6946" t="s">
        <v>62</v>
      </c>
      <c r="E6946">
        <v>82679</v>
      </c>
      <c r="F6946">
        <v>2017</v>
      </c>
      <c r="G6946">
        <v>811</v>
      </c>
      <c r="H6946" t="s">
        <v>18</v>
      </c>
      <c r="I6946">
        <v>65.680000000000007</v>
      </c>
      <c r="J6946" t="s">
        <v>19</v>
      </c>
      <c r="K6946">
        <v>2020</v>
      </c>
      <c r="L6946" t="s">
        <v>40</v>
      </c>
      <c r="M6946" t="s">
        <v>21</v>
      </c>
      <c r="N6946">
        <v>42744.22</v>
      </c>
      <c r="O6946" t="s">
        <v>22</v>
      </c>
    </row>
    <row r="6947" spans="1:15" x14ac:dyDescent="0.3">
      <c r="A6947" t="s">
        <v>42</v>
      </c>
      <c r="B6947">
        <v>35.51</v>
      </c>
      <c r="C6947" t="s">
        <v>43</v>
      </c>
      <c r="D6947" t="s">
        <v>71</v>
      </c>
      <c r="E6947">
        <v>78360</v>
      </c>
      <c r="F6947">
        <v>2016</v>
      </c>
      <c r="G6947">
        <v>802</v>
      </c>
      <c r="H6947" t="s">
        <v>18</v>
      </c>
      <c r="I6947">
        <v>72.489999999999995</v>
      </c>
      <c r="J6947" t="s">
        <v>27</v>
      </c>
      <c r="K6947">
        <v>2024</v>
      </c>
      <c r="L6947" t="s">
        <v>48</v>
      </c>
      <c r="M6947" t="s">
        <v>31</v>
      </c>
      <c r="N6947">
        <v>46673.21</v>
      </c>
      <c r="O6947" t="s">
        <v>49</v>
      </c>
    </row>
    <row r="6948" spans="1:15" x14ac:dyDescent="0.3">
      <c r="A6948" t="s">
        <v>15</v>
      </c>
      <c r="B6948">
        <v>46.98</v>
      </c>
      <c r="C6948" t="s">
        <v>57</v>
      </c>
      <c r="D6948" t="s">
        <v>72</v>
      </c>
      <c r="E6948">
        <v>129948</v>
      </c>
      <c r="F6948">
        <v>2021</v>
      </c>
      <c r="G6948">
        <v>485</v>
      </c>
      <c r="H6948" t="s">
        <v>18</v>
      </c>
      <c r="I6948">
        <v>74.33</v>
      </c>
      <c r="J6948" t="s">
        <v>19</v>
      </c>
      <c r="K6948">
        <v>2021</v>
      </c>
      <c r="L6948" t="s">
        <v>40</v>
      </c>
      <c r="M6948" t="s">
        <v>21</v>
      </c>
      <c r="N6948">
        <v>58647.19</v>
      </c>
      <c r="O6948" t="s">
        <v>54</v>
      </c>
    </row>
    <row r="6949" spans="1:15" x14ac:dyDescent="0.3">
      <c r="A6949" t="s">
        <v>46</v>
      </c>
      <c r="B6949">
        <v>58.11</v>
      </c>
      <c r="C6949" t="s">
        <v>67</v>
      </c>
      <c r="D6949" t="s">
        <v>83</v>
      </c>
      <c r="E6949">
        <v>194589</v>
      </c>
      <c r="F6949">
        <v>2019</v>
      </c>
      <c r="G6949">
        <v>735</v>
      </c>
      <c r="H6949" t="s">
        <v>35</v>
      </c>
      <c r="I6949">
        <v>36.74</v>
      </c>
      <c r="J6949" t="s">
        <v>45</v>
      </c>
      <c r="K6949">
        <v>2019</v>
      </c>
      <c r="L6949" t="s">
        <v>48</v>
      </c>
      <c r="M6949" t="s">
        <v>31</v>
      </c>
      <c r="N6949">
        <v>154156.21</v>
      </c>
      <c r="O6949" t="s">
        <v>54</v>
      </c>
    </row>
    <row r="6950" spans="1:15" x14ac:dyDescent="0.3">
      <c r="A6950" t="s">
        <v>46</v>
      </c>
      <c r="B6950">
        <v>34.19</v>
      </c>
      <c r="C6950" t="s">
        <v>16</v>
      </c>
      <c r="D6950" t="s">
        <v>89</v>
      </c>
      <c r="E6950">
        <v>252141</v>
      </c>
      <c r="F6950">
        <v>2016</v>
      </c>
      <c r="G6950">
        <v>869</v>
      </c>
      <c r="H6950" t="s">
        <v>18</v>
      </c>
      <c r="I6950">
        <v>70.489999999999995</v>
      </c>
      <c r="J6950" t="s">
        <v>45</v>
      </c>
      <c r="K6950">
        <v>2016</v>
      </c>
      <c r="L6950" t="s">
        <v>40</v>
      </c>
      <c r="M6950" t="s">
        <v>21</v>
      </c>
      <c r="N6950">
        <v>136459.66</v>
      </c>
      <c r="O6950" t="s">
        <v>22</v>
      </c>
    </row>
    <row r="6951" spans="1:15" x14ac:dyDescent="0.3">
      <c r="A6951" t="s">
        <v>41</v>
      </c>
      <c r="B6951">
        <v>74.91</v>
      </c>
      <c r="C6951" t="s">
        <v>16</v>
      </c>
      <c r="D6951" t="s">
        <v>93</v>
      </c>
      <c r="E6951">
        <v>53183</v>
      </c>
      <c r="F6951">
        <v>2023</v>
      </c>
      <c r="G6951">
        <v>823</v>
      </c>
      <c r="H6951" t="s">
        <v>35</v>
      </c>
      <c r="I6951">
        <v>46.03</v>
      </c>
      <c r="J6951" t="s">
        <v>45</v>
      </c>
      <c r="K6951">
        <v>2023</v>
      </c>
      <c r="L6951" t="s">
        <v>40</v>
      </c>
      <c r="M6951" t="s">
        <v>21</v>
      </c>
      <c r="N6951">
        <v>26593.82</v>
      </c>
      <c r="O6951" t="s">
        <v>54</v>
      </c>
    </row>
    <row r="6952" spans="1:15" x14ac:dyDescent="0.3">
      <c r="A6952" t="s">
        <v>41</v>
      </c>
      <c r="B6952">
        <v>8.36</v>
      </c>
      <c r="C6952" t="s">
        <v>57</v>
      </c>
      <c r="D6952" t="s">
        <v>58</v>
      </c>
      <c r="E6952">
        <v>191616</v>
      </c>
      <c r="F6952">
        <v>2020</v>
      </c>
      <c r="G6952">
        <v>873</v>
      </c>
      <c r="H6952" t="s">
        <v>26</v>
      </c>
      <c r="I6952">
        <v>77.77</v>
      </c>
      <c r="J6952" t="s">
        <v>45</v>
      </c>
      <c r="K6952">
        <v>2020</v>
      </c>
      <c r="L6952" t="s">
        <v>20</v>
      </c>
      <c r="M6952" t="s">
        <v>21</v>
      </c>
      <c r="N6952">
        <v>129309.29</v>
      </c>
      <c r="O6952" t="s">
        <v>22</v>
      </c>
    </row>
    <row r="6953" spans="1:15" x14ac:dyDescent="0.3">
      <c r="A6953" t="s">
        <v>37</v>
      </c>
      <c r="B6953">
        <v>49.58</v>
      </c>
      <c r="C6953" t="s">
        <v>57</v>
      </c>
      <c r="D6953" t="s">
        <v>58</v>
      </c>
      <c r="E6953">
        <v>201359</v>
      </c>
      <c r="F6953">
        <v>2020</v>
      </c>
      <c r="G6953">
        <v>422</v>
      </c>
      <c r="H6953" t="s">
        <v>26</v>
      </c>
      <c r="I6953">
        <v>96.79</v>
      </c>
      <c r="J6953" t="s">
        <v>19</v>
      </c>
      <c r="K6953">
        <v>2022</v>
      </c>
      <c r="L6953" t="s">
        <v>20</v>
      </c>
      <c r="M6953" t="s">
        <v>31</v>
      </c>
      <c r="N6953">
        <v>142013.89000000001</v>
      </c>
      <c r="O6953" t="s">
        <v>22</v>
      </c>
    </row>
    <row r="6954" spans="1:15" x14ac:dyDescent="0.3">
      <c r="A6954" t="s">
        <v>15</v>
      </c>
      <c r="B6954">
        <v>8.6300000000000008</v>
      </c>
      <c r="C6954" t="s">
        <v>38</v>
      </c>
      <c r="D6954" t="s">
        <v>66</v>
      </c>
      <c r="E6954">
        <v>154526</v>
      </c>
      <c r="F6954">
        <v>2023</v>
      </c>
      <c r="G6954">
        <v>754</v>
      </c>
      <c r="H6954" t="s">
        <v>35</v>
      </c>
      <c r="I6954">
        <v>42.48</v>
      </c>
      <c r="J6954" t="s">
        <v>27</v>
      </c>
      <c r="K6954">
        <v>2024</v>
      </c>
      <c r="L6954" t="s">
        <v>20</v>
      </c>
      <c r="M6954" t="s">
        <v>21</v>
      </c>
      <c r="N6954">
        <v>76754.350000000006</v>
      </c>
      <c r="O6954" t="s">
        <v>49</v>
      </c>
    </row>
    <row r="6955" spans="1:15" x14ac:dyDescent="0.3">
      <c r="A6955" t="s">
        <v>50</v>
      </c>
      <c r="B6955">
        <v>72.31</v>
      </c>
      <c r="C6955" t="s">
        <v>29</v>
      </c>
      <c r="D6955" t="s">
        <v>80</v>
      </c>
      <c r="E6955">
        <v>147951</v>
      </c>
      <c r="F6955">
        <v>2020</v>
      </c>
      <c r="G6955">
        <v>294</v>
      </c>
      <c r="H6955" t="s">
        <v>18</v>
      </c>
      <c r="I6955">
        <v>78.14</v>
      </c>
      <c r="J6955" t="s">
        <v>45</v>
      </c>
      <c r="K6955">
        <v>2020</v>
      </c>
      <c r="L6955" t="s">
        <v>48</v>
      </c>
      <c r="M6955" t="s">
        <v>31</v>
      </c>
      <c r="N6955">
        <v>107873.97</v>
      </c>
      <c r="O6955" t="s">
        <v>22</v>
      </c>
    </row>
    <row r="6956" spans="1:15" x14ac:dyDescent="0.3">
      <c r="A6956" t="s">
        <v>41</v>
      </c>
      <c r="B6956">
        <v>36.659999999999997</v>
      </c>
      <c r="C6956" t="s">
        <v>67</v>
      </c>
      <c r="D6956" t="s">
        <v>74</v>
      </c>
      <c r="E6956">
        <v>347891</v>
      </c>
      <c r="F6956">
        <v>2015</v>
      </c>
      <c r="G6956">
        <v>813</v>
      </c>
      <c r="H6956" t="s">
        <v>35</v>
      </c>
      <c r="I6956">
        <v>28.25</v>
      </c>
      <c r="J6956" t="s">
        <v>27</v>
      </c>
      <c r="K6956">
        <v>2017</v>
      </c>
      <c r="L6956" t="s">
        <v>48</v>
      </c>
      <c r="M6956" t="s">
        <v>31</v>
      </c>
      <c r="N6956">
        <v>208099.16</v>
      </c>
      <c r="O6956" t="s">
        <v>49</v>
      </c>
    </row>
    <row r="6957" spans="1:15" x14ac:dyDescent="0.3">
      <c r="A6957" t="s">
        <v>41</v>
      </c>
      <c r="B6957">
        <v>37.68</v>
      </c>
      <c r="C6957" t="s">
        <v>29</v>
      </c>
      <c r="D6957" t="s">
        <v>80</v>
      </c>
      <c r="E6957">
        <v>241615</v>
      </c>
      <c r="F6957">
        <v>2017</v>
      </c>
      <c r="G6957">
        <v>166</v>
      </c>
      <c r="H6957" t="s">
        <v>18</v>
      </c>
      <c r="I6957">
        <v>64.069999999999993</v>
      </c>
      <c r="J6957" t="s">
        <v>19</v>
      </c>
      <c r="K6957">
        <v>2024</v>
      </c>
      <c r="L6957" t="s">
        <v>20</v>
      </c>
      <c r="M6957" t="s">
        <v>31</v>
      </c>
      <c r="N6957">
        <v>182401.05</v>
      </c>
      <c r="O6957" t="s">
        <v>54</v>
      </c>
    </row>
    <row r="6958" spans="1:15" x14ac:dyDescent="0.3">
      <c r="A6958" t="s">
        <v>51</v>
      </c>
      <c r="B6958">
        <v>37.020000000000003</v>
      </c>
      <c r="C6958" t="s">
        <v>24</v>
      </c>
      <c r="D6958" t="s">
        <v>91</v>
      </c>
      <c r="E6958">
        <v>312586</v>
      </c>
      <c r="F6958">
        <v>2015</v>
      </c>
      <c r="G6958">
        <v>428</v>
      </c>
      <c r="H6958" t="s">
        <v>35</v>
      </c>
      <c r="I6958">
        <v>51.67</v>
      </c>
      <c r="J6958" t="s">
        <v>27</v>
      </c>
      <c r="K6958">
        <v>2017</v>
      </c>
      <c r="L6958" t="s">
        <v>40</v>
      </c>
      <c r="M6958" t="s">
        <v>31</v>
      </c>
      <c r="N6958">
        <v>132938.38</v>
      </c>
      <c r="O6958" t="s">
        <v>49</v>
      </c>
    </row>
    <row r="6959" spans="1:15" x14ac:dyDescent="0.3">
      <c r="A6959" t="s">
        <v>46</v>
      </c>
      <c r="B6959">
        <v>43.89</v>
      </c>
      <c r="C6959" t="s">
        <v>24</v>
      </c>
      <c r="D6959" t="s">
        <v>77</v>
      </c>
      <c r="E6959">
        <v>109640</v>
      </c>
      <c r="F6959">
        <v>2015</v>
      </c>
      <c r="G6959">
        <v>255</v>
      </c>
      <c r="H6959" t="s">
        <v>26</v>
      </c>
      <c r="I6959">
        <v>65.75</v>
      </c>
      <c r="J6959" t="s">
        <v>19</v>
      </c>
      <c r="K6959">
        <v>2015</v>
      </c>
      <c r="L6959" t="s">
        <v>48</v>
      </c>
      <c r="M6959" t="s">
        <v>31</v>
      </c>
      <c r="N6959">
        <v>68858.2</v>
      </c>
      <c r="O6959" t="s">
        <v>36</v>
      </c>
    </row>
    <row r="6960" spans="1:15" x14ac:dyDescent="0.3">
      <c r="A6960" t="s">
        <v>23</v>
      </c>
      <c r="B6960">
        <v>36.94</v>
      </c>
      <c r="C6960" t="s">
        <v>38</v>
      </c>
      <c r="D6960" t="s">
        <v>60</v>
      </c>
      <c r="E6960">
        <v>59340</v>
      </c>
      <c r="F6960">
        <v>2019</v>
      </c>
      <c r="G6960">
        <v>560</v>
      </c>
      <c r="H6960" t="s">
        <v>35</v>
      </c>
      <c r="I6960">
        <v>51.97</v>
      </c>
      <c r="J6960" t="s">
        <v>45</v>
      </c>
      <c r="K6960">
        <v>2019</v>
      </c>
      <c r="L6960" t="s">
        <v>20</v>
      </c>
      <c r="M6960" t="s">
        <v>21</v>
      </c>
      <c r="N6960">
        <v>33041.26</v>
      </c>
      <c r="O6960" t="s">
        <v>49</v>
      </c>
    </row>
    <row r="6961" spans="1:15" x14ac:dyDescent="0.3">
      <c r="A6961" t="s">
        <v>41</v>
      </c>
      <c r="B6961">
        <v>24.32</v>
      </c>
      <c r="C6961" t="s">
        <v>33</v>
      </c>
      <c r="D6961" t="s">
        <v>52</v>
      </c>
      <c r="E6961">
        <v>154381</v>
      </c>
      <c r="F6961">
        <v>2023</v>
      </c>
      <c r="G6961">
        <v>646</v>
      </c>
      <c r="H6961" t="s">
        <v>26</v>
      </c>
      <c r="I6961">
        <v>83.1</v>
      </c>
      <c r="J6961" t="s">
        <v>27</v>
      </c>
      <c r="K6961">
        <v>2023</v>
      </c>
      <c r="L6961" t="s">
        <v>20</v>
      </c>
      <c r="M6961" t="s">
        <v>31</v>
      </c>
      <c r="N6961">
        <v>98209.32</v>
      </c>
      <c r="O6961" t="s">
        <v>49</v>
      </c>
    </row>
    <row r="6962" spans="1:15" x14ac:dyDescent="0.3">
      <c r="A6962" t="s">
        <v>41</v>
      </c>
      <c r="B6962">
        <v>33.840000000000003</v>
      </c>
      <c r="C6962" t="s">
        <v>57</v>
      </c>
      <c r="D6962" t="s">
        <v>86</v>
      </c>
      <c r="E6962">
        <v>248670</v>
      </c>
      <c r="F6962">
        <v>2016</v>
      </c>
      <c r="G6962">
        <v>944</v>
      </c>
      <c r="H6962" t="s">
        <v>18</v>
      </c>
      <c r="I6962">
        <v>85.4</v>
      </c>
      <c r="J6962" t="s">
        <v>27</v>
      </c>
      <c r="K6962">
        <v>2019</v>
      </c>
      <c r="L6962" t="s">
        <v>20</v>
      </c>
      <c r="M6962" t="s">
        <v>31</v>
      </c>
      <c r="N6962">
        <v>179547.58</v>
      </c>
      <c r="O6962" t="s">
        <v>49</v>
      </c>
    </row>
    <row r="6963" spans="1:15" x14ac:dyDescent="0.3">
      <c r="A6963" t="s">
        <v>56</v>
      </c>
      <c r="B6963">
        <v>68.040000000000006</v>
      </c>
      <c r="C6963" t="s">
        <v>29</v>
      </c>
      <c r="D6963" t="s">
        <v>87</v>
      </c>
      <c r="E6963">
        <v>96841</v>
      </c>
      <c r="F6963">
        <v>2022</v>
      </c>
      <c r="G6963">
        <v>642</v>
      </c>
      <c r="H6963" t="s">
        <v>26</v>
      </c>
      <c r="I6963">
        <v>95.55</v>
      </c>
      <c r="J6963" t="s">
        <v>45</v>
      </c>
      <c r="K6963">
        <v>2022</v>
      </c>
      <c r="L6963" t="s">
        <v>48</v>
      </c>
      <c r="M6963" t="s">
        <v>31</v>
      </c>
      <c r="N6963">
        <v>60637.26</v>
      </c>
      <c r="O6963" t="s">
        <v>22</v>
      </c>
    </row>
    <row r="6964" spans="1:15" x14ac:dyDescent="0.3">
      <c r="A6964" t="s">
        <v>50</v>
      </c>
      <c r="B6964">
        <v>12.44</v>
      </c>
      <c r="C6964" t="s">
        <v>67</v>
      </c>
      <c r="D6964" t="s">
        <v>81</v>
      </c>
      <c r="E6964">
        <v>63050</v>
      </c>
      <c r="F6964">
        <v>2016</v>
      </c>
      <c r="G6964">
        <v>780</v>
      </c>
      <c r="H6964" t="s">
        <v>26</v>
      </c>
      <c r="I6964">
        <v>74.52</v>
      </c>
      <c r="J6964" t="s">
        <v>27</v>
      </c>
      <c r="K6964">
        <v>2017</v>
      </c>
      <c r="L6964" t="s">
        <v>48</v>
      </c>
      <c r="M6964" t="s">
        <v>31</v>
      </c>
      <c r="N6964">
        <v>29394.44</v>
      </c>
      <c r="O6964" t="s">
        <v>22</v>
      </c>
    </row>
    <row r="6965" spans="1:15" x14ac:dyDescent="0.3">
      <c r="A6965" t="s">
        <v>41</v>
      </c>
      <c r="B6965">
        <v>76.349999999999994</v>
      </c>
      <c r="C6965" t="s">
        <v>38</v>
      </c>
      <c r="D6965" t="s">
        <v>69</v>
      </c>
      <c r="E6965">
        <v>305953</v>
      </c>
      <c r="F6965">
        <v>2021</v>
      </c>
      <c r="G6965">
        <v>530</v>
      </c>
      <c r="H6965" t="s">
        <v>18</v>
      </c>
      <c r="I6965">
        <v>90.01</v>
      </c>
      <c r="J6965" t="s">
        <v>45</v>
      </c>
      <c r="K6965">
        <v>2021</v>
      </c>
      <c r="L6965" t="s">
        <v>20</v>
      </c>
      <c r="M6965" t="s">
        <v>21</v>
      </c>
      <c r="N6965">
        <v>208428.93</v>
      </c>
      <c r="O6965" t="s">
        <v>49</v>
      </c>
    </row>
    <row r="6966" spans="1:15" x14ac:dyDescent="0.3">
      <c r="A6966" t="s">
        <v>56</v>
      </c>
      <c r="B6966">
        <v>76.72</v>
      </c>
      <c r="C6966" t="s">
        <v>24</v>
      </c>
      <c r="D6966" t="s">
        <v>25</v>
      </c>
      <c r="E6966">
        <v>262821</v>
      </c>
      <c r="F6966">
        <v>2015</v>
      </c>
      <c r="G6966">
        <v>595</v>
      </c>
      <c r="H6966" t="s">
        <v>35</v>
      </c>
      <c r="I6966">
        <v>43.72</v>
      </c>
      <c r="J6966" t="s">
        <v>19</v>
      </c>
      <c r="K6966">
        <v>2017</v>
      </c>
      <c r="L6966" t="s">
        <v>48</v>
      </c>
      <c r="M6966" t="s">
        <v>31</v>
      </c>
      <c r="N6966">
        <v>200024.84</v>
      </c>
      <c r="O6966" t="s">
        <v>22</v>
      </c>
    </row>
    <row r="6967" spans="1:15" x14ac:dyDescent="0.3">
      <c r="A6967" t="s">
        <v>51</v>
      </c>
      <c r="B6967">
        <v>62.04</v>
      </c>
      <c r="C6967" t="s">
        <v>67</v>
      </c>
      <c r="D6967" t="s">
        <v>74</v>
      </c>
      <c r="E6967">
        <v>248633</v>
      </c>
      <c r="F6967">
        <v>2018</v>
      </c>
      <c r="G6967">
        <v>870</v>
      </c>
      <c r="H6967" t="s">
        <v>35</v>
      </c>
      <c r="I6967">
        <v>32.21</v>
      </c>
      <c r="J6967" t="s">
        <v>27</v>
      </c>
      <c r="K6967">
        <v>2021</v>
      </c>
      <c r="L6967" t="s">
        <v>48</v>
      </c>
      <c r="M6967" t="s">
        <v>21</v>
      </c>
      <c r="N6967">
        <v>134909.10999999999</v>
      </c>
      <c r="O6967" t="s">
        <v>54</v>
      </c>
    </row>
    <row r="6968" spans="1:15" x14ac:dyDescent="0.3">
      <c r="A6968" t="s">
        <v>50</v>
      </c>
      <c r="B6968">
        <v>50.54</v>
      </c>
      <c r="C6968" t="s">
        <v>38</v>
      </c>
      <c r="D6968" t="s">
        <v>60</v>
      </c>
      <c r="E6968">
        <v>220993</v>
      </c>
      <c r="F6968">
        <v>2016</v>
      </c>
      <c r="G6968">
        <v>232</v>
      </c>
      <c r="H6968" t="s">
        <v>18</v>
      </c>
      <c r="I6968">
        <v>79.5</v>
      </c>
      <c r="J6968" t="s">
        <v>19</v>
      </c>
      <c r="K6968">
        <v>2023</v>
      </c>
      <c r="L6968" t="s">
        <v>20</v>
      </c>
      <c r="M6968" t="s">
        <v>31</v>
      </c>
      <c r="N6968">
        <v>106769.74</v>
      </c>
      <c r="O6968" t="s">
        <v>49</v>
      </c>
    </row>
    <row r="6969" spans="1:15" x14ac:dyDescent="0.3">
      <c r="A6969" t="s">
        <v>23</v>
      </c>
      <c r="B6969">
        <v>73.239999999999995</v>
      </c>
      <c r="C6969" t="s">
        <v>57</v>
      </c>
      <c r="D6969" t="s">
        <v>58</v>
      </c>
      <c r="E6969">
        <v>86159</v>
      </c>
      <c r="F6969">
        <v>2016</v>
      </c>
      <c r="G6969">
        <v>452</v>
      </c>
      <c r="H6969" t="s">
        <v>18</v>
      </c>
      <c r="I6969">
        <v>72.739999999999995</v>
      </c>
      <c r="J6969" t="s">
        <v>45</v>
      </c>
      <c r="K6969">
        <v>2016</v>
      </c>
      <c r="L6969" t="s">
        <v>40</v>
      </c>
      <c r="M6969" t="s">
        <v>21</v>
      </c>
      <c r="N6969">
        <v>41742.86</v>
      </c>
      <c r="O6969" t="s">
        <v>36</v>
      </c>
    </row>
    <row r="6970" spans="1:15" x14ac:dyDescent="0.3">
      <c r="A6970" t="s">
        <v>51</v>
      </c>
      <c r="B6970">
        <v>70.430000000000007</v>
      </c>
      <c r="C6970" t="s">
        <v>16</v>
      </c>
      <c r="D6970" t="s">
        <v>17</v>
      </c>
      <c r="E6970">
        <v>359341</v>
      </c>
      <c r="F6970">
        <v>2018</v>
      </c>
      <c r="G6970">
        <v>979</v>
      </c>
      <c r="H6970" t="s">
        <v>35</v>
      </c>
      <c r="I6970">
        <v>59.73</v>
      </c>
      <c r="J6970" t="s">
        <v>27</v>
      </c>
      <c r="K6970">
        <v>2020</v>
      </c>
      <c r="L6970" t="s">
        <v>40</v>
      </c>
      <c r="M6970" t="s">
        <v>21</v>
      </c>
      <c r="N6970">
        <v>174324.72</v>
      </c>
      <c r="O6970" t="s">
        <v>22</v>
      </c>
    </row>
    <row r="6971" spans="1:15" x14ac:dyDescent="0.3">
      <c r="A6971" t="s">
        <v>46</v>
      </c>
      <c r="B6971">
        <v>9.84</v>
      </c>
      <c r="C6971" t="s">
        <v>43</v>
      </c>
      <c r="D6971" t="s">
        <v>44</v>
      </c>
      <c r="E6971">
        <v>394079</v>
      </c>
      <c r="F6971">
        <v>2015</v>
      </c>
      <c r="G6971">
        <v>172</v>
      </c>
      <c r="H6971" t="s">
        <v>26</v>
      </c>
      <c r="I6971">
        <v>72.489999999999995</v>
      </c>
      <c r="J6971" t="s">
        <v>19</v>
      </c>
      <c r="K6971">
        <v>2016</v>
      </c>
      <c r="L6971" t="s">
        <v>40</v>
      </c>
      <c r="M6971" t="s">
        <v>31</v>
      </c>
      <c r="N6971">
        <v>304944.38</v>
      </c>
      <c r="O6971" t="s">
        <v>54</v>
      </c>
    </row>
    <row r="6972" spans="1:15" x14ac:dyDescent="0.3">
      <c r="A6972" t="s">
        <v>37</v>
      </c>
      <c r="B6972">
        <v>23.43</v>
      </c>
      <c r="C6972" t="s">
        <v>29</v>
      </c>
      <c r="D6972" t="s">
        <v>53</v>
      </c>
      <c r="E6972">
        <v>62824</v>
      </c>
      <c r="F6972">
        <v>2024</v>
      </c>
      <c r="G6972">
        <v>639</v>
      </c>
      <c r="H6972" t="s">
        <v>18</v>
      </c>
      <c r="I6972">
        <v>85.7</v>
      </c>
      <c r="J6972" t="s">
        <v>27</v>
      </c>
      <c r="K6972">
        <v>2024</v>
      </c>
      <c r="L6972" t="s">
        <v>20</v>
      </c>
      <c r="M6972" t="s">
        <v>21</v>
      </c>
      <c r="N6972">
        <v>28447.66</v>
      </c>
      <c r="O6972" t="s">
        <v>54</v>
      </c>
    </row>
    <row r="6973" spans="1:15" x14ac:dyDescent="0.3">
      <c r="A6973" t="s">
        <v>50</v>
      </c>
      <c r="B6973">
        <v>39.76</v>
      </c>
      <c r="C6973" t="s">
        <v>67</v>
      </c>
      <c r="D6973" t="s">
        <v>68</v>
      </c>
      <c r="E6973">
        <v>102921</v>
      </c>
      <c r="F6973">
        <v>2017</v>
      </c>
      <c r="G6973">
        <v>114</v>
      </c>
      <c r="H6973" t="s">
        <v>35</v>
      </c>
      <c r="I6973">
        <v>26.24</v>
      </c>
      <c r="J6973" t="s">
        <v>19</v>
      </c>
      <c r="K6973">
        <v>2024</v>
      </c>
      <c r="L6973" t="s">
        <v>20</v>
      </c>
      <c r="M6973" t="s">
        <v>21</v>
      </c>
      <c r="N6973">
        <v>65985.59</v>
      </c>
      <c r="O6973" t="s">
        <v>22</v>
      </c>
    </row>
    <row r="6974" spans="1:15" x14ac:dyDescent="0.3">
      <c r="A6974" t="s">
        <v>23</v>
      </c>
      <c r="B6974">
        <v>45.71</v>
      </c>
      <c r="C6974" t="s">
        <v>24</v>
      </c>
      <c r="D6974" t="s">
        <v>70</v>
      </c>
      <c r="E6974">
        <v>370628</v>
      </c>
      <c r="F6974">
        <v>2015</v>
      </c>
      <c r="G6974">
        <v>922</v>
      </c>
      <c r="H6974" t="s">
        <v>18</v>
      </c>
      <c r="I6974">
        <v>68.8</v>
      </c>
      <c r="J6974" t="s">
        <v>19</v>
      </c>
      <c r="K6974">
        <v>2020</v>
      </c>
      <c r="L6974" t="s">
        <v>48</v>
      </c>
      <c r="M6974" t="s">
        <v>21</v>
      </c>
      <c r="N6974">
        <v>157794.12</v>
      </c>
      <c r="O6974" t="s">
        <v>49</v>
      </c>
    </row>
    <row r="6975" spans="1:15" x14ac:dyDescent="0.3">
      <c r="A6975" t="s">
        <v>51</v>
      </c>
      <c r="B6975">
        <v>63.31</v>
      </c>
      <c r="C6975" t="s">
        <v>67</v>
      </c>
      <c r="D6975" t="s">
        <v>81</v>
      </c>
      <c r="E6975">
        <v>388753</v>
      </c>
      <c r="F6975">
        <v>2024</v>
      </c>
      <c r="G6975">
        <v>831</v>
      </c>
      <c r="H6975" t="s">
        <v>35</v>
      </c>
      <c r="I6975">
        <v>49.49</v>
      </c>
      <c r="J6975" t="s">
        <v>19</v>
      </c>
      <c r="K6975">
        <v>2024</v>
      </c>
      <c r="L6975" t="s">
        <v>20</v>
      </c>
      <c r="M6975" t="s">
        <v>21</v>
      </c>
      <c r="N6975">
        <v>245201</v>
      </c>
      <c r="O6975" t="s">
        <v>49</v>
      </c>
    </row>
    <row r="6976" spans="1:15" x14ac:dyDescent="0.3">
      <c r="A6976" t="s">
        <v>37</v>
      </c>
      <c r="B6976">
        <v>69.599999999999994</v>
      </c>
      <c r="C6976" t="s">
        <v>38</v>
      </c>
      <c r="D6976" t="s">
        <v>39</v>
      </c>
      <c r="E6976">
        <v>113090</v>
      </c>
      <c r="F6976">
        <v>2018</v>
      </c>
      <c r="G6976">
        <v>660</v>
      </c>
      <c r="H6976" t="s">
        <v>26</v>
      </c>
      <c r="I6976">
        <v>94.31</v>
      </c>
      <c r="J6976" t="s">
        <v>27</v>
      </c>
      <c r="K6976">
        <v>2019</v>
      </c>
      <c r="L6976" t="s">
        <v>48</v>
      </c>
      <c r="M6976" t="s">
        <v>21</v>
      </c>
      <c r="N6976">
        <v>60533.81</v>
      </c>
      <c r="O6976" t="s">
        <v>36</v>
      </c>
    </row>
    <row r="6977" spans="1:15" x14ac:dyDescent="0.3">
      <c r="A6977" t="s">
        <v>15</v>
      </c>
      <c r="B6977">
        <v>54.01</v>
      </c>
      <c r="C6977" t="s">
        <v>16</v>
      </c>
      <c r="D6977" t="s">
        <v>82</v>
      </c>
      <c r="E6977">
        <v>94658</v>
      </c>
      <c r="F6977">
        <v>2024</v>
      </c>
      <c r="G6977">
        <v>956</v>
      </c>
      <c r="H6977" t="s">
        <v>18</v>
      </c>
      <c r="I6977">
        <v>88.21</v>
      </c>
      <c r="J6977" t="s">
        <v>19</v>
      </c>
      <c r="K6977">
        <v>2024</v>
      </c>
      <c r="L6977" t="s">
        <v>20</v>
      </c>
      <c r="M6977" t="s">
        <v>31</v>
      </c>
      <c r="N6977">
        <v>59439.74</v>
      </c>
      <c r="O6977" t="s">
        <v>54</v>
      </c>
    </row>
    <row r="6978" spans="1:15" x14ac:dyDescent="0.3">
      <c r="A6978" t="s">
        <v>15</v>
      </c>
      <c r="B6978">
        <v>68.3</v>
      </c>
      <c r="C6978" t="s">
        <v>29</v>
      </c>
      <c r="D6978" t="s">
        <v>87</v>
      </c>
      <c r="E6978">
        <v>196019</v>
      </c>
      <c r="F6978">
        <v>2023</v>
      </c>
      <c r="G6978">
        <v>119</v>
      </c>
      <c r="H6978" t="s">
        <v>35</v>
      </c>
      <c r="I6978">
        <v>55.45</v>
      </c>
      <c r="J6978" t="s">
        <v>27</v>
      </c>
      <c r="K6978">
        <v>2023</v>
      </c>
      <c r="L6978" t="s">
        <v>48</v>
      </c>
      <c r="M6978" t="s">
        <v>31</v>
      </c>
      <c r="N6978">
        <v>128131.41</v>
      </c>
      <c r="O6978" t="s">
        <v>54</v>
      </c>
    </row>
    <row r="6979" spans="1:15" x14ac:dyDescent="0.3">
      <c r="A6979" t="s">
        <v>28</v>
      </c>
      <c r="B6979">
        <v>15.97</v>
      </c>
      <c r="C6979" t="s">
        <v>29</v>
      </c>
      <c r="D6979" t="s">
        <v>80</v>
      </c>
      <c r="E6979">
        <v>372714</v>
      </c>
      <c r="F6979">
        <v>2023</v>
      </c>
      <c r="G6979">
        <v>222</v>
      </c>
      <c r="H6979" t="s">
        <v>18</v>
      </c>
      <c r="I6979">
        <v>85.89</v>
      </c>
      <c r="J6979" t="s">
        <v>27</v>
      </c>
      <c r="K6979">
        <v>2023</v>
      </c>
      <c r="L6979" t="s">
        <v>40</v>
      </c>
      <c r="M6979" t="s">
        <v>31</v>
      </c>
      <c r="N6979">
        <v>257900.79</v>
      </c>
      <c r="O6979" t="s">
        <v>22</v>
      </c>
    </row>
    <row r="6980" spans="1:15" x14ac:dyDescent="0.3">
      <c r="A6980" t="s">
        <v>37</v>
      </c>
      <c r="B6980">
        <v>17.53</v>
      </c>
      <c r="C6980" t="s">
        <v>43</v>
      </c>
      <c r="D6980" t="s">
        <v>55</v>
      </c>
      <c r="E6980">
        <v>124264</v>
      </c>
      <c r="F6980">
        <v>2021</v>
      </c>
      <c r="G6980">
        <v>294</v>
      </c>
      <c r="H6980" t="s">
        <v>18</v>
      </c>
      <c r="I6980">
        <v>70.11</v>
      </c>
      <c r="J6980" t="s">
        <v>27</v>
      </c>
      <c r="K6980">
        <v>2024</v>
      </c>
      <c r="L6980" t="s">
        <v>40</v>
      </c>
      <c r="M6980" t="s">
        <v>31</v>
      </c>
      <c r="N6980">
        <v>82195.289999999994</v>
      </c>
      <c r="O6980" t="s">
        <v>22</v>
      </c>
    </row>
    <row r="6981" spans="1:15" x14ac:dyDescent="0.3">
      <c r="A6981" t="s">
        <v>41</v>
      </c>
      <c r="B6981">
        <v>41.54</v>
      </c>
      <c r="C6981" t="s">
        <v>57</v>
      </c>
      <c r="D6981" t="s">
        <v>72</v>
      </c>
      <c r="E6981">
        <v>381742</v>
      </c>
      <c r="F6981">
        <v>2024</v>
      </c>
      <c r="G6981">
        <v>536</v>
      </c>
      <c r="H6981" t="s">
        <v>26</v>
      </c>
      <c r="I6981">
        <v>78.599999999999994</v>
      </c>
      <c r="J6981" t="s">
        <v>45</v>
      </c>
      <c r="K6981">
        <v>2024</v>
      </c>
      <c r="L6981" t="s">
        <v>40</v>
      </c>
      <c r="M6981" t="s">
        <v>31</v>
      </c>
      <c r="N6981">
        <v>270438.14</v>
      </c>
      <c r="O6981" t="s">
        <v>22</v>
      </c>
    </row>
    <row r="6982" spans="1:15" x14ac:dyDescent="0.3">
      <c r="A6982" t="s">
        <v>56</v>
      </c>
      <c r="B6982">
        <v>60.56</v>
      </c>
      <c r="C6982" t="s">
        <v>16</v>
      </c>
      <c r="D6982" t="s">
        <v>17</v>
      </c>
      <c r="E6982">
        <v>221635</v>
      </c>
      <c r="F6982">
        <v>2015</v>
      </c>
      <c r="G6982">
        <v>404</v>
      </c>
      <c r="H6982" t="s">
        <v>26</v>
      </c>
      <c r="I6982">
        <v>63.56</v>
      </c>
      <c r="J6982" t="s">
        <v>27</v>
      </c>
      <c r="K6982">
        <v>2020</v>
      </c>
      <c r="L6982" t="s">
        <v>48</v>
      </c>
      <c r="M6982" t="s">
        <v>31</v>
      </c>
      <c r="N6982">
        <v>159385.26999999999</v>
      </c>
      <c r="O6982" t="s">
        <v>36</v>
      </c>
    </row>
    <row r="6983" spans="1:15" x14ac:dyDescent="0.3">
      <c r="A6983" t="s">
        <v>46</v>
      </c>
      <c r="B6983">
        <v>22.82</v>
      </c>
      <c r="C6983" t="s">
        <v>57</v>
      </c>
      <c r="D6983" t="s">
        <v>58</v>
      </c>
      <c r="E6983">
        <v>157913</v>
      </c>
      <c r="F6983">
        <v>2017</v>
      </c>
      <c r="G6983">
        <v>276</v>
      </c>
      <c r="H6983" t="s">
        <v>26</v>
      </c>
      <c r="I6983">
        <v>74.66</v>
      </c>
      <c r="J6983" t="s">
        <v>19</v>
      </c>
      <c r="K6983">
        <v>2022</v>
      </c>
      <c r="L6983" t="s">
        <v>48</v>
      </c>
      <c r="M6983" t="s">
        <v>21</v>
      </c>
      <c r="N6983">
        <v>89861.77</v>
      </c>
      <c r="O6983" t="s">
        <v>49</v>
      </c>
    </row>
    <row r="6984" spans="1:15" x14ac:dyDescent="0.3">
      <c r="A6984" t="s">
        <v>37</v>
      </c>
      <c r="B6984">
        <v>12.69</v>
      </c>
      <c r="C6984" t="s">
        <v>38</v>
      </c>
      <c r="D6984" t="s">
        <v>39</v>
      </c>
      <c r="E6984">
        <v>365843</v>
      </c>
      <c r="F6984">
        <v>2017</v>
      </c>
      <c r="G6984">
        <v>918</v>
      </c>
      <c r="H6984" t="s">
        <v>35</v>
      </c>
      <c r="I6984">
        <v>41.9</v>
      </c>
      <c r="J6984" t="s">
        <v>19</v>
      </c>
      <c r="K6984">
        <v>2020</v>
      </c>
      <c r="L6984" t="s">
        <v>20</v>
      </c>
      <c r="M6984" t="s">
        <v>31</v>
      </c>
      <c r="N6984">
        <v>231603.91</v>
      </c>
      <c r="O6984" t="s">
        <v>49</v>
      </c>
    </row>
    <row r="6985" spans="1:15" x14ac:dyDescent="0.3">
      <c r="A6985" t="s">
        <v>23</v>
      </c>
      <c r="B6985">
        <v>64.83</v>
      </c>
      <c r="C6985" t="s">
        <v>33</v>
      </c>
      <c r="D6985" t="s">
        <v>34</v>
      </c>
      <c r="E6985">
        <v>239580</v>
      </c>
      <c r="F6985">
        <v>2016</v>
      </c>
      <c r="G6985">
        <v>726</v>
      </c>
      <c r="H6985" t="s">
        <v>35</v>
      </c>
      <c r="I6985">
        <v>58.36</v>
      </c>
      <c r="J6985" t="s">
        <v>45</v>
      </c>
      <c r="K6985">
        <v>2016</v>
      </c>
      <c r="L6985" t="s">
        <v>40</v>
      </c>
      <c r="M6985" t="s">
        <v>21</v>
      </c>
      <c r="N6985">
        <v>116872.48</v>
      </c>
      <c r="O6985" t="s">
        <v>49</v>
      </c>
    </row>
    <row r="6986" spans="1:15" x14ac:dyDescent="0.3">
      <c r="A6986" t="s">
        <v>15</v>
      </c>
      <c r="B6986">
        <v>48.09</v>
      </c>
      <c r="C6986" t="s">
        <v>29</v>
      </c>
      <c r="D6986" t="s">
        <v>30</v>
      </c>
      <c r="E6986">
        <v>363453</v>
      </c>
      <c r="F6986">
        <v>2024</v>
      </c>
      <c r="G6986">
        <v>594</v>
      </c>
      <c r="H6986" t="s">
        <v>26</v>
      </c>
      <c r="I6986">
        <v>89.81</v>
      </c>
      <c r="J6986" t="s">
        <v>19</v>
      </c>
      <c r="K6986">
        <v>2024</v>
      </c>
      <c r="L6986" t="s">
        <v>20</v>
      </c>
      <c r="M6986" t="s">
        <v>31</v>
      </c>
      <c r="N6986">
        <v>239441.8</v>
      </c>
      <c r="O6986" t="s">
        <v>54</v>
      </c>
    </row>
    <row r="6987" spans="1:15" x14ac:dyDescent="0.3">
      <c r="A6987" t="s">
        <v>56</v>
      </c>
      <c r="B6987">
        <v>15.43</v>
      </c>
      <c r="C6987" t="s">
        <v>38</v>
      </c>
      <c r="D6987" t="s">
        <v>60</v>
      </c>
      <c r="E6987">
        <v>138590</v>
      </c>
      <c r="F6987">
        <v>2023</v>
      </c>
      <c r="G6987">
        <v>117</v>
      </c>
      <c r="H6987" t="s">
        <v>35</v>
      </c>
      <c r="I6987">
        <v>30.24</v>
      </c>
      <c r="J6987" t="s">
        <v>19</v>
      </c>
      <c r="K6987">
        <v>2023</v>
      </c>
      <c r="L6987" t="s">
        <v>20</v>
      </c>
      <c r="M6987" t="s">
        <v>31</v>
      </c>
      <c r="N6987">
        <v>85059.12</v>
      </c>
      <c r="O6987" t="s">
        <v>22</v>
      </c>
    </row>
    <row r="6988" spans="1:15" x14ac:dyDescent="0.3">
      <c r="A6988" t="s">
        <v>15</v>
      </c>
      <c r="B6988">
        <v>68.8</v>
      </c>
      <c r="C6988" t="s">
        <v>38</v>
      </c>
      <c r="D6988" t="s">
        <v>73</v>
      </c>
      <c r="E6988">
        <v>371219</v>
      </c>
      <c r="F6988">
        <v>2015</v>
      </c>
      <c r="G6988">
        <v>118</v>
      </c>
      <c r="H6988" t="s">
        <v>18</v>
      </c>
      <c r="I6988">
        <v>64.3</v>
      </c>
      <c r="J6988" t="s">
        <v>45</v>
      </c>
      <c r="K6988">
        <v>2015</v>
      </c>
      <c r="L6988" t="s">
        <v>48</v>
      </c>
      <c r="M6988" t="s">
        <v>31</v>
      </c>
      <c r="N6988">
        <v>251453.72</v>
      </c>
      <c r="O6988" t="s">
        <v>22</v>
      </c>
    </row>
    <row r="6989" spans="1:15" x14ac:dyDescent="0.3">
      <c r="A6989" t="s">
        <v>56</v>
      </c>
      <c r="B6989">
        <v>36.47</v>
      </c>
      <c r="C6989" t="s">
        <v>29</v>
      </c>
      <c r="D6989" t="s">
        <v>87</v>
      </c>
      <c r="E6989">
        <v>378082</v>
      </c>
      <c r="F6989">
        <v>2023</v>
      </c>
      <c r="G6989">
        <v>105</v>
      </c>
      <c r="H6989" t="s">
        <v>26</v>
      </c>
      <c r="I6989">
        <v>89</v>
      </c>
      <c r="J6989" t="s">
        <v>19</v>
      </c>
      <c r="K6989">
        <v>2023</v>
      </c>
      <c r="L6989" t="s">
        <v>40</v>
      </c>
      <c r="M6989" t="s">
        <v>21</v>
      </c>
      <c r="N6989">
        <v>188214.49</v>
      </c>
      <c r="O6989" t="s">
        <v>22</v>
      </c>
    </row>
    <row r="6990" spans="1:15" x14ac:dyDescent="0.3">
      <c r="A6990" t="s">
        <v>42</v>
      </c>
      <c r="B6990">
        <v>6.23</v>
      </c>
      <c r="C6990" t="s">
        <v>24</v>
      </c>
      <c r="D6990" t="s">
        <v>76</v>
      </c>
      <c r="E6990">
        <v>86198</v>
      </c>
      <c r="F6990">
        <v>2024</v>
      </c>
      <c r="G6990">
        <v>988</v>
      </c>
      <c r="H6990" t="s">
        <v>35</v>
      </c>
      <c r="I6990">
        <v>54.26</v>
      </c>
      <c r="J6990" t="s">
        <v>19</v>
      </c>
      <c r="K6990">
        <v>2024</v>
      </c>
      <c r="L6990" t="s">
        <v>20</v>
      </c>
      <c r="M6990" t="s">
        <v>21</v>
      </c>
      <c r="N6990">
        <v>68472.929999999993</v>
      </c>
      <c r="O6990" t="s">
        <v>22</v>
      </c>
    </row>
    <row r="6991" spans="1:15" x14ac:dyDescent="0.3">
      <c r="A6991" t="s">
        <v>56</v>
      </c>
      <c r="B6991">
        <v>14.82</v>
      </c>
      <c r="C6991" t="s">
        <v>33</v>
      </c>
      <c r="D6991" t="s">
        <v>64</v>
      </c>
      <c r="E6991">
        <v>258690</v>
      </c>
      <c r="F6991">
        <v>2022</v>
      </c>
      <c r="G6991">
        <v>169</v>
      </c>
      <c r="H6991" t="s">
        <v>18</v>
      </c>
      <c r="I6991">
        <v>68.63</v>
      </c>
      <c r="J6991" t="s">
        <v>27</v>
      </c>
      <c r="K6991">
        <v>2024</v>
      </c>
      <c r="L6991" t="s">
        <v>40</v>
      </c>
      <c r="M6991" t="s">
        <v>21</v>
      </c>
      <c r="N6991">
        <v>124786.75</v>
      </c>
      <c r="O6991" t="s">
        <v>49</v>
      </c>
    </row>
    <row r="6992" spans="1:15" x14ac:dyDescent="0.3">
      <c r="A6992" t="s">
        <v>15</v>
      </c>
      <c r="B6992">
        <v>51.69</v>
      </c>
      <c r="C6992" t="s">
        <v>33</v>
      </c>
      <c r="D6992" t="s">
        <v>85</v>
      </c>
      <c r="E6992">
        <v>336831</v>
      </c>
      <c r="F6992">
        <v>2020</v>
      </c>
      <c r="G6992">
        <v>729</v>
      </c>
      <c r="H6992" t="s">
        <v>26</v>
      </c>
      <c r="I6992">
        <v>78.540000000000006</v>
      </c>
      <c r="J6992" t="s">
        <v>45</v>
      </c>
      <c r="K6992">
        <v>2020</v>
      </c>
      <c r="L6992" t="s">
        <v>20</v>
      </c>
      <c r="M6992" t="s">
        <v>31</v>
      </c>
      <c r="N6992">
        <v>185474.84</v>
      </c>
      <c r="O6992" t="s">
        <v>54</v>
      </c>
    </row>
    <row r="6993" spans="1:15" x14ac:dyDescent="0.3">
      <c r="A6993" t="s">
        <v>28</v>
      </c>
      <c r="B6993">
        <v>78.55</v>
      </c>
      <c r="C6993" t="s">
        <v>33</v>
      </c>
      <c r="D6993" t="s">
        <v>52</v>
      </c>
      <c r="E6993">
        <v>297387</v>
      </c>
      <c r="F6993">
        <v>2024</v>
      </c>
      <c r="G6993">
        <v>228</v>
      </c>
      <c r="H6993" t="s">
        <v>26</v>
      </c>
      <c r="I6993">
        <v>77.16</v>
      </c>
      <c r="J6993" t="s">
        <v>19</v>
      </c>
      <c r="K6993">
        <v>2024</v>
      </c>
      <c r="L6993" t="s">
        <v>20</v>
      </c>
      <c r="M6993" t="s">
        <v>31</v>
      </c>
      <c r="N6993">
        <v>146978.51999999999</v>
      </c>
      <c r="O6993" t="s">
        <v>49</v>
      </c>
    </row>
    <row r="6994" spans="1:15" x14ac:dyDescent="0.3">
      <c r="A6994" t="s">
        <v>46</v>
      </c>
      <c r="B6994">
        <v>34.26</v>
      </c>
      <c r="C6994" t="s">
        <v>29</v>
      </c>
      <c r="D6994" t="s">
        <v>92</v>
      </c>
      <c r="E6994">
        <v>75803</v>
      </c>
      <c r="F6994">
        <v>2024</v>
      </c>
      <c r="G6994">
        <v>649</v>
      </c>
      <c r="H6994" t="s">
        <v>18</v>
      </c>
      <c r="I6994">
        <v>70.94</v>
      </c>
      <c r="J6994" t="s">
        <v>45</v>
      </c>
      <c r="K6994">
        <v>2024</v>
      </c>
      <c r="L6994" t="s">
        <v>48</v>
      </c>
      <c r="M6994" t="s">
        <v>21</v>
      </c>
      <c r="N6994">
        <v>50567.39</v>
      </c>
      <c r="O6994" t="s">
        <v>22</v>
      </c>
    </row>
    <row r="6995" spans="1:15" x14ac:dyDescent="0.3">
      <c r="A6995" t="s">
        <v>15</v>
      </c>
      <c r="B6995">
        <v>79.63</v>
      </c>
      <c r="C6995" t="s">
        <v>33</v>
      </c>
      <c r="D6995" t="s">
        <v>85</v>
      </c>
      <c r="E6995">
        <v>265717</v>
      </c>
      <c r="F6995">
        <v>2021</v>
      </c>
      <c r="G6995">
        <v>534</v>
      </c>
      <c r="H6995" t="s">
        <v>35</v>
      </c>
      <c r="I6995">
        <v>59.8</v>
      </c>
      <c r="J6995" t="s">
        <v>45</v>
      </c>
      <c r="K6995">
        <v>2021</v>
      </c>
      <c r="L6995" t="s">
        <v>40</v>
      </c>
      <c r="M6995" t="s">
        <v>31</v>
      </c>
      <c r="N6995">
        <v>182319.64</v>
      </c>
      <c r="O6995" t="s">
        <v>22</v>
      </c>
    </row>
    <row r="6996" spans="1:15" x14ac:dyDescent="0.3">
      <c r="A6996" t="s">
        <v>37</v>
      </c>
      <c r="B6996">
        <v>61.88</v>
      </c>
      <c r="C6996" t="s">
        <v>29</v>
      </c>
      <c r="D6996" t="s">
        <v>53</v>
      </c>
      <c r="E6996">
        <v>330225</v>
      </c>
      <c r="F6996">
        <v>2020</v>
      </c>
      <c r="G6996">
        <v>370</v>
      </c>
      <c r="H6996" t="s">
        <v>26</v>
      </c>
      <c r="I6996">
        <v>62.34</v>
      </c>
      <c r="J6996" t="s">
        <v>45</v>
      </c>
      <c r="K6996">
        <v>2020</v>
      </c>
      <c r="L6996" t="s">
        <v>40</v>
      </c>
      <c r="M6996" t="s">
        <v>21</v>
      </c>
      <c r="N6996">
        <v>224748.56</v>
      </c>
      <c r="O6996" t="s">
        <v>36</v>
      </c>
    </row>
    <row r="6997" spans="1:15" x14ac:dyDescent="0.3">
      <c r="A6997" t="s">
        <v>56</v>
      </c>
      <c r="B6997">
        <v>21.86</v>
      </c>
      <c r="C6997" t="s">
        <v>67</v>
      </c>
      <c r="D6997" t="s">
        <v>68</v>
      </c>
      <c r="E6997">
        <v>289424</v>
      </c>
      <c r="F6997">
        <v>2022</v>
      </c>
      <c r="G6997">
        <v>1000</v>
      </c>
      <c r="H6997" t="s">
        <v>35</v>
      </c>
      <c r="I6997">
        <v>31.37</v>
      </c>
      <c r="J6997" t="s">
        <v>19</v>
      </c>
      <c r="K6997">
        <v>2023</v>
      </c>
      <c r="L6997" t="s">
        <v>48</v>
      </c>
      <c r="M6997" t="s">
        <v>31</v>
      </c>
      <c r="N6997">
        <v>119521.72</v>
      </c>
      <c r="O6997" t="s">
        <v>49</v>
      </c>
    </row>
    <row r="6998" spans="1:15" x14ac:dyDescent="0.3">
      <c r="A6998" t="s">
        <v>37</v>
      </c>
      <c r="B6998">
        <v>51.45</v>
      </c>
      <c r="C6998" t="s">
        <v>67</v>
      </c>
      <c r="D6998" t="s">
        <v>83</v>
      </c>
      <c r="E6998">
        <v>59924</v>
      </c>
      <c r="F6998">
        <v>2021</v>
      </c>
      <c r="G6998">
        <v>878</v>
      </c>
      <c r="H6998" t="s">
        <v>18</v>
      </c>
      <c r="I6998">
        <v>61.15</v>
      </c>
      <c r="J6998" t="s">
        <v>45</v>
      </c>
      <c r="K6998">
        <v>2021</v>
      </c>
      <c r="L6998" t="s">
        <v>48</v>
      </c>
      <c r="M6998" t="s">
        <v>31</v>
      </c>
      <c r="N6998">
        <v>41782.9</v>
      </c>
      <c r="O6998" t="s">
        <v>36</v>
      </c>
    </row>
    <row r="6999" spans="1:15" x14ac:dyDescent="0.3">
      <c r="A6999" t="s">
        <v>37</v>
      </c>
      <c r="B6999">
        <v>77.95</v>
      </c>
      <c r="C6999" t="s">
        <v>38</v>
      </c>
      <c r="D6999" t="s">
        <v>39</v>
      </c>
      <c r="E6999">
        <v>174179</v>
      </c>
      <c r="F6999">
        <v>2019</v>
      </c>
      <c r="G6999">
        <v>721</v>
      </c>
      <c r="H6999" t="s">
        <v>18</v>
      </c>
      <c r="I6999">
        <v>86.86</v>
      </c>
      <c r="J6999" t="s">
        <v>19</v>
      </c>
      <c r="K6999">
        <v>2019</v>
      </c>
      <c r="L6999" t="s">
        <v>48</v>
      </c>
      <c r="M6999" t="s">
        <v>31</v>
      </c>
      <c r="N6999">
        <v>97948.54</v>
      </c>
      <c r="O6999" t="s">
        <v>22</v>
      </c>
    </row>
    <row r="7000" spans="1:15" x14ac:dyDescent="0.3">
      <c r="A7000" t="s">
        <v>51</v>
      </c>
      <c r="B7000">
        <v>72.77</v>
      </c>
      <c r="C7000" t="s">
        <v>33</v>
      </c>
      <c r="D7000" t="s">
        <v>59</v>
      </c>
      <c r="E7000">
        <v>123678</v>
      </c>
      <c r="F7000">
        <v>2022</v>
      </c>
      <c r="G7000">
        <v>317</v>
      </c>
      <c r="H7000" t="s">
        <v>26</v>
      </c>
      <c r="I7000">
        <v>94.77</v>
      </c>
      <c r="J7000" t="s">
        <v>45</v>
      </c>
      <c r="K7000">
        <v>2022</v>
      </c>
      <c r="L7000" t="s">
        <v>20</v>
      </c>
      <c r="M7000" t="s">
        <v>31</v>
      </c>
      <c r="N7000">
        <v>96374.82</v>
      </c>
      <c r="O7000" t="s">
        <v>49</v>
      </c>
    </row>
    <row r="7001" spans="1:15" x14ac:dyDescent="0.3">
      <c r="A7001" t="s">
        <v>56</v>
      </c>
      <c r="B7001">
        <v>78.47</v>
      </c>
      <c r="C7001" t="s">
        <v>16</v>
      </c>
      <c r="D7001" t="s">
        <v>82</v>
      </c>
      <c r="E7001">
        <v>378265</v>
      </c>
      <c r="F7001">
        <v>2022</v>
      </c>
      <c r="G7001">
        <v>967</v>
      </c>
      <c r="H7001" t="s">
        <v>35</v>
      </c>
      <c r="I7001">
        <v>51.45</v>
      </c>
      <c r="J7001" t="s">
        <v>45</v>
      </c>
      <c r="K7001">
        <v>2022</v>
      </c>
      <c r="L7001" t="s">
        <v>48</v>
      </c>
      <c r="M7001" t="s">
        <v>31</v>
      </c>
      <c r="N7001">
        <v>191895.98</v>
      </c>
      <c r="O7001" t="s">
        <v>49</v>
      </c>
    </row>
    <row r="7002" spans="1:15" x14ac:dyDescent="0.3">
      <c r="A7002" t="s">
        <v>28</v>
      </c>
      <c r="B7002">
        <v>70.7</v>
      </c>
      <c r="C7002" t="s">
        <v>57</v>
      </c>
      <c r="D7002" t="s">
        <v>58</v>
      </c>
      <c r="E7002">
        <v>253755</v>
      </c>
      <c r="F7002">
        <v>2018</v>
      </c>
      <c r="G7002">
        <v>228</v>
      </c>
      <c r="H7002" t="s">
        <v>26</v>
      </c>
      <c r="I7002">
        <v>99.41</v>
      </c>
      <c r="J7002" t="s">
        <v>45</v>
      </c>
      <c r="K7002">
        <v>2018</v>
      </c>
      <c r="L7002" t="s">
        <v>40</v>
      </c>
      <c r="M7002" t="s">
        <v>31</v>
      </c>
      <c r="N7002">
        <v>118293.12</v>
      </c>
      <c r="O7002" t="s">
        <v>36</v>
      </c>
    </row>
    <row r="7003" spans="1:15" x14ac:dyDescent="0.3">
      <c r="A7003" t="s">
        <v>51</v>
      </c>
      <c r="B7003">
        <v>35.03</v>
      </c>
      <c r="C7003" t="s">
        <v>16</v>
      </c>
      <c r="D7003" t="s">
        <v>93</v>
      </c>
      <c r="E7003">
        <v>203804</v>
      </c>
      <c r="F7003">
        <v>2020</v>
      </c>
      <c r="G7003">
        <v>569</v>
      </c>
      <c r="H7003" t="s">
        <v>18</v>
      </c>
      <c r="I7003">
        <v>77.81</v>
      </c>
      <c r="J7003" t="s">
        <v>45</v>
      </c>
      <c r="K7003">
        <v>2020</v>
      </c>
      <c r="L7003" t="s">
        <v>20</v>
      </c>
      <c r="M7003" t="s">
        <v>31</v>
      </c>
      <c r="N7003">
        <v>84088.46</v>
      </c>
      <c r="O7003" t="s">
        <v>54</v>
      </c>
    </row>
    <row r="7004" spans="1:15" x14ac:dyDescent="0.3">
      <c r="A7004" t="s">
        <v>28</v>
      </c>
      <c r="B7004">
        <v>7.93</v>
      </c>
      <c r="C7004" t="s">
        <v>57</v>
      </c>
      <c r="D7004" t="s">
        <v>58</v>
      </c>
      <c r="E7004">
        <v>264493</v>
      </c>
      <c r="F7004">
        <v>2016</v>
      </c>
      <c r="G7004">
        <v>963</v>
      </c>
      <c r="H7004" t="s">
        <v>35</v>
      </c>
      <c r="I7004">
        <v>36.97</v>
      </c>
      <c r="J7004" t="s">
        <v>45</v>
      </c>
      <c r="K7004">
        <v>2016</v>
      </c>
      <c r="L7004" t="s">
        <v>20</v>
      </c>
      <c r="M7004" t="s">
        <v>21</v>
      </c>
      <c r="N7004">
        <v>146338.96</v>
      </c>
      <c r="O7004" t="s">
        <v>22</v>
      </c>
    </row>
    <row r="7005" spans="1:15" x14ac:dyDescent="0.3">
      <c r="A7005" t="s">
        <v>46</v>
      </c>
      <c r="B7005">
        <v>29.52</v>
      </c>
      <c r="C7005" t="s">
        <v>57</v>
      </c>
      <c r="D7005" t="s">
        <v>58</v>
      </c>
      <c r="E7005">
        <v>351102</v>
      </c>
      <c r="F7005">
        <v>2023</v>
      </c>
      <c r="G7005">
        <v>483</v>
      </c>
      <c r="H7005" t="s">
        <v>18</v>
      </c>
      <c r="I7005">
        <v>96.13</v>
      </c>
      <c r="J7005" t="s">
        <v>45</v>
      </c>
      <c r="K7005">
        <v>2023</v>
      </c>
      <c r="L7005" t="s">
        <v>48</v>
      </c>
      <c r="M7005" t="s">
        <v>21</v>
      </c>
      <c r="N7005">
        <v>164636.03</v>
      </c>
      <c r="O7005" t="s">
        <v>54</v>
      </c>
    </row>
    <row r="7006" spans="1:15" x14ac:dyDescent="0.3">
      <c r="A7006" t="s">
        <v>28</v>
      </c>
      <c r="B7006">
        <v>59.23</v>
      </c>
      <c r="C7006" t="s">
        <v>38</v>
      </c>
      <c r="D7006" t="s">
        <v>39</v>
      </c>
      <c r="E7006">
        <v>286649</v>
      </c>
      <c r="F7006">
        <v>2020</v>
      </c>
      <c r="G7006">
        <v>322</v>
      </c>
      <c r="H7006" t="s">
        <v>26</v>
      </c>
      <c r="I7006">
        <v>97.2</v>
      </c>
      <c r="J7006" t="s">
        <v>19</v>
      </c>
      <c r="K7006">
        <v>2024</v>
      </c>
      <c r="L7006" t="s">
        <v>48</v>
      </c>
      <c r="M7006" t="s">
        <v>21</v>
      </c>
      <c r="N7006">
        <v>210494.37</v>
      </c>
      <c r="O7006" t="s">
        <v>36</v>
      </c>
    </row>
    <row r="7007" spans="1:15" x14ac:dyDescent="0.3">
      <c r="A7007" t="s">
        <v>23</v>
      </c>
      <c r="B7007">
        <v>37.67</v>
      </c>
      <c r="C7007" t="s">
        <v>16</v>
      </c>
      <c r="D7007" t="s">
        <v>47</v>
      </c>
      <c r="E7007">
        <v>170062</v>
      </c>
      <c r="F7007">
        <v>2017</v>
      </c>
      <c r="G7007">
        <v>864</v>
      </c>
      <c r="H7007" t="s">
        <v>35</v>
      </c>
      <c r="I7007">
        <v>50.29</v>
      </c>
      <c r="J7007" t="s">
        <v>19</v>
      </c>
      <c r="K7007">
        <v>2019</v>
      </c>
      <c r="L7007" t="s">
        <v>40</v>
      </c>
      <c r="M7007" t="s">
        <v>31</v>
      </c>
      <c r="N7007">
        <v>93552.03</v>
      </c>
      <c r="O7007" t="s">
        <v>54</v>
      </c>
    </row>
    <row r="7008" spans="1:15" x14ac:dyDescent="0.3">
      <c r="A7008" t="s">
        <v>37</v>
      </c>
      <c r="B7008">
        <v>6.48</v>
      </c>
      <c r="C7008" t="s">
        <v>57</v>
      </c>
      <c r="D7008" t="s">
        <v>58</v>
      </c>
      <c r="E7008">
        <v>226810</v>
      </c>
      <c r="F7008">
        <v>2016</v>
      </c>
      <c r="G7008">
        <v>406</v>
      </c>
      <c r="H7008" t="s">
        <v>18</v>
      </c>
      <c r="I7008">
        <v>95.71</v>
      </c>
      <c r="J7008" t="s">
        <v>19</v>
      </c>
      <c r="K7008">
        <v>2021</v>
      </c>
      <c r="L7008" t="s">
        <v>48</v>
      </c>
      <c r="M7008" t="s">
        <v>21</v>
      </c>
      <c r="N7008">
        <v>160020.18</v>
      </c>
      <c r="O7008" t="s">
        <v>22</v>
      </c>
    </row>
    <row r="7009" spans="1:15" x14ac:dyDescent="0.3">
      <c r="A7009" t="s">
        <v>37</v>
      </c>
      <c r="B7009">
        <v>20.100000000000001</v>
      </c>
      <c r="C7009" t="s">
        <v>24</v>
      </c>
      <c r="D7009" t="s">
        <v>77</v>
      </c>
      <c r="E7009">
        <v>258509</v>
      </c>
      <c r="F7009">
        <v>2015</v>
      </c>
      <c r="G7009">
        <v>207</v>
      </c>
      <c r="H7009" t="s">
        <v>35</v>
      </c>
      <c r="I7009">
        <v>45.72</v>
      </c>
      <c r="J7009" t="s">
        <v>19</v>
      </c>
      <c r="K7009">
        <v>2019</v>
      </c>
      <c r="L7009" t="s">
        <v>40</v>
      </c>
      <c r="M7009" t="s">
        <v>31</v>
      </c>
      <c r="N7009">
        <v>201046.2</v>
      </c>
      <c r="O7009" t="s">
        <v>36</v>
      </c>
    </row>
    <row r="7010" spans="1:15" x14ac:dyDescent="0.3">
      <c r="A7010" t="s">
        <v>15</v>
      </c>
      <c r="B7010">
        <v>10.26</v>
      </c>
      <c r="C7010" t="s">
        <v>33</v>
      </c>
      <c r="D7010" t="s">
        <v>85</v>
      </c>
      <c r="E7010">
        <v>171763</v>
      </c>
      <c r="F7010">
        <v>2016</v>
      </c>
      <c r="G7010">
        <v>923</v>
      </c>
      <c r="H7010" t="s">
        <v>35</v>
      </c>
      <c r="I7010">
        <v>53.99</v>
      </c>
      <c r="J7010" t="s">
        <v>45</v>
      </c>
      <c r="K7010">
        <v>2016</v>
      </c>
      <c r="L7010" t="s">
        <v>20</v>
      </c>
      <c r="M7010" t="s">
        <v>31</v>
      </c>
      <c r="N7010">
        <v>132253.45000000001</v>
      </c>
      <c r="O7010" t="s">
        <v>54</v>
      </c>
    </row>
    <row r="7011" spans="1:15" x14ac:dyDescent="0.3">
      <c r="A7011" t="s">
        <v>50</v>
      </c>
      <c r="B7011">
        <v>26.24</v>
      </c>
      <c r="C7011" t="s">
        <v>67</v>
      </c>
      <c r="D7011" t="s">
        <v>90</v>
      </c>
      <c r="E7011">
        <v>388451</v>
      </c>
      <c r="F7011">
        <v>2016</v>
      </c>
      <c r="G7011">
        <v>636</v>
      </c>
      <c r="H7011" t="s">
        <v>26</v>
      </c>
      <c r="I7011">
        <v>82.88</v>
      </c>
      <c r="J7011" t="s">
        <v>45</v>
      </c>
      <c r="K7011">
        <v>2016</v>
      </c>
      <c r="L7011" t="s">
        <v>48</v>
      </c>
      <c r="M7011" t="s">
        <v>31</v>
      </c>
      <c r="N7011">
        <v>162796.62</v>
      </c>
      <c r="O7011" t="s">
        <v>49</v>
      </c>
    </row>
    <row r="7012" spans="1:15" x14ac:dyDescent="0.3">
      <c r="A7012" t="s">
        <v>42</v>
      </c>
      <c r="B7012">
        <v>25.6</v>
      </c>
      <c r="C7012" t="s">
        <v>67</v>
      </c>
      <c r="D7012" t="s">
        <v>90</v>
      </c>
      <c r="E7012">
        <v>251747</v>
      </c>
      <c r="F7012">
        <v>2024</v>
      </c>
      <c r="G7012">
        <v>225</v>
      </c>
      <c r="H7012" t="s">
        <v>18</v>
      </c>
      <c r="I7012">
        <v>83.22</v>
      </c>
      <c r="J7012" t="s">
        <v>45</v>
      </c>
      <c r="K7012">
        <v>2024</v>
      </c>
      <c r="L7012" t="s">
        <v>48</v>
      </c>
      <c r="M7012" t="s">
        <v>21</v>
      </c>
      <c r="N7012">
        <v>139296.59</v>
      </c>
      <c r="O7012" t="s">
        <v>49</v>
      </c>
    </row>
    <row r="7013" spans="1:15" x14ac:dyDescent="0.3">
      <c r="A7013" t="s">
        <v>42</v>
      </c>
      <c r="B7013">
        <v>11.3</v>
      </c>
      <c r="C7013" t="s">
        <v>38</v>
      </c>
      <c r="D7013" t="s">
        <v>60</v>
      </c>
      <c r="E7013">
        <v>289421</v>
      </c>
      <c r="F7013">
        <v>2018</v>
      </c>
      <c r="G7013">
        <v>295</v>
      </c>
      <c r="H7013" t="s">
        <v>18</v>
      </c>
      <c r="I7013">
        <v>65.540000000000006</v>
      </c>
      <c r="J7013" t="s">
        <v>19</v>
      </c>
      <c r="K7013">
        <v>2023</v>
      </c>
      <c r="L7013" t="s">
        <v>20</v>
      </c>
      <c r="M7013" t="s">
        <v>21</v>
      </c>
      <c r="N7013">
        <v>148303.53</v>
      </c>
      <c r="O7013" t="s">
        <v>36</v>
      </c>
    </row>
    <row r="7014" spans="1:15" x14ac:dyDescent="0.3">
      <c r="A7014" t="s">
        <v>46</v>
      </c>
      <c r="B7014">
        <v>18.010000000000002</v>
      </c>
      <c r="C7014" t="s">
        <v>16</v>
      </c>
      <c r="D7014" t="s">
        <v>82</v>
      </c>
      <c r="E7014">
        <v>135671</v>
      </c>
      <c r="F7014">
        <v>2020</v>
      </c>
      <c r="G7014">
        <v>526</v>
      </c>
      <c r="H7014" t="s">
        <v>26</v>
      </c>
      <c r="I7014">
        <v>79.209999999999994</v>
      </c>
      <c r="J7014" t="s">
        <v>19</v>
      </c>
      <c r="K7014">
        <v>2024</v>
      </c>
      <c r="L7014" t="s">
        <v>40</v>
      </c>
      <c r="M7014" t="s">
        <v>31</v>
      </c>
      <c r="N7014">
        <v>88105.68</v>
      </c>
      <c r="O7014" t="s">
        <v>36</v>
      </c>
    </row>
    <row r="7015" spans="1:15" x14ac:dyDescent="0.3">
      <c r="A7015" t="s">
        <v>46</v>
      </c>
      <c r="B7015">
        <v>74.52</v>
      </c>
      <c r="C7015" t="s">
        <v>16</v>
      </c>
      <c r="D7015" t="s">
        <v>82</v>
      </c>
      <c r="E7015">
        <v>101528</v>
      </c>
      <c r="F7015">
        <v>2021</v>
      </c>
      <c r="G7015">
        <v>134</v>
      </c>
      <c r="H7015" t="s">
        <v>26</v>
      </c>
      <c r="I7015">
        <v>67.62</v>
      </c>
      <c r="J7015" t="s">
        <v>27</v>
      </c>
      <c r="K7015">
        <v>2022</v>
      </c>
      <c r="L7015" t="s">
        <v>48</v>
      </c>
      <c r="M7015" t="s">
        <v>21</v>
      </c>
      <c r="N7015">
        <v>42336.68</v>
      </c>
      <c r="O7015" t="s">
        <v>49</v>
      </c>
    </row>
    <row r="7016" spans="1:15" x14ac:dyDescent="0.3">
      <c r="A7016" t="s">
        <v>56</v>
      </c>
      <c r="B7016">
        <v>73.53</v>
      </c>
      <c r="C7016" t="s">
        <v>16</v>
      </c>
      <c r="D7016" t="s">
        <v>82</v>
      </c>
      <c r="E7016">
        <v>236911</v>
      </c>
      <c r="F7016">
        <v>2017</v>
      </c>
      <c r="G7016">
        <v>376</v>
      </c>
      <c r="H7016" t="s">
        <v>26</v>
      </c>
      <c r="I7016">
        <v>68.78</v>
      </c>
      <c r="J7016" t="s">
        <v>27</v>
      </c>
      <c r="K7016">
        <v>2021</v>
      </c>
      <c r="L7016" t="s">
        <v>20</v>
      </c>
      <c r="M7016" t="s">
        <v>31</v>
      </c>
      <c r="N7016">
        <v>160238.53</v>
      </c>
      <c r="O7016" t="s">
        <v>49</v>
      </c>
    </row>
    <row r="7017" spans="1:15" x14ac:dyDescent="0.3">
      <c r="A7017" t="s">
        <v>46</v>
      </c>
      <c r="B7017">
        <v>56.15</v>
      </c>
      <c r="C7017" t="s">
        <v>43</v>
      </c>
      <c r="D7017" t="s">
        <v>71</v>
      </c>
      <c r="E7017">
        <v>181203</v>
      </c>
      <c r="F7017">
        <v>2020</v>
      </c>
      <c r="G7017">
        <v>500</v>
      </c>
      <c r="H7017" t="s">
        <v>26</v>
      </c>
      <c r="I7017">
        <v>72.94</v>
      </c>
      <c r="J7017" t="s">
        <v>27</v>
      </c>
      <c r="K7017">
        <v>2022</v>
      </c>
      <c r="L7017" t="s">
        <v>40</v>
      </c>
      <c r="M7017" t="s">
        <v>31</v>
      </c>
      <c r="N7017">
        <v>110589.64</v>
      </c>
      <c r="O7017" t="s">
        <v>49</v>
      </c>
    </row>
    <row r="7018" spans="1:15" x14ac:dyDescent="0.3">
      <c r="A7018" t="s">
        <v>28</v>
      </c>
      <c r="B7018">
        <v>13.27</v>
      </c>
      <c r="C7018" t="s">
        <v>38</v>
      </c>
      <c r="D7018" t="s">
        <v>39</v>
      </c>
      <c r="E7018">
        <v>123543</v>
      </c>
      <c r="F7018">
        <v>2022</v>
      </c>
      <c r="G7018">
        <v>474</v>
      </c>
      <c r="H7018" t="s">
        <v>35</v>
      </c>
      <c r="I7018">
        <v>36.51</v>
      </c>
      <c r="J7018" t="s">
        <v>27</v>
      </c>
      <c r="K7018">
        <v>2023</v>
      </c>
      <c r="L7018" t="s">
        <v>48</v>
      </c>
      <c r="M7018" t="s">
        <v>21</v>
      </c>
      <c r="N7018">
        <v>83624.7</v>
      </c>
      <c r="O7018" t="s">
        <v>54</v>
      </c>
    </row>
    <row r="7019" spans="1:15" x14ac:dyDescent="0.3">
      <c r="A7019" t="s">
        <v>23</v>
      </c>
      <c r="B7019">
        <v>64.81</v>
      </c>
      <c r="C7019" t="s">
        <v>43</v>
      </c>
      <c r="D7019" t="s">
        <v>71</v>
      </c>
      <c r="E7019">
        <v>312369</v>
      </c>
      <c r="F7019">
        <v>2015</v>
      </c>
      <c r="G7019">
        <v>338</v>
      </c>
      <c r="H7019" t="s">
        <v>35</v>
      </c>
      <c r="I7019">
        <v>58.59</v>
      </c>
      <c r="J7019" t="s">
        <v>19</v>
      </c>
      <c r="K7019">
        <v>2015</v>
      </c>
      <c r="L7019" t="s">
        <v>20</v>
      </c>
      <c r="M7019" t="s">
        <v>21</v>
      </c>
      <c r="N7019">
        <v>177650.44</v>
      </c>
      <c r="O7019" t="s">
        <v>49</v>
      </c>
    </row>
    <row r="7020" spans="1:15" x14ac:dyDescent="0.3">
      <c r="A7020" t="s">
        <v>41</v>
      </c>
      <c r="B7020">
        <v>46.32</v>
      </c>
      <c r="C7020" t="s">
        <v>33</v>
      </c>
      <c r="D7020" t="s">
        <v>85</v>
      </c>
      <c r="E7020">
        <v>274867</v>
      </c>
      <c r="F7020">
        <v>2022</v>
      </c>
      <c r="G7020">
        <v>749</v>
      </c>
      <c r="H7020" t="s">
        <v>35</v>
      </c>
      <c r="I7020">
        <v>42.19</v>
      </c>
      <c r="J7020" t="s">
        <v>27</v>
      </c>
      <c r="K7020">
        <v>2022</v>
      </c>
      <c r="L7020" t="s">
        <v>20</v>
      </c>
      <c r="M7020" t="s">
        <v>31</v>
      </c>
      <c r="N7020">
        <v>203123.73</v>
      </c>
      <c r="O7020" t="s">
        <v>54</v>
      </c>
    </row>
    <row r="7021" spans="1:15" x14ac:dyDescent="0.3">
      <c r="A7021" t="s">
        <v>50</v>
      </c>
      <c r="B7021">
        <v>26.83</v>
      </c>
      <c r="C7021" t="s">
        <v>16</v>
      </c>
      <c r="D7021" t="s">
        <v>17</v>
      </c>
      <c r="E7021">
        <v>189432</v>
      </c>
      <c r="F7021">
        <v>2017</v>
      </c>
      <c r="G7021">
        <v>684</v>
      </c>
      <c r="H7021" t="s">
        <v>26</v>
      </c>
      <c r="I7021">
        <v>67.94</v>
      </c>
      <c r="J7021" t="s">
        <v>45</v>
      </c>
      <c r="K7021">
        <v>2017</v>
      </c>
      <c r="L7021" t="s">
        <v>40</v>
      </c>
      <c r="M7021" t="s">
        <v>31</v>
      </c>
      <c r="N7021">
        <v>141861.54</v>
      </c>
      <c r="O7021" t="s">
        <v>22</v>
      </c>
    </row>
    <row r="7022" spans="1:15" x14ac:dyDescent="0.3">
      <c r="A7022" t="s">
        <v>56</v>
      </c>
      <c r="B7022">
        <v>62.67</v>
      </c>
      <c r="C7022" t="s">
        <v>29</v>
      </c>
      <c r="D7022" t="s">
        <v>53</v>
      </c>
      <c r="E7022">
        <v>308439</v>
      </c>
      <c r="F7022">
        <v>2020</v>
      </c>
      <c r="G7022">
        <v>549</v>
      </c>
      <c r="H7022" t="s">
        <v>18</v>
      </c>
      <c r="I7022">
        <v>95.12</v>
      </c>
      <c r="J7022" t="s">
        <v>27</v>
      </c>
      <c r="K7022">
        <v>2022</v>
      </c>
      <c r="L7022" t="s">
        <v>40</v>
      </c>
      <c r="M7022" t="s">
        <v>21</v>
      </c>
      <c r="N7022">
        <v>157523.54</v>
      </c>
      <c r="O7022" t="s">
        <v>54</v>
      </c>
    </row>
    <row r="7023" spans="1:15" x14ac:dyDescent="0.3">
      <c r="A7023" t="s">
        <v>42</v>
      </c>
      <c r="B7023">
        <v>79.36</v>
      </c>
      <c r="C7023" t="s">
        <v>43</v>
      </c>
      <c r="D7023" t="s">
        <v>55</v>
      </c>
      <c r="E7023">
        <v>225833</v>
      </c>
      <c r="F7023">
        <v>2023</v>
      </c>
      <c r="G7023">
        <v>980</v>
      </c>
      <c r="H7023" t="s">
        <v>35</v>
      </c>
      <c r="I7023">
        <v>46.86</v>
      </c>
      <c r="J7023" t="s">
        <v>27</v>
      </c>
      <c r="K7023">
        <v>2023</v>
      </c>
      <c r="L7023" t="s">
        <v>40</v>
      </c>
      <c r="M7023" t="s">
        <v>31</v>
      </c>
      <c r="N7023">
        <v>142681.69</v>
      </c>
      <c r="O7023" t="s">
        <v>54</v>
      </c>
    </row>
    <row r="7024" spans="1:15" x14ac:dyDescent="0.3">
      <c r="A7024" t="s">
        <v>23</v>
      </c>
      <c r="B7024">
        <v>25.77</v>
      </c>
      <c r="C7024" t="s">
        <v>33</v>
      </c>
      <c r="D7024" t="s">
        <v>52</v>
      </c>
      <c r="E7024">
        <v>272050</v>
      </c>
      <c r="F7024">
        <v>2015</v>
      </c>
      <c r="G7024">
        <v>802</v>
      </c>
      <c r="H7024" t="s">
        <v>26</v>
      </c>
      <c r="I7024">
        <v>96.5</v>
      </c>
      <c r="J7024" t="s">
        <v>45</v>
      </c>
      <c r="K7024">
        <v>2015</v>
      </c>
      <c r="L7024" t="s">
        <v>48</v>
      </c>
      <c r="M7024" t="s">
        <v>31</v>
      </c>
      <c r="N7024">
        <v>155069.76000000001</v>
      </c>
      <c r="O7024" t="s">
        <v>22</v>
      </c>
    </row>
    <row r="7025" spans="1:15" x14ac:dyDescent="0.3">
      <c r="A7025" t="s">
        <v>15</v>
      </c>
      <c r="B7025">
        <v>27.58</v>
      </c>
      <c r="C7025" t="s">
        <v>38</v>
      </c>
      <c r="D7025" t="s">
        <v>39</v>
      </c>
      <c r="E7025">
        <v>77585</v>
      </c>
      <c r="F7025">
        <v>2021</v>
      </c>
      <c r="G7025">
        <v>734</v>
      </c>
      <c r="H7025" t="s">
        <v>26</v>
      </c>
      <c r="I7025">
        <v>86.92</v>
      </c>
      <c r="J7025" t="s">
        <v>45</v>
      </c>
      <c r="K7025">
        <v>2021</v>
      </c>
      <c r="L7025" t="s">
        <v>40</v>
      </c>
      <c r="M7025" t="s">
        <v>21</v>
      </c>
      <c r="N7025">
        <v>49203.58</v>
      </c>
      <c r="O7025" t="s">
        <v>36</v>
      </c>
    </row>
    <row r="7026" spans="1:15" x14ac:dyDescent="0.3">
      <c r="A7026" t="s">
        <v>15</v>
      </c>
      <c r="B7026">
        <v>65.739999999999995</v>
      </c>
      <c r="C7026" t="s">
        <v>29</v>
      </c>
      <c r="D7026" t="s">
        <v>80</v>
      </c>
      <c r="E7026">
        <v>258233</v>
      </c>
      <c r="F7026">
        <v>2020</v>
      </c>
      <c r="G7026">
        <v>766</v>
      </c>
      <c r="H7026" t="s">
        <v>35</v>
      </c>
      <c r="I7026">
        <v>35.1</v>
      </c>
      <c r="J7026" t="s">
        <v>45</v>
      </c>
      <c r="K7026">
        <v>2020</v>
      </c>
      <c r="L7026" t="s">
        <v>40</v>
      </c>
      <c r="M7026" t="s">
        <v>21</v>
      </c>
      <c r="N7026">
        <v>161087.84</v>
      </c>
      <c r="O7026" t="s">
        <v>36</v>
      </c>
    </row>
    <row r="7027" spans="1:15" x14ac:dyDescent="0.3">
      <c r="A7027" t="s">
        <v>23</v>
      </c>
      <c r="B7027">
        <v>24.53</v>
      </c>
      <c r="C7027" t="s">
        <v>16</v>
      </c>
      <c r="D7027" t="s">
        <v>82</v>
      </c>
      <c r="E7027">
        <v>181448</v>
      </c>
      <c r="F7027">
        <v>2021</v>
      </c>
      <c r="G7027">
        <v>367</v>
      </c>
      <c r="H7027" t="s">
        <v>35</v>
      </c>
      <c r="I7027">
        <v>46.77</v>
      </c>
      <c r="J7027" t="s">
        <v>45</v>
      </c>
      <c r="K7027">
        <v>2021</v>
      </c>
      <c r="L7027" t="s">
        <v>48</v>
      </c>
      <c r="M7027" t="s">
        <v>21</v>
      </c>
      <c r="N7027">
        <v>110343.71</v>
      </c>
      <c r="O7027" t="s">
        <v>49</v>
      </c>
    </row>
    <row r="7028" spans="1:15" x14ac:dyDescent="0.3">
      <c r="A7028" t="s">
        <v>51</v>
      </c>
      <c r="B7028">
        <v>28.41</v>
      </c>
      <c r="C7028" t="s">
        <v>33</v>
      </c>
      <c r="D7028" t="s">
        <v>85</v>
      </c>
      <c r="E7028">
        <v>264210</v>
      </c>
      <c r="F7028">
        <v>2024</v>
      </c>
      <c r="G7028">
        <v>656</v>
      </c>
      <c r="H7028" t="s">
        <v>35</v>
      </c>
      <c r="I7028">
        <v>25.29</v>
      </c>
      <c r="J7028" t="s">
        <v>19</v>
      </c>
      <c r="K7028">
        <v>2024</v>
      </c>
      <c r="L7028" t="s">
        <v>20</v>
      </c>
      <c r="M7028" t="s">
        <v>31</v>
      </c>
      <c r="N7028">
        <v>158709.43</v>
      </c>
      <c r="O7028" t="s">
        <v>49</v>
      </c>
    </row>
    <row r="7029" spans="1:15" x14ac:dyDescent="0.3">
      <c r="A7029" t="s">
        <v>50</v>
      </c>
      <c r="B7029">
        <v>24.22</v>
      </c>
      <c r="C7029" t="s">
        <v>16</v>
      </c>
      <c r="D7029" t="s">
        <v>17</v>
      </c>
      <c r="E7029">
        <v>79464</v>
      </c>
      <c r="F7029">
        <v>2017</v>
      </c>
      <c r="G7029">
        <v>785</v>
      </c>
      <c r="H7029" t="s">
        <v>26</v>
      </c>
      <c r="I7029">
        <v>64.86</v>
      </c>
      <c r="J7029" t="s">
        <v>27</v>
      </c>
      <c r="K7029">
        <v>2022</v>
      </c>
      <c r="L7029" t="s">
        <v>48</v>
      </c>
      <c r="M7029" t="s">
        <v>21</v>
      </c>
      <c r="N7029">
        <v>50035.46</v>
      </c>
      <c r="O7029" t="s">
        <v>22</v>
      </c>
    </row>
    <row r="7030" spans="1:15" x14ac:dyDescent="0.3">
      <c r="A7030" t="s">
        <v>50</v>
      </c>
      <c r="B7030">
        <v>65</v>
      </c>
      <c r="C7030" t="s">
        <v>33</v>
      </c>
      <c r="D7030" t="s">
        <v>59</v>
      </c>
      <c r="E7030">
        <v>123586</v>
      </c>
      <c r="F7030">
        <v>2024</v>
      </c>
      <c r="G7030">
        <v>701</v>
      </c>
      <c r="H7030" t="s">
        <v>35</v>
      </c>
      <c r="I7030">
        <v>53.74</v>
      </c>
      <c r="J7030" t="s">
        <v>27</v>
      </c>
      <c r="K7030">
        <v>2024</v>
      </c>
      <c r="L7030" t="s">
        <v>20</v>
      </c>
      <c r="M7030" t="s">
        <v>31</v>
      </c>
      <c r="N7030">
        <v>80861.25</v>
      </c>
      <c r="O7030" t="s">
        <v>49</v>
      </c>
    </row>
    <row r="7031" spans="1:15" x14ac:dyDescent="0.3">
      <c r="A7031" t="s">
        <v>37</v>
      </c>
      <c r="B7031">
        <v>41.42</v>
      </c>
      <c r="C7031" t="s">
        <v>43</v>
      </c>
      <c r="D7031" t="s">
        <v>62</v>
      </c>
      <c r="E7031">
        <v>131342</v>
      </c>
      <c r="F7031">
        <v>2016</v>
      </c>
      <c r="G7031">
        <v>865</v>
      </c>
      <c r="H7031" t="s">
        <v>26</v>
      </c>
      <c r="I7031">
        <v>96.3</v>
      </c>
      <c r="J7031" t="s">
        <v>27</v>
      </c>
      <c r="K7031">
        <v>2021</v>
      </c>
      <c r="L7031" t="s">
        <v>48</v>
      </c>
      <c r="M7031" t="s">
        <v>31</v>
      </c>
      <c r="N7031">
        <v>82914.48</v>
      </c>
      <c r="O7031" t="s">
        <v>54</v>
      </c>
    </row>
    <row r="7032" spans="1:15" x14ac:dyDescent="0.3">
      <c r="A7032" t="s">
        <v>37</v>
      </c>
      <c r="B7032">
        <v>57.9</v>
      </c>
      <c r="C7032" t="s">
        <v>33</v>
      </c>
      <c r="D7032" t="s">
        <v>59</v>
      </c>
      <c r="E7032">
        <v>233763</v>
      </c>
      <c r="F7032">
        <v>2023</v>
      </c>
      <c r="G7032">
        <v>490</v>
      </c>
      <c r="H7032" t="s">
        <v>18</v>
      </c>
      <c r="I7032">
        <v>65.099999999999994</v>
      </c>
      <c r="J7032" t="s">
        <v>19</v>
      </c>
      <c r="K7032">
        <v>2024</v>
      </c>
      <c r="L7032" t="s">
        <v>48</v>
      </c>
      <c r="M7032" t="s">
        <v>31</v>
      </c>
      <c r="N7032">
        <v>183037.91</v>
      </c>
      <c r="O7032" t="s">
        <v>22</v>
      </c>
    </row>
    <row r="7033" spans="1:15" x14ac:dyDescent="0.3">
      <c r="A7033" t="s">
        <v>50</v>
      </c>
      <c r="B7033">
        <v>25.7</v>
      </c>
      <c r="C7033" t="s">
        <v>67</v>
      </c>
      <c r="D7033" t="s">
        <v>74</v>
      </c>
      <c r="E7033">
        <v>137832</v>
      </c>
      <c r="F7033">
        <v>2022</v>
      </c>
      <c r="G7033">
        <v>377</v>
      </c>
      <c r="H7033" t="s">
        <v>35</v>
      </c>
      <c r="I7033">
        <v>43.05</v>
      </c>
      <c r="J7033" t="s">
        <v>19</v>
      </c>
      <c r="K7033">
        <v>2024</v>
      </c>
      <c r="L7033" t="s">
        <v>40</v>
      </c>
      <c r="M7033" t="s">
        <v>31</v>
      </c>
      <c r="N7033">
        <v>102047.34</v>
      </c>
      <c r="O7033" t="s">
        <v>54</v>
      </c>
    </row>
    <row r="7034" spans="1:15" x14ac:dyDescent="0.3">
      <c r="A7034" t="s">
        <v>46</v>
      </c>
      <c r="B7034">
        <v>32.869999999999997</v>
      </c>
      <c r="C7034" t="s">
        <v>29</v>
      </c>
      <c r="D7034" t="s">
        <v>92</v>
      </c>
      <c r="E7034">
        <v>244188</v>
      </c>
      <c r="F7034">
        <v>2018</v>
      </c>
      <c r="G7034">
        <v>902</v>
      </c>
      <c r="H7034" t="s">
        <v>26</v>
      </c>
      <c r="I7034">
        <v>74.010000000000005</v>
      </c>
      <c r="J7034" t="s">
        <v>19</v>
      </c>
      <c r="K7034">
        <v>2023</v>
      </c>
      <c r="L7034" t="s">
        <v>40</v>
      </c>
      <c r="M7034" t="s">
        <v>21</v>
      </c>
      <c r="N7034">
        <v>112260.72</v>
      </c>
      <c r="O7034" t="s">
        <v>36</v>
      </c>
    </row>
    <row r="7035" spans="1:15" x14ac:dyDescent="0.3">
      <c r="A7035" t="s">
        <v>23</v>
      </c>
      <c r="B7035">
        <v>59.86</v>
      </c>
      <c r="C7035" t="s">
        <v>43</v>
      </c>
      <c r="D7035" t="s">
        <v>62</v>
      </c>
      <c r="E7035">
        <v>120981</v>
      </c>
      <c r="F7035">
        <v>2020</v>
      </c>
      <c r="G7035">
        <v>950</v>
      </c>
      <c r="H7035" t="s">
        <v>18</v>
      </c>
      <c r="I7035">
        <v>79.45</v>
      </c>
      <c r="J7035" t="s">
        <v>45</v>
      </c>
      <c r="K7035">
        <v>2020</v>
      </c>
      <c r="L7035" t="s">
        <v>48</v>
      </c>
      <c r="M7035" t="s">
        <v>31</v>
      </c>
      <c r="N7035">
        <v>78997.649999999994</v>
      </c>
      <c r="O7035" t="s">
        <v>22</v>
      </c>
    </row>
    <row r="7036" spans="1:15" x14ac:dyDescent="0.3">
      <c r="A7036" t="s">
        <v>23</v>
      </c>
      <c r="B7036">
        <v>66.33</v>
      </c>
      <c r="C7036" t="s">
        <v>16</v>
      </c>
      <c r="D7036" t="s">
        <v>17</v>
      </c>
      <c r="E7036">
        <v>187438</v>
      </c>
      <c r="F7036">
        <v>2015</v>
      </c>
      <c r="G7036">
        <v>219</v>
      </c>
      <c r="H7036" t="s">
        <v>18</v>
      </c>
      <c r="I7036">
        <v>73.63</v>
      </c>
      <c r="J7036" t="s">
        <v>45</v>
      </c>
      <c r="K7036">
        <v>2015</v>
      </c>
      <c r="L7036" t="s">
        <v>20</v>
      </c>
      <c r="M7036" t="s">
        <v>21</v>
      </c>
      <c r="N7036">
        <v>137750.09</v>
      </c>
      <c r="O7036" t="s">
        <v>22</v>
      </c>
    </row>
    <row r="7037" spans="1:15" x14ac:dyDescent="0.3">
      <c r="A7037" t="s">
        <v>15</v>
      </c>
      <c r="B7037">
        <v>25.2</v>
      </c>
      <c r="C7037" t="s">
        <v>29</v>
      </c>
      <c r="D7037" t="s">
        <v>30</v>
      </c>
      <c r="E7037">
        <v>393871</v>
      </c>
      <c r="F7037">
        <v>2015</v>
      </c>
      <c r="G7037">
        <v>502</v>
      </c>
      <c r="H7037" t="s">
        <v>26</v>
      </c>
      <c r="I7037">
        <v>78.790000000000006</v>
      </c>
      <c r="J7037" t="s">
        <v>45</v>
      </c>
      <c r="K7037">
        <v>2015</v>
      </c>
      <c r="L7037" t="s">
        <v>40</v>
      </c>
      <c r="M7037" t="s">
        <v>21</v>
      </c>
      <c r="N7037">
        <v>245525.59</v>
      </c>
      <c r="O7037" t="s">
        <v>36</v>
      </c>
    </row>
    <row r="7038" spans="1:15" x14ac:dyDescent="0.3">
      <c r="A7038" t="s">
        <v>28</v>
      </c>
      <c r="B7038">
        <v>54.7</v>
      </c>
      <c r="C7038" t="s">
        <v>33</v>
      </c>
      <c r="D7038" t="s">
        <v>34</v>
      </c>
      <c r="E7038">
        <v>325210</v>
      </c>
      <c r="F7038">
        <v>2023</v>
      </c>
      <c r="G7038">
        <v>939</v>
      </c>
      <c r="H7038" t="s">
        <v>35</v>
      </c>
      <c r="I7038">
        <v>34.82</v>
      </c>
      <c r="J7038" t="s">
        <v>45</v>
      </c>
      <c r="K7038">
        <v>2023</v>
      </c>
      <c r="L7038" t="s">
        <v>40</v>
      </c>
      <c r="M7038" t="s">
        <v>21</v>
      </c>
      <c r="N7038">
        <v>252524.87</v>
      </c>
      <c r="O7038" t="s">
        <v>22</v>
      </c>
    </row>
    <row r="7039" spans="1:15" x14ac:dyDescent="0.3">
      <c r="A7039" t="s">
        <v>28</v>
      </c>
      <c r="B7039">
        <v>22.79</v>
      </c>
      <c r="C7039" t="s">
        <v>43</v>
      </c>
      <c r="D7039" t="s">
        <v>44</v>
      </c>
      <c r="E7039">
        <v>393911</v>
      </c>
      <c r="F7039">
        <v>2016</v>
      </c>
      <c r="G7039">
        <v>560</v>
      </c>
      <c r="H7039" t="s">
        <v>35</v>
      </c>
      <c r="I7039">
        <v>30.09</v>
      </c>
      <c r="J7039" t="s">
        <v>19</v>
      </c>
      <c r="K7039">
        <v>2017</v>
      </c>
      <c r="L7039" t="s">
        <v>40</v>
      </c>
      <c r="M7039" t="s">
        <v>21</v>
      </c>
      <c r="N7039">
        <v>261751.94</v>
      </c>
      <c r="O7039" t="s">
        <v>36</v>
      </c>
    </row>
    <row r="7040" spans="1:15" x14ac:dyDescent="0.3">
      <c r="A7040" t="s">
        <v>37</v>
      </c>
      <c r="B7040">
        <v>38.65</v>
      </c>
      <c r="C7040" t="s">
        <v>33</v>
      </c>
      <c r="D7040" t="s">
        <v>64</v>
      </c>
      <c r="E7040">
        <v>293596</v>
      </c>
      <c r="F7040">
        <v>2024</v>
      </c>
      <c r="G7040">
        <v>905</v>
      </c>
      <c r="H7040" t="s">
        <v>35</v>
      </c>
      <c r="I7040">
        <v>35.53</v>
      </c>
      <c r="J7040" t="s">
        <v>19</v>
      </c>
      <c r="K7040">
        <v>2024</v>
      </c>
      <c r="L7040" t="s">
        <v>20</v>
      </c>
      <c r="M7040" t="s">
        <v>21</v>
      </c>
      <c r="N7040">
        <v>152934.29</v>
      </c>
      <c r="O7040" t="s">
        <v>49</v>
      </c>
    </row>
    <row r="7041" spans="1:15" x14ac:dyDescent="0.3">
      <c r="A7041" t="s">
        <v>51</v>
      </c>
      <c r="B7041">
        <v>38.94</v>
      </c>
      <c r="C7041" t="s">
        <v>16</v>
      </c>
      <c r="D7041" t="s">
        <v>89</v>
      </c>
      <c r="E7041">
        <v>166032</v>
      </c>
      <c r="F7041">
        <v>2018</v>
      </c>
      <c r="G7041">
        <v>556</v>
      </c>
      <c r="H7041" t="s">
        <v>18</v>
      </c>
      <c r="I7041">
        <v>76.180000000000007</v>
      </c>
      <c r="J7041" t="s">
        <v>45</v>
      </c>
      <c r="K7041">
        <v>2018</v>
      </c>
      <c r="L7041" t="s">
        <v>40</v>
      </c>
      <c r="M7041" t="s">
        <v>21</v>
      </c>
      <c r="N7041">
        <v>88396.58</v>
      </c>
      <c r="O7041" t="s">
        <v>49</v>
      </c>
    </row>
    <row r="7042" spans="1:15" x14ac:dyDescent="0.3">
      <c r="A7042" t="s">
        <v>42</v>
      </c>
      <c r="B7042">
        <v>14.76</v>
      </c>
      <c r="C7042" t="s">
        <v>33</v>
      </c>
      <c r="D7042" t="s">
        <v>64</v>
      </c>
      <c r="E7042">
        <v>115306</v>
      </c>
      <c r="F7042">
        <v>2017</v>
      </c>
      <c r="G7042">
        <v>592</v>
      </c>
      <c r="H7042" t="s">
        <v>26</v>
      </c>
      <c r="I7042">
        <v>60.68</v>
      </c>
      <c r="J7042" t="s">
        <v>19</v>
      </c>
      <c r="K7042">
        <v>2018</v>
      </c>
      <c r="L7042" t="s">
        <v>48</v>
      </c>
      <c r="M7042" t="s">
        <v>21</v>
      </c>
      <c r="N7042">
        <v>84912.55</v>
      </c>
      <c r="O7042" t="s">
        <v>49</v>
      </c>
    </row>
    <row r="7043" spans="1:15" x14ac:dyDescent="0.3">
      <c r="A7043" t="s">
        <v>37</v>
      </c>
      <c r="B7043">
        <v>46.11</v>
      </c>
      <c r="C7043" t="s">
        <v>33</v>
      </c>
      <c r="D7043" t="s">
        <v>85</v>
      </c>
      <c r="E7043">
        <v>308320</v>
      </c>
      <c r="F7043">
        <v>2016</v>
      </c>
      <c r="G7043">
        <v>741</v>
      </c>
      <c r="H7043" t="s">
        <v>18</v>
      </c>
      <c r="I7043">
        <v>94.38</v>
      </c>
      <c r="J7043" t="s">
        <v>19</v>
      </c>
      <c r="K7043">
        <v>2022</v>
      </c>
      <c r="L7043" t="s">
        <v>48</v>
      </c>
      <c r="M7043" t="s">
        <v>31</v>
      </c>
      <c r="N7043">
        <v>196236.13</v>
      </c>
      <c r="O7043" t="s">
        <v>49</v>
      </c>
    </row>
    <row r="7044" spans="1:15" x14ac:dyDescent="0.3">
      <c r="A7044" t="s">
        <v>42</v>
      </c>
      <c r="B7044">
        <v>37.79</v>
      </c>
      <c r="C7044" t="s">
        <v>67</v>
      </c>
      <c r="D7044" t="s">
        <v>68</v>
      </c>
      <c r="E7044">
        <v>251924</v>
      </c>
      <c r="F7044">
        <v>2016</v>
      </c>
      <c r="G7044">
        <v>483</v>
      </c>
      <c r="H7044" t="s">
        <v>18</v>
      </c>
      <c r="I7044">
        <v>84.85</v>
      </c>
      <c r="J7044" t="s">
        <v>27</v>
      </c>
      <c r="K7044">
        <v>2018</v>
      </c>
      <c r="L7044" t="s">
        <v>20</v>
      </c>
      <c r="M7044" t="s">
        <v>21</v>
      </c>
      <c r="N7044">
        <v>153395.03</v>
      </c>
      <c r="O7044" t="s">
        <v>54</v>
      </c>
    </row>
    <row r="7045" spans="1:15" x14ac:dyDescent="0.3">
      <c r="A7045" t="s">
        <v>46</v>
      </c>
      <c r="B7045">
        <v>6.87</v>
      </c>
      <c r="C7045" t="s">
        <v>29</v>
      </c>
      <c r="D7045" t="s">
        <v>30</v>
      </c>
      <c r="E7045">
        <v>359838</v>
      </c>
      <c r="F7045">
        <v>2018</v>
      </c>
      <c r="G7045">
        <v>688</v>
      </c>
      <c r="H7045" t="s">
        <v>35</v>
      </c>
      <c r="I7045">
        <v>27.74</v>
      </c>
      <c r="J7045" t="s">
        <v>19</v>
      </c>
      <c r="K7045">
        <v>2021</v>
      </c>
      <c r="L7045" t="s">
        <v>20</v>
      </c>
      <c r="M7045" t="s">
        <v>31</v>
      </c>
      <c r="N7045">
        <v>152321.69</v>
      </c>
      <c r="O7045" t="s">
        <v>22</v>
      </c>
    </row>
    <row r="7046" spans="1:15" x14ac:dyDescent="0.3">
      <c r="A7046" t="s">
        <v>46</v>
      </c>
      <c r="B7046">
        <v>22.6</v>
      </c>
      <c r="C7046" t="s">
        <v>33</v>
      </c>
      <c r="D7046" t="s">
        <v>34</v>
      </c>
      <c r="E7046">
        <v>397818</v>
      </c>
      <c r="F7046">
        <v>2015</v>
      </c>
      <c r="G7046">
        <v>959</v>
      </c>
      <c r="H7046" t="s">
        <v>35</v>
      </c>
      <c r="I7046">
        <v>56.57</v>
      </c>
      <c r="J7046" t="s">
        <v>45</v>
      </c>
      <c r="K7046">
        <v>2015</v>
      </c>
      <c r="L7046" t="s">
        <v>20</v>
      </c>
      <c r="M7046" t="s">
        <v>31</v>
      </c>
      <c r="N7046">
        <v>281030.19</v>
      </c>
      <c r="O7046" t="s">
        <v>54</v>
      </c>
    </row>
    <row r="7047" spans="1:15" x14ac:dyDescent="0.3">
      <c r="A7047" t="s">
        <v>56</v>
      </c>
      <c r="B7047">
        <v>37.81</v>
      </c>
      <c r="C7047" t="s">
        <v>67</v>
      </c>
      <c r="D7047" t="s">
        <v>68</v>
      </c>
      <c r="E7047">
        <v>211310</v>
      </c>
      <c r="F7047">
        <v>2024</v>
      </c>
      <c r="G7047">
        <v>348</v>
      </c>
      <c r="H7047" t="s">
        <v>26</v>
      </c>
      <c r="I7047">
        <v>82.21</v>
      </c>
      <c r="J7047" t="s">
        <v>19</v>
      </c>
      <c r="K7047">
        <v>2024</v>
      </c>
      <c r="L7047" t="s">
        <v>40</v>
      </c>
      <c r="M7047" t="s">
        <v>21</v>
      </c>
      <c r="N7047">
        <v>102122.06</v>
      </c>
      <c r="O7047" t="s">
        <v>54</v>
      </c>
    </row>
    <row r="7048" spans="1:15" x14ac:dyDescent="0.3">
      <c r="A7048" t="s">
        <v>56</v>
      </c>
      <c r="B7048">
        <v>14.43</v>
      </c>
      <c r="C7048" t="s">
        <v>38</v>
      </c>
      <c r="D7048" t="s">
        <v>69</v>
      </c>
      <c r="E7048">
        <v>279092</v>
      </c>
      <c r="F7048">
        <v>2016</v>
      </c>
      <c r="G7048">
        <v>152</v>
      </c>
      <c r="H7048" t="s">
        <v>35</v>
      </c>
      <c r="I7048">
        <v>25.03</v>
      </c>
      <c r="J7048" t="s">
        <v>45</v>
      </c>
      <c r="K7048">
        <v>2016</v>
      </c>
      <c r="L7048" t="s">
        <v>20</v>
      </c>
      <c r="M7048" t="s">
        <v>21</v>
      </c>
      <c r="N7048">
        <v>168936.97</v>
      </c>
      <c r="O7048" t="s">
        <v>36</v>
      </c>
    </row>
    <row r="7049" spans="1:15" x14ac:dyDescent="0.3">
      <c r="A7049" t="s">
        <v>46</v>
      </c>
      <c r="B7049">
        <v>31.47</v>
      </c>
      <c r="C7049" t="s">
        <v>16</v>
      </c>
      <c r="D7049" t="s">
        <v>93</v>
      </c>
      <c r="E7049">
        <v>222230</v>
      </c>
      <c r="F7049">
        <v>2016</v>
      </c>
      <c r="G7049">
        <v>998</v>
      </c>
      <c r="H7049" t="s">
        <v>26</v>
      </c>
      <c r="I7049">
        <v>90.99</v>
      </c>
      <c r="J7049" t="s">
        <v>45</v>
      </c>
      <c r="K7049">
        <v>2016</v>
      </c>
      <c r="L7049" t="s">
        <v>20</v>
      </c>
      <c r="M7049" t="s">
        <v>31</v>
      </c>
      <c r="N7049">
        <v>92536.66</v>
      </c>
      <c r="O7049" t="s">
        <v>54</v>
      </c>
    </row>
    <row r="7050" spans="1:15" x14ac:dyDescent="0.3">
      <c r="A7050" t="s">
        <v>37</v>
      </c>
      <c r="B7050">
        <v>77.67</v>
      </c>
      <c r="C7050" t="s">
        <v>29</v>
      </c>
      <c r="D7050" t="s">
        <v>92</v>
      </c>
      <c r="E7050">
        <v>156107</v>
      </c>
      <c r="F7050">
        <v>2019</v>
      </c>
      <c r="G7050">
        <v>989</v>
      </c>
      <c r="H7050" t="s">
        <v>26</v>
      </c>
      <c r="I7050">
        <v>90.61</v>
      </c>
      <c r="J7050" t="s">
        <v>19</v>
      </c>
      <c r="K7050">
        <v>2020</v>
      </c>
      <c r="L7050" t="s">
        <v>48</v>
      </c>
      <c r="M7050" t="s">
        <v>31</v>
      </c>
      <c r="N7050">
        <v>82713.23</v>
      </c>
      <c r="O7050" t="s">
        <v>49</v>
      </c>
    </row>
    <row r="7051" spans="1:15" x14ac:dyDescent="0.3">
      <c r="A7051" t="s">
        <v>56</v>
      </c>
      <c r="B7051">
        <v>35.78</v>
      </c>
      <c r="C7051" t="s">
        <v>67</v>
      </c>
      <c r="D7051" t="s">
        <v>90</v>
      </c>
      <c r="E7051">
        <v>284919</v>
      </c>
      <c r="F7051">
        <v>2017</v>
      </c>
      <c r="G7051">
        <v>605</v>
      </c>
      <c r="H7051" t="s">
        <v>26</v>
      </c>
      <c r="I7051">
        <v>91.37</v>
      </c>
      <c r="J7051" t="s">
        <v>19</v>
      </c>
      <c r="K7051">
        <v>2024</v>
      </c>
      <c r="L7051" t="s">
        <v>20</v>
      </c>
      <c r="M7051" t="s">
        <v>31</v>
      </c>
      <c r="N7051">
        <v>227321.7</v>
      </c>
      <c r="O7051" t="s">
        <v>54</v>
      </c>
    </row>
    <row r="7052" spans="1:15" x14ac:dyDescent="0.3">
      <c r="A7052" t="s">
        <v>37</v>
      </c>
      <c r="B7052">
        <v>17.100000000000001</v>
      </c>
      <c r="C7052" t="s">
        <v>33</v>
      </c>
      <c r="D7052" t="s">
        <v>85</v>
      </c>
      <c r="E7052">
        <v>190019</v>
      </c>
      <c r="F7052">
        <v>2018</v>
      </c>
      <c r="G7052">
        <v>427</v>
      </c>
      <c r="H7052" t="s">
        <v>26</v>
      </c>
      <c r="I7052">
        <v>91.06</v>
      </c>
      <c r="J7052" t="s">
        <v>19</v>
      </c>
      <c r="K7052">
        <v>2022</v>
      </c>
      <c r="L7052" t="s">
        <v>48</v>
      </c>
      <c r="M7052" t="s">
        <v>21</v>
      </c>
      <c r="N7052">
        <v>151016.18</v>
      </c>
      <c r="O7052" t="s">
        <v>54</v>
      </c>
    </row>
    <row r="7053" spans="1:15" x14ac:dyDescent="0.3">
      <c r="A7053" t="s">
        <v>56</v>
      </c>
      <c r="B7053">
        <v>28.78</v>
      </c>
      <c r="C7053" t="s">
        <v>24</v>
      </c>
      <c r="D7053" t="s">
        <v>70</v>
      </c>
      <c r="E7053">
        <v>231421</v>
      </c>
      <c r="F7053">
        <v>2024</v>
      </c>
      <c r="G7053">
        <v>924</v>
      </c>
      <c r="H7053" t="s">
        <v>35</v>
      </c>
      <c r="I7053">
        <v>36.770000000000003</v>
      </c>
      <c r="J7053" t="s">
        <v>19</v>
      </c>
      <c r="K7053">
        <v>2024</v>
      </c>
      <c r="L7053" t="s">
        <v>40</v>
      </c>
      <c r="M7053" t="s">
        <v>31</v>
      </c>
      <c r="N7053">
        <v>116891.19</v>
      </c>
      <c r="O7053" t="s">
        <v>49</v>
      </c>
    </row>
    <row r="7054" spans="1:15" x14ac:dyDescent="0.3">
      <c r="A7054" t="s">
        <v>42</v>
      </c>
      <c r="B7054">
        <v>53.47</v>
      </c>
      <c r="C7054" t="s">
        <v>16</v>
      </c>
      <c r="D7054" t="s">
        <v>82</v>
      </c>
      <c r="E7054">
        <v>225089</v>
      </c>
      <c r="F7054">
        <v>2022</v>
      </c>
      <c r="G7054">
        <v>919</v>
      </c>
      <c r="H7054" t="s">
        <v>35</v>
      </c>
      <c r="I7054">
        <v>29.8</v>
      </c>
      <c r="J7054" t="s">
        <v>19</v>
      </c>
      <c r="K7054">
        <v>2023</v>
      </c>
      <c r="L7054" t="s">
        <v>40</v>
      </c>
      <c r="M7054" t="s">
        <v>21</v>
      </c>
      <c r="N7054">
        <v>108602.87</v>
      </c>
      <c r="O7054" t="s">
        <v>54</v>
      </c>
    </row>
    <row r="7055" spans="1:15" x14ac:dyDescent="0.3">
      <c r="A7055" t="s">
        <v>15</v>
      </c>
      <c r="B7055">
        <v>47.52</v>
      </c>
      <c r="C7055" t="s">
        <v>67</v>
      </c>
      <c r="D7055" t="s">
        <v>81</v>
      </c>
      <c r="E7055">
        <v>397305</v>
      </c>
      <c r="F7055">
        <v>2023</v>
      </c>
      <c r="G7055">
        <v>920</v>
      </c>
      <c r="H7055" t="s">
        <v>26</v>
      </c>
      <c r="I7055">
        <v>74.599999999999994</v>
      </c>
      <c r="J7055" t="s">
        <v>27</v>
      </c>
      <c r="K7055">
        <v>2023</v>
      </c>
      <c r="L7055" t="s">
        <v>48</v>
      </c>
      <c r="M7055" t="s">
        <v>21</v>
      </c>
      <c r="N7055">
        <v>240634.45</v>
      </c>
      <c r="O7055" t="s">
        <v>22</v>
      </c>
    </row>
    <row r="7056" spans="1:15" x14ac:dyDescent="0.3">
      <c r="A7056" t="s">
        <v>41</v>
      </c>
      <c r="B7056">
        <v>13.82</v>
      </c>
      <c r="C7056" t="s">
        <v>38</v>
      </c>
      <c r="D7056" t="s">
        <v>73</v>
      </c>
      <c r="E7056">
        <v>322933</v>
      </c>
      <c r="F7056">
        <v>2017</v>
      </c>
      <c r="G7056">
        <v>398</v>
      </c>
      <c r="H7056" t="s">
        <v>35</v>
      </c>
      <c r="I7056">
        <v>56.98</v>
      </c>
      <c r="J7056" t="s">
        <v>19</v>
      </c>
      <c r="K7056">
        <v>2018</v>
      </c>
      <c r="L7056" t="s">
        <v>40</v>
      </c>
      <c r="M7056" t="s">
        <v>31</v>
      </c>
      <c r="N7056">
        <v>217628.39</v>
      </c>
      <c r="O7056" t="s">
        <v>54</v>
      </c>
    </row>
    <row r="7057" spans="1:15" x14ac:dyDescent="0.3">
      <c r="A7057" t="s">
        <v>15</v>
      </c>
      <c r="B7057">
        <v>54.19</v>
      </c>
      <c r="C7057" t="s">
        <v>33</v>
      </c>
      <c r="D7057" t="s">
        <v>52</v>
      </c>
      <c r="E7057">
        <v>268395</v>
      </c>
      <c r="F7057">
        <v>2023</v>
      </c>
      <c r="G7057">
        <v>896</v>
      </c>
      <c r="H7057" t="s">
        <v>26</v>
      </c>
      <c r="I7057">
        <v>73.069999999999993</v>
      </c>
      <c r="J7057" t="s">
        <v>19</v>
      </c>
      <c r="K7057">
        <v>2023</v>
      </c>
      <c r="L7057" t="s">
        <v>48</v>
      </c>
      <c r="M7057" t="s">
        <v>31</v>
      </c>
      <c r="N7057">
        <v>180085.75</v>
      </c>
      <c r="O7057" t="s">
        <v>36</v>
      </c>
    </row>
    <row r="7058" spans="1:15" x14ac:dyDescent="0.3">
      <c r="A7058" t="s">
        <v>42</v>
      </c>
      <c r="B7058">
        <v>19.45</v>
      </c>
      <c r="C7058" t="s">
        <v>43</v>
      </c>
      <c r="D7058" t="s">
        <v>65</v>
      </c>
      <c r="E7058">
        <v>347347</v>
      </c>
      <c r="F7058">
        <v>2024</v>
      </c>
      <c r="G7058">
        <v>623</v>
      </c>
      <c r="H7058" t="s">
        <v>18</v>
      </c>
      <c r="I7058">
        <v>92.94</v>
      </c>
      <c r="J7058" t="s">
        <v>27</v>
      </c>
      <c r="K7058">
        <v>2024</v>
      </c>
      <c r="L7058" t="s">
        <v>48</v>
      </c>
      <c r="M7058" t="s">
        <v>21</v>
      </c>
      <c r="N7058">
        <v>240261.05</v>
      </c>
      <c r="O7058" t="s">
        <v>36</v>
      </c>
    </row>
    <row r="7059" spans="1:15" x14ac:dyDescent="0.3">
      <c r="A7059" t="s">
        <v>23</v>
      </c>
      <c r="B7059">
        <v>22.06</v>
      </c>
      <c r="C7059" t="s">
        <v>43</v>
      </c>
      <c r="D7059" t="s">
        <v>71</v>
      </c>
      <c r="E7059">
        <v>319025</v>
      </c>
      <c r="F7059">
        <v>2016</v>
      </c>
      <c r="G7059">
        <v>328</v>
      </c>
      <c r="H7059" t="s">
        <v>35</v>
      </c>
      <c r="I7059">
        <v>55.09</v>
      </c>
      <c r="J7059" t="s">
        <v>45</v>
      </c>
      <c r="K7059">
        <v>2016</v>
      </c>
      <c r="L7059" t="s">
        <v>48</v>
      </c>
      <c r="M7059" t="s">
        <v>21</v>
      </c>
      <c r="N7059">
        <v>182151.38</v>
      </c>
      <c r="O7059" t="s">
        <v>49</v>
      </c>
    </row>
    <row r="7060" spans="1:15" x14ac:dyDescent="0.3">
      <c r="A7060" t="s">
        <v>51</v>
      </c>
      <c r="B7060">
        <v>31.82</v>
      </c>
      <c r="C7060" t="s">
        <v>67</v>
      </c>
      <c r="D7060" t="s">
        <v>81</v>
      </c>
      <c r="E7060">
        <v>101301</v>
      </c>
      <c r="F7060">
        <v>2015</v>
      </c>
      <c r="G7060">
        <v>846</v>
      </c>
      <c r="H7060" t="s">
        <v>18</v>
      </c>
      <c r="I7060">
        <v>82.88</v>
      </c>
      <c r="J7060" t="s">
        <v>27</v>
      </c>
      <c r="K7060">
        <v>2021</v>
      </c>
      <c r="L7060" t="s">
        <v>40</v>
      </c>
      <c r="M7060" t="s">
        <v>31</v>
      </c>
      <c r="N7060">
        <v>72183.44</v>
      </c>
      <c r="O7060" t="s">
        <v>54</v>
      </c>
    </row>
    <row r="7061" spans="1:15" x14ac:dyDescent="0.3">
      <c r="A7061" t="s">
        <v>46</v>
      </c>
      <c r="B7061">
        <v>65.31</v>
      </c>
      <c r="C7061" t="s">
        <v>43</v>
      </c>
      <c r="D7061" t="s">
        <v>65</v>
      </c>
      <c r="E7061">
        <v>287159</v>
      </c>
      <c r="F7061">
        <v>2018</v>
      </c>
      <c r="G7061">
        <v>744</v>
      </c>
      <c r="H7061" t="s">
        <v>26</v>
      </c>
      <c r="I7061">
        <v>72.03</v>
      </c>
      <c r="J7061" t="s">
        <v>19</v>
      </c>
      <c r="K7061">
        <v>2020</v>
      </c>
      <c r="L7061" t="s">
        <v>40</v>
      </c>
      <c r="M7061" t="s">
        <v>21</v>
      </c>
      <c r="N7061">
        <v>178107.65</v>
      </c>
      <c r="O7061" t="s">
        <v>49</v>
      </c>
    </row>
    <row r="7062" spans="1:15" x14ac:dyDescent="0.3">
      <c r="A7062" t="s">
        <v>37</v>
      </c>
      <c r="B7062">
        <v>9.48</v>
      </c>
      <c r="C7062" t="s">
        <v>29</v>
      </c>
      <c r="D7062" t="s">
        <v>30</v>
      </c>
      <c r="E7062">
        <v>89737</v>
      </c>
      <c r="F7062">
        <v>2022</v>
      </c>
      <c r="G7062">
        <v>715</v>
      </c>
      <c r="H7062" t="s">
        <v>26</v>
      </c>
      <c r="I7062">
        <v>61.71</v>
      </c>
      <c r="J7062" t="s">
        <v>19</v>
      </c>
      <c r="K7062">
        <v>2024</v>
      </c>
      <c r="L7062" t="s">
        <v>48</v>
      </c>
      <c r="M7062" t="s">
        <v>21</v>
      </c>
      <c r="N7062">
        <v>42445.68</v>
      </c>
      <c r="O7062" t="s">
        <v>22</v>
      </c>
    </row>
    <row r="7063" spans="1:15" x14ac:dyDescent="0.3">
      <c r="A7063" t="s">
        <v>23</v>
      </c>
      <c r="B7063">
        <v>79.5</v>
      </c>
      <c r="C7063" t="s">
        <v>57</v>
      </c>
      <c r="D7063" t="s">
        <v>72</v>
      </c>
      <c r="E7063">
        <v>70841</v>
      </c>
      <c r="F7063">
        <v>2022</v>
      </c>
      <c r="G7063">
        <v>860</v>
      </c>
      <c r="H7063" t="s">
        <v>35</v>
      </c>
      <c r="I7063">
        <v>28.26</v>
      </c>
      <c r="J7063" t="s">
        <v>45</v>
      </c>
      <c r="K7063">
        <v>2022</v>
      </c>
      <c r="L7063" t="s">
        <v>20</v>
      </c>
      <c r="M7063" t="s">
        <v>31</v>
      </c>
      <c r="N7063">
        <v>39920.97</v>
      </c>
      <c r="O7063" t="s">
        <v>36</v>
      </c>
    </row>
    <row r="7064" spans="1:15" x14ac:dyDescent="0.3">
      <c r="A7064" t="s">
        <v>46</v>
      </c>
      <c r="B7064">
        <v>64.37</v>
      </c>
      <c r="C7064" t="s">
        <v>16</v>
      </c>
      <c r="D7064" t="s">
        <v>82</v>
      </c>
      <c r="E7064">
        <v>272215</v>
      </c>
      <c r="F7064">
        <v>2020</v>
      </c>
      <c r="G7064">
        <v>810</v>
      </c>
      <c r="H7064" t="s">
        <v>35</v>
      </c>
      <c r="I7064">
        <v>32.01</v>
      </c>
      <c r="J7064" t="s">
        <v>27</v>
      </c>
      <c r="K7064">
        <v>2023</v>
      </c>
      <c r="L7064" t="s">
        <v>40</v>
      </c>
      <c r="M7064" t="s">
        <v>21</v>
      </c>
      <c r="N7064">
        <v>131831.87</v>
      </c>
      <c r="O7064" t="s">
        <v>54</v>
      </c>
    </row>
    <row r="7065" spans="1:15" x14ac:dyDescent="0.3">
      <c r="A7065" t="s">
        <v>41</v>
      </c>
      <c r="B7065">
        <v>62.56</v>
      </c>
      <c r="C7065" t="s">
        <v>38</v>
      </c>
      <c r="D7065" t="s">
        <v>69</v>
      </c>
      <c r="E7065">
        <v>368101</v>
      </c>
      <c r="F7065">
        <v>2015</v>
      </c>
      <c r="G7065">
        <v>371</v>
      </c>
      <c r="H7065" t="s">
        <v>35</v>
      </c>
      <c r="I7065">
        <v>47.21</v>
      </c>
      <c r="J7065" t="s">
        <v>19</v>
      </c>
      <c r="K7065">
        <v>2021</v>
      </c>
      <c r="L7065" t="s">
        <v>20</v>
      </c>
      <c r="M7065" t="s">
        <v>21</v>
      </c>
      <c r="N7065">
        <v>204876.57</v>
      </c>
      <c r="O7065" t="s">
        <v>54</v>
      </c>
    </row>
    <row r="7066" spans="1:15" x14ac:dyDescent="0.3">
      <c r="A7066" t="s">
        <v>46</v>
      </c>
      <c r="B7066">
        <v>66.22</v>
      </c>
      <c r="C7066" t="s">
        <v>43</v>
      </c>
      <c r="D7066" t="s">
        <v>55</v>
      </c>
      <c r="E7066">
        <v>293004</v>
      </c>
      <c r="F7066">
        <v>2015</v>
      </c>
      <c r="G7066">
        <v>843</v>
      </c>
      <c r="H7066" t="s">
        <v>35</v>
      </c>
      <c r="I7066">
        <v>53.24</v>
      </c>
      <c r="J7066" t="s">
        <v>45</v>
      </c>
      <c r="K7066">
        <v>2015</v>
      </c>
      <c r="L7066" t="s">
        <v>40</v>
      </c>
      <c r="M7066" t="s">
        <v>31</v>
      </c>
      <c r="N7066">
        <v>185776.21</v>
      </c>
      <c r="O7066" t="s">
        <v>36</v>
      </c>
    </row>
    <row r="7067" spans="1:15" x14ac:dyDescent="0.3">
      <c r="A7067" t="s">
        <v>42</v>
      </c>
      <c r="B7067">
        <v>79.98</v>
      </c>
      <c r="C7067" t="s">
        <v>24</v>
      </c>
      <c r="D7067" t="s">
        <v>70</v>
      </c>
      <c r="E7067">
        <v>194307</v>
      </c>
      <c r="F7067">
        <v>2020</v>
      </c>
      <c r="G7067">
        <v>994</v>
      </c>
      <c r="H7067" t="s">
        <v>26</v>
      </c>
      <c r="I7067">
        <v>77.930000000000007</v>
      </c>
      <c r="J7067" t="s">
        <v>19</v>
      </c>
      <c r="K7067">
        <v>2021</v>
      </c>
      <c r="L7067" t="s">
        <v>48</v>
      </c>
      <c r="M7067" t="s">
        <v>21</v>
      </c>
      <c r="N7067">
        <v>87130.16</v>
      </c>
      <c r="O7067" t="s">
        <v>49</v>
      </c>
    </row>
    <row r="7068" spans="1:15" x14ac:dyDescent="0.3">
      <c r="A7068" t="s">
        <v>41</v>
      </c>
      <c r="B7068">
        <v>64.84</v>
      </c>
      <c r="C7068" t="s">
        <v>43</v>
      </c>
      <c r="D7068" t="s">
        <v>55</v>
      </c>
      <c r="E7068">
        <v>306114</v>
      </c>
      <c r="F7068">
        <v>2015</v>
      </c>
      <c r="G7068">
        <v>194</v>
      </c>
      <c r="H7068" t="s">
        <v>18</v>
      </c>
      <c r="I7068">
        <v>79.180000000000007</v>
      </c>
      <c r="J7068" t="s">
        <v>27</v>
      </c>
      <c r="K7068">
        <v>2019</v>
      </c>
      <c r="L7068" t="s">
        <v>20</v>
      </c>
      <c r="M7068" t="s">
        <v>31</v>
      </c>
      <c r="N7068">
        <v>139289.1</v>
      </c>
      <c r="O7068" t="s">
        <v>22</v>
      </c>
    </row>
    <row r="7069" spans="1:15" x14ac:dyDescent="0.3">
      <c r="A7069" t="s">
        <v>56</v>
      </c>
      <c r="B7069">
        <v>38.01</v>
      </c>
      <c r="C7069" t="s">
        <v>29</v>
      </c>
      <c r="D7069" t="s">
        <v>80</v>
      </c>
      <c r="E7069">
        <v>297101</v>
      </c>
      <c r="F7069">
        <v>2020</v>
      </c>
      <c r="G7069">
        <v>108</v>
      </c>
      <c r="H7069" t="s">
        <v>35</v>
      </c>
      <c r="I7069">
        <v>54.44</v>
      </c>
      <c r="J7069" t="s">
        <v>45</v>
      </c>
      <c r="K7069">
        <v>2020</v>
      </c>
      <c r="L7069" t="s">
        <v>20</v>
      </c>
      <c r="M7069" t="s">
        <v>21</v>
      </c>
      <c r="N7069">
        <v>208608.02</v>
      </c>
      <c r="O7069" t="s">
        <v>36</v>
      </c>
    </row>
    <row r="7070" spans="1:15" x14ac:dyDescent="0.3">
      <c r="A7070" t="s">
        <v>28</v>
      </c>
      <c r="B7070">
        <v>54.88</v>
      </c>
      <c r="C7070" t="s">
        <v>67</v>
      </c>
      <c r="D7070" t="s">
        <v>74</v>
      </c>
      <c r="E7070">
        <v>159448</v>
      </c>
      <c r="F7070">
        <v>2021</v>
      </c>
      <c r="G7070">
        <v>247</v>
      </c>
      <c r="H7070" t="s">
        <v>18</v>
      </c>
      <c r="I7070">
        <v>77.099999999999994</v>
      </c>
      <c r="J7070" t="s">
        <v>27</v>
      </c>
      <c r="K7070">
        <v>2021</v>
      </c>
      <c r="L7070" t="s">
        <v>20</v>
      </c>
      <c r="M7070" t="s">
        <v>21</v>
      </c>
      <c r="N7070">
        <v>90189.22</v>
      </c>
      <c r="O7070" t="s">
        <v>36</v>
      </c>
    </row>
    <row r="7071" spans="1:15" x14ac:dyDescent="0.3">
      <c r="A7071" t="s">
        <v>37</v>
      </c>
      <c r="B7071">
        <v>66.489999999999995</v>
      </c>
      <c r="C7071" t="s">
        <v>38</v>
      </c>
      <c r="D7071" t="s">
        <v>39</v>
      </c>
      <c r="E7071">
        <v>392499</v>
      </c>
      <c r="F7071">
        <v>2018</v>
      </c>
      <c r="G7071">
        <v>526</v>
      </c>
      <c r="H7071" t="s">
        <v>18</v>
      </c>
      <c r="I7071">
        <v>77.599999999999994</v>
      </c>
      <c r="J7071" t="s">
        <v>45</v>
      </c>
      <c r="K7071">
        <v>2018</v>
      </c>
      <c r="L7071" t="s">
        <v>48</v>
      </c>
      <c r="M7071" t="s">
        <v>31</v>
      </c>
      <c r="N7071">
        <v>252484.47</v>
      </c>
      <c r="O7071" t="s">
        <v>22</v>
      </c>
    </row>
    <row r="7072" spans="1:15" x14ac:dyDescent="0.3">
      <c r="A7072" t="s">
        <v>41</v>
      </c>
      <c r="B7072">
        <v>16.36</v>
      </c>
      <c r="C7072" t="s">
        <v>29</v>
      </c>
      <c r="D7072" t="s">
        <v>53</v>
      </c>
      <c r="E7072">
        <v>336425</v>
      </c>
      <c r="F7072">
        <v>2021</v>
      </c>
      <c r="G7072">
        <v>537</v>
      </c>
      <c r="H7072" t="s">
        <v>26</v>
      </c>
      <c r="I7072">
        <v>66.930000000000007</v>
      </c>
      <c r="J7072" t="s">
        <v>45</v>
      </c>
      <c r="K7072">
        <v>2021</v>
      </c>
      <c r="L7072" t="s">
        <v>40</v>
      </c>
      <c r="M7072" t="s">
        <v>21</v>
      </c>
      <c r="N7072">
        <v>136795.57</v>
      </c>
      <c r="O7072" t="s">
        <v>36</v>
      </c>
    </row>
    <row r="7073" spans="1:15" x14ac:dyDescent="0.3">
      <c r="A7073" t="s">
        <v>56</v>
      </c>
      <c r="B7073">
        <v>45.83</v>
      </c>
      <c r="C7073" t="s">
        <v>16</v>
      </c>
      <c r="D7073" t="s">
        <v>93</v>
      </c>
      <c r="E7073">
        <v>332859</v>
      </c>
      <c r="F7073">
        <v>2022</v>
      </c>
      <c r="G7073">
        <v>936</v>
      </c>
      <c r="H7073" t="s">
        <v>26</v>
      </c>
      <c r="I7073">
        <v>85.59</v>
      </c>
      <c r="J7073" t="s">
        <v>45</v>
      </c>
      <c r="K7073">
        <v>2022</v>
      </c>
      <c r="L7073" t="s">
        <v>48</v>
      </c>
      <c r="M7073" t="s">
        <v>31</v>
      </c>
      <c r="N7073">
        <v>147248.06</v>
      </c>
      <c r="O7073" t="s">
        <v>54</v>
      </c>
    </row>
    <row r="7074" spans="1:15" x14ac:dyDescent="0.3">
      <c r="A7074" t="s">
        <v>15</v>
      </c>
      <c r="B7074">
        <v>34.590000000000003</v>
      </c>
      <c r="C7074" t="s">
        <v>29</v>
      </c>
      <c r="D7074" t="s">
        <v>92</v>
      </c>
      <c r="E7074">
        <v>296868</v>
      </c>
      <c r="F7074">
        <v>2024</v>
      </c>
      <c r="G7074">
        <v>422</v>
      </c>
      <c r="H7074" t="s">
        <v>35</v>
      </c>
      <c r="I7074">
        <v>59.36</v>
      </c>
      <c r="J7074" t="s">
        <v>27</v>
      </c>
      <c r="K7074">
        <v>2024</v>
      </c>
      <c r="L7074" t="s">
        <v>20</v>
      </c>
      <c r="M7074" t="s">
        <v>21</v>
      </c>
      <c r="N7074">
        <v>137672.44</v>
      </c>
      <c r="O7074" t="s">
        <v>22</v>
      </c>
    </row>
    <row r="7075" spans="1:15" x14ac:dyDescent="0.3">
      <c r="A7075" t="s">
        <v>42</v>
      </c>
      <c r="B7075">
        <v>67.5</v>
      </c>
      <c r="C7075" t="s">
        <v>29</v>
      </c>
      <c r="D7075" t="s">
        <v>87</v>
      </c>
      <c r="E7075">
        <v>103575</v>
      </c>
      <c r="F7075">
        <v>2018</v>
      </c>
      <c r="G7075">
        <v>573</v>
      </c>
      <c r="H7075" t="s">
        <v>35</v>
      </c>
      <c r="I7075">
        <v>52.98</v>
      </c>
      <c r="J7075" t="s">
        <v>45</v>
      </c>
      <c r="K7075">
        <v>2018</v>
      </c>
      <c r="L7075" t="s">
        <v>40</v>
      </c>
      <c r="M7075" t="s">
        <v>21</v>
      </c>
      <c r="N7075">
        <v>65938.429999999993</v>
      </c>
      <c r="O7075" t="s">
        <v>54</v>
      </c>
    </row>
    <row r="7076" spans="1:15" x14ac:dyDescent="0.3">
      <c r="A7076" t="s">
        <v>51</v>
      </c>
      <c r="B7076">
        <v>48.08</v>
      </c>
      <c r="C7076" t="s">
        <v>33</v>
      </c>
      <c r="D7076" t="s">
        <v>85</v>
      </c>
      <c r="E7076">
        <v>133728</v>
      </c>
      <c r="F7076">
        <v>2019</v>
      </c>
      <c r="G7076">
        <v>283</v>
      </c>
      <c r="H7076" t="s">
        <v>18</v>
      </c>
      <c r="I7076">
        <v>80.84</v>
      </c>
      <c r="J7076" t="s">
        <v>27</v>
      </c>
      <c r="K7076">
        <v>2019</v>
      </c>
      <c r="L7076" t="s">
        <v>40</v>
      </c>
      <c r="M7076" t="s">
        <v>21</v>
      </c>
      <c r="N7076">
        <v>71253.149999999994</v>
      </c>
      <c r="O7076" t="s">
        <v>36</v>
      </c>
    </row>
    <row r="7077" spans="1:15" x14ac:dyDescent="0.3">
      <c r="A7077" t="s">
        <v>50</v>
      </c>
      <c r="B7077">
        <v>45.25</v>
      </c>
      <c r="C7077" t="s">
        <v>67</v>
      </c>
      <c r="D7077" t="s">
        <v>68</v>
      </c>
      <c r="E7077">
        <v>84771</v>
      </c>
      <c r="F7077">
        <v>2020</v>
      </c>
      <c r="G7077">
        <v>119</v>
      </c>
      <c r="H7077" t="s">
        <v>18</v>
      </c>
      <c r="I7077">
        <v>81.7</v>
      </c>
      <c r="J7077" t="s">
        <v>19</v>
      </c>
      <c r="K7077">
        <v>2020</v>
      </c>
      <c r="L7077" t="s">
        <v>48</v>
      </c>
      <c r="M7077" t="s">
        <v>21</v>
      </c>
      <c r="N7077">
        <v>44190.080000000002</v>
      </c>
      <c r="O7077" t="s">
        <v>49</v>
      </c>
    </row>
    <row r="7078" spans="1:15" x14ac:dyDescent="0.3">
      <c r="A7078" t="s">
        <v>46</v>
      </c>
      <c r="B7078">
        <v>15.27</v>
      </c>
      <c r="C7078" t="s">
        <v>67</v>
      </c>
      <c r="D7078" t="s">
        <v>90</v>
      </c>
      <c r="E7078">
        <v>239192</v>
      </c>
      <c r="F7078">
        <v>2016</v>
      </c>
      <c r="G7078">
        <v>665</v>
      </c>
      <c r="H7078" t="s">
        <v>26</v>
      </c>
      <c r="I7078">
        <v>97.17</v>
      </c>
      <c r="J7078" t="s">
        <v>45</v>
      </c>
      <c r="K7078">
        <v>2016</v>
      </c>
      <c r="L7078" t="s">
        <v>20</v>
      </c>
      <c r="M7078" t="s">
        <v>21</v>
      </c>
      <c r="N7078">
        <v>164969.85999999999</v>
      </c>
      <c r="O7078" t="s">
        <v>36</v>
      </c>
    </row>
    <row r="7079" spans="1:15" x14ac:dyDescent="0.3">
      <c r="A7079" t="s">
        <v>37</v>
      </c>
      <c r="B7079">
        <v>39.26</v>
      </c>
      <c r="C7079" t="s">
        <v>33</v>
      </c>
      <c r="D7079" t="s">
        <v>64</v>
      </c>
      <c r="E7079">
        <v>269702</v>
      </c>
      <c r="F7079">
        <v>2024</v>
      </c>
      <c r="G7079">
        <v>384</v>
      </c>
      <c r="H7079" t="s">
        <v>35</v>
      </c>
      <c r="I7079">
        <v>29.13</v>
      </c>
      <c r="J7079" t="s">
        <v>45</v>
      </c>
      <c r="K7079">
        <v>2024</v>
      </c>
      <c r="L7079" t="s">
        <v>48</v>
      </c>
      <c r="M7079" t="s">
        <v>21</v>
      </c>
      <c r="N7079">
        <v>214578.42</v>
      </c>
      <c r="O7079" t="s">
        <v>36</v>
      </c>
    </row>
    <row r="7080" spans="1:15" x14ac:dyDescent="0.3">
      <c r="A7080" t="s">
        <v>41</v>
      </c>
      <c r="B7080">
        <v>7.3</v>
      </c>
      <c r="C7080" t="s">
        <v>57</v>
      </c>
      <c r="D7080" t="s">
        <v>84</v>
      </c>
      <c r="E7080">
        <v>275530</v>
      </c>
      <c r="F7080">
        <v>2015</v>
      </c>
      <c r="G7080">
        <v>638</v>
      </c>
      <c r="H7080" t="s">
        <v>26</v>
      </c>
      <c r="I7080">
        <v>65.22</v>
      </c>
      <c r="J7080" t="s">
        <v>45</v>
      </c>
      <c r="K7080">
        <v>2015</v>
      </c>
      <c r="L7080" t="s">
        <v>48</v>
      </c>
      <c r="M7080" t="s">
        <v>21</v>
      </c>
      <c r="N7080">
        <v>149623.89000000001</v>
      </c>
      <c r="O7080" t="s">
        <v>49</v>
      </c>
    </row>
    <row r="7081" spans="1:15" x14ac:dyDescent="0.3">
      <c r="A7081" t="s">
        <v>51</v>
      </c>
      <c r="B7081">
        <v>51.99</v>
      </c>
      <c r="C7081" t="s">
        <v>67</v>
      </c>
      <c r="D7081" t="s">
        <v>83</v>
      </c>
      <c r="E7081">
        <v>348475</v>
      </c>
      <c r="F7081">
        <v>2017</v>
      </c>
      <c r="G7081">
        <v>942</v>
      </c>
      <c r="H7081" t="s">
        <v>18</v>
      </c>
      <c r="I7081">
        <v>86.02</v>
      </c>
      <c r="J7081" t="s">
        <v>27</v>
      </c>
      <c r="K7081">
        <v>2024</v>
      </c>
      <c r="L7081" t="s">
        <v>20</v>
      </c>
      <c r="M7081" t="s">
        <v>21</v>
      </c>
      <c r="N7081">
        <v>249092.13</v>
      </c>
      <c r="O7081" t="s">
        <v>54</v>
      </c>
    </row>
    <row r="7082" spans="1:15" x14ac:dyDescent="0.3">
      <c r="A7082" t="s">
        <v>23</v>
      </c>
      <c r="B7082">
        <v>16.510000000000002</v>
      </c>
      <c r="C7082" t="s">
        <v>29</v>
      </c>
      <c r="D7082" t="s">
        <v>87</v>
      </c>
      <c r="E7082">
        <v>91386</v>
      </c>
      <c r="F7082">
        <v>2016</v>
      </c>
      <c r="G7082">
        <v>145</v>
      </c>
      <c r="H7082" t="s">
        <v>35</v>
      </c>
      <c r="I7082">
        <v>56.21</v>
      </c>
      <c r="J7082" t="s">
        <v>27</v>
      </c>
      <c r="K7082">
        <v>2019</v>
      </c>
      <c r="L7082" t="s">
        <v>20</v>
      </c>
      <c r="M7082" t="s">
        <v>31</v>
      </c>
      <c r="N7082">
        <v>42370.62</v>
      </c>
      <c r="O7082" t="s">
        <v>36</v>
      </c>
    </row>
    <row r="7083" spans="1:15" x14ac:dyDescent="0.3">
      <c r="A7083" t="s">
        <v>28</v>
      </c>
      <c r="B7083">
        <v>19.79</v>
      </c>
      <c r="C7083" t="s">
        <v>29</v>
      </c>
      <c r="D7083" t="s">
        <v>92</v>
      </c>
      <c r="E7083">
        <v>236620</v>
      </c>
      <c r="F7083">
        <v>2020</v>
      </c>
      <c r="G7083">
        <v>125</v>
      </c>
      <c r="H7083" t="s">
        <v>35</v>
      </c>
      <c r="I7083">
        <v>57.49</v>
      </c>
      <c r="J7083" t="s">
        <v>45</v>
      </c>
      <c r="K7083">
        <v>2020</v>
      </c>
      <c r="L7083" t="s">
        <v>40</v>
      </c>
      <c r="M7083" t="s">
        <v>31</v>
      </c>
      <c r="N7083">
        <v>158482.35</v>
      </c>
      <c r="O7083" t="s">
        <v>22</v>
      </c>
    </row>
    <row r="7084" spans="1:15" x14ac:dyDescent="0.3">
      <c r="A7084" t="s">
        <v>56</v>
      </c>
      <c r="B7084">
        <v>51.05</v>
      </c>
      <c r="C7084" t="s">
        <v>29</v>
      </c>
      <c r="D7084" t="s">
        <v>53</v>
      </c>
      <c r="E7084">
        <v>308235</v>
      </c>
      <c r="F7084">
        <v>2020</v>
      </c>
      <c r="G7084">
        <v>245</v>
      </c>
      <c r="H7084" t="s">
        <v>26</v>
      </c>
      <c r="I7084">
        <v>65.98</v>
      </c>
      <c r="J7084" t="s">
        <v>19</v>
      </c>
      <c r="K7084">
        <v>2022</v>
      </c>
      <c r="L7084" t="s">
        <v>48</v>
      </c>
      <c r="M7084" t="s">
        <v>21</v>
      </c>
      <c r="N7084">
        <v>190796.08</v>
      </c>
      <c r="O7084" t="s">
        <v>22</v>
      </c>
    </row>
    <row r="7085" spans="1:15" x14ac:dyDescent="0.3">
      <c r="A7085" t="s">
        <v>41</v>
      </c>
      <c r="B7085">
        <v>13.33</v>
      </c>
      <c r="C7085" t="s">
        <v>38</v>
      </c>
      <c r="D7085" t="s">
        <v>69</v>
      </c>
      <c r="E7085">
        <v>192211</v>
      </c>
      <c r="F7085">
        <v>2018</v>
      </c>
      <c r="G7085">
        <v>693</v>
      </c>
      <c r="H7085" t="s">
        <v>35</v>
      </c>
      <c r="I7085">
        <v>36.64</v>
      </c>
      <c r="J7085" t="s">
        <v>45</v>
      </c>
      <c r="K7085">
        <v>2018</v>
      </c>
      <c r="L7085" t="s">
        <v>48</v>
      </c>
      <c r="M7085" t="s">
        <v>31</v>
      </c>
      <c r="N7085">
        <v>88464.92</v>
      </c>
      <c r="O7085" t="s">
        <v>49</v>
      </c>
    </row>
    <row r="7086" spans="1:15" x14ac:dyDescent="0.3">
      <c r="A7086" t="s">
        <v>15</v>
      </c>
      <c r="B7086">
        <v>19.34</v>
      </c>
      <c r="C7086" t="s">
        <v>16</v>
      </c>
      <c r="D7086" t="s">
        <v>93</v>
      </c>
      <c r="E7086">
        <v>163979</v>
      </c>
      <c r="F7086">
        <v>2023</v>
      </c>
      <c r="G7086">
        <v>885</v>
      </c>
      <c r="H7086" t="s">
        <v>35</v>
      </c>
      <c r="I7086">
        <v>31.99</v>
      </c>
      <c r="J7086" t="s">
        <v>19</v>
      </c>
      <c r="K7086">
        <v>2024</v>
      </c>
      <c r="L7086" t="s">
        <v>20</v>
      </c>
      <c r="M7086" t="s">
        <v>31</v>
      </c>
      <c r="N7086">
        <v>125024.66</v>
      </c>
      <c r="O7086" t="s">
        <v>36</v>
      </c>
    </row>
    <row r="7087" spans="1:15" x14ac:dyDescent="0.3">
      <c r="A7087" t="s">
        <v>15</v>
      </c>
      <c r="B7087">
        <v>36.979999999999997</v>
      </c>
      <c r="C7087" t="s">
        <v>43</v>
      </c>
      <c r="D7087" t="s">
        <v>65</v>
      </c>
      <c r="E7087">
        <v>296149</v>
      </c>
      <c r="F7087">
        <v>2022</v>
      </c>
      <c r="G7087">
        <v>279</v>
      </c>
      <c r="H7087" t="s">
        <v>18</v>
      </c>
      <c r="I7087">
        <v>65.98</v>
      </c>
      <c r="J7087" t="s">
        <v>19</v>
      </c>
      <c r="K7087">
        <v>2024</v>
      </c>
      <c r="L7087" t="s">
        <v>20</v>
      </c>
      <c r="M7087" t="s">
        <v>31</v>
      </c>
      <c r="N7087">
        <v>154221.15</v>
      </c>
      <c r="O7087" t="s">
        <v>54</v>
      </c>
    </row>
    <row r="7088" spans="1:15" x14ac:dyDescent="0.3">
      <c r="A7088" t="s">
        <v>23</v>
      </c>
      <c r="B7088">
        <v>36.28</v>
      </c>
      <c r="C7088" t="s">
        <v>67</v>
      </c>
      <c r="D7088" t="s">
        <v>74</v>
      </c>
      <c r="E7088">
        <v>179568</v>
      </c>
      <c r="F7088">
        <v>2018</v>
      </c>
      <c r="G7088">
        <v>321</v>
      </c>
      <c r="H7088" t="s">
        <v>18</v>
      </c>
      <c r="I7088">
        <v>87.39</v>
      </c>
      <c r="J7088" t="s">
        <v>19</v>
      </c>
      <c r="K7088">
        <v>2020</v>
      </c>
      <c r="L7088" t="s">
        <v>20</v>
      </c>
      <c r="M7088" t="s">
        <v>31</v>
      </c>
      <c r="N7088">
        <v>111203.81</v>
      </c>
      <c r="O7088" t="s">
        <v>36</v>
      </c>
    </row>
    <row r="7089" spans="1:15" x14ac:dyDescent="0.3">
      <c r="A7089" t="s">
        <v>41</v>
      </c>
      <c r="B7089">
        <v>48.07</v>
      </c>
      <c r="C7089" t="s">
        <v>29</v>
      </c>
      <c r="D7089" t="s">
        <v>92</v>
      </c>
      <c r="E7089">
        <v>129099</v>
      </c>
      <c r="F7089">
        <v>2015</v>
      </c>
      <c r="G7089">
        <v>209</v>
      </c>
      <c r="H7089" t="s">
        <v>26</v>
      </c>
      <c r="I7089">
        <v>81.430000000000007</v>
      </c>
      <c r="J7089" t="s">
        <v>45</v>
      </c>
      <c r="K7089">
        <v>2015</v>
      </c>
      <c r="L7089" t="s">
        <v>20</v>
      </c>
      <c r="M7089" t="s">
        <v>31</v>
      </c>
      <c r="N7089">
        <v>65959.789999999994</v>
      </c>
      <c r="O7089" t="s">
        <v>36</v>
      </c>
    </row>
    <row r="7090" spans="1:15" x14ac:dyDescent="0.3">
      <c r="A7090" t="s">
        <v>42</v>
      </c>
      <c r="B7090">
        <v>56.54</v>
      </c>
      <c r="C7090" t="s">
        <v>33</v>
      </c>
      <c r="D7090" t="s">
        <v>52</v>
      </c>
      <c r="E7090">
        <v>52086</v>
      </c>
      <c r="F7090">
        <v>2017</v>
      </c>
      <c r="G7090">
        <v>883</v>
      </c>
      <c r="H7090" t="s">
        <v>18</v>
      </c>
      <c r="I7090">
        <v>98.3</v>
      </c>
      <c r="J7090" t="s">
        <v>45</v>
      </c>
      <c r="K7090">
        <v>2017</v>
      </c>
      <c r="L7090" t="s">
        <v>20</v>
      </c>
      <c r="M7090" t="s">
        <v>31</v>
      </c>
      <c r="N7090">
        <v>27265.38</v>
      </c>
      <c r="O7090" t="s">
        <v>22</v>
      </c>
    </row>
    <row r="7091" spans="1:15" x14ac:dyDescent="0.3">
      <c r="A7091" t="s">
        <v>51</v>
      </c>
      <c r="B7091">
        <v>72.709999999999994</v>
      </c>
      <c r="C7091" t="s">
        <v>67</v>
      </c>
      <c r="D7091" t="s">
        <v>74</v>
      </c>
      <c r="E7091">
        <v>171473</v>
      </c>
      <c r="F7091">
        <v>2023</v>
      </c>
      <c r="G7091">
        <v>498</v>
      </c>
      <c r="H7091" t="s">
        <v>35</v>
      </c>
      <c r="I7091">
        <v>53.93</v>
      </c>
      <c r="J7091" t="s">
        <v>45</v>
      </c>
      <c r="K7091">
        <v>2023</v>
      </c>
      <c r="L7091" t="s">
        <v>20</v>
      </c>
      <c r="M7091" t="s">
        <v>21</v>
      </c>
      <c r="N7091">
        <v>124503.64</v>
      </c>
      <c r="O7091" t="s">
        <v>49</v>
      </c>
    </row>
    <row r="7092" spans="1:15" x14ac:dyDescent="0.3">
      <c r="A7092" t="s">
        <v>56</v>
      </c>
      <c r="B7092">
        <v>31.96</v>
      </c>
      <c r="C7092" t="s">
        <v>57</v>
      </c>
      <c r="D7092" t="s">
        <v>86</v>
      </c>
      <c r="E7092">
        <v>100271</v>
      </c>
      <c r="F7092">
        <v>2024</v>
      </c>
      <c r="G7092">
        <v>354</v>
      </c>
      <c r="H7092" t="s">
        <v>35</v>
      </c>
      <c r="I7092">
        <v>37.42</v>
      </c>
      <c r="J7092" t="s">
        <v>45</v>
      </c>
      <c r="K7092">
        <v>2024</v>
      </c>
      <c r="L7092" t="s">
        <v>20</v>
      </c>
      <c r="M7092" t="s">
        <v>31</v>
      </c>
      <c r="N7092">
        <v>67466.86</v>
      </c>
      <c r="O7092" t="s">
        <v>54</v>
      </c>
    </row>
    <row r="7093" spans="1:15" x14ac:dyDescent="0.3">
      <c r="A7093" t="s">
        <v>41</v>
      </c>
      <c r="B7093">
        <v>30.58</v>
      </c>
      <c r="C7093" t="s">
        <v>43</v>
      </c>
      <c r="D7093" t="s">
        <v>65</v>
      </c>
      <c r="E7093">
        <v>136247</v>
      </c>
      <c r="F7093">
        <v>2015</v>
      </c>
      <c r="G7093">
        <v>987</v>
      </c>
      <c r="H7093" t="s">
        <v>26</v>
      </c>
      <c r="I7093">
        <v>77.87</v>
      </c>
      <c r="J7093" t="s">
        <v>27</v>
      </c>
      <c r="K7093">
        <v>2015</v>
      </c>
      <c r="L7093" t="s">
        <v>20</v>
      </c>
      <c r="M7093" t="s">
        <v>31</v>
      </c>
      <c r="N7093">
        <v>73710.960000000006</v>
      </c>
      <c r="O7093" t="s">
        <v>36</v>
      </c>
    </row>
    <row r="7094" spans="1:15" x14ac:dyDescent="0.3">
      <c r="A7094" t="s">
        <v>37</v>
      </c>
      <c r="B7094">
        <v>45.8</v>
      </c>
      <c r="C7094" t="s">
        <v>33</v>
      </c>
      <c r="D7094" t="s">
        <v>59</v>
      </c>
      <c r="E7094">
        <v>221602</v>
      </c>
      <c r="F7094">
        <v>2024</v>
      </c>
      <c r="G7094">
        <v>550</v>
      </c>
      <c r="H7094" t="s">
        <v>18</v>
      </c>
      <c r="I7094">
        <v>94.95</v>
      </c>
      <c r="J7094" t="s">
        <v>27</v>
      </c>
      <c r="K7094">
        <v>2024</v>
      </c>
      <c r="L7094" t="s">
        <v>48</v>
      </c>
      <c r="M7094" t="s">
        <v>21</v>
      </c>
      <c r="N7094">
        <v>116185.39</v>
      </c>
      <c r="O7094" t="s">
        <v>22</v>
      </c>
    </row>
    <row r="7095" spans="1:15" x14ac:dyDescent="0.3">
      <c r="A7095" t="s">
        <v>28</v>
      </c>
      <c r="B7095">
        <v>45.42</v>
      </c>
      <c r="C7095" t="s">
        <v>24</v>
      </c>
      <c r="D7095" t="s">
        <v>76</v>
      </c>
      <c r="E7095">
        <v>368349</v>
      </c>
      <c r="F7095">
        <v>2015</v>
      </c>
      <c r="G7095">
        <v>779</v>
      </c>
      <c r="H7095" t="s">
        <v>18</v>
      </c>
      <c r="I7095">
        <v>78.42</v>
      </c>
      <c r="J7095" t="s">
        <v>45</v>
      </c>
      <c r="K7095">
        <v>2015</v>
      </c>
      <c r="L7095" t="s">
        <v>48</v>
      </c>
      <c r="M7095" t="s">
        <v>31</v>
      </c>
      <c r="N7095">
        <v>220228.64</v>
      </c>
      <c r="O7095" t="s">
        <v>22</v>
      </c>
    </row>
    <row r="7096" spans="1:15" x14ac:dyDescent="0.3">
      <c r="A7096" t="s">
        <v>41</v>
      </c>
      <c r="B7096">
        <v>63.55</v>
      </c>
      <c r="C7096" t="s">
        <v>29</v>
      </c>
      <c r="D7096" t="s">
        <v>87</v>
      </c>
      <c r="E7096">
        <v>355335</v>
      </c>
      <c r="F7096">
        <v>2018</v>
      </c>
      <c r="G7096">
        <v>722</v>
      </c>
      <c r="H7096" t="s">
        <v>18</v>
      </c>
      <c r="I7096">
        <v>74.489999999999995</v>
      </c>
      <c r="J7096" t="s">
        <v>19</v>
      </c>
      <c r="K7096">
        <v>2020</v>
      </c>
      <c r="L7096" t="s">
        <v>40</v>
      </c>
      <c r="M7096" t="s">
        <v>31</v>
      </c>
      <c r="N7096">
        <v>186494.87</v>
      </c>
      <c r="O7096" t="s">
        <v>49</v>
      </c>
    </row>
    <row r="7097" spans="1:15" x14ac:dyDescent="0.3">
      <c r="A7097" t="s">
        <v>41</v>
      </c>
      <c r="B7097">
        <v>63.99</v>
      </c>
      <c r="C7097" t="s">
        <v>16</v>
      </c>
      <c r="D7097" t="s">
        <v>93</v>
      </c>
      <c r="E7097">
        <v>260268</v>
      </c>
      <c r="F7097">
        <v>2017</v>
      </c>
      <c r="G7097">
        <v>352</v>
      </c>
      <c r="H7097" t="s">
        <v>35</v>
      </c>
      <c r="I7097">
        <v>51.58</v>
      </c>
      <c r="J7097" t="s">
        <v>45</v>
      </c>
      <c r="K7097">
        <v>2017</v>
      </c>
      <c r="L7097" t="s">
        <v>48</v>
      </c>
      <c r="M7097" t="s">
        <v>31</v>
      </c>
      <c r="N7097">
        <v>196367.28</v>
      </c>
      <c r="O7097" t="s">
        <v>49</v>
      </c>
    </row>
    <row r="7098" spans="1:15" x14ac:dyDescent="0.3">
      <c r="A7098" t="s">
        <v>15</v>
      </c>
      <c r="B7098">
        <v>16.78</v>
      </c>
      <c r="C7098" t="s">
        <v>38</v>
      </c>
      <c r="D7098" t="s">
        <v>66</v>
      </c>
      <c r="E7098">
        <v>278754</v>
      </c>
      <c r="F7098">
        <v>2023</v>
      </c>
      <c r="G7098">
        <v>684</v>
      </c>
      <c r="H7098" t="s">
        <v>18</v>
      </c>
      <c r="I7098">
        <v>96.12</v>
      </c>
      <c r="J7098" t="s">
        <v>19</v>
      </c>
      <c r="K7098">
        <v>2023</v>
      </c>
      <c r="L7098" t="s">
        <v>40</v>
      </c>
      <c r="M7098" t="s">
        <v>31</v>
      </c>
      <c r="N7098">
        <v>169646.47</v>
      </c>
      <c r="O7098" t="s">
        <v>49</v>
      </c>
    </row>
    <row r="7099" spans="1:15" x14ac:dyDescent="0.3">
      <c r="A7099" t="s">
        <v>46</v>
      </c>
      <c r="B7099">
        <v>28.84</v>
      </c>
      <c r="C7099" t="s">
        <v>38</v>
      </c>
      <c r="D7099" t="s">
        <v>69</v>
      </c>
      <c r="E7099">
        <v>348480</v>
      </c>
      <c r="F7099">
        <v>2017</v>
      </c>
      <c r="G7099">
        <v>626</v>
      </c>
      <c r="H7099" t="s">
        <v>35</v>
      </c>
      <c r="I7099">
        <v>45.66</v>
      </c>
      <c r="J7099" t="s">
        <v>45</v>
      </c>
      <c r="K7099">
        <v>2017</v>
      </c>
      <c r="L7099" t="s">
        <v>20</v>
      </c>
      <c r="M7099" t="s">
        <v>21</v>
      </c>
      <c r="N7099">
        <v>166332.6</v>
      </c>
      <c r="O7099" t="s">
        <v>54</v>
      </c>
    </row>
    <row r="7100" spans="1:15" x14ac:dyDescent="0.3">
      <c r="A7100" t="s">
        <v>15</v>
      </c>
      <c r="B7100">
        <v>6.45</v>
      </c>
      <c r="C7100" t="s">
        <v>16</v>
      </c>
      <c r="D7100" t="s">
        <v>82</v>
      </c>
      <c r="E7100">
        <v>97504</v>
      </c>
      <c r="F7100">
        <v>2017</v>
      </c>
      <c r="G7100">
        <v>528</v>
      </c>
      <c r="H7100" t="s">
        <v>26</v>
      </c>
      <c r="I7100">
        <v>73.27</v>
      </c>
      <c r="J7100" t="s">
        <v>27</v>
      </c>
      <c r="K7100">
        <v>2022</v>
      </c>
      <c r="L7100" t="s">
        <v>20</v>
      </c>
      <c r="M7100" t="s">
        <v>21</v>
      </c>
      <c r="N7100">
        <v>52666</v>
      </c>
      <c r="O7100" t="s">
        <v>49</v>
      </c>
    </row>
    <row r="7101" spans="1:15" x14ac:dyDescent="0.3">
      <c r="A7101" t="s">
        <v>56</v>
      </c>
      <c r="B7101">
        <v>33.74</v>
      </c>
      <c r="C7101" t="s">
        <v>33</v>
      </c>
      <c r="D7101" t="s">
        <v>52</v>
      </c>
      <c r="E7101">
        <v>340825</v>
      </c>
      <c r="F7101">
        <v>2020</v>
      </c>
      <c r="G7101">
        <v>985</v>
      </c>
      <c r="H7101" t="s">
        <v>26</v>
      </c>
      <c r="I7101">
        <v>66.56</v>
      </c>
      <c r="J7101" t="s">
        <v>19</v>
      </c>
      <c r="K7101">
        <v>2023</v>
      </c>
      <c r="L7101" t="s">
        <v>40</v>
      </c>
      <c r="M7101" t="s">
        <v>31</v>
      </c>
      <c r="N7101">
        <v>266997.76000000001</v>
      </c>
      <c r="O7101" t="s">
        <v>36</v>
      </c>
    </row>
    <row r="7102" spans="1:15" x14ac:dyDescent="0.3">
      <c r="A7102" t="s">
        <v>28</v>
      </c>
      <c r="B7102">
        <v>46.67</v>
      </c>
      <c r="C7102" t="s">
        <v>67</v>
      </c>
      <c r="D7102" t="s">
        <v>90</v>
      </c>
      <c r="E7102">
        <v>303770</v>
      </c>
      <c r="F7102">
        <v>2024</v>
      </c>
      <c r="G7102">
        <v>729</v>
      </c>
      <c r="H7102" t="s">
        <v>18</v>
      </c>
      <c r="I7102">
        <v>77.81</v>
      </c>
      <c r="J7102" t="s">
        <v>27</v>
      </c>
      <c r="K7102">
        <v>2024</v>
      </c>
      <c r="L7102" t="s">
        <v>20</v>
      </c>
      <c r="M7102" t="s">
        <v>21</v>
      </c>
      <c r="N7102">
        <v>174223.67</v>
      </c>
      <c r="O7102" t="s">
        <v>54</v>
      </c>
    </row>
    <row r="7103" spans="1:15" x14ac:dyDescent="0.3">
      <c r="A7103" t="s">
        <v>46</v>
      </c>
      <c r="B7103">
        <v>23.98</v>
      </c>
      <c r="C7103" t="s">
        <v>57</v>
      </c>
      <c r="D7103" t="s">
        <v>58</v>
      </c>
      <c r="E7103">
        <v>190741</v>
      </c>
      <c r="F7103">
        <v>2016</v>
      </c>
      <c r="G7103">
        <v>947</v>
      </c>
      <c r="H7103" t="s">
        <v>26</v>
      </c>
      <c r="I7103">
        <v>76.09</v>
      </c>
      <c r="J7103" t="s">
        <v>19</v>
      </c>
      <c r="K7103">
        <v>2016</v>
      </c>
      <c r="L7103" t="s">
        <v>48</v>
      </c>
      <c r="M7103" t="s">
        <v>21</v>
      </c>
      <c r="N7103">
        <v>142314.34</v>
      </c>
      <c r="O7103" t="s">
        <v>22</v>
      </c>
    </row>
    <row r="7104" spans="1:15" x14ac:dyDescent="0.3">
      <c r="A7104" t="s">
        <v>15</v>
      </c>
      <c r="B7104">
        <v>39.43</v>
      </c>
      <c r="C7104" t="s">
        <v>29</v>
      </c>
      <c r="D7104" t="s">
        <v>53</v>
      </c>
      <c r="E7104">
        <v>146956</v>
      </c>
      <c r="F7104">
        <v>2019</v>
      </c>
      <c r="G7104">
        <v>982</v>
      </c>
      <c r="H7104" t="s">
        <v>18</v>
      </c>
      <c r="I7104">
        <v>63.2</v>
      </c>
      <c r="J7104" t="s">
        <v>45</v>
      </c>
      <c r="K7104">
        <v>2019</v>
      </c>
      <c r="L7104" t="s">
        <v>40</v>
      </c>
      <c r="M7104" t="s">
        <v>31</v>
      </c>
      <c r="N7104">
        <v>78944.22</v>
      </c>
      <c r="O7104" t="s">
        <v>22</v>
      </c>
    </row>
    <row r="7105" spans="1:15" x14ac:dyDescent="0.3">
      <c r="A7105" t="s">
        <v>15</v>
      </c>
      <c r="B7105">
        <v>50.18</v>
      </c>
      <c r="C7105" t="s">
        <v>43</v>
      </c>
      <c r="D7105" t="s">
        <v>71</v>
      </c>
      <c r="E7105">
        <v>124914</v>
      </c>
      <c r="F7105">
        <v>2022</v>
      </c>
      <c r="G7105">
        <v>100</v>
      </c>
      <c r="H7105" t="s">
        <v>18</v>
      </c>
      <c r="I7105">
        <v>96.91</v>
      </c>
      <c r="J7105" t="s">
        <v>45</v>
      </c>
      <c r="K7105">
        <v>2022</v>
      </c>
      <c r="L7105" t="s">
        <v>20</v>
      </c>
      <c r="M7105" t="s">
        <v>21</v>
      </c>
      <c r="N7105">
        <v>97067.86</v>
      </c>
      <c r="O7105" t="s">
        <v>49</v>
      </c>
    </row>
    <row r="7106" spans="1:15" x14ac:dyDescent="0.3">
      <c r="A7106" t="s">
        <v>37</v>
      </c>
      <c r="B7106">
        <v>71.69</v>
      </c>
      <c r="C7106" t="s">
        <v>16</v>
      </c>
      <c r="D7106" t="s">
        <v>89</v>
      </c>
      <c r="E7106">
        <v>381299</v>
      </c>
      <c r="F7106">
        <v>2017</v>
      </c>
      <c r="G7106">
        <v>914</v>
      </c>
      <c r="H7106" t="s">
        <v>26</v>
      </c>
      <c r="I7106">
        <v>94.16</v>
      </c>
      <c r="J7106" t="s">
        <v>19</v>
      </c>
      <c r="K7106">
        <v>2022</v>
      </c>
      <c r="L7106" t="s">
        <v>48</v>
      </c>
      <c r="M7106" t="s">
        <v>21</v>
      </c>
      <c r="N7106">
        <v>247911.15</v>
      </c>
      <c r="O7106" t="s">
        <v>22</v>
      </c>
    </row>
    <row r="7107" spans="1:15" x14ac:dyDescent="0.3">
      <c r="A7107" t="s">
        <v>56</v>
      </c>
      <c r="B7107">
        <v>66.430000000000007</v>
      </c>
      <c r="C7107" t="s">
        <v>16</v>
      </c>
      <c r="D7107" t="s">
        <v>89</v>
      </c>
      <c r="E7107">
        <v>176865</v>
      </c>
      <c r="F7107">
        <v>2023</v>
      </c>
      <c r="G7107">
        <v>225</v>
      </c>
      <c r="H7107" t="s">
        <v>26</v>
      </c>
      <c r="I7107">
        <v>92.35</v>
      </c>
      <c r="J7107" t="s">
        <v>27</v>
      </c>
      <c r="K7107">
        <v>2024</v>
      </c>
      <c r="L7107" t="s">
        <v>48</v>
      </c>
      <c r="M7107" t="s">
        <v>31</v>
      </c>
      <c r="N7107">
        <v>96885.24</v>
      </c>
      <c r="O7107" t="s">
        <v>22</v>
      </c>
    </row>
    <row r="7108" spans="1:15" x14ac:dyDescent="0.3">
      <c r="A7108" t="s">
        <v>56</v>
      </c>
      <c r="B7108">
        <v>7.21</v>
      </c>
      <c r="C7108" t="s">
        <v>33</v>
      </c>
      <c r="D7108" t="s">
        <v>34</v>
      </c>
      <c r="E7108">
        <v>160670</v>
      </c>
      <c r="F7108">
        <v>2022</v>
      </c>
      <c r="G7108">
        <v>975</v>
      </c>
      <c r="H7108" t="s">
        <v>35</v>
      </c>
      <c r="I7108">
        <v>33.17</v>
      </c>
      <c r="J7108" t="s">
        <v>27</v>
      </c>
      <c r="K7108">
        <v>2023</v>
      </c>
      <c r="L7108" t="s">
        <v>20</v>
      </c>
      <c r="M7108" t="s">
        <v>21</v>
      </c>
      <c r="N7108">
        <v>127226.71</v>
      </c>
      <c r="O7108" t="s">
        <v>54</v>
      </c>
    </row>
    <row r="7109" spans="1:15" x14ac:dyDescent="0.3">
      <c r="A7109" t="s">
        <v>15</v>
      </c>
      <c r="B7109">
        <v>36.729999999999997</v>
      </c>
      <c r="C7109" t="s">
        <v>67</v>
      </c>
      <c r="D7109" t="s">
        <v>74</v>
      </c>
      <c r="E7109">
        <v>136325</v>
      </c>
      <c r="F7109">
        <v>2016</v>
      </c>
      <c r="G7109">
        <v>406</v>
      </c>
      <c r="H7109" t="s">
        <v>26</v>
      </c>
      <c r="I7109">
        <v>64.709999999999994</v>
      </c>
      <c r="J7109" t="s">
        <v>27</v>
      </c>
      <c r="K7109">
        <v>2020</v>
      </c>
      <c r="L7109" t="s">
        <v>48</v>
      </c>
      <c r="M7109" t="s">
        <v>31</v>
      </c>
      <c r="N7109">
        <v>93252.99</v>
      </c>
      <c r="O7109" t="s">
        <v>36</v>
      </c>
    </row>
    <row r="7110" spans="1:15" x14ac:dyDescent="0.3">
      <c r="A7110" t="s">
        <v>23</v>
      </c>
      <c r="B7110">
        <v>54.83</v>
      </c>
      <c r="C7110" t="s">
        <v>38</v>
      </c>
      <c r="D7110" t="s">
        <v>69</v>
      </c>
      <c r="E7110">
        <v>371350</v>
      </c>
      <c r="F7110">
        <v>2019</v>
      </c>
      <c r="G7110">
        <v>135</v>
      </c>
      <c r="H7110" t="s">
        <v>18</v>
      </c>
      <c r="I7110">
        <v>99.62</v>
      </c>
      <c r="J7110" t="s">
        <v>45</v>
      </c>
      <c r="K7110">
        <v>2019</v>
      </c>
      <c r="L7110" t="s">
        <v>20</v>
      </c>
      <c r="M7110" t="s">
        <v>31</v>
      </c>
      <c r="N7110">
        <v>158870.32</v>
      </c>
      <c r="O7110" t="s">
        <v>36</v>
      </c>
    </row>
    <row r="7111" spans="1:15" x14ac:dyDescent="0.3">
      <c r="A7111" t="s">
        <v>51</v>
      </c>
      <c r="B7111">
        <v>22.76</v>
      </c>
      <c r="C7111" t="s">
        <v>67</v>
      </c>
      <c r="D7111" t="s">
        <v>90</v>
      </c>
      <c r="E7111">
        <v>144264</v>
      </c>
      <c r="F7111">
        <v>2021</v>
      </c>
      <c r="G7111">
        <v>269</v>
      </c>
      <c r="H7111" t="s">
        <v>35</v>
      </c>
      <c r="I7111">
        <v>32.869999999999997</v>
      </c>
      <c r="J7111" t="s">
        <v>19</v>
      </c>
      <c r="K7111">
        <v>2023</v>
      </c>
      <c r="L7111" t="s">
        <v>40</v>
      </c>
      <c r="M7111" t="s">
        <v>31</v>
      </c>
      <c r="N7111">
        <v>87218.76</v>
      </c>
      <c r="O7111" t="s">
        <v>22</v>
      </c>
    </row>
    <row r="7112" spans="1:15" x14ac:dyDescent="0.3">
      <c r="A7112" t="s">
        <v>56</v>
      </c>
      <c r="B7112">
        <v>27.66</v>
      </c>
      <c r="C7112" t="s">
        <v>43</v>
      </c>
      <c r="D7112" t="s">
        <v>44</v>
      </c>
      <c r="E7112">
        <v>273646</v>
      </c>
      <c r="F7112">
        <v>2024</v>
      </c>
      <c r="G7112">
        <v>956</v>
      </c>
      <c r="H7112" t="s">
        <v>35</v>
      </c>
      <c r="I7112">
        <v>37.71</v>
      </c>
      <c r="J7112" t="s">
        <v>45</v>
      </c>
      <c r="K7112">
        <v>2024</v>
      </c>
      <c r="L7112" t="s">
        <v>20</v>
      </c>
      <c r="M7112" t="s">
        <v>21</v>
      </c>
      <c r="N7112">
        <v>218432.7</v>
      </c>
      <c r="O7112" t="s">
        <v>49</v>
      </c>
    </row>
    <row r="7113" spans="1:15" x14ac:dyDescent="0.3">
      <c r="A7113" t="s">
        <v>41</v>
      </c>
      <c r="B7113">
        <v>75.92</v>
      </c>
      <c r="C7113" t="s">
        <v>24</v>
      </c>
      <c r="D7113" t="s">
        <v>70</v>
      </c>
      <c r="E7113">
        <v>393126</v>
      </c>
      <c r="F7113">
        <v>2022</v>
      </c>
      <c r="G7113">
        <v>270</v>
      </c>
      <c r="H7113" t="s">
        <v>26</v>
      </c>
      <c r="I7113">
        <v>63.35</v>
      </c>
      <c r="J7113" t="s">
        <v>19</v>
      </c>
      <c r="K7113">
        <v>2023</v>
      </c>
      <c r="L7113" t="s">
        <v>48</v>
      </c>
      <c r="M7113" t="s">
        <v>21</v>
      </c>
      <c r="N7113">
        <v>257491.23</v>
      </c>
      <c r="O7113" t="s">
        <v>49</v>
      </c>
    </row>
    <row r="7114" spans="1:15" x14ac:dyDescent="0.3">
      <c r="A7114" t="s">
        <v>37</v>
      </c>
      <c r="B7114">
        <v>56.82</v>
      </c>
      <c r="C7114" t="s">
        <v>38</v>
      </c>
      <c r="D7114" t="s">
        <v>73</v>
      </c>
      <c r="E7114">
        <v>272986</v>
      </c>
      <c r="F7114">
        <v>2017</v>
      </c>
      <c r="G7114">
        <v>364</v>
      </c>
      <c r="H7114" t="s">
        <v>35</v>
      </c>
      <c r="I7114">
        <v>54.09</v>
      </c>
      <c r="J7114" t="s">
        <v>27</v>
      </c>
      <c r="K7114">
        <v>2024</v>
      </c>
      <c r="L7114" t="s">
        <v>48</v>
      </c>
      <c r="M7114" t="s">
        <v>31</v>
      </c>
      <c r="N7114">
        <v>184834.52</v>
      </c>
      <c r="O7114" t="s">
        <v>36</v>
      </c>
    </row>
    <row r="7115" spans="1:15" x14ac:dyDescent="0.3">
      <c r="A7115" t="s">
        <v>56</v>
      </c>
      <c r="B7115">
        <v>77.94</v>
      </c>
      <c r="C7115" t="s">
        <v>16</v>
      </c>
      <c r="D7115" t="s">
        <v>82</v>
      </c>
      <c r="E7115">
        <v>273130</v>
      </c>
      <c r="F7115">
        <v>2021</v>
      </c>
      <c r="G7115">
        <v>120</v>
      </c>
      <c r="H7115" t="s">
        <v>26</v>
      </c>
      <c r="I7115">
        <v>65.5</v>
      </c>
      <c r="J7115" t="s">
        <v>27</v>
      </c>
      <c r="K7115">
        <v>2024</v>
      </c>
      <c r="L7115" t="s">
        <v>40</v>
      </c>
      <c r="M7115" t="s">
        <v>21</v>
      </c>
      <c r="N7115">
        <v>208504.72</v>
      </c>
      <c r="O7115" t="s">
        <v>49</v>
      </c>
    </row>
    <row r="7116" spans="1:15" x14ac:dyDescent="0.3">
      <c r="A7116" t="s">
        <v>37</v>
      </c>
      <c r="B7116">
        <v>40.64</v>
      </c>
      <c r="C7116" t="s">
        <v>33</v>
      </c>
      <c r="D7116" t="s">
        <v>34</v>
      </c>
      <c r="E7116">
        <v>185201</v>
      </c>
      <c r="F7116">
        <v>2018</v>
      </c>
      <c r="G7116">
        <v>977</v>
      </c>
      <c r="H7116" t="s">
        <v>35</v>
      </c>
      <c r="I7116">
        <v>52.85</v>
      </c>
      <c r="J7116" t="s">
        <v>27</v>
      </c>
      <c r="K7116">
        <v>2018</v>
      </c>
      <c r="L7116" t="s">
        <v>20</v>
      </c>
      <c r="M7116" t="s">
        <v>31</v>
      </c>
      <c r="N7116">
        <v>84834.8</v>
      </c>
      <c r="O7116" t="s">
        <v>22</v>
      </c>
    </row>
    <row r="7117" spans="1:15" x14ac:dyDescent="0.3">
      <c r="A7117" t="s">
        <v>46</v>
      </c>
      <c r="B7117">
        <v>72.45</v>
      </c>
      <c r="C7117" t="s">
        <v>43</v>
      </c>
      <c r="D7117" t="s">
        <v>65</v>
      </c>
      <c r="E7117">
        <v>300652</v>
      </c>
      <c r="F7117">
        <v>2018</v>
      </c>
      <c r="G7117">
        <v>332</v>
      </c>
      <c r="H7117" t="s">
        <v>18</v>
      </c>
      <c r="I7117">
        <v>99.74</v>
      </c>
      <c r="J7117" t="s">
        <v>45</v>
      </c>
      <c r="K7117">
        <v>2018</v>
      </c>
      <c r="L7117" t="s">
        <v>48</v>
      </c>
      <c r="M7117" t="s">
        <v>31</v>
      </c>
      <c r="N7117">
        <v>185767.61</v>
      </c>
      <c r="O7117" t="s">
        <v>36</v>
      </c>
    </row>
    <row r="7118" spans="1:15" x14ac:dyDescent="0.3">
      <c r="A7118" t="s">
        <v>56</v>
      </c>
      <c r="B7118">
        <v>56.67</v>
      </c>
      <c r="C7118" t="s">
        <v>24</v>
      </c>
      <c r="D7118" t="s">
        <v>91</v>
      </c>
      <c r="E7118">
        <v>259607</v>
      </c>
      <c r="F7118">
        <v>2018</v>
      </c>
      <c r="G7118">
        <v>402</v>
      </c>
      <c r="H7118" t="s">
        <v>26</v>
      </c>
      <c r="I7118">
        <v>68.73</v>
      </c>
      <c r="J7118" t="s">
        <v>19</v>
      </c>
      <c r="K7118">
        <v>2022</v>
      </c>
      <c r="L7118" t="s">
        <v>48</v>
      </c>
      <c r="M7118" t="s">
        <v>21</v>
      </c>
      <c r="N7118">
        <v>105195.62</v>
      </c>
      <c r="O7118" t="s">
        <v>54</v>
      </c>
    </row>
    <row r="7119" spans="1:15" x14ac:dyDescent="0.3">
      <c r="A7119" t="s">
        <v>28</v>
      </c>
      <c r="B7119">
        <v>34.67</v>
      </c>
      <c r="C7119" t="s">
        <v>43</v>
      </c>
      <c r="D7119" t="s">
        <v>44</v>
      </c>
      <c r="E7119">
        <v>266174</v>
      </c>
      <c r="F7119">
        <v>2015</v>
      </c>
      <c r="G7119">
        <v>880</v>
      </c>
      <c r="H7119" t="s">
        <v>26</v>
      </c>
      <c r="I7119">
        <v>79.3</v>
      </c>
      <c r="J7119" t="s">
        <v>19</v>
      </c>
      <c r="K7119">
        <v>2023</v>
      </c>
      <c r="L7119" t="s">
        <v>40</v>
      </c>
      <c r="M7119" t="s">
        <v>31</v>
      </c>
      <c r="N7119">
        <v>145175.51999999999</v>
      </c>
      <c r="O7119" t="s">
        <v>22</v>
      </c>
    </row>
    <row r="7120" spans="1:15" x14ac:dyDescent="0.3">
      <c r="A7120" t="s">
        <v>15</v>
      </c>
      <c r="B7120">
        <v>77.930000000000007</v>
      </c>
      <c r="C7120" t="s">
        <v>43</v>
      </c>
      <c r="D7120" t="s">
        <v>65</v>
      </c>
      <c r="E7120">
        <v>312874</v>
      </c>
      <c r="F7120">
        <v>2023</v>
      </c>
      <c r="G7120">
        <v>971</v>
      </c>
      <c r="H7120" t="s">
        <v>26</v>
      </c>
      <c r="I7120">
        <v>97.46</v>
      </c>
      <c r="J7120" t="s">
        <v>19</v>
      </c>
      <c r="K7120">
        <v>2023</v>
      </c>
      <c r="L7120" t="s">
        <v>20</v>
      </c>
      <c r="M7120" t="s">
        <v>21</v>
      </c>
      <c r="N7120">
        <v>238645.14</v>
      </c>
      <c r="O7120" t="s">
        <v>36</v>
      </c>
    </row>
    <row r="7121" spans="1:15" x14ac:dyDescent="0.3">
      <c r="A7121" t="s">
        <v>23</v>
      </c>
      <c r="B7121">
        <v>24.01</v>
      </c>
      <c r="C7121" t="s">
        <v>33</v>
      </c>
      <c r="D7121" t="s">
        <v>64</v>
      </c>
      <c r="E7121">
        <v>391193</v>
      </c>
      <c r="F7121">
        <v>2019</v>
      </c>
      <c r="G7121">
        <v>148</v>
      </c>
      <c r="H7121" t="s">
        <v>26</v>
      </c>
      <c r="I7121">
        <v>62.14</v>
      </c>
      <c r="J7121" t="s">
        <v>19</v>
      </c>
      <c r="K7121">
        <v>2019</v>
      </c>
      <c r="L7121" t="s">
        <v>20</v>
      </c>
      <c r="M7121" t="s">
        <v>21</v>
      </c>
      <c r="N7121">
        <v>159738.31</v>
      </c>
      <c r="O7121" t="s">
        <v>54</v>
      </c>
    </row>
    <row r="7122" spans="1:15" x14ac:dyDescent="0.3">
      <c r="A7122" t="s">
        <v>41</v>
      </c>
      <c r="B7122">
        <v>54.92</v>
      </c>
      <c r="C7122" t="s">
        <v>38</v>
      </c>
      <c r="D7122" t="s">
        <v>66</v>
      </c>
      <c r="E7122">
        <v>148441</v>
      </c>
      <c r="F7122">
        <v>2020</v>
      </c>
      <c r="G7122">
        <v>991</v>
      </c>
      <c r="H7122" t="s">
        <v>35</v>
      </c>
      <c r="I7122">
        <v>58</v>
      </c>
      <c r="J7122" t="s">
        <v>19</v>
      </c>
      <c r="K7122">
        <v>2022</v>
      </c>
      <c r="L7122" t="s">
        <v>40</v>
      </c>
      <c r="M7122" t="s">
        <v>31</v>
      </c>
      <c r="N7122">
        <v>75042.91</v>
      </c>
      <c r="O7122" t="s">
        <v>49</v>
      </c>
    </row>
    <row r="7123" spans="1:15" x14ac:dyDescent="0.3">
      <c r="A7123" t="s">
        <v>41</v>
      </c>
      <c r="B7123">
        <v>70.63</v>
      </c>
      <c r="C7123" t="s">
        <v>43</v>
      </c>
      <c r="D7123" t="s">
        <v>71</v>
      </c>
      <c r="E7123">
        <v>268561</v>
      </c>
      <c r="F7123">
        <v>2015</v>
      </c>
      <c r="G7123">
        <v>707</v>
      </c>
      <c r="H7123" t="s">
        <v>18</v>
      </c>
      <c r="I7123">
        <v>77.290000000000006</v>
      </c>
      <c r="J7123" t="s">
        <v>45</v>
      </c>
      <c r="K7123">
        <v>2015</v>
      </c>
      <c r="L7123" t="s">
        <v>48</v>
      </c>
      <c r="M7123" t="s">
        <v>21</v>
      </c>
      <c r="N7123">
        <v>198721.02</v>
      </c>
      <c r="O7123" t="s">
        <v>54</v>
      </c>
    </row>
    <row r="7124" spans="1:15" x14ac:dyDescent="0.3">
      <c r="A7124" t="s">
        <v>42</v>
      </c>
      <c r="B7124">
        <v>43.16</v>
      </c>
      <c r="C7124" t="s">
        <v>24</v>
      </c>
      <c r="D7124" t="s">
        <v>91</v>
      </c>
      <c r="E7124">
        <v>91648</v>
      </c>
      <c r="F7124">
        <v>2020</v>
      </c>
      <c r="G7124">
        <v>245</v>
      </c>
      <c r="H7124" t="s">
        <v>26</v>
      </c>
      <c r="I7124">
        <v>86.34</v>
      </c>
      <c r="J7124" t="s">
        <v>27</v>
      </c>
      <c r="K7124">
        <v>2022</v>
      </c>
      <c r="L7124" t="s">
        <v>48</v>
      </c>
      <c r="M7124" t="s">
        <v>31</v>
      </c>
      <c r="N7124">
        <v>39738.660000000003</v>
      </c>
      <c r="O7124" t="s">
        <v>49</v>
      </c>
    </row>
    <row r="7125" spans="1:15" x14ac:dyDescent="0.3">
      <c r="A7125" t="s">
        <v>42</v>
      </c>
      <c r="B7125">
        <v>63.11</v>
      </c>
      <c r="C7125" t="s">
        <v>38</v>
      </c>
      <c r="D7125" t="s">
        <v>66</v>
      </c>
      <c r="E7125">
        <v>91451</v>
      </c>
      <c r="F7125">
        <v>2024</v>
      </c>
      <c r="G7125">
        <v>339</v>
      </c>
      <c r="H7125" t="s">
        <v>18</v>
      </c>
      <c r="I7125">
        <v>66.84</v>
      </c>
      <c r="J7125" t="s">
        <v>45</v>
      </c>
      <c r="K7125">
        <v>2024</v>
      </c>
      <c r="L7125" t="s">
        <v>48</v>
      </c>
      <c r="M7125" t="s">
        <v>21</v>
      </c>
      <c r="N7125">
        <v>51959.839999999997</v>
      </c>
      <c r="O7125" t="s">
        <v>54</v>
      </c>
    </row>
    <row r="7126" spans="1:15" x14ac:dyDescent="0.3">
      <c r="A7126" t="s">
        <v>42</v>
      </c>
      <c r="B7126">
        <v>56.94</v>
      </c>
      <c r="C7126" t="s">
        <v>16</v>
      </c>
      <c r="D7126" t="s">
        <v>47</v>
      </c>
      <c r="E7126">
        <v>310964</v>
      </c>
      <c r="F7126">
        <v>2017</v>
      </c>
      <c r="G7126">
        <v>435</v>
      </c>
      <c r="H7126" t="s">
        <v>18</v>
      </c>
      <c r="I7126">
        <v>95.61</v>
      </c>
      <c r="J7126" t="s">
        <v>27</v>
      </c>
      <c r="K7126">
        <v>2024</v>
      </c>
      <c r="L7126" t="s">
        <v>48</v>
      </c>
      <c r="M7126" t="s">
        <v>21</v>
      </c>
      <c r="N7126">
        <v>159226.64000000001</v>
      </c>
      <c r="O7126" t="s">
        <v>36</v>
      </c>
    </row>
    <row r="7127" spans="1:15" x14ac:dyDescent="0.3">
      <c r="A7127" t="s">
        <v>42</v>
      </c>
      <c r="B7127">
        <v>75.349999999999994</v>
      </c>
      <c r="C7127" t="s">
        <v>38</v>
      </c>
      <c r="D7127" t="s">
        <v>39</v>
      </c>
      <c r="E7127">
        <v>309828</v>
      </c>
      <c r="F7127">
        <v>2023</v>
      </c>
      <c r="G7127">
        <v>177</v>
      </c>
      <c r="H7127" t="s">
        <v>26</v>
      </c>
      <c r="I7127">
        <v>73.83</v>
      </c>
      <c r="J7127" t="s">
        <v>45</v>
      </c>
      <c r="K7127">
        <v>2023</v>
      </c>
      <c r="L7127" t="s">
        <v>40</v>
      </c>
      <c r="M7127" t="s">
        <v>21</v>
      </c>
      <c r="N7127">
        <v>233509.21</v>
      </c>
      <c r="O7127" t="s">
        <v>22</v>
      </c>
    </row>
    <row r="7128" spans="1:15" x14ac:dyDescent="0.3">
      <c r="A7128" t="s">
        <v>50</v>
      </c>
      <c r="B7128">
        <v>37.21</v>
      </c>
      <c r="C7128" t="s">
        <v>16</v>
      </c>
      <c r="D7128" t="s">
        <v>89</v>
      </c>
      <c r="E7128">
        <v>158732</v>
      </c>
      <c r="F7128">
        <v>2021</v>
      </c>
      <c r="G7128">
        <v>786</v>
      </c>
      <c r="H7128" t="s">
        <v>26</v>
      </c>
      <c r="I7128">
        <v>98.06</v>
      </c>
      <c r="J7128" t="s">
        <v>45</v>
      </c>
      <c r="K7128">
        <v>2021</v>
      </c>
      <c r="L7128" t="s">
        <v>48</v>
      </c>
      <c r="M7128" t="s">
        <v>21</v>
      </c>
      <c r="N7128">
        <v>103884.95</v>
      </c>
      <c r="O7128" t="s">
        <v>22</v>
      </c>
    </row>
    <row r="7129" spans="1:15" x14ac:dyDescent="0.3">
      <c r="A7129" t="s">
        <v>41</v>
      </c>
      <c r="B7129">
        <v>11.99</v>
      </c>
      <c r="C7129" t="s">
        <v>16</v>
      </c>
      <c r="D7129" t="s">
        <v>47</v>
      </c>
      <c r="E7129">
        <v>191013</v>
      </c>
      <c r="F7129">
        <v>2017</v>
      </c>
      <c r="G7129">
        <v>648</v>
      </c>
      <c r="H7129" t="s">
        <v>18</v>
      </c>
      <c r="I7129">
        <v>97.33</v>
      </c>
      <c r="J7129" t="s">
        <v>19</v>
      </c>
      <c r="K7129">
        <v>2017</v>
      </c>
      <c r="L7129" t="s">
        <v>20</v>
      </c>
      <c r="M7129" t="s">
        <v>21</v>
      </c>
      <c r="N7129">
        <v>87647.93</v>
      </c>
      <c r="O7129" t="s">
        <v>49</v>
      </c>
    </row>
    <row r="7130" spans="1:15" x14ac:dyDescent="0.3">
      <c r="A7130" t="s">
        <v>51</v>
      </c>
      <c r="B7130">
        <v>74.34</v>
      </c>
      <c r="C7130" t="s">
        <v>67</v>
      </c>
      <c r="D7130" t="s">
        <v>74</v>
      </c>
      <c r="E7130">
        <v>213066</v>
      </c>
      <c r="F7130">
        <v>2023</v>
      </c>
      <c r="G7130">
        <v>335</v>
      </c>
      <c r="H7130" t="s">
        <v>26</v>
      </c>
      <c r="I7130">
        <v>68.16</v>
      </c>
      <c r="J7130" t="s">
        <v>19</v>
      </c>
      <c r="K7130">
        <v>2023</v>
      </c>
      <c r="L7130" t="s">
        <v>40</v>
      </c>
      <c r="M7130" t="s">
        <v>31</v>
      </c>
      <c r="N7130">
        <v>120534.88</v>
      </c>
      <c r="O7130" t="s">
        <v>54</v>
      </c>
    </row>
    <row r="7131" spans="1:15" x14ac:dyDescent="0.3">
      <c r="A7131" t="s">
        <v>50</v>
      </c>
      <c r="B7131">
        <v>22.38</v>
      </c>
      <c r="C7131" t="s">
        <v>29</v>
      </c>
      <c r="D7131" t="s">
        <v>30</v>
      </c>
      <c r="E7131">
        <v>315640</v>
      </c>
      <c r="F7131">
        <v>2020</v>
      </c>
      <c r="G7131">
        <v>643</v>
      </c>
      <c r="H7131" t="s">
        <v>18</v>
      </c>
      <c r="I7131">
        <v>86.02</v>
      </c>
      <c r="J7131" t="s">
        <v>45</v>
      </c>
      <c r="K7131">
        <v>2020</v>
      </c>
      <c r="L7131" t="s">
        <v>48</v>
      </c>
      <c r="M7131" t="s">
        <v>21</v>
      </c>
      <c r="N7131">
        <v>183610.97</v>
      </c>
      <c r="O7131" t="s">
        <v>22</v>
      </c>
    </row>
    <row r="7132" spans="1:15" x14ac:dyDescent="0.3">
      <c r="A7132" t="s">
        <v>41</v>
      </c>
      <c r="B7132">
        <v>72.73</v>
      </c>
      <c r="C7132" t="s">
        <v>33</v>
      </c>
      <c r="D7132" t="s">
        <v>85</v>
      </c>
      <c r="E7132">
        <v>331503</v>
      </c>
      <c r="F7132">
        <v>2019</v>
      </c>
      <c r="G7132">
        <v>179</v>
      </c>
      <c r="H7132" t="s">
        <v>18</v>
      </c>
      <c r="I7132">
        <v>90.57</v>
      </c>
      <c r="J7132" t="s">
        <v>27</v>
      </c>
      <c r="K7132">
        <v>2021</v>
      </c>
      <c r="L7132" t="s">
        <v>48</v>
      </c>
      <c r="M7132" t="s">
        <v>21</v>
      </c>
      <c r="N7132">
        <v>156866.85</v>
      </c>
      <c r="O7132" t="s">
        <v>49</v>
      </c>
    </row>
    <row r="7133" spans="1:15" x14ac:dyDescent="0.3">
      <c r="A7133" t="s">
        <v>28</v>
      </c>
      <c r="B7133">
        <v>62.85</v>
      </c>
      <c r="C7133" t="s">
        <v>57</v>
      </c>
      <c r="D7133" t="s">
        <v>86</v>
      </c>
      <c r="E7133">
        <v>143687</v>
      </c>
      <c r="F7133">
        <v>2015</v>
      </c>
      <c r="G7133">
        <v>618</v>
      </c>
      <c r="H7133" t="s">
        <v>35</v>
      </c>
      <c r="I7133">
        <v>54.93</v>
      </c>
      <c r="J7133" t="s">
        <v>27</v>
      </c>
      <c r="K7133">
        <v>2022</v>
      </c>
      <c r="L7133" t="s">
        <v>40</v>
      </c>
      <c r="M7133" t="s">
        <v>31</v>
      </c>
      <c r="N7133">
        <v>109795.41</v>
      </c>
      <c r="O7133" t="s">
        <v>49</v>
      </c>
    </row>
    <row r="7134" spans="1:15" x14ac:dyDescent="0.3">
      <c r="A7134" t="s">
        <v>15</v>
      </c>
      <c r="B7134">
        <v>50.45</v>
      </c>
      <c r="C7134" t="s">
        <v>67</v>
      </c>
      <c r="D7134" t="s">
        <v>81</v>
      </c>
      <c r="E7134">
        <v>62357</v>
      </c>
      <c r="F7134">
        <v>2017</v>
      </c>
      <c r="G7134">
        <v>322</v>
      </c>
      <c r="H7134" t="s">
        <v>26</v>
      </c>
      <c r="I7134">
        <v>87.25</v>
      </c>
      <c r="J7134" t="s">
        <v>27</v>
      </c>
      <c r="K7134">
        <v>2018</v>
      </c>
      <c r="L7134" t="s">
        <v>40</v>
      </c>
      <c r="M7134" t="s">
        <v>31</v>
      </c>
      <c r="N7134">
        <v>44095.7</v>
      </c>
      <c r="O7134" t="s">
        <v>22</v>
      </c>
    </row>
    <row r="7135" spans="1:15" x14ac:dyDescent="0.3">
      <c r="A7135" t="s">
        <v>56</v>
      </c>
      <c r="B7135">
        <v>42.79</v>
      </c>
      <c r="C7135" t="s">
        <v>57</v>
      </c>
      <c r="D7135" t="s">
        <v>75</v>
      </c>
      <c r="E7135">
        <v>242218</v>
      </c>
      <c r="F7135">
        <v>2022</v>
      </c>
      <c r="G7135">
        <v>930</v>
      </c>
      <c r="H7135" t="s">
        <v>35</v>
      </c>
      <c r="I7135">
        <v>38.06</v>
      </c>
      <c r="J7135" t="s">
        <v>45</v>
      </c>
      <c r="K7135">
        <v>2022</v>
      </c>
      <c r="L7135" t="s">
        <v>20</v>
      </c>
      <c r="M7135" t="s">
        <v>21</v>
      </c>
      <c r="N7135">
        <v>153415.44</v>
      </c>
      <c r="O7135" t="s">
        <v>36</v>
      </c>
    </row>
    <row r="7136" spans="1:15" x14ac:dyDescent="0.3">
      <c r="A7136" t="s">
        <v>37</v>
      </c>
      <c r="B7136">
        <v>77.95</v>
      </c>
      <c r="C7136" t="s">
        <v>43</v>
      </c>
      <c r="D7136" t="s">
        <v>71</v>
      </c>
      <c r="E7136">
        <v>133614</v>
      </c>
      <c r="F7136">
        <v>2017</v>
      </c>
      <c r="G7136">
        <v>672</v>
      </c>
      <c r="H7136" t="s">
        <v>35</v>
      </c>
      <c r="I7136">
        <v>31.54</v>
      </c>
      <c r="J7136" t="s">
        <v>19</v>
      </c>
      <c r="K7136">
        <v>2022</v>
      </c>
      <c r="L7136" t="s">
        <v>40</v>
      </c>
      <c r="M7136" t="s">
        <v>31</v>
      </c>
      <c r="N7136">
        <v>95693.74</v>
      </c>
      <c r="O7136" t="s">
        <v>54</v>
      </c>
    </row>
    <row r="7137" spans="1:15" x14ac:dyDescent="0.3">
      <c r="A7137" t="s">
        <v>51</v>
      </c>
      <c r="B7137">
        <v>69.2</v>
      </c>
      <c r="C7137" t="s">
        <v>38</v>
      </c>
      <c r="D7137" t="s">
        <v>60</v>
      </c>
      <c r="E7137">
        <v>374007</v>
      </c>
      <c r="F7137">
        <v>2015</v>
      </c>
      <c r="G7137">
        <v>651</v>
      </c>
      <c r="H7137" t="s">
        <v>26</v>
      </c>
      <c r="I7137">
        <v>99.58</v>
      </c>
      <c r="J7137" t="s">
        <v>45</v>
      </c>
      <c r="K7137">
        <v>2015</v>
      </c>
      <c r="L7137" t="s">
        <v>48</v>
      </c>
      <c r="M7137" t="s">
        <v>21</v>
      </c>
      <c r="N7137">
        <v>242445.36</v>
      </c>
      <c r="O7137" t="s">
        <v>22</v>
      </c>
    </row>
    <row r="7138" spans="1:15" x14ac:dyDescent="0.3">
      <c r="A7138" t="s">
        <v>23</v>
      </c>
      <c r="B7138">
        <v>50.76</v>
      </c>
      <c r="C7138" t="s">
        <v>33</v>
      </c>
      <c r="D7138" t="s">
        <v>34</v>
      </c>
      <c r="E7138">
        <v>322366</v>
      </c>
      <c r="F7138">
        <v>2021</v>
      </c>
      <c r="G7138">
        <v>927</v>
      </c>
      <c r="H7138" t="s">
        <v>35</v>
      </c>
      <c r="I7138">
        <v>37.549999999999997</v>
      </c>
      <c r="J7138" t="s">
        <v>27</v>
      </c>
      <c r="K7138">
        <v>2023</v>
      </c>
      <c r="L7138" t="s">
        <v>48</v>
      </c>
      <c r="M7138" t="s">
        <v>31</v>
      </c>
      <c r="N7138">
        <v>202770.59</v>
      </c>
      <c r="O7138" t="s">
        <v>54</v>
      </c>
    </row>
    <row r="7139" spans="1:15" x14ac:dyDescent="0.3">
      <c r="A7139" t="s">
        <v>51</v>
      </c>
      <c r="B7139">
        <v>70.02</v>
      </c>
      <c r="C7139" t="s">
        <v>57</v>
      </c>
      <c r="D7139" t="s">
        <v>72</v>
      </c>
      <c r="E7139">
        <v>234446</v>
      </c>
      <c r="F7139">
        <v>2022</v>
      </c>
      <c r="G7139">
        <v>473</v>
      </c>
      <c r="H7139" t="s">
        <v>26</v>
      </c>
      <c r="I7139">
        <v>74.099999999999994</v>
      </c>
      <c r="J7139" t="s">
        <v>45</v>
      </c>
      <c r="K7139">
        <v>2022</v>
      </c>
      <c r="L7139" t="s">
        <v>40</v>
      </c>
      <c r="M7139" t="s">
        <v>21</v>
      </c>
      <c r="N7139">
        <v>179409.48</v>
      </c>
      <c r="O7139" t="s">
        <v>22</v>
      </c>
    </row>
    <row r="7140" spans="1:15" x14ac:dyDescent="0.3">
      <c r="A7140" t="s">
        <v>41</v>
      </c>
      <c r="B7140">
        <v>33.270000000000003</v>
      </c>
      <c r="C7140" t="s">
        <v>43</v>
      </c>
      <c r="D7140" t="s">
        <v>71</v>
      </c>
      <c r="E7140">
        <v>208045</v>
      </c>
      <c r="F7140">
        <v>2020</v>
      </c>
      <c r="G7140">
        <v>564</v>
      </c>
      <c r="H7140" t="s">
        <v>35</v>
      </c>
      <c r="I7140">
        <v>32.33</v>
      </c>
      <c r="J7140" t="s">
        <v>45</v>
      </c>
      <c r="K7140">
        <v>2020</v>
      </c>
      <c r="L7140" t="s">
        <v>48</v>
      </c>
      <c r="M7140" t="s">
        <v>21</v>
      </c>
      <c r="N7140">
        <v>85786.64</v>
      </c>
      <c r="O7140" t="s">
        <v>54</v>
      </c>
    </row>
    <row r="7141" spans="1:15" x14ac:dyDescent="0.3">
      <c r="A7141" t="s">
        <v>28</v>
      </c>
      <c r="B7141">
        <v>12.46</v>
      </c>
      <c r="C7141" t="s">
        <v>57</v>
      </c>
      <c r="D7141" t="s">
        <v>86</v>
      </c>
      <c r="E7141">
        <v>112269</v>
      </c>
      <c r="F7141">
        <v>2016</v>
      </c>
      <c r="G7141">
        <v>455</v>
      </c>
      <c r="H7141" t="s">
        <v>18</v>
      </c>
      <c r="I7141">
        <v>75.83</v>
      </c>
      <c r="J7141" t="s">
        <v>19</v>
      </c>
      <c r="K7141">
        <v>2018</v>
      </c>
      <c r="L7141" t="s">
        <v>48</v>
      </c>
      <c r="M7141" t="s">
        <v>31</v>
      </c>
      <c r="N7141">
        <v>55443.85</v>
      </c>
      <c r="O7141" t="s">
        <v>54</v>
      </c>
    </row>
    <row r="7142" spans="1:15" x14ac:dyDescent="0.3">
      <c r="A7142" t="s">
        <v>42</v>
      </c>
      <c r="B7142">
        <v>54.95</v>
      </c>
      <c r="C7142" t="s">
        <v>67</v>
      </c>
      <c r="D7142" t="s">
        <v>68</v>
      </c>
      <c r="E7142">
        <v>267452</v>
      </c>
      <c r="F7142">
        <v>2017</v>
      </c>
      <c r="G7142">
        <v>631</v>
      </c>
      <c r="H7142" t="s">
        <v>26</v>
      </c>
      <c r="I7142">
        <v>71.12</v>
      </c>
      <c r="J7142" t="s">
        <v>45</v>
      </c>
      <c r="K7142">
        <v>2017</v>
      </c>
      <c r="L7142" t="s">
        <v>20</v>
      </c>
      <c r="M7142" t="s">
        <v>21</v>
      </c>
      <c r="N7142">
        <v>132160.04</v>
      </c>
      <c r="O7142" t="s">
        <v>22</v>
      </c>
    </row>
    <row r="7143" spans="1:15" x14ac:dyDescent="0.3">
      <c r="A7143" t="s">
        <v>51</v>
      </c>
      <c r="B7143">
        <v>23.64</v>
      </c>
      <c r="C7143" t="s">
        <v>38</v>
      </c>
      <c r="D7143" t="s">
        <v>73</v>
      </c>
      <c r="E7143">
        <v>243635</v>
      </c>
      <c r="F7143">
        <v>2024</v>
      </c>
      <c r="G7143">
        <v>317</v>
      </c>
      <c r="H7143" t="s">
        <v>35</v>
      </c>
      <c r="I7143">
        <v>46.19</v>
      </c>
      <c r="J7143" t="s">
        <v>19</v>
      </c>
      <c r="K7143">
        <v>2024</v>
      </c>
      <c r="L7143" t="s">
        <v>48</v>
      </c>
      <c r="M7143" t="s">
        <v>21</v>
      </c>
      <c r="N7143">
        <v>111771.35</v>
      </c>
      <c r="O7143" t="s">
        <v>22</v>
      </c>
    </row>
    <row r="7144" spans="1:15" x14ac:dyDescent="0.3">
      <c r="A7144" t="s">
        <v>41</v>
      </c>
      <c r="B7144">
        <v>61.91</v>
      </c>
      <c r="C7144" t="s">
        <v>38</v>
      </c>
      <c r="D7144" t="s">
        <v>39</v>
      </c>
      <c r="E7144">
        <v>126427</v>
      </c>
      <c r="F7144">
        <v>2018</v>
      </c>
      <c r="G7144">
        <v>967</v>
      </c>
      <c r="H7144" t="s">
        <v>26</v>
      </c>
      <c r="I7144">
        <v>60.54</v>
      </c>
      <c r="J7144" t="s">
        <v>27</v>
      </c>
      <c r="K7144">
        <v>2024</v>
      </c>
      <c r="L7144" t="s">
        <v>48</v>
      </c>
      <c r="M7144" t="s">
        <v>31</v>
      </c>
      <c r="N7144">
        <v>97876.63</v>
      </c>
      <c r="O7144" t="s">
        <v>49</v>
      </c>
    </row>
    <row r="7145" spans="1:15" x14ac:dyDescent="0.3">
      <c r="A7145" t="s">
        <v>50</v>
      </c>
      <c r="B7145">
        <v>49.72</v>
      </c>
      <c r="C7145" t="s">
        <v>16</v>
      </c>
      <c r="D7145" t="s">
        <v>89</v>
      </c>
      <c r="E7145">
        <v>116144</v>
      </c>
      <c r="F7145">
        <v>2019</v>
      </c>
      <c r="G7145">
        <v>513</v>
      </c>
      <c r="H7145" t="s">
        <v>35</v>
      </c>
      <c r="I7145">
        <v>26.28</v>
      </c>
      <c r="J7145" t="s">
        <v>27</v>
      </c>
      <c r="K7145">
        <v>2024</v>
      </c>
      <c r="L7145" t="s">
        <v>48</v>
      </c>
      <c r="M7145" t="s">
        <v>31</v>
      </c>
      <c r="N7145">
        <v>59574.93</v>
      </c>
      <c r="O7145" t="s">
        <v>22</v>
      </c>
    </row>
    <row r="7146" spans="1:15" x14ac:dyDescent="0.3">
      <c r="A7146" t="s">
        <v>28</v>
      </c>
      <c r="B7146">
        <v>27.29</v>
      </c>
      <c r="C7146" t="s">
        <v>33</v>
      </c>
      <c r="D7146" t="s">
        <v>64</v>
      </c>
      <c r="E7146">
        <v>372215</v>
      </c>
      <c r="F7146">
        <v>2023</v>
      </c>
      <c r="G7146">
        <v>963</v>
      </c>
      <c r="H7146" t="s">
        <v>26</v>
      </c>
      <c r="I7146">
        <v>98.44</v>
      </c>
      <c r="J7146" t="s">
        <v>27</v>
      </c>
      <c r="K7146">
        <v>2024</v>
      </c>
      <c r="L7146" t="s">
        <v>40</v>
      </c>
      <c r="M7146" t="s">
        <v>31</v>
      </c>
      <c r="N7146">
        <v>247489.11</v>
      </c>
      <c r="O7146" t="s">
        <v>36</v>
      </c>
    </row>
    <row r="7147" spans="1:15" x14ac:dyDescent="0.3">
      <c r="A7147" t="s">
        <v>51</v>
      </c>
      <c r="B7147">
        <v>17.010000000000002</v>
      </c>
      <c r="C7147" t="s">
        <v>16</v>
      </c>
      <c r="D7147" t="s">
        <v>82</v>
      </c>
      <c r="E7147">
        <v>114134</v>
      </c>
      <c r="F7147">
        <v>2019</v>
      </c>
      <c r="G7147">
        <v>478</v>
      </c>
      <c r="H7147" t="s">
        <v>18</v>
      </c>
      <c r="I7147">
        <v>60.94</v>
      </c>
      <c r="J7147" t="s">
        <v>27</v>
      </c>
      <c r="K7147">
        <v>2022</v>
      </c>
      <c r="L7147" t="s">
        <v>40</v>
      </c>
      <c r="M7147" t="s">
        <v>31</v>
      </c>
      <c r="N7147">
        <v>84330.99</v>
      </c>
      <c r="O7147" t="s">
        <v>49</v>
      </c>
    </row>
    <row r="7148" spans="1:15" x14ac:dyDescent="0.3">
      <c r="A7148" t="s">
        <v>28</v>
      </c>
      <c r="B7148">
        <v>44.11</v>
      </c>
      <c r="C7148" t="s">
        <v>16</v>
      </c>
      <c r="D7148" t="s">
        <v>47</v>
      </c>
      <c r="E7148">
        <v>358321</v>
      </c>
      <c r="F7148">
        <v>2024</v>
      </c>
      <c r="G7148">
        <v>792</v>
      </c>
      <c r="H7148" t="s">
        <v>18</v>
      </c>
      <c r="I7148">
        <v>72.709999999999994</v>
      </c>
      <c r="J7148" t="s">
        <v>45</v>
      </c>
      <c r="K7148">
        <v>2024</v>
      </c>
      <c r="L7148" t="s">
        <v>20</v>
      </c>
      <c r="M7148" t="s">
        <v>21</v>
      </c>
      <c r="N7148">
        <v>181449.77</v>
      </c>
      <c r="O7148" t="s">
        <v>54</v>
      </c>
    </row>
    <row r="7149" spans="1:15" x14ac:dyDescent="0.3">
      <c r="A7149" t="s">
        <v>51</v>
      </c>
      <c r="B7149">
        <v>26.17</v>
      </c>
      <c r="C7149" t="s">
        <v>67</v>
      </c>
      <c r="D7149" t="s">
        <v>83</v>
      </c>
      <c r="E7149">
        <v>356765</v>
      </c>
      <c r="F7149">
        <v>2024</v>
      </c>
      <c r="G7149">
        <v>276</v>
      </c>
      <c r="H7149" t="s">
        <v>35</v>
      </c>
      <c r="I7149">
        <v>34.67</v>
      </c>
      <c r="J7149" t="s">
        <v>45</v>
      </c>
      <c r="K7149">
        <v>2024</v>
      </c>
      <c r="L7149" t="s">
        <v>40</v>
      </c>
      <c r="M7149" t="s">
        <v>21</v>
      </c>
      <c r="N7149">
        <v>218747.51999999999</v>
      </c>
      <c r="O7149" t="s">
        <v>49</v>
      </c>
    </row>
    <row r="7150" spans="1:15" x14ac:dyDescent="0.3">
      <c r="A7150" t="s">
        <v>51</v>
      </c>
      <c r="B7150">
        <v>56.66</v>
      </c>
      <c r="C7150" t="s">
        <v>33</v>
      </c>
      <c r="D7150" t="s">
        <v>52</v>
      </c>
      <c r="E7150">
        <v>295580</v>
      </c>
      <c r="F7150">
        <v>2016</v>
      </c>
      <c r="G7150">
        <v>841</v>
      </c>
      <c r="H7150" t="s">
        <v>35</v>
      </c>
      <c r="I7150">
        <v>58.37</v>
      </c>
      <c r="J7150" t="s">
        <v>45</v>
      </c>
      <c r="K7150">
        <v>2016</v>
      </c>
      <c r="L7150" t="s">
        <v>48</v>
      </c>
      <c r="M7150" t="s">
        <v>21</v>
      </c>
      <c r="N7150">
        <v>222566.19</v>
      </c>
      <c r="O7150" t="s">
        <v>54</v>
      </c>
    </row>
    <row r="7151" spans="1:15" x14ac:dyDescent="0.3">
      <c r="A7151" t="s">
        <v>56</v>
      </c>
      <c r="B7151">
        <v>21.54</v>
      </c>
      <c r="C7151" t="s">
        <v>24</v>
      </c>
      <c r="D7151" t="s">
        <v>76</v>
      </c>
      <c r="E7151">
        <v>165678</v>
      </c>
      <c r="F7151">
        <v>2024</v>
      </c>
      <c r="G7151">
        <v>367</v>
      </c>
      <c r="H7151" t="s">
        <v>35</v>
      </c>
      <c r="I7151">
        <v>46.62</v>
      </c>
      <c r="J7151" t="s">
        <v>27</v>
      </c>
      <c r="K7151">
        <v>2024</v>
      </c>
      <c r="L7151" t="s">
        <v>20</v>
      </c>
      <c r="M7151" t="s">
        <v>21</v>
      </c>
      <c r="N7151">
        <v>87201.88</v>
      </c>
      <c r="O7151" t="s">
        <v>36</v>
      </c>
    </row>
    <row r="7152" spans="1:15" x14ac:dyDescent="0.3">
      <c r="A7152" t="s">
        <v>41</v>
      </c>
      <c r="B7152">
        <v>74.48</v>
      </c>
      <c r="C7152" t="s">
        <v>67</v>
      </c>
      <c r="D7152" t="s">
        <v>83</v>
      </c>
      <c r="E7152">
        <v>207683</v>
      </c>
      <c r="F7152">
        <v>2017</v>
      </c>
      <c r="G7152">
        <v>886</v>
      </c>
      <c r="H7152" t="s">
        <v>35</v>
      </c>
      <c r="I7152">
        <v>43.83</v>
      </c>
      <c r="J7152" t="s">
        <v>45</v>
      </c>
      <c r="K7152">
        <v>2017</v>
      </c>
      <c r="L7152" t="s">
        <v>48</v>
      </c>
      <c r="M7152" t="s">
        <v>31</v>
      </c>
      <c r="N7152">
        <v>142277.38</v>
      </c>
      <c r="O7152" t="s">
        <v>36</v>
      </c>
    </row>
    <row r="7153" spans="1:15" x14ac:dyDescent="0.3">
      <c r="A7153" t="s">
        <v>50</v>
      </c>
      <c r="B7153">
        <v>60.25</v>
      </c>
      <c r="C7153" t="s">
        <v>38</v>
      </c>
      <c r="D7153" t="s">
        <v>69</v>
      </c>
      <c r="E7153">
        <v>312810</v>
      </c>
      <c r="F7153">
        <v>2024</v>
      </c>
      <c r="G7153">
        <v>892</v>
      </c>
      <c r="H7153" t="s">
        <v>35</v>
      </c>
      <c r="I7153">
        <v>59.29</v>
      </c>
      <c r="J7153" t="s">
        <v>45</v>
      </c>
      <c r="K7153">
        <v>2024</v>
      </c>
      <c r="L7153" t="s">
        <v>20</v>
      </c>
      <c r="M7153" t="s">
        <v>31</v>
      </c>
      <c r="N7153">
        <v>177139.91</v>
      </c>
      <c r="O7153" t="s">
        <v>36</v>
      </c>
    </row>
    <row r="7154" spans="1:15" x14ac:dyDescent="0.3">
      <c r="A7154" t="s">
        <v>42</v>
      </c>
      <c r="B7154">
        <v>18.82</v>
      </c>
      <c r="C7154" t="s">
        <v>16</v>
      </c>
      <c r="D7154" t="s">
        <v>89</v>
      </c>
      <c r="E7154">
        <v>328373</v>
      </c>
      <c r="F7154">
        <v>2019</v>
      </c>
      <c r="G7154">
        <v>266</v>
      </c>
      <c r="H7154" t="s">
        <v>35</v>
      </c>
      <c r="I7154">
        <v>25.68</v>
      </c>
      <c r="J7154" t="s">
        <v>19</v>
      </c>
      <c r="K7154">
        <v>2021</v>
      </c>
      <c r="L7154" t="s">
        <v>48</v>
      </c>
      <c r="M7154" t="s">
        <v>31</v>
      </c>
      <c r="N7154">
        <v>173211.85</v>
      </c>
      <c r="O7154" t="s">
        <v>49</v>
      </c>
    </row>
    <row r="7155" spans="1:15" x14ac:dyDescent="0.3">
      <c r="A7155" t="s">
        <v>56</v>
      </c>
      <c r="B7155">
        <v>6.49</v>
      </c>
      <c r="C7155" t="s">
        <v>16</v>
      </c>
      <c r="D7155" t="s">
        <v>89</v>
      </c>
      <c r="E7155">
        <v>185248</v>
      </c>
      <c r="F7155">
        <v>2024</v>
      </c>
      <c r="G7155">
        <v>211</v>
      </c>
      <c r="H7155" t="s">
        <v>18</v>
      </c>
      <c r="I7155">
        <v>92.15</v>
      </c>
      <c r="J7155" t="s">
        <v>27</v>
      </c>
      <c r="K7155">
        <v>2024</v>
      </c>
      <c r="L7155" t="s">
        <v>40</v>
      </c>
      <c r="M7155" t="s">
        <v>21</v>
      </c>
      <c r="N7155">
        <v>113504.82</v>
      </c>
      <c r="O7155" t="s">
        <v>49</v>
      </c>
    </row>
    <row r="7156" spans="1:15" x14ac:dyDescent="0.3">
      <c r="A7156" t="s">
        <v>50</v>
      </c>
      <c r="B7156">
        <v>26.59</v>
      </c>
      <c r="C7156" t="s">
        <v>16</v>
      </c>
      <c r="D7156" t="s">
        <v>89</v>
      </c>
      <c r="E7156">
        <v>50729</v>
      </c>
      <c r="F7156">
        <v>2020</v>
      </c>
      <c r="G7156">
        <v>349</v>
      </c>
      <c r="H7156" t="s">
        <v>18</v>
      </c>
      <c r="I7156">
        <v>72.53</v>
      </c>
      <c r="J7156" t="s">
        <v>27</v>
      </c>
      <c r="K7156">
        <v>2020</v>
      </c>
      <c r="L7156" t="s">
        <v>48</v>
      </c>
      <c r="M7156" t="s">
        <v>21</v>
      </c>
      <c r="N7156">
        <v>29371.64</v>
      </c>
      <c r="O7156" t="s">
        <v>49</v>
      </c>
    </row>
    <row r="7157" spans="1:15" x14ac:dyDescent="0.3">
      <c r="A7157" t="s">
        <v>41</v>
      </c>
      <c r="B7157">
        <v>61.76</v>
      </c>
      <c r="C7157" t="s">
        <v>43</v>
      </c>
      <c r="D7157" t="s">
        <v>55</v>
      </c>
      <c r="E7157">
        <v>64886</v>
      </c>
      <c r="F7157">
        <v>2017</v>
      </c>
      <c r="G7157">
        <v>148</v>
      </c>
      <c r="H7157" t="s">
        <v>35</v>
      </c>
      <c r="I7157">
        <v>41.55</v>
      </c>
      <c r="J7157" t="s">
        <v>19</v>
      </c>
      <c r="K7157">
        <v>2022</v>
      </c>
      <c r="L7157" t="s">
        <v>48</v>
      </c>
      <c r="M7157" t="s">
        <v>21</v>
      </c>
      <c r="N7157">
        <v>42086.97</v>
      </c>
      <c r="O7157" t="s">
        <v>22</v>
      </c>
    </row>
    <row r="7158" spans="1:15" x14ac:dyDescent="0.3">
      <c r="A7158" t="s">
        <v>28</v>
      </c>
      <c r="B7158">
        <v>6.2</v>
      </c>
      <c r="C7158" t="s">
        <v>33</v>
      </c>
      <c r="D7158" t="s">
        <v>85</v>
      </c>
      <c r="E7158">
        <v>68911</v>
      </c>
      <c r="F7158">
        <v>2020</v>
      </c>
      <c r="G7158">
        <v>305</v>
      </c>
      <c r="H7158" t="s">
        <v>35</v>
      </c>
      <c r="I7158">
        <v>33.590000000000003</v>
      </c>
      <c r="J7158" t="s">
        <v>19</v>
      </c>
      <c r="K7158">
        <v>2024</v>
      </c>
      <c r="L7158" t="s">
        <v>20</v>
      </c>
      <c r="M7158" t="s">
        <v>31</v>
      </c>
      <c r="N7158">
        <v>51703.32</v>
      </c>
      <c r="O7158" t="s">
        <v>54</v>
      </c>
    </row>
    <row r="7159" spans="1:15" x14ac:dyDescent="0.3">
      <c r="A7159" t="s">
        <v>37</v>
      </c>
      <c r="B7159">
        <v>75.510000000000005</v>
      </c>
      <c r="C7159" t="s">
        <v>57</v>
      </c>
      <c r="D7159" t="s">
        <v>84</v>
      </c>
      <c r="E7159">
        <v>389222</v>
      </c>
      <c r="F7159">
        <v>2020</v>
      </c>
      <c r="G7159">
        <v>269</v>
      </c>
      <c r="H7159" t="s">
        <v>35</v>
      </c>
      <c r="I7159">
        <v>34.15</v>
      </c>
      <c r="J7159" t="s">
        <v>45</v>
      </c>
      <c r="K7159">
        <v>2020</v>
      </c>
      <c r="L7159" t="s">
        <v>48</v>
      </c>
      <c r="M7159" t="s">
        <v>31</v>
      </c>
      <c r="N7159">
        <v>267619.55</v>
      </c>
      <c r="O7159" t="s">
        <v>49</v>
      </c>
    </row>
    <row r="7160" spans="1:15" x14ac:dyDescent="0.3">
      <c r="A7160" t="s">
        <v>41</v>
      </c>
      <c r="B7160">
        <v>56.89</v>
      </c>
      <c r="C7160" t="s">
        <v>16</v>
      </c>
      <c r="D7160" t="s">
        <v>93</v>
      </c>
      <c r="E7160">
        <v>169382</v>
      </c>
      <c r="F7160">
        <v>2015</v>
      </c>
      <c r="G7160">
        <v>480</v>
      </c>
      <c r="H7160" t="s">
        <v>18</v>
      </c>
      <c r="I7160">
        <v>75.239999999999995</v>
      </c>
      <c r="J7160" t="s">
        <v>19</v>
      </c>
      <c r="K7160">
        <v>2023</v>
      </c>
      <c r="L7160" t="s">
        <v>40</v>
      </c>
      <c r="M7160" t="s">
        <v>21</v>
      </c>
      <c r="N7160">
        <v>128711</v>
      </c>
      <c r="O7160" t="s">
        <v>54</v>
      </c>
    </row>
    <row r="7161" spans="1:15" x14ac:dyDescent="0.3">
      <c r="A7161" t="s">
        <v>41</v>
      </c>
      <c r="B7161">
        <v>42.48</v>
      </c>
      <c r="C7161" t="s">
        <v>38</v>
      </c>
      <c r="D7161" t="s">
        <v>66</v>
      </c>
      <c r="E7161">
        <v>314543</v>
      </c>
      <c r="F7161">
        <v>2016</v>
      </c>
      <c r="G7161">
        <v>117</v>
      </c>
      <c r="H7161" t="s">
        <v>35</v>
      </c>
      <c r="I7161">
        <v>35.659999999999997</v>
      </c>
      <c r="J7161" t="s">
        <v>27</v>
      </c>
      <c r="K7161">
        <v>2022</v>
      </c>
      <c r="L7161" t="s">
        <v>48</v>
      </c>
      <c r="M7161" t="s">
        <v>31</v>
      </c>
      <c r="N7161">
        <v>238888.95</v>
      </c>
      <c r="O7161" t="s">
        <v>22</v>
      </c>
    </row>
    <row r="7162" spans="1:15" x14ac:dyDescent="0.3">
      <c r="A7162" t="s">
        <v>50</v>
      </c>
      <c r="B7162">
        <v>68.42</v>
      </c>
      <c r="C7162" t="s">
        <v>29</v>
      </c>
      <c r="D7162" t="s">
        <v>80</v>
      </c>
      <c r="E7162">
        <v>298081</v>
      </c>
      <c r="F7162">
        <v>2020</v>
      </c>
      <c r="G7162">
        <v>820</v>
      </c>
      <c r="H7162" t="s">
        <v>18</v>
      </c>
      <c r="I7162">
        <v>90.5</v>
      </c>
      <c r="J7162" t="s">
        <v>27</v>
      </c>
      <c r="K7162">
        <v>2023</v>
      </c>
      <c r="L7162" t="s">
        <v>40</v>
      </c>
      <c r="M7162" t="s">
        <v>21</v>
      </c>
      <c r="N7162">
        <v>197257.07</v>
      </c>
      <c r="O7162" t="s">
        <v>54</v>
      </c>
    </row>
    <row r="7163" spans="1:15" x14ac:dyDescent="0.3">
      <c r="A7163" t="s">
        <v>46</v>
      </c>
      <c r="B7163">
        <v>11.95</v>
      </c>
      <c r="C7163" t="s">
        <v>24</v>
      </c>
      <c r="D7163" t="s">
        <v>76</v>
      </c>
      <c r="E7163">
        <v>331421</v>
      </c>
      <c r="F7163">
        <v>2015</v>
      </c>
      <c r="G7163">
        <v>348</v>
      </c>
      <c r="H7163" t="s">
        <v>35</v>
      </c>
      <c r="I7163">
        <v>45.5</v>
      </c>
      <c r="J7163" t="s">
        <v>27</v>
      </c>
      <c r="K7163">
        <v>2022</v>
      </c>
      <c r="L7163" t="s">
        <v>48</v>
      </c>
      <c r="M7163" t="s">
        <v>31</v>
      </c>
      <c r="N7163">
        <v>164000.95999999999</v>
      </c>
      <c r="O7163" t="s">
        <v>22</v>
      </c>
    </row>
    <row r="7164" spans="1:15" x14ac:dyDescent="0.3">
      <c r="A7164" t="s">
        <v>28</v>
      </c>
      <c r="B7164">
        <v>57.9</v>
      </c>
      <c r="C7164" t="s">
        <v>24</v>
      </c>
      <c r="D7164" t="s">
        <v>91</v>
      </c>
      <c r="E7164">
        <v>208551</v>
      </c>
      <c r="F7164">
        <v>2019</v>
      </c>
      <c r="G7164">
        <v>658</v>
      </c>
      <c r="H7164" t="s">
        <v>26</v>
      </c>
      <c r="I7164">
        <v>97.53</v>
      </c>
      <c r="J7164" t="s">
        <v>19</v>
      </c>
      <c r="K7164">
        <v>2020</v>
      </c>
      <c r="L7164" t="s">
        <v>40</v>
      </c>
      <c r="M7164" t="s">
        <v>21</v>
      </c>
      <c r="N7164">
        <v>126924.3</v>
      </c>
      <c r="O7164" t="s">
        <v>36</v>
      </c>
    </row>
    <row r="7165" spans="1:15" x14ac:dyDescent="0.3">
      <c r="A7165" t="s">
        <v>51</v>
      </c>
      <c r="B7165">
        <v>42.88</v>
      </c>
      <c r="C7165" t="s">
        <v>16</v>
      </c>
      <c r="D7165" t="s">
        <v>82</v>
      </c>
      <c r="E7165">
        <v>146907</v>
      </c>
      <c r="F7165">
        <v>2021</v>
      </c>
      <c r="G7165">
        <v>185</v>
      </c>
      <c r="H7165" t="s">
        <v>35</v>
      </c>
      <c r="I7165">
        <v>27.65</v>
      </c>
      <c r="J7165" t="s">
        <v>19</v>
      </c>
      <c r="K7165">
        <v>2021</v>
      </c>
      <c r="L7165" t="s">
        <v>20</v>
      </c>
      <c r="M7165" t="s">
        <v>31</v>
      </c>
      <c r="N7165">
        <v>68324.84</v>
      </c>
      <c r="O7165" t="s">
        <v>54</v>
      </c>
    </row>
    <row r="7166" spans="1:15" x14ac:dyDescent="0.3">
      <c r="A7166" t="s">
        <v>42</v>
      </c>
      <c r="B7166">
        <v>72.53</v>
      </c>
      <c r="C7166" t="s">
        <v>43</v>
      </c>
      <c r="D7166" t="s">
        <v>65</v>
      </c>
      <c r="E7166">
        <v>332205</v>
      </c>
      <c r="F7166">
        <v>2015</v>
      </c>
      <c r="G7166">
        <v>406</v>
      </c>
      <c r="H7166" t="s">
        <v>26</v>
      </c>
      <c r="I7166">
        <v>96.87</v>
      </c>
      <c r="J7166" t="s">
        <v>19</v>
      </c>
      <c r="K7166">
        <v>2015</v>
      </c>
      <c r="L7166" t="s">
        <v>40</v>
      </c>
      <c r="M7166" t="s">
        <v>31</v>
      </c>
      <c r="N7166">
        <v>186277.45</v>
      </c>
      <c r="O7166" t="s">
        <v>54</v>
      </c>
    </row>
    <row r="7167" spans="1:15" x14ac:dyDescent="0.3">
      <c r="A7167" t="s">
        <v>23</v>
      </c>
      <c r="B7167">
        <v>57.95</v>
      </c>
      <c r="C7167" t="s">
        <v>67</v>
      </c>
      <c r="D7167" t="s">
        <v>90</v>
      </c>
      <c r="E7167">
        <v>384682</v>
      </c>
      <c r="F7167">
        <v>2016</v>
      </c>
      <c r="G7167">
        <v>585</v>
      </c>
      <c r="H7167" t="s">
        <v>35</v>
      </c>
      <c r="I7167">
        <v>50.66</v>
      </c>
      <c r="J7167" t="s">
        <v>27</v>
      </c>
      <c r="K7167">
        <v>2022</v>
      </c>
      <c r="L7167" t="s">
        <v>48</v>
      </c>
      <c r="M7167" t="s">
        <v>31</v>
      </c>
      <c r="N7167">
        <v>249192.6</v>
      </c>
      <c r="O7167" t="s">
        <v>54</v>
      </c>
    </row>
    <row r="7168" spans="1:15" x14ac:dyDescent="0.3">
      <c r="A7168" t="s">
        <v>46</v>
      </c>
      <c r="B7168">
        <v>31.39</v>
      </c>
      <c r="C7168" t="s">
        <v>43</v>
      </c>
      <c r="D7168" t="s">
        <v>65</v>
      </c>
      <c r="E7168">
        <v>320683</v>
      </c>
      <c r="F7168">
        <v>2021</v>
      </c>
      <c r="G7168">
        <v>323</v>
      </c>
      <c r="H7168" t="s">
        <v>26</v>
      </c>
      <c r="I7168">
        <v>79.680000000000007</v>
      </c>
      <c r="J7168" t="s">
        <v>19</v>
      </c>
      <c r="K7168">
        <v>2024</v>
      </c>
      <c r="L7168" t="s">
        <v>48</v>
      </c>
      <c r="M7168" t="s">
        <v>31</v>
      </c>
      <c r="N7168">
        <v>254377</v>
      </c>
      <c r="O7168" t="s">
        <v>36</v>
      </c>
    </row>
    <row r="7169" spans="1:15" x14ac:dyDescent="0.3">
      <c r="A7169" t="s">
        <v>56</v>
      </c>
      <c r="B7169">
        <v>23.79</v>
      </c>
      <c r="C7169" t="s">
        <v>67</v>
      </c>
      <c r="D7169" t="s">
        <v>68</v>
      </c>
      <c r="E7169">
        <v>348261</v>
      </c>
      <c r="F7169">
        <v>2015</v>
      </c>
      <c r="G7169">
        <v>994</v>
      </c>
      <c r="H7169" t="s">
        <v>18</v>
      </c>
      <c r="I7169">
        <v>97.85</v>
      </c>
      <c r="J7169" t="s">
        <v>45</v>
      </c>
      <c r="K7169">
        <v>2015</v>
      </c>
      <c r="L7169" t="s">
        <v>20</v>
      </c>
      <c r="M7169" t="s">
        <v>21</v>
      </c>
      <c r="N7169">
        <v>165683.14000000001</v>
      </c>
      <c r="O7169" t="s">
        <v>49</v>
      </c>
    </row>
    <row r="7170" spans="1:15" x14ac:dyDescent="0.3">
      <c r="A7170" t="s">
        <v>41</v>
      </c>
      <c r="B7170">
        <v>21.28</v>
      </c>
      <c r="C7170" t="s">
        <v>33</v>
      </c>
      <c r="D7170" t="s">
        <v>85</v>
      </c>
      <c r="E7170">
        <v>395598</v>
      </c>
      <c r="F7170">
        <v>2023</v>
      </c>
      <c r="G7170">
        <v>230</v>
      </c>
      <c r="H7170" t="s">
        <v>18</v>
      </c>
      <c r="I7170">
        <v>95.13</v>
      </c>
      <c r="J7170" t="s">
        <v>19</v>
      </c>
      <c r="K7170">
        <v>2024</v>
      </c>
      <c r="L7170" t="s">
        <v>40</v>
      </c>
      <c r="M7170" t="s">
        <v>31</v>
      </c>
      <c r="N7170">
        <v>208921.38</v>
      </c>
      <c r="O7170" t="s">
        <v>36</v>
      </c>
    </row>
    <row r="7171" spans="1:15" x14ac:dyDescent="0.3">
      <c r="A7171" t="s">
        <v>41</v>
      </c>
      <c r="B7171">
        <v>30.65</v>
      </c>
      <c r="C7171" t="s">
        <v>16</v>
      </c>
      <c r="D7171" t="s">
        <v>89</v>
      </c>
      <c r="E7171">
        <v>227955</v>
      </c>
      <c r="F7171">
        <v>2024</v>
      </c>
      <c r="G7171">
        <v>508</v>
      </c>
      <c r="H7171" t="s">
        <v>35</v>
      </c>
      <c r="I7171">
        <v>28.17</v>
      </c>
      <c r="J7171" t="s">
        <v>45</v>
      </c>
      <c r="K7171">
        <v>2024</v>
      </c>
      <c r="L7171" t="s">
        <v>40</v>
      </c>
      <c r="M7171" t="s">
        <v>31</v>
      </c>
      <c r="N7171">
        <v>161212.04999999999</v>
      </c>
      <c r="O7171" t="s">
        <v>22</v>
      </c>
    </row>
    <row r="7172" spans="1:15" x14ac:dyDescent="0.3">
      <c r="A7172" t="s">
        <v>28</v>
      </c>
      <c r="B7172">
        <v>31.11</v>
      </c>
      <c r="C7172" t="s">
        <v>24</v>
      </c>
      <c r="D7172" t="s">
        <v>70</v>
      </c>
      <c r="E7172">
        <v>105988</v>
      </c>
      <c r="F7172">
        <v>2024</v>
      </c>
      <c r="G7172">
        <v>299</v>
      </c>
      <c r="H7172" t="s">
        <v>18</v>
      </c>
      <c r="I7172">
        <v>69.67</v>
      </c>
      <c r="J7172" t="s">
        <v>45</v>
      </c>
      <c r="K7172">
        <v>2024</v>
      </c>
      <c r="L7172" t="s">
        <v>48</v>
      </c>
      <c r="M7172" t="s">
        <v>31</v>
      </c>
      <c r="N7172">
        <v>42702.81</v>
      </c>
      <c r="O7172" t="s">
        <v>54</v>
      </c>
    </row>
    <row r="7173" spans="1:15" x14ac:dyDescent="0.3">
      <c r="A7173" t="s">
        <v>41</v>
      </c>
      <c r="B7173">
        <v>52.63</v>
      </c>
      <c r="C7173" t="s">
        <v>29</v>
      </c>
      <c r="D7173" t="s">
        <v>53</v>
      </c>
      <c r="E7173">
        <v>286906</v>
      </c>
      <c r="F7173">
        <v>2021</v>
      </c>
      <c r="G7173">
        <v>346</v>
      </c>
      <c r="H7173" t="s">
        <v>18</v>
      </c>
      <c r="I7173">
        <v>74.319999999999993</v>
      </c>
      <c r="J7173" t="s">
        <v>19</v>
      </c>
      <c r="K7173">
        <v>2021</v>
      </c>
      <c r="L7173" t="s">
        <v>40</v>
      </c>
      <c r="M7173" t="s">
        <v>21</v>
      </c>
      <c r="N7173">
        <v>165967.9</v>
      </c>
      <c r="O7173" t="s">
        <v>36</v>
      </c>
    </row>
    <row r="7174" spans="1:15" x14ac:dyDescent="0.3">
      <c r="A7174" t="s">
        <v>37</v>
      </c>
      <c r="B7174">
        <v>65.73</v>
      </c>
      <c r="C7174" t="s">
        <v>38</v>
      </c>
      <c r="D7174" t="s">
        <v>69</v>
      </c>
      <c r="E7174">
        <v>300685</v>
      </c>
      <c r="F7174">
        <v>2022</v>
      </c>
      <c r="G7174">
        <v>487</v>
      </c>
      <c r="H7174" t="s">
        <v>18</v>
      </c>
      <c r="I7174">
        <v>94.67</v>
      </c>
      <c r="J7174" t="s">
        <v>27</v>
      </c>
      <c r="K7174">
        <v>2022</v>
      </c>
      <c r="L7174" t="s">
        <v>20</v>
      </c>
      <c r="M7174" t="s">
        <v>21</v>
      </c>
      <c r="N7174">
        <v>230231.27</v>
      </c>
      <c r="O7174" t="s">
        <v>54</v>
      </c>
    </row>
    <row r="7175" spans="1:15" x14ac:dyDescent="0.3">
      <c r="A7175" t="s">
        <v>51</v>
      </c>
      <c r="B7175">
        <v>34.67</v>
      </c>
      <c r="C7175" t="s">
        <v>67</v>
      </c>
      <c r="D7175" t="s">
        <v>90</v>
      </c>
      <c r="E7175">
        <v>335295</v>
      </c>
      <c r="F7175">
        <v>2016</v>
      </c>
      <c r="G7175">
        <v>599</v>
      </c>
      <c r="H7175" t="s">
        <v>18</v>
      </c>
      <c r="I7175">
        <v>72.959999999999994</v>
      </c>
      <c r="J7175" t="s">
        <v>45</v>
      </c>
      <c r="K7175">
        <v>2016</v>
      </c>
      <c r="L7175" t="s">
        <v>40</v>
      </c>
      <c r="M7175" t="s">
        <v>21</v>
      </c>
      <c r="N7175">
        <v>220205.94</v>
      </c>
      <c r="O7175" t="s">
        <v>49</v>
      </c>
    </row>
    <row r="7176" spans="1:15" x14ac:dyDescent="0.3">
      <c r="A7176" t="s">
        <v>42</v>
      </c>
      <c r="B7176">
        <v>26.81</v>
      </c>
      <c r="C7176" t="s">
        <v>43</v>
      </c>
      <c r="D7176" t="s">
        <v>65</v>
      </c>
      <c r="E7176">
        <v>114736</v>
      </c>
      <c r="F7176">
        <v>2018</v>
      </c>
      <c r="G7176">
        <v>533</v>
      </c>
      <c r="H7176" t="s">
        <v>18</v>
      </c>
      <c r="I7176">
        <v>96.91</v>
      </c>
      <c r="J7176" t="s">
        <v>19</v>
      </c>
      <c r="K7176">
        <v>2022</v>
      </c>
      <c r="L7176" t="s">
        <v>20</v>
      </c>
      <c r="M7176" t="s">
        <v>21</v>
      </c>
      <c r="N7176">
        <v>67640.149999999994</v>
      </c>
      <c r="O7176" t="s">
        <v>54</v>
      </c>
    </row>
    <row r="7177" spans="1:15" x14ac:dyDescent="0.3">
      <c r="A7177" t="s">
        <v>28</v>
      </c>
      <c r="B7177">
        <v>23.32</v>
      </c>
      <c r="C7177" t="s">
        <v>67</v>
      </c>
      <c r="D7177" t="s">
        <v>74</v>
      </c>
      <c r="E7177">
        <v>98919</v>
      </c>
      <c r="F7177">
        <v>2023</v>
      </c>
      <c r="G7177">
        <v>919</v>
      </c>
      <c r="H7177" t="s">
        <v>26</v>
      </c>
      <c r="I7177">
        <v>92.11</v>
      </c>
      <c r="J7177" t="s">
        <v>19</v>
      </c>
      <c r="K7177">
        <v>2024</v>
      </c>
      <c r="L7177" t="s">
        <v>48</v>
      </c>
      <c r="M7177" t="s">
        <v>31</v>
      </c>
      <c r="N7177">
        <v>75989.33</v>
      </c>
      <c r="O7177" t="s">
        <v>54</v>
      </c>
    </row>
    <row r="7178" spans="1:15" x14ac:dyDescent="0.3">
      <c r="A7178" t="s">
        <v>15</v>
      </c>
      <c r="B7178">
        <v>36.19</v>
      </c>
      <c r="C7178" t="s">
        <v>33</v>
      </c>
      <c r="D7178" t="s">
        <v>85</v>
      </c>
      <c r="E7178">
        <v>346710</v>
      </c>
      <c r="F7178">
        <v>2019</v>
      </c>
      <c r="G7178">
        <v>740</v>
      </c>
      <c r="H7178" t="s">
        <v>35</v>
      </c>
      <c r="I7178">
        <v>37.32</v>
      </c>
      <c r="J7178" t="s">
        <v>27</v>
      </c>
      <c r="K7178">
        <v>2024</v>
      </c>
      <c r="L7178" t="s">
        <v>20</v>
      </c>
      <c r="M7178" t="s">
        <v>31</v>
      </c>
      <c r="N7178">
        <v>186110.63</v>
      </c>
      <c r="O7178" t="s">
        <v>54</v>
      </c>
    </row>
    <row r="7179" spans="1:15" x14ac:dyDescent="0.3">
      <c r="A7179" t="s">
        <v>46</v>
      </c>
      <c r="B7179">
        <v>54.4</v>
      </c>
      <c r="C7179" t="s">
        <v>29</v>
      </c>
      <c r="D7179" t="s">
        <v>53</v>
      </c>
      <c r="E7179">
        <v>244232</v>
      </c>
      <c r="F7179">
        <v>2021</v>
      </c>
      <c r="G7179">
        <v>553</v>
      </c>
      <c r="H7179" t="s">
        <v>26</v>
      </c>
      <c r="I7179">
        <v>84.22</v>
      </c>
      <c r="J7179" t="s">
        <v>27</v>
      </c>
      <c r="K7179">
        <v>2023</v>
      </c>
      <c r="L7179" t="s">
        <v>20</v>
      </c>
      <c r="M7179" t="s">
        <v>21</v>
      </c>
      <c r="N7179">
        <v>141541.03</v>
      </c>
      <c r="O7179" t="s">
        <v>36</v>
      </c>
    </row>
    <row r="7180" spans="1:15" x14ac:dyDescent="0.3">
      <c r="A7180" t="s">
        <v>15</v>
      </c>
      <c r="B7180">
        <v>79.31</v>
      </c>
      <c r="C7180" t="s">
        <v>67</v>
      </c>
      <c r="D7180" t="s">
        <v>68</v>
      </c>
      <c r="E7180">
        <v>313088</v>
      </c>
      <c r="F7180">
        <v>2019</v>
      </c>
      <c r="G7180">
        <v>448</v>
      </c>
      <c r="H7180" t="s">
        <v>18</v>
      </c>
      <c r="I7180">
        <v>72.22</v>
      </c>
      <c r="J7180" t="s">
        <v>45</v>
      </c>
      <c r="K7180">
        <v>2019</v>
      </c>
      <c r="L7180" t="s">
        <v>20</v>
      </c>
      <c r="M7180" t="s">
        <v>31</v>
      </c>
      <c r="N7180">
        <v>215749.13</v>
      </c>
      <c r="O7180" t="s">
        <v>36</v>
      </c>
    </row>
    <row r="7181" spans="1:15" x14ac:dyDescent="0.3">
      <c r="A7181" t="s">
        <v>15</v>
      </c>
      <c r="B7181">
        <v>67.37</v>
      </c>
      <c r="C7181" t="s">
        <v>57</v>
      </c>
      <c r="D7181" t="s">
        <v>86</v>
      </c>
      <c r="E7181">
        <v>228320</v>
      </c>
      <c r="F7181">
        <v>2023</v>
      </c>
      <c r="G7181">
        <v>330</v>
      </c>
      <c r="H7181" t="s">
        <v>26</v>
      </c>
      <c r="I7181">
        <v>91.04</v>
      </c>
      <c r="J7181" t="s">
        <v>19</v>
      </c>
      <c r="K7181">
        <v>2024</v>
      </c>
      <c r="L7181" t="s">
        <v>40</v>
      </c>
      <c r="M7181" t="s">
        <v>31</v>
      </c>
      <c r="N7181">
        <v>172340.9</v>
      </c>
      <c r="O7181" t="s">
        <v>36</v>
      </c>
    </row>
    <row r="7182" spans="1:15" x14ac:dyDescent="0.3">
      <c r="A7182" t="s">
        <v>37</v>
      </c>
      <c r="B7182">
        <v>7.98</v>
      </c>
      <c r="C7182" t="s">
        <v>24</v>
      </c>
      <c r="D7182" t="s">
        <v>76</v>
      </c>
      <c r="E7182">
        <v>287088</v>
      </c>
      <c r="F7182">
        <v>2023</v>
      </c>
      <c r="G7182">
        <v>465</v>
      </c>
      <c r="H7182" t="s">
        <v>18</v>
      </c>
      <c r="I7182">
        <v>74.849999999999994</v>
      </c>
      <c r="J7182" t="s">
        <v>19</v>
      </c>
      <c r="K7182">
        <v>2024</v>
      </c>
      <c r="L7182" t="s">
        <v>40</v>
      </c>
      <c r="M7182" t="s">
        <v>31</v>
      </c>
      <c r="N7182">
        <v>211741.75</v>
      </c>
      <c r="O7182" t="s">
        <v>22</v>
      </c>
    </row>
    <row r="7183" spans="1:15" x14ac:dyDescent="0.3">
      <c r="A7183" t="s">
        <v>15</v>
      </c>
      <c r="B7183">
        <v>14.65</v>
      </c>
      <c r="C7183" t="s">
        <v>57</v>
      </c>
      <c r="D7183" t="s">
        <v>86</v>
      </c>
      <c r="E7183">
        <v>174322</v>
      </c>
      <c r="F7183">
        <v>2015</v>
      </c>
      <c r="G7183">
        <v>235</v>
      </c>
      <c r="H7183" t="s">
        <v>18</v>
      </c>
      <c r="I7183">
        <v>84.12</v>
      </c>
      <c r="J7183" t="s">
        <v>19</v>
      </c>
      <c r="K7183">
        <v>2020</v>
      </c>
      <c r="L7183" t="s">
        <v>48</v>
      </c>
      <c r="M7183" t="s">
        <v>21</v>
      </c>
      <c r="N7183">
        <v>127565.9</v>
      </c>
      <c r="O7183" t="s">
        <v>49</v>
      </c>
    </row>
    <row r="7184" spans="1:15" x14ac:dyDescent="0.3">
      <c r="A7184" t="s">
        <v>50</v>
      </c>
      <c r="B7184">
        <v>65.42</v>
      </c>
      <c r="C7184" t="s">
        <v>24</v>
      </c>
      <c r="D7184" t="s">
        <v>70</v>
      </c>
      <c r="E7184">
        <v>205740</v>
      </c>
      <c r="F7184">
        <v>2023</v>
      </c>
      <c r="G7184">
        <v>556</v>
      </c>
      <c r="H7184" t="s">
        <v>26</v>
      </c>
      <c r="I7184">
        <v>73.209999999999994</v>
      </c>
      <c r="J7184" t="s">
        <v>45</v>
      </c>
      <c r="K7184">
        <v>2023</v>
      </c>
      <c r="L7184" t="s">
        <v>40</v>
      </c>
      <c r="M7184" t="s">
        <v>21</v>
      </c>
      <c r="N7184">
        <v>144736.1</v>
      </c>
      <c r="O7184" t="s">
        <v>54</v>
      </c>
    </row>
    <row r="7185" spans="1:15" x14ac:dyDescent="0.3">
      <c r="A7185" t="s">
        <v>23</v>
      </c>
      <c r="B7185">
        <v>34.409999999999997</v>
      </c>
      <c r="C7185" t="s">
        <v>24</v>
      </c>
      <c r="D7185" t="s">
        <v>77</v>
      </c>
      <c r="E7185">
        <v>269952</v>
      </c>
      <c r="F7185">
        <v>2017</v>
      </c>
      <c r="G7185">
        <v>442</v>
      </c>
      <c r="H7185" t="s">
        <v>18</v>
      </c>
      <c r="I7185">
        <v>95.08</v>
      </c>
      <c r="J7185" t="s">
        <v>19</v>
      </c>
      <c r="K7185">
        <v>2023</v>
      </c>
      <c r="L7185" t="s">
        <v>20</v>
      </c>
      <c r="M7185" t="s">
        <v>21</v>
      </c>
      <c r="N7185">
        <v>154801.63</v>
      </c>
      <c r="O7185" t="s">
        <v>22</v>
      </c>
    </row>
    <row r="7186" spans="1:15" x14ac:dyDescent="0.3">
      <c r="A7186" t="s">
        <v>51</v>
      </c>
      <c r="B7186">
        <v>51.72</v>
      </c>
      <c r="C7186" t="s">
        <v>67</v>
      </c>
      <c r="D7186" t="s">
        <v>74</v>
      </c>
      <c r="E7186">
        <v>228430</v>
      </c>
      <c r="F7186">
        <v>2021</v>
      </c>
      <c r="G7186">
        <v>681</v>
      </c>
      <c r="H7186" t="s">
        <v>18</v>
      </c>
      <c r="I7186">
        <v>81.739999999999995</v>
      </c>
      <c r="J7186" t="s">
        <v>19</v>
      </c>
      <c r="K7186">
        <v>2022</v>
      </c>
      <c r="L7186" t="s">
        <v>40</v>
      </c>
      <c r="M7186" t="s">
        <v>21</v>
      </c>
      <c r="N7186">
        <v>116013.35</v>
      </c>
      <c r="O7186" t="s">
        <v>22</v>
      </c>
    </row>
    <row r="7187" spans="1:15" x14ac:dyDescent="0.3">
      <c r="A7187" t="s">
        <v>28</v>
      </c>
      <c r="B7187">
        <v>46.02</v>
      </c>
      <c r="C7187" t="s">
        <v>33</v>
      </c>
      <c r="D7187" t="s">
        <v>64</v>
      </c>
      <c r="E7187">
        <v>136402</v>
      </c>
      <c r="F7187">
        <v>2023</v>
      </c>
      <c r="G7187">
        <v>939</v>
      </c>
      <c r="H7187" t="s">
        <v>35</v>
      </c>
      <c r="I7187">
        <v>56.64</v>
      </c>
      <c r="J7187" t="s">
        <v>45</v>
      </c>
      <c r="K7187">
        <v>2023</v>
      </c>
      <c r="L7187" t="s">
        <v>40</v>
      </c>
      <c r="M7187" t="s">
        <v>31</v>
      </c>
      <c r="N7187">
        <v>60448.36</v>
      </c>
      <c r="O7187" t="s">
        <v>54</v>
      </c>
    </row>
    <row r="7188" spans="1:15" x14ac:dyDescent="0.3">
      <c r="A7188" t="s">
        <v>37</v>
      </c>
      <c r="B7188">
        <v>8.3000000000000007</v>
      </c>
      <c r="C7188" t="s">
        <v>38</v>
      </c>
      <c r="D7188" t="s">
        <v>69</v>
      </c>
      <c r="E7188">
        <v>215911</v>
      </c>
      <c r="F7188">
        <v>2015</v>
      </c>
      <c r="G7188">
        <v>756</v>
      </c>
      <c r="H7188" t="s">
        <v>26</v>
      </c>
      <c r="I7188">
        <v>91.09</v>
      </c>
      <c r="J7188" t="s">
        <v>19</v>
      </c>
      <c r="K7188">
        <v>2017</v>
      </c>
      <c r="L7188" t="s">
        <v>48</v>
      </c>
      <c r="M7188" t="s">
        <v>31</v>
      </c>
      <c r="N7188">
        <v>160397.17000000001</v>
      </c>
      <c r="O7188" t="s">
        <v>36</v>
      </c>
    </row>
    <row r="7189" spans="1:15" x14ac:dyDescent="0.3">
      <c r="A7189" t="s">
        <v>41</v>
      </c>
      <c r="B7189">
        <v>26.5</v>
      </c>
      <c r="C7189" t="s">
        <v>16</v>
      </c>
      <c r="D7189" t="s">
        <v>82</v>
      </c>
      <c r="E7189">
        <v>53432</v>
      </c>
      <c r="F7189">
        <v>2019</v>
      </c>
      <c r="G7189">
        <v>343</v>
      </c>
      <c r="H7189" t="s">
        <v>18</v>
      </c>
      <c r="I7189">
        <v>90.53</v>
      </c>
      <c r="J7189" t="s">
        <v>19</v>
      </c>
      <c r="K7189">
        <v>2020</v>
      </c>
      <c r="L7189" t="s">
        <v>40</v>
      </c>
      <c r="M7189" t="s">
        <v>21</v>
      </c>
      <c r="N7189">
        <v>33767.629999999997</v>
      </c>
      <c r="O7189" t="s">
        <v>54</v>
      </c>
    </row>
    <row r="7190" spans="1:15" x14ac:dyDescent="0.3">
      <c r="A7190" t="s">
        <v>50</v>
      </c>
      <c r="B7190">
        <v>8.35</v>
      </c>
      <c r="C7190" t="s">
        <v>67</v>
      </c>
      <c r="D7190" t="s">
        <v>74</v>
      </c>
      <c r="E7190">
        <v>215530</v>
      </c>
      <c r="F7190">
        <v>2024</v>
      </c>
      <c r="G7190">
        <v>227</v>
      </c>
      <c r="H7190" t="s">
        <v>35</v>
      </c>
      <c r="I7190">
        <v>42.87</v>
      </c>
      <c r="J7190" t="s">
        <v>19</v>
      </c>
      <c r="K7190">
        <v>2024</v>
      </c>
      <c r="L7190" t="s">
        <v>40</v>
      </c>
      <c r="M7190" t="s">
        <v>21</v>
      </c>
      <c r="N7190">
        <v>101821.32</v>
      </c>
      <c r="O7190" t="s">
        <v>54</v>
      </c>
    </row>
    <row r="7191" spans="1:15" x14ac:dyDescent="0.3">
      <c r="A7191" t="s">
        <v>37</v>
      </c>
      <c r="B7191">
        <v>12.64</v>
      </c>
      <c r="C7191" t="s">
        <v>33</v>
      </c>
      <c r="D7191" t="s">
        <v>34</v>
      </c>
      <c r="E7191">
        <v>110653</v>
      </c>
      <c r="F7191">
        <v>2016</v>
      </c>
      <c r="G7191">
        <v>114</v>
      </c>
      <c r="H7191" t="s">
        <v>26</v>
      </c>
      <c r="I7191">
        <v>98.38</v>
      </c>
      <c r="J7191" t="s">
        <v>19</v>
      </c>
      <c r="K7191">
        <v>2023</v>
      </c>
      <c r="L7191" t="s">
        <v>48</v>
      </c>
      <c r="M7191" t="s">
        <v>21</v>
      </c>
      <c r="N7191">
        <v>83610.179999999993</v>
      </c>
      <c r="O7191" t="s">
        <v>22</v>
      </c>
    </row>
    <row r="7192" spans="1:15" x14ac:dyDescent="0.3">
      <c r="A7192" t="s">
        <v>28</v>
      </c>
      <c r="B7192">
        <v>77.37</v>
      </c>
      <c r="C7192" t="s">
        <v>29</v>
      </c>
      <c r="D7192" t="s">
        <v>80</v>
      </c>
      <c r="E7192">
        <v>210685</v>
      </c>
      <c r="F7192">
        <v>2024</v>
      </c>
      <c r="G7192">
        <v>379</v>
      </c>
      <c r="H7192" t="s">
        <v>26</v>
      </c>
      <c r="I7192">
        <v>62.91</v>
      </c>
      <c r="J7192" t="s">
        <v>19</v>
      </c>
      <c r="K7192">
        <v>2024</v>
      </c>
      <c r="L7192" t="s">
        <v>48</v>
      </c>
      <c r="M7192" t="s">
        <v>31</v>
      </c>
      <c r="N7192">
        <v>89932.53</v>
      </c>
      <c r="O7192" t="s">
        <v>22</v>
      </c>
    </row>
    <row r="7193" spans="1:15" x14ac:dyDescent="0.3">
      <c r="A7193" t="s">
        <v>37</v>
      </c>
      <c r="B7193">
        <v>36.96</v>
      </c>
      <c r="C7193" t="s">
        <v>24</v>
      </c>
      <c r="D7193" t="s">
        <v>25</v>
      </c>
      <c r="E7193">
        <v>85737</v>
      </c>
      <c r="F7193">
        <v>2021</v>
      </c>
      <c r="G7193">
        <v>397</v>
      </c>
      <c r="H7193" t="s">
        <v>26</v>
      </c>
      <c r="I7193">
        <v>62.27</v>
      </c>
      <c r="J7193" t="s">
        <v>45</v>
      </c>
      <c r="K7193">
        <v>2021</v>
      </c>
      <c r="L7193" t="s">
        <v>40</v>
      </c>
      <c r="M7193" t="s">
        <v>31</v>
      </c>
      <c r="N7193">
        <v>43298.65</v>
      </c>
      <c r="O7193" t="s">
        <v>22</v>
      </c>
    </row>
    <row r="7194" spans="1:15" x14ac:dyDescent="0.3">
      <c r="A7194" t="s">
        <v>46</v>
      </c>
      <c r="B7194">
        <v>15.03</v>
      </c>
      <c r="C7194" t="s">
        <v>29</v>
      </c>
      <c r="D7194" t="s">
        <v>80</v>
      </c>
      <c r="E7194">
        <v>274473</v>
      </c>
      <c r="F7194">
        <v>2021</v>
      </c>
      <c r="G7194">
        <v>572</v>
      </c>
      <c r="H7194" t="s">
        <v>35</v>
      </c>
      <c r="I7194">
        <v>57.64</v>
      </c>
      <c r="J7194" t="s">
        <v>19</v>
      </c>
      <c r="K7194">
        <v>2022</v>
      </c>
      <c r="L7194" t="s">
        <v>40</v>
      </c>
      <c r="M7194" t="s">
        <v>31</v>
      </c>
      <c r="N7194">
        <v>173135.53</v>
      </c>
      <c r="O7194" t="s">
        <v>36</v>
      </c>
    </row>
    <row r="7195" spans="1:15" x14ac:dyDescent="0.3">
      <c r="A7195" t="s">
        <v>37</v>
      </c>
      <c r="B7195">
        <v>23.33</v>
      </c>
      <c r="C7195" t="s">
        <v>33</v>
      </c>
      <c r="D7195" t="s">
        <v>52</v>
      </c>
      <c r="E7195">
        <v>366948</v>
      </c>
      <c r="F7195">
        <v>2023</v>
      </c>
      <c r="G7195">
        <v>575</v>
      </c>
      <c r="H7195" t="s">
        <v>18</v>
      </c>
      <c r="I7195">
        <v>81.89</v>
      </c>
      <c r="J7195" t="s">
        <v>19</v>
      </c>
      <c r="K7195">
        <v>2024</v>
      </c>
      <c r="L7195" t="s">
        <v>20</v>
      </c>
      <c r="M7195" t="s">
        <v>31</v>
      </c>
      <c r="N7195">
        <v>221170.1</v>
      </c>
      <c r="O7195" t="s">
        <v>49</v>
      </c>
    </row>
    <row r="7196" spans="1:15" x14ac:dyDescent="0.3">
      <c r="A7196" t="s">
        <v>41</v>
      </c>
      <c r="B7196">
        <v>30.1</v>
      </c>
      <c r="C7196" t="s">
        <v>67</v>
      </c>
      <c r="D7196" t="s">
        <v>74</v>
      </c>
      <c r="E7196">
        <v>385360</v>
      </c>
      <c r="F7196">
        <v>2017</v>
      </c>
      <c r="G7196">
        <v>947</v>
      </c>
      <c r="H7196" t="s">
        <v>18</v>
      </c>
      <c r="I7196">
        <v>91.38</v>
      </c>
      <c r="J7196" t="s">
        <v>45</v>
      </c>
      <c r="K7196">
        <v>2017</v>
      </c>
      <c r="L7196" t="s">
        <v>48</v>
      </c>
      <c r="M7196" t="s">
        <v>21</v>
      </c>
      <c r="N7196">
        <v>224537.99</v>
      </c>
      <c r="O7196" t="s">
        <v>22</v>
      </c>
    </row>
    <row r="7197" spans="1:15" x14ac:dyDescent="0.3">
      <c r="A7197" t="s">
        <v>15</v>
      </c>
      <c r="B7197">
        <v>58.97</v>
      </c>
      <c r="C7197" t="s">
        <v>57</v>
      </c>
      <c r="D7197" t="s">
        <v>75</v>
      </c>
      <c r="E7197">
        <v>366688</v>
      </c>
      <c r="F7197">
        <v>2016</v>
      </c>
      <c r="G7197">
        <v>534</v>
      </c>
      <c r="H7197" t="s">
        <v>35</v>
      </c>
      <c r="I7197">
        <v>38.39</v>
      </c>
      <c r="J7197" t="s">
        <v>45</v>
      </c>
      <c r="K7197">
        <v>2016</v>
      </c>
      <c r="L7197" t="s">
        <v>48</v>
      </c>
      <c r="M7197" t="s">
        <v>21</v>
      </c>
      <c r="N7197">
        <v>180460.65</v>
      </c>
      <c r="O7197" t="s">
        <v>36</v>
      </c>
    </row>
    <row r="7198" spans="1:15" x14ac:dyDescent="0.3">
      <c r="A7198" t="s">
        <v>42</v>
      </c>
      <c r="B7198">
        <v>41.96</v>
      </c>
      <c r="C7198" t="s">
        <v>24</v>
      </c>
      <c r="D7198" t="s">
        <v>77</v>
      </c>
      <c r="E7198">
        <v>312529</v>
      </c>
      <c r="F7198">
        <v>2022</v>
      </c>
      <c r="G7198">
        <v>509</v>
      </c>
      <c r="H7198" t="s">
        <v>18</v>
      </c>
      <c r="I7198">
        <v>68.16</v>
      </c>
      <c r="J7198" t="s">
        <v>27</v>
      </c>
      <c r="K7198">
        <v>2024</v>
      </c>
      <c r="L7198" t="s">
        <v>40</v>
      </c>
      <c r="M7198" t="s">
        <v>21</v>
      </c>
      <c r="N7198">
        <v>204938.96</v>
      </c>
      <c r="O7198" t="s">
        <v>54</v>
      </c>
    </row>
    <row r="7199" spans="1:15" x14ac:dyDescent="0.3">
      <c r="A7199" t="s">
        <v>42</v>
      </c>
      <c r="B7199">
        <v>66.45</v>
      </c>
      <c r="C7199" t="s">
        <v>57</v>
      </c>
      <c r="D7199" t="s">
        <v>84</v>
      </c>
      <c r="E7199">
        <v>206960</v>
      </c>
      <c r="F7199">
        <v>2018</v>
      </c>
      <c r="G7199">
        <v>463</v>
      </c>
      <c r="H7199" t="s">
        <v>26</v>
      </c>
      <c r="I7199">
        <v>60.23</v>
      </c>
      <c r="J7199" t="s">
        <v>19</v>
      </c>
      <c r="K7199">
        <v>2018</v>
      </c>
      <c r="L7199" t="s">
        <v>40</v>
      </c>
      <c r="M7199" t="s">
        <v>21</v>
      </c>
      <c r="N7199">
        <v>122196.28</v>
      </c>
      <c r="O7199" t="s">
        <v>54</v>
      </c>
    </row>
    <row r="7200" spans="1:15" x14ac:dyDescent="0.3">
      <c r="A7200" t="s">
        <v>50</v>
      </c>
      <c r="B7200">
        <v>24.77</v>
      </c>
      <c r="C7200" t="s">
        <v>29</v>
      </c>
      <c r="D7200" t="s">
        <v>92</v>
      </c>
      <c r="E7200">
        <v>266381</v>
      </c>
      <c r="F7200">
        <v>2016</v>
      </c>
      <c r="G7200">
        <v>681</v>
      </c>
      <c r="H7200" t="s">
        <v>35</v>
      </c>
      <c r="I7200">
        <v>37.24</v>
      </c>
      <c r="J7200" t="s">
        <v>45</v>
      </c>
      <c r="K7200">
        <v>2016</v>
      </c>
      <c r="L7200" t="s">
        <v>40</v>
      </c>
      <c r="M7200" t="s">
        <v>21</v>
      </c>
      <c r="N7200">
        <v>153042</v>
      </c>
      <c r="O7200" t="s">
        <v>36</v>
      </c>
    </row>
    <row r="7201" spans="1:15" x14ac:dyDescent="0.3">
      <c r="A7201" t="s">
        <v>56</v>
      </c>
      <c r="B7201">
        <v>16.71</v>
      </c>
      <c r="C7201" t="s">
        <v>29</v>
      </c>
      <c r="D7201" t="s">
        <v>80</v>
      </c>
      <c r="E7201">
        <v>234063</v>
      </c>
      <c r="F7201">
        <v>2017</v>
      </c>
      <c r="G7201">
        <v>520</v>
      </c>
      <c r="H7201" t="s">
        <v>35</v>
      </c>
      <c r="I7201">
        <v>56.95</v>
      </c>
      <c r="J7201" t="s">
        <v>45</v>
      </c>
      <c r="K7201">
        <v>2017</v>
      </c>
      <c r="L7201" t="s">
        <v>40</v>
      </c>
      <c r="M7201" t="s">
        <v>31</v>
      </c>
      <c r="N7201">
        <v>144805.47</v>
      </c>
      <c r="O7201" t="s">
        <v>36</v>
      </c>
    </row>
    <row r="7202" spans="1:15" x14ac:dyDescent="0.3">
      <c r="A7202" t="s">
        <v>51</v>
      </c>
      <c r="B7202">
        <v>46.7</v>
      </c>
      <c r="C7202" t="s">
        <v>29</v>
      </c>
      <c r="D7202" t="s">
        <v>87</v>
      </c>
      <c r="E7202">
        <v>195728</v>
      </c>
      <c r="F7202">
        <v>2019</v>
      </c>
      <c r="G7202">
        <v>901</v>
      </c>
      <c r="H7202" t="s">
        <v>35</v>
      </c>
      <c r="I7202">
        <v>32.83</v>
      </c>
      <c r="J7202" t="s">
        <v>19</v>
      </c>
      <c r="K7202">
        <v>2024</v>
      </c>
      <c r="L7202" t="s">
        <v>40</v>
      </c>
      <c r="M7202" t="s">
        <v>21</v>
      </c>
      <c r="N7202">
        <v>112931.96</v>
      </c>
      <c r="O7202" t="s">
        <v>49</v>
      </c>
    </row>
    <row r="7203" spans="1:15" x14ac:dyDescent="0.3">
      <c r="A7203" t="s">
        <v>46</v>
      </c>
      <c r="B7203">
        <v>47.74</v>
      </c>
      <c r="C7203" t="s">
        <v>67</v>
      </c>
      <c r="D7203" t="s">
        <v>90</v>
      </c>
      <c r="E7203">
        <v>206199</v>
      </c>
      <c r="F7203">
        <v>2020</v>
      </c>
      <c r="G7203">
        <v>103</v>
      </c>
      <c r="H7203" t="s">
        <v>18</v>
      </c>
      <c r="I7203">
        <v>66.47</v>
      </c>
      <c r="J7203" t="s">
        <v>45</v>
      </c>
      <c r="K7203">
        <v>2020</v>
      </c>
      <c r="L7203" t="s">
        <v>20</v>
      </c>
      <c r="M7203" t="s">
        <v>31</v>
      </c>
      <c r="N7203">
        <v>106277.34</v>
      </c>
      <c r="O7203" t="s">
        <v>49</v>
      </c>
    </row>
    <row r="7204" spans="1:15" x14ac:dyDescent="0.3">
      <c r="A7204" t="s">
        <v>37</v>
      </c>
      <c r="B7204">
        <v>55.64</v>
      </c>
      <c r="C7204" t="s">
        <v>67</v>
      </c>
      <c r="D7204" t="s">
        <v>68</v>
      </c>
      <c r="E7204">
        <v>304314</v>
      </c>
      <c r="F7204">
        <v>2022</v>
      </c>
      <c r="G7204">
        <v>365</v>
      </c>
      <c r="H7204" t="s">
        <v>18</v>
      </c>
      <c r="I7204">
        <v>98.45</v>
      </c>
      <c r="J7204" t="s">
        <v>27</v>
      </c>
      <c r="K7204">
        <v>2024</v>
      </c>
      <c r="L7204" t="s">
        <v>48</v>
      </c>
      <c r="M7204" t="s">
        <v>21</v>
      </c>
      <c r="N7204">
        <v>188569.57</v>
      </c>
      <c r="O7204" t="s">
        <v>54</v>
      </c>
    </row>
    <row r="7205" spans="1:15" x14ac:dyDescent="0.3">
      <c r="A7205" t="s">
        <v>50</v>
      </c>
      <c r="B7205">
        <v>79.69</v>
      </c>
      <c r="C7205" t="s">
        <v>24</v>
      </c>
      <c r="D7205" t="s">
        <v>76</v>
      </c>
      <c r="E7205">
        <v>67125</v>
      </c>
      <c r="F7205">
        <v>2020</v>
      </c>
      <c r="G7205">
        <v>460</v>
      </c>
      <c r="H7205" t="s">
        <v>18</v>
      </c>
      <c r="I7205">
        <v>84.16</v>
      </c>
      <c r="J7205" t="s">
        <v>45</v>
      </c>
      <c r="K7205">
        <v>2020</v>
      </c>
      <c r="L7205" t="s">
        <v>40</v>
      </c>
      <c r="M7205" t="s">
        <v>21</v>
      </c>
      <c r="N7205">
        <v>39410.370000000003</v>
      </c>
      <c r="O7205" t="s">
        <v>49</v>
      </c>
    </row>
    <row r="7206" spans="1:15" x14ac:dyDescent="0.3">
      <c r="A7206" t="s">
        <v>56</v>
      </c>
      <c r="B7206">
        <v>41.16</v>
      </c>
      <c r="C7206" t="s">
        <v>67</v>
      </c>
      <c r="D7206" t="s">
        <v>68</v>
      </c>
      <c r="E7206">
        <v>163146</v>
      </c>
      <c r="F7206">
        <v>2019</v>
      </c>
      <c r="G7206">
        <v>853</v>
      </c>
      <c r="H7206" t="s">
        <v>18</v>
      </c>
      <c r="I7206">
        <v>79.83</v>
      </c>
      <c r="J7206" t="s">
        <v>19</v>
      </c>
      <c r="K7206">
        <v>2023</v>
      </c>
      <c r="L7206" t="s">
        <v>40</v>
      </c>
      <c r="M7206" t="s">
        <v>31</v>
      </c>
      <c r="N7206">
        <v>115293.58</v>
      </c>
      <c r="O7206" t="s">
        <v>22</v>
      </c>
    </row>
    <row r="7207" spans="1:15" x14ac:dyDescent="0.3">
      <c r="A7207" t="s">
        <v>15</v>
      </c>
      <c r="B7207">
        <v>49.16</v>
      </c>
      <c r="C7207" t="s">
        <v>43</v>
      </c>
      <c r="D7207" t="s">
        <v>62</v>
      </c>
      <c r="E7207">
        <v>156850</v>
      </c>
      <c r="F7207">
        <v>2022</v>
      </c>
      <c r="G7207">
        <v>414</v>
      </c>
      <c r="H7207" t="s">
        <v>35</v>
      </c>
      <c r="I7207">
        <v>36.28</v>
      </c>
      <c r="J7207" t="s">
        <v>27</v>
      </c>
      <c r="K7207">
        <v>2022</v>
      </c>
      <c r="L7207" t="s">
        <v>48</v>
      </c>
      <c r="M7207" t="s">
        <v>21</v>
      </c>
      <c r="N7207">
        <v>80057.149999999994</v>
      </c>
      <c r="O7207" t="s">
        <v>49</v>
      </c>
    </row>
    <row r="7208" spans="1:15" x14ac:dyDescent="0.3">
      <c r="A7208" t="s">
        <v>56</v>
      </c>
      <c r="B7208">
        <v>22.86</v>
      </c>
      <c r="C7208" t="s">
        <v>38</v>
      </c>
      <c r="D7208" t="s">
        <v>66</v>
      </c>
      <c r="E7208">
        <v>257623</v>
      </c>
      <c r="F7208">
        <v>2016</v>
      </c>
      <c r="G7208">
        <v>952</v>
      </c>
      <c r="H7208" t="s">
        <v>26</v>
      </c>
      <c r="I7208">
        <v>87.52</v>
      </c>
      <c r="J7208" t="s">
        <v>19</v>
      </c>
      <c r="K7208">
        <v>2019</v>
      </c>
      <c r="L7208" t="s">
        <v>48</v>
      </c>
      <c r="M7208" t="s">
        <v>21</v>
      </c>
      <c r="N7208">
        <v>200373.77</v>
      </c>
      <c r="O7208" t="s">
        <v>36</v>
      </c>
    </row>
    <row r="7209" spans="1:15" x14ac:dyDescent="0.3">
      <c r="A7209" t="s">
        <v>46</v>
      </c>
      <c r="B7209">
        <v>42.6</v>
      </c>
      <c r="C7209" t="s">
        <v>67</v>
      </c>
      <c r="D7209" t="s">
        <v>74</v>
      </c>
      <c r="E7209">
        <v>216533</v>
      </c>
      <c r="F7209">
        <v>2023</v>
      </c>
      <c r="G7209">
        <v>654</v>
      </c>
      <c r="H7209" t="s">
        <v>26</v>
      </c>
      <c r="I7209">
        <v>68.44</v>
      </c>
      <c r="J7209" t="s">
        <v>19</v>
      </c>
      <c r="K7209">
        <v>2023</v>
      </c>
      <c r="L7209" t="s">
        <v>40</v>
      </c>
      <c r="M7209" t="s">
        <v>21</v>
      </c>
      <c r="N7209">
        <v>172898.42</v>
      </c>
      <c r="O7209" t="s">
        <v>36</v>
      </c>
    </row>
    <row r="7210" spans="1:15" x14ac:dyDescent="0.3">
      <c r="A7210" t="s">
        <v>51</v>
      </c>
      <c r="B7210">
        <v>28.81</v>
      </c>
      <c r="C7210" t="s">
        <v>43</v>
      </c>
      <c r="D7210" t="s">
        <v>55</v>
      </c>
      <c r="E7210">
        <v>289636</v>
      </c>
      <c r="F7210">
        <v>2016</v>
      </c>
      <c r="G7210">
        <v>488</v>
      </c>
      <c r="H7210" t="s">
        <v>26</v>
      </c>
      <c r="I7210">
        <v>74.709999999999994</v>
      </c>
      <c r="J7210" t="s">
        <v>45</v>
      </c>
      <c r="K7210">
        <v>2016</v>
      </c>
      <c r="L7210" t="s">
        <v>40</v>
      </c>
      <c r="M7210" t="s">
        <v>21</v>
      </c>
      <c r="N7210">
        <v>210187.74</v>
      </c>
      <c r="O7210" t="s">
        <v>22</v>
      </c>
    </row>
    <row r="7211" spans="1:15" x14ac:dyDescent="0.3">
      <c r="A7211" t="s">
        <v>50</v>
      </c>
      <c r="B7211">
        <v>61.9</v>
      </c>
      <c r="C7211" t="s">
        <v>67</v>
      </c>
      <c r="D7211" t="s">
        <v>81</v>
      </c>
      <c r="E7211">
        <v>53136</v>
      </c>
      <c r="F7211">
        <v>2019</v>
      </c>
      <c r="G7211">
        <v>443</v>
      </c>
      <c r="H7211" t="s">
        <v>26</v>
      </c>
      <c r="I7211">
        <v>78.89</v>
      </c>
      <c r="J7211" t="s">
        <v>45</v>
      </c>
      <c r="K7211">
        <v>2019</v>
      </c>
      <c r="L7211" t="s">
        <v>40</v>
      </c>
      <c r="M7211" t="s">
        <v>31</v>
      </c>
      <c r="N7211">
        <v>23164.04</v>
      </c>
      <c r="O7211" t="s">
        <v>49</v>
      </c>
    </row>
    <row r="7212" spans="1:15" x14ac:dyDescent="0.3">
      <c r="A7212" t="s">
        <v>50</v>
      </c>
      <c r="B7212">
        <v>45.39</v>
      </c>
      <c r="C7212" t="s">
        <v>38</v>
      </c>
      <c r="D7212" t="s">
        <v>69</v>
      </c>
      <c r="E7212">
        <v>136228</v>
      </c>
      <c r="F7212">
        <v>2021</v>
      </c>
      <c r="G7212">
        <v>495</v>
      </c>
      <c r="H7212" t="s">
        <v>35</v>
      </c>
      <c r="I7212">
        <v>41.25</v>
      </c>
      <c r="J7212" t="s">
        <v>27</v>
      </c>
      <c r="K7212">
        <v>2023</v>
      </c>
      <c r="L7212" t="s">
        <v>20</v>
      </c>
      <c r="M7212" t="s">
        <v>31</v>
      </c>
      <c r="N7212">
        <v>93033.2</v>
      </c>
      <c r="O7212" t="s">
        <v>36</v>
      </c>
    </row>
    <row r="7213" spans="1:15" x14ac:dyDescent="0.3">
      <c r="A7213" t="s">
        <v>46</v>
      </c>
      <c r="B7213">
        <v>56.24</v>
      </c>
      <c r="C7213" t="s">
        <v>29</v>
      </c>
      <c r="D7213" t="s">
        <v>87</v>
      </c>
      <c r="E7213">
        <v>321396</v>
      </c>
      <c r="F7213">
        <v>2019</v>
      </c>
      <c r="G7213">
        <v>917</v>
      </c>
      <c r="H7213" t="s">
        <v>18</v>
      </c>
      <c r="I7213">
        <v>97.55</v>
      </c>
      <c r="J7213" t="s">
        <v>45</v>
      </c>
      <c r="K7213">
        <v>2019</v>
      </c>
      <c r="L7213" t="s">
        <v>20</v>
      </c>
      <c r="M7213" t="s">
        <v>31</v>
      </c>
      <c r="N7213">
        <v>207337.55</v>
      </c>
      <c r="O7213" t="s">
        <v>36</v>
      </c>
    </row>
    <row r="7214" spans="1:15" x14ac:dyDescent="0.3">
      <c r="A7214" t="s">
        <v>46</v>
      </c>
      <c r="B7214">
        <v>43.15</v>
      </c>
      <c r="C7214" t="s">
        <v>24</v>
      </c>
      <c r="D7214" t="s">
        <v>70</v>
      </c>
      <c r="E7214">
        <v>270096</v>
      </c>
      <c r="F7214">
        <v>2018</v>
      </c>
      <c r="G7214">
        <v>566</v>
      </c>
      <c r="H7214" t="s">
        <v>18</v>
      </c>
      <c r="I7214">
        <v>75.84</v>
      </c>
      <c r="J7214" t="s">
        <v>27</v>
      </c>
      <c r="K7214">
        <v>2021</v>
      </c>
      <c r="L7214" t="s">
        <v>40</v>
      </c>
      <c r="M7214" t="s">
        <v>31</v>
      </c>
      <c r="N7214">
        <v>111515.88</v>
      </c>
      <c r="O7214" t="s">
        <v>54</v>
      </c>
    </row>
    <row r="7215" spans="1:15" x14ac:dyDescent="0.3">
      <c r="A7215" t="s">
        <v>41</v>
      </c>
      <c r="B7215">
        <v>66.650000000000006</v>
      </c>
      <c r="C7215" t="s">
        <v>24</v>
      </c>
      <c r="D7215" t="s">
        <v>76</v>
      </c>
      <c r="E7215">
        <v>359392</v>
      </c>
      <c r="F7215">
        <v>2024</v>
      </c>
      <c r="G7215">
        <v>389</v>
      </c>
      <c r="H7215" t="s">
        <v>18</v>
      </c>
      <c r="I7215">
        <v>60.97</v>
      </c>
      <c r="J7215" t="s">
        <v>27</v>
      </c>
      <c r="K7215">
        <v>2024</v>
      </c>
      <c r="L7215" t="s">
        <v>20</v>
      </c>
      <c r="M7215" t="s">
        <v>31</v>
      </c>
      <c r="N7215">
        <v>264863.5</v>
      </c>
      <c r="O7215" t="s">
        <v>49</v>
      </c>
    </row>
    <row r="7216" spans="1:15" x14ac:dyDescent="0.3">
      <c r="A7216" t="s">
        <v>28</v>
      </c>
      <c r="B7216">
        <v>11.27</v>
      </c>
      <c r="C7216" t="s">
        <v>24</v>
      </c>
      <c r="D7216" t="s">
        <v>76</v>
      </c>
      <c r="E7216">
        <v>114670</v>
      </c>
      <c r="F7216">
        <v>2020</v>
      </c>
      <c r="G7216">
        <v>762</v>
      </c>
      <c r="H7216" t="s">
        <v>35</v>
      </c>
      <c r="I7216">
        <v>25.13</v>
      </c>
      <c r="J7216" t="s">
        <v>19</v>
      </c>
      <c r="K7216">
        <v>2020</v>
      </c>
      <c r="L7216" t="s">
        <v>40</v>
      </c>
      <c r="M7216" t="s">
        <v>31</v>
      </c>
      <c r="N7216">
        <v>56182.06</v>
      </c>
      <c r="O7216" t="s">
        <v>22</v>
      </c>
    </row>
    <row r="7217" spans="1:15" x14ac:dyDescent="0.3">
      <c r="A7217" t="s">
        <v>42</v>
      </c>
      <c r="B7217">
        <v>63.78</v>
      </c>
      <c r="C7217" t="s">
        <v>43</v>
      </c>
      <c r="D7217" t="s">
        <v>44</v>
      </c>
      <c r="E7217">
        <v>253802</v>
      </c>
      <c r="F7217">
        <v>2016</v>
      </c>
      <c r="G7217">
        <v>505</v>
      </c>
      <c r="H7217" t="s">
        <v>35</v>
      </c>
      <c r="I7217">
        <v>38.68</v>
      </c>
      <c r="J7217" t="s">
        <v>27</v>
      </c>
      <c r="K7217">
        <v>2022</v>
      </c>
      <c r="L7217" t="s">
        <v>48</v>
      </c>
      <c r="M7217" t="s">
        <v>21</v>
      </c>
      <c r="N7217">
        <v>190980.75</v>
      </c>
      <c r="O7217" t="s">
        <v>36</v>
      </c>
    </row>
    <row r="7218" spans="1:15" x14ac:dyDescent="0.3">
      <c r="A7218" t="s">
        <v>51</v>
      </c>
      <c r="B7218">
        <v>36.58</v>
      </c>
      <c r="C7218" t="s">
        <v>43</v>
      </c>
      <c r="D7218" t="s">
        <v>65</v>
      </c>
      <c r="E7218">
        <v>228834</v>
      </c>
      <c r="F7218">
        <v>2020</v>
      </c>
      <c r="G7218">
        <v>923</v>
      </c>
      <c r="H7218" t="s">
        <v>35</v>
      </c>
      <c r="I7218">
        <v>31.23</v>
      </c>
      <c r="J7218" t="s">
        <v>45</v>
      </c>
      <c r="K7218">
        <v>2020</v>
      </c>
      <c r="L7218" t="s">
        <v>48</v>
      </c>
      <c r="M7218" t="s">
        <v>31</v>
      </c>
      <c r="N7218">
        <v>125277.35</v>
      </c>
      <c r="O7218" t="s">
        <v>22</v>
      </c>
    </row>
    <row r="7219" spans="1:15" x14ac:dyDescent="0.3">
      <c r="A7219" t="s">
        <v>15</v>
      </c>
      <c r="B7219">
        <v>5.03</v>
      </c>
      <c r="C7219" t="s">
        <v>33</v>
      </c>
      <c r="D7219" t="s">
        <v>85</v>
      </c>
      <c r="E7219">
        <v>289825</v>
      </c>
      <c r="F7219">
        <v>2020</v>
      </c>
      <c r="G7219">
        <v>538</v>
      </c>
      <c r="H7219" t="s">
        <v>35</v>
      </c>
      <c r="I7219">
        <v>46.62</v>
      </c>
      <c r="J7219" t="s">
        <v>45</v>
      </c>
      <c r="K7219">
        <v>2020</v>
      </c>
      <c r="L7219" t="s">
        <v>40</v>
      </c>
      <c r="M7219" t="s">
        <v>31</v>
      </c>
      <c r="N7219">
        <v>165132.53</v>
      </c>
      <c r="O7219" t="s">
        <v>36</v>
      </c>
    </row>
    <row r="7220" spans="1:15" x14ac:dyDescent="0.3">
      <c r="A7220" t="s">
        <v>46</v>
      </c>
      <c r="B7220">
        <v>77.67</v>
      </c>
      <c r="C7220" t="s">
        <v>24</v>
      </c>
      <c r="D7220" t="s">
        <v>76</v>
      </c>
      <c r="E7220">
        <v>56937</v>
      </c>
      <c r="F7220">
        <v>2024</v>
      </c>
      <c r="G7220">
        <v>194</v>
      </c>
      <c r="H7220" t="s">
        <v>18</v>
      </c>
      <c r="I7220">
        <v>82.7</v>
      </c>
      <c r="J7220" t="s">
        <v>19</v>
      </c>
      <c r="K7220">
        <v>2024</v>
      </c>
      <c r="L7220" t="s">
        <v>40</v>
      </c>
      <c r="M7220" t="s">
        <v>31</v>
      </c>
      <c r="N7220">
        <v>33936.050000000003</v>
      </c>
      <c r="O7220" t="s">
        <v>36</v>
      </c>
    </row>
    <row r="7221" spans="1:15" x14ac:dyDescent="0.3">
      <c r="A7221" t="s">
        <v>37</v>
      </c>
      <c r="B7221">
        <v>56.96</v>
      </c>
      <c r="C7221" t="s">
        <v>67</v>
      </c>
      <c r="D7221" t="s">
        <v>68</v>
      </c>
      <c r="E7221">
        <v>169350</v>
      </c>
      <c r="F7221">
        <v>2024</v>
      </c>
      <c r="G7221">
        <v>128</v>
      </c>
      <c r="H7221" t="s">
        <v>18</v>
      </c>
      <c r="I7221">
        <v>89.84</v>
      </c>
      <c r="J7221" t="s">
        <v>19</v>
      </c>
      <c r="K7221">
        <v>2024</v>
      </c>
      <c r="L7221" t="s">
        <v>40</v>
      </c>
      <c r="M7221" t="s">
        <v>31</v>
      </c>
      <c r="N7221">
        <v>130929.77</v>
      </c>
      <c r="O7221" t="s">
        <v>49</v>
      </c>
    </row>
    <row r="7222" spans="1:15" x14ac:dyDescent="0.3">
      <c r="A7222" t="s">
        <v>23</v>
      </c>
      <c r="B7222">
        <v>71.180000000000007</v>
      </c>
      <c r="C7222" t="s">
        <v>43</v>
      </c>
      <c r="D7222" t="s">
        <v>44</v>
      </c>
      <c r="E7222">
        <v>117069</v>
      </c>
      <c r="F7222">
        <v>2015</v>
      </c>
      <c r="G7222">
        <v>664</v>
      </c>
      <c r="H7222" t="s">
        <v>18</v>
      </c>
      <c r="I7222">
        <v>63.8</v>
      </c>
      <c r="J7222" t="s">
        <v>19</v>
      </c>
      <c r="K7222">
        <v>2022</v>
      </c>
      <c r="L7222" t="s">
        <v>20</v>
      </c>
      <c r="M7222" t="s">
        <v>21</v>
      </c>
      <c r="N7222">
        <v>89484.99</v>
      </c>
      <c r="O7222" t="s">
        <v>36</v>
      </c>
    </row>
    <row r="7223" spans="1:15" x14ac:dyDescent="0.3">
      <c r="A7223" t="s">
        <v>56</v>
      </c>
      <c r="B7223">
        <v>55.47</v>
      </c>
      <c r="C7223" t="s">
        <v>16</v>
      </c>
      <c r="D7223" t="s">
        <v>89</v>
      </c>
      <c r="E7223">
        <v>168527</v>
      </c>
      <c r="F7223">
        <v>2019</v>
      </c>
      <c r="G7223">
        <v>368</v>
      </c>
      <c r="H7223" t="s">
        <v>35</v>
      </c>
      <c r="I7223">
        <v>50.91</v>
      </c>
      <c r="J7223" t="s">
        <v>45</v>
      </c>
      <c r="K7223">
        <v>2019</v>
      </c>
      <c r="L7223" t="s">
        <v>40</v>
      </c>
      <c r="M7223" t="s">
        <v>31</v>
      </c>
      <c r="N7223">
        <v>75091.899999999994</v>
      </c>
      <c r="O7223" t="s">
        <v>22</v>
      </c>
    </row>
    <row r="7224" spans="1:15" x14ac:dyDescent="0.3">
      <c r="A7224" t="s">
        <v>42</v>
      </c>
      <c r="B7224">
        <v>58.49</v>
      </c>
      <c r="C7224" t="s">
        <v>57</v>
      </c>
      <c r="D7224" t="s">
        <v>84</v>
      </c>
      <c r="E7224">
        <v>98867</v>
      </c>
      <c r="F7224">
        <v>2023</v>
      </c>
      <c r="G7224">
        <v>457</v>
      </c>
      <c r="H7224" t="s">
        <v>26</v>
      </c>
      <c r="I7224">
        <v>66.849999999999994</v>
      </c>
      <c r="J7224" t="s">
        <v>45</v>
      </c>
      <c r="K7224">
        <v>2023</v>
      </c>
      <c r="L7224" t="s">
        <v>20</v>
      </c>
      <c r="M7224" t="s">
        <v>31</v>
      </c>
      <c r="N7224">
        <v>71751.460000000006</v>
      </c>
      <c r="O7224" t="s">
        <v>49</v>
      </c>
    </row>
    <row r="7225" spans="1:15" x14ac:dyDescent="0.3">
      <c r="A7225" t="s">
        <v>51</v>
      </c>
      <c r="B7225">
        <v>42.35</v>
      </c>
      <c r="C7225" t="s">
        <v>38</v>
      </c>
      <c r="D7225" t="s">
        <v>73</v>
      </c>
      <c r="E7225">
        <v>229250</v>
      </c>
      <c r="F7225">
        <v>2017</v>
      </c>
      <c r="G7225">
        <v>551</v>
      </c>
      <c r="H7225" t="s">
        <v>26</v>
      </c>
      <c r="I7225">
        <v>68.45</v>
      </c>
      <c r="J7225" t="s">
        <v>45</v>
      </c>
      <c r="K7225">
        <v>2017</v>
      </c>
      <c r="L7225" t="s">
        <v>40</v>
      </c>
      <c r="M7225" t="s">
        <v>21</v>
      </c>
      <c r="N7225">
        <v>151930.43</v>
      </c>
      <c r="O7225" t="s">
        <v>54</v>
      </c>
    </row>
    <row r="7226" spans="1:15" x14ac:dyDescent="0.3">
      <c r="A7226" t="s">
        <v>56</v>
      </c>
      <c r="B7226">
        <v>68.53</v>
      </c>
      <c r="C7226" t="s">
        <v>43</v>
      </c>
      <c r="D7226" t="s">
        <v>62</v>
      </c>
      <c r="E7226">
        <v>316989</v>
      </c>
      <c r="F7226">
        <v>2020</v>
      </c>
      <c r="G7226">
        <v>962</v>
      </c>
      <c r="H7226" t="s">
        <v>26</v>
      </c>
      <c r="I7226">
        <v>80.19</v>
      </c>
      <c r="J7226" t="s">
        <v>19</v>
      </c>
      <c r="K7226">
        <v>2021</v>
      </c>
      <c r="L7226" t="s">
        <v>48</v>
      </c>
      <c r="M7226" t="s">
        <v>31</v>
      </c>
      <c r="N7226">
        <v>216476.6</v>
      </c>
      <c r="O7226" t="s">
        <v>49</v>
      </c>
    </row>
    <row r="7227" spans="1:15" x14ac:dyDescent="0.3">
      <c r="A7227" t="s">
        <v>28</v>
      </c>
      <c r="B7227">
        <v>60.59</v>
      </c>
      <c r="C7227" t="s">
        <v>16</v>
      </c>
      <c r="D7227" t="s">
        <v>82</v>
      </c>
      <c r="E7227">
        <v>133263</v>
      </c>
      <c r="F7227">
        <v>2020</v>
      </c>
      <c r="G7227">
        <v>900</v>
      </c>
      <c r="H7227" t="s">
        <v>26</v>
      </c>
      <c r="I7227">
        <v>80.069999999999993</v>
      </c>
      <c r="J7227" t="s">
        <v>19</v>
      </c>
      <c r="K7227">
        <v>2023</v>
      </c>
      <c r="L7227" t="s">
        <v>20</v>
      </c>
      <c r="M7227" t="s">
        <v>31</v>
      </c>
      <c r="N7227">
        <v>65880.759999999995</v>
      </c>
      <c r="O7227" t="s">
        <v>49</v>
      </c>
    </row>
    <row r="7228" spans="1:15" x14ac:dyDescent="0.3">
      <c r="A7228" t="s">
        <v>15</v>
      </c>
      <c r="B7228">
        <v>39.409999999999997</v>
      </c>
      <c r="C7228" t="s">
        <v>33</v>
      </c>
      <c r="D7228" t="s">
        <v>64</v>
      </c>
      <c r="E7228">
        <v>143051</v>
      </c>
      <c r="F7228">
        <v>2017</v>
      </c>
      <c r="G7228">
        <v>593</v>
      </c>
      <c r="H7228" t="s">
        <v>35</v>
      </c>
      <c r="I7228">
        <v>59.14</v>
      </c>
      <c r="J7228" t="s">
        <v>27</v>
      </c>
      <c r="K7228">
        <v>2017</v>
      </c>
      <c r="L7228" t="s">
        <v>48</v>
      </c>
      <c r="M7228" t="s">
        <v>21</v>
      </c>
      <c r="N7228">
        <v>86577.38</v>
      </c>
      <c r="O7228" t="s">
        <v>49</v>
      </c>
    </row>
    <row r="7229" spans="1:15" x14ac:dyDescent="0.3">
      <c r="A7229" t="s">
        <v>50</v>
      </c>
      <c r="B7229">
        <v>79.459999999999994</v>
      </c>
      <c r="C7229" t="s">
        <v>16</v>
      </c>
      <c r="D7229" t="s">
        <v>93</v>
      </c>
      <c r="E7229">
        <v>134886</v>
      </c>
      <c r="F7229">
        <v>2018</v>
      </c>
      <c r="G7229">
        <v>463</v>
      </c>
      <c r="H7229" t="s">
        <v>18</v>
      </c>
      <c r="I7229">
        <v>66.22</v>
      </c>
      <c r="J7229" t="s">
        <v>45</v>
      </c>
      <c r="K7229">
        <v>2018</v>
      </c>
      <c r="L7229" t="s">
        <v>48</v>
      </c>
      <c r="M7229" t="s">
        <v>31</v>
      </c>
      <c r="N7229">
        <v>89077.68</v>
      </c>
      <c r="O7229" t="s">
        <v>54</v>
      </c>
    </row>
    <row r="7230" spans="1:15" x14ac:dyDescent="0.3">
      <c r="A7230" t="s">
        <v>37</v>
      </c>
      <c r="B7230">
        <v>7.79</v>
      </c>
      <c r="C7230" t="s">
        <v>16</v>
      </c>
      <c r="D7230" t="s">
        <v>47</v>
      </c>
      <c r="E7230">
        <v>366807</v>
      </c>
      <c r="F7230">
        <v>2016</v>
      </c>
      <c r="G7230">
        <v>732</v>
      </c>
      <c r="H7230" t="s">
        <v>18</v>
      </c>
      <c r="I7230">
        <v>74.88</v>
      </c>
      <c r="J7230" t="s">
        <v>45</v>
      </c>
      <c r="K7230">
        <v>2016</v>
      </c>
      <c r="L7230" t="s">
        <v>20</v>
      </c>
      <c r="M7230" t="s">
        <v>21</v>
      </c>
      <c r="N7230">
        <v>163254.67000000001</v>
      </c>
      <c r="O7230" t="s">
        <v>49</v>
      </c>
    </row>
    <row r="7231" spans="1:15" x14ac:dyDescent="0.3">
      <c r="A7231" t="s">
        <v>23</v>
      </c>
      <c r="B7231">
        <v>34.19</v>
      </c>
      <c r="C7231" t="s">
        <v>57</v>
      </c>
      <c r="D7231" t="s">
        <v>72</v>
      </c>
      <c r="E7231">
        <v>170354</v>
      </c>
      <c r="F7231">
        <v>2016</v>
      </c>
      <c r="G7231">
        <v>307</v>
      </c>
      <c r="H7231" t="s">
        <v>18</v>
      </c>
      <c r="I7231">
        <v>92.31</v>
      </c>
      <c r="J7231" t="s">
        <v>27</v>
      </c>
      <c r="K7231">
        <v>2021</v>
      </c>
      <c r="L7231" t="s">
        <v>40</v>
      </c>
      <c r="M7231" t="s">
        <v>21</v>
      </c>
      <c r="N7231">
        <v>97283.79</v>
      </c>
      <c r="O7231" t="s">
        <v>54</v>
      </c>
    </row>
    <row r="7232" spans="1:15" x14ac:dyDescent="0.3">
      <c r="A7232" t="s">
        <v>41</v>
      </c>
      <c r="B7232">
        <v>29.71</v>
      </c>
      <c r="C7232" t="s">
        <v>67</v>
      </c>
      <c r="D7232" t="s">
        <v>68</v>
      </c>
      <c r="E7232">
        <v>352614</v>
      </c>
      <c r="F7232">
        <v>2016</v>
      </c>
      <c r="G7232">
        <v>349</v>
      </c>
      <c r="H7232" t="s">
        <v>35</v>
      </c>
      <c r="I7232">
        <v>54.46</v>
      </c>
      <c r="J7232" t="s">
        <v>27</v>
      </c>
      <c r="K7232">
        <v>2024</v>
      </c>
      <c r="L7232" t="s">
        <v>48</v>
      </c>
      <c r="M7232" t="s">
        <v>31</v>
      </c>
      <c r="N7232">
        <v>257121.29</v>
      </c>
      <c r="O7232" t="s">
        <v>36</v>
      </c>
    </row>
    <row r="7233" spans="1:15" x14ac:dyDescent="0.3">
      <c r="A7233" t="s">
        <v>56</v>
      </c>
      <c r="B7233">
        <v>24.98</v>
      </c>
      <c r="C7233" t="s">
        <v>33</v>
      </c>
      <c r="D7233" t="s">
        <v>34</v>
      </c>
      <c r="E7233">
        <v>320581</v>
      </c>
      <c r="F7233">
        <v>2021</v>
      </c>
      <c r="G7233">
        <v>387</v>
      </c>
      <c r="H7233" t="s">
        <v>18</v>
      </c>
      <c r="I7233">
        <v>93.96</v>
      </c>
      <c r="J7233" t="s">
        <v>45</v>
      </c>
      <c r="K7233">
        <v>2021</v>
      </c>
      <c r="L7233" t="s">
        <v>48</v>
      </c>
      <c r="M7233" t="s">
        <v>31</v>
      </c>
      <c r="N7233">
        <v>194312.82</v>
      </c>
      <c r="O7233" t="s">
        <v>49</v>
      </c>
    </row>
    <row r="7234" spans="1:15" x14ac:dyDescent="0.3">
      <c r="A7234" t="s">
        <v>51</v>
      </c>
      <c r="B7234">
        <v>31.75</v>
      </c>
      <c r="C7234" t="s">
        <v>43</v>
      </c>
      <c r="D7234" t="s">
        <v>62</v>
      </c>
      <c r="E7234">
        <v>353910</v>
      </c>
      <c r="F7234">
        <v>2024</v>
      </c>
      <c r="G7234">
        <v>363</v>
      </c>
      <c r="H7234" t="s">
        <v>26</v>
      </c>
      <c r="I7234">
        <v>89.51</v>
      </c>
      <c r="J7234" t="s">
        <v>19</v>
      </c>
      <c r="K7234">
        <v>2024</v>
      </c>
      <c r="L7234" t="s">
        <v>48</v>
      </c>
      <c r="M7234" t="s">
        <v>21</v>
      </c>
      <c r="N7234">
        <v>228303.2</v>
      </c>
      <c r="O7234" t="s">
        <v>36</v>
      </c>
    </row>
    <row r="7235" spans="1:15" x14ac:dyDescent="0.3">
      <c r="A7235" t="s">
        <v>37</v>
      </c>
      <c r="B7235">
        <v>16.489999999999998</v>
      </c>
      <c r="C7235" t="s">
        <v>38</v>
      </c>
      <c r="D7235" t="s">
        <v>69</v>
      </c>
      <c r="E7235">
        <v>116927</v>
      </c>
      <c r="F7235">
        <v>2020</v>
      </c>
      <c r="G7235">
        <v>559</v>
      </c>
      <c r="H7235" t="s">
        <v>18</v>
      </c>
      <c r="I7235">
        <v>99.89</v>
      </c>
      <c r="J7235" t="s">
        <v>19</v>
      </c>
      <c r="K7235">
        <v>2021</v>
      </c>
      <c r="L7235" t="s">
        <v>20</v>
      </c>
      <c r="M7235" t="s">
        <v>21</v>
      </c>
      <c r="N7235">
        <v>85717.29</v>
      </c>
      <c r="O7235" t="s">
        <v>54</v>
      </c>
    </row>
    <row r="7236" spans="1:15" x14ac:dyDescent="0.3">
      <c r="A7236" t="s">
        <v>56</v>
      </c>
      <c r="B7236">
        <v>26.78</v>
      </c>
      <c r="C7236" t="s">
        <v>16</v>
      </c>
      <c r="D7236" t="s">
        <v>89</v>
      </c>
      <c r="E7236">
        <v>170113</v>
      </c>
      <c r="F7236">
        <v>2019</v>
      </c>
      <c r="G7236">
        <v>715</v>
      </c>
      <c r="H7236" t="s">
        <v>26</v>
      </c>
      <c r="I7236">
        <v>82.71</v>
      </c>
      <c r="J7236" t="s">
        <v>45</v>
      </c>
      <c r="K7236">
        <v>2019</v>
      </c>
      <c r="L7236" t="s">
        <v>48</v>
      </c>
      <c r="M7236" t="s">
        <v>21</v>
      </c>
      <c r="N7236">
        <v>98096.46</v>
      </c>
      <c r="O7236" t="s">
        <v>49</v>
      </c>
    </row>
    <row r="7237" spans="1:15" x14ac:dyDescent="0.3">
      <c r="A7237" t="s">
        <v>15</v>
      </c>
      <c r="B7237">
        <v>63.19</v>
      </c>
      <c r="C7237" t="s">
        <v>67</v>
      </c>
      <c r="D7237" t="s">
        <v>74</v>
      </c>
      <c r="E7237">
        <v>211407</v>
      </c>
      <c r="F7237">
        <v>2022</v>
      </c>
      <c r="G7237">
        <v>793</v>
      </c>
      <c r="H7237" t="s">
        <v>18</v>
      </c>
      <c r="I7237">
        <v>99.94</v>
      </c>
      <c r="J7237" t="s">
        <v>45</v>
      </c>
      <c r="K7237">
        <v>2022</v>
      </c>
      <c r="L7237" t="s">
        <v>48</v>
      </c>
      <c r="M7237" t="s">
        <v>21</v>
      </c>
      <c r="N7237">
        <v>128795.98</v>
      </c>
      <c r="O7237" t="s">
        <v>49</v>
      </c>
    </row>
    <row r="7238" spans="1:15" x14ac:dyDescent="0.3">
      <c r="A7238" t="s">
        <v>46</v>
      </c>
      <c r="B7238">
        <v>49.5</v>
      </c>
      <c r="C7238" t="s">
        <v>43</v>
      </c>
      <c r="D7238" t="s">
        <v>65</v>
      </c>
      <c r="E7238">
        <v>62415</v>
      </c>
      <c r="F7238">
        <v>2022</v>
      </c>
      <c r="G7238">
        <v>963</v>
      </c>
      <c r="H7238" t="s">
        <v>18</v>
      </c>
      <c r="I7238">
        <v>83.38</v>
      </c>
      <c r="J7238" t="s">
        <v>45</v>
      </c>
      <c r="K7238">
        <v>2022</v>
      </c>
      <c r="L7238" t="s">
        <v>40</v>
      </c>
      <c r="M7238" t="s">
        <v>21</v>
      </c>
      <c r="N7238">
        <v>39647.74</v>
      </c>
      <c r="O7238" t="s">
        <v>22</v>
      </c>
    </row>
    <row r="7239" spans="1:15" x14ac:dyDescent="0.3">
      <c r="A7239" t="s">
        <v>15</v>
      </c>
      <c r="B7239">
        <v>32.369999999999997</v>
      </c>
      <c r="C7239" t="s">
        <v>57</v>
      </c>
      <c r="D7239" t="s">
        <v>84</v>
      </c>
      <c r="E7239">
        <v>133173</v>
      </c>
      <c r="F7239">
        <v>2015</v>
      </c>
      <c r="G7239">
        <v>553</v>
      </c>
      <c r="H7239" t="s">
        <v>35</v>
      </c>
      <c r="I7239">
        <v>53.65</v>
      </c>
      <c r="J7239" t="s">
        <v>27</v>
      </c>
      <c r="K7239">
        <v>2016</v>
      </c>
      <c r="L7239" t="s">
        <v>20</v>
      </c>
      <c r="M7239" t="s">
        <v>21</v>
      </c>
      <c r="N7239">
        <v>76568.39</v>
      </c>
      <c r="O7239" t="s">
        <v>22</v>
      </c>
    </row>
    <row r="7240" spans="1:15" x14ac:dyDescent="0.3">
      <c r="A7240" t="s">
        <v>15</v>
      </c>
      <c r="B7240">
        <v>54.22</v>
      </c>
      <c r="C7240" t="s">
        <v>24</v>
      </c>
      <c r="D7240" t="s">
        <v>91</v>
      </c>
      <c r="E7240">
        <v>340430</v>
      </c>
      <c r="F7240">
        <v>2022</v>
      </c>
      <c r="G7240">
        <v>631</v>
      </c>
      <c r="H7240" t="s">
        <v>26</v>
      </c>
      <c r="I7240">
        <v>89.65</v>
      </c>
      <c r="J7240" t="s">
        <v>45</v>
      </c>
      <c r="K7240">
        <v>2022</v>
      </c>
      <c r="L7240" t="s">
        <v>40</v>
      </c>
      <c r="M7240" t="s">
        <v>21</v>
      </c>
      <c r="N7240">
        <v>162159.98000000001</v>
      </c>
      <c r="O7240" t="s">
        <v>36</v>
      </c>
    </row>
    <row r="7241" spans="1:15" x14ac:dyDescent="0.3">
      <c r="A7241" t="s">
        <v>50</v>
      </c>
      <c r="B7241">
        <v>35.61</v>
      </c>
      <c r="C7241" t="s">
        <v>29</v>
      </c>
      <c r="D7241" t="s">
        <v>80</v>
      </c>
      <c r="E7241">
        <v>143441</v>
      </c>
      <c r="F7241">
        <v>2016</v>
      </c>
      <c r="G7241">
        <v>302</v>
      </c>
      <c r="H7241" t="s">
        <v>26</v>
      </c>
      <c r="I7241">
        <v>77.62</v>
      </c>
      <c r="J7241" t="s">
        <v>19</v>
      </c>
      <c r="K7241">
        <v>2019</v>
      </c>
      <c r="L7241" t="s">
        <v>48</v>
      </c>
      <c r="M7241" t="s">
        <v>21</v>
      </c>
      <c r="N7241">
        <v>88514</v>
      </c>
      <c r="O7241" t="s">
        <v>54</v>
      </c>
    </row>
    <row r="7242" spans="1:15" x14ac:dyDescent="0.3">
      <c r="A7242" t="s">
        <v>56</v>
      </c>
      <c r="B7242">
        <v>25.93</v>
      </c>
      <c r="C7242" t="s">
        <v>57</v>
      </c>
      <c r="D7242" t="s">
        <v>58</v>
      </c>
      <c r="E7242">
        <v>249960</v>
      </c>
      <c r="F7242">
        <v>2024</v>
      </c>
      <c r="G7242">
        <v>467</v>
      </c>
      <c r="H7242" t="s">
        <v>35</v>
      </c>
      <c r="I7242">
        <v>34.54</v>
      </c>
      <c r="J7242" t="s">
        <v>27</v>
      </c>
      <c r="K7242">
        <v>2024</v>
      </c>
      <c r="L7242" t="s">
        <v>40</v>
      </c>
      <c r="M7242" t="s">
        <v>31</v>
      </c>
      <c r="N7242">
        <v>196512.57</v>
      </c>
      <c r="O7242" t="s">
        <v>54</v>
      </c>
    </row>
    <row r="7243" spans="1:15" x14ac:dyDescent="0.3">
      <c r="A7243" t="s">
        <v>46</v>
      </c>
      <c r="B7243">
        <v>72.510000000000005</v>
      </c>
      <c r="C7243" t="s">
        <v>43</v>
      </c>
      <c r="D7243" t="s">
        <v>71</v>
      </c>
      <c r="E7243">
        <v>200118</v>
      </c>
      <c r="F7243">
        <v>2024</v>
      </c>
      <c r="G7243">
        <v>777</v>
      </c>
      <c r="H7243" t="s">
        <v>26</v>
      </c>
      <c r="I7243">
        <v>89.22</v>
      </c>
      <c r="J7243" t="s">
        <v>45</v>
      </c>
      <c r="K7243">
        <v>2024</v>
      </c>
      <c r="L7243" t="s">
        <v>40</v>
      </c>
      <c r="M7243" t="s">
        <v>31</v>
      </c>
      <c r="N7243">
        <v>150669.06</v>
      </c>
      <c r="O7243" t="s">
        <v>54</v>
      </c>
    </row>
    <row r="7244" spans="1:15" x14ac:dyDescent="0.3">
      <c r="A7244" t="s">
        <v>46</v>
      </c>
      <c r="B7244">
        <v>62.66</v>
      </c>
      <c r="C7244" t="s">
        <v>33</v>
      </c>
      <c r="D7244" t="s">
        <v>59</v>
      </c>
      <c r="E7244">
        <v>206027</v>
      </c>
      <c r="F7244">
        <v>2019</v>
      </c>
      <c r="G7244">
        <v>307</v>
      </c>
      <c r="H7244" t="s">
        <v>26</v>
      </c>
      <c r="I7244">
        <v>65.09</v>
      </c>
      <c r="J7244" t="s">
        <v>19</v>
      </c>
      <c r="K7244">
        <v>2021</v>
      </c>
      <c r="L7244" t="s">
        <v>48</v>
      </c>
      <c r="M7244" t="s">
        <v>31</v>
      </c>
      <c r="N7244">
        <v>116107.98</v>
      </c>
      <c r="O7244" t="s">
        <v>22</v>
      </c>
    </row>
    <row r="7245" spans="1:15" x14ac:dyDescent="0.3">
      <c r="A7245" t="s">
        <v>41</v>
      </c>
      <c r="B7245">
        <v>25.09</v>
      </c>
      <c r="C7245" t="s">
        <v>16</v>
      </c>
      <c r="D7245" t="s">
        <v>17</v>
      </c>
      <c r="E7245">
        <v>321319</v>
      </c>
      <c r="F7245">
        <v>2018</v>
      </c>
      <c r="G7245">
        <v>428</v>
      </c>
      <c r="H7245" t="s">
        <v>26</v>
      </c>
      <c r="I7245">
        <v>93.07</v>
      </c>
      <c r="J7245" t="s">
        <v>19</v>
      </c>
      <c r="K7245">
        <v>2024</v>
      </c>
      <c r="L7245" t="s">
        <v>48</v>
      </c>
      <c r="M7245" t="s">
        <v>31</v>
      </c>
      <c r="N7245">
        <v>192064.6</v>
      </c>
      <c r="O7245" t="s">
        <v>22</v>
      </c>
    </row>
    <row r="7246" spans="1:15" x14ac:dyDescent="0.3">
      <c r="A7246" t="s">
        <v>23</v>
      </c>
      <c r="B7246">
        <v>26.57</v>
      </c>
      <c r="C7246" t="s">
        <v>24</v>
      </c>
      <c r="D7246" t="s">
        <v>76</v>
      </c>
      <c r="E7246">
        <v>125367</v>
      </c>
      <c r="F7246">
        <v>2023</v>
      </c>
      <c r="G7246">
        <v>744</v>
      </c>
      <c r="H7246" t="s">
        <v>26</v>
      </c>
      <c r="I7246">
        <v>73.319999999999993</v>
      </c>
      <c r="J7246" t="s">
        <v>27</v>
      </c>
      <c r="K7246">
        <v>2023</v>
      </c>
      <c r="L7246" t="s">
        <v>48</v>
      </c>
      <c r="M7246" t="s">
        <v>21</v>
      </c>
      <c r="N7246">
        <v>80894.28</v>
      </c>
      <c r="O7246" t="s">
        <v>22</v>
      </c>
    </row>
    <row r="7247" spans="1:15" x14ac:dyDescent="0.3">
      <c r="A7247" t="s">
        <v>28</v>
      </c>
      <c r="B7247">
        <v>47.87</v>
      </c>
      <c r="C7247" t="s">
        <v>38</v>
      </c>
      <c r="D7247" t="s">
        <v>73</v>
      </c>
      <c r="E7247">
        <v>322873</v>
      </c>
      <c r="F7247">
        <v>2020</v>
      </c>
      <c r="G7247">
        <v>439</v>
      </c>
      <c r="H7247" t="s">
        <v>18</v>
      </c>
      <c r="I7247">
        <v>94.14</v>
      </c>
      <c r="J7247" t="s">
        <v>27</v>
      </c>
      <c r="K7247">
        <v>2024</v>
      </c>
      <c r="L7247" t="s">
        <v>48</v>
      </c>
      <c r="M7247" t="s">
        <v>21</v>
      </c>
      <c r="N7247">
        <v>215167.18</v>
      </c>
      <c r="O7247" t="s">
        <v>36</v>
      </c>
    </row>
    <row r="7248" spans="1:15" x14ac:dyDescent="0.3">
      <c r="A7248" t="s">
        <v>41</v>
      </c>
      <c r="B7248">
        <v>52.06</v>
      </c>
      <c r="C7248" t="s">
        <v>33</v>
      </c>
      <c r="D7248" t="s">
        <v>64</v>
      </c>
      <c r="E7248">
        <v>178206</v>
      </c>
      <c r="F7248">
        <v>2016</v>
      </c>
      <c r="G7248">
        <v>528</v>
      </c>
      <c r="H7248" t="s">
        <v>35</v>
      </c>
      <c r="I7248">
        <v>48.66</v>
      </c>
      <c r="J7248" t="s">
        <v>45</v>
      </c>
      <c r="K7248">
        <v>2016</v>
      </c>
      <c r="L7248" t="s">
        <v>20</v>
      </c>
      <c r="M7248" t="s">
        <v>31</v>
      </c>
      <c r="N7248">
        <v>75081.11</v>
      </c>
      <c r="O7248" t="s">
        <v>49</v>
      </c>
    </row>
    <row r="7249" spans="1:15" x14ac:dyDescent="0.3">
      <c r="A7249" t="s">
        <v>37</v>
      </c>
      <c r="B7249">
        <v>52.83</v>
      </c>
      <c r="C7249" t="s">
        <v>33</v>
      </c>
      <c r="D7249" t="s">
        <v>34</v>
      </c>
      <c r="E7249">
        <v>133046</v>
      </c>
      <c r="F7249">
        <v>2023</v>
      </c>
      <c r="G7249">
        <v>935</v>
      </c>
      <c r="H7249" t="s">
        <v>26</v>
      </c>
      <c r="I7249">
        <v>70.989999999999995</v>
      </c>
      <c r="J7249" t="s">
        <v>19</v>
      </c>
      <c r="K7249">
        <v>2023</v>
      </c>
      <c r="L7249" t="s">
        <v>48</v>
      </c>
      <c r="M7249" t="s">
        <v>31</v>
      </c>
      <c r="N7249">
        <v>59994.5</v>
      </c>
      <c r="O7249" t="s">
        <v>22</v>
      </c>
    </row>
    <row r="7250" spans="1:15" x14ac:dyDescent="0.3">
      <c r="A7250" t="s">
        <v>23</v>
      </c>
      <c r="B7250">
        <v>7.62</v>
      </c>
      <c r="C7250" t="s">
        <v>16</v>
      </c>
      <c r="D7250" t="s">
        <v>82</v>
      </c>
      <c r="E7250">
        <v>266470</v>
      </c>
      <c r="F7250">
        <v>2019</v>
      </c>
      <c r="G7250">
        <v>272</v>
      </c>
      <c r="H7250" t="s">
        <v>35</v>
      </c>
      <c r="I7250">
        <v>54.95</v>
      </c>
      <c r="J7250" t="s">
        <v>19</v>
      </c>
      <c r="K7250">
        <v>2023</v>
      </c>
      <c r="L7250" t="s">
        <v>20</v>
      </c>
      <c r="M7250" t="s">
        <v>31</v>
      </c>
      <c r="N7250">
        <v>187445.63</v>
      </c>
      <c r="O7250" t="s">
        <v>54</v>
      </c>
    </row>
    <row r="7251" spans="1:15" x14ac:dyDescent="0.3">
      <c r="A7251" t="s">
        <v>50</v>
      </c>
      <c r="B7251">
        <v>12.08</v>
      </c>
      <c r="C7251" t="s">
        <v>16</v>
      </c>
      <c r="D7251" t="s">
        <v>47</v>
      </c>
      <c r="E7251">
        <v>363345</v>
      </c>
      <c r="F7251">
        <v>2020</v>
      </c>
      <c r="G7251">
        <v>103</v>
      </c>
      <c r="H7251" t="s">
        <v>18</v>
      </c>
      <c r="I7251">
        <v>81.11</v>
      </c>
      <c r="J7251" t="s">
        <v>19</v>
      </c>
      <c r="K7251">
        <v>2022</v>
      </c>
      <c r="L7251" t="s">
        <v>40</v>
      </c>
      <c r="M7251" t="s">
        <v>31</v>
      </c>
      <c r="N7251">
        <v>215422.79</v>
      </c>
      <c r="O7251" t="s">
        <v>54</v>
      </c>
    </row>
    <row r="7252" spans="1:15" x14ac:dyDescent="0.3">
      <c r="A7252" t="s">
        <v>28</v>
      </c>
      <c r="B7252">
        <v>77.67</v>
      </c>
      <c r="C7252" t="s">
        <v>33</v>
      </c>
      <c r="D7252" t="s">
        <v>85</v>
      </c>
      <c r="E7252">
        <v>93124</v>
      </c>
      <c r="F7252">
        <v>2019</v>
      </c>
      <c r="G7252">
        <v>410</v>
      </c>
      <c r="H7252" t="s">
        <v>26</v>
      </c>
      <c r="I7252">
        <v>66.09</v>
      </c>
      <c r="J7252" t="s">
        <v>19</v>
      </c>
      <c r="K7252">
        <v>2021</v>
      </c>
      <c r="L7252" t="s">
        <v>20</v>
      </c>
      <c r="M7252" t="s">
        <v>31</v>
      </c>
      <c r="N7252">
        <v>64584.84</v>
      </c>
      <c r="O7252" t="s">
        <v>54</v>
      </c>
    </row>
    <row r="7253" spans="1:15" x14ac:dyDescent="0.3">
      <c r="A7253" t="s">
        <v>15</v>
      </c>
      <c r="B7253">
        <v>12.65</v>
      </c>
      <c r="C7253" t="s">
        <v>16</v>
      </c>
      <c r="D7253" t="s">
        <v>82</v>
      </c>
      <c r="E7253">
        <v>143510</v>
      </c>
      <c r="F7253">
        <v>2023</v>
      </c>
      <c r="G7253">
        <v>797</v>
      </c>
      <c r="H7253" t="s">
        <v>35</v>
      </c>
      <c r="I7253">
        <v>54.3</v>
      </c>
      <c r="J7253" t="s">
        <v>27</v>
      </c>
      <c r="K7253">
        <v>2024</v>
      </c>
      <c r="L7253" t="s">
        <v>40</v>
      </c>
      <c r="M7253" t="s">
        <v>31</v>
      </c>
      <c r="N7253">
        <v>80845.66</v>
      </c>
      <c r="O7253" t="s">
        <v>54</v>
      </c>
    </row>
    <row r="7254" spans="1:15" x14ac:dyDescent="0.3">
      <c r="A7254" t="s">
        <v>23</v>
      </c>
      <c r="B7254">
        <v>58.44</v>
      </c>
      <c r="C7254" t="s">
        <v>24</v>
      </c>
      <c r="D7254" t="s">
        <v>77</v>
      </c>
      <c r="E7254">
        <v>195398</v>
      </c>
      <c r="F7254">
        <v>2015</v>
      </c>
      <c r="G7254">
        <v>886</v>
      </c>
      <c r="H7254" t="s">
        <v>35</v>
      </c>
      <c r="I7254">
        <v>50.89</v>
      </c>
      <c r="J7254" t="s">
        <v>45</v>
      </c>
      <c r="K7254">
        <v>2015</v>
      </c>
      <c r="L7254" t="s">
        <v>48</v>
      </c>
      <c r="M7254" t="s">
        <v>21</v>
      </c>
      <c r="N7254">
        <v>96700.14</v>
      </c>
      <c r="O7254" t="s">
        <v>49</v>
      </c>
    </row>
    <row r="7255" spans="1:15" x14ac:dyDescent="0.3">
      <c r="A7255" t="s">
        <v>23</v>
      </c>
      <c r="B7255">
        <v>73.790000000000006</v>
      </c>
      <c r="C7255" t="s">
        <v>33</v>
      </c>
      <c r="D7255" t="s">
        <v>59</v>
      </c>
      <c r="E7255">
        <v>134900</v>
      </c>
      <c r="F7255">
        <v>2023</v>
      </c>
      <c r="G7255">
        <v>209</v>
      </c>
      <c r="H7255" t="s">
        <v>26</v>
      </c>
      <c r="I7255">
        <v>69.89</v>
      </c>
      <c r="J7255" t="s">
        <v>19</v>
      </c>
      <c r="K7255">
        <v>2024</v>
      </c>
      <c r="L7255" t="s">
        <v>40</v>
      </c>
      <c r="M7255" t="s">
        <v>21</v>
      </c>
      <c r="N7255">
        <v>71232.36</v>
      </c>
      <c r="O7255" t="s">
        <v>36</v>
      </c>
    </row>
    <row r="7256" spans="1:15" x14ac:dyDescent="0.3">
      <c r="A7256" t="s">
        <v>37</v>
      </c>
      <c r="B7256">
        <v>33.19</v>
      </c>
      <c r="C7256" t="s">
        <v>16</v>
      </c>
      <c r="D7256" t="s">
        <v>47</v>
      </c>
      <c r="E7256">
        <v>259258</v>
      </c>
      <c r="F7256">
        <v>2018</v>
      </c>
      <c r="G7256">
        <v>384</v>
      </c>
      <c r="H7256" t="s">
        <v>35</v>
      </c>
      <c r="I7256">
        <v>31.57</v>
      </c>
      <c r="J7256" t="s">
        <v>45</v>
      </c>
      <c r="K7256">
        <v>2018</v>
      </c>
      <c r="L7256" t="s">
        <v>20</v>
      </c>
      <c r="M7256" t="s">
        <v>21</v>
      </c>
      <c r="N7256">
        <v>123566.78</v>
      </c>
      <c r="O7256" t="s">
        <v>22</v>
      </c>
    </row>
    <row r="7257" spans="1:15" x14ac:dyDescent="0.3">
      <c r="A7257" t="s">
        <v>23</v>
      </c>
      <c r="B7257">
        <v>62.26</v>
      </c>
      <c r="C7257" t="s">
        <v>16</v>
      </c>
      <c r="D7257" t="s">
        <v>89</v>
      </c>
      <c r="E7257">
        <v>139291</v>
      </c>
      <c r="F7257">
        <v>2015</v>
      </c>
      <c r="G7257">
        <v>546</v>
      </c>
      <c r="H7257" t="s">
        <v>35</v>
      </c>
      <c r="I7257">
        <v>44.32</v>
      </c>
      <c r="J7257" t="s">
        <v>19</v>
      </c>
      <c r="K7257">
        <v>2023</v>
      </c>
      <c r="L7257" t="s">
        <v>20</v>
      </c>
      <c r="M7257" t="s">
        <v>21</v>
      </c>
      <c r="N7257">
        <v>94015.39</v>
      </c>
      <c r="O7257" t="s">
        <v>22</v>
      </c>
    </row>
    <row r="7258" spans="1:15" x14ac:dyDescent="0.3">
      <c r="A7258" t="s">
        <v>50</v>
      </c>
      <c r="B7258">
        <v>6.05</v>
      </c>
      <c r="C7258" t="s">
        <v>38</v>
      </c>
      <c r="D7258" t="s">
        <v>66</v>
      </c>
      <c r="E7258">
        <v>301884</v>
      </c>
      <c r="F7258">
        <v>2023</v>
      </c>
      <c r="G7258">
        <v>457</v>
      </c>
      <c r="H7258" t="s">
        <v>26</v>
      </c>
      <c r="I7258">
        <v>88.2</v>
      </c>
      <c r="J7258" t="s">
        <v>19</v>
      </c>
      <c r="K7258">
        <v>2023</v>
      </c>
      <c r="L7258" t="s">
        <v>48</v>
      </c>
      <c r="M7258" t="s">
        <v>21</v>
      </c>
      <c r="N7258">
        <v>149397.73000000001</v>
      </c>
      <c r="O7258" t="s">
        <v>36</v>
      </c>
    </row>
    <row r="7259" spans="1:15" x14ac:dyDescent="0.3">
      <c r="A7259" t="s">
        <v>37</v>
      </c>
      <c r="B7259">
        <v>26.7</v>
      </c>
      <c r="C7259" t="s">
        <v>43</v>
      </c>
      <c r="D7259" t="s">
        <v>71</v>
      </c>
      <c r="E7259">
        <v>398978</v>
      </c>
      <c r="F7259">
        <v>2023</v>
      </c>
      <c r="G7259">
        <v>765</v>
      </c>
      <c r="H7259" t="s">
        <v>35</v>
      </c>
      <c r="I7259">
        <v>26.61</v>
      </c>
      <c r="J7259" t="s">
        <v>45</v>
      </c>
      <c r="K7259">
        <v>2023</v>
      </c>
      <c r="L7259" t="s">
        <v>40</v>
      </c>
      <c r="M7259" t="s">
        <v>31</v>
      </c>
      <c r="N7259">
        <v>287235.93</v>
      </c>
      <c r="O7259" t="s">
        <v>36</v>
      </c>
    </row>
    <row r="7260" spans="1:15" x14ac:dyDescent="0.3">
      <c r="A7260" t="s">
        <v>28</v>
      </c>
      <c r="B7260">
        <v>27.26</v>
      </c>
      <c r="C7260" t="s">
        <v>67</v>
      </c>
      <c r="D7260" t="s">
        <v>68</v>
      </c>
      <c r="E7260">
        <v>172170</v>
      </c>
      <c r="F7260">
        <v>2015</v>
      </c>
      <c r="G7260">
        <v>375</v>
      </c>
      <c r="H7260" t="s">
        <v>26</v>
      </c>
      <c r="I7260">
        <v>89.66</v>
      </c>
      <c r="J7260" t="s">
        <v>45</v>
      </c>
      <c r="K7260">
        <v>2015</v>
      </c>
      <c r="L7260" t="s">
        <v>40</v>
      </c>
      <c r="M7260" t="s">
        <v>21</v>
      </c>
      <c r="N7260">
        <v>77061.98</v>
      </c>
      <c r="O7260" t="s">
        <v>22</v>
      </c>
    </row>
    <row r="7261" spans="1:15" x14ac:dyDescent="0.3">
      <c r="A7261" t="s">
        <v>37</v>
      </c>
      <c r="B7261">
        <v>61.61</v>
      </c>
      <c r="C7261" t="s">
        <v>29</v>
      </c>
      <c r="D7261" t="s">
        <v>80</v>
      </c>
      <c r="E7261">
        <v>51260</v>
      </c>
      <c r="F7261">
        <v>2021</v>
      </c>
      <c r="G7261">
        <v>608</v>
      </c>
      <c r="H7261" t="s">
        <v>18</v>
      </c>
      <c r="I7261">
        <v>95.91</v>
      </c>
      <c r="J7261" t="s">
        <v>19</v>
      </c>
      <c r="K7261">
        <v>2022</v>
      </c>
      <c r="L7261" t="s">
        <v>48</v>
      </c>
      <c r="M7261" t="s">
        <v>31</v>
      </c>
      <c r="N7261">
        <v>29094.35</v>
      </c>
      <c r="O7261" t="s">
        <v>49</v>
      </c>
    </row>
    <row r="7262" spans="1:15" x14ac:dyDescent="0.3">
      <c r="A7262" t="s">
        <v>50</v>
      </c>
      <c r="B7262">
        <v>34.5</v>
      </c>
      <c r="C7262" t="s">
        <v>43</v>
      </c>
      <c r="D7262" t="s">
        <v>55</v>
      </c>
      <c r="E7262">
        <v>373225</v>
      </c>
      <c r="F7262">
        <v>2022</v>
      </c>
      <c r="G7262">
        <v>900</v>
      </c>
      <c r="H7262" t="s">
        <v>18</v>
      </c>
      <c r="I7262">
        <v>96.8</v>
      </c>
      <c r="J7262" t="s">
        <v>19</v>
      </c>
      <c r="K7262">
        <v>2024</v>
      </c>
      <c r="L7262" t="s">
        <v>40</v>
      </c>
      <c r="M7262" t="s">
        <v>21</v>
      </c>
      <c r="N7262">
        <v>156920.44</v>
      </c>
      <c r="O7262" t="s">
        <v>49</v>
      </c>
    </row>
    <row r="7263" spans="1:15" x14ac:dyDescent="0.3">
      <c r="A7263" t="s">
        <v>50</v>
      </c>
      <c r="B7263">
        <v>9.48</v>
      </c>
      <c r="C7263" t="s">
        <v>29</v>
      </c>
      <c r="D7263" t="s">
        <v>30</v>
      </c>
      <c r="E7263">
        <v>354368</v>
      </c>
      <c r="F7263">
        <v>2016</v>
      </c>
      <c r="G7263">
        <v>442</v>
      </c>
      <c r="H7263" t="s">
        <v>26</v>
      </c>
      <c r="I7263">
        <v>85.48</v>
      </c>
      <c r="J7263" t="s">
        <v>27</v>
      </c>
      <c r="K7263">
        <v>2018</v>
      </c>
      <c r="L7263" t="s">
        <v>48</v>
      </c>
      <c r="M7263" t="s">
        <v>21</v>
      </c>
      <c r="N7263">
        <v>255112.73</v>
      </c>
      <c r="O7263" t="s">
        <v>36</v>
      </c>
    </row>
    <row r="7264" spans="1:15" x14ac:dyDescent="0.3">
      <c r="A7264" t="s">
        <v>15</v>
      </c>
      <c r="B7264">
        <v>17.78</v>
      </c>
      <c r="C7264" t="s">
        <v>38</v>
      </c>
      <c r="D7264" t="s">
        <v>73</v>
      </c>
      <c r="E7264">
        <v>396257</v>
      </c>
      <c r="F7264">
        <v>2017</v>
      </c>
      <c r="G7264">
        <v>367</v>
      </c>
      <c r="H7264" t="s">
        <v>26</v>
      </c>
      <c r="I7264">
        <v>91.02</v>
      </c>
      <c r="J7264" t="s">
        <v>27</v>
      </c>
      <c r="K7264">
        <v>2023</v>
      </c>
      <c r="L7264" t="s">
        <v>40</v>
      </c>
      <c r="M7264" t="s">
        <v>21</v>
      </c>
      <c r="N7264">
        <v>165187</v>
      </c>
      <c r="O7264" t="s">
        <v>22</v>
      </c>
    </row>
    <row r="7265" spans="1:15" x14ac:dyDescent="0.3">
      <c r="A7265" t="s">
        <v>46</v>
      </c>
      <c r="B7265">
        <v>51.48</v>
      </c>
      <c r="C7265" t="s">
        <v>38</v>
      </c>
      <c r="D7265" t="s">
        <v>73</v>
      </c>
      <c r="E7265">
        <v>58347</v>
      </c>
      <c r="F7265">
        <v>2016</v>
      </c>
      <c r="G7265">
        <v>833</v>
      </c>
      <c r="H7265" t="s">
        <v>35</v>
      </c>
      <c r="I7265">
        <v>45.73</v>
      </c>
      <c r="J7265" t="s">
        <v>19</v>
      </c>
      <c r="K7265">
        <v>2019</v>
      </c>
      <c r="L7265" t="s">
        <v>40</v>
      </c>
      <c r="M7265" t="s">
        <v>31</v>
      </c>
      <c r="N7265">
        <v>25947.91</v>
      </c>
      <c r="O7265" t="s">
        <v>36</v>
      </c>
    </row>
    <row r="7266" spans="1:15" x14ac:dyDescent="0.3">
      <c r="A7266" t="s">
        <v>46</v>
      </c>
      <c r="B7266">
        <v>8.9700000000000006</v>
      </c>
      <c r="C7266" t="s">
        <v>16</v>
      </c>
      <c r="D7266" t="s">
        <v>82</v>
      </c>
      <c r="E7266">
        <v>55027</v>
      </c>
      <c r="F7266">
        <v>2017</v>
      </c>
      <c r="G7266">
        <v>678</v>
      </c>
      <c r="H7266" t="s">
        <v>18</v>
      </c>
      <c r="I7266">
        <v>60</v>
      </c>
      <c r="J7266" t="s">
        <v>27</v>
      </c>
      <c r="K7266">
        <v>2017</v>
      </c>
      <c r="L7266" t="s">
        <v>48</v>
      </c>
      <c r="M7266" t="s">
        <v>31</v>
      </c>
      <c r="N7266">
        <v>36762.699999999997</v>
      </c>
      <c r="O7266" t="s">
        <v>36</v>
      </c>
    </row>
    <row r="7267" spans="1:15" x14ac:dyDescent="0.3">
      <c r="A7267" t="s">
        <v>56</v>
      </c>
      <c r="B7267">
        <v>15.23</v>
      </c>
      <c r="C7267" t="s">
        <v>24</v>
      </c>
      <c r="D7267" t="s">
        <v>70</v>
      </c>
      <c r="E7267">
        <v>349699</v>
      </c>
      <c r="F7267">
        <v>2017</v>
      </c>
      <c r="G7267">
        <v>152</v>
      </c>
      <c r="H7267" t="s">
        <v>35</v>
      </c>
      <c r="I7267">
        <v>58.28</v>
      </c>
      <c r="J7267" t="s">
        <v>27</v>
      </c>
      <c r="K7267">
        <v>2023</v>
      </c>
      <c r="L7267" t="s">
        <v>20</v>
      </c>
      <c r="M7267" t="s">
        <v>21</v>
      </c>
      <c r="N7267">
        <v>272764.25</v>
      </c>
      <c r="O7267" t="s">
        <v>22</v>
      </c>
    </row>
    <row r="7268" spans="1:15" x14ac:dyDescent="0.3">
      <c r="A7268" t="s">
        <v>50</v>
      </c>
      <c r="B7268">
        <v>14.3</v>
      </c>
      <c r="C7268" t="s">
        <v>67</v>
      </c>
      <c r="D7268" t="s">
        <v>90</v>
      </c>
      <c r="E7268">
        <v>312303</v>
      </c>
      <c r="F7268">
        <v>2022</v>
      </c>
      <c r="G7268">
        <v>391</v>
      </c>
      <c r="H7268" t="s">
        <v>35</v>
      </c>
      <c r="I7268">
        <v>54.38</v>
      </c>
      <c r="J7268" t="s">
        <v>19</v>
      </c>
      <c r="K7268">
        <v>2024</v>
      </c>
      <c r="L7268" t="s">
        <v>40</v>
      </c>
      <c r="M7268" t="s">
        <v>31</v>
      </c>
      <c r="N7268">
        <v>209824.62</v>
      </c>
      <c r="O7268" t="s">
        <v>49</v>
      </c>
    </row>
    <row r="7269" spans="1:15" x14ac:dyDescent="0.3">
      <c r="A7269" t="s">
        <v>37</v>
      </c>
      <c r="B7269">
        <v>16.04</v>
      </c>
      <c r="C7269" t="s">
        <v>57</v>
      </c>
      <c r="D7269" t="s">
        <v>84</v>
      </c>
      <c r="E7269">
        <v>103425</v>
      </c>
      <c r="F7269">
        <v>2019</v>
      </c>
      <c r="G7269">
        <v>901</v>
      </c>
      <c r="H7269" t="s">
        <v>18</v>
      </c>
      <c r="I7269">
        <v>69.64</v>
      </c>
      <c r="J7269" t="s">
        <v>19</v>
      </c>
      <c r="K7269">
        <v>2024</v>
      </c>
      <c r="L7269" t="s">
        <v>48</v>
      </c>
      <c r="M7269" t="s">
        <v>31</v>
      </c>
      <c r="N7269">
        <v>71477.59</v>
      </c>
      <c r="O7269" t="s">
        <v>54</v>
      </c>
    </row>
    <row r="7270" spans="1:15" x14ac:dyDescent="0.3">
      <c r="A7270" t="s">
        <v>56</v>
      </c>
      <c r="B7270">
        <v>23.93</v>
      </c>
      <c r="C7270" t="s">
        <v>57</v>
      </c>
      <c r="D7270" t="s">
        <v>58</v>
      </c>
      <c r="E7270">
        <v>299744</v>
      </c>
      <c r="F7270">
        <v>2023</v>
      </c>
      <c r="G7270">
        <v>144</v>
      </c>
      <c r="H7270" t="s">
        <v>35</v>
      </c>
      <c r="I7270">
        <v>50.43</v>
      </c>
      <c r="J7270" t="s">
        <v>27</v>
      </c>
      <c r="K7270">
        <v>2023</v>
      </c>
      <c r="L7270" t="s">
        <v>48</v>
      </c>
      <c r="M7270" t="s">
        <v>21</v>
      </c>
      <c r="N7270">
        <v>199973.19</v>
      </c>
      <c r="O7270" t="s">
        <v>22</v>
      </c>
    </row>
    <row r="7271" spans="1:15" x14ac:dyDescent="0.3">
      <c r="A7271" t="s">
        <v>56</v>
      </c>
      <c r="B7271">
        <v>61.85</v>
      </c>
      <c r="C7271" t="s">
        <v>57</v>
      </c>
      <c r="D7271" t="s">
        <v>72</v>
      </c>
      <c r="E7271">
        <v>310252</v>
      </c>
      <c r="F7271">
        <v>2015</v>
      </c>
      <c r="G7271">
        <v>771</v>
      </c>
      <c r="H7271" t="s">
        <v>26</v>
      </c>
      <c r="I7271">
        <v>72.45</v>
      </c>
      <c r="J7271" t="s">
        <v>27</v>
      </c>
      <c r="K7271">
        <v>2015</v>
      </c>
      <c r="L7271" t="s">
        <v>48</v>
      </c>
      <c r="M7271" t="s">
        <v>31</v>
      </c>
      <c r="N7271">
        <v>147568.70000000001</v>
      </c>
      <c r="O7271" t="s">
        <v>54</v>
      </c>
    </row>
    <row r="7272" spans="1:15" x14ac:dyDescent="0.3">
      <c r="A7272" t="s">
        <v>46</v>
      </c>
      <c r="B7272">
        <v>9.5399999999999991</v>
      </c>
      <c r="C7272" t="s">
        <v>29</v>
      </c>
      <c r="D7272" t="s">
        <v>87</v>
      </c>
      <c r="E7272">
        <v>217872</v>
      </c>
      <c r="F7272">
        <v>2023</v>
      </c>
      <c r="G7272">
        <v>999</v>
      </c>
      <c r="H7272" t="s">
        <v>18</v>
      </c>
      <c r="I7272">
        <v>79.84</v>
      </c>
      <c r="J7272" t="s">
        <v>19</v>
      </c>
      <c r="K7272">
        <v>2023</v>
      </c>
      <c r="L7272" t="s">
        <v>20</v>
      </c>
      <c r="M7272" t="s">
        <v>21</v>
      </c>
      <c r="N7272">
        <v>152248.26999999999</v>
      </c>
      <c r="O7272" t="s">
        <v>36</v>
      </c>
    </row>
    <row r="7273" spans="1:15" x14ac:dyDescent="0.3">
      <c r="A7273" t="s">
        <v>42</v>
      </c>
      <c r="B7273">
        <v>41.94</v>
      </c>
      <c r="C7273" t="s">
        <v>57</v>
      </c>
      <c r="D7273" t="s">
        <v>84</v>
      </c>
      <c r="E7273">
        <v>96712</v>
      </c>
      <c r="F7273">
        <v>2019</v>
      </c>
      <c r="G7273">
        <v>133</v>
      </c>
      <c r="H7273" t="s">
        <v>35</v>
      </c>
      <c r="I7273">
        <v>37.229999999999997</v>
      </c>
      <c r="J7273" t="s">
        <v>19</v>
      </c>
      <c r="K7273">
        <v>2019</v>
      </c>
      <c r="L7273" t="s">
        <v>48</v>
      </c>
      <c r="M7273" t="s">
        <v>21</v>
      </c>
      <c r="N7273">
        <v>64043.87</v>
      </c>
      <c r="O7273" t="s">
        <v>36</v>
      </c>
    </row>
    <row r="7274" spans="1:15" x14ac:dyDescent="0.3">
      <c r="A7274" t="s">
        <v>51</v>
      </c>
      <c r="B7274">
        <v>46.34</v>
      </c>
      <c r="C7274" t="s">
        <v>33</v>
      </c>
      <c r="D7274" t="s">
        <v>59</v>
      </c>
      <c r="E7274">
        <v>278074</v>
      </c>
      <c r="F7274">
        <v>2018</v>
      </c>
      <c r="G7274">
        <v>854</v>
      </c>
      <c r="H7274" t="s">
        <v>18</v>
      </c>
      <c r="I7274">
        <v>84.69</v>
      </c>
      <c r="J7274" t="s">
        <v>45</v>
      </c>
      <c r="K7274">
        <v>2018</v>
      </c>
      <c r="L7274" t="s">
        <v>20</v>
      </c>
      <c r="M7274" t="s">
        <v>31</v>
      </c>
      <c r="N7274">
        <v>185803.82</v>
      </c>
      <c r="O7274" t="s">
        <v>22</v>
      </c>
    </row>
    <row r="7275" spans="1:15" x14ac:dyDescent="0.3">
      <c r="A7275" t="s">
        <v>41</v>
      </c>
      <c r="B7275">
        <v>59.88</v>
      </c>
      <c r="C7275" t="s">
        <v>24</v>
      </c>
      <c r="D7275" t="s">
        <v>77</v>
      </c>
      <c r="E7275">
        <v>304409</v>
      </c>
      <c r="F7275">
        <v>2022</v>
      </c>
      <c r="G7275">
        <v>607</v>
      </c>
      <c r="H7275" t="s">
        <v>26</v>
      </c>
      <c r="I7275">
        <v>77.66</v>
      </c>
      <c r="J7275" t="s">
        <v>45</v>
      </c>
      <c r="K7275">
        <v>2022</v>
      </c>
      <c r="L7275" t="s">
        <v>20</v>
      </c>
      <c r="M7275" t="s">
        <v>21</v>
      </c>
      <c r="N7275">
        <v>128874.36</v>
      </c>
      <c r="O7275" t="s">
        <v>36</v>
      </c>
    </row>
    <row r="7276" spans="1:15" x14ac:dyDescent="0.3">
      <c r="A7276" t="s">
        <v>15</v>
      </c>
      <c r="B7276">
        <v>8.17</v>
      </c>
      <c r="C7276" t="s">
        <v>57</v>
      </c>
      <c r="D7276" t="s">
        <v>86</v>
      </c>
      <c r="E7276">
        <v>62672</v>
      </c>
      <c r="F7276">
        <v>2019</v>
      </c>
      <c r="G7276">
        <v>366</v>
      </c>
      <c r="H7276" t="s">
        <v>35</v>
      </c>
      <c r="I7276">
        <v>37.340000000000003</v>
      </c>
      <c r="J7276" t="s">
        <v>45</v>
      </c>
      <c r="K7276">
        <v>2019</v>
      </c>
      <c r="L7276" t="s">
        <v>40</v>
      </c>
      <c r="M7276" t="s">
        <v>31</v>
      </c>
      <c r="N7276">
        <v>28626.62</v>
      </c>
      <c r="O7276" t="s">
        <v>22</v>
      </c>
    </row>
    <row r="7277" spans="1:15" x14ac:dyDescent="0.3">
      <c r="A7277" t="s">
        <v>51</v>
      </c>
      <c r="B7277">
        <v>17</v>
      </c>
      <c r="C7277" t="s">
        <v>57</v>
      </c>
      <c r="D7277" t="s">
        <v>72</v>
      </c>
      <c r="E7277">
        <v>134847</v>
      </c>
      <c r="F7277">
        <v>2024</v>
      </c>
      <c r="G7277">
        <v>872</v>
      </c>
      <c r="H7277" t="s">
        <v>18</v>
      </c>
      <c r="I7277">
        <v>86.8</v>
      </c>
      <c r="J7277" t="s">
        <v>27</v>
      </c>
      <c r="K7277">
        <v>2024</v>
      </c>
      <c r="L7277" t="s">
        <v>40</v>
      </c>
      <c r="M7277" t="s">
        <v>21</v>
      </c>
      <c r="N7277">
        <v>71702.7</v>
      </c>
      <c r="O7277" t="s">
        <v>54</v>
      </c>
    </row>
    <row r="7278" spans="1:15" x14ac:dyDescent="0.3">
      <c r="A7278" t="s">
        <v>37</v>
      </c>
      <c r="B7278">
        <v>33.89</v>
      </c>
      <c r="C7278" t="s">
        <v>57</v>
      </c>
      <c r="D7278" t="s">
        <v>84</v>
      </c>
      <c r="E7278">
        <v>291570</v>
      </c>
      <c r="F7278">
        <v>2022</v>
      </c>
      <c r="G7278">
        <v>672</v>
      </c>
      <c r="H7278" t="s">
        <v>35</v>
      </c>
      <c r="I7278">
        <v>32.869999999999997</v>
      </c>
      <c r="J7278" t="s">
        <v>27</v>
      </c>
      <c r="K7278">
        <v>2022</v>
      </c>
      <c r="L7278" t="s">
        <v>20</v>
      </c>
      <c r="M7278" t="s">
        <v>21</v>
      </c>
      <c r="N7278">
        <v>150638.25</v>
      </c>
      <c r="O7278" t="s">
        <v>22</v>
      </c>
    </row>
    <row r="7279" spans="1:15" x14ac:dyDescent="0.3">
      <c r="A7279" t="s">
        <v>51</v>
      </c>
      <c r="B7279">
        <v>67.849999999999994</v>
      </c>
      <c r="C7279" t="s">
        <v>16</v>
      </c>
      <c r="D7279" t="s">
        <v>89</v>
      </c>
      <c r="E7279">
        <v>57581</v>
      </c>
      <c r="F7279">
        <v>2016</v>
      </c>
      <c r="G7279">
        <v>511</v>
      </c>
      <c r="H7279" t="s">
        <v>18</v>
      </c>
      <c r="I7279">
        <v>63.4</v>
      </c>
      <c r="J7279" t="s">
        <v>45</v>
      </c>
      <c r="K7279">
        <v>2016</v>
      </c>
      <c r="L7279" t="s">
        <v>20</v>
      </c>
      <c r="M7279" t="s">
        <v>31</v>
      </c>
      <c r="N7279">
        <v>28871.07</v>
      </c>
      <c r="O7279" t="s">
        <v>54</v>
      </c>
    </row>
    <row r="7280" spans="1:15" x14ac:dyDescent="0.3">
      <c r="A7280" t="s">
        <v>23</v>
      </c>
      <c r="B7280">
        <v>17.38</v>
      </c>
      <c r="C7280" t="s">
        <v>24</v>
      </c>
      <c r="D7280" t="s">
        <v>77</v>
      </c>
      <c r="E7280">
        <v>376499</v>
      </c>
      <c r="F7280">
        <v>2019</v>
      </c>
      <c r="G7280">
        <v>864</v>
      </c>
      <c r="H7280" t="s">
        <v>26</v>
      </c>
      <c r="I7280">
        <v>69.739999999999995</v>
      </c>
      <c r="J7280" t="s">
        <v>19</v>
      </c>
      <c r="K7280">
        <v>2022</v>
      </c>
      <c r="L7280" t="s">
        <v>20</v>
      </c>
      <c r="M7280" t="s">
        <v>31</v>
      </c>
      <c r="N7280">
        <v>189605.25</v>
      </c>
      <c r="O7280" t="s">
        <v>49</v>
      </c>
    </row>
    <row r="7281" spans="1:15" x14ac:dyDescent="0.3">
      <c r="A7281" t="s">
        <v>37</v>
      </c>
      <c r="B7281">
        <v>70.430000000000007</v>
      </c>
      <c r="C7281" t="s">
        <v>38</v>
      </c>
      <c r="D7281" t="s">
        <v>60</v>
      </c>
      <c r="E7281">
        <v>168307</v>
      </c>
      <c r="F7281">
        <v>2018</v>
      </c>
      <c r="G7281">
        <v>350</v>
      </c>
      <c r="H7281" t="s">
        <v>26</v>
      </c>
      <c r="I7281">
        <v>74.02</v>
      </c>
      <c r="J7281" t="s">
        <v>19</v>
      </c>
      <c r="K7281">
        <v>2021</v>
      </c>
      <c r="L7281" t="s">
        <v>20</v>
      </c>
      <c r="M7281" t="s">
        <v>31</v>
      </c>
      <c r="N7281">
        <v>130980.89</v>
      </c>
      <c r="O7281" t="s">
        <v>22</v>
      </c>
    </row>
    <row r="7282" spans="1:15" x14ac:dyDescent="0.3">
      <c r="A7282" t="s">
        <v>46</v>
      </c>
      <c r="B7282">
        <v>47.24</v>
      </c>
      <c r="C7282" t="s">
        <v>16</v>
      </c>
      <c r="D7282" t="s">
        <v>82</v>
      </c>
      <c r="E7282">
        <v>345359</v>
      </c>
      <c r="F7282">
        <v>2016</v>
      </c>
      <c r="G7282">
        <v>941</v>
      </c>
      <c r="H7282" t="s">
        <v>26</v>
      </c>
      <c r="I7282">
        <v>97.76</v>
      </c>
      <c r="J7282" t="s">
        <v>45</v>
      </c>
      <c r="K7282">
        <v>2016</v>
      </c>
      <c r="L7282" t="s">
        <v>20</v>
      </c>
      <c r="M7282" t="s">
        <v>31</v>
      </c>
      <c r="N7282">
        <v>247980.63</v>
      </c>
      <c r="O7282" t="s">
        <v>22</v>
      </c>
    </row>
    <row r="7283" spans="1:15" x14ac:dyDescent="0.3">
      <c r="A7283" t="s">
        <v>46</v>
      </c>
      <c r="B7283">
        <v>60.52</v>
      </c>
      <c r="C7283" t="s">
        <v>67</v>
      </c>
      <c r="D7283" t="s">
        <v>68</v>
      </c>
      <c r="E7283">
        <v>154391</v>
      </c>
      <c r="F7283">
        <v>2018</v>
      </c>
      <c r="G7283">
        <v>313</v>
      </c>
      <c r="H7283" t="s">
        <v>35</v>
      </c>
      <c r="I7283">
        <v>42.67</v>
      </c>
      <c r="J7283" t="s">
        <v>19</v>
      </c>
      <c r="K7283">
        <v>2024</v>
      </c>
      <c r="L7283" t="s">
        <v>20</v>
      </c>
      <c r="M7283" t="s">
        <v>21</v>
      </c>
      <c r="N7283">
        <v>121559.96</v>
      </c>
      <c r="O7283" t="s">
        <v>49</v>
      </c>
    </row>
    <row r="7284" spans="1:15" x14ac:dyDescent="0.3">
      <c r="A7284" t="s">
        <v>50</v>
      </c>
      <c r="B7284">
        <v>43.58</v>
      </c>
      <c r="C7284" t="s">
        <v>67</v>
      </c>
      <c r="D7284" t="s">
        <v>90</v>
      </c>
      <c r="E7284">
        <v>76225</v>
      </c>
      <c r="F7284">
        <v>2016</v>
      </c>
      <c r="G7284">
        <v>977</v>
      </c>
      <c r="H7284" t="s">
        <v>18</v>
      </c>
      <c r="I7284">
        <v>67.209999999999994</v>
      </c>
      <c r="J7284" t="s">
        <v>45</v>
      </c>
      <c r="K7284">
        <v>2016</v>
      </c>
      <c r="L7284" t="s">
        <v>48</v>
      </c>
      <c r="M7284" t="s">
        <v>21</v>
      </c>
      <c r="N7284">
        <v>30555.119999999999</v>
      </c>
      <c r="O7284" t="s">
        <v>49</v>
      </c>
    </row>
    <row r="7285" spans="1:15" x14ac:dyDescent="0.3">
      <c r="A7285" t="s">
        <v>37</v>
      </c>
      <c r="B7285">
        <v>36.69</v>
      </c>
      <c r="C7285" t="s">
        <v>57</v>
      </c>
      <c r="D7285" t="s">
        <v>84</v>
      </c>
      <c r="E7285">
        <v>274285</v>
      </c>
      <c r="F7285">
        <v>2016</v>
      </c>
      <c r="G7285">
        <v>524</v>
      </c>
      <c r="H7285" t="s">
        <v>26</v>
      </c>
      <c r="I7285">
        <v>81.239999999999995</v>
      </c>
      <c r="J7285" t="s">
        <v>45</v>
      </c>
      <c r="K7285">
        <v>2016</v>
      </c>
      <c r="L7285" t="s">
        <v>40</v>
      </c>
      <c r="M7285" t="s">
        <v>21</v>
      </c>
      <c r="N7285">
        <v>126119.11</v>
      </c>
      <c r="O7285" t="s">
        <v>36</v>
      </c>
    </row>
    <row r="7286" spans="1:15" x14ac:dyDescent="0.3">
      <c r="A7286" t="s">
        <v>46</v>
      </c>
      <c r="B7286">
        <v>38.630000000000003</v>
      </c>
      <c r="C7286" t="s">
        <v>16</v>
      </c>
      <c r="D7286" t="s">
        <v>17</v>
      </c>
      <c r="E7286">
        <v>381241</v>
      </c>
      <c r="F7286">
        <v>2023</v>
      </c>
      <c r="G7286">
        <v>985</v>
      </c>
      <c r="H7286" t="s">
        <v>35</v>
      </c>
      <c r="I7286">
        <v>29.01</v>
      </c>
      <c r="J7286" t="s">
        <v>45</v>
      </c>
      <c r="K7286">
        <v>2023</v>
      </c>
      <c r="L7286" t="s">
        <v>20</v>
      </c>
      <c r="M7286" t="s">
        <v>21</v>
      </c>
      <c r="N7286">
        <v>190216.27</v>
      </c>
      <c r="O7286" t="s">
        <v>49</v>
      </c>
    </row>
    <row r="7287" spans="1:15" x14ac:dyDescent="0.3">
      <c r="A7287" t="s">
        <v>50</v>
      </c>
      <c r="B7287">
        <v>30.2</v>
      </c>
      <c r="C7287" t="s">
        <v>16</v>
      </c>
      <c r="D7287" t="s">
        <v>93</v>
      </c>
      <c r="E7287">
        <v>309778</v>
      </c>
      <c r="F7287">
        <v>2021</v>
      </c>
      <c r="G7287">
        <v>155</v>
      </c>
      <c r="H7287" t="s">
        <v>35</v>
      </c>
      <c r="I7287">
        <v>56.96</v>
      </c>
      <c r="J7287" t="s">
        <v>27</v>
      </c>
      <c r="K7287">
        <v>2021</v>
      </c>
      <c r="L7287" t="s">
        <v>48</v>
      </c>
      <c r="M7287" t="s">
        <v>31</v>
      </c>
      <c r="N7287">
        <v>210841.12</v>
      </c>
      <c r="O7287" t="s">
        <v>54</v>
      </c>
    </row>
    <row r="7288" spans="1:15" x14ac:dyDescent="0.3">
      <c r="A7288" t="s">
        <v>42</v>
      </c>
      <c r="B7288">
        <v>67.599999999999994</v>
      </c>
      <c r="C7288" t="s">
        <v>29</v>
      </c>
      <c r="D7288" t="s">
        <v>53</v>
      </c>
      <c r="E7288">
        <v>281393</v>
      </c>
      <c r="F7288">
        <v>2022</v>
      </c>
      <c r="G7288">
        <v>122</v>
      </c>
      <c r="H7288" t="s">
        <v>35</v>
      </c>
      <c r="I7288">
        <v>49.68</v>
      </c>
      <c r="J7288" t="s">
        <v>45</v>
      </c>
      <c r="K7288">
        <v>2022</v>
      </c>
      <c r="L7288" t="s">
        <v>20</v>
      </c>
      <c r="M7288" t="s">
        <v>31</v>
      </c>
      <c r="N7288">
        <v>116206.25</v>
      </c>
      <c r="O7288" t="s">
        <v>49</v>
      </c>
    </row>
    <row r="7289" spans="1:15" x14ac:dyDescent="0.3">
      <c r="A7289" t="s">
        <v>42</v>
      </c>
      <c r="B7289">
        <v>78.48</v>
      </c>
      <c r="C7289" t="s">
        <v>38</v>
      </c>
      <c r="D7289" t="s">
        <v>69</v>
      </c>
      <c r="E7289">
        <v>70339</v>
      </c>
      <c r="F7289">
        <v>2022</v>
      </c>
      <c r="G7289">
        <v>859</v>
      </c>
      <c r="H7289" t="s">
        <v>18</v>
      </c>
      <c r="I7289">
        <v>73.98</v>
      </c>
      <c r="J7289" t="s">
        <v>45</v>
      </c>
      <c r="K7289">
        <v>2022</v>
      </c>
      <c r="L7289" t="s">
        <v>40</v>
      </c>
      <c r="M7289" t="s">
        <v>31</v>
      </c>
      <c r="N7289">
        <v>51387.98</v>
      </c>
      <c r="O7289" t="s">
        <v>36</v>
      </c>
    </row>
    <row r="7290" spans="1:15" x14ac:dyDescent="0.3">
      <c r="A7290" t="s">
        <v>23</v>
      </c>
      <c r="B7290">
        <v>59.96</v>
      </c>
      <c r="C7290" t="s">
        <v>24</v>
      </c>
      <c r="D7290" t="s">
        <v>25</v>
      </c>
      <c r="E7290">
        <v>151010</v>
      </c>
      <c r="F7290">
        <v>2023</v>
      </c>
      <c r="G7290">
        <v>684</v>
      </c>
      <c r="H7290" t="s">
        <v>18</v>
      </c>
      <c r="I7290">
        <v>73.319999999999993</v>
      </c>
      <c r="J7290" t="s">
        <v>27</v>
      </c>
      <c r="K7290">
        <v>2023</v>
      </c>
      <c r="L7290" t="s">
        <v>48</v>
      </c>
      <c r="M7290" t="s">
        <v>31</v>
      </c>
      <c r="N7290">
        <v>89098.58</v>
      </c>
      <c r="O7290" t="s">
        <v>36</v>
      </c>
    </row>
    <row r="7291" spans="1:15" x14ac:dyDescent="0.3">
      <c r="A7291" t="s">
        <v>56</v>
      </c>
      <c r="B7291">
        <v>67.62</v>
      </c>
      <c r="C7291" t="s">
        <v>29</v>
      </c>
      <c r="D7291" t="s">
        <v>80</v>
      </c>
      <c r="E7291">
        <v>263816</v>
      </c>
      <c r="F7291">
        <v>2019</v>
      </c>
      <c r="G7291">
        <v>819</v>
      </c>
      <c r="H7291" t="s">
        <v>18</v>
      </c>
      <c r="I7291">
        <v>96.05</v>
      </c>
      <c r="J7291" t="s">
        <v>27</v>
      </c>
      <c r="K7291">
        <v>2024</v>
      </c>
      <c r="L7291" t="s">
        <v>48</v>
      </c>
      <c r="M7291" t="s">
        <v>21</v>
      </c>
      <c r="N7291">
        <v>112880.56</v>
      </c>
      <c r="O7291" t="s">
        <v>49</v>
      </c>
    </row>
    <row r="7292" spans="1:15" x14ac:dyDescent="0.3">
      <c r="A7292" t="s">
        <v>28</v>
      </c>
      <c r="B7292">
        <v>57.63</v>
      </c>
      <c r="C7292" t="s">
        <v>33</v>
      </c>
      <c r="D7292" t="s">
        <v>64</v>
      </c>
      <c r="E7292">
        <v>68026</v>
      </c>
      <c r="F7292">
        <v>2023</v>
      </c>
      <c r="G7292">
        <v>457</v>
      </c>
      <c r="H7292" t="s">
        <v>26</v>
      </c>
      <c r="I7292">
        <v>99.26</v>
      </c>
      <c r="J7292" t="s">
        <v>19</v>
      </c>
      <c r="K7292">
        <v>2023</v>
      </c>
      <c r="L7292" t="s">
        <v>20</v>
      </c>
      <c r="M7292" t="s">
        <v>31</v>
      </c>
      <c r="N7292">
        <v>28028.79</v>
      </c>
      <c r="O7292" t="s">
        <v>36</v>
      </c>
    </row>
    <row r="7293" spans="1:15" x14ac:dyDescent="0.3">
      <c r="A7293" t="s">
        <v>37</v>
      </c>
      <c r="B7293">
        <v>67.67</v>
      </c>
      <c r="C7293" t="s">
        <v>33</v>
      </c>
      <c r="D7293" t="s">
        <v>64</v>
      </c>
      <c r="E7293">
        <v>90157</v>
      </c>
      <c r="F7293">
        <v>2020</v>
      </c>
      <c r="G7293">
        <v>732</v>
      </c>
      <c r="H7293" t="s">
        <v>26</v>
      </c>
      <c r="I7293">
        <v>96.65</v>
      </c>
      <c r="J7293" t="s">
        <v>27</v>
      </c>
      <c r="K7293">
        <v>2020</v>
      </c>
      <c r="L7293" t="s">
        <v>40</v>
      </c>
      <c r="M7293" t="s">
        <v>21</v>
      </c>
      <c r="N7293">
        <v>43718.03</v>
      </c>
      <c r="O7293" t="s">
        <v>49</v>
      </c>
    </row>
    <row r="7294" spans="1:15" x14ac:dyDescent="0.3">
      <c r="A7294" t="s">
        <v>23</v>
      </c>
      <c r="B7294">
        <v>78.7</v>
      </c>
      <c r="C7294" t="s">
        <v>38</v>
      </c>
      <c r="D7294" t="s">
        <v>60</v>
      </c>
      <c r="E7294">
        <v>312607</v>
      </c>
      <c r="F7294">
        <v>2024</v>
      </c>
      <c r="G7294">
        <v>253</v>
      </c>
      <c r="H7294" t="s">
        <v>18</v>
      </c>
      <c r="I7294">
        <v>98.49</v>
      </c>
      <c r="J7294" t="s">
        <v>45</v>
      </c>
      <c r="K7294">
        <v>2024</v>
      </c>
      <c r="L7294" t="s">
        <v>20</v>
      </c>
      <c r="M7294" t="s">
        <v>31</v>
      </c>
      <c r="N7294">
        <v>146622</v>
      </c>
      <c r="O7294" t="s">
        <v>49</v>
      </c>
    </row>
    <row r="7295" spans="1:15" x14ac:dyDescent="0.3">
      <c r="A7295" t="s">
        <v>37</v>
      </c>
      <c r="B7295">
        <v>38.6</v>
      </c>
      <c r="C7295" t="s">
        <v>67</v>
      </c>
      <c r="D7295" t="s">
        <v>74</v>
      </c>
      <c r="E7295">
        <v>256374</v>
      </c>
      <c r="F7295">
        <v>2015</v>
      </c>
      <c r="G7295">
        <v>788</v>
      </c>
      <c r="H7295" t="s">
        <v>35</v>
      </c>
      <c r="I7295">
        <v>26.74</v>
      </c>
      <c r="J7295" t="s">
        <v>45</v>
      </c>
      <c r="K7295">
        <v>2015</v>
      </c>
      <c r="L7295" t="s">
        <v>40</v>
      </c>
      <c r="M7295" t="s">
        <v>21</v>
      </c>
      <c r="N7295">
        <v>146626.81</v>
      </c>
      <c r="O7295" t="s">
        <v>54</v>
      </c>
    </row>
    <row r="7296" spans="1:15" x14ac:dyDescent="0.3">
      <c r="A7296" t="s">
        <v>42</v>
      </c>
      <c r="B7296">
        <v>15.57</v>
      </c>
      <c r="C7296" t="s">
        <v>38</v>
      </c>
      <c r="D7296" t="s">
        <v>69</v>
      </c>
      <c r="E7296">
        <v>181784</v>
      </c>
      <c r="F7296">
        <v>2024</v>
      </c>
      <c r="G7296">
        <v>815</v>
      </c>
      <c r="H7296" t="s">
        <v>26</v>
      </c>
      <c r="I7296">
        <v>81.150000000000006</v>
      </c>
      <c r="J7296" t="s">
        <v>45</v>
      </c>
      <c r="K7296">
        <v>2024</v>
      </c>
      <c r="L7296" t="s">
        <v>20</v>
      </c>
      <c r="M7296" t="s">
        <v>21</v>
      </c>
      <c r="N7296">
        <v>95320.57</v>
      </c>
      <c r="O7296" t="s">
        <v>54</v>
      </c>
    </row>
    <row r="7297" spans="1:15" x14ac:dyDescent="0.3">
      <c r="A7297" t="s">
        <v>28</v>
      </c>
      <c r="B7297">
        <v>13.55</v>
      </c>
      <c r="C7297" t="s">
        <v>16</v>
      </c>
      <c r="D7297" t="s">
        <v>89</v>
      </c>
      <c r="E7297">
        <v>197063</v>
      </c>
      <c r="F7297">
        <v>2016</v>
      </c>
      <c r="G7297">
        <v>852</v>
      </c>
      <c r="H7297" t="s">
        <v>26</v>
      </c>
      <c r="I7297">
        <v>62.1</v>
      </c>
      <c r="J7297" t="s">
        <v>27</v>
      </c>
      <c r="K7297">
        <v>2019</v>
      </c>
      <c r="L7297" t="s">
        <v>20</v>
      </c>
      <c r="M7297" t="s">
        <v>21</v>
      </c>
      <c r="N7297">
        <v>107376.14</v>
      </c>
      <c r="O7297" t="s">
        <v>36</v>
      </c>
    </row>
    <row r="7298" spans="1:15" x14ac:dyDescent="0.3">
      <c r="A7298" t="s">
        <v>28</v>
      </c>
      <c r="B7298">
        <v>31.11</v>
      </c>
      <c r="C7298" t="s">
        <v>29</v>
      </c>
      <c r="D7298" t="s">
        <v>30</v>
      </c>
      <c r="E7298">
        <v>375046</v>
      </c>
      <c r="F7298">
        <v>2020</v>
      </c>
      <c r="G7298">
        <v>463</v>
      </c>
      <c r="H7298" t="s">
        <v>18</v>
      </c>
      <c r="I7298">
        <v>60.92</v>
      </c>
      <c r="J7298" t="s">
        <v>19</v>
      </c>
      <c r="K7298">
        <v>2021</v>
      </c>
      <c r="L7298" t="s">
        <v>48</v>
      </c>
      <c r="M7298" t="s">
        <v>31</v>
      </c>
      <c r="N7298">
        <v>182507.63</v>
      </c>
      <c r="O7298" t="s">
        <v>49</v>
      </c>
    </row>
    <row r="7299" spans="1:15" x14ac:dyDescent="0.3">
      <c r="A7299" t="s">
        <v>23</v>
      </c>
      <c r="B7299">
        <v>34.520000000000003</v>
      </c>
      <c r="C7299" t="s">
        <v>33</v>
      </c>
      <c r="D7299" t="s">
        <v>52</v>
      </c>
      <c r="E7299">
        <v>163006</v>
      </c>
      <c r="F7299">
        <v>2019</v>
      </c>
      <c r="G7299">
        <v>875</v>
      </c>
      <c r="H7299" t="s">
        <v>18</v>
      </c>
      <c r="I7299">
        <v>99.34</v>
      </c>
      <c r="J7299" t="s">
        <v>27</v>
      </c>
      <c r="K7299">
        <v>2020</v>
      </c>
      <c r="L7299" t="s">
        <v>48</v>
      </c>
      <c r="M7299" t="s">
        <v>21</v>
      </c>
      <c r="N7299">
        <v>117627.79</v>
      </c>
      <c r="O7299" t="s">
        <v>54</v>
      </c>
    </row>
    <row r="7300" spans="1:15" x14ac:dyDescent="0.3">
      <c r="A7300" t="s">
        <v>41</v>
      </c>
      <c r="B7300">
        <v>23.9</v>
      </c>
      <c r="C7300" t="s">
        <v>24</v>
      </c>
      <c r="D7300" t="s">
        <v>76</v>
      </c>
      <c r="E7300">
        <v>125531</v>
      </c>
      <c r="F7300">
        <v>2023</v>
      </c>
      <c r="G7300">
        <v>666</v>
      </c>
      <c r="H7300" t="s">
        <v>18</v>
      </c>
      <c r="I7300">
        <v>91.83</v>
      </c>
      <c r="J7300" t="s">
        <v>45</v>
      </c>
      <c r="K7300">
        <v>2023</v>
      </c>
      <c r="L7300" t="s">
        <v>40</v>
      </c>
      <c r="M7300" t="s">
        <v>21</v>
      </c>
      <c r="N7300">
        <v>64185.36</v>
      </c>
      <c r="O7300" t="s">
        <v>22</v>
      </c>
    </row>
    <row r="7301" spans="1:15" x14ac:dyDescent="0.3">
      <c r="A7301" t="s">
        <v>15</v>
      </c>
      <c r="B7301">
        <v>9.7799999999999994</v>
      </c>
      <c r="C7301" t="s">
        <v>29</v>
      </c>
      <c r="D7301" t="s">
        <v>30</v>
      </c>
      <c r="E7301">
        <v>134593</v>
      </c>
      <c r="F7301">
        <v>2017</v>
      </c>
      <c r="G7301">
        <v>929</v>
      </c>
      <c r="H7301" t="s">
        <v>18</v>
      </c>
      <c r="I7301">
        <v>64.069999999999993</v>
      </c>
      <c r="J7301" t="s">
        <v>19</v>
      </c>
      <c r="K7301">
        <v>2017</v>
      </c>
      <c r="L7301" t="s">
        <v>20</v>
      </c>
      <c r="M7301" t="s">
        <v>31</v>
      </c>
      <c r="N7301">
        <v>106388.14</v>
      </c>
      <c r="O7301" t="s">
        <v>22</v>
      </c>
    </row>
    <row r="7302" spans="1:15" x14ac:dyDescent="0.3">
      <c r="A7302" t="s">
        <v>51</v>
      </c>
      <c r="B7302">
        <v>7.32</v>
      </c>
      <c r="C7302" t="s">
        <v>38</v>
      </c>
      <c r="D7302" t="s">
        <v>66</v>
      </c>
      <c r="E7302">
        <v>101063</v>
      </c>
      <c r="F7302">
        <v>2018</v>
      </c>
      <c r="G7302">
        <v>272</v>
      </c>
      <c r="H7302" t="s">
        <v>35</v>
      </c>
      <c r="I7302">
        <v>50.64</v>
      </c>
      <c r="J7302" t="s">
        <v>27</v>
      </c>
      <c r="K7302">
        <v>2024</v>
      </c>
      <c r="L7302" t="s">
        <v>40</v>
      </c>
      <c r="M7302" t="s">
        <v>31</v>
      </c>
      <c r="N7302">
        <v>80662.61</v>
      </c>
      <c r="O7302" t="s">
        <v>36</v>
      </c>
    </row>
    <row r="7303" spans="1:15" x14ac:dyDescent="0.3">
      <c r="A7303" t="s">
        <v>42</v>
      </c>
      <c r="B7303">
        <v>47.6</v>
      </c>
      <c r="C7303" t="s">
        <v>38</v>
      </c>
      <c r="D7303" t="s">
        <v>66</v>
      </c>
      <c r="E7303">
        <v>327917</v>
      </c>
      <c r="F7303">
        <v>2017</v>
      </c>
      <c r="G7303">
        <v>449</v>
      </c>
      <c r="H7303" t="s">
        <v>18</v>
      </c>
      <c r="I7303">
        <v>68.28</v>
      </c>
      <c r="J7303" t="s">
        <v>27</v>
      </c>
      <c r="K7303">
        <v>2022</v>
      </c>
      <c r="L7303" t="s">
        <v>20</v>
      </c>
      <c r="M7303" t="s">
        <v>31</v>
      </c>
      <c r="N7303">
        <v>190223.15</v>
      </c>
      <c r="O7303" t="s">
        <v>49</v>
      </c>
    </row>
    <row r="7304" spans="1:15" x14ac:dyDescent="0.3">
      <c r="A7304" t="s">
        <v>51</v>
      </c>
      <c r="B7304">
        <v>43.03</v>
      </c>
      <c r="C7304" t="s">
        <v>67</v>
      </c>
      <c r="D7304" t="s">
        <v>90</v>
      </c>
      <c r="E7304">
        <v>237672</v>
      </c>
      <c r="F7304">
        <v>2023</v>
      </c>
      <c r="G7304">
        <v>347</v>
      </c>
      <c r="H7304" t="s">
        <v>18</v>
      </c>
      <c r="I7304">
        <v>90.75</v>
      </c>
      <c r="J7304" t="s">
        <v>45</v>
      </c>
      <c r="K7304">
        <v>2023</v>
      </c>
      <c r="L7304" t="s">
        <v>48</v>
      </c>
      <c r="M7304" t="s">
        <v>21</v>
      </c>
      <c r="N7304">
        <v>103694.5</v>
      </c>
      <c r="O7304" t="s">
        <v>49</v>
      </c>
    </row>
    <row r="7305" spans="1:15" x14ac:dyDescent="0.3">
      <c r="A7305" t="s">
        <v>51</v>
      </c>
      <c r="B7305">
        <v>65.27</v>
      </c>
      <c r="C7305" t="s">
        <v>43</v>
      </c>
      <c r="D7305" t="s">
        <v>44</v>
      </c>
      <c r="E7305">
        <v>101736</v>
      </c>
      <c r="F7305">
        <v>2022</v>
      </c>
      <c r="G7305">
        <v>626</v>
      </c>
      <c r="H7305" t="s">
        <v>26</v>
      </c>
      <c r="I7305">
        <v>91.48</v>
      </c>
      <c r="J7305" t="s">
        <v>19</v>
      </c>
      <c r="K7305">
        <v>2022</v>
      </c>
      <c r="L7305" t="s">
        <v>20</v>
      </c>
      <c r="M7305" t="s">
        <v>21</v>
      </c>
      <c r="N7305">
        <v>63460.08</v>
      </c>
      <c r="O7305" t="s">
        <v>22</v>
      </c>
    </row>
    <row r="7306" spans="1:15" x14ac:dyDescent="0.3">
      <c r="A7306" t="s">
        <v>28</v>
      </c>
      <c r="B7306">
        <v>11.35</v>
      </c>
      <c r="C7306" t="s">
        <v>67</v>
      </c>
      <c r="D7306" t="s">
        <v>68</v>
      </c>
      <c r="E7306">
        <v>289277</v>
      </c>
      <c r="F7306">
        <v>2019</v>
      </c>
      <c r="G7306">
        <v>427</v>
      </c>
      <c r="H7306" t="s">
        <v>26</v>
      </c>
      <c r="I7306">
        <v>66.42</v>
      </c>
      <c r="J7306" t="s">
        <v>27</v>
      </c>
      <c r="K7306">
        <v>2020</v>
      </c>
      <c r="L7306" t="s">
        <v>20</v>
      </c>
      <c r="M7306" t="s">
        <v>31</v>
      </c>
      <c r="N7306">
        <v>215662.6</v>
      </c>
      <c r="O7306" t="s">
        <v>22</v>
      </c>
    </row>
    <row r="7307" spans="1:15" x14ac:dyDescent="0.3">
      <c r="A7307" t="s">
        <v>56</v>
      </c>
      <c r="B7307">
        <v>39</v>
      </c>
      <c r="C7307" t="s">
        <v>38</v>
      </c>
      <c r="D7307" t="s">
        <v>60</v>
      </c>
      <c r="E7307">
        <v>75372</v>
      </c>
      <c r="F7307">
        <v>2023</v>
      </c>
      <c r="G7307">
        <v>711</v>
      </c>
      <c r="H7307" t="s">
        <v>18</v>
      </c>
      <c r="I7307">
        <v>78.31</v>
      </c>
      <c r="J7307" t="s">
        <v>27</v>
      </c>
      <c r="K7307">
        <v>2024</v>
      </c>
      <c r="L7307" t="s">
        <v>48</v>
      </c>
      <c r="M7307" t="s">
        <v>21</v>
      </c>
      <c r="N7307">
        <v>56490.19</v>
      </c>
      <c r="O7307" t="s">
        <v>22</v>
      </c>
    </row>
    <row r="7308" spans="1:15" x14ac:dyDescent="0.3">
      <c r="A7308" t="s">
        <v>51</v>
      </c>
      <c r="B7308">
        <v>5.93</v>
      </c>
      <c r="C7308" t="s">
        <v>24</v>
      </c>
      <c r="D7308" t="s">
        <v>25</v>
      </c>
      <c r="E7308">
        <v>246276</v>
      </c>
      <c r="F7308">
        <v>2017</v>
      </c>
      <c r="G7308">
        <v>728</v>
      </c>
      <c r="H7308" t="s">
        <v>18</v>
      </c>
      <c r="I7308">
        <v>85.85</v>
      </c>
      <c r="J7308" t="s">
        <v>27</v>
      </c>
      <c r="K7308">
        <v>2017</v>
      </c>
      <c r="L7308" t="s">
        <v>48</v>
      </c>
      <c r="M7308" t="s">
        <v>21</v>
      </c>
      <c r="N7308">
        <v>191586.69</v>
      </c>
      <c r="O7308" t="s">
        <v>54</v>
      </c>
    </row>
    <row r="7309" spans="1:15" x14ac:dyDescent="0.3">
      <c r="A7309" t="s">
        <v>41</v>
      </c>
      <c r="B7309">
        <v>34.44</v>
      </c>
      <c r="C7309" t="s">
        <v>29</v>
      </c>
      <c r="D7309" t="s">
        <v>80</v>
      </c>
      <c r="E7309">
        <v>286541</v>
      </c>
      <c r="F7309">
        <v>2023</v>
      </c>
      <c r="G7309">
        <v>576</v>
      </c>
      <c r="H7309" t="s">
        <v>18</v>
      </c>
      <c r="I7309">
        <v>64.569999999999993</v>
      </c>
      <c r="J7309" t="s">
        <v>19</v>
      </c>
      <c r="K7309">
        <v>2024</v>
      </c>
      <c r="L7309" t="s">
        <v>20</v>
      </c>
      <c r="M7309" t="s">
        <v>21</v>
      </c>
      <c r="N7309">
        <v>224877.65</v>
      </c>
      <c r="O7309" t="s">
        <v>36</v>
      </c>
    </row>
    <row r="7310" spans="1:15" x14ac:dyDescent="0.3">
      <c r="A7310" t="s">
        <v>56</v>
      </c>
      <c r="B7310">
        <v>13.02</v>
      </c>
      <c r="C7310" t="s">
        <v>57</v>
      </c>
      <c r="D7310" t="s">
        <v>86</v>
      </c>
      <c r="E7310">
        <v>77247</v>
      </c>
      <c r="F7310">
        <v>2020</v>
      </c>
      <c r="G7310">
        <v>917</v>
      </c>
      <c r="H7310" t="s">
        <v>35</v>
      </c>
      <c r="I7310">
        <v>54.31</v>
      </c>
      <c r="J7310" t="s">
        <v>19</v>
      </c>
      <c r="K7310">
        <v>2023</v>
      </c>
      <c r="L7310" t="s">
        <v>48</v>
      </c>
      <c r="M7310" t="s">
        <v>31</v>
      </c>
      <c r="N7310">
        <v>46151.46</v>
      </c>
      <c r="O7310" t="s">
        <v>36</v>
      </c>
    </row>
    <row r="7311" spans="1:15" x14ac:dyDescent="0.3">
      <c r="A7311" t="s">
        <v>23</v>
      </c>
      <c r="B7311">
        <v>30.88</v>
      </c>
      <c r="C7311" t="s">
        <v>67</v>
      </c>
      <c r="D7311" t="s">
        <v>74</v>
      </c>
      <c r="E7311">
        <v>313766</v>
      </c>
      <c r="F7311">
        <v>2019</v>
      </c>
      <c r="G7311">
        <v>990</v>
      </c>
      <c r="H7311" t="s">
        <v>26</v>
      </c>
      <c r="I7311">
        <v>68.69</v>
      </c>
      <c r="J7311" t="s">
        <v>45</v>
      </c>
      <c r="K7311">
        <v>2019</v>
      </c>
      <c r="L7311" t="s">
        <v>48</v>
      </c>
      <c r="M7311" t="s">
        <v>31</v>
      </c>
      <c r="N7311">
        <v>188987.23</v>
      </c>
      <c r="O7311" t="s">
        <v>22</v>
      </c>
    </row>
    <row r="7312" spans="1:15" x14ac:dyDescent="0.3">
      <c r="A7312" t="s">
        <v>41</v>
      </c>
      <c r="B7312">
        <v>42.27</v>
      </c>
      <c r="C7312" t="s">
        <v>57</v>
      </c>
      <c r="D7312" t="s">
        <v>84</v>
      </c>
      <c r="E7312">
        <v>65442</v>
      </c>
      <c r="F7312">
        <v>2024</v>
      </c>
      <c r="G7312">
        <v>270</v>
      </c>
      <c r="H7312" t="s">
        <v>35</v>
      </c>
      <c r="I7312">
        <v>25.37</v>
      </c>
      <c r="J7312" t="s">
        <v>45</v>
      </c>
      <c r="K7312">
        <v>2024</v>
      </c>
      <c r="L7312" t="s">
        <v>48</v>
      </c>
      <c r="M7312" t="s">
        <v>21</v>
      </c>
      <c r="N7312">
        <v>31814.98</v>
      </c>
      <c r="O7312" t="s">
        <v>54</v>
      </c>
    </row>
    <row r="7313" spans="1:15" x14ac:dyDescent="0.3">
      <c r="A7313" t="s">
        <v>56</v>
      </c>
      <c r="B7313">
        <v>19.600000000000001</v>
      </c>
      <c r="C7313" t="s">
        <v>67</v>
      </c>
      <c r="D7313" t="s">
        <v>81</v>
      </c>
      <c r="E7313">
        <v>260409</v>
      </c>
      <c r="F7313">
        <v>2015</v>
      </c>
      <c r="G7313">
        <v>188</v>
      </c>
      <c r="H7313" t="s">
        <v>18</v>
      </c>
      <c r="I7313">
        <v>83.41</v>
      </c>
      <c r="J7313" t="s">
        <v>27</v>
      </c>
      <c r="K7313">
        <v>2020</v>
      </c>
      <c r="L7313" t="s">
        <v>20</v>
      </c>
      <c r="M7313" t="s">
        <v>31</v>
      </c>
      <c r="N7313">
        <v>166800.70000000001</v>
      </c>
      <c r="O7313" t="s">
        <v>54</v>
      </c>
    </row>
    <row r="7314" spans="1:15" x14ac:dyDescent="0.3">
      <c r="A7314" t="s">
        <v>41</v>
      </c>
      <c r="B7314">
        <v>9</v>
      </c>
      <c r="C7314" t="s">
        <v>33</v>
      </c>
      <c r="D7314" t="s">
        <v>85</v>
      </c>
      <c r="E7314">
        <v>136353</v>
      </c>
      <c r="F7314">
        <v>2016</v>
      </c>
      <c r="G7314">
        <v>559</v>
      </c>
      <c r="H7314" t="s">
        <v>26</v>
      </c>
      <c r="I7314">
        <v>96.85</v>
      </c>
      <c r="J7314" t="s">
        <v>45</v>
      </c>
      <c r="K7314">
        <v>2016</v>
      </c>
      <c r="L7314" t="s">
        <v>20</v>
      </c>
      <c r="M7314" t="s">
        <v>21</v>
      </c>
      <c r="N7314">
        <v>93427.03</v>
      </c>
      <c r="O7314" t="s">
        <v>22</v>
      </c>
    </row>
    <row r="7315" spans="1:15" x14ac:dyDescent="0.3">
      <c r="A7315" t="s">
        <v>15</v>
      </c>
      <c r="B7315">
        <v>40.89</v>
      </c>
      <c r="C7315" t="s">
        <v>24</v>
      </c>
      <c r="D7315" t="s">
        <v>76</v>
      </c>
      <c r="E7315">
        <v>383641</v>
      </c>
      <c r="F7315">
        <v>2024</v>
      </c>
      <c r="G7315">
        <v>270</v>
      </c>
      <c r="H7315" t="s">
        <v>26</v>
      </c>
      <c r="I7315">
        <v>72.069999999999993</v>
      </c>
      <c r="J7315" t="s">
        <v>45</v>
      </c>
      <c r="K7315">
        <v>2024</v>
      </c>
      <c r="L7315" t="s">
        <v>48</v>
      </c>
      <c r="M7315" t="s">
        <v>31</v>
      </c>
      <c r="N7315">
        <v>217146.79</v>
      </c>
      <c r="O7315" t="s">
        <v>54</v>
      </c>
    </row>
    <row r="7316" spans="1:15" x14ac:dyDescent="0.3">
      <c r="A7316" t="s">
        <v>41</v>
      </c>
      <c r="B7316">
        <v>7.79</v>
      </c>
      <c r="C7316" t="s">
        <v>29</v>
      </c>
      <c r="D7316" t="s">
        <v>92</v>
      </c>
      <c r="E7316">
        <v>367930</v>
      </c>
      <c r="F7316">
        <v>2022</v>
      </c>
      <c r="G7316">
        <v>245</v>
      </c>
      <c r="H7316" t="s">
        <v>26</v>
      </c>
      <c r="I7316">
        <v>60.98</v>
      </c>
      <c r="J7316" t="s">
        <v>27</v>
      </c>
      <c r="K7316">
        <v>2023</v>
      </c>
      <c r="L7316" t="s">
        <v>20</v>
      </c>
      <c r="M7316" t="s">
        <v>31</v>
      </c>
      <c r="N7316">
        <v>258394.55</v>
      </c>
      <c r="O7316" t="s">
        <v>36</v>
      </c>
    </row>
    <row r="7317" spans="1:15" x14ac:dyDescent="0.3">
      <c r="A7317" t="s">
        <v>28</v>
      </c>
      <c r="B7317">
        <v>49.83</v>
      </c>
      <c r="C7317" t="s">
        <v>33</v>
      </c>
      <c r="D7317" t="s">
        <v>34</v>
      </c>
      <c r="E7317">
        <v>145930</v>
      </c>
      <c r="F7317">
        <v>2022</v>
      </c>
      <c r="G7317">
        <v>983</v>
      </c>
      <c r="H7317" t="s">
        <v>26</v>
      </c>
      <c r="I7317">
        <v>93.49</v>
      </c>
      <c r="J7317" t="s">
        <v>27</v>
      </c>
      <c r="K7317">
        <v>2023</v>
      </c>
      <c r="L7317" t="s">
        <v>40</v>
      </c>
      <c r="M7317" t="s">
        <v>21</v>
      </c>
      <c r="N7317">
        <v>61338.73</v>
      </c>
      <c r="O7317" t="s">
        <v>36</v>
      </c>
    </row>
    <row r="7318" spans="1:15" x14ac:dyDescent="0.3">
      <c r="A7318" t="s">
        <v>15</v>
      </c>
      <c r="B7318">
        <v>5.58</v>
      </c>
      <c r="C7318" t="s">
        <v>57</v>
      </c>
      <c r="D7318" t="s">
        <v>86</v>
      </c>
      <c r="E7318">
        <v>363385</v>
      </c>
      <c r="F7318">
        <v>2021</v>
      </c>
      <c r="G7318">
        <v>399</v>
      </c>
      <c r="H7318" t="s">
        <v>18</v>
      </c>
      <c r="I7318">
        <v>78.31</v>
      </c>
      <c r="J7318" t="s">
        <v>27</v>
      </c>
      <c r="K7318">
        <v>2023</v>
      </c>
      <c r="L7318" t="s">
        <v>40</v>
      </c>
      <c r="M7318" t="s">
        <v>31</v>
      </c>
      <c r="N7318">
        <v>192657.05</v>
      </c>
      <c r="O7318" t="s">
        <v>49</v>
      </c>
    </row>
    <row r="7319" spans="1:15" x14ac:dyDescent="0.3">
      <c r="A7319" t="s">
        <v>51</v>
      </c>
      <c r="B7319">
        <v>8.93</v>
      </c>
      <c r="C7319" t="s">
        <v>57</v>
      </c>
      <c r="D7319" t="s">
        <v>84</v>
      </c>
      <c r="E7319">
        <v>197989</v>
      </c>
      <c r="F7319">
        <v>2022</v>
      </c>
      <c r="G7319">
        <v>474</v>
      </c>
      <c r="H7319" t="s">
        <v>35</v>
      </c>
      <c r="I7319">
        <v>33.49</v>
      </c>
      <c r="J7319" t="s">
        <v>45</v>
      </c>
      <c r="K7319">
        <v>2022</v>
      </c>
      <c r="L7319" t="s">
        <v>20</v>
      </c>
      <c r="M7319" t="s">
        <v>31</v>
      </c>
      <c r="N7319">
        <v>96224.66</v>
      </c>
      <c r="O7319" t="s">
        <v>49</v>
      </c>
    </row>
    <row r="7320" spans="1:15" x14ac:dyDescent="0.3">
      <c r="A7320" t="s">
        <v>23</v>
      </c>
      <c r="B7320">
        <v>77.92</v>
      </c>
      <c r="C7320" t="s">
        <v>24</v>
      </c>
      <c r="D7320" t="s">
        <v>77</v>
      </c>
      <c r="E7320">
        <v>242466</v>
      </c>
      <c r="F7320">
        <v>2023</v>
      </c>
      <c r="G7320">
        <v>473</v>
      </c>
      <c r="H7320" t="s">
        <v>26</v>
      </c>
      <c r="I7320">
        <v>60.61</v>
      </c>
      <c r="J7320" t="s">
        <v>19</v>
      </c>
      <c r="K7320">
        <v>2023</v>
      </c>
      <c r="L7320" t="s">
        <v>40</v>
      </c>
      <c r="M7320" t="s">
        <v>31</v>
      </c>
      <c r="N7320">
        <v>146867.13</v>
      </c>
      <c r="O7320" t="s">
        <v>54</v>
      </c>
    </row>
    <row r="7321" spans="1:15" x14ac:dyDescent="0.3">
      <c r="A7321" t="s">
        <v>50</v>
      </c>
      <c r="B7321">
        <v>8.43</v>
      </c>
      <c r="C7321" t="s">
        <v>24</v>
      </c>
      <c r="D7321" t="s">
        <v>77</v>
      </c>
      <c r="E7321">
        <v>212943</v>
      </c>
      <c r="F7321">
        <v>2023</v>
      </c>
      <c r="G7321">
        <v>277</v>
      </c>
      <c r="H7321" t="s">
        <v>18</v>
      </c>
      <c r="I7321">
        <v>87.42</v>
      </c>
      <c r="J7321" t="s">
        <v>19</v>
      </c>
      <c r="K7321">
        <v>2023</v>
      </c>
      <c r="L7321" t="s">
        <v>48</v>
      </c>
      <c r="M7321" t="s">
        <v>21</v>
      </c>
      <c r="N7321">
        <v>146895.14000000001</v>
      </c>
      <c r="O7321" t="s">
        <v>54</v>
      </c>
    </row>
    <row r="7322" spans="1:15" x14ac:dyDescent="0.3">
      <c r="A7322" t="s">
        <v>15</v>
      </c>
      <c r="B7322">
        <v>73.36</v>
      </c>
      <c r="C7322" t="s">
        <v>24</v>
      </c>
      <c r="D7322" t="s">
        <v>91</v>
      </c>
      <c r="E7322">
        <v>100787</v>
      </c>
      <c r="F7322">
        <v>2015</v>
      </c>
      <c r="G7322">
        <v>847</v>
      </c>
      <c r="H7322" t="s">
        <v>18</v>
      </c>
      <c r="I7322">
        <v>69.349999999999994</v>
      </c>
      <c r="J7322" t="s">
        <v>19</v>
      </c>
      <c r="K7322">
        <v>2021</v>
      </c>
      <c r="L7322" t="s">
        <v>20</v>
      </c>
      <c r="M7322" t="s">
        <v>31</v>
      </c>
      <c r="N7322">
        <v>57385.68</v>
      </c>
      <c r="O7322" t="s">
        <v>49</v>
      </c>
    </row>
    <row r="7323" spans="1:15" x14ac:dyDescent="0.3">
      <c r="A7323" t="s">
        <v>46</v>
      </c>
      <c r="B7323">
        <v>69.89</v>
      </c>
      <c r="C7323" t="s">
        <v>67</v>
      </c>
      <c r="D7323" t="s">
        <v>83</v>
      </c>
      <c r="E7323">
        <v>67356</v>
      </c>
      <c r="F7323">
        <v>2019</v>
      </c>
      <c r="G7323">
        <v>782</v>
      </c>
      <c r="H7323" t="s">
        <v>18</v>
      </c>
      <c r="I7323">
        <v>65.58</v>
      </c>
      <c r="J7323" t="s">
        <v>19</v>
      </c>
      <c r="K7323">
        <v>2022</v>
      </c>
      <c r="L7323" t="s">
        <v>40</v>
      </c>
      <c r="M7323" t="s">
        <v>21</v>
      </c>
      <c r="N7323">
        <v>50170.239999999998</v>
      </c>
      <c r="O7323" t="s">
        <v>54</v>
      </c>
    </row>
    <row r="7324" spans="1:15" x14ac:dyDescent="0.3">
      <c r="A7324" t="s">
        <v>15</v>
      </c>
      <c r="B7324">
        <v>64.8</v>
      </c>
      <c r="C7324" t="s">
        <v>38</v>
      </c>
      <c r="D7324" t="s">
        <v>69</v>
      </c>
      <c r="E7324">
        <v>325987</v>
      </c>
      <c r="F7324">
        <v>2023</v>
      </c>
      <c r="G7324">
        <v>507</v>
      </c>
      <c r="H7324" t="s">
        <v>18</v>
      </c>
      <c r="I7324">
        <v>90.14</v>
      </c>
      <c r="J7324" t="s">
        <v>45</v>
      </c>
      <c r="K7324">
        <v>2023</v>
      </c>
      <c r="L7324" t="s">
        <v>48</v>
      </c>
      <c r="M7324" t="s">
        <v>31</v>
      </c>
      <c r="N7324">
        <v>214913.61</v>
      </c>
      <c r="O7324" t="s">
        <v>49</v>
      </c>
    </row>
    <row r="7325" spans="1:15" x14ac:dyDescent="0.3">
      <c r="A7325" t="s">
        <v>37</v>
      </c>
      <c r="B7325">
        <v>47.35</v>
      </c>
      <c r="C7325" t="s">
        <v>16</v>
      </c>
      <c r="D7325" t="s">
        <v>17</v>
      </c>
      <c r="E7325">
        <v>72588</v>
      </c>
      <c r="F7325">
        <v>2021</v>
      </c>
      <c r="G7325">
        <v>575</v>
      </c>
      <c r="H7325" t="s">
        <v>35</v>
      </c>
      <c r="I7325">
        <v>25.57</v>
      </c>
      <c r="J7325" t="s">
        <v>27</v>
      </c>
      <c r="K7325">
        <v>2024</v>
      </c>
      <c r="L7325" t="s">
        <v>48</v>
      </c>
      <c r="M7325" t="s">
        <v>21</v>
      </c>
      <c r="N7325">
        <v>40121.14</v>
      </c>
      <c r="O7325" t="s">
        <v>49</v>
      </c>
    </row>
    <row r="7326" spans="1:15" x14ac:dyDescent="0.3">
      <c r="A7326" t="s">
        <v>41</v>
      </c>
      <c r="B7326">
        <v>35.36</v>
      </c>
      <c r="C7326" t="s">
        <v>24</v>
      </c>
      <c r="D7326" t="s">
        <v>70</v>
      </c>
      <c r="E7326">
        <v>304951</v>
      </c>
      <c r="F7326">
        <v>2017</v>
      </c>
      <c r="G7326">
        <v>784</v>
      </c>
      <c r="H7326" t="s">
        <v>26</v>
      </c>
      <c r="I7326">
        <v>90.16</v>
      </c>
      <c r="J7326" t="s">
        <v>19</v>
      </c>
      <c r="K7326">
        <v>2024</v>
      </c>
      <c r="L7326" t="s">
        <v>20</v>
      </c>
      <c r="M7326" t="s">
        <v>31</v>
      </c>
      <c r="N7326">
        <v>156172.17000000001</v>
      </c>
      <c r="O7326" t="s">
        <v>22</v>
      </c>
    </row>
    <row r="7327" spans="1:15" x14ac:dyDescent="0.3">
      <c r="A7327" t="s">
        <v>46</v>
      </c>
      <c r="B7327">
        <v>18.04</v>
      </c>
      <c r="C7327" t="s">
        <v>24</v>
      </c>
      <c r="D7327" t="s">
        <v>70</v>
      </c>
      <c r="E7327">
        <v>175340</v>
      </c>
      <c r="F7327">
        <v>2022</v>
      </c>
      <c r="G7327">
        <v>937</v>
      </c>
      <c r="H7327" t="s">
        <v>18</v>
      </c>
      <c r="I7327">
        <v>89.92</v>
      </c>
      <c r="J7327" t="s">
        <v>45</v>
      </c>
      <c r="K7327">
        <v>2022</v>
      </c>
      <c r="L7327" t="s">
        <v>48</v>
      </c>
      <c r="M7327" t="s">
        <v>21</v>
      </c>
      <c r="N7327">
        <v>115608.58</v>
      </c>
      <c r="O7327" t="s">
        <v>36</v>
      </c>
    </row>
    <row r="7328" spans="1:15" x14ac:dyDescent="0.3">
      <c r="A7328" t="s">
        <v>41</v>
      </c>
      <c r="B7328">
        <v>69.75</v>
      </c>
      <c r="C7328" t="s">
        <v>57</v>
      </c>
      <c r="D7328" t="s">
        <v>72</v>
      </c>
      <c r="E7328">
        <v>292655</v>
      </c>
      <c r="F7328">
        <v>2021</v>
      </c>
      <c r="G7328">
        <v>878</v>
      </c>
      <c r="H7328" t="s">
        <v>26</v>
      </c>
      <c r="I7328">
        <v>69.39</v>
      </c>
      <c r="J7328" t="s">
        <v>27</v>
      </c>
      <c r="K7328">
        <v>2023</v>
      </c>
      <c r="L7328" t="s">
        <v>40</v>
      </c>
      <c r="M7328" t="s">
        <v>31</v>
      </c>
      <c r="N7328">
        <v>180983.11</v>
      </c>
      <c r="O7328" t="s">
        <v>54</v>
      </c>
    </row>
    <row r="7329" spans="1:15" x14ac:dyDescent="0.3">
      <c r="A7329" t="s">
        <v>28</v>
      </c>
      <c r="B7329">
        <v>19.52</v>
      </c>
      <c r="C7329" t="s">
        <v>57</v>
      </c>
      <c r="D7329" t="s">
        <v>58</v>
      </c>
      <c r="E7329">
        <v>109644</v>
      </c>
      <c r="F7329">
        <v>2022</v>
      </c>
      <c r="G7329">
        <v>998</v>
      </c>
      <c r="H7329" t="s">
        <v>18</v>
      </c>
      <c r="I7329">
        <v>77.989999999999995</v>
      </c>
      <c r="J7329" t="s">
        <v>45</v>
      </c>
      <c r="K7329">
        <v>2022</v>
      </c>
      <c r="L7329" t="s">
        <v>48</v>
      </c>
      <c r="M7329" t="s">
        <v>21</v>
      </c>
      <c r="N7329">
        <v>81646.600000000006</v>
      </c>
      <c r="O7329" t="s">
        <v>54</v>
      </c>
    </row>
    <row r="7330" spans="1:15" x14ac:dyDescent="0.3">
      <c r="A7330" t="s">
        <v>23</v>
      </c>
      <c r="B7330">
        <v>32.369999999999997</v>
      </c>
      <c r="C7330" t="s">
        <v>38</v>
      </c>
      <c r="D7330" t="s">
        <v>39</v>
      </c>
      <c r="E7330">
        <v>357741</v>
      </c>
      <c r="F7330">
        <v>2021</v>
      </c>
      <c r="G7330">
        <v>297</v>
      </c>
      <c r="H7330" t="s">
        <v>35</v>
      </c>
      <c r="I7330">
        <v>38.049999999999997</v>
      </c>
      <c r="J7330" t="s">
        <v>19</v>
      </c>
      <c r="K7330">
        <v>2021</v>
      </c>
      <c r="L7330" t="s">
        <v>48</v>
      </c>
      <c r="M7330" t="s">
        <v>31</v>
      </c>
      <c r="N7330">
        <v>207378.89</v>
      </c>
      <c r="O7330" t="s">
        <v>36</v>
      </c>
    </row>
    <row r="7331" spans="1:15" x14ac:dyDescent="0.3">
      <c r="A7331" t="s">
        <v>15</v>
      </c>
      <c r="B7331">
        <v>32.659999999999997</v>
      </c>
      <c r="C7331" t="s">
        <v>43</v>
      </c>
      <c r="D7331" t="s">
        <v>65</v>
      </c>
      <c r="E7331">
        <v>318368</v>
      </c>
      <c r="F7331">
        <v>2023</v>
      </c>
      <c r="G7331">
        <v>858</v>
      </c>
      <c r="H7331" t="s">
        <v>18</v>
      </c>
      <c r="I7331">
        <v>79.52</v>
      </c>
      <c r="J7331" t="s">
        <v>45</v>
      </c>
      <c r="K7331">
        <v>2023</v>
      </c>
      <c r="L7331" t="s">
        <v>20</v>
      </c>
      <c r="M7331" t="s">
        <v>31</v>
      </c>
      <c r="N7331">
        <v>226301.4</v>
      </c>
      <c r="O7331" t="s">
        <v>22</v>
      </c>
    </row>
    <row r="7332" spans="1:15" x14ac:dyDescent="0.3">
      <c r="A7332" t="s">
        <v>23</v>
      </c>
      <c r="B7332">
        <v>44.87</v>
      </c>
      <c r="C7332" t="s">
        <v>16</v>
      </c>
      <c r="D7332" t="s">
        <v>89</v>
      </c>
      <c r="E7332">
        <v>354437</v>
      </c>
      <c r="F7332">
        <v>2017</v>
      </c>
      <c r="G7332">
        <v>390</v>
      </c>
      <c r="H7332" t="s">
        <v>18</v>
      </c>
      <c r="I7332">
        <v>83.64</v>
      </c>
      <c r="J7332" t="s">
        <v>19</v>
      </c>
      <c r="K7332">
        <v>2017</v>
      </c>
      <c r="L7332" t="s">
        <v>48</v>
      </c>
      <c r="M7332" t="s">
        <v>31</v>
      </c>
      <c r="N7332">
        <v>177462.66</v>
      </c>
      <c r="O7332" t="s">
        <v>54</v>
      </c>
    </row>
    <row r="7333" spans="1:15" x14ac:dyDescent="0.3">
      <c r="A7333" t="s">
        <v>37</v>
      </c>
      <c r="B7333">
        <v>68.260000000000005</v>
      </c>
      <c r="C7333" t="s">
        <v>38</v>
      </c>
      <c r="D7333" t="s">
        <v>69</v>
      </c>
      <c r="E7333">
        <v>187742</v>
      </c>
      <c r="F7333">
        <v>2016</v>
      </c>
      <c r="G7333">
        <v>342</v>
      </c>
      <c r="H7333" t="s">
        <v>26</v>
      </c>
      <c r="I7333">
        <v>86.44</v>
      </c>
      <c r="J7333" t="s">
        <v>27</v>
      </c>
      <c r="K7333">
        <v>2022</v>
      </c>
      <c r="L7333" t="s">
        <v>48</v>
      </c>
      <c r="M7333" t="s">
        <v>31</v>
      </c>
      <c r="N7333">
        <v>134166.85999999999</v>
      </c>
      <c r="O7333" t="s">
        <v>22</v>
      </c>
    </row>
    <row r="7334" spans="1:15" x14ac:dyDescent="0.3">
      <c r="A7334" t="s">
        <v>23</v>
      </c>
      <c r="B7334">
        <v>39.33</v>
      </c>
      <c r="C7334" t="s">
        <v>43</v>
      </c>
      <c r="D7334" t="s">
        <v>65</v>
      </c>
      <c r="E7334">
        <v>374242</v>
      </c>
      <c r="F7334">
        <v>2023</v>
      </c>
      <c r="G7334">
        <v>133</v>
      </c>
      <c r="H7334" t="s">
        <v>26</v>
      </c>
      <c r="I7334">
        <v>61.56</v>
      </c>
      <c r="J7334" t="s">
        <v>27</v>
      </c>
      <c r="K7334">
        <v>2023</v>
      </c>
      <c r="L7334" t="s">
        <v>40</v>
      </c>
      <c r="M7334" t="s">
        <v>21</v>
      </c>
      <c r="N7334">
        <v>155270.57</v>
      </c>
      <c r="O7334" t="s">
        <v>49</v>
      </c>
    </row>
    <row r="7335" spans="1:15" x14ac:dyDescent="0.3">
      <c r="A7335" t="s">
        <v>50</v>
      </c>
      <c r="B7335">
        <v>35.659999999999997</v>
      </c>
      <c r="C7335" t="s">
        <v>16</v>
      </c>
      <c r="D7335" t="s">
        <v>82</v>
      </c>
      <c r="E7335">
        <v>59211</v>
      </c>
      <c r="F7335">
        <v>2019</v>
      </c>
      <c r="G7335">
        <v>113</v>
      </c>
      <c r="H7335" t="s">
        <v>18</v>
      </c>
      <c r="I7335">
        <v>80.8</v>
      </c>
      <c r="J7335" t="s">
        <v>27</v>
      </c>
      <c r="K7335">
        <v>2024</v>
      </c>
      <c r="L7335" t="s">
        <v>48</v>
      </c>
      <c r="M7335" t="s">
        <v>21</v>
      </c>
      <c r="N7335">
        <v>38392.68</v>
      </c>
      <c r="O7335" t="s">
        <v>54</v>
      </c>
    </row>
    <row r="7336" spans="1:15" x14ac:dyDescent="0.3">
      <c r="A7336" t="s">
        <v>23</v>
      </c>
      <c r="B7336">
        <v>9.2899999999999991</v>
      </c>
      <c r="C7336" t="s">
        <v>67</v>
      </c>
      <c r="D7336" t="s">
        <v>74</v>
      </c>
      <c r="E7336">
        <v>51310</v>
      </c>
      <c r="F7336">
        <v>2023</v>
      </c>
      <c r="G7336">
        <v>530</v>
      </c>
      <c r="H7336" t="s">
        <v>35</v>
      </c>
      <c r="I7336">
        <v>44.29</v>
      </c>
      <c r="J7336" t="s">
        <v>45</v>
      </c>
      <c r="K7336">
        <v>2023</v>
      </c>
      <c r="L7336" t="s">
        <v>20</v>
      </c>
      <c r="M7336" t="s">
        <v>31</v>
      </c>
      <c r="N7336">
        <v>34254.25</v>
      </c>
      <c r="O7336" t="s">
        <v>22</v>
      </c>
    </row>
    <row r="7337" spans="1:15" x14ac:dyDescent="0.3">
      <c r="A7337" t="s">
        <v>46</v>
      </c>
      <c r="B7337">
        <v>16.02</v>
      </c>
      <c r="C7337" t="s">
        <v>67</v>
      </c>
      <c r="D7337" t="s">
        <v>74</v>
      </c>
      <c r="E7337">
        <v>181986</v>
      </c>
      <c r="F7337">
        <v>2020</v>
      </c>
      <c r="G7337">
        <v>901</v>
      </c>
      <c r="H7337" t="s">
        <v>18</v>
      </c>
      <c r="I7337">
        <v>72.95</v>
      </c>
      <c r="J7337" t="s">
        <v>27</v>
      </c>
      <c r="K7337">
        <v>2023</v>
      </c>
      <c r="L7337" t="s">
        <v>20</v>
      </c>
      <c r="M7337" t="s">
        <v>31</v>
      </c>
      <c r="N7337">
        <v>73781.11</v>
      </c>
      <c r="O7337" t="s">
        <v>49</v>
      </c>
    </row>
    <row r="7338" spans="1:15" x14ac:dyDescent="0.3">
      <c r="A7338" t="s">
        <v>51</v>
      </c>
      <c r="B7338">
        <v>42.86</v>
      </c>
      <c r="C7338" t="s">
        <v>33</v>
      </c>
      <c r="D7338" t="s">
        <v>85</v>
      </c>
      <c r="E7338">
        <v>184592</v>
      </c>
      <c r="F7338">
        <v>2024</v>
      </c>
      <c r="G7338">
        <v>809</v>
      </c>
      <c r="H7338" t="s">
        <v>35</v>
      </c>
      <c r="I7338">
        <v>25.76</v>
      </c>
      <c r="J7338" t="s">
        <v>45</v>
      </c>
      <c r="K7338">
        <v>2024</v>
      </c>
      <c r="L7338" t="s">
        <v>48</v>
      </c>
      <c r="M7338" t="s">
        <v>21</v>
      </c>
      <c r="N7338">
        <v>125544.16</v>
      </c>
      <c r="O7338" t="s">
        <v>54</v>
      </c>
    </row>
    <row r="7339" spans="1:15" x14ac:dyDescent="0.3">
      <c r="A7339" t="s">
        <v>42</v>
      </c>
      <c r="B7339">
        <v>57.71</v>
      </c>
      <c r="C7339" t="s">
        <v>38</v>
      </c>
      <c r="D7339" t="s">
        <v>66</v>
      </c>
      <c r="E7339">
        <v>283036</v>
      </c>
      <c r="F7339">
        <v>2024</v>
      </c>
      <c r="G7339">
        <v>755</v>
      </c>
      <c r="H7339" t="s">
        <v>26</v>
      </c>
      <c r="I7339">
        <v>72.66</v>
      </c>
      <c r="J7339" t="s">
        <v>19</v>
      </c>
      <c r="K7339">
        <v>2024</v>
      </c>
      <c r="L7339" t="s">
        <v>48</v>
      </c>
      <c r="M7339" t="s">
        <v>31</v>
      </c>
      <c r="N7339">
        <v>144850.35</v>
      </c>
      <c r="O7339" t="s">
        <v>22</v>
      </c>
    </row>
    <row r="7340" spans="1:15" x14ac:dyDescent="0.3">
      <c r="A7340" t="s">
        <v>56</v>
      </c>
      <c r="B7340">
        <v>63.5</v>
      </c>
      <c r="C7340" t="s">
        <v>57</v>
      </c>
      <c r="D7340" t="s">
        <v>58</v>
      </c>
      <c r="E7340">
        <v>236519</v>
      </c>
      <c r="F7340">
        <v>2020</v>
      </c>
      <c r="G7340">
        <v>413</v>
      </c>
      <c r="H7340" t="s">
        <v>26</v>
      </c>
      <c r="I7340">
        <v>66.23</v>
      </c>
      <c r="J7340" t="s">
        <v>19</v>
      </c>
      <c r="K7340">
        <v>2020</v>
      </c>
      <c r="L7340" t="s">
        <v>40</v>
      </c>
      <c r="M7340" t="s">
        <v>21</v>
      </c>
      <c r="N7340">
        <v>127331.85</v>
      </c>
      <c r="O7340" t="s">
        <v>49</v>
      </c>
    </row>
    <row r="7341" spans="1:15" x14ac:dyDescent="0.3">
      <c r="A7341" t="s">
        <v>42</v>
      </c>
      <c r="B7341">
        <v>22.22</v>
      </c>
      <c r="C7341" t="s">
        <v>24</v>
      </c>
      <c r="D7341" t="s">
        <v>77</v>
      </c>
      <c r="E7341">
        <v>63244</v>
      </c>
      <c r="F7341">
        <v>2017</v>
      </c>
      <c r="G7341">
        <v>203</v>
      </c>
      <c r="H7341" t="s">
        <v>35</v>
      </c>
      <c r="I7341">
        <v>53.16</v>
      </c>
      <c r="J7341" t="s">
        <v>45</v>
      </c>
      <c r="K7341">
        <v>2017</v>
      </c>
      <c r="L7341" t="s">
        <v>20</v>
      </c>
      <c r="M7341" t="s">
        <v>21</v>
      </c>
      <c r="N7341">
        <v>31666.65</v>
      </c>
      <c r="O7341" t="s">
        <v>54</v>
      </c>
    </row>
    <row r="7342" spans="1:15" x14ac:dyDescent="0.3">
      <c r="A7342" t="s">
        <v>51</v>
      </c>
      <c r="B7342">
        <v>49.38</v>
      </c>
      <c r="C7342" t="s">
        <v>24</v>
      </c>
      <c r="D7342" t="s">
        <v>70</v>
      </c>
      <c r="E7342">
        <v>65050</v>
      </c>
      <c r="F7342">
        <v>2016</v>
      </c>
      <c r="G7342">
        <v>795</v>
      </c>
      <c r="H7342" t="s">
        <v>26</v>
      </c>
      <c r="I7342">
        <v>87.54</v>
      </c>
      <c r="J7342" t="s">
        <v>19</v>
      </c>
      <c r="K7342">
        <v>2021</v>
      </c>
      <c r="L7342" t="s">
        <v>48</v>
      </c>
      <c r="M7342" t="s">
        <v>31</v>
      </c>
      <c r="N7342">
        <v>31898.3</v>
      </c>
      <c r="O7342" t="s">
        <v>49</v>
      </c>
    </row>
    <row r="7343" spans="1:15" x14ac:dyDescent="0.3">
      <c r="A7343" t="s">
        <v>23</v>
      </c>
      <c r="B7343">
        <v>65.819999999999993</v>
      </c>
      <c r="C7343" t="s">
        <v>16</v>
      </c>
      <c r="D7343" t="s">
        <v>89</v>
      </c>
      <c r="E7343">
        <v>67135</v>
      </c>
      <c r="F7343">
        <v>2015</v>
      </c>
      <c r="G7343">
        <v>554</v>
      </c>
      <c r="H7343" t="s">
        <v>35</v>
      </c>
      <c r="I7343">
        <v>27.51</v>
      </c>
      <c r="J7343" t="s">
        <v>19</v>
      </c>
      <c r="K7343">
        <v>2022</v>
      </c>
      <c r="L7343" t="s">
        <v>40</v>
      </c>
      <c r="M7343" t="s">
        <v>31</v>
      </c>
      <c r="N7343">
        <v>40124.81</v>
      </c>
      <c r="O7343" t="s">
        <v>36</v>
      </c>
    </row>
    <row r="7344" spans="1:15" x14ac:dyDescent="0.3">
      <c r="A7344" t="s">
        <v>51</v>
      </c>
      <c r="B7344">
        <v>76.260000000000005</v>
      </c>
      <c r="C7344" t="s">
        <v>67</v>
      </c>
      <c r="D7344" t="s">
        <v>68</v>
      </c>
      <c r="E7344">
        <v>182527</v>
      </c>
      <c r="F7344">
        <v>2019</v>
      </c>
      <c r="G7344">
        <v>456</v>
      </c>
      <c r="H7344" t="s">
        <v>35</v>
      </c>
      <c r="I7344">
        <v>34.72</v>
      </c>
      <c r="J7344" t="s">
        <v>19</v>
      </c>
      <c r="K7344">
        <v>2020</v>
      </c>
      <c r="L7344" t="s">
        <v>20</v>
      </c>
      <c r="M7344" t="s">
        <v>21</v>
      </c>
      <c r="N7344">
        <v>82013.2</v>
      </c>
      <c r="O7344" t="s">
        <v>54</v>
      </c>
    </row>
    <row r="7345" spans="1:15" x14ac:dyDescent="0.3">
      <c r="A7345" t="s">
        <v>41</v>
      </c>
      <c r="B7345">
        <v>64.42</v>
      </c>
      <c r="C7345" t="s">
        <v>57</v>
      </c>
      <c r="D7345" t="s">
        <v>86</v>
      </c>
      <c r="E7345">
        <v>203120</v>
      </c>
      <c r="F7345">
        <v>2016</v>
      </c>
      <c r="G7345">
        <v>314</v>
      </c>
      <c r="H7345" t="s">
        <v>18</v>
      </c>
      <c r="I7345">
        <v>98.71</v>
      </c>
      <c r="J7345" t="s">
        <v>45</v>
      </c>
      <c r="K7345">
        <v>2016</v>
      </c>
      <c r="L7345" t="s">
        <v>40</v>
      </c>
      <c r="M7345" t="s">
        <v>21</v>
      </c>
      <c r="N7345">
        <v>97929.14</v>
      </c>
      <c r="O7345" t="s">
        <v>49</v>
      </c>
    </row>
    <row r="7346" spans="1:15" x14ac:dyDescent="0.3">
      <c r="A7346" t="s">
        <v>51</v>
      </c>
      <c r="B7346">
        <v>25.86</v>
      </c>
      <c r="C7346" t="s">
        <v>38</v>
      </c>
      <c r="D7346" t="s">
        <v>69</v>
      </c>
      <c r="E7346">
        <v>55769</v>
      </c>
      <c r="F7346">
        <v>2015</v>
      </c>
      <c r="G7346">
        <v>337</v>
      </c>
      <c r="H7346" t="s">
        <v>26</v>
      </c>
      <c r="I7346">
        <v>77.66</v>
      </c>
      <c r="J7346" t="s">
        <v>27</v>
      </c>
      <c r="K7346">
        <v>2015</v>
      </c>
      <c r="L7346" t="s">
        <v>40</v>
      </c>
      <c r="M7346" t="s">
        <v>31</v>
      </c>
      <c r="N7346">
        <v>41191.96</v>
      </c>
      <c r="O7346" t="s">
        <v>36</v>
      </c>
    </row>
    <row r="7347" spans="1:15" x14ac:dyDescent="0.3">
      <c r="A7347" t="s">
        <v>23</v>
      </c>
      <c r="B7347">
        <v>20.53</v>
      </c>
      <c r="C7347" t="s">
        <v>57</v>
      </c>
      <c r="D7347" t="s">
        <v>86</v>
      </c>
      <c r="E7347">
        <v>58797</v>
      </c>
      <c r="F7347">
        <v>2022</v>
      </c>
      <c r="G7347">
        <v>332</v>
      </c>
      <c r="H7347" t="s">
        <v>35</v>
      </c>
      <c r="I7347">
        <v>47.99</v>
      </c>
      <c r="J7347" t="s">
        <v>27</v>
      </c>
      <c r="K7347">
        <v>2022</v>
      </c>
      <c r="L7347" t="s">
        <v>40</v>
      </c>
      <c r="M7347" t="s">
        <v>31</v>
      </c>
      <c r="N7347">
        <v>28813.35</v>
      </c>
      <c r="O7347" t="s">
        <v>22</v>
      </c>
    </row>
    <row r="7348" spans="1:15" x14ac:dyDescent="0.3">
      <c r="A7348" t="s">
        <v>42</v>
      </c>
      <c r="B7348">
        <v>34.11</v>
      </c>
      <c r="C7348" t="s">
        <v>24</v>
      </c>
      <c r="D7348" t="s">
        <v>25</v>
      </c>
      <c r="E7348">
        <v>135478</v>
      </c>
      <c r="F7348">
        <v>2016</v>
      </c>
      <c r="G7348">
        <v>746</v>
      </c>
      <c r="H7348" t="s">
        <v>35</v>
      </c>
      <c r="I7348">
        <v>47.36</v>
      </c>
      <c r="J7348" t="s">
        <v>27</v>
      </c>
      <c r="K7348">
        <v>2016</v>
      </c>
      <c r="L7348" t="s">
        <v>40</v>
      </c>
      <c r="M7348" t="s">
        <v>31</v>
      </c>
      <c r="N7348">
        <v>87642.240000000005</v>
      </c>
      <c r="O7348" t="s">
        <v>49</v>
      </c>
    </row>
    <row r="7349" spans="1:15" x14ac:dyDescent="0.3">
      <c r="A7349" t="s">
        <v>46</v>
      </c>
      <c r="B7349">
        <v>65.760000000000005</v>
      </c>
      <c r="C7349" t="s">
        <v>16</v>
      </c>
      <c r="D7349" t="s">
        <v>17</v>
      </c>
      <c r="E7349">
        <v>275772</v>
      </c>
      <c r="F7349">
        <v>2022</v>
      </c>
      <c r="G7349">
        <v>207</v>
      </c>
      <c r="H7349" t="s">
        <v>35</v>
      </c>
      <c r="I7349">
        <v>26.89</v>
      </c>
      <c r="J7349" t="s">
        <v>19</v>
      </c>
      <c r="K7349">
        <v>2023</v>
      </c>
      <c r="L7349" t="s">
        <v>48</v>
      </c>
      <c r="M7349" t="s">
        <v>21</v>
      </c>
      <c r="N7349">
        <v>188261.03</v>
      </c>
      <c r="O7349" t="s">
        <v>36</v>
      </c>
    </row>
    <row r="7350" spans="1:15" x14ac:dyDescent="0.3">
      <c r="A7350" t="s">
        <v>37</v>
      </c>
      <c r="B7350">
        <v>38.450000000000003</v>
      </c>
      <c r="C7350" t="s">
        <v>67</v>
      </c>
      <c r="D7350" t="s">
        <v>90</v>
      </c>
      <c r="E7350">
        <v>178794</v>
      </c>
      <c r="F7350">
        <v>2016</v>
      </c>
      <c r="G7350">
        <v>221</v>
      </c>
      <c r="H7350" t="s">
        <v>26</v>
      </c>
      <c r="I7350">
        <v>79.61</v>
      </c>
      <c r="J7350" t="s">
        <v>19</v>
      </c>
      <c r="K7350">
        <v>2017</v>
      </c>
      <c r="L7350" t="s">
        <v>48</v>
      </c>
      <c r="M7350" t="s">
        <v>31</v>
      </c>
      <c r="N7350">
        <v>106743.94</v>
      </c>
      <c r="O7350" t="s">
        <v>49</v>
      </c>
    </row>
    <row r="7351" spans="1:15" x14ac:dyDescent="0.3">
      <c r="A7351" t="s">
        <v>28</v>
      </c>
      <c r="B7351">
        <v>39.130000000000003</v>
      </c>
      <c r="C7351" t="s">
        <v>38</v>
      </c>
      <c r="D7351" t="s">
        <v>69</v>
      </c>
      <c r="E7351">
        <v>126272</v>
      </c>
      <c r="F7351">
        <v>2019</v>
      </c>
      <c r="G7351">
        <v>730</v>
      </c>
      <c r="H7351" t="s">
        <v>26</v>
      </c>
      <c r="I7351">
        <v>68.849999999999994</v>
      </c>
      <c r="J7351" t="s">
        <v>45</v>
      </c>
      <c r="K7351">
        <v>2019</v>
      </c>
      <c r="L7351" t="s">
        <v>40</v>
      </c>
      <c r="M7351" t="s">
        <v>21</v>
      </c>
      <c r="N7351">
        <v>95986.11</v>
      </c>
      <c r="O7351" t="s">
        <v>49</v>
      </c>
    </row>
    <row r="7352" spans="1:15" x14ac:dyDescent="0.3">
      <c r="A7352" t="s">
        <v>15</v>
      </c>
      <c r="B7352">
        <v>58.35</v>
      </c>
      <c r="C7352" t="s">
        <v>57</v>
      </c>
      <c r="D7352" t="s">
        <v>84</v>
      </c>
      <c r="E7352">
        <v>165087</v>
      </c>
      <c r="F7352">
        <v>2021</v>
      </c>
      <c r="G7352">
        <v>468</v>
      </c>
      <c r="H7352" t="s">
        <v>26</v>
      </c>
      <c r="I7352">
        <v>83.14</v>
      </c>
      <c r="J7352" t="s">
        <v>27</v>
      </c>
      <c r="K7352">
        <v>2022</v>
      </c>
      <c r="L7352" t="s">
        <v>40</v>
      </c>
      <c r="M7352" t="s">
        <v>21</v>
      </c>
      <c r="N7352">
        <v>110002.72</v>
      </c>
      <c r="O7352" t="s">
        <v>22</v>
      </c>
    </row>
    <row r="7353" spans="1:15" x14ac:dyDescent="0.3">
      <c r="A7353" t="s">
        <v>15</v>
      </c>
      <c r="B7353">
        <v>33.28</v>
      </c>
      <c r="C7353" t="s">
        <v>43</v>
      </c>
      <c r="D7353" t="s">
        <v>65</v>
      </c>
      <c r="E7353">
        <v>150691</v>
      </c>
      <c r="F7353">
        <v>2018</v>
      </c>
      <c r="G7353">
        <v>528</v>
      </c>
      <c r="H7353" t="s">
        <v>26</v>
      </c>
      <c r="I7353">
        <v>91.34</v>
      </c>
      <c r="J7353" t="s">
        <v>19</v>
      </c>
      <c r="K7353">
        <v>2019</v>
      </c>
      <c r="L7353" t="s">
        <v>48</v>
      </c>
      <c r="M7353" t="s">
        <v>31</v>
      </c>
      <c r="N7353">
        <v>64587.65</v>
      </c>
      <c r="O7353" t="s">
        <v>36</v>
      </c>
    </row>
    <row r="7354" spans="1:15" x14ac:dyDescent="0.3">
      <c r="A7354" t="s">
        <v>42</v>
      </c>
      <c r="B7354">
        <v>72.430000000000007</v>
      </c>
      <c r="C7354" t="s">
        <v>43</v>
      </c>
      <c r="D7354" t="s">
        <v>44</v>
      </c>
      <c r="E7354">
        <v>313252</v>
      </c>
      <c r="F7354">
        <v>2017</v>
      </c>
      <c r="G7354">
        <v>617</v>
      </c>
      <c r="H7354" t="s">
        <v>26</v>
      </c>
      <c r="I7354">
        <v>62.49</v>
      </c>
      <c r="J7354" t="s">
        <v>27</v>
      </c>
      <c r="K7354">
        <v>2021</v>
      </c>
      <c r="L7354" t="s">
        <v>48</v>
      </c>
      <c r="M7354" t="s">
        <v>21</v>
      </c>
      <c r="N7354">
        <v>226256</v>
      </c>
      <c r="O7354" t="s">
        <v>49</v>
      </c>
    </row>
    <row r="7355" spans="1:15" x14ac:dyDescent="0.3">
      <c r="A7355" t="s">
        <v>46</v>
      </c>
      <c r="B7355">
        <v>31.52</v>
      </c>
      <c r="C7355" t="s">
        <v>24</v>
      </c>
      <c r="D7355" t="s">
        <v>25</v>
      </c>
      <c r="E7355">
        <v>183662</v>
      </c>
      <c r="F7355">
        <v>2021</v>
      </c>
      <c r="G7355">
        <v>138</v>
      </c>
      <c r="H7355" t="s">
        <v>26</v>
      </c>
      <c r="I7355">
        <v>79.52</v>
      </c>
      <c r="J7355" t="s">
        <v>45</v>
      </c>
      <c r="K7355">
        <v>2021</v>
      </c>
      <c r="L7355" t="s">
        <v>40</v>
      </c>
      <c r="M7355" t="s">
        <v>31</v>
      </c>
      <c r="N7355">
        <v>87688.960000000006</v>
      </c>
      <c r="O7355" t="s">
        <v>36</v>
      </c>
    </row>
    <row r="7356" spans="1:15" x14ac:dyDescent="0.3">
      <c r="A7356" t="s">
        <v>42</v>
      </c>
      <c r="B7356">
        <v>52.07</v>
      </c>
      <c r="C7356" t="s">
        <v>38</v>
      </c>
      <c r="D7356" t="s">
        <v>69</v>
      </c>
      <c r="E7356">
        <v>263100</v>
      </c>
      <c r="F7356">
        <v>2017</v>
      </c>
      <c r="G7356">
        <v>451</v>
      </c>
      <c r="H7356" t="s">
        <v>35</v>
      </c>
      <c r="I7356">
        <v>36.619999999999997</v>
      </c>
      <c r="J7356" t="s">
        <v>45</v>
      </c>
      <c r="K7356">
        <v>2017</v>
      </c>
      <c r="L7356" t="s">
        <v>20</v>
      </c>
      <c r="M7356" t="s">
        <v>31</v>
      </c>
      <c r="N7356">
        <v>150299.28</v>
      </c>
      <c r="O7356" t="s">
        <v>49</v>
      </c>
    </row>
    <row r="7357" spans="1:15" x14ac:dyDescent="0.3">
      <c r="A7357" t="s">
        <v>15</v>
      </c>
      <c r="B7357">
        <v>10.4</v>
      </c>
      <c r="C7357" t="s">
        <v>24</v>
      </c>
      <c r="D7357" t="s">
        <v>77</v>
      </c>
      <c r="E7357">
        <v>155846</v>
      </c>
      <c r="F7357">
        <v>2016</v>
      </c>
      <c r="G7357">
        <v>363</v>
      </c>
      <c r="H7357" t="s">
        <v>35</v>
      </c>
      <c r="I7357">
        <v>52.96</v>
      </c>
      <c r="J7357" t="s">
        <v>27</v>
      </c>
      <c r="K7357">
        <v>2021</v>
      </c>
      <c r="L7357" t="s">
        <v>20</v>
      </c>
      <c r="M7357" t="s">
        <v>21</v>
      </c>
      <c r="N7357">
        <v>119481.66</v>
      </c>
      <c r="O7357" t="s">
        <v>49</v>
      </c>
    </row>
    <row r="7358" spans="1:15" x14ac:dyDescent="0.3">
      <c r="A7358" t="s">
        <v>23</v>
      </c>
      <c r="B7358">
        <v>73.44</v>
      </c>
      <c r="C7358" t="s">
        <v>16</v>
      </c>
      <c r="D7358" t="s">
        <v>89</v>
      </c>
      <c r="E7358">
        <v>272740</v>
      </c>
      <c r="F7358">
        <v>2017</v>
      </c>
      <c r="G7358">
        <v>450</v>
      </c>
      <c r="H7358" t="s">
        <v>18</v>
      </c>
      <c r="I7358">
        <v>73.989999999999995</v>
      </c>
      <c r="J7358" t="s">
        <v>27</v>
      </c>
      <c r="K7358">
        <v>2023</v>
      </c>
      <c r="L7358" t="s">
        <v>48</v>
      </c>
      <c r="M7358" t="s">
        <v>21</v>
      </c>
      <c r="N7358">
        <v>167900.4</v>
      </c>
      <c r="O7358" t="s">
        <v>22</v>
      </c>
    </row>
    <row r="7359" spans="1:15" x14ac:dyDescent="0.3">
      <c r="A7359" t="s">
        <v>56</v>
      </c>
      <c r="B7359">
        <v>40.28</v>
      </c>
      <c r="C7359" t="s">
        <v>57</v>
      </c>
      <c r="D7359" t="s">
        <v>72</v>
      </c>
      <c r="E7359">
        <v>306576</v>
      </c>
      <c r="F7359">
        <v>2021</v>
      </c>
      <c r="G7359">
        <v>532</v>
      </c>
      <c r="H7359" t="s">
        <v>18</v>
      </c>
      <c r="I7359">
        <v>81.06</v>
      </c>
      <c r="J7359" t="s">
        <v>19</v>
      </c>
      <c r="K7359">
        <v>2022</v>
      </c>
      <c r="L7359" t="s">
        <v>20</v>
      </c>
      <c r="M7359" t="s">
        <v>31</v>
      </c>
      <c r="N7359">
        <v>238288.37</v>
      </c>
      <c r="O7359" t="s">
        <v>22</v>
      </c>
    </row>
    <row r="7360" spans="1:15" x14ac:dyDescent="0.3">
      <c r="A7360" t="s">
        <v>23</v>
      </c>
      <c r="B7360">
        <v>69.819999999999993</v>
      </c>
      <c r="C7360" t="s">
        <v>33</v>
      </c>
      <c r="D7360" t="s">
        <v>85</v>
      </c>
      <c r="E7360">
        <v>68408</v>
      </c>
      <c r="F7360">
        <v>2021</v>
      </c>
      <c r="G7360">
        <v>146</v>
      </c>
      <c r="H7360" t="s">
        <v>18</v>
      </c>
      <c r="I7360">
        <v>73.900000000000006</v>
      </c>
      <c r="J7360" t="s">
        <v>45</v>
      </c>
      <c r="K7360">
        <v>2021</v>
      </c>
      <c r="L7360" t="s">
        <v>48</v>
      </c>
      <c r="M7360" t="s">
        <v>21</v>
      </c>
      <c r="N7360">
        <v>42833.08</v>
      </c>
      <c r="O7360" t="s">
        <v>54</v>
      </c>
    </row>
    <row r="7361" spans="1:15" x14ac:dyDescent="0.3">
      <c r="A7361" t="s">
        <v>37</v>
      </c>
      <c r="B7361">
        <v>32.1</v>
      </c>
      <c r="C7361" t="s">
        <v>29</v>
      </c>
      <c r="D7361" t="s">
        <v>87</v>
      </c>
      <c r="E7361">
        <v>221313</v>
      </c>
      <c r="F7361">
        <v>2017</v>
      </c>
      <c r="G7361">
        <v>129</v>
      </c>
      <c r="H7361" t="s">
        <v>26</v>
      </c>
      <c r="I7361">
        <v>96.63</v>
      </c>
      <c r="J7361" t="s">
        <v>19</v>
      </c>
      <c r="K7361">
        <v>2021</v>
      </c>
      <c r="L7361" t="s">
        <v>20</v>
      </c>
      <c r="M7361" t="s">
        <v>31</v>
      </c>
      <c r="N7361">
        <v>102138.56</v>
      </c>
      <c r="O7361" t="s">
        <v>36</v>
      </c>
    </row>
    <row r="7362" spans="1:15" x14ac:dyDescent="0.3">
      <c r="A7362" t="s">
        <v>56</v>
      </c>
      <c r="B7362">
        <v>33.5</v>
      </c>
      <c r="C7362" t="s">
        <v>67</v>
      </c>
      <c r="D7362" t="s">
        <v>81</v>
      </c>
      <c r="E7362">
        <v>339397</v>
      </c>
      <c r="F7362">
        <v>2023</v>
      </c>
      <c r="G7362">
        <v>405</v>
      </c>
      <c r="H7362" t="s">
        <v>18</v>
      </c>
      <c r="I7362">
        <v>91.98</v>
      </c>
      <c r="J7362" t="s">
        <v>45</v>
      </c>
      <c r="K7362">
        <v>2023</v>
      </c>
      <c r="L7362" t="s">
        <v>20</v>
      </c>
      <c r="M7362" t="s">
        <v>31</v>
      </c>
      <c r="N7362">
        <v>151836.6</v>
      </c>
      <c r="O7362" t="s">
        <v>22</v>
      </c>
    </row>
    <row r="7363" spans="1:15" x14ac:dyDescent="0.3">
      <c r="A7363" t="s">
        <v>50</v>
      </c>
      <c r="B7363">
        <v>34.549999999999997</v>
      </c>
      <c r="C7363" t="s">
        <v>57</v>
      </c>
      <c r="D7363" t="s">
        <v>58</v>
      </c>
      <c r="E7363">
        <v>303021</v>
      </c>
      <c r="F7363">
        <v>2015</v>
      </c>
      <c r="G7363">
        <v>762</v>
      </c>
      <c r="H7363" t="s">
        <v>26</v>
      </c>
      <c r="I7363">
        <v>97.58</v>
      </c>
      <c r="J7363" t="s">
        <v>19</v>
      </c>
      <c r="K7363">
        <v>2019</v>
      </c>
      <c r="L7363" t="s">
        <v>48</v>
      </c>
      <c r="M7363" t="s">
        <v>31</v>
      </c>
      <c r="N7363">
        <v>228238.53</v>
      </c>
      <c r="O7363" t="s">
        <v>36</v>
      </c>
    </row>
    <row r="7364" spans="1:15" x14ac:dyDescent="0.3">
      <c r="A7364" t="s">
        <v>50</v>
      </c>
      <c r="B7364">
        <v>54.52</v>
      </c>
      <c r="C7364" t="s">
        <v>24</v>
      </c>
      <c r="D7364" t="s">
        <v>76</v>
      </c>
      <c r="E7364">
        <v>340372</v>
      </c>
      <c r="F7364">
        <v>2021</v>
      </c>
      <c r="G7364">
        <v>455</v>
      </c>
      <c r="H7364" t="s">
        <v>26</v>
      </c>
      <c r="I7364">
        <v>93.97</v>
      </c>
      <c r="J7364" t="s">
        <v>19</v>
      </c>
      <c r="K7364">
        <v>2023</v>
      </c>
      <c r="L7364" t="s">
        <v>48</v>
      </c>
      <c r="M7364" t="s">
        <v>31</v>
      </c>
      <c r="N7364">
        <v>257756.62</v>
      </c>
      <c r="O7364" t="s">
        <v>36</v>
      </c>
    </row>
    <row r="7365" spans="1:15" x14ac:dyDescent="0.3">
      <c r="A7365" t="s">
        <v>23</v>
      </c>
      <c r="B7365">
        <v>22.15</v>
      </c>
      <c r="C7365" t="s">
        <v>29</v>
      </c>
      <c r="D7365" t="s">
        <v>80</v>
      </c>
      <c r="E7365">
        <v>320435</v>
      </c>
      <c r="F7365">
        <v>2024</v>
      </c>
      <c r="G7365">
        <v>334</v>
      </c>
      <c r="H7365" t="s">
        <v>18</v>
      </c>
      <c r="I7365">
        <v>61.26</v>
      </c>
      <c r="J7365" t="s">
        <v>19</v>
      </c>
      <c r="K7365">
        <v>2024</v>
      </c>
      <c r="L7365" t="s">
        <v>20</v>
      </c>
      <c r="M7365" t="s">
        <v>31</v>
      </c>
      <c r="N7365">
        <v>200058.28</v>
      </c>
      <c r="O7365" t="s">
        <v>49</v>
      </c>
    </row>
    <row r="7366" spans="1:15" x14ac:dyDescent="0.3">
      <c r="A7366" t="s">
        <v>28</v>
      </c>
      <c r="B7366">
        <v>30.88</v>
      </c>
      <c r="C7366" t="s">
        <v>38</v>
      </c>
      <c r="D7366" t="s">
        <v>60</v>
      </c>
      <c r="E7366">
        <v>88262</v>
      </c>
      <c r="F7366">
        <v>2015</v>
      </c>
      <c r="G7366">
        <v>556</v>
      </c>
      <c r="H7366" t="s">
        <v>26</v>
      </c>
      <c r="I7366">
        <v>74.31</v>
      </c>
      <c r="J7366" t="s">
        <v>19</v>
      </c>
      <c r="K7366">
        <v>2023</v>
      </c>
      <c r="L7366" t="s">
        <v>48</v>
      </c>
      <c r="M7366" t="s">
        <v>21</v>
      </c>
      <c r="N7366">
        <v>59187.39</v>
      </c>
      <c r="O7366" t="s">
        <v>54</v>
      </c>
    </row>
    <row r="7367" spans="1:15" x14ac:dyDescent="0.3">
      <c r="A7367" t="s">
        <v>41</v>
      </c>
      <c r="B7367">
        <v>68.8</v>
      </c>
      <c r="C7367" t="s">
        <v>43</v>
      </c>
      <c r="D7367" t="s">
        <v>71</v>
      </c>
      <c r="E7367">
        <v>255201</v>
      </c>
      <c r="F7367">
        <v>2019</v>
      </c>
      <c r="G7367">
        <v>949</v>
      </c>
      <c r="H7367" t="s">
        <v>18</v>
      </c>
      <c r="I7367">
        <v>99.4</v>
      </c>
      <c r="J7367" t="s">
        <v>27</v>
      </c>
      <c r="K7367">
        <v>2024</v>
      </c>
      <c r="L7367" t="s">
        <v>20</v>
      </c>
      <c r="M7367" t="s">
        <v>21</v>
      </c>
      <c r="N7367">
        <v>143366.07999999999</v>
      </c>
      <c r="O7367" t="s">
        <v>36</v>
      </c>
    </row>
    <row r="7368" spans="1:15" x14ac:dyDescent="0.3">
      <c r="A7368" t="s">
        <v>41</v>
      </c>
      <c r="B7368">
        <v>9.59</v>
      </c>
      <c r="C7368" t="s">
        <v>29</v>
      </c>
      <c r="D7368" t="s">
        <v>92</v>
      </c>
      <c r="E7368">
        <v>200532</v>
      </c>
      <c r="F7368">
        <v>2019</v>
      </c>
      <c r="G7368">
        <v>587</v>
      </c>
      <c r="H7368" t="s">
        <v>18</v>
      </c>
      <c r="I7368">
        <v>86.81</v>
      </c>
      <c r="J7368" t="s">
        <v>45</v>
      </c>
      <c r="K7368">
        <v>2019</v>
      </c>
      <c r="L7368" t="s">
        <v>40</v>
      </c>
      <c r="M7368" t="s">
        <v>31</v>
      </c>
      <c r="N7368">
        <v>143450.76</v>
      </c>
      <c r="O7368" t="s">
        <v>49</v>
      </c>
    </row>
    <row r="7369" spans="1:15" x14ac:dyDescent="0.3">
      <c r="A7369" t="s">
        <v>15</v>
      </c>
      <c r="B7369">
        <v>37.700000000000003</v>
      </c>
      <c r="C7369" t="s">
        <v>38</v>
      </c>
      <c r="D7369" t="s">
        <v>69</v>
      </c>
      <c r="E7369">
        <v>50303</v>
      </c>
      <c r="F7369">
        <v>2020</v>
      </c>
      <c r="G7369">
        <v>995</v>
      </c>
      <c r="H7369" t="s">
        <v>26</v>
      </c>
      <c r="I7369">
        <v>78.53</v>
      </c>
      <c r="J7369" t="s">
        <v>19</v>
      </c>
      <c r="K7369">
        <v>2020</v>
      </c>
      <c r="L7369" t="s">
        <v>20</v>
      </c>
      <c r="M7369" t="s">
        <v>21</v>
      </c>
      <c r="N7369">
        <v>31587.02</v>
      </c>
      <c r="O7369" t="s">
        <v>49</v>
      </c>
    </row>
    <row r="7370" spans="1:15" x14ac:dyDescent="0.3">
      <c r="A7370" t="s">
        <v>46</v>
      </c>
      <c r="B7370">
        <v>76.209999999999994</v>
      </c>
      <c r="C7370" t="s">
        <v>16</v>
      </c>
      <c r="D7370" t="s">
        <v>47</v>
      </c>
      <c r="E7370">
        <v>69291</v>
      </c>
      <c r="F7370">
        <v>2017</v>
      </c>
      <c r="G7370">
        <v>134</v>
      </c>
      <c r="H7370" t="s">
        <v>18</v>
      </c>
      <c r="I7370">
        <v>65.73</v>
      </c>
      <c r="J7370" t="s">
        <v>19</v>
      </c>
      <c r="K7370">
        <v>2023</v>
      </c>
      <c r="L7370" t="s">
        <v>48</v>
      </c>
      <c r="M7370" t="s">
        <v>31</v>
      </c>
      <c r="N7370">
        <v>53121.8</v>
      </c>
      <c r="O7370" t="s">
        <v>22</v>
      </c>
    </row>
    <row r="7371" spans="1:15" x14ac:dyDescent="0.3">
      <c r="A7371" t="s">
        <v>23</v>
      </c>
      <c r="B7371">
        <v>55.19</v>
      </c>
      <c r="C7371" t="s">
        <v>16</v>
      </c>
      <c r="D7371" t="s">
        <v>89</v>
      </c>
      <c r="E7371">
        <v>198250</v>
      </c>
      <c r="F7371">
        <v>2024</v>
      </c>
      <c r="G7371">
        <v>359</v>
      </c>
      <c r="H7371" t="s">
        <v>35</v>
      </c>
      <c r="I7371">
        <v>41.85</v>
      </c>
      <c r="J7371" t="s">
        <v>45</v>
      </c>
      <c r="K7371">
        <v>2024</v>
      </c>
      <c r="L7371" t="s">
        <v>48</v>
      </c>
      <c r="M7371" t="s">
        <v>31</v>
      </c>
      <c r="N7371">
        <v>93669.16</v>
      </c>
      <c r="O7371" t="s">
        <v>22</v>
      </c>
    </row>
    <row r="7372" spans="1:15" x14ac:dyDescent="0.3">
      <c r="A7372" t="s">
        <v>41</v>
      </c>
      <c r="B7372">
        <v>49.35</v>
      </c>
      <c r="C7372" t="s">
        <v>24</v>
      </c>
      <c r="D7372" t="s">
        <v>91</v>
      </c>
      <c r="E7372">
        <v>142129</v>
      </c>
      <c r="F7372">
        <v>2019</v>
      </c>
      <c r="G7372">
        <v>402</v>
      </c>
      <c r="H7372" t="s">
        <v>18</v>
      </c>
      <c r="I7372">
        <v>91.76</v>
      </c>
      <c r="J7372" t="s">
        <v>27</v>
      </c>
      <c r="K7372">
        <v>2023</v>
      </c>
      <c r="L7372" t="s">
        <v>48</v>
      </c>
      <c r="M7372" t="s">
        <v>31</v>
      </c>
      <c r="N7372">
        <v>60068.55</v>
      </c>
      <c r="O7372" t="s">
        <v>36</v>
      </c>
    </row>
    <row r="7373" spans="1:15" x14ac:dyDescent="0.3">
      <c r="A7373" t="s">
        <v>28</v>
      </c>
      <c r="B7373">
        <v>75.260000000000005</v>
      </c>
      <c r="C7373" t="s">
        <v>16</v>
      </c>
      <c r="D7373" t="s">
        <v>93</v>
      </c>
      <c r="E7373">
        <v>372773</v>
      </c>
      <c r="F7373">
        <v>2023</v>
      </c>
      <c r="G7373">
        <v>399</v>
      </c>
      <c r="H7373" t="s">
        <v>18</v>
      </c>
      <c r="I7373">
        <v>88.57</v>
      </c>
      <c r="J7373" t="s">
        <v>45</v>
      </c>
      <c r="K7373">
        <v>2023</v>
      </c>
      <c r="L7373" t="s">
        <v>40</v>
      </c>
      <c r="M7373" t="s">
        <v>31</v>
      </c>
      <c r="N7373">
        <v>164262.01</v>
      </c>
      <c r="O7373" t="s">
        <v>22</v>
      </c>
    </row>
    <row r="7374" spans="1:15" x14ac:dyDescent="0.3">
      <c r="A7374" t="s">
        <v>15</v>
      </c>
      <c r="B7374">
        <v>34.159999999999997</v>
      </c>
      <c r="C7374" t="s">
        <v>24</v>
      </c>
      <c r="D7374" t="s">
        <v>76</v>
      </c>
      <c r="E7374">
        <v>261098</v>
      </c>
      <c r="F7374">
        <v>2022</v>
      </c>
      <c r="G7374">
        <v>824</v>
      </c>
      <c r="H7374" t="s">
        <v>18</v>
      </c>
      <c r="I7374">
        <v>85.7</v>
      </c>
      <c r="J7374" t="s">
        <v>45</v>
      </c>
      <c r="K7374">
        <v>2022</v>
      </c>
      <c r="L7374" t="s">
        <v>40</v>
      </c>
      <c r="M7374" t="s">
        <v>31</v>
      </c>
      <c r="N7374">
        <v>116617.64</v>
      </c>
      <c r="O7374" t="s">
        <v>49</v>
      </c>
    </row>
    <row r="7375" spans="1:15" x14ac:dyDescent="0.3">
      <c r="A7375" t="s">
        <v>37</v>
      </c>
      <c r="B7375">
        <v>67.84</v>
      </c>
      <c r="C7375" t="s">
        <v>29</v>
      </c>
      <c r="D7375" t="s">
        <v>53</v>
      </c>
      <c r="E7375">
        <v>120543</v>
      </c>
      <c r="F7375">
        <v>2024</v>
      </c>
      <c r="G7375">
        <v>282</v>
      </c>
      <c r="H7375" t="s">
        <v>26</v>
      </c>
      <c r="I7375">
        <v>77.099999999999994</v>
      </c>
      <c r="J7375" t="s">
        <v>27</v>
      </c>
      <c r="K7375">
        <v>2024</v>
      </c>
      <c r="L7375" t="s">
        <v>20</v>
      </c>
      <c r="M7375" t="s">
        <v>21</v>
      </c>
      <c r="N7375">
        <v>60521.34</v>
      </c>
      <c r="O7375" t="s">
        <v>22</v>
      </c>
    </row>
    <row r="7376" spans="1:15" x14ac:dyDescent="0.3">
      <c r="A7376" t="s">
        <v>51</v>
      </c>
      <c r="B7376">
        <v>13.39</v>
      </c>
      <c r="C7376" t="s">
        <v>43</v>
      </c>
      <c r="D7376" t="s">
        <v>71</v>
      </c>
      <c r="E7376">
        <v>76718</v>
      </c>
      <c r="F7376">
        <v>2017</v>
      </c>
      <c r="G7376">
        <v>568</v>
      </c>
      <c r="H7376" t="s">
        <v>35</v>
      </c>
      <c r="I7376">
        <v>26.72</v>
      </c>
      <c r="J7376" t="s">
        <v>19</v>
      </c>
      <c r="K7376">
        <v>2018</v>
      </c>
      <c r="L7376" t="s">
        <v>20</v>
      </c>
      <c r="M7376" t="s">
        <v>31</v>
      </c>
      <c r="N7376">
        <v>54400.55</v>
      </c>
      <c r="O7376" t="s">
        <v>54</v>
      </c>
    </row>
    <row r="7377" spans="1:15" x14ac:dyDescent="0.3">
      <c r="A7377" t="s">
        <v>15</v>
      </c>
      <c r="B7377">
        <v>21.36</v>
      </c>
      <c r="C7377" t="s">
        <v>16</v>
      </c>
      <c r="D7377" t="s">
        <v>93</v>
      </c>
      <c r="E7377">
        <v>80977</v>
      </c>
      <c r="F7377">
        <v>2017</v>
      </c>
      <c r="G7377">
        <v>693</v>
      </c>
      <c r="H7377" t="s">
        <v>26</v>
      </c>
      <c r="I7377">
        <v>90.15</v>
      </c>
      <c r="J7377" t="s">
        <v>27</v>
      </c>
      <c r="K7377">
        <v>2019</v>
      </c>
      <c r="L7377" t="s">
        <v>48</v>
      </c>
      <c r="M7377" t="s">
        <v>21</v>
      </c>
      <c r="N7377">
        <v>63532.49</v>
      </c>
      <c r="O7377" t="s">
        <v>22</v>
      </c>
    </row>
    <row r="7378" spans="1:15" x14ac:dyDescent="0.3">
      <c r="A7378" t="s">
        <v>51</v>
      </c>
      <c r="B7378">
        <v>68.67</v>
      </c>
      <c r="C7378" t="s">
        <v>16</v>
      </c>
      <c r="D7378" t="s">
        <v>47</v>
      </c>
      <c r="E7378">
        <v>180509</v>
      </c>
      <c r="F7378">
        <v>2016</v>
      </c>
      <c r="G7378">
        <v>761</v>
      </c>
      <c r="H7378" t="s">
        <v>26</v>
      </c>
      <c r="I7378">
        <v>82.06</v>
      </c>
      <c r="J7378" t="s">
        <v>45</v>
      </c>
      <c r="K7378">
        <v>2016</v>
      </c>
      <c r="L7378" t="s">
        <v>48</v>
      </c>
      <c r="M7378" t="s">
        <v>21</v>
      </c>
      <c r="N7378">
        <v>137502.37</v>
      </c>
      <c r="O7378" t="s">
        <v>49</v>
      </c>
    </row>
    <row r="7379" spans="1:15" x14ac:dyDescent="0.3">
      <c r="A7379" t="s">
        <v>50</v>
      </c>
      <c r="B7379">
        <v>11.2</v>
      </c>
      <c r="C7379" t="s">
        <v>24</v>
      </c>
      <c r="D7379" t="s">
        <v>91</v>
      </c>
      <c r="E7379">
        <v>286441</v>
      </c>
      <c r="F7379">
        <v>2019</v>
      </c>
      <c r="G7379">
        <v>839</v>
      </c>
      <c r="H7379" t="s">
        <v>18</v>
      </c>
      <c r="I7379">
        <v>72.62</v>
      </c>
      <c r="J7379" t="s">
        <v>19</v>
      </c>
      <c r="K7379">
        <v>2020</v>
      </c>
      <c r="L7379" t="s">
        <v>40</v>
      </c>
      <c r="M7379" t="s">
        <v>31</v>
      </c>
      <c r="N7379">
        <v>162503.45000000001</v>
      </c>
      <c r="O7379" t="s">
        <v>49</v>
      </c>
    </row>
    <row r="7380" spans="1:15" x14ac:dyDescent="0.3">
      <c r="A7380" t="s">
        <v>46</v>
      </c>
      <c r="B7380">
        <v>13.74</v>
      </c>
      <c r="C7380" t="s">
        <v>38</v>
      </c>
      <c r="D7380" t="s">
        <v>73</v>
      </c>
      <c r="E7380">
        <v>95506</v>
      </c>
      <c r="F7380">
        <v>2019</v>
      </c>
      <c r="G7380">
        <v>508</v>
      </c>
      <c r="H7380" t="s">
        <v>26</v>
      </c>
      <c r="I7380">
        <v>78.260000000000005</v>
      </c>
      <c r="J7380" t="s">
        <v>45</v>
      </c>
      <c r="K7380">
        <v>2019</v>
      </c>
      <c r="L7380" t="s">
        <v>20</v>
      </c>
      <c r="M7380" t="s">
        <v>21</v>
      </c>
      <c r="N7380">
        <v>41146.79</v>
      </c>
      <c r="O7380" t="s">
        <v>22</v>
      </c>
    </row>
    <row r="7381" spans="1:15" x14ac:dyDescent="0.3">
      <c r="A7381" t="s">
        <v>23</v>
      </c>
      <c r="B7381">
        <v>69.52</v>
      </c>
      <c r="C7381" t="s">
        <v>38</v>
      </c>
      <c r="D7381" t="s">
        <v>69</v>
      </c>
      <c r="E7381">
        <v>299617</v>
      </c>
      <c r="F7381">
        <v>2017</v>
      </c>
      <c r="G7381">
        <v>531</v>
      </c>
      <c r="H7381" t="s">
        <v>26</v>
      </c>
      <c r="I7381">
        <v>80.260000000000005</v>
      </c>
      <c r="J7381" t="s">
        <v>27</v>
      </c>
      <c r="K7381">
        <v>2024</v>
      </c>
      <c r="L7381" t="s">
        <v>20</v>
      </c>
      <c r="M7381" t="s">
        <v>31</v>
      </c>
      <c r="N7381">
        <v>140381.99</v>
      </c>
      <c r="O7381" t="s">
        <v>36</v>
      </c>
    </row>
    <row r="7382" spans="1:15" x14ac:dyDescent="0.3">
      <c r="A7382" t="s">
        <v>46</v>
      </c>
      <c r="B7382">
        <v>36.86</v>
      </c>
      <c r="C7382" t="s">
        <v>57</v>
      </c>
      <c r="D7382" t="s">
        <v>75</v>
      </c>
      <c r="E7382">
        <v>263409</v>
      </c>
      <c r="F7382">
        <v>2019</v>
      </c>
      <c r="G7382">
        <v>321</v>
      </c>
      <c r="H7382" t="s">
        <v>18</v>
      </c>
      <c r="I7382">
        <v>63.61</v>
      </c>
      <c r="J7382" t="s">
        <v>27</v>
      </c>
      <c r="K7382">
        <v>2022</v>
      </c>
      <c r="L7382" t="s">
        <v>20</v>
      </c>
      <c r="M7382" t="s">
        <v>21</v>
      </c>
      <c r="N7382">
        <v>143849.51</v>
      </c>
      <c r="O7382" t="s">
        <v>22</v>
      </c>
    </row>
    <row r="7383" spans="1:15" x14ac:dyDescent="0.3">
      <c r="A7383" t="s">
        <v>51</v>
      </c>
      <c r="B7383">
        <v>23.41</v>
      </c>
      <c r="C7383" t="s">
        <v>16</v>
      </c>
      <c r="D7383" t="s">
        <v>47</v>
      </c>
      <c r="E7383">
        <v>340597</v>
      </c>
      <c r="F7383">
        <v>2018</v>
      </c>
      <c r="G7383">
        <v>304</v>
      </c>
      <c r="H7383" t="s">
        <v>26</v>
      </c>
      <c r="I7383">
        <v>96.07</v>
      </c>
      <c r="J7383" t="s">
        <v>45</v>
      </c>
      <c r="K7383">
        <v>2018</v>
      </c>
      <c r="L7383" t="s">
        <v>20</v>
      </c>
      <c r="M7383" t="s">
        <v>31</v>
      </c>
      <c r="N7383">
        <v>231862.7</v>
      </c>
      <c r="O7383" t="s">
        <v>54</v>
      </c>
    </row>
    <row r="7384" spans="1:15" x14ac:dyDescent="0.3">
      <c r="A7384" t="s">
        <v>28</v>
      </c>
      <c r="B7384">
        <v>50.8</v>
      </c>
      <c r="C7384" t="s">
        <v>33</v>
      </c>
      <c r="D7384" t="s">
        <v>52</v>
      </c>
      <c r="E7384">
        <v>242165</v>
      </c>
      <c r="F7384">
        <v>2020</v>
      </c>
      <c r="G7384">
        <v>462</v>
      </c>
      <c r="H7384" t="s">
        <v>26</v>
      </c>
      <c r="I7384">
        <v>60.09</v>
      </c>
      <c r="J7384" t="s">
        <v>19</v>
      </c>
      <c r="K7384">
        <v>2024</v>
      </c>
      <c r="L7384" t="s">
        <v>20</v>
      </c>
      <c r="M7384" t="s">
        <v>21</v>
      </c>
      <c r="N7384">
        <v>117163.69</v>
      </c>
      <c r="O7384" t="s">
        <v>22</v>
      </c>
    </row>
    <row r="7385" spans="1:15" x14ac:dyDescent="0.3">
      <c r="A7385" t="s">
        <v>37</v>
      </c>
      <c r="B7385">
        <v>21.31</v>
      </c>
      <c r="C7385" t="s">
        <v>43</v>
      </c>
      <c r="D7385" t="s">
        <v>44</v>
      </c>
      <c r="E7385">
        <v>209668</v>
      </c>
      <c r="F7385">
        <v>2022</v>
      </c>
      <c r="G7385">
        <v>405</v>
      </c>
      <c r="H7385" t="s">
        <v>18</v>
      </c>
      <c r="I7385">
        <v>78.069999999999993</v>
      </c>
      <c r="J7385" t="s">
        <v>45</v>
      </c>
      <c r="K7385">
        <v>2022</v>
      </c>
      <c r="L7385" t="s">
        <v>20</v>
      </c>
      <c r="M7385" t="s">
        <v>31</v>
      </c>
      <c r="N7385">
        <v>147445.03</v>
      </c>
      <c r="O7385" t="s">
        <v>54</v>
      </c>
    </row>
    <row r="7386" spans="1:15" x14ac:dyDescent="0.3">
      <c r="A7386" t="s">
        <v>51</v>
      </c>
      <c r="B7386">
        <v>62.21</v>
      </c>
      <c r="C7386" t="s">
        <v>33</v>
      </c>
      <c r="D7386" t="s">
        <v>59</v>
      </c>
      <c r="E7386">
        <v>222577</v>
      </c>
      <c r="F7386">
        <v>2023</v>
      </c>
      <c r="G7386">
        <v>418</v>
      </c>
      <c r="H7386" t="s">
        <v>18</v>
      </c>
      <c r="I7386">
        <v>70.81</v>
      </c>
      <c r="J7386" t="s">
        <v>45</v>
      </c>
      <c r="K7386">
        <v>2023</v>
      </c>
      <c r="L7386" t="s">
        <v>48</v>
      </c>
      <c r="M7386" t="s">
        <v>21</v>
      </c>
      <c r="N7386">
        <v>132074.88</v>
      </c>
      <c r="O7386" t="s">
        <v>54</v>
      </c>
    </row>
    <row r="7387" spans="1:15" x14ac:dyDescent="0.3">
      <c r="A7387" t="s">
        <v>51</v>
      </c>
      <c r="B7387">
        <v>7.77</v>
      </c>
      <c r="C7387" t="s">
        <v>57</v>
      </c>
      <c r="D7387" t="s">
        <v>86</v>
      </c>
      <c r="E7387">
        <v>368732</v>
      </c>
      <c r="F7387">
        <v>2023</v>
      </c>
      <c r="G7387">
        <v>542</v>
      </c>
      <c r="H7387" t="s">
        <v>26</v>
      </c>
      <c r="I7387">
        <v>79.099999999999994</v>
      </c>
      <c r="J7387" t="s">
        <v>45</v>
      </c>
      <c r="K7387">
        <v>2023</v>
      </c>
      <c r="L7387" t="s">
        <v>20</v>
      </c>
      <c r="M7387" t="s">
        <v>31</v>
      </c>
      <c r="N7387">
        <v>213812.93</v>
      </c>
      <c r="O7387" t="s">
        <v>49</v>
      </c>
    </row>
    <row r="7388" spans="1:15" x14ac:dyDescent="0.3">
      <c r="A7388" t="s">
        <v>23</v>
      </c>
      <c r="B7388">
        <v>16.670000000000002</v>
      </c>
      <c r="C7388" t="s">
        <v>16</v>
      </c>
      <c r="D7388" t="s">
        <v>82</v>
      </c>
      <c r="E7388">
        <v>260833</v>
      </c>
      <c r="F7388">
        <v>2024</v>
      </c>
      <c r="G7388">
        <v>583</v>
      </c>
      <c r="H7388" t="s">
        <v>26</v>
      </c>
      <c r="I7388">
        <v>80.239999999999995</v>
      </c>
      <c r="J7388" t="s">
        <v>45</v>
      </c>
      <c r="K7388">
        <v>2024</v>
      </c>
      <c r="L7388" t="s">
        <v>48</v>
      </c>
      <c r="M7388" t="s">
        <v>21</v>
      </c>
      <c r="N7388">
        <v>179696.7</v>
      </c>
      <c r="O7388" t="s">
        <v>22</v>
      </c>
    </row>
    <row r="7389" spans="1:15" x14ac:dyDescent="0.3">
      <c r="A7389" t="s">
        <v>28</v>
      </c>
      <c r="B7389">
        <v>56.74</v>
      </c>
      <c r="C7389" t="s">
        <v>16</v>
      </c>
      <c r="D7389" t="s">
        <v>82</v>
      </c>
      <c r="E7389">
        <v>235336</v>
      </c>
      <c r="F7389">
        <v>2020</v>
      </c>
      <c r="G7389">
        <v>458</v>
      </c>
      <c r="H7389" t="s">
        <v>26</v>
      </c>
      <c r="I7389">
        <v>75.13</v>
      </c>
      <c r="J7389" t="s">
        <v>19</v>
      </c>
      <c r="K7389">
        <v>2020</v>
      </c>
      <c r="L7389" t="s">
        <v>48</v>
      </c>
      <c r="M7389" t="s">
        <v>31</v>
      </c>
      <c r="N7389">
        <v>132680.51999999999</v>
      </c>
      <c r="O7389" t="s">
        <v>36</v>
      </c>
    </row>
    <row r="7390" spans="1:15" x14ac:dyDescent="0.3">
      <c r="A7390" t="s">
        <v>41</v>
      </c>
      <c r="B7390">
        <v>56.38</v>
      </c>
      <c r="C7390" t="s">
        <v>24</v>
      </c>
      <c r="D7390" t="s">
        <v>70</v>
      </c>
      <c r="E7390">
        <v>314090</v>
      </c>
      <c r="F7390">
        <v>2018</v>
      </c>
      <c r="G7390">
        <v>482</v>
      </c>
      <c r="H7390" t="s">
        <v>26</v>
      </c>
      <c r="I7390">
        <v>78.11</v>
      </c>
      <c r="J7390" t="s">
        <v>45</v>
      </c>
      <c r="K7390">
        <v>2018</v>
      </c>
      <c r="L7390" t="s">
        <v>40</v>
      </c>
      <c r="M7390" t="s">
        <v>31</v>
      </c>
      <c r="N7390">
        <v>144949.19</v>
      </c>
      <c r="O7390" t="s">
        <v>49</v>
      </c>
    </row>
    <row r="7391" spans="1:15" x14ac:dyDescent="0.3">
      <c r="A7391" t="s">
        <v>37</v>
      </c>
      <c r="B7391">
        <v>5.59</v>
      </c>
      <c r="C7391" t="s">
        <v>43</v>
      </c>
      <c r="D7391" t="s">
        <v>65</v>
      </c>
      <c r="E7391">
        <v>272815</v>
      </c>
      <c r="F7391">
        <v>2020</v>
      </c>
      <c r="G7391">
        <v>980</v>
      </c>
      <c r="H7391" t="s">
        <v>26</v>
      </c>
      <c r="I7391">
        <v>93.22</v>
      </c>
      <c r="J7391" t="s">
        <v>45</v>
      </c>
      <c r="K7391">
        <v>2020</v>
      </c>
      <c r="L7391" t="s">
        <v>48</v>
      </c>
      <c r="M7391" t="s">
        <v>31</v>
      </c>
      <c r="N7391">
        <v>175480.12</v>
      </c>
      <c r="O7391" t="s">
        <v>36</v>
      </c>
    </row>
    <row r="7392" spans="1:15" x14ac:dyDescent="0.3">
      <c r="A7392" t="s">
        <v>46</v>
      </c>
      <c r="B7392">
        <v>59.45</v>
      </c>
      <c r="C7392" t="s">
        <v>57</v>
      </c>
      <c r="D7392" t="s">
        <v>75</v>
      </c>
      <c r="E7392">
        <v>381612</v>
      </c>
      <c r="F7392">
        <v>2021</v>
      </c>
      <c r="G7392">
        <v>703</v>
      </c>
      <c r="H7392" t="s">
        <v>26</v>
      </c>
      <c r="I7392">
        <v>70.849999999999994</v>
      </c>
      <c r="J7392" t="s">
        <v>19</v>
      </c>
      <c r="K7392">
        <v>2023</v>
      </c>
      <c r="L7392" t="s">
        <v>20</v>
      </c>
      <c r="M7392" t="s">
        <v>31</v>
      </c>
      <c r="N7392">
        <v>242372.32</v>
      </c>
      <c r="O7392" t="s">
        <v>22</v>
      </c>
    </row>
    <row r="7393" spans="1:15" x14ac:dyDescent="0.3">
      <c r="A7393" t="s">
        <v>37</v>
      </c>
      <c r="B7393">
        <v>40.770000000000003</v>
      </c>
      <c r="C7393" t="s">
        <v>16</v>
      </c>
      <c r="D7393" t="s">
        <v>17</v>
      </c>
      <c r="E7393">
        <v>261852</v>
      </c>
      <c r="F7393">
        <v>2023</v>
      </c>
      <c r="G7393">
        <v>927</v>
      </c>
      <c r="H7393" t="s">
        <v>35</v>
      </c>
      <c r="I7393">
        <v>57.53</v>
      </c>
      <c r="J7393" t="s">
        <v>45</v>
      </c>
      <c r="K7393">
        <v>2023</v>
      </c>
      <c r="L7393" t="s">
        <v>48</v>
      </c>
      <c r="M7393" t="s">
        <v>31</v>
      </c>
      <c r="N7393">
        <v>142501.64000000001</v>
      </c>
      <c r="O7393" t="s">
        <v>22</v>
      </c>
    </row>
    <row r="7394" spans="1:15" x14ac:dyDescent="0.3">
      <c r="A7394" t="s">
        <v>51</v>
      </c>
      <c r="B7394">
        <v>59.84</v>
      </c>
      <c r="C7394" t="s">
        <v>43</v>
      </c>
      <c r="D7394" t="s">
        <v>62</v>
      </c>
      <c r="E7394">
        <v>265278</v>
      </c>
      <c r="F7394">
        <v>2021</v>
      </c>
      <c r="G7394">
        <v>287</v>
      </c>
      <c r="H7394" t="s">
        <v>35</v>
      </c>
      <c r="I7394">
        <v>26.37</v>
      </c>
      <c r="J7394" t="s">
        <v>45</v>
      </c>
      <c r="K7394">
        <v>2021</v>
      </c>
      <c r="L7394" t="s">
        <v>20</v>
      </c>
      <c r="M7394" t="s">
        <v>31</v>
      </c>
      <c r="N7394">
        <v>115638.71</v>
      </c>
      <c r="O7394" t="s">
        <v>49</v>
      </c>
    </row>
    <row r="7395" spans="1:15" x14ac:dyDescent="0.3">
      <c r="A7395" t="s">
        <v>51</v>
      </c>
      <c r="B7395">
        <v>31.79</v>
      </c>
      <c r="C7395" t="s">
        <v>24</v>
      </c>
      <c r="D7395" t="s">
        <v>77</v>
      </c>
      <c r="E7395">
        <v>307220</v>
      </c>
      <c r="F7395">
        <v>2019</v>
      </c>
      <c r="G7395">
        <v>479</v>
      </c>
      <c r="H7395" t="s">
        <v>35</v>
      </c>
      <c r="I7395">
        <v>59.72</v>
      </c>
      <c r="J7395" t="s">
        <v>19</v>
      </c>
      <c r="K7395">
        <v>2023</v>
      </c>
      <c r="L7395" t="s">
        <v>40</v>
      </c>
      <c r="M7395" t="s">
        <v>21</v>
      </c>
      <c r="N7395">
        <v>205676.71</v>
      </c>
      <c r="O7395" t="s">
        <v>54</v>
      </c>
    </row>
    <row r="7396" spans="1:15" x14ac:dyDescent="0.3">
      <c r="A7396" t="s">
        <v>46</v>
      </c>
      <c r="B7396">
        <v>29.85</v>
      </c>
      <c r="C7396" t="s">
        <v>67</v>
      </c>
      <c r="D7396" t="s">
        <v>83</v>
      </c>
      <c r="E7396">
        <v>112270</v>
      </c>
      <c r="F7396">
        <v>2020</v>
      </c>
      <c r="G7396">
        <v>745</v>
      </c>
      <c r="H7396" t="s">
        <v>26</v>
      </c>
      <c r="I7396">
        <v>76.36</v>
      </c>
      <c r="J7396" t="s">
        <v>45</v>
      </c>
      <c r="K7396">
        <v>2020</v>
      </c>
      <c r="L7396" t="s">
        <v>20</v>
      </c>
      <c r="M7396" t="s">
        <v>21</v>
      </c>
      <c r="N7396">
        <v>75987.839999999997</v>
      </c>
      <c r="O7396" t="s">
        <v>22</v>
      </c>
    </row>
    <row r="7397" spans="1:15" x14ac:dyDescent="0.3">
      <c r="A7397" t="s">
        <v>41</v>
      </c>
      <c r="B7397">
        <v>22.24</v>
      </c>
      <c r="C7397" t="s">
        <v>24</v>
      </c>
      <c r="D7397" t="s">
        <v>91</v>
      </c>
      <c r="E7397">
        <v>331947</v>
      </c>
      <c r="F7397">
        <v>2024</v>
      </c>
      <c r="G7397">
        <v>202</v>
      </c>
      <c r="H7397" t="s">
        <v>35</v>
      </c>
      <c r="I7397">
        <v>28.03</v>
      </c>
      <c r="J7397" t="s">
        <v>45</v>
      </c>
      <c r="K7397">
        <v>2024</v>
      </c>
      <c r="L7397" t="s">
        <v>40</v>
      </c>
      <c r="M7397" t="s">
        <v>31</v>
      </c>
      <c r="N7397">
        <v>183602.12</v>
      </c>
      <c r="O7397" t="s">
        <v>36</v>
      </c>
    </row>
    <row r="7398" spans="1:15" x14ac:dyDescent="0.3">
      <c r="A7398" t="s">
        <v>37</v>
      </c>
      <c r="B7398">
        <v>57.4</v>
      </c>
      <c r="C7398" t="s">
        <v>29</v>
      </c>
      <c r="D7398" t="s">
        <v>92</v>
      </c>
      <c r="E7398">
        <v>62259</v>
      </c>
      <c r="F7398">
        <v>2020</v>
      </c>
      <c r="G7398">
        <v>239</v>
      </c>
      <c r="H7398" t="s">
        <v>35</v>
      </c>
      <c r="I7398">
        <v>51.28</v>
      </c>
      <c r="J7398" t="s">
        <v>19</v>
      </c>
      <c r="K7398">
        <v>2023</v>
      </c>
      <c r="L7398" t="s">
        <v>40</v>
      </c>
      <c r="M7398" t="s">
        <v>31</v>
      </c>
      <c r="N7398">
        <v>45302.86</v>
      </c>
      <c r="O7398" t="s">
        <v>54</v>
      </c>
    </row>
    <row r="7399" spans="1:15" x14ac:dyDescent="0.3">
      <c r="A7399" t="s">
        <v>28</v>
      </c>
      <c r="B7399">
        <v>61.35</v>
      </c>
      <c r="C7399" t="s">
        <v>67</v>
      </c>
      <c r="D7399" t="s">
        <v>74</v>
      </c>
      <c r="E7399">
        <v>126519</v>
      </c>
      <c r="F7399">
        <v>2017</v>
      </c>
      <c r="G7399">
        <v>159</v>
      </c>
      <c r="H7399" t="s">
        <v>26</v>
      </c>
      <c r="I7399">
        <v>61.41</v>
      </c>
      <c r="J7399" t="s">
        <v>19</v>
      </c>
      <c r="K7399">
        <v>2018</v>
      </c>
      <c r="L7399" t="s">
        <v>48</v>
      </c>
      <c r="M7399" t="s">
        <v>21</v>
      </c>
      <c r="N7399">
        <v>90878.71</v>
      </c>
      <c r="O7399" t="s">
        <v>54</v>
      </c>
    </row>
    <row r="7400" spans="1:15" x14ac:dyDescent="0.3">
      <c r="A7400" t="s">
        <v>37</v>
      </c>
      <c r="B7400">
        <v>9.1999999999999993</v>
      </c>
      <c r="C7400" t="s">
        <v>57</v>
      </c>
      <c r="D7400" t="s">
        <v>58</v>
      </c>
      <c r="E7400">
        <v>398156</v>
      </c>
      <c r="F7400">
        <v>2017</v>
      </c>
      <c r="G7400">
        <v>380</v>
      </c>
      <c r="H7400" t="s">
        <v>18</v>
      </c>
      <c r="I7400">
        <v>91.12</v>
      </c>
      <c r="J7400" t="s">
        <v>45</v>
      </c>
      <c r="K7400">
        <v>2017</v>
      </c>
      <c r="L7400" t="s">
        <v>40</v>
      </c>
      <c r="M7400" t="s">
        <v>21</v>
      </c>
      <c r="N7400">
        <v>269113.69</v>
      </c>
      <c r="O7400" t="s">
        <v>49</v>
      </c>
    </row>
    <row r="7401" spans="1:15" x14ac:dyDescent="0.3">
      <c r="A7401" t="s">
        <v>23</v>
      </c>
      <c r="B7401">
        <v>76.03</v>
      </c>
      <c r="C7401" t="s">
        <v>57</v>
      </c>
      <c r="D7401" t="s">
        <v>84</v>
      </c>
      <c r="E7401">
        <v>330991</v>
      </c>
      <c r="F7401">
        <v>2024</v>
      </c>
      <c r="G7401">
        <v>115</v>
      </c>
      <c r="H7401" t="s">
        <v>26</v>
      </c>
      <c r="I7401">
        <v>65.83</v>
      </c>
      <c r="J7401" t="s">
        <v>27</v>
      </c>
      <c r="K7401">
        <v>2024</v>
      </c>
      <c r="L7401" t="s">
        <v>20</v>
      </c>
      <c r="M7401" t="s">
        <v>21</v>
      </c>
      <c r="N7401">
        <v>245221.96</v>
      </c>
      <c r="O7401" t="s">
        <v>22</v>
      </c>
    </row>
    <row r="7402" spans="1:15" x14ac:dyDescent="0.3">
      <c r="A7402" t="s">
        <v>41</v>
      </c>
      <c r="B7402">
        <v>24.16</v>
      </c>
      <c r="C7402" t="s">
        <v>16</v>
      </c>
      <c r="D7402" t="s">
        <v>89</v>
      </c>
      <c r="E7402">
        <v>326035</v>
      </c>
      <c r="F7402">
        <v>2017</v>
      </c>
      <c r="G7402">
        <v>367</v>
      </c>
      <c r="H7402" t="s">
        <v>35</v>
      </c>
      <c r="I7402">
        <v>35.67</v>
      </c>
      <c r="J7402" t="s">
        <v>45</v>
      </c>
      <c r="K7402">
        <v>2017</v>
      </c>
      <c r="L7402" t="s">
        <v>48</v>
      </c>
      <c r="M7402" t="s">
        <v>21</v>
      </c>
      <c r="N7402">
        <v>225860.76</v>
      </c>
      <c r="O7402" t="s">
        <v>22</v>
      </c>
    </row>
    <row r="7403" spans="1:15" x14ac:dyDescent="0.3">
      <c r="A7403" t="s">
        <v>56</v>
      </c>
      <c r="B7403">
        <v>34.15</v>
      </c>
      <c r="C7403" t="s">
        <v>29</v>
      </c>
      <c r="D7403" t="s">
        <v>53</v>
      </c>
      <c r="E7403">
        <v>212990</v>
      </c>
      <c r="F7403">
        <v>2024</v>
      </c>
      <c r="G7403">
        <v>666</v>
      </c>
      <c r="H7403" t="s">
        <v>18</v>
      </c>
      <c r="I7403">
        <v>91.46</v>
      </c>
      <c r="J7403" t="s">
        <v>27</v>
      </c>
      <c r="K7403">
        <v>2024</v>
      </c>
      <c r="L7403" t="s">
        <v>40</v>
      </c>
      <c r="M7403" t="s">
        <v>21</v>
      </c>
      <c r="N7403">
        <v>96934.16</v>
      </c>
      <c r="O7403" t="s">
        <v>36</v>
      </c>
    </row>
    <row r="7404" spans="1:15" x14ac:dyDescent="0.3">
      <c r="A7404" t="s">
        <v>37</v>
      </c>
      <c r="B7404">
        <v>78.89</v>
      </c>
      <c r="C7404" t="s">
        <v>43</v>
      </c>
      <c r="D7404" t="s">
        <v>44</v>
      </c>
      <c r="E7404">
        <v>209516</v>
      </c>
      <c r="F7404">
        <v>2019</v>
      </c>
      <c r="G7404">
        <v>251</v>
      </c>
      <c r="H7404" t="s">
        <v>18</v>
      </c>
      <c r="I7404">
        <v>79.44</v>
      </c>
      <c r="J7404" t="s">
        <v>45</v>
      </c>
      <c r="K7404">
        <v>2019</v>
      </c>
      <c r="L7404" t="s">
        <v>48</v>
      </c>
      <c r="M7404" t="s">
        <v>31</v>
      </c>
      <c r="N7404">
        <v>119076.98</v>
      </c>
      <c r="O7404" t="s">
        <v>54</v>
      </c>
    </row>
    <row r="7405" spans="1:15" x14ac:dyDescent="0.3">
      <c r="A7405" t="s">
        <v>51</v>
      </c>
      <c r="B7405">
        <v>41.92</v>
      </c>
      <c r="C7405" t="s">
        <v>33</v>
      </c>
      <c r="D7405" t="s">
        <v>85</v>
      </c>
      <c r="E7405">
        <v>164442</v>
      </c>
      <c r="F7405">
        <v>2023</v>
      </c>
      <c r="G7405">
        <v>889</v>
      </c>
      <c r="H7405" t="s">
        <v>26</v>
      </c>
      <c r="I7405">
        <v>61.21</v>
      </c>
      <c r="J7405" t="s">
        <v>19</v>
      </c>
      <c r="K7405">
        <v>2023</v>
      </c>
      <c r="L7405" t="s">
        <v>40</v>
      </c>
      <c r="M7405" t="s">
        <v>21</v>
      </c>
      <c r="N7405">
        <v>76366.73</v>
      </c>
      <c r="O7405" t="s">
        <v>54</v>
      </c>
    </row>
    <row r="7406" spans="1:15" x14ac:dyDescent="0.3">
      <c r="A7406" t="s">
        <v>50</v>
      </c>
      <c r="B7406">
        <v>6.46</v>
      </c>
      <c r="C7406" t="s">
        <v>24</v>
      </c>
      <c r="D7406" t="s">
        <v>25</v>
      </c>
      <c r="E7406">
        <v>156247</v>
      </c>
      <c r="F7406">
        <v>2022</v>
      </c>
      <c r="G7406">
        <v>540</v>
      </c>
      <c r="H7406" t="s">
        <v>35</v>
      </c>
      <c r="I7406">
        <v>59.24</v>
      </c>
      <c r="J7406" t="s">
        <v>45</v>
      </c>
      <c r="K7406">
        <v>2022</v>
      </c>
      <c r="L7406" t="s">
        <v>40</v>
      </c>
      <c r="M7406" t="s">
        <v>21</v>
      </c>
      <c r="N7406">
        <v>98487.9</v>
      </c>
      <c r="O7406" t="s">
        <v>36</v>
      </c>
    </row>
    <row r="7407" spans="1:15" x14ac:dyDescent="0.3">
      <c r="A7407" t="s">
        <v>28</v>
      </c>
      <c r="B7407">
        <v>63.85</v>
      </c>
      <c r="C7407" t="s">
        <v>33</v>
      </c>
      <c r="D7407" t="s">
        <v>59</v>
      </c>
      <c r="E7407">
        <v>219556</v>
      </c>
      <c r="F7407">
        <v>2015</v>
      </c>
      <c r="G7407">
        <v>389</v>
      </c>
      <c r="H7407" t="s">
        <v>26</v>
      </c>
      <c r="I7407">
        <v>64.33</v>
      </c>
      <c r="J7407" t="s">
        <v>27</v>
      </c>
      <c r="K7407">
        <v>2020</v>
      </c>
      <c r="L7407" t="s">
        <v>48</v>
      </c>
      <c r="M7407" t="s">
        <v>21</v>
      </c>
      <c r="N7407">
        <v>143858.56</v>
      </c>
      <c r="O7407" t="s">
        <v>36</v>
      </c>
    </row>
    <row r="7408" spans="1:15" x14ac:dyDescent="0.3">
      <c r="A7408" t="s">
        <v>46</v>
      </c>
      <c r="B7408">
        <v>49.65</v>
      </c>
      <c r="C7408" t="s">
        <v>24</v>
      </c>
      <c r="D7408" t="s">
        <v>91</v>
      </c>
      <c r="E7408">
        <v>390628</v>
      </c>
      <c r="F7408">
        <v>2023</v>
      </c>
      <c r="G7408">
        <v>808</v>
      </c>
      <c r="H7408" t="s">
        <v>18</v>
      </c>
      <c r="I7408">
        <v>73.89</v>
      </c>
      <c r="J7408" t="s">
        <v>27</v>
      </c>
      <c r="K7408">
        <v>2023</v>
      </c>
      <c r="L7408" t="s">
        <v>48</v>
      </c>
      <c r="M7408" t="s">
        <v>21</v>
      </c>
      <c r="N7408">
        <v>261352.84</v>
      </c>
      <c r="O7408" t="s">
        <v>22</v>
      </c>
    </row>
    <row r="7409" spans="1:15" x14ac:dyDescent="0.3">
      <c r="A7409" t="s">
        <v>37</v>
      </c>
      <c r="B7409">
        <v>31.83</v>
      </c>
      <c r="C7409" t="s">
        <v>24</v>
      </c>
      <c r="D7409" t="s">
        <v>70</v>
      </c>
      <c r="E7409">
        <v>350572</v>
      </c>
      <c r="F7409">
        <v>2018</v>
      </c>
      <c r="G7409">
        <v>163</v>
      </c>
      <c r="H7409" t="s">
        <v>35</v>
      </c>
      <c r="I7409">
        <v>59.38</v>
      </c>
      <c r="J7409" t="s">
        <v>27</v>
      </c>
      <c r="K7409">
        <v>2018</v>
      </c>
      <c r="L7409" t="s">
        <v>40</v>
      </c>
      <c r="M7409" t="s">
        <v>21</v>
      </c>
      <c r="N7409">
        <v>202530.65</v>
      </c>
      <c r="O7409" t="s">
        <v>49</v>
      </c>
    </row>
    <row r="7410" spans="1:15" x14ac:dyDescent="0.3">
      <c r="A7410" t="s">
        <v>56</v>
      </c>
      <c r="B7410">
        <v>38.22</v>
      </c>
      <c r="C7410" t="s">
        <v>29</v>
      </c>
      <c r="D7410" t="s">
        <v>92</v>
      </c>
      <c r="E7410">
        <v>223299</v>
      </c>
      <c r="F7410">
        <v>2018</v>
      </c>
      <c r="G7410">
        <v>736</v>
      </c>
      <c r="H7410" t="s">
        <v>35</v>
      </c>
      <c r="I7410">
        <v>55.78</v>
      </c>
      <c r="J7410" t="s">
        <v>27</v>
      </c>
      <c r="K7410">
        <v>2019</v>
      </c>
      <c r="L7410" t="s">
        <v>48</v>
      </c>
      <c r="M7410" t="s">
        <v>21</v>
      </c>
      <c r="N7410">
        <v>101721.02</v>
      </c>
      <c r="O7410" t="s">
        <v>54</v>
      </c>
    </row>
    <row r="7411" spans="1:15" x14ac:dyDescent="0.3">
      <c r="A7411" t="s">
        <v>15</v>
      </c>
      <c r="B7411">
        <v>31.75</v>
      </c>
      <c r="C7411" t="s">
        <v>38</v>
      </c>
      <c r="D7411" t="s">
        <v>39</v>
      </c>
      <c r="E7411">
        <v>125335</v>
      </c>
      <c r="F7411">
        <v>2016</v>
      </c>
      <c r="G7411">
        <v>363</v>
      </c>
      <c r="H7411" t="s">
        <v>18</v>
      </c>
      <c r="I7411">
        <v>74.28</v>
      </c>
      <c r="J7411" t="s">
        <v>27</v>
      </c>
      <c r="K7411">
        <v>2017</v>
      </c>
      <c r="L7411" t="s">
        <v>40</v>
      </c>
      <c r="M7411" t="s">
        <v>31</v>
      </c>
      <c r="N7411">
        <v>84628.75</v>
      </c>
      <c r="O7411" t="s">
        <v>49</v>
      </c>
    </row>
    <row r="7412" spans="1:15" x14ac:dyDescent="0.3">
      <c r="A7412" t="s">
        <v>46</v>
      </c>
      <c r="B7412">
        <v>28.08</v>
      </c>
      <c r="C7412" t="s">
        <v>16</v>
      </c>
      <c r="D7412" t="s">
        <v>93</v>
      </c>
      <c r="E7412">
        <v>132895</v>
      </c>
      <c r="F7412">
        <v>2019</v>
      </c>
      <c r="G7412">
        <v>682</v>
      </c>
      <c r="H7412" t="s">
        <v>18</v>
      </c>
      <c r="I7412">
        <v>90.46</v>
      </c>
      <c r="J7412" t="s">
        <v>27</v>
      </c>
      <c r="K7412">
        <v>2023</v>
      </c>
      <c r="L7412" t="s">
        <v>20</v>
      </c>
      <c r="M7412" t="s">
        <v>21</v>
      </c>
      <c r="N7412">
        <v>62810.080000000002</v>
      </c>
      <c r="O7412" t="s">
        <v>54</v>
      </c>
    </row>
    <row r="7413" spans="1:15" x14ac:dyDescent="0.3">
      <c r="A7413" t="s">
        <v>28</v>
      </c>
      <c r="B7413">
        <v>57.96</v>
      </c>
      <c r="C7413" t="s">
        <v>24</v>
      </c>
      <c r="D7413" t="s">
        <v>70</v>
      </c>
      <c r="E7413">
        <v>185667</v>
      </c>
      <c r="F7413">
        <v>2022</v>
      </c>
      <c r="G7413">
        <v>610</v>
      </c>
      <c r="H7413" t="s">
        <v>18</v>
      </c>
      <c r="I7413">
        <v>95.26</v>
      </c>
      <c r="J7413" t="s">
        <v>45</v>
      </c>
      <c r="K7413">
        <v>2022</v>
      </c>
      <c r="L7413" t="s">
        <v>40</v>
      </c>
      <c r="M7413" t="s">
        <v>31</v>
      </c>
      <c r="N7413">
        <v>93980.31</v>
      </c>
      <c r="O7413" t="s">
        <v>49</v>
      </c>
    </row>
    <row r="7414" spans="1:15" x14ac:dyDescent="0.3">
      <c r="A7414" t="s">
        <v>28</v>
      </c>
      <c r="B7414">
        <v>51.55</v>
      </c>
      <c r="C7414" t="s">
        <v>24</v>
      </c>
      <c r="D7414" t="s">
        <v>77</v>
      </c>
      <c r="E7414">
        <v>211524</v>
      </c>
      <c r="F7414">
        <v>2019</v>
      </c>
      <c r="G7414">
        <v>693</v>
      </c>
      <c r="H7414" t="s">
        <v>18</v>
      </c>
      <c r="I7414">
        <v>93.39</v>
      </c>
      <c r="J7414" t="s">
        <v>45</v>
      </c>
      <c r="K7414">
        <v>2019</v>
      </c>
      <c r="L7414" t="s">
        <v>48</v>
      </c>
      <c r="M7414" t="s">
        <v>31</v>
      </c>
      <c r="N7414">
        <v>94788.62</v>
      </c>
      <c r="O7414" t="s">
        <v>22</v>
      </c>
    </row>
    <row r="7415" spans="1:15" x14ac:dyDescent="0.3">
      <c r="A7415" t="s">
        <v>42</v>
      </c>
      <c r="B7415">
        <v>44.48</v>
      </c>
      <c r="C7415" t="s">
        <v>33</v>
      </c>
      <c r="D7415" t="s">
        <v>52</v>
      </c>
      <c r="E7415">
        <v>377539</v>
      </c>
      <c r="F7415">
        <v>2019</v>
      </c>
      <c r="G7415">
        <v>210</v>
      </c>
      <c r="H7415" t="s">
        <v>35</v>
      </c>
      <c r="I7415">
        <v>30.97</v>
      </c>
      <c r="J7415" t="s">
        <v>45</v>
      </c>
      <c r="K7415">
        <v>2019</v>
      </c>
      <c r="L7415" t="s">
        <v>40</v>
      </c>
      <c r="M7415" t="s">
        <v>21</v>
      </c>
      <c r="N7415">
        <v>151275.45000000001</v>
      </c>
      <c r="O7415" t="s">
        <v>54</v>
      </c>
    </row>
    <row r="7416" spans="1:15" x14ac:dyDescent="0.3">
      <c r="A7416" t="s">
        <v>37</v>
      </c>
      <c r="B7416">
        <v>63.03</v>
      </c>
      <c r="C7416" t="s">
        <v>57</v>
      </c>
      <c r="D7416" t="s">
        <v>72</v>
      </c>
      <c r="E7416">
        <v>211610</v>
      </c>
      <c r="F7416">
        <v>2018</v>
      </c>
      <c r="G7416">
        <v>976</v>
      </c>
      <c r="H7416" t="s">
        <v>18</v>
      </c>
      <c r="I7416">
        <v>83.89</v>
      </c>
      <c r="J7416" t="s">
        <v>27</v>
      </c>
      <c r="K7416">
        <v>2022</v>
      </c>
      <c r="L7416" t="s">
        <v>40</v>
      </c>
      <c r="M7416" t="s">
        <v>31</v>
      </c>
      <c r="N7416">
        <v>97110.65</v>
      </c>
      <c r="O7416" t="s">
        <v>49</v>
      </c>
    </row>
    <row r="7417" spans="1:15" x14ac:dyDescent="0.3">
      <c r="A7417" t="s">
        <v>42</v>
      </c>
      <c r="B7417">
        <v>24.9</v>
      </c>
      <c r="C7417" t="s">
        <v>67</v>
      </c>
      <c r="D7417" t="s">
        <v>90</v>
      </c>
      <c r="E7417">
        <v>306378</v>
      </c>
      <c r="F7417">
        <v>2023</v>
      </c>
      <c r="G7417">
        <v>895</v>
      </c>
      <c r="H7417" t="s">
        <v>26</v>
      </c>
      <c r="I7417">
        <v>84.26</v>
      </c>
      <c r="J7417" t="s">
        <v>45</v>
      </c>
      <c r="K7417">
        <v>2023</v>
      </c>
      <c r="L7417" t="s">
        <v>48</v>
      </c>
      <c r="M7417" t="s">
        <v>31</v>
      </c>
      <c r="N7417">
        <v>158665.9</v>
      </c>
      <c r="O7417" t="s">
        <v>49</v>
      </c>
    </row>
    <row r="7418" spans="1:15" x14ac:dyDescent="0.3">
      <c r="A7418" t="s">
        <v>50</v>
      </c>
      <c r="B7418">
        <v>47.98</v>
      </c>
      <c r="C7418" t="s">
        <v>38</v>
      </c>
      <c r="D7418" t="s">
        <v>66</v>
      </c>
      <c r="E7418">
        <v>362211</v>
      </c>
      <c r="F7418">
        <v>2021</v>
      </c>
      <c r="G7418">
        <v>467</v>
      </c>
      <c r="H7418" t="s">
        <v>18</v>
      </c>
      <c r="I7418">
        <v>77.95</v>
      </c>
      <c r="J7418" t="s">
        <v>27</v>
      </c>
      <c r="K7418">
        <v>2024</v>
      </c>
      <c r="L7418" t="s">
        <v>48</v>
      </c>
      <c r="M7418" t="s">
        <v>31</v>
      </c>
      <c r="N7418">
        <v>232646.75</v>
      </c>
      <c r="O7418" t="s">
        <v>54</v>
      </c>
    </row>
    <row r="7419" spans="1:15" x14ac:dyDescent="0.3">
      <c r="A7419" t="s">
        <v>37</v>
      </c>
      <c r="B7419">
        <v>43.45</v>
      </c>
      <c r="C7419" t="s">
        <v>57</v>
      </c>
      <c r="D7419" t="s">
        <v>86</v>
      </c>
      <c r="E7419">
        <v>185568</v>
      </c>
      <c r="F7419">
        <v>2024</v>
      </c>
      <c r="G7419">
        <v>686</v>
      </c>
      <c r="H7419" t="s">
        <v>26</v>
      </c>
      <c r="I7419">
        <v>60.92</v>
      </c>
      <c r="J7419" t="s">
        <v>27</v>
      </c>
      <c r="K7419">
        <v>2024</v>
      </c>
      <c r="L7419" t="s">
        <v>40</v>
      </c>
      <c r="M7419" t="s">
        <v>31</v>
      </c>
      <c r="N7419">
        <v>88477.96</v>
      </c>
      <c r="O7419" t="s">
        <v>22</v>
      </c>
    </row>
    <row r="7420" spans="1:15" x14ac:dyDescent="0.3">
      <c r="A7420" t="s">
        <v>41</v>
      </c>
      <c r="B7420">
        <v>12.36</v>
      </c>
      <c r="C7420" t="s">
        <v>29</v>
      </c>
      <c r="D7420" t="s">
        <v>80</v>
      </c>
      <c r="E7420">
        <v>316842</v>
      </c>
      <c r="F7420">
        <v>2024</v>
      </c>
      <c r="G7420">
        <v>473</v>
      </c>
      <c r="H7420" t="s">
        <v>26</v>
      </c>
      <c r="I7420">
        <v>79.14</v>
      </c>
      <c r="J7420" t="s">
        <v>27</v>
      </c>
      <c r="K7420">
        <v>2024</v>
      </c>
      <c r="L7420" t="s">
        <v>40</v>
      </c>
      <c r="M7420" t="s">
        <v>21</v>
      </c>
      <c r="N7420">
        <v>152306.10999999999</v>
      </c>
      <c r="O7420" t="s">
        <v>22</v>
      </c>
    </row>
    <row r="7421" spans="1:15" x14ac:dyDescent="0.3">
      <c r="A7421" t="s">
        <v>15</v>
      </c>
      <c r="B7421">
        <v>23.4</v>
      </c>
      <c r="C7421" t="s">
        <v>57</v>
      </c>
      <c r="D7421" t="s">
        <v>58</v>
      </c>
      <c r="E7421">
        <v>253950</v>
      </c>
      <c r="F7421">
        <v>2020</v>
      </c>
      <c r="G7421">
        <v>319</v>
      </c>
      <c r="H7421" t="s">
        <v>35</v>
      </c>
      <c r="I7421">
        <v>32.28</v>
      </c>
      <c r="J7421" t="s">
        <v>45</v>
      </c>
      <c r="K7421">
        <v>2020</v>
      </c>
      <c r="L7421" t="s">
        <v>20</v>
      </c>
      <c r="M7421" t="s">
        <v>21</v>
      </c>
      <c r="N7421">
        <v>154174.69</v>
      </c>
      <c r="O7421" t="s">
        <v>54</v>
      </c>
    </row>
    <row r="7422" spans="1:15" x14ac:dyDescent="0.3">
      <c r="A7422" t="s">
        <v>42</v>
      </c>
      <c r="B7422">
        <v>17.600000000000001</v>
      </c>
      <c r="C7422" t="s">
        <v>29</v>
      </c>
      <c r="D7422" t="s">
        <v>30</v>
      </c>
      <c r="E7422">
        <v>386398</v>
      </c>
      <c r="F7422">
        <v>2020</v>
      </c>
      <c r="G7422">
        <v>725</v>
      </c>
      <c r="H7422" t="s">
        <v>26</v>
      </c>
      <c r="I7422">
        <v>86</v>
      </c>
      <c r="J7422" t="s">
        <v>45</v>
      </c>
      <c r="K7422">
        <v>2020</v>
      </c>
      <c r="L7422" t="s">
        <v>40</v>
      </c>
      <c r="M7422" t="s">
        <v>31</v>
      </c>
      <c r="N7422">
        <v>281707.69</v>
      </c>
      <c r="O7422" t="s">
        <v>49</v>
      </c>
    </row>
    <row r="7423" spans="1:15" x14ac:dyDescent="0.3">
      <c r="A7423" t="s">
        <v>15</v>
      </c>
      <c r="B7423">
        <v>62.88</v>
      </c>
      <c r="C7423" t="s">
        <v>57</v>
      </c>
      <c r="D7423" t="s">
        <v>72</v>
      </c>
      <c r="E7423">
        <v>376899</v>
      </c>
      <c r="F7423">
        <v>2015</v>
      </c>
      <c r="G7423">
        <v>209</v>
      </c>
      <c r="H7423" t="s">
        <v>26</v>
      </c>
      <c r="I7423">
        <v>64.349999999999994</v>
      </c>
      <c r="J7423" t="s">
        <v>27</v>
      </c>
      <c r="K7423">
        <v>2015</v>
      </c>
      <c r="L7423" t="s">
        <v>48</v>
      </c>
      <c r="M7423" t="s">
        <v>21</v>
      </c>
      <c r="N7423">
        <v>253319.77</v>
      </c>
      <c r="O7423" t="s">
        <v>49</v>
      </c>
    </row>
    <row r="7424" spans="1:15" x14ac:dyDescent="0.3">
      <c r="A7424" t="s">
        <v>28</v>
      </c>
      <c r="B7424">
        <v>29.33</v>
      </c>
      <c r="C7424" t="s">
        <v>43</v>
      </c>
      <c r="D7424" t="s">
        <v>44</v>
      </c>
      <c r="E7424">
        <v>355449</v>
      </c>
      <c r="F7424">
        <v>2019</v>
      </c>
      <c r="G7424">
        <v>958</v>
      </c>
      <c r="H7424" t="s">
        <v>26</v>
      </c>
      <c r="I7424">
        <v>81.05</v>
      </c>
      <c r="J7424" t="s">
        <v>27</v>
      </c>
      <c r="K7424">
        <v>2020</v>
      </c>
      <c r="L7424" t="s">
        <v>20</v>
      </c>
      <c r="M7424" t="s">
        <v>31</v>
      </c>
      <c r="N7424">
        <v>170315.89</v>
      </c>
      <c r="O7424" t="s">
        <v>36</v>
      </c>
    </row>
    <row r="7425" spans="1:15" x14ac:dyDescent="0.3">
      <c r="A7425" t="s">
        <v>23</v>
      </c>
      <c r="B7425">
        <v>48.02</v>
      </c>
      <c r="C7425" t="s">
        <v>29</v>
      </c>
      <c r="D7425" t="s">
        <v>30</v>
      </c>
      <c r="E7425">
        <v>380766</v>
      </c>
      <c r="F7425">
        <v>2024</v>
      </c>
      <c r="G7425">
        <v>109</v>
      </c>
      <c r="H7425" t="s">
        <v>18</v>
      </c>
      <c r="I7425">
        <v>71.209999999999994</v>
      </c>
      <c r="J7425" t="s">
        <v>45</v>
      </c>
      <c r="K7425">
        <v>2024</v>
      </c>
      <c r="L7425" t="s">
        <v>48</v>
      </c>
      <c r="M7425" t="s">
        <v>31</v>
      </c>
      <c r="N7425">
        <v>198918.75</v>
      </c>
      <c r="O7425" t="s">
        <v>22</v>
      </c>
    </row>
    <row r="7426" spans="1:15" x14ac:dyDescent="0.3">
      <c r="A7426" t="s">
        <v>51</v>
      </c>
      <c r="B7426">
        <v>43.6</v>
      </c>
      <c r="C7426" t="s">
        <v>43</v>
      </c>
      <c r="D7426" t="s">
        <v>55</v>
      </c>
      <c r="E7426">
        <v>136748</v>
      </c>
      <c r="F7426">
        <v>2021</v>
      </c>
      <c r="G7426">
        <v>474</v>
      </c>
      <c r="H7426" t="s">
        <v>35</v>
      </c>
      <c r="I7426">
        <v>32.380000000000003</v>
      </c>
      <c r="J7426" t="s">
        <v>45</v>
      </c>
      <c r="K7426">
        <v>2021</v>
      </c>
      <c r="L7426" t="s">
        <v>40</v>
      </c>
      <c r="M7426" t="s">
        <v>31</v>
      </c>
      <c r="N7426">
        <v>58190.06</v>
      </c>
      <c r="O7426" t="s">
        <v>49</v>
      </c>
    </row>
    <row r="7427" spans="1:15" x14ac:dyDescent="0.3">
      <c r="A7427" t="s">
        <v>28</v>
      </c>
      <c r="B7427">
        <v>40.15</v>
      </c>
      <c r="C7427" t="s">
        <v>33</v>
      </c>
      <c r="D7427" t="s">
        <v>34</v>
      </c>
      <c r="E7427">
        <v>187101</v>
      </c>
      <c r="F7427">
        <v>2021</v>
      </c>
      <c r="G7427">
        <v>848</v>
      </c>
      <c r="H7427" t="s">
        <v>26</v>
      </c>
      <c r="I7427">
        <v>85.53</v>
      </c>
      <c r="J7427" t="s">
        <v>27</v>
      </c>
      <c r="K7427">
        <v>2023</v>
      </c>
      <c r="L7427" t="s">
        <v>40</v>
      </c>
      <c r="M7427" t="s">
        <v>31</v>
      </c>
      <c r="N7427">
        <v>136335.60999999999</v>
      </c>
      <c r="O7427" t="s">
        <v>36</v>
      </c>
    </row>
    <row r="7428" spans="1:15" x14ac:dyDescent="0.3">
      <c r="A7428" t="s">
        <v>56</v>
      </c>
      <c r="B7428">
        <v>57.7</v>
      </c>
      <c r="C7428" t="s">
        <v>24</v>
      </c>
      <c r="D7428" t="s">
        <v>77</v>
      </c>
      <c r="E7428">
        <v>350068</v>
      </c>
      <c r="F7428">
        <v>2016</v>
      </c>
      <c r="G7428">
        <v>595</v>
      </c>
      <c r="H7428" t="s">
        <v>18</v>
      </c>
      <c r="I7428">
        <v>76.12</v>
      </c>
      <c r="J7428" t="s">
        <v>45</v>
      </c>
      <c r="K7428">
        <v>2016</v>
      </c>
      <c r="L7428" t="s">
        <v>20</v>
      </c>
      <c r="M7428" t="s">
        <v>21</v>
      </c>
      <c r="N7428">
        <v>203599.44</v>
      </c>
      <c r="O7428" t="s">
        <v>54</v>
      </c>
    </row>
    <row r="7429" spans="1:15" x14ac:dyDescent="0.3">
      <c r="A7429" t="s">
        <v>28</v>
      </c>
      <c r="B7429">
        <v>70.88</v>
      </c>
      <c r="C7429" t="s">
        <v>57</v>
      </c>
      <c r="D7429" t="s">
        <v>75</v>
      </c>
      <c r="E7429">
        <v>277400</v>
      </c>
      <c r="F7429">
        <v>2022</v>
      </c>
      <c r="G7429">
        <v>627</v>
      </c>
      <c r="H7429" t="s">
        <v>26</v>
      </c>
      <c r="I7429">
        <v>88.94</v>
      </c>
      <c r="J7429" t="s">
        <v>45</v>
      </c>
      <c r="K7429">
        <v>2022</v>
      </c>
      <c r="L7429" t="s">
        <v>40</v>
      </c>
      <c r="M7429" t="s">
        <v>21</v>
      </c>
      <c r="N7429">
        <v>114737.87</v>
      </c>
      <c r="O7429" t="s">
        <v>54</v>
      </c>
    </row>
    <row r="7430" spans="1:15" x14ac:dyDescent="0.3">
      <c r="A7430" t="s">
        <v>42</v>
      </c>
      <c r="B7430">
        <v>41.21</v>
      </c>
      <c r="C7430" t="s">
        <v>33</v>
      </c>
      <c r="D7430" t="s">
        <v>64</v>
      </c>
      <c r="E7430">
        <v>148320</v>
      </c>
      <c r="F7430">
        <v>2024</v>
      </c>
      <c r="G7430">
        <v>409</v>
      </c>
      <c r="H7430" t="s">
        <v>26</v>
      </c>
      <c r="I7430">
        <v>68.959999999999994</v>
      </c>
      <c r="J7430" t="s">
        <v>45</v>
      </c>
      <c r="K7430">
        <v>2024</v>
      </c>
      <c r="L7430" t="s">
        <v>48</v>
      </c>
      <c r="M7430" t="s">
        <v>31</v>
      </c>
      <c r="N7430">
        <v>64234.45</v>
      </c>
      <c r="O7430" t="s">
        <v>54</v>
      </c>
    </row>
    <row r="7431" spans="1:15" x14ac:dyDescent="0.3">
      <c r="A7431" t="s">
        <v>46</v>
      </c>
      <c r="B7431">
        <v>17.649999999999999</v>
      </c>
      <c r="C7431" t="s">
        <v>16</v>
      </c>
      <c r="D7431" t="s">
        <v>17</v>
      </c>
      <c r="E7431">
        <v>232311</v>
      </c>
      <c r="F7431">
        <v>2017</v>
      </c>
      <c r="G7431">
        <v>520</v>
      </c>
      <c r="H7431" t="s">
        <v>18</v>
      </c>
      <c r="I7431">
        <v>64.62</v>
      </c>
      <c r="J7431" t="s">
        <v>19</v>
      </c>
      <c r="K7431">
        <v>2019</v>
      </c>
      <c r="L7431" t="s">
        <v>20</v>
      </c>
      <c r="M7431" t="s">
        <v>21</v>
      </c>
      <c r="N7431">
        <v>116769.39</v>
      </c>
      <c r="O7431" t="s">
        <v>54</v>
      </c>
    </row>
    <row r="7432" spans="1:15" x14ac:dyDescent="0.3">
      <c r="A7432" t="s">
        <v>15</v>
      </c>
      <c r="B7432">
        <v>73.17</v>
      </c>
      <c r="C7432" t="s">
        <v>29</v>
      </c>
      <c r="D7432" t="s">
        <v>53</v>
      </c>
      <c r="E7432">
        <v>248607</v>
      </c>
      <c r="F7432">
        <v>2018</v>
      </c>
      <c r="G7432">
        <v>902</v>
      </c>
      <c r="H7432" t="s">
        <v>18</v>
      </c>
      <c r="I7432">
        <v>76.12</v>
      </c>
      <c r="J7432" t="s">
        <v>45</v>
      </c>
      <c r="K7432">
        <v>2018</v>
      </c>
      <c r="L7432" t="s">
        <v>48</v>
      </c>
      <c r="M7432" t="s">
        <v>31</v>
      </c>
      <c r="N7432">
        <v>123552.09</v>
      </c>
      <c r="O7432" t="s">
        <v>22</v>
      </c>
    </row>
    <row r="7433" spans="1:15" x14ac:dyDescent="0.3">
      <c r="A7433" t="s">
        <v>50</v>
      </c>
      <c r="B7433">
        <v>7.42</v>
      </c>
      <c r="C7433" t="s">
        <v>38</v>
      </c>
      <c r="D7433" t="s">
        <v>69</v>
      </c>
      <c r="E7433">
        <v>148120</v>
      </c>
      <c r="F7433">
        <v>2016</v>
      </c>
      <c r="G7433">
        <v>216</v>
      </c>
      <c r="H7433" t="s">
        <v>26</v>
      </c>
      <c r="I7433">
        <v>73.11</v>
      </c>
      <c r="J7433" t="s">
        <v>45</v>
      </c>
      <c r="K7433">
        <v>2016</v>
      </c>
      <c r="L7433" t="s">
        <v>48</v>
      </c>
      <c r="M7433" t="s">
        <v>31</v>
      </c>
      <c r="N7433">
        <v>115810.29</v>
      </c>
      <c r="O7433" t="s">
        <v>22</v>
      </c>
    </row>
    <row r="7434" spans="1:15" x14ac:dyDescent="0.3">
      <c r="A7434" t="s">
        <v>28</v>
      </c>
      <c r="B7434">
        <v>32.909999999999997</v>
      </c>
      <c r="C7434" t="s">
        <v>33</v>
      </c>
      <c r="D7434" t="s">
        <v>52</v>
      </c>
      <c r="E7434">
        <v>394386</v>
      </c>
      <c r="F7434">
        <v>2024</v>
      </c>
      <c r="G7434">
        <v>329</v>
      </c>
      <c r="H7434" t="s">
        <v>26</v>
      </c>
      <c r="I7434">
        <v>77.98</v>
      </c>
      <c r="J7434" t="s">
        <v>19</v>
      </c>
      <c r="K7434">
        <v>2024</v>
      </c>
      <c r="L7434" t="s">
        <v>48</v>
      </c>
      <c r="M7434" t="s">
        <v>21</v>
      </c>
      <c r="N7434">
        <v>192347.65</v>
      </c>
      <c r="O7434" t="s">
        <v>54</v>
      </c>
    </row>
    <row r="7435" spans="1:15" x14ac:dyDescent="0.3">
      <c r="A7435" t="s">
        <v>41</v>
      </c>
      <c r="B7435">
        <v>37.200000000000003</v>
      </c>
      <c r="C7435" t="s">
        <v>38</v>
      </c>
      <c r="D7435" t="s">
        <v>60</v>
      </c>
      <c r="E7435">
        <v>356895</v>
      </c>
      <c r="F7435">
        <v>2023</v>
      </c>
      <c r="G7435">
        <v>569</v>
      </c>
      <c r="H7435" t="s">
        <v>35</v>
      </c>
      <c r="I7435">
        <v>47.95</v>
      </c>
      <c r="J7435" t="s">
        <v>45</v>
      </c>
      <c r="K7435">
        <v>2023</v>
      </c>
      <c r="L7435" t="s">
        <v>40</v>
      </c>
      <c r="M7435" t="s">
        <v>21</v>
      </c>
      <c r="N7435">
        <v>248952.88</v>
      </c>
      <c r="O7435" t="s">
        <v>49</v>
      </c>
    </row>
    <row r="7436" spans="1:15" x14ac:dyDescent="0.3">
      <c r="A7436" t="s">
        <v>37</v>
      </c>
      <c r="B7436">
        <v>62.82</v>
      </c>
      <c r="C7436" t="s">
        <v>67</v>
      </c>
      <c r="D7436" t="s">
        <v>74</v>
      </c>
      <c r="E7436">
        <v>200975</v>
      </c>
      <c r="F7436">
        <v>2017</v>
      </c>
      <c r="G7436">
        <v>566</v>
      </c>
      <c r="H7436" t="s">
        <v>35</v>
      </c>
      <c r="I7436">
        <v>40</v>
      </c>
      <c r="J7436" t="s">
        <v>45</v>
      </c>
      <c r="K7436">
        <v>2017</v>
      </c>
      <c r="L7436" t="s">
        <v>20</v>
      </c>
      <c r="M7436" t="s">
        <v>21</v>
      </c>
      <c r="N7436">
        <v>156213.01</v>
      </c>
      <c r="O7436" t="s">
        <v>49</v>
      </c>
    </row>
    <row r="7437" spans="1:15" x14ac:dyDescent="0.3">
      <c r="A7437" t="s">
        <v>51</v>
      </c>
      <c r="B7437">
        <v>27.46</v>
      </c>
      <c r="C7437" t="s">
        <v>67</v>
      </c>
      <c r="D7437" t="s">
        <v>74</v>
      </c>
      <c r="E7437">
        <v>97038</v>
      </c>
      <c r="F7437">
        <v>2021</v>
      </c>
      <c r="G7437">
        <v>960</v>
      </c>
      <c r="H7437" t="s">
        <v>26</v>
      </c>
      <c r="I7437">
        <v>76.12</v>
      </c>
      <c r="J7437" t="s">
        <v>19</v>
      </c>
      <c r="K7437">
        <v>2021</v>
      </c>
      <c r="L7437" t="s">
        <v>20</v>
      </c>
      <c r="M7437" t="s">
        <v>21</v>
      </c>
      <c r="N7437">
        <v>65394.71</v>
      </c>
      <c r="O7437" t="s">
        <v>49</v>
      </c>
    </row>
    <row r="7438" spans="1:15" x14ac:dyDescent="0.3">
      <c r="A7438" t="s">
        <v>46</v>
      </c>
      <c r="B7438">
        <v>44.41</v>
      </c>
      <c r="C7438" t="s">
        <v>67</v>
      </c>
      <c r="D7438" t="s">
        <v>68</v>
      </c>
      <c r="E7438">
        <v>321025</v>
      </c>
      <c r="F7438">
        <v>2021</v>
      </c>
      <c r="G7438">
        <v>801</v>
      </c>
      <c r="H7438" t="s">
        <v>26</v>
      </c>
      <c r="I7438">
        <v>72.98</v>
      </c>
      <c r="J7438" t="s">
        <v>27</v>
      </c>
      <c r="K7438">
        <v>2024</v>
      </c>
      <c r="L7438" t="s">
        <v>20</v>
      </c>
      <c r="M7438" t="s">
        <v>31</v>
      </c>
      <c r="N7438">
        <v>252540.36</v>
      </c>
      <c r="O7438" t="s">
        <v>54</v>
      </c>
    </row>
    <row r="7439" spans="1:15" x14ac:dyDescent="0.3">
      <c r="A7439" t="s">
        <v>50</v>
      </c>
      <c r="B7439">
        <v>63.6</v>
      </c>
      <c r="C7439" t="s">
        <v>43</v>
      </c>
      <c r="D7439" t="s">
        <v>44</v>
      </c>
      <c r="E7439">
        <v>299225</v>
      </c>
      <c r="F7439">
        <v>2015</v>
      </c>
      <c r="G7439">
        <v>251</v>
      </c>
      <c r="H7439" t="s">
        <v>18</v>
      </c>
      <c r="I7439">
        <v>71.069999999999993</v>
      </c>
      <c r="J7439" t="s">
        <v>45</v>
      </c>
      <c r="K7439">
        <v>2015</v>
      </c>
      <c r="L7439" t="s">
        <v>48</v>
      </c>
      <c r="M7439" t="s">
        <v>31</v>
      </c>
      <c r="N7439">
        <v>151984.82</v>
      </c>
      <c r="O7439" t="s">
        <v>36</v>
      </c>
    </row>
    <row r="7440" spans="1:15" x14ac:dyDescent="0.3">
      <c r="A7440" t="s">
        <v>41</v>
      </c>
      <c r="B7440">
        <v>71.95</v>
      </c>
      <c r="C7440" t="s">
        <v>67</v>
      </c>
      <c r="D7440" t="s">
        <v>83</v>
      </c>
      <c r="E7440">
        <v>183747</v>
      </c>
      <c r="F7440">
        <v>2020</v>
      </c>
      <c r="G7440">
        <v>783</v>
      </c>
      <c r="H7440" t="s">
        <v>26</v>
      </c>
      <c r="I7440">
        <v>78.97</v>
      </c>
      <c r="J7440" t="s">
        <v>45</v>
      </c>
      <c r="K7440">
        <v>2020</v>
      </c>
      <c r="L7440" t="s">
        <v>48</v>
      </c>
      <c r="M7440" t="s">
        <v>31</v>
      </c>
      <c r="N7440">
        <v>96565.6</v>
      </c>
      <c r="O7440" t="s">
        <v>54</v>
      </c>
    </row>
    <row r="7441" spans="1:15" x14ac:dyDescent="0.3">
      <c r="A7441" t="s">
        <v>56</v>
      </c>
      <c r="B7441">
        <v>77.69</v>
      </c>
      <c r="C7441" t="s">
        <v>43</v>
      </c>
      <c r="D7441" t="s">
        <v>55</v>
      </c>
      <c r="E7441">
        <v>309275</v>
      </c>
      <c r="F7441">
        <v>2017</v>
      </c>
      <c r="G7441">
        <v>661</v>
      </c>
      <c r="H7441" t="s">
        <v>26</v>
      </c>
      <c r="I7441">
        <v>74.680000000000007</v>
      </c>
      <c r="J7441" t="s">
        <v>19</v>
      </c>
      <c r="K7441">
        <v>2017</v>
      </c>
      <c r="L7441" t="s">
        <v>40</v>
      </c>
      <c r="M7441" t="s">
        <v>31</v>
      </c>
      <c r="N7441">
        <v>192869.43</v>
      </c>
      <c r="O7441" t="s">
        <v>49</v>
      </c>
    </row>
    <row r="7442" spans="1:15" x14ac:dyDescent="0.3">
      <c r="A7442" t="s">
        <v>23</v>
      </c>
      <c r="B7442">
        <v>58.66</v>
      </c>
      <c r="C7442" t="s">
        <v>43</v>
      </c>
      <c r="D7442" t="s">
        <v>55</v>
      </c>
      <c r="E7442">
        <v>87771</v>
      </c>
      <c r="F7442">
        <v>2024</v>
      </c>
      <c r="G7442">
        <v>701</v>
      </c>
      <c r="H7442" t="s">
        <v>26</v>
      </c>
      <c r="I7442">
        <v>87.71</v>
      </c>
      <c r="J7442" t="s">
        <v>27</v>
      </c>
      <c r="K7442">
        <v>2024</v>
      </c>
      <c r="L7442" t="s">
        <v>20</v>
      </c>
      <c r="M7442" t="s">
        <v>31</v>
      </c>
      <c r="N7442">
        <v>65692.960000000006</v>
      </c>
      <c r="O7442" t="s">
        <v>36</v>
      </c>
    </row>
    <row r="7443" spans="1:15" x14ac:dyDescent="0.3">
      <c r="A7443" t="s">
        <v>56</v>
      </c>
      <c r="B7443">
        <v>64.48</v>
      </c>
      <c r="C7443" t="s">
        <v>16</v>
      </c>
      <c r="D7443" t="s">
        <v>82</v>
      </c>
      <c r="E7443">
        <v>361570</v>
      </c>
      <c r="F7443">
        <v>2019</v>
      </c>
      <c r="G7443">
        <v>632</v>
      </c>
      <c r="H7443" t="s">
        <v>18</v>
      </c>
      <c r="I7443">
        <v>76.92</v>
      </c>
      <c r="J7443" t="s">
        <v>19</v>
      </c>
      <c r="K7443">
        <v>2019</v>
      </c>
      <c r="L7443" t="s">
        <v>20</v>
      </c>
      <c r="M7443" t="s">
        <v>31</v>
      </c>
      <c r="N7443">
        <v>217306.7</v>
      </c>
      <c r="O7443" t="s">
        <v>54</v>
      </c>
    </row>
    <row r="7444" spans="1:15" x14ac:dyDescent="0.3">
      <c r="A7444" t="s">
        <v>56</v>
      </c>
      <c r="B7444">
        <v>37.31</v>
      </c>
      <c r="C7444" t="s">
        <v>33</v>
      </c>
      <c r="D7444" t="s">
        <v>52</v>
      </c>
      <c r="E7444">
        <v>213554</v>
      </c>
      <c r="F7444">
        <v>2022</v>
      </c>
      <c r="G7444">
        <v>247</v>
      </c>
      <c r="H7444" t="s">
        <v>35</v>
      </c>
      <c r="I7444">
        <v>54.57</v>
      </c>
      <c r="J7444" t="s">
        <v>45</v>
      </c>
      <c r="K7444">
        <v>2022</v>
      </c>
      <c r="L7444" t="s">
        <v>48</v>
      </c>
      <c r="M7444" t="s">
        <v>21</v>
      </c>
      <c r="N7444">
        <v>113681.82</v>
      </c>
      <c r="O7444" t="s">
        <v>22</v>
      </c>
    </row>
    <row r="7445" spans="1:15" x14ac:dyDescent="0.3">
      <c r="A7445" t="s">
        <v>23</v>
      </c>
      <c r="B7445">
        <v>75.69</v>
      </c>
      <c r="C7445" t="s">
        <v>33</v>
      </c>
      <c r="D7445" t="s">
        <v>52</v>
      </c>
      <c r="E7445">
        <v>218265</v>
      </c>
      <c r="F7445">
        <v>2022</v>
      </c>
      <c r="G7445">
        <v>355</v>
      </c>
      <c r="H7445" t="s">
        <v>18</v>
      </c>
      <c r="I7445">
        <v>79.650000000000006</v>
      </c>
      <c r="J7445" t="s">
        <v>19</v>
      </c>
      <c r="K7445">
        <v>2022</v>
      </c>
      <c r="L7445" t="s">
        <v>40</v>
      </c>
      <c r="M7445" t="s">
        <v>21</v>
      </c>
      <c r="N7445">
        <v>126601.75</v>
      </c>
      <c r="O7445" t="s">
        <v>49</v>
      </c>
    </row>
    <row r="7446" spans="1:15" x14ac:dyDescent="0.3">
      <c r="A7446" t="s">
        <v>46</v>
      </c>
      <c r="B7446">
        <v>61.88</v>
      </c>
      <c r="C7446" t="s">
        <v>43</v>
      </c>
      <c r="D7446" t="s">
        <v>71</v>
      </c>
      <c r="E7446">
        <v>90348</v>
      </c>
      <c r="F7446">
        <v>2020</v>
      </c>
      <c r="G7446">
        <v>862</v>
      </c>
      <c r="H7446" t="s">
        <v>18</v>
      </c>
      <c r="I7446">
        <v>79.319999999999993</v>
      </c>
      <c r="J7446" t="s">
        <v>19</v>
      </c>
      <c r="K7446">
        <v>2020</v>
      </c>
      <c r="L7446" t="s">
        <v>20</v>
      </c>
      <c r="M7446" t="s">
        <v>21</v>
      </c>
      <c r="N7446">
        <v>44290.01</v>
      </c>
      <c r="O7446" t="s">
        <v>49</v>
      </c>
    </row>
    <row r="7447" spans="1:15" x14ac:dyDescent="0.3">
      <c r="A7447" t="s">
        <v>28</v>
      </c>
      <c r="B7447">
        <v>69.900000000000006</v>
      </c>
      <c r="C7447" t="s">
        <v>38</v>
      </c>
      <c r="D7447" t="s">
        <v>73</v>
      </c>
      <c r="E7447">
        <v>54155</v>
      </c>
      <c r="F7447">
        <v>2022</v>
      </c>
      <c r="G7447">
        <v>346</v>
      </c>
      <c r="H7447" t="s">
        <v>35</v>
      </c>
      <c r="I7447">
        <v>50.08</v>
      </c>
      <c r="J7447" t="s">
        <v>27</v>
      </c>
      <c r="K7447">
        <v>2022</v>
      </c>
      <c r="L7447" t="s">
        <v>40</v>
      </c>
      <c r="M7447" t="s">
        <v>31</v>
      </c>
      <c r="N7447">
        <v>27558.48</v>
      </c>
      <c r="O7447" t="s">
        <v>54</v>
      </c>
    </row>
    <row r="7448" spans="1:15" x14ac:dyDescent="0.3">
      <c r="A7448" t="s">
        <v>41</v>
      </c>
      <c r="B7448">
        <v>16.71</v>
      </c>
      <c r="C7448" t="s">
        <v>57</v>
      </c>
      <c r="D7448" t="s">
        <v>75</v>
      </c>
      <c r="E7448">
        <v>314138</v>
      </c>
      <c r="F7448">
        <v>2016</v>
      </c>
      <c r="G7448">
        <v>658</v>
      </c>
      <c r="H7448" t="s">
        <v>26</v>
      </c>
      <c r="I7448">
        <v>70.78</v>
      </c>
      <c r="J7448" t="s">
        <v>27</v>
      </c>
      <c r="K7448">
        <v>2021</v>
      </c>
      <c r="L7448" t="s">
        <v>20</v>
      </c>
      <c r="M7448" t="s">
        <v>31</v>
      </c>
      <c r="N7448">
        <v>149372.03</v>
      </c>
      <c r="O7448" t="s">
        <v>49</v>
      </c>
    </row>
    <row r="7449" spans="1:15" x14ac:dyDescent="0.3">
      <c r="A7449" t="s">
        <v>42</v>
      </c>
      <c r="B7449">
        <v>21.67</v>
      </c>
      <c r="C7449" t="s">
        <v>38</v>
      </c>
      <c r="D7449" t="s">
        <v>69</v>
      </c>
      <c r="E7449">
        <v>245454</v>
      </c>
      <c r="F7449">
        <v>2023</v>
      </c>
      <c r="G7449">
        <v>528</v>
      </c>
      <c r="H7449" t="s">
        <v>18</v>
      </c>
      <c r="I7449">
        <v>74.959999999999994</v>
      </c>
      <c r="J7449" t="s">
        <v>45</v>
      </c>
      <c r="K7449">
        <v>2023</v>
      </c>
      <c r="L7449" t="s">
        <v>20</v>
      </c>
      <c r="M7449" t="s">
        <v>21</v>
      </c>
      <c r="N7449">
        <v>145502.16</v>
      </c>
      <c r="O7449" t="s">
        <v>22</v>
      </c>
    </row>
    <row r="7450" spans="1:15" x14ac:dyDescent="0.3">
      <c r="A7450" t="s">
        <v>50</v>
      </c>
      <c r="B7450">
        <v>24.74</v>
      </c>
      <c r="C7450" t="s">
        <v>16</v>
      </c>
      <c r="D7450" t="s">
        <v>93</v>
      </c>
      <c r="E7450">
        <v>55844</v>
      </c>
      <c r="F7450">
        <v>2020</v>
      </c>
      <c r="G7450">
        <v>372</v>
      </c>
      <c r="H7450" t="s">
        <v>35</v>
      </c>
      <c r="I7450">
        <v>28.91</v>
      </c>
      <c r="J7450" t="s">
        <v>19</v>
      </c>
      <c r="K7450">
        <v>2023</v>
      </c>
      <c r="L7450" t="s">
        <v>40</v>
      </c>
      <c r="M7450" t="s">
        <v>21</v>
      </c>
      <c r="N7450">
        <v>27329.24</v>
      </c>
      <c r="O7450" t="s">
        <v>36</v>
      </c>
    </row>
    <row r="7451" spans="1:15" x14ac:dyDescent="0.3">
      <c r="A7451" t="s">
        <v>51</v>
      </c>
      <c r="B7451">
        <v>69.959999999999994</v>
      </c>
      <c r="C7451" t="s">
        <v>38</v>
      </c>
      <c r="D7451" t="s">
        <v>39</v>
      </c>
      <c r="E7451">
        <v>78480</v>
      </c>
      <c r="F7451">
        <v>2021</v>
      </c>
      <c r="G7451">
        <v>563</v>
      </c>
      <c r="H7451" t="s">
        <v>35</v>
      </c>
      <c r="I7451">
        <v>55.88</v>
      </c>
      <c r="J7451" t="s">
        <v>27</v>
      </c>
      <c r="K7451">
        <v>2022</v>
      </c>
      <c r="L7451" t="s">
        <v>40</v>
      </c>
      <c r="M7451" t="s">
        <v>31</v>
      </c>
      <c r="N7451">
        <v>40653.97</v>
      </c>
      <c r="O7451" t="s">
        <v>54</v>
      </c>
    </row>
    <row r="7452" spans="1:15" x14ac:dyDescent="0.3">
      <c r="A7452" t="s">
        <v>15</v>
      </c>
      <c r="B7452">
        <v>29.41</v>
      </c>
      <c r="C7452" t="s">
        <v>24</v>
      </c>
      <c r="D7452" t="s">
        <v>70</v>
      </c>
      <c r="E7452">
        <v>356103</v>
      </c>
      <c r="F7452">
        <v>2021</v>
      </c>
      <c r="G7452">
        <v>682</v>
      </c>
      <c r="H7452" t="s">
        <v>26</v>
      </c>
      <c r="I7452">
        <v>65.510000000000005</v>
      </c>
      <c r="J7452" t="s">
        <v>27</v>
      </c>
      <c r="K7452">
        <v>2023</v>
      </c>
      <c r="L7452" t="s">
        <v>20</v>
      </c>
      <c r="M7452" t="s">
        <v>31</v>
      </c>
      <c r="N7452">
        <v>200667.57</v>
      </c>
      <c r="O7452" t="s">
        <v>36</v>
      </c>
    </row>
    <row r="7453" spans="1:15" x14ac:dyDescent="0.3">
      <c r="A7453" t="s">
        <v>41</v>
      </c>
      <c r="B7453">
        <v>13.84</v>
      </c>
      <c r="C7453" t="s">
        <v>38</v>
      </c>
      <c r="D7453" t="s">
        <v>66</v>
      </c>
      <c r="E7453">
        <v>363831</v>
      </c>
      <c r="F7453">
        <v>2015</v>
      </c>
      <c r="G7453">
        <v>618</v>
      </c>
      <c r="H7453" t="s">
        <v>35</v>
      </c>
      <c r="I7453">
        <v>41.71</v>
      </c>
      <c r="J7453" t="s">
        <v>19</v>
      </c>
      <c r="K7453">
        <v>2016</v>
      </c>
      <c r="L7453" t="s">
        <v>48</v>
      </c>
      <c r="M7453" t="s">
        <v>21</v>
      </c>
      <c r="N7453">
        <v>216520.65</v>
      </c>
      <c r="O7453" t="s">
        <v>54</v>
      </c>
    </row>
    <row r="7454" spans="1:15" x14ac:dyDescent="0.3">
      <c r="A7454" t="s">
        <v>51</v>
      </c>
      <c r="B7454">
        <v>52.92</v>
      </c>
      <c r="C7454" t="s">
        <v>16</v>
      </c>
      <c r="D7454" t="s">
        <v>47</v>
      </c>
      <c r="E7454">
        <v>170652</v>
      </c>
      <c r="F7454">
        <v>2023</v>
      </c>
      <c r="G7454">
        <v>633</v>
      </c>
      <c r="H7454" t="s">
        <v>35</v>
      </c>
      <c r="I7454">
        <v>27.03</v>
      </c>
      <c r="J7454" t="s">
        <v>45</v>
      </c>
      <c r="K7454">
        <v>2023</v>
      </c>
      <c r="L7454" t="s">
        <v>20</v>
      </c>
      <c r="M7454" t="s">
        <v>21</v>
      </c>
      <c r="N7454">
        <v>88386.53</v>
      </c>
      <c r="O7454" t="s">
        <v>22</v>
      </c>
    </row>
    <row r="7455" spans="1:15" x14ac:dyDescent="0.3">
      <c r="A7455" t="s">
        <v>28</v>
      </c>
      <c r="B7455">
        <v>79.28</v>
      </c>
      <c r="C7455" t="s">
        <v>16</v>
      </c>
      <c r="D7455" t="s">
        <v>47</v>
      </c>
      <c r="E7455">
        <v>330012</v>
      </c>
      <c r="F7455">
        <v>2017</v>
      </c>
      <c r="G7455">
        <v>613</v>
      </c>
      <c r="H7455" t="s">
        <v>18</v>
      </c>
      <c r="I7455">
        <v>85.54</v>
      </c>
      <c r="J7455" t="s">
        <v>45</v>
      </c>
      <c r="K7455">
        <v>2017</v>
      </c>
      <c r="L7455" t="s">
        <v>48</v>
      </c>
      <c r="M7455" t="s">
        <v>31</v>
      </c>
      <c r="N7455">
        <v>182729.01</v>
      </c>
      <c r="O7455" t="s">
        <v>36</v>
      </c>
    </row>
    <row r="7456" spans="1:15" x14ac:dyDescent="0.3">
      <c r="A7456" t="s">
        <v>41</v>
      </c>
      <c r="B7456">
        <v>55.11</v>
      </c>
      <c r="C7456" t="s">
        <v>57</v>
      </c>
      <c r="D7456" t="s">
        <v>84</v>
      </c>
      <c r="E7456">
        <v>270927</v>
      </c>
      <c r="F7456">
        <v>2018</v>
      </c>
      <c r="G7456">
        <v>291</v>
      </c>
      <c r="H7456" t="s">
        <v>35</v>
      </c>
      <c r="I7456">
        <v>28.66</v>
      </c>
      <c r="J7456" t="s">
        <v>19</v>
      </c>
      <c r="K7456">
        <v>2019</v>
      </c>
      <c r="L7456" t="s">
        <v>20</v>
      </c>
      <c r="M7456" t="s">
        <v>31</v>
      </c>
      <c r="N7456">
        <v>112706.95</v>
      </c>
      <c r="O7456" t="s">
        <v>54</v>
      </c>
    </row>
    <row r="7457" spans="1:15" x14ac:dyDescent="0.3">
      <c r="A7457" t="s">
        <v>41</v>
      </c>
      <c r="B7457">
        <v>47.77</v>
      </c>
      <c r="C7457" t="s">
        <v>57</v>
      </c>
      <c r="D7457" t="s">
        <v>58</v>
      </c>
      <c r="E7457">
        <v>175843</v>
      </c>
      <c r="F7457">
        <v>2015</v>
      </c>
      <c r="G7457">
        <v>327</v>
      </c>
      <c r="H7457" t="s">
        <v>26</v>
      </c>
      <c r="I7457">
        <v>84</v>
      </c>
      <c r="J7457" t="s">
        <v>19</v>
      </c>
      <c r="K7457">
        <v>2016</v>
      </c>
      <c r="L7457" t="s">
        <v>48</v>
      </c>
      <c r="M7457" t="s">
        <v>31</v>
      </c>
      <c r="N7457">
        <v>128142.19</v>
      </c>
      <c r="O7457" t="s">
        <v>22</v>
      </c>
    </row>
    <row r="7458" spans="1:15" x14ac:dyDescent="0.3">
      <c r="A7458" t="s">
        <v>42</v>
      </c>
      <c r="B7458">
        <v>19.420000000000002</v>
      </c>
      <c r="C7458" t="s">
        <v>38</v>
      </c>
      <c r="D7458" t="s">
        <v>60</v>
      </c>
      <c r="E7458">
        <v>212010</v>
      </c>
      <c r="F7458">
        <v>2016</v>
      </c>
      <c r="G7458">
        <v>619</v>
      </c>
      <c r="H7458" t="s">
        <v>18</v>
      </c>
      <c r="I7458">
        <v>81.64</v>
      </c>
      <c r="J7458" t="s">
        <v>45</v>
      </c>
      <c r="K7458">
        <v>2016</v>
      </c>
      <c r="L7458" t="s">
        <v>48</v>
      </c>
      <c r="M7458" t="s">
        <v>21</v>
      </c>
      <c r="N7458">
        <v>103679.34</v>
      </c>
      <c r="O7458" t="s">
        <v>49</v>
      </c>
    </row>
    <row r="7459" spans="1:15" x14ac:dyDescent="0.3">
      <c r="A7459" t="s">
        <v>42</v>
      </c>
      <c r="B7459">
        <v>33.07</v>
      </c>
      <c r="C7459" t="s">
        <v>57</v>
      </c>
      <c r="D7459" t="s">
        <v>86</v>
      </c>
      <c r="E7459">
        <v>114314</v>
      </c>
      <c r="F7459">
        <v>2020</v>
      </c>
      <c r="G7459">
        <v>990</v>
      </c>
      <c r="H7459" t="s">
        <v>35</v>
      </c>
      <c r="I7459">
        <v>50.55</v>
      </c>
      <c r="J7459" t="s">
        <v>27</v>
      </c>
      <c r="K7459">
        <v>2020</v>
      </c>
      <c r="L7459" t="s">
        <v>20</v>
      </c>
      <c r="M7459" t="s">
        <v>31</v>
      </c>
      <c r="N7459">
        <v>66251.38</v>
      </c>
      <c r="O7459" t="s">
        <v>49</v>
      </c>
    </row>
    <row r="7460" spans="1:15" x14ac:dyDescent="0.3">
      <c r="A7460" t="s">
        <v>23</v>
      </c>
      <c r="B7460">
        <v>53.1</v>
      </c>
      <c r="C7460" t="s">
        <v>57</v>
      </c>
      <c r="D7460" t="s">
        <v>86</v>
      </c>
      <c r="E7460">
        <v>53008</v>
      </c>
      <c r="F7460">
        <v>2021</v>
      </c>
      <c r="G7460">
        <v>222</v>
      </c>
      <c r="H7460" t="s">
        <v>18</v>
      </c>
      <c r="I7460">
        <v>83.22</v>
      </c>
      <c r="J7460" t="s">
        <v>45</v>
      </c>
      <c r="K7460">
        <v>2021</v>
      </c>
      <c r="L7460" t="s">
        <v>20</v>
      </c>
      <c r="M7460" t="s">
        <v>31</v>
      </c>
      <c r="N7460">
        <v>25732.41</v>
      </c>
      <c r="O7460" t="s">
        <v>49</v>
      </c>
    </row>
    <row r="7461" spans="1:15" x14ac:dyDescent="0.3">
      <c r="A7461" t="s">
        <v>37</v>
      </c>
      <c r="B7461">
        <v>71.03</v>
      </c>
      <c r="C7461" t="s">
        <v>43</v>
      </c>
      <c r="D7461" t="s">
        <v>44</v>
      </c>
      <c r="E7461">
        <v>185485</v>
      </c>
      <c r="F7461">
        <v>2023</v>
      </c>
      <c r="G7461">
        <v>407</v>
      </c>
      <c r="H7461" t="s">
        <v>18</v>
      </c>
      <c r="I7461">
        <v>85.31</v>
      </c>
      <c r="J7461" t="s">
        <v>45</v>
      </c>
      <c r="K7461">
        <v>2023</v>
      </c>
      <c r="L7461" t="s">
        <v>48</v>
      </c>
      <c r="M7461" t="s">
        <v>21</v>
      </c>
      <c r="N7461">
        <v>93733.61</v>
      </c>
      <c r="O7461" t="s">
        <v>22</v>
      </c>
    </row>
    <row r="7462" spans="1:15" x14ac:dyDescent="0.3">
      <c r="A7462" t="s">
        <v>41</v>
      </c>
      <c r="B7462">
        <v>34.43</v>
      </c>
      <c r="C7462" t="s">
        <v>16</v>
      </c>
      <c r="D7462" t="s">
        <v>47</v>
      </c>
      <c r="E7462">
        <v>351520</v>
      </c>
      <c r="F7462">
        <v>2021</v>
      </c>
      <c r="G7462">
        <v>623</v>
      </c>
      <c r="H7462" t="s">
        <v>26</v>
      </c>
      <c r="I7462">
        <v>68.67</v>
      </c>
      <c r="J7462" t="s">
        <v>27</v>
      </c>
      <c r="K7462">
        <v>2021</v>
      </c>
      <c r="L7462" t="s">
        <v>48</v>
      </c>
      <c r="M7462" t="s">
        <v>21</v>
      </c>
      <c r="N7462">
        <v>238070.57</v>
      </c>
      <c r="O7462" t="s">
        <v>49</v>
      </c>
    </row>
    <row r="7463" spans="1:15" x14ac:dyDescent="0.3">
      <c r="A7463" t="s">
        <v>50</v>
      </c>
      <c r="B7463">
        <v>53.2</v>
      </c>
      <c r="C7463" t="s">
        <v>57</v>
      </c>
      <c r="D7463" t="s">
        <v>58</v>
      </c>
      <c r="E7463">
        <v>256086</v>
      </c>
      <c r="F7463">
        <v>2016</v>
      </c>
      <c r="G7463">
        <v>599</v>
      </c>
      <c r="H7463" t="s">
        <v>26</v>
      </c>
      <c r="I7463">
        <v>67.599999999999994</v>
      </c>
      <c r="J7463" t="s">
        <v>45</v>
      </c>
      <c r="K7463">
        <v>2016</v>
      </c>
      <c r="L7463" t="s">
        <v>20</v>
      </c>
      <c r="M7463" t="s">
        <v>21</v>
      </c>
      <c r="N7463">
        <v>122462.94</v>
      </c>
      <c r="O7463" t="s">
        <v>49</v>
      </c>
    </row>
    <row r="7464" spans="1:15" x14ac:dyDescent="0.3">
      <c r="A7464" t="s">
        <v>56</v>
      </c>
      <c r="B7464">
        <v>21.11</v>
      </c>
      <c r="C7464" t="s">
        <v>29</v>
      </c>
      <c r="D7464" t="s">
        <v>30</v>
      </c>
      <c r="E7464">
        <v>314569</v>
      </c>
      <c r="F7464">
        <v>2022</v>
      </c>
      <c r="G7464">
        <v>419</v>
      </c>
      <c r="H7464" t="s">
        <v>18</v>
      </c>
      <c r="I7464">
        <v>92.67</v>
      </c>
      <c r="J7464" t="s">
        <v>19</v>
      </c>
      <c r="K7464">
        <v>2023</v>
      </c>
      <c r="L7464" t="s">
        <v>20</v>
      </c>
      <c r="M7464" t="s">
        <v>31</v>
      </c>
      <c r="N7464">
        <v>135234.84</v>
      </c>
      <c r="O7464" t="s">
        <v>49</v>
      </c>
    </row>
    <row r="7465" spans="1:15" x14ac:dyDescent="0.3">
      <c r="A7465" t="s">
        <v>51</v>
      </c>
      <c r="B7465">
        <v>33.97</v>
      </c>
      <c r="C7465" t="s">
        <v>24</v>
      </c>
      <c r="D7465" t="s">
        <v>25</v>
      </c>
      <c r="E7465">
        <v>337699</v>
      </c>
      <c r="F7465">
        <v>2019</v>
      </c>
      <c r="G7465">
        <v>801</v>
      </c>
      <c r="H7465" t="s">
        <v>26</v>
      </c>
      <c r="I7465">
        <v>76.56</v>
      </c>
      <c r="J7465" t="s">
        <v>19</v>
      </c>
      <c r="K7465">
        <v>2021</v>
      </c>
      <c r="L7465" t="s">
        <v>48</v>
      </c>
      <c r="M7465" t="s">
        <v>31</v>
      </c>
      <c r="N7465">
        <v>172051.51</v>
      </c>
      <c r="O7465" t="s">
        <v>22</v>
      </c>
    </row>
    <row r="7466" spans="1:15" x14ac:dyDescent="0.3">
      <c r="A7466" t="s">
        <v>15</v>
      </c>
      <c r="B7466">
        <v>15.27</v>
      </c>
      <c r="C7466" t="s">
        <v>43</v>
      </c>
      <c r="D7466" t="s">
        <v>71</v>
      </c>
      <c r="E7466">
        <v>330497</v>
      </c>
      <c r="F7466">
        <v>2023</v>
      </c>
      <c r="G7466">
        <v>876</v>
      </c>
      <c r="H7466" t="s">
        <v>35</v>
      </c>
      <c r="I7466">
        <v>55.93</v>
      </c>
      <c r="J7466" t="s">
        <v>27</v>
      </c>
      <c r="K7466">
        <v>2024</v>
      </c>
      <c r="L7466" t="s">
        <v>20</v>
      </c>
      <c r="M7466" t="s">
        <v>21</v>
      </c>
      <c r="N7466">
        <v>199760.08</v>
      </c>
      <c r="O7466" t="s">
        <v>22</v>
      </c>
    </row>
    <row r="7467" spans="1:15" x14ac:dyDescent="0.3">
      <c r="A7467" t="s">
        <v>50</v>
      </c>
      <c r="B7467">
        <v>28.92</v>
      </c>
      <c r="C7467" t="s">
        <v>29</v>
      </c>
      <c r="D7467" t="s">
        <v>87</v>
      </c>
      <c r="E7467">
        <v>352132</v>
      </c>
      <c r="F7467">
        <v>2022</v>
      </c>
      <c r="G7467">
        <v>858</v>
      </c>
      <c r="H7467" t="s">
        <v>26</v>
      </c>
      <c r="I7467">
        <v>64.900000000000006</v>
      </c>
      <c r="J7467" t="s">
        <v>19</v>
      </c>
      <c r="K7467">
        <v>2022</v>
      </c>
      <c r="L7467" t="s">
        <v>40</v>
      </c>
      <c r="M7467" t="s">
        <v>31</v>
      </c>
      <c r="N7467">
        <v>163764.70000000001</v>
      </c>
      <c r="O7467" t="s">
        <v>22</v>
      </c>
    </row>
    <row r="7468" spans="1:15" x14ac:dyDescent="0.3">
      <c r="A7468" t="s">
        <v>15</v>
      </c>
      <c r="B7468">
        <v>55.28</v>
      </c>
      <c r="C7468" t="s">
        <v>16</v>
      </c>
      <c r="D7468" t="s">
        <v>89</v>
      </c>
      <c r="E7468">
        <v>222078</v>
      </c>
      <c r="F7468">
        <v>2016</v>
      </c>
      <c r="G7468">
        <v>585</v>
      </c>
      <c r="H7468" t="s">
        <v>18</v>
      </c>
      <c r="I7468">
        <v>99.76</v>
      </c>
      <c r="J7468" t="s">
        <v>45</v>
      </c>
      <c r="K7468">
        <v>2016</v>
      </c>
      <c r="L7468" t="s">
        <v>48</v>
      </c>
      <c r="M7468" t="s">
        <v>21</v>
      </c>
      <c r="N7468">
        <v>127563.86</v>
      </c>
      <c r="O7468" t="s">
        <v>54</v>
      </c>
    </row>
    <row r="7469" spans="1:15" x14ac:dyDescent="0.3">
      <c r="A7469" t="s">
        <v>23</v>
      </c>
      <c r="B7469">
        <v>69.3</v>
      </c>
      <c r="C7469" t="s">
        <v>24</v>
      </c>
      <c r="D7469" t="s">
        <v>70</v>
      </c>
      <c r="E7469">
        <v>148910</v>
      </c>
      <c r="F7469">
        <v>2017</v>
      </c>
      <c r="G7469">
        <v>954</v>
      </c>
      <c r="H7469" t="s">
        <v>18</v>
      </c>
      <c r="I7469">
        <v>95.45</v>
      </c>
      <c r="J7469" t="s">
        <v>45</v>
      </c>
      <c r="K7469">
        <v>2017</v>
      </c>
      <c r="L7469" t="s">
        <v>48</v>
      </c>
      <c r="M7469" t="s">
        <v>21</v>
      </c>
      <c r="N7469">
        <v>87443.98</v>
      </c>
      <c r="O7469" t="s">
        <v>54</v>
      </c>
    </row>
    <row r="7470" spans="1:15" x14ac:dyDescent="0.3">
      <c r="A7470" t="s">
        <v>51</v>
      </c>
      <c r="B7470">
        <v>5.82</v>
      </c>
      <c r="C7470" t="s">
        <v>67</v>
      </c>
      <c r="D7470" t="s">
        <v>81</v>
      </c>
      <c r="E7470">
        <v>179878</v>
      </c>
      <c r="F7470">
        <v>2015</v>
      </c>
      <c r="G7470">
        <v>503</v>
      </c>
      <c r="H7470" t="s">
        <v>26</v>
      </c>
      <c r="I7470">
        <v>79.11</v>
      </c>
      <c r="J7470" t="s">
        <v>45</v>
      </c>
      <c r="K7470">
        <v>2015</v>
      </c>
      <c r="L7470" t="s">
        <v>48</v>
      </c>
      <c r="M7470" t="s">
        <v>21</v>
      </c>
      <c r="N7470">
        <v>90574.34</v>
      </c>
      <c r="O7470" t="s">
        <v>22</v>
      </c>
    </row>
    <row r="7471" spans="1:15" x14ac:dyDescent="0.3">
      <c r="A7471" t="s">
        <v>51</v>
      </c>
      <c r="B7471">
        <v>9.75</v>
      </c>
      <c r="C7471" t="s">
        <v>29</v>
      </c>
      <c r="D7471" t="s">
        <v>92</v>
      </c>
      <c r="E7471">
        <v>237307</v>
      </c>
      <c r="F7471">
        <v>2017</v>
      </c>
      <c r="G7471">
        <v>961</v>
      </c>
      <c r="H7471" t="s">
        <v>18</v>
      </c>
      <c r="I7471">
        <v>84.78</v>
      </c>
      <c r="J7471" t="s">
        <v>27</v>
      </c>
      <c r="K7471">
        <v>2018</v>
      </c>
      <c r="L7471" t="s">
        <v>20</v>
      </c>
      <c r="M7471" t="s">
        <v>31</v>
      </c>
      <c r="N7471">
        <v>117470.44</v>
      </c>
      <c r="O7471" t="s">
        <v>54</v>
      </c>
    </row>
    <row r="7472" spans="1:15" x14ac:dyDescent="0.3">
      <c r="A7472" t="s">
        <v>51</v>
      </c>
      <c r="B7472">
        <v>18.47</v>
      </c>
      <c r="C7472" t="s">
        <v>24</v>
      </c>
      <c r="D7472" t="s">
        <v>25</v>
      </c>
      <c r="E7472">
        <v>66310</v>
      </c>
      <c r="F7472">
        <v>2015</v>
      </c>
      <c r="G7472">
        <v>299</v>
      </c>
      <c r="H7472" t="s">
        <v>18</v>
      </c>
      <c r="I7472">
        <v>66.92</v>
      </c>
      <c r="J7472" t="s">
        <v>45</v>
      </c>
      <c r="K7472">
        <v>2015</v>
      </c>
      <c r="L7472" t="s">
        <v>20</v>
      </c>
      <c r="M7472" t="s">
        <v>21</v>
      </c>
      <c r="N7472">
        <v>41259.58</v>
      </c>
      <c r="O7472" t="s">
        <v>49</v>
      </c>
    </row>
    <row r="7473" spans="1:15" x14ac:dyDescent="0.3">
      <c r="A7473" t="s">
        <v>41</v>
      </c>
      <c r="B7473">
        <v>78.33</v>
      </c>
      <c r="C7473" t="s">
        <v>43</v>
      </c>
      <c r="D7473" t="s">
        <v>44</v>
      </c>
      <c r="E7473">
        <v>99942</v>
      </c>
      <c r="F7473">
        <v>2017</v>
      </c>
      <c r="G7473">
        <v>375</v>
      </c>
      <c r="H7473" t="s">
        <v>26</v>
      </c>
      <c r="I7473">
        <v>88.25</v>
      </c>
      <c r="J7473" t="s">
        <v>45</v>
      </c>
      <c r="K7473">
        <v>2017</v>
      </c>
      <c r="L7473" t="s">
        <v>20</v>
      </c>
      <c r="M7473" t="s">
        <v>31</v>
      </c>
      <c r="N7473">
        <v>79534.11</v>
      </c>
      <c r="O7473" t="s">
        <v>36</v>
      </c>
    </row>
    <row r="7474" spans="1:15" x14ac:dyDescent="0.3">
      <c r="A7474" t="s">
        <v>41</v>
      </c>
      <c r="B7474">
        <v>11.51</v>
      </c>
      <c r="C7474" t="s">
        <v>16</v>
      </c>
      <c r="D7474" t="s">
        <v>82</v>
      </c>
      <c r="E7474">
        <v>376744</v>
      </c>
      <c r="F7474">
        <v>2023</v>
      </c>
      <c r="G7474">
        <v>444</v>
      </c>
      <c r="H7474" t="s">
        <v>18</v>
      </c>
      <c r="I7474">
        <v>63.02</v>
      </c>
      <c r="J7474" t="s">
        <v>45</v>
      </c>
      <c r="K7474">
        <v>2023</v>
      </c>
      <c r="L7474" t="s">
        <v>48</v>
      </c>
      <c r="M7474" t="s">
        <v>31</v>
      </c>
      <c r="N7474">
        <v>178101.11</v>
      </c>
      <c r="O7474" t="s">
        <v>49</v>
      </c>
    </row>
    <row r="7475" spans="1:15" x14ac:dyDescent="0.3">
      <c r="A7475" t="s">
        <v>42</v>
      </c>
      <c r="B7475">
        <v>11.14</v>
      </c>
      <c r="C7475" t="s">
        <v>33</v>
      </c>
      <c r="D7475" t="s">
        <v>52</v>
      </c>
      <c r="E7475">
        <v>164900</v>
      </c>
      <c r="F7475">
        <v>2021</v>
      </c>
      <c r="G7475">
        <v>419</v>
      </c>
      <c r="H7475" t="s">
        <v>18</v>
      </c>
      <c r="I7475">
        <v>92.13</v>
      </c>
      <c r="J7475" t="s">
        <v>19</v>
      </c>
      <c r="K7475">
        <v>2024</v>
      </c>
      <c r="L7475" t="s">
        <v>40</v>
      </c>
      <c r="M7475" t="s">
        <v>21</v>
      </c>
      <c r="N7475">
        <v>67512.06</v>
      </c>
      <c r="O7475" t="s">
        <v>54</v>
      </c>
    </row>
    <row r="7476" spans="1:15" x14ac:dyDescent="0.3">
      <c r="A7476" t="s">
        <v>15</v>
      </c>
      <c r="B7476">
        <v>41.86</v>
      </c>
      <c r="C7476" t="s">
        <v>24</v>
      </c>
      <c r="D7476" t="s">
        <v>25</v>
      </c>
      <c r="E7476">
        <v>398939</v>
      </c>
      <c r="F7476">
        <v>2023</v>
      </c>
      <c r="G7476">
        <v>993</v>
      </c>
      <c r="H7476" t="s">
        <v>18</v>
      </c>
      <c r="I7476">
        <v>63.81</v>
      </c>
      <c r="J7476" t="s">
        <v>27</v>
      </c>
      <c r="K7476">
        <v>2024</v>
      </c>
      <c r="L7476" t="s">
        <v>48</v>
      </c>
      <c r="M7476" t="s">
        <v>21</v>
      </c>
      <c r="N7476">
        <v>181272.53</v>
      </c>
      <c r="O7476" t="s">
        <v>22</v>
      </c>
    </row>
    <row r="7477" spans="1:15" x14ac:dyDescent="0.3">
      <c r="A7477" t="s">
        <v>23</v>
      </c>
      <c r="B7477">
        <v>7.78</v>
      </c>
      <c r="C7477" t="s">
        <v>24</v>
      </c>
      <c r="D7477" t="s">
        <v>25</v>
      </c>
      <c r="E7477">
        <v>353428</v>
      </c>
      <c r="F7477">
        <v>2015</v>
      </c>
      <c r="G7477">
        <v>160</v>
      </c>
      <c r="H7477" t="s">
        <v>18</v>
      </c>
      <c r="I7477">
        <v>70.48</v>
      </c>
      <c r="J7477" t="s">
        <v>19</v>
      </c>
      <c r="K7477">
        <v>2017</v>
      </c>
      <c r="L7477" t="s">
        <v>20</v>
      </c>
      <c r="M7477" t="s">
        <v>21</v>
      </c>
      <c r="N7477">
        <v>231134.16</v>
      </c>
      <c r="O7477" t="s">
        <v>36</v>
      </c>
    </row>
    <row r="7478" spans="1:15" x14ac:dyDescent="0.3">
      <c r="A7478" t="s">
        <v>51</v>
      </c>
      <c r="B7478">
        <v>54.55</v>
      </c>
      <c r="C7478" t="s">
        <v>43</v>
      </c>
      <c r="D7478" t="s">
        <v>62</v>
      </c>
      <c r="E7478">
        <v>89175</v>
      </c>
      <c r="F7478">
        <v>2022</v>
      </c>
      <c r="G7478">
        <v>977</v>
      </c>
      <c r="H7478" t="s">
        <v>35</v>
      </c>
      <c r="I7478">
        <v>49.76</v>
      </c>
      <c r="J7478" t="s">
        <v>19</v>
      </c>
      <c r="K7478">
        <v>2023</v>
      </c>
      <c r="L7478" t="s">
        <v>48</v>
      </c>
      <c r="M7478" t="s">
        <v>21</v>
      </c>
      <c r="N7478">
        <v>37380.120000000003</v>
      </c>
      <c r="O7478" t="s">
        <v>54</v>
      </c>
    </row>
    <row r="7479" spans="1:15" x14ac:dyDescent="0.3">
      <c r="A7479" t="s">
        <v>46</v>
      </c>
      <c r="B7479">
        <v>34.35</v>
      </c>
      <c r="C7479" t="s">
        <v>33</v>
      </c>
      <c r="D7479" t="s">
        <v>85</v>
      </c>
      <c r="E7479">
        <v>325369</v>
      </c>
      <c r="F7479">
        <v>2015</v>
      </c>
      <c r="G7479">
        <v>477</v>
      </c>
      <c r="H7479" t="s">
        <v>18</v>
      </c>
      <c r="I7479">
        <v>92.12</v>
      </c>
      <c r="J7479" t="s">
        <v>45</v>
      </c>
      <c r="K7479">
        <v>2015</v>
      </c>
      <c r="L7479" t="s">
        <v>48</v>
      </c>
      <c r="M7479" t="s">
        <v>21</v>
      </c>
      <c r="N7479">
        <v>172093.68</v>
      </c>
      <c r="O7479" t="s">
        <v>49</v>
      </c>
    </row>
    <row r="7480" spans="1:15" x14ac:dyDescent="0.3">
      <c r="A7480" t="s">
        <v>42</v>
      </c>
      <c r="B7480">
        <v>16.46</v>
      </c>
      <c r="C7480" t="s">
        <v>33</v>
      </c>
      <c r="D7480" t="s">
        <v>64</v>
      </c>
      <c r="E7480">
        <v>383293</v>
      </c>
      <c r="F7480">
        <v>2024</v>
      </c>
      <c r="G7480">
        <v>943</v>
      </c>
      <c r="H7480" t="s">
        <v>35</v>
      </c>
      <c r="I7480">
        <v>57.98</v>
      </c>
      <c r="J7480" t="s">
        <v>27</v>
      </c>
      <c r="K7480">
        <v>2024</v>
      </c>
      <c r="L7480" t="s">
        <v>20</v>
      </c>
      <c r="M7480" t="s">
        <v>31</v>
      </c>
      <c r="N7480">
        <v>216469.19</v>
      </c>
      <c r="O7480" t="s">
        <v>49</v>
      </c>
    </row>
    <row r="7481" spans="1:15" x14ac:dyDescent="0.3">
      <c r="A7481" t="s">
        <v>42</v>
      </c>
      <c r="B7481">
        <v>57.87</v>
      </c>
      <c r="C7481" t="s">
        <v>38</v>
      </c>
      <c r="D7481" t="s">
        <v>39</v>
      </c>
      <c r="E7481">
        <v>241508</v>
      </c>
      <c r="F7481">
        <v>2019</v>
      </c>
      <c r="G7481">
        <v>601</v>
      </c>
      <c r="H7481" t="s">
        <v>26</v>
      </c>
      <c r="I7481">
        <v>72.59</v>
      </c>
      <c r="J7481" t="s">
        <v>19</v>
      </c>
      <c r="K7481">
        <v>2024</v>
      </c>
      <c r="L7481" t="s">
        <v>40</v>
      </c>
      <c r="M7481" t="s">
        <v>21</v>
      </c>
      <c r="N7481">
        <v>104088.62</v>
      </c>
      <c r="O7481" t="s">
        <v>22</v>
      </c>
    </row>
    <row r="7482" spans="1:15" x14ac:dyDescent="0.3">
      <c r="A7482" t="s">
        <v>15</v>
      </c>
      <c r="B7482">
        <v>37.33</v>
      </c>
      <c r="C7482" t="s">
        <v>38</v>
      </c>
      <c r="D7482" t="s">
        <v>39</v>
      </c>
      <c r="E7482">
        <v>89731</v>
      </c>
      <c r="F7482">
        <v>2020</v>
      </c>
      <c r="G7482">
        <v>749</v>
      </c>
      <c r="H7482" t="s">
        <v>26</v>
      </c>
      <c r="I7482">
        <v>78.38</v>
      </c>
      <c r="J7482" t="s">
        <v>27</v>
      </c>
      <c r="K7482">
        <v>2021</v>
      </c>
      <c r="L7482" t="s">
        <v>20</v>
      </c>
      <c r="M7482" t="s">
        <v>21</v>
      </c>
      <c r="N7482">
        <v>58959.38</v>
      </c>
      <c r="O7482" t="s">
        <v>54</v>
      </c>
    </row>
    <row r="7483" spans="1:15" x14ac:dyDescent="0.3">
      <c r="A7483" t="s">
        <v>42</v>
      </c>
      <c r="B7483">
        <v>12.32</v>
      </c>
      <c r="C7483" t="s">
        <v>33</v>
      </c>
      <c r="D7483" t="s">
        <v>52</v>
      </c>
      <c r="E7483">
        <v>229618</v>
      </c>
      <c r="F7483">
        <v>2021</v>
      </c>
      <c r="G7483">
        <v>335</v>
      </c>
      <c r="H7483" t="s">
        <v>26</v>
      </c>
      <c r="I7483">
        <v>92.75</v>
      </c>
      <c r="J7483" t="s">
        <v>19</v>
      </c>
      <c r="K7483">
        <v>2023</v>
      </c>
      <c r="L7483" t="s">
        <v>40</v>
      </c>
      <c r="M7483" t="s">
        <v>21</v>
      </c>
      <c r="N7483">
        <v>131469.51999999999</v>
      </c>
      <c r="O7483" t="s">
        <v>22</v>
      </c>
    </row>
    <row r="7484" spans="1:15" x14ac:dyDescent="0.3">
      <c r="A7484" t="s">
        <v>51</v>
      </c>
      <c r="B7484">
        <v>53.44</v>
      </c>
      <c r="C7484" t="s">
        <v>33</v>
      </c>
      <c r="D7484" t="s">
        <v>59</v>
      </c>
      <c r="E7484">
        <v>231487</v>
      </c>
      <c r="F7484">
        <v>2022</v>
      </c>
      <c r="G7484">
        <v>777</v>
      </c>
      <c r="H7484" t="s">
        <v>18</v>
      </c>
      <c r="I7484">
        <v>62.94</v>
      </c>
      <c r="J7484" t="s">
        <v>45</v>
      </c>
      <c r="K7484">
        <v>2022</v>
      </c>
      <c r="L7484" t="s">
        <v>48</v>
      </c>
      <c r="M7484" t="s">
        <v>21</v>
      </c>
      <c r="N7484">
        <v>180002.33</v>
      </c>
      <c r="O7484" t="s">
        <v>22</v>
      </c>
    </row>
    <row r="7485" spans="1:15" x14ac:dyDescent="0.3">
      <c r="A7485" t="s">
        <v>15</v>
      </c>
      <c r="B7485">
        <v>73.77</v>
      </c>
      <c r="C7485" t="s">
        <v>57</v>
      </c>
      <c r="D7485" t="s">
        <v>86</v>
      </c>
      <c r="E7485">
        <v>295076</v>
      </c>
      <c r="F7485">
        <v>2022</v>
      </c>
      <c r="G7485">
        <v>115</v>
      </c>
      <c r="H7485" t="s">
        <v>18</v>
      </c>
      <c r="I7485">
        <v>71.099999999999994</v>
      </c>
      <c r="J7485" t="s">
        <v>27</v>
      </c>
      <c r="K7485">
        <v>2023</v>
      </c>
      <c r="L7485" t="s">
        <v>40</v>
      </c>
      <c r="M7485" t="s">
        <v>31</v>
      </c>
      <c r="N7485">
        <v>147987.59</v>
      </c>
      <c r="O7485" t="s">
        <v>49</v>
      </c>
    </row>
    <row r="7486" spans="1:15" x14ac:dyDescent="0.3">
      <c r="A7486" t="s">
        <v>46</v>
      </c>
      <c r="B7486">
        <v>7.81</v>
      </c>
      <c r="C7486" t="s">
        <v>16</v>
      </c>
      <c r="D7486" t="s">
        <v>82</v>
      </c>
      <c r="E7486">
        <v>185429</v>
      </c>
      <c r="F7486">
        <v>2020</v>
      </c>
      <c r="G7486">
        <v>620</v>
      </c>
      <c r="H7486" t="s">
        <v>35</v>
      </c>
      <c r="I7486">
        <v>35.32</v>
      </c>
      <c r="J7486" t="s">
        <v>45</v>
      </c>
      <c r="K7486">
        <v>2020</v>
      </c>
      <c r="L7486" t="s">
        <v>20</v>
      </c>
      <c r="M7486" t="s">
        <v>21</v>
      </c>
      <c r="N7486">
        <v>109685.75</v>
      </c>
      <c r="O7486" t="s">
        <v>36</v>
      </c>
    </row>
    <row r="7487" spans="1:15" x14ac:dyDescent="0.3">
      <c r="A7487" t="s">
        <v>41</v>
      </c>
      <c r="B7487">
        <v>18.510000000000002</v>
      </c>
      <c r="C7487" t="s">
        <v>57</v>
      </c>
      <c r="D7487" t="s">
        <v>72</v>
      </c>
      <c r="E7487">
        <v>387928</v>
      </c>
      <c r="F7487">
        <v>2016</v>
      </c>
      <c r="G7487">
        <v>194</v>
      </c>
      <c r="H7487" t="s">
        <v>26</v>
      </c>
      <c r="I7487">
        <v>90.05</v>
      </c>
      <c r="J7487" t="s">
        <v>45</v>
      </c>
      <c r="K7487">
        <v>2016</v>
      </c>
      <c r="L7487" t="s">
        <v>40</v>
      </c>
      <c r="M7487" t="s">
        <v>21</v>
      </c>
      <c r="N7487">
        <v>268122.38</v>
      </c>
      <c r="O7487" t="s">
        <v>49</v>
      </c>
    </row>
    <row r="7488" spans="1:15" x14ac:dyDescent="0.3">
      <c r="A7488" t="s">
        <v>15</v>
      </c>
      <c r="B7488">
        <v>77.08</v>
      </c>
      <c r="C7488" t="s">
        <v>33</v>
      </c>
      <c r="D7488" t="s">
        <v>52</v>
      </c>
      <c r="E7488">
        <v>270749</v>
      </c>
      <c r="F7488">
        <v>2023</v>
      </c>
      <c r="G7488">
        <v>484</v>
      </c>
      <c r="H7488" t="s">
        <v>18</v>
      </c>
      <c r="I7488">
        <v>66.56</v>
      </c>
      <c r="J7488" t="s">
        <v>45</v>
      </c>
      <c r="K7488">
        <v>2023</v>
      </c>
      <c r="L7488" t="s">
        <v>40</v>
      </c>
      <c r="M7488" t="s">
        <v>31</v>
      </c>
      <c r="N7488">
        <v>121084.54</v>
      </c>
      <c r="O7488" t="s">
        <v>22</v>
      </c>
    </row>
    <row r="7489" spans="1:15" x14ac:dyDescent="0.3">
      <c r="A7489" t="s">
        <v>50</v>
      </c>
      <c r="B7489">
        <v>45.05</v>
      </c>
      <c r="C7489" t="s">
        <v>67</v>
      </c>
      <c r="D7489" t="s">
        <v>90</v>
      </c>
      <c r="E7489">
        <v>62668</v>
      </c>
      <c r="F7489">
        <v>2023</v>
      </c>
      <c r="G7489">
        <v>859</v>
      </c>
      <c r="H7489" t="s">
        <v>26</v>
      </c>
      <c r="I7489">
        <v>64.36</v>
      </c>
      <c r="J7489" t="s">
        <v>27</v>
      </c>
      <c r="K7489">
        <v>2023</v>
      </c>
      <c r="L7489" t="s">
        <v>20</v>
      </c>
      <c r="M7489" t="s">
        <v>31</v>
      </c>
      <c r="N7489">
        <v>43267.86</v>
      </c>
      <c r="O7489" t="s">
        <v>54</v>
      </c>
    </row>
    <row r="7490" spans="1:15" x14ac:dyDescent="0.3">
      <c r="A7490" t="s">
        <v>42</v>
      </c>
      <c r="B7490">
        <v>77.569999999999993</v>
      </c>
      <c r="C7490" t="s">
        <v>67</v>
      </c>
      <c r="D7490" t="s">
        <v>90</v>
      </c>
      <c r="E7490">
        <v>333414</v>
      </c>
      <c r="F7490">
        <v>2019</v>
      </c>
      <c r="G7490">
        <v>262</v>
      </c>
      <c r="H7490" t="s">
        <v>35</v>
      </c>
      <c r="I7490">
        <v>28.53</v>
      </c>
      <c r="J7490" t="s">
        <v>27</v>
      </c>
      <c r="K7490">
        <v>2021</v>
      </c>
      <c r="L7490" t="s">
        <v>20</v>
      </c>
      <c r="M7490" t="s">
        <v>31</v>
      </c>
      <c r="N7490">
        <v>229673.76</v>
      </c>
      <c r="O7490" t="s">
        <v>36</v>
      </c>
    </row>
    <row r="7491" spans="1:15" x14ac:dyDescent="0.3">
      <c r="A7491" t="s">
        <v>41</v>
      </c>
      <c r="B7491">
        <v>7.15</v>
      </c>
      <c r="C7491" t="s">
        <v>29</v>
      </c>
      <c r="D7491" t="s">
        <v>53</v>
      </c>
      <c r="E7491">
        <v>350289</v>
      </c>
      <c r="F7491">
        <v>2024</v>
      </c>
      <c r="G7491">
        <v>612</v>
      </c>
      <c r="H7491" t="s">
        <v>26</v>
      </c>
      <c r="I7491">
        <v>62.92</v>
      </c>
      <c r="J7491" t="s">
        <v>27</v>
      </c>
      <c r="K7491">
        <v>2024</v>
      </c>
      <c r="L7491" t="s">
        <v>40</v>
      </c>
      <c r="M7491" t="s">
        <v>21</v>
      </c>
      <c r="N7491">
        <v>189271</v>
      </c>
      <c r="O7491" t="s">
        <v>49</v>
      </c>
    </row>
    <row r="7492" spans="1:15" x14ac:dyDescent="0.3">
      <c r="A7492" t="s">
        <v>28</v>
      </c>
      <c r="B7492">
        <v>64.45</v>
      </c>
      <c r="C7492" t="s">
        <v>16</v>
      </c>
      <c r="D7492" t="s">
        <v>47</v>
      </c>
      <c r="E7492">
        <v>399981</v>
      </c>
      <c r="F7492">
        <v>2019</v>
      </c>
      <c r="G7492">
        <v>453</v>
      </c>
      <c r="H7492" t="s">
        <v>18</v>
      </c>
      <c r="I7492">
        <v>95.49</v>
      </c>
      <c r="J7492" t="s">
        <v>45</v>
      </c>
      <c r="K7492">
        <v>2019</v>
      </c>
      <c r="L7492" t="s">
        <v>40</v>
      </c>
      <c r="M7492" t="s">
        <v>21</v>
      </c>
      <c r="N7492">
        <v>305334.45</v>
      </c>
      <c r="O7492" t="s">
        <v>36</v>
      </c>
    </row>
    <row r="7493" spans="1:15" x14ac:dyDescent="0.3">
      <c r="A7493" t="s">
        <v>42</v>
      </c>
      <c r="B7493">
        <v>70.930000000000007</v>
      </c>
      <c r="C7493" t="s">
        <v>67</v>
      </c>
      <c r="D7493" t="s">
        <v>74</v>
      </c>
      <c r="E7493">
        <v>146068</v>
      </c>
      <c r="F7493">
        <v>2022</v>
      </c>
      <c r="G7493">
        <v>459</v>
      </c>
      <c r="H7493" t="s">
        <v>26</v>
      </c>
      <c r="I7493">
        <v>94.61</v>
      </c>
      <c r="J7493" t="s">
        <v>45</v>
      </c>
      <c r="K7493">
        <v>2022</v>
      </c>
      <c r="L7493" t="s">
        <v>40</v>
      </c>
      <c r="M7493" t="s">
        <v>21</v>
      </c>
      <c r="N7493">
        <v>59944.89</v>
      </c>
      <c r="O7493" t="s">
        <v>54</v>
      </c>
    </row>
    <row r="7494" spans="1:15" x14ac:dyDescent="0.3">
      <c r="A7494" t="s">
        <v>37</v>
      </c>
      <c r="B7494">
        <v>24.11</v>
      </c>
      <c r="C7494" t="s">
        <v>33</v>
      </c>
      <c r="D7494" t="s">
        <v>64</v>
      </c>
      <c r="E7494">
        <v>186034</v>
      </c>
      <c r="F7494">
        <v>2015</v>
      </c>
      <c r="G7494">
        <v>292</v>
      </c>
      <c r="H7494" t="s">
        <v>26</v>
      </c>
      <c r="I7494">
        <v>94.39</v>
      </c>
      <c r="J7494" t="s">
        <v>19</v>
      </c>
      <c r="K7494">
        <v>2023</v>
      </c>
      <c r="L7494" t="s">
        <v>48</v>
      </c>
      <c r="M7494" t="s">
        <v>21</v>
      </c>
      <c r="N7494">
        <v>139070.28</v>
      </c>
      <c r="O7494" t="s">
        <v>36</v>
      </c>
    </row>
    <row r="7495" spans="1:15" x14ac:dyDescent="0.3">
      <c r="A7495" t="s">
        <v>37</v>
      </c>
      <c r="B7495">
        <v>75.12</v>
      </c>
      <c r="C7495" t="s">
        <v>43</v>
      </c>
      <c r="D7495" t="s">
        <v>55</v>
      </c>
      <c r="E7495">
        <v>88489</v>
      </c>
      <c r="F7495">
        <v>2023</v>
      </c>
      <c r="G7495">
        <v>463</v>
      </c>
      <c r="H7495" t="s">
        <v>18</v>
      </c>
      <c r="I7495">
        <v>76.069999999999993</v>
      </c>
      <c r="J7495" t="s">
        <v>19</v>
      </c>
      <c r="K7495">
        <v>2023</v>
      </c>
      <c r="L7495" t="s">
        <v>48</v>
      </c>
      <c r="M7495" t="s">
        <v>21</v>
      </c>
      <c r="N7495">
        <v>55579.4</v>
      </c>
      <c r="O7495" t="s">
        <v>49</v>
      </c>
    </row>
    <row r="7496" spans="1:15" x14ac:dyDescent="0.3">
      <c r="A7496" t="s">
        <v>51</v>
      </c>
      <c r="B7496">
        <v>6.05</v>
      </c>
      <c r="C7496" t="s">
        <v>38</v>
      </c>
      <c r="D7496" t="s">
        <v>39</v>
      </c>
      <c r="E7496">
        <v>346436</v>
      </c>
      <c r="F7496">
        <v>2018</v>
      </c>
      <c r="G7496">
        <v>368</v>
      </c>
      <c r="H7496" t="s">
        <v>26</v>
      </c>
      <c r="I7496">
        <v>65.709999999999994</v>
      </c>
      <c r="J7496" t="s">
        <v>19</v>
      </c>
      <c r="K7496">
        <v>2019</v>
      </c>
      <c r="L7496" t="s">
        <v>40</v>
      </c>
      <c r="M7496" t="s">
        <v>31</v>
      </c>
      <c r="N7496">
        <v>269943.59999999998</v>
      </c>
      <c r="O7496" t="s">
        <v>22</v>
      </c>
    </row>
    <row r="7497" spans="1:15" x14ac:dyDescent="0.3">
      <c r="A7497" t="s">
        <v>37</v>
      </c>
      <c r="B7497">
        <v>15.81</v>
      </c>
      <c r="C7497" t="s">
        <v>67</v>
      </c>
      <c r="D7497" t="s">
        <v>68</v>
      </c>
      <c r="E7497">
        <v>311522</v>
      </c>
      <c r="F7497">
        <v>2021</v>
      </c>
      <c r="G7497">
        <v>908</v>
      </c>
      <c r="H7497" t="s">
        <v>35</v>
      </c>
      <c r="I7497">
        <v>28.63</v>
      </c>
      <c r="J7497" t="s">
        <v>45</v>
      </c>
      <c r="K7497">
        <v>2021</v>
      </c>
      <c r="L7497" t="s">
        <v>20</v>
      </c>
      <c r="M7497" t="s">
        <v>21</v>
      </c>
      <c r="N7497">
        <v>165149</v>
      </c>
      <c r="O7497" t="s">
        <v>36</v>
      </c>
    </row>
    <row r="7498" spans="1:15" x14ac:dyDescent="0.3">
      <c r="A7498" t="s">
        <v>15</v>
      </c>
      <c r="B7498">
        <v>6.88</v>
      </c>
      <c r="C7498" t="s">
        <v>29</v>
      </c>
      <c r="D7498" t="s">
        <v>30</v>
      </c>
      <c r="E7498">
        <v>313835</v>
      </c>
      <c r="F7498">
        <v>2016</v>
      </c>
      <c r="G7498">
        <v>695</v>
      </c>
      <c r="H7498" t="s">
        <v>35</v>
      </c>
      <c r="I7498">
        <v>42.74</v>
      </c>
      <c r="J7498" t="s">
        <v>45</v>
      </c>
      <c r="K7498">
        <v>2016</v>
      </c>
      <c r="L7498" t="s">
        <v>40</v>
      </c>
      <c r="M7498" t="s">
        <v>31</v>
      </c>
      <c r="N7498">
        <v>191085.36</v>
      </c>
      <c r="O7498" t="s">
        <v>54</v>
      </c>
    </row>
    <row r="7499" spans="1:15" x14ac:dyDescent="0.3">
      <c r="A7499" t="s">
        <v>23</v>
      </c>
      <c r="B7499">
        <v>62.54</v>
      </c>
      <c r="C7499" t="s">
        <v>33</v>
      </c>
      <c r="D7499" t="s">
        <v>34</v>
      </c>
      <c r="E7499">
        <v>141679</v>
      </c>
      <c r="F7499">
        <v>2020</v>
      </c>
      <c r="G7499">
        <v>701</v>
      </c>
      <c r="H7499" t="s">
        <v>26</v>
      </c>
      <c r="I7499">
        <v>71.819999999999993</v>
      </c>
      <c r="J7499" t="s">
        <v>45</v>
      </c>
      <c r="K7499">
        <v>2020</v>
      </c>
      <c r="L7499" t="s">
        <v>40</v>
      </c>
      <c r="M7499" t="s">
        <v>21</v>
      </c>
      <c r="N7499">
        <v>94761.57</v>
      </c>
      <c r="O7499" t="s">
        <v>36</v>
      </c>
    </row>
    <row r="7500" spans="1:15" x14ac:dyDescent="0.3">
      <c r="A7500" t="s">
        <v>28</v>
      </c>
      <c r="B7500">
        <v>6.55</v>
      </c>
      <c r="C7500" t="s">
        <v>29</v>
      </c>
      <c r="D7500" t="s">
        <v>92</v>
      </c>
      <c r="E7500">
        <v>52023</v>
      </c>
      <c r="F7500">
        <v>2023</v>
      </c>
      <c r="G7500">
        <v>558</v>
      </c>
      <c r="H7500" t="s">
        <v>26</v>
      </c>
      <c r="I7500">
        <v>63.67</v>
      </c>
      <c r="J7500" t="s">
        <v>45</v>
      </c>
      <c r="K7500">
        <v>2023</v>
      </c>
      <c r="L7500" t="s">
        <v>20</v>
      </c>
      <c r="M7500" t="s">
        <v>31</v>
      </c>
      <c r="N7500">
        <v>35212.35</v>
      </c>
      <c r="O7500" t="s">
        <v>22</v>
      </c>
    </row>
    <row r="7501" spans="1:15" x14ac:dyDescent="0.3">
      <c r="A7501" t="s">
        <v>50</v>
      </c>
      <c r="B7501">
        <v>53.47</v>
      </c>
      <c r="C7501" t="s">
        <v>57</v>
      </c>
      <c r="D7501" t="s">
        <v>86</v>
      </c>
      <c r="E7501">
        <v>176302</v>
      </c>
      <c r="F7501">
        <v>2023</v>
      </c>
      <c r="G7501">
        <v>335</v>
      </c>
      <c r="H7501" t="s">
        <v>35</v>
      </c>
      <c r="I7501">
        <v>31.41</v>
      </c>
      <c r="J7501" t="s">
        <v>27</v>
      </c>
      <c r="K7501">
        <v>2024</v>
      </c>
      <c r="L7501" t="s">
        <v>40</v>
      </c>
      <c r="M7501" t="s">
        <v>21</v>
      </c>
      <c r="N7501">
        <v>118078.89</v>
      </c>
      <c r="O7501" t="s">
        <v>49</v>
      </c>
    </row>
    <row r="7502" spans="1:15" x14ac:dyDescent="0.3">
      <c r="A7502" t="s">
        <v>28</v>
      </c>
      <c r="B7502">
        <v>32.85</v>
      </c>
      <c r="C7502" t="s">
        <v>38</v>
      </c>
      <c r="D7502" t="s">
        <v>60</v>
      </c>
      <c r="E7502">
        <v>187520</v>
      </c>
      <c r="F7502">
        <v>2020</v>
      </c>
      <c r="G7502">
        <v>390</v>
      </c>
      <c r="H7502" t="s">
        <v>18</v>
      </c>
      <c r="I7502">
        <v>75.790000000000006</v>
      </c>
      <c r="J7502" t="s">
        <v>19</v>
      </c>
      <c r="K7502">
        <v>2023</v>
      </c>
      <c r="L7502" t="s">
        <v>48</v>
      </c>
      <c r="M7502" t="s">
        <v>31</v>
      </c>
      <c r="N7502">
        <v>91737.2</v>
      </c>
      <c r="O7502" t="s">
        <v>22</v>
      </c>
    </row>
    <row r="7503" spans="1:15" x14ac:dyDescent="0.3">
      <c r="A7503" t="s">
        <v>50</v>
      </c>
      <c r="B7503">
        <v>64.5</v>
      </c>
      <c r="C7503" t="s">
        <v>38</v>
      </c>
      <c r="D7503" t="s">
        <v>69</v>
      </c>
      <c r="E7503">
        <v>163093</v>
      </c>
      <c r="F7503">
        <v>2020</v>
      </c>
      <c r="G7503">
        <v>714</v>
      </c>
      <c r="H7503" t="s">
        <v>26</v>
      </c>
      <c r="I7503">
        <v>68.03</v>
      </c>
      <c r="J7503" t="s">
        <v>19</v>
      </c>
      <c r="K7503">
        <v>2024</v>
      </c>
      <c r="L7503" t="s">
        <v>40</v>
      </c>
      <c r="M7503" t="s">
        <v>31</v>
      </c>
      <c r="N7503">
        <v>69612.929999999993</v>
      </c>
      <c r="O7503" t="s">
        <v>22</v>
      </c>
    </row>
    <row r="7504" spans="1:15" x14ac:dyDescent="0.3">
      <c r="A7504" t="s">
        <v>15</v>
      </c>
      <c r="B7504">
        <v>54.29</v>
      </c>
      <c r="C7504" t="s">
        <v>33</v>
      </c>
      <c r="D7504" t="s">
        <v>34</v>
      </c>
      <c r="E7504">
        <v>72910</v>
      </c>
      <c r="F7504">
        <v>2020</v>
      </c>
      <c r="G7504">
        <v>822</v>
      </c>
      <c r="H7504" t="s">
        <v>26</v>
      </c>
      <c r="I7504">
        <v>96.98</v>
      </c>
      <c r="J7504" t="s">
        <v>19</v>
      </c>
      <c r="K7504">
        <v>2020</v>
      </c>
      <c r="L7504" t="s">
        <v>20</v>
      </c>
      <c r="M7504" t="s">
        <v>31</v>
      </c>
      <c r="N7504">
        <v>30236.15</v>
      </c>
      <c r="O7504" t="s">
        <v>36</v>
      </c>
    </row>
    <row r="7505" spans="1:15" x14ac:dyDescent="0.3">
      <c r="A7505" t="s">
        <v>51</v>
      </c>
      <c r="B7505">
        <v>25.23</v>
      </c>
      <c r="C7505" t="s">
        <v>57</v>
      </c>
      <c r="D7505" t="s">
        <v>84</v>
      </c>
      <c r="E7505">
        <v>311190</v>
      </c>
      <c r="F7505">
        <v>2017</v>
      </c>
      <c r="G7505">
        <v>698</v>
      </c>
      <c r="H7505" t="s">
        <v>18</v>
      </c>
      <c r="I7505">
        <v>60.87</v>
      </c>
      <c r="J7505" t="s">
        <v>45</v>
      </c>
      <c r="K7505">
        <v>2017</v>
      </c>
      <c r="L7505" t="s">
        <v>20</v>
      </c>
      <c r="M7505" t="s">
        <v>31</v>
      </c>
      <c r="N7505">
        <v>130415.39</v>
      </c>
      <c r="O7505" t="s">
        <v>22</v>
      </c>
    </row>
    <row r="7506" spans="1:15" x14ac:dyDescent="0.3">
      <c r="A7506" t="s">
        <v>23</v>
      </c>
      <c r="B7506">
        <v>65.14</v>
      </c>
      <c r="C7506" t="s">
        <v>67</v>
      </c>
      <c r="D7506" t="s">
        <v>90</v>
      </c>
      <c r="E7506">
        <v>249858</v>
      </c>
      <c r="F7506">
        <v>2022</v>
      </c>
      <c r="G7506">
        <v>447</v>
      </c>
      <c r="H7506" t="s">
        <v>18</v>
      </c>
      <c r="I7506">
        <v>93.53</v>
      </c>
      <c r="J7506" t="s">
        <v>19</v>
      </c>
      <c r="K7506">
        <v>2023</v>
      </c>
      <c r="L7506" t="s">
        <v>40</v>
      </c>
      <c r="M7506" t="s">
        <v>21</v>
      </c>
      <c r="N7506">
        <v>143141.31</v>
      </c>
      <c r="O7506" t="s">
        <v>36</v>
      </c>
    </row>
    <row r="7507" spans="1:15" x14ac:dyDescent="0.3">
      <c r="A7507" t="s">
        <v>28</v>
      </c>
      <c r="B7507">
        <v>74.37</v>
      </c>
      <c r="C7507" t="s">
        <v>38</v>
      </c>
      <c r="D7507" t="s">
        <v>39</v>
      </c>
      <c r="E7507">
        <v>232430</v>
      </c>
      <c r="F7507">
        <v>2016</v>
      </c>
      <c r="G7507">
        <v>800</v>
      </c>
      <c r="H7507" t="s">
        <v>18</v>
      </c>
      <c r="I7507">
        <v>92.9</v>
      </c>
      <c r="J7507" t="s">
        <v>45</v>
      </c>
      <c r="K7507">
        <v>2016</v>
      </c>
      <c r="L7507" t="s">
        <v>40</v>
      </c>
      <c r="M7507" t="s">
        <v>21</v>
      </c>
      <c r="N7507">
        <v>126688.11</v>
      </c>
      <c r="O7507" t="s">
        <v>36</v>
      </c>
    </row>
    <row r="7508" spans="1:15" x14ac:dyDescent="0.3">
      <c r="A7508" t="s">
        <v>42</v>
      </c>
      <c r="B7508">
        <v>32.520000000000003</v>
      </c>
      <c r="C7508" t="s">
        <v>67</v>
      </c>
      <c r="D7508" t="s">
        <v>81</v>
      </c>
      <c r="E7508">
        <v>244775</v>
      </c>
      <c r="F7508">
        <v>2023</v>
      </c>
      <c r="G7508">
        <v>340</v>
      </c>
      <c r="H7508" t="s">
        <v>26</v>
      </c>
      <c r="I7508">
        <v>80.28</v>
      </c>
      <c r="J7508" t="s">
        <v>45</v>
      </c>
      <c r="K7508">
        <v>2023</v>
      </c>
      <c r="L7508" t="s">
        <v>48</v>
      </c>
      <c r="M7508" t="s">
        <v>31</v>
      </c>
      <c r="N7508">
        <v>164811.04</v>
      </c>
      <c r="O7508" t="s">
        <v>49</v>
      </c>
    </row>
    <row r="7509" spans="1:15" x14ac:dyDescent="0.3">
      <c r="A7509" t="s">
        <v>51</v>
      </c>
      <c r="B7509">
        <v>33.15</v>
      </c>
      <c r="C7509" t="s">
        <v>29</v>
      </c>
      <c r="D7509" t="s">
        <v>92</v>
      </c>
      <c r="E7509">
        <v>107263</v>
      </c>
      <c r="F7509">
        <v>2024</v>
      </c>
      <c r="G7509">
        <v>476</v>
      </c>
      <c r="H7509" t="s">
        <v>18</v>
      </c>
      <c r="I7509">
        <v>95.53</v>
      </c>
      <c r="J7509" t="s">
        <v>19</v>
      </c>
      <c r="K7509">
        <v>2024</v>
      </c>
      <c r="L7509" t="s">
        <v>48</v>
      </c>
      <c r="M7509" t="s">
        <v>21</v>
      </c>
      <c r="N7509">
        <v>54706.06</v>
      </c>
      <c r="O7509" t="s">
        <v>22</v>
      </c>
    </row>
    <row r="7510" spans="1:15" x14ac:dyDescent="0.3">
      <c r="A7510" t="s">
        <v>50</v>
      </c>
      <c r="B7510">
        <v>16.850000000000001</v>
      </c>
      <c r="C7510" t="s">
        <v>67</v>
      </c>
      <c r="D7510" t="s">
        <v>74</v>
      </c>
      <c r="E7510">
        <v>132606</v>
      </c>
      <c r="F7510">
        <v>2019</v>
      </c>
      <c r="G7510">
        <v>182</v>
      </c>
      <c r="H7510" t="s">
        <v>18</v>
      </c>
      <c r="I7510">
        <v>77.22</v>
      </c>
      <c r="J7510" t="s">
        <v>45</v>
      </c>
      <c r="K7510">
        <v>2019</v>
      </c>
      <c r="L7510" t="s">
        <v>48</v>
      </c>
      <c r="M7510" t="s">
        <v>21</v>
      </c>
      <c r="N7510">
        <v>86953.45</v>
      </c>
      <c r="O7510" t="s">
        <v>49</v>
      </c>
    </row>
    <row r="7511" spans="1:15" x14ac:dyDescent="0.3">
      <c r="A7511" t="s">
        <v>50</v>
      </c>
      <c r="B7511">
        <v>33.83</v>
      </c>
      <c r="C7511" t="s">
        <v>57</v>
      </c>
      <c r="D7511" t="s">
        <v>86</v>
      </c>
      <c r="E7511">
        <v>62790</v>
      </c>
      <c r="F7511">
        <v>2019</v>
      </c>
      <c r="G7511">
        <v>173</v>
      </c>
      <c r="H7511" t="s">
        <v>26</v>
      </c>
      <c r="I7511">
        <v>94.36</v>
      </c>
      <c r="J7511" t="s">
        <v>19</v>
      </c>
      <c r="K7511">
        <v>2023</v>
      </c>
      <c r="L7511" t="s">
        <v>40</v>
      </c>
      <c r="M7511" t="s">
        <v>21</v>
      </c>
      <c r="N7511">
        <v>46532.78</v>
      </c>
      <c r="O7511" t="s">
        <v>54</v>
      </c>
    </row>
    <row r="7512" spans="1:15" x14ac:dyDescent="0.3">
      <c r="A7512" t="s">
        <v>15</v>
      </c>
      <c r="B7512">
        <v>34.89</v>
      </c>
      <c r="C7512" t="s">
        <v>38</v>
      </c>
      <c r="D7512" t="s">
        <v>60</v>
      </c>
      <c r="E7512">
        <v>71020</v>
      </c>
      <c r="F7512">
        <v>2015</v>
      </c>
      <c r="G7512">
        <v>864</v>
      </c>
      <c r="H7512" t="s">
        <v>26</v>
      </c>
      <c r="I7512">
        <v>60.63</v>
      </c>
      <c r="J7512" t="s">
        <v>45</v>
      </c>
      <c r="K7512">
        <v>2015</v>
      </c>
      <c r="L7512" t="s">
        <v>20</v>
      </c>
      <c r="M7512" t="s">
        <v>21</v>
      </c>
      <c r="N7512">
        <v>30060.05</v>
      </c>
      <c r="O7512" t="s">
        <v>36</v>
      </c>
    </row>
    <row r="7513" spans="1:15" x14ac:dyDescent="0.3">
      <c r="A7513" t="s">
        <v>41</v>
      </c>
      <c r="B7513">
        <v>73.62</v>
      </c>
      <c r="C7513" t="s">
        <v>16</v>
      </c>
      <c r="D7513" t="s">
        <v>82</v>
      </c>
      <c r="E7513">
        <v>155323</v>
      </c>
      <c r="F7513">
        <v>2015</v>
      </c>
      <c r="G7513">
        <v>868</v>
      </c>
      <c r="H7513" t="s">
        <v>35</v>
      </c>
      <c r="I7513">
        <v>49.17</v>
      </c>
      <c r="J7513" t="s">
        <v>19</v>
      </c>
      <c r="K7513">
        <v>2023</v>
      </c>
      <c r="L7513" t="s">
        <v>20</v>
      </c>
      <c r="M7513" t="s">
        <v>21</v>
      </c>
      <c r="N7513">
        <v>73680.59</v>
      </c>
      <c r="O7513" t="s">
        <v>36</v>
      </c>
    </row>
    <row r="7514" spans="1:15" x14ac:dyDescent="0.3">
      <c r="A7514" t="s">
        <v>50</v>
      </c>
      <c r="B7514">
        <v>35.43</v>
      </c>
      <c r="C7514" t="s">
        <v>33</v>
      </c>
      <c r="D7514" t="s">
        <v>52</v>
      </c>
      <c r="E7514">
        <v>229375</v>
      </c>
      <c r="F7514">
        <v>2018</v>
      </c>
      <c r="G7514">
        <v>399</v>
      </c>
      <c r="H7514" t="s">
        <v>18</v>
      </c>
      <c r="I7514">
        <v>68.92</v>
      </c>
      <c r="J7514" t="s">
        <v>27</v>
      </c>
      <c r="K7514">
        <v>2022</v>
      </c>
      <c r="L7514" t="s">
        <v>40</v>
      </c>
      <c r="M7514" t="s">
        <v>31</v>
      </c>
      <c r="N7514">
        <v>136464.15</v>
      </c>
      <c r="O7514" t="s">
        <v>54</v>
      </c>
    </row>
    <row r="7515" spans="1:15" x14ac:dyDescent="0.3">
      <c r="A7515" t="s">
        <v>28</v>
      </c>
      <c r="B7515">
        <v>39.619999999999997</v>
      </c>
      <c r="C7515" t="s">
        <v>24</v>
      </c>
      <c r="D7515" t="s">
        <v>25</v>
      </c>
      <c r="E7515">
        <v>329124</v>
      </c>
      <c r="F7515">
        <v>2020</v>
      </c>
      <c r="G7515">
        <v>368</v>
      </c>
      <c r="H7515" t="s">
        <v>35</v>
      </c>
      <c r="I7515">
        <v>54.56</v>
      </c>
      <c r="J7515" t="s">
        <v>19</v>
      </c>
      <c r="K7515">
        <v>2022</v>
      </c>
      <c r="L7515" t="s">
        <v>48</v>
      </c>
      <c r="M7515" t="s">
        <v>31</v>
      </c>
      <c r="N7515">
        <v>188423.58</v>
      </c>
      <c r="O7515" t="s">
        <v>36</v>
      </c>
    </row>
    <row r="7516" spans="1:15" x14ac:dyDescent="0.3">
      <c r="A7516" t="s">
        <v>23</v>
      </c>
      <c r="B7516">
        <v>8.07</v>
      </c>
      <c r="C7516" t="s">
        <v>29</v>
      </c>
      <c r="D7516" t="s">
        <v>92</v>
      </c>
      <c r="E7516">
        <v>333013</v>
      </c>
      <c r="F7516">
        <v>2024</v>
      </c>
      <c r="G7516">
        <v>714</v>
      </c>
      <c r="H7516" t="s">
        <v>18</v>
      </c>
      <c r="I7516">
        <v>83.45</v>
      </c>
      <c r="J7516" t="s">
        <v>45</v>
      </c>
      <c r="K7516">
        <v>2024</v>
      </c>
      <c r="L7516" t="s">
        <v>20</v>
      </c>
      <c r="M7516" t="s">
        <v>21</v>
      </c>
      <c r="N7516">
        <v>186714.48</v>
      </c>
      <c r="O7516" t="s">
        <v>36</v>
      </c>
    </row>
    <row r="7517" spans="1:15" x14ac:dyDescent="0.3">
      <c r="A7517" t="s">
        <v>51</v>
      </c>
      <c r="B7517">
        <v>53.46</v>
      </c>
      <c r="C7517" t="s">
        <v>38</v>
      </c>
      <c r="D7517" t="s">
        <v>39</v>
      </c>
      <c r="E7517">
        <v>84719</v>
      </c>
      <c r="F7517">
        <v>2019</v>
      </c>
      <c r="G7517">
        <v>112</v>
      </c>
      <c r="H7517" t="s">
        <v>35</v>
      </c>
      <c r="I7517">
        <v>39.590000000000003</v>
      </c>
      <c r="J7517" t="s">
        <v>27</v>
      </c>
      <c r="K7517">
        <v>2023</v>
      </c>
      <c r="L7517" t="s">
        <v>20</v>
      </c>
      <c r="M7517" t="s">
        <v>21</v>
      </c>
      <c r="N7517">
        <v>39100.44</v>
      </c>
      <c r="O7517" t="s">
        <v>36</v>
      </c>
    </row>
    <row r="7518" spans="1:15" x14ac:dyDescent="0.3">
      <c r="A7518" t="s">
        <v>41</v>
      </c>
      <c r="B7518">
        <v>29.91</v>
      </c>
      <c r="C7518" t="s">
        <v>16</v>
      </c>
      <c r="D7518" t="s">
        <v>93</v>
      </c>
      <c r="E7518">
        <v>168474</v>
      </c>
      <c r="F7518">
        <v>2016</v>
      </c>
      <c r="G7518">
        <v>480</v>
      </c>
      <c r="H7518" t="s">
        <v>26</v>
      </c>
      <c r="I7518">
        <v>84.55</v>
      </c>
      <c r="J7518" t="s">
        <v>19</v>
      </c>
      <c r="K7518">
        <v>2022</v>
      </c>
      <c r="L7518" t="s">
        <v>48</v>
      </c>
      <c r="M7518" t="s">
        <v>31</v>
      </c>
      <c r="N7518">
        <v>121299.28</v>
      </c>
      <c r="O7518" t="s">
        <v>22</v>
      </c>
    </row>
    <row r="7519" spans="1:15" x14ac:dyDescent="0.3">
      <c r="A7519" t="s">
        <v>42</v>
      </c>
      <c r="B7519">
        <v>39.83</v>
      </c>
      <c r="C7519" t="s">
        <v>33</v>
      </c>
      <c r="D7519" t="s">
        <v>59</v>
      </c>
      <c r="E7519">
        <v>190521</v>
      </c>
      <c r="F7519">
        <v>2024</v>
      </c>
      <c r="G7519">
        <v>937</v>
      </c>
      <c r="H7519" t="s">
        <v>26</v>
      </c>
      <c r="I7519">
        <v>91.04</v>
      </c>
      <c r="J7519" t="s">
        <v>27</v>
      </c>
      <c r="K7519">
        <v>2024</v>
      </c>
      <c r="L7519" t="s">
        <v>20</v>
      </c>
      <c r="M7519" t="s">
        <v>31</v>
      </c>
      <c r="N7519">
        <v>93340.86</v>
      </c>
      <c r="O7519" t="s">
        <v>36</v>
      </c>
    </row>
    <row r="7520" spans="1:15" x14ac:dyDescent="0.3">
      <c r="A7520" t="s">
        <v>28</v>
      </c>
      <c r="B7520">
        <v>66.02</v>
      </c>
      <c r="C7520" t="s">
        <v>38</v>
      </c>
      <c r="D7520" t="s">
        <v>39</v>
      </c>
      <c r="E7520">
        <v>335495</v>
      </c>
      <c r="F7520">
        <v>2017</v>
      </c>
      <c r="G7520">
        <v>659</v>
      </c>
      <c r="H7520" t="s">
        <v>18</v>
      </c>
      <c r="I7520">
        <v>73.78</v>
      </c>
      <c r="J7520" t="s">
        <v>19</v>
      </c>
      <c r="K7520">
        <v>2019</v>
      </c>
      <c r="L7520" t="s">
        <v>40</v>
      </c>
      <c r="M7520" t="s">
        <v>21</v>
      </c>
      <c r="N7520">
        <v>141229.04999999999</v>
      </c>
      <c r="O7520" t="s">
        <v>54</v>
      </c>
    </row>
    <row r="7521" spans="1:15" x14ac:dyDescent="0.3">
      <c r="A7521" t="s">
        <v>28</v>
      </c>
      <c r="B7521">
        <v>18.43</v>
      </c>
      <c r="C7521" t="s">
        <v>33</v>
      </c>
      <c r="D7521" t="s">
        <v>64</v>
      </c>
      <c r="E7521">
        <v>271390</v>
      </c>
      <c r="F7521">
        <v>2017</v>
      </c>
      <c r="G7521">
        <v>566</v>
      </c>
      <c r="H7521" t="s">
        <v>18</v>
      </c>
      <c r="I7521">
        <v>91.75</v>
      </c>
      <c r="J7521" t="s">
        <v>27</v>
      </c>
      <c r="K7521">
        <v>2024</v>
      </c>
      <c r="L7521" t="s">
        <v>48</v>
      </c>
      <c r="M7521" t="s">
        <v>31</v>
      </c>
      <c r="N7521">
        <v>210822.98</v>
      </c>
      <c r="O7521" t="s">
        <v>36</v>
      </c>
    </row>
    <row r="7522" spans="1:15" x14ac:dyDescent="0.3">
      <c r="A7522" t="s">
        <v>28</v>
      </c>
      <c r="B7522">
        <v>65.040000000000006</v>
      </c>
      <c r="C7522" t="s">
        <v>67</v>
      </c>
      <c r="D7522" t="s">
        <v>83</v>
      </c>
      <c r="E7522">
        <v>143967</v>
      </c>
      <c r="F7522">
        <v>2021</v>
      </c>
      <c r="G7522">
        <v>348</v>
      </c>
      <c r="H7522" t="s">
        <v>35</v>
      </c>
      <c r="I7522">
        <v>28.06</v>
      </c>
      <c r="J7522" t="s">
        <v>27</v>
      </c>
      <c r="K7522">
        <v>2024</v>
      </c>
      <c r="L7522" t="s">
        <v>40</v>
      </c>
      <c r="M7522" t="s">
        <v>31</v>
      </c>
      <c r="N7522">
        <v>108572.62</v>
      </c>
      <c r="O7522" t="s">
        <v>54</v>
      </c>
    </row>
    <row r="7523" spans="1:15" x14ac:dyDescent="0.3">
      <c r="A7523" t="s">
        <v>46</v>
      </c>
      <c r="B7523">
        <v>45.86</v>
      </c>
      <c r="C7523" t="s">
        <v>43</v>
      </c>
      <c r="D7523" t="s">
        <v>62</v>
      </c>
      <c r="E7523">
        <v>180257</v>
      </c>
      <c r="F7523">
        <v>2024</v>
      </c>
      <c r="G7523">
        <v>878</v>
      </c>
      <c r="H7523" t="s">
        <v>26</v>
      </c>
      <c r="I7523">
        <v>85.01</v>
      </c>
      <c r="J7523" t="s">
        <v>19</v>
      </c>
      <c r="K7523">
        <v>2024</v>
      </c>
      <c r="L7523" t="s">
        <v>20</v>
      </c>
      <c r="M7523" t="s">
        <v>21</v>
      </c>
      <c r="N7523">
        <v>118702.07</v>
      </c>
      <c r="O7523" t="s">
        <v>22</v>
      </c>
    </row>
    <row r="7524" spans="1:15" x14ac:dyDescent="0.3">
      <c r="A7524" t="s">
        <v>46</v>
      </c>
      <c r="B7524">
        <v>20.51</v>
      </c>
      <c r="C7524" t="s">
        <v>67</v>
      </c>
      <c r="D7524" t="s">
        <v>83</v>
      </c>
      <c r="E7524">
        <v>323942</v>
      </c>
      <c r="F7524">
        <v>2018</v>
      </c>
      <c r="G7524">
        <v>418</v>
      </c>
      <c r="H7524" t="s">
        <v>26</v>
      </c>
      <c r="I7524">
        <v>60.63</v>
      </c>
      <c r="J7524" t="s">
        <v>27</v>
      </c>
      <c r="K7524">
        <v>2022</v>
      </c>
      <c r="L7524" t="s">
        <v>40</v>
      </c>
      <c r="M7524" t="s">
        <v>21</v>
      </c>
      <c r="N7524">
        <v>250013.39</v>
      </c>
      <c r="O7524" t="s">
        <v>54</v>
      </c>
    </row>
    <row r="7525" spans="1:15" x14ac:dyDescent="0.3">
      <c r="A7525" t="s">
        <v>15</v>
      </c>
      <c r="B7525">
        <v>66.66</v>
      </c>
      <c r="C7525" t="s">
        <v>29</v>
      </c>
      <c r="D7525" t="s">
        <v>53</v>
      </c>
      <c r="E7525">
        <v>52554</v>
      </c>
      <c r="F7525">
        <v>2024</v>
      </c>
      <c r="G7525">
        <v>605</v>
      </c>
      <c r="H7525" t="s">
        <v>35</v>
      </c>
      <c r="I7525">
        <v>37.15</v>
      </c>
      <c r="J7525" t="s">
        <v>45</v>
      </c>
      <c r="K7525">
        <v>2024</v>
      </c>
      <c r="L7525" t="s">
        <v>20</v>
      </c>
      <c r="M7525" t="s">
        <v>31</v>
      </c>
      <c r="N7525">
        <v>24337.23</v>
      </c>
      <c r="O7525" t="s">
        <v>22</v>
      </c>
    </row>
    <row r="7526" spans="1:15" x14ac:dyDescent="0.3">
      <c r="A7526" t="s">
        <v>15</v>
      </c>
      <c r="B7526">
        <v>38.020000000000003</v>
      </c>
      <c r="C7526" t="s">
        <v>43</v>
      </c>
      <c r="D7526" t="s">
        <v>71</v>
      </c>
      <c r="E7526">
        <v>323101</v>
      </c>
      <c r="F7526">
        <v>2023</v>
      </c>
      <c r="G7526">
        <v>259</v>
      </c>
      <c r="H7526" t="s">
        <v>35</v>
      </c>
      <c r="I7526">
        <v>30.13</v>
      </c>
      <c r="J7526" t="s">
        <v>19</v>
      </c>
      <c r="K7526">
        <v>2024</v>
      </c>
      <c r="L7526" t="s">
        <v>48</v>
      </c>
      <c r="M7526" t="s">
        <v>31</v>
      </c>
      <c r="N7526">
        <v>243374.59</v>
      </c>
      <c r="O7526" t="s">
        <v>36</v>
      </c>
    </row>
    <row r="7527" spans="1:15" x14ac:dyDescent="0.3">
      <c r="A7527" t="s">
        <v>23</v>
      </c>
      <c r="B7527">
        <v>62.8</v>
      </c>
      <c r="C7527" t="s">
        <v>57</v>
      </c>
      <c r="D7527" t="s">
        <v>72</v>
      </c>
      <c r="E7527">
        <v>213021</v>
      </c>
      <c r="F7527">
        <v>2022</v>
      </c>
      <c r="G7527">
        <v>640</v>
      </c>
      <c r="H7527" t="s">
        <v>26</v>
      </c>
      <c r="I7527">
        <v>90.56</v>
      </c>
      <c r="J7527" t="s">
        <v>27</v>
      </c>
      <c r="K7527">
        <v>2023</v>
      </c>
      <c r="L7527" t="s">
        <v>20</v>
      </c>
      <c r="M7527" t="s">
        <v>31</v>
      </c>
      <c r="N7527">
        <v>88608.21</v>
      </c>
      <c r="O7527" t="s">
        <v>49</v>
      </c>
    </row>
    <row r="7528" spans="1:15" x14ac:dyDescent="0.3">
      <c r="A7528" t="s">
        <v>46</v>
      </c>
      <c r="B7528">
        <v>30.32</v>
      </c>
      <c r="C7528" t="s">
        <v>24</v>
      </c>
      <c r="D7528" t="s">
        <v>77</v>
      </c>
      <c r="E7528">
        <v>162244</v>
      </c>
      <c r="F7528">
        <v>2018</v>
      </c>
      <c r="G7528">
        <v>923</v>
      </c>
      <c r="H7528" t="s">
        <v>35</v>
      </c>
      <c r="I7528">
        <v>34.4</v>
      </c>
      <c r="J7528" t="s">
        <v>19</v>
      </c>
      <c r="K7528">
        <v>2023</v>
      </c>
      <c r="L7528" t="s">
        <v>40</v>
      </c>
      <c r="M7528" t="s">
        <v>31</v>
      </c>
      <c r="N7528">
        <v>67409.77</v>
      </c>
      <c r="O7528" t="s">
        <v>36</v>
      </c>
    </row>
    <row r="7529" spans="1:15" x14ac:dyDescent="0.3">
      <c r="A7529" t="s">
        <v>37</v>
      </c>
      <c r="B7529">
        <v>32.67</v>
      </c>
      <c r="C7529" t="s">
        <v>29</v>
      </c>
      <c r="D7529" t="s">
        <v>92</v>
      </c>
      <c r="E7529">
        <v>72006</v>
      </c>
      <c r="F7529">
        <v>2022</v>
      </c>
      <c r="G7529">
        <v>776</v>
      </c>
      <c r="H7529" t="s">
        <v>18</v>
      </c>
      <c r="I7529">
        <v>81.739999999999995</v>
      </c>
      <c r="J7529" t="s">
        <v>45</v>
      </c>
      <c r="K7529">
        <v>2022</v>
      </c>
      <c r="L7529" t="s">
        <v>40</v>
      </c>
      <c r="M7529" t="s">
        <v>21</v>
      </c>
      <c r="N7529">
        <v>55000.87</v>
      </c>
      <c r="O7529" t="s">
        <v>49</v>
      </c>
    </row>
    <row r="7530" spans="1:15" x14ac:dyDescent="0.3">
      <c r="A7530" t="s">
        <v>41</v>
      </c>
      <c r="B7530">
        <v>67.13</v>
      </c>
      <c r="C7530" t="s">
        <v>43</v>
      </c>
      <c r="D7530" t="s">
        <v>55</v>
      </c>
      <c r="E7530">
        <v>295292</v>
      </c>
      <c r="F7530">
        <v>2020</v>
      </c>
      <c r="G7530">
        <v>279</v>
      </c>
      <c r="H7530" t="s">
        <v>18</v>
      </c>
      <c r="I7530">
        <v>98.74</v>
      </c>
      <c r="J7530" t="s">
        <v>19</v>
      </c>
      <c r="K7530">
        <v>2023</v>
      </c>
      <c r="L7530" t="s">
        <v>40</v>
      </c>
      <c r="M7530" t="s">
        <v>21</v>
      </c>
      <c r="N7530">
        <v>235207.33</v>
      </c>
      <c r="O7530" t="s">
        <v>49</v>
      </c>
    </row>
    <row r="7531" spans="1:15" x14ac:dyDescent="0.3">
      <c r="A7531" t="s">
        <v>51</v>
      </c>
      <c r="B7531">
        <v>21.27</v>
      </c>
      <c r="C7531" t="s">
        <v>57</v>
      </c>
      <c r="D7531" t="s">
        <v>58</v>
      </c>
      <c r="E7531">
        <v>246945</v>
      </c>
      <c r="F7531">
        <v>2017</v>
      </c>
      <c r="G7531">
        <v>385</v>
      </c>
      <c r="H7531" t="s">
        <v>26</v>
      </c>
      <c r="I7531">
        <v>66.87</v>
      </c>
      <c r="J7531" t="s">
        <v>19</v>
      </c>
      <c r="K7531">
        <v>2020</v>
      </c>
      <c r="L7531" t="s">
        <v>40</v>
      </c>
      <c r="M7531" t="s">
        <v>31</v>
      </c>
      <c r="N7531">
        <v>158130.89000000001</v>
      </c>
      <c r="O7531" t="s">
        <v>36</v>
      </c>
    </row>
    <row r="7532" spans="1:15" x14ac:dyDescent="0.3">
      <c r="A7532" t="s">
        <v>42</v>
      </c>
      <c r="B7532">
        <v>42.79</v>
      </c>
      <c r="C7532" t="s">
        <v>43</v>
      </c>
      <c r="D7532" t="s">
        <v>44</v>
      </c>
      <c r="E7532">
        <v>193754</v>
      </c>
      <c r="F7532">
        <v>2024</v>
      </c>
      <c r="G7532">
        <v>610</v>
      </c>
      <c r="H7532" t="s">
        <v>18</v>
      </c>
      <c r="I7532">
        <v>82.23</v>
      </c>
      <c r="J7532" t="s">
        <v>45</v>
      </c>
      <c r="K7532">
        <v>2024</v>
      </c>
      <c r="L7532" t="s">
        <v>48</v>
      </c>
      <c r="M7532" t="s">
        <v>31</v>
      </c>
      <c r="N7532">
        <v>129441.94</v>
      </c>
      <c r="O7532" t="s">
        <v>22</v>
      </c>
    </row>
    <row r="7533" spans="1:15" x14ac:dyDescent="0.3">
      <c r="A7533" t="s">
        <v>28</v>
      </c>
      <c r="B7533">
        <v>51.59</v>
      </c>
      <c r="C7533" t="s">
        <v>33</v>
      </c>
      <c r="D7533" t="s">
        <v>64</v>
      </c>
      <c r="E7533">
        <v>164010</v>
      </c>
      <c r="F7533">
        <v>2024</v>
      </c>
      <c r="G7533">
        <v>400</v>
      </c>
      <c r="H7533" t="s">
        <v>18</v>
      </c>
      <c r="I7533">
        <v>95.5</v>
      </c>
      <c r="J7533" t="s">
        <v>27</v>
      </c>
      <c r="K7533">
        <v>2024</v>
      </c>
      <c r="L7533" t="s">
        <v>20</v>
      </c>
      <c r="M7533" t="s">
        <v>31</v>
      </c>
      <c r="N7533">
        <v>115900.17</v>
      </c>
      <c r="O7533" t="s">
        <v>49</v>
      </c>
    </row>
    <row r="7534" spans="1:15" x14ac:dyDescent="0.3">
      <c r="A7534" t="s">
        <v>15</v>
      </c>
      <c r="B7534">
        <v>64.22</v>
      </c>
      <c r="C7534" t="s">
        <v>33</v>
      </c>
      <c r="D7534" t="s">
        <v>64</v>
      </c>
      <c r="E7534">
        <v>180903</v>
      </c>
      <c r="F7534">
        <v>2018</v>
      </c>
      <c r="G7534">
        <v>513</v>
      </c>
      <c r="H7534" t="s">
        <v>18</v>
      </c>
      <c r="I7534">
        <v>83.65</v>
      </c>
      <c r="J7534" t="s">
        <v>19</v>
      </c>
      <c r="K7534">
        <v>2019</v>
      </c>
      <c r="L7534" t="s">
        <v>40</v>
      </c>
      <c r="M7534" t="s">
        <v>21</v>
      </c>
      <c r="N7534">
        <v>97250.240000000005</v>
      </c>
      <c r="O7534" t="s">
        <v>49</v>
      </c>
    </row>
    <row r="7535" spans="1:15" x14ac:dyDescent="0.3">
      <c r="A7535" t="s">
        <v>23</v>
      </c>
      <c r="B7535">
        <v>37.549999999999997</v>
      </c>
      <c r="C7535" t="s">
        <v>24</v>
      </c>
      <c r="D7535" t="s">
        <v>91</v>
      </c>
      <c r="E7535">
        <v>311777</v>
      </c>
      <c r="F7535">
        <v>2020</v>
      </c>
      <c r="G7535">
        <v>302</v>
      </c>
      <c r="H7535" t="s">
        <v>26</v>
      </c>
      <c r="I7535">
        <v>95.33</v>
      </c>
      <c r="J7535" t="s">
        <v>45</v>
      </c>
      <c r="K7535">
        <v>2020</v>
      </c>
      <c r="L7535" t="s">
        <v>40</v>
      </c>
      <c r="M7535" t="s">
        <v>31</v>
      </c>
      <c r="N7535">
        <v>172429.93</v>
      </c>
      <c r="O7535" t="s">
        <v>54</v>
      </c>
    </row>
    <row r="7536" spans="1:15" x14ac:dyDescent="0.3">
      <c r="A7536" t="s">
        <v>51</v>
      </c>
      <c r="B7536">
        <v>74.87</v>
      </c>
      <c r="C7536" t="s">
        <v>33</v>
      </c>
      <c r="D7536" t="s">
        <v>59</v>
      </c>
      <c r="E7536">
        <v>344866</v>
      </c>
      <c r="F7536">
        <v>2023</v>
      </c>
      <c r="G7536">
        <v>885</v>
      </c>
      <c r="H7536" t="s">
        <v>26</v>
      </c>
      <c r="I7536">
        <v>93.39</v>
      </c>
      <c r="J7536" t="s">
        <v>19</v>
      </c>
      <c r="K7536">
        <v>2023</v>
      </c>
      <c r="L7536" t="s">
        <v>40</v>
      </c>
      <c r="M7536" t="s">
        <v>31</v>
      </c>
      <c r="N7536">
        <v>230824.44</v>
      </c>
      <c r="O7536" t="s">
        <v>36</v>
      </c>
    </row>
    <row r="7537" spans="1:15" x14ac:dyDescent="0.3">
      <c r="A7537" t="s">
        <v>51</v>
      </c>
      <c r="B7537">
        <v>69.5</v>
      </c>
      <c r="C7537" t="s">
        <v>38</v>
      </c>
      <c r="D7537" t="s">
        <v>60</v>
      </c>
      <c r="E7537">
        <v>295921</v>
      </c>
      <c r="F7537">
        <v>2024</v>
      </c>
      <c r="G7537">
        <v>746</v>
      </c>
      <c r="H7537" t="s">
        <v>35</v>
      </c>
      <c r="I7537">
        <v>31.76</v>
      </c>
      <c r="J7537" t="s">
        <v>19</v>
      </c>
      <c r="K7537">
        <v>2024</v>
      </c>
      <c r="L7537" t="s">
        <v>48</v>
      </c>
      <c r="M7537" t="s">
        <v>31</v>
      </c>
      <c r="N7537">
        <v>119780.32</v>
      </c>
      <c r="O7537" t="s">
        <v>54</v>
      </c>
    </row>
    <row r="7538" spans="1:15" x14ac:dyDescent="0.3">
      <c r="A7538" t="s">
        <v>23</v>
      </c>
      <c r="B7538">
        <v>69.8</v>
      </c>
      <c r="C7538" t="s">
        <v>33</v>
      </c>
      <c r="D7538" t="s">
        <v>34</v>
      </c>
      <c r="E7538">
        <v>265550</v>
      </c>
      <c r="F7538">
        <v>2023</v>
      </c>
      <c r="G7538">
        <v>629</v>
      </c>
      <c r="H7538" t="s">
        <v>35</v>
      </c>
      <c r="I7538">
        <v>29.87</v>
      </c>
      <c r="J7538" t="s">
        <v>45</v>
      </c>
      <c r="K7538">
        <v>2023</v>
      </c>
      <c r="L7538" t="s">
        <v>20</v>
      </c>
      <c r="M7538" t="s">
        <v>21</v>
      </c>
      <c r="N7538">
        <v>154214.5</v>
      </c>
      <c r="O7538" t="s">
        <v>36</v>
      </c>
    </row>
    <row r="7539" spans="1:15" x14ac:dyDescent="0.3">
      <c r="A7539" t="s">
        <v>46</v>
      </c>
      <c r="B7539">
        <v>31.57</v>
      </c>
      <c r="C7539" t="s">
        <v>43</v>
      </c>
      <c r="D7539" t="s">
        <v>55</v>
      </c>
      <c r="E7539">
        <v>283040</v>
      </c>
      <c r="F7539">
        <v>2022</v>
      </c>
      <c r="G7539">
        <v>257</v>
      </c>
      <c r="H7539" t="s">
        <v>26</v>
      </c>
      <c r="I7539">
        <v>78.69</v>
      </c>
      <c r="J7539" t="s">
        <v>27</v>
      </c>
      <c r="K7539">
        <v>2022</v>
      </c>
      <c r="L7539" t="s">
        <v>40</v>
      </c>
      <c r="M7539" t="s">
        <v>31</v>
      </c>
      <c r="N7539">
        <v>217740.96</v>
      </c>
      <c r="O7539" t="s">
        <v>49</v>
      </c>
    </row>
    <row r="7540" spans="1:15" x14ac:dyDescent="0.3">
      <c r="A7540" t="s">
        <v>51</v>
      </c>
      <c r="B7540">
        <v>75.55</v>
      </c>
      <c r="C7540" t="s">
        <v>16</v>
      </c>
      <c r="D7540" t="s">
        <v>89</v>
      </c>
      <c r="E7540">
        <v>287698</v>
      </c>
      <c r="F7540">
        <v>2023</v>
      </c>
      <c r="G7540">
        <v>982</v>
      </c>
      <c r="H7540" t="s">
        <v>18</v>
      </c>
      <c r="I7540">
        <v>91.63</v>
      </c>
      <c r="J7540" t="s">
        <v>27</v>
      </c>
      <c r="K7540">
        <v>2024</v>
      </c>
      <c r="L7540" t="s">
        <v>48</v>
      </c>
      <c r="M7540" t="s">
        <v>21</v>
      </c>
      <c r="N7540">
        <v>171609.43</v>
      </c>
      <c r="O7540" t="s">
        <v>36</v>
      </c>
    </row>
    <row r="7541" spans="1:15" x14ac:dyDescent="0.3">
      <c r="A7541" t="s">
        <v>23</v>
      </c>
      <c r="B7541">
        <v>33.270000000000003</v>
      </c>
      <c r="C7541" t="s">
        <v>33</v>
      </c>
      <c r="D7541" t="s">
        <v>59</v>
      </c>
      <c r="E7541">
        <v>358817</v>
      </c>
      <c r="F7541">
        <v>2018</v>
      </c>
      <c r="G7541">
        <v>947</v>
      </c>
      <c r="H7541" t="s">
        <v>35</v>
      </c>
      <c r="I7541">
        <v>28.47</v>
      </c>
      <c r="J7541" t="s">
        <v>45</v>
      </c>
      <c r="K7541">
        <v>2018</v>
      </c>
      <c r="L7541" t="s">
        <v>48</v>
      </c>
      <c r="M7541" t="s">
        <v>31</v>
      </c>
      <c r="N7541">
        <v>258793.01</v>
      </c>
      <c r="O7541" t="s">
        <v>36</v>
      </c>
    </row>
    <row r="7542" spans="1:15" x14ac:dyDescent="0.3">
      <c r="A7542" t="s">
        <v>46</v>
      </c>
      <c r="B7542">
        <v>22.91</v>
      </c>
      <c r="C7542" t="s">
        <v>38</v>
      </c>
      <c r="D7542" t="s">
        <v>66</v>
      </c>
      <c r="E7542">
        <v>251186</v>
      </c>
      <c r="F7542">
        <v>2017</v>
      </c>
      <c r="G7542">
        <v>265</v>
      </c>
      <c r="H7542" t="s">
        <v>35</v>
      </c>
      <c r="I7542">
        <v>25.4</v>
      </c>
      <c r="J7542" t="s">
        <v>45</v>
      </c>
      <c r="K7542">
        <v>2017</v>
      </c>
      <c r="L7542" t="s">
        <v>40</v>
      </c>
      <c r="M7542" t="s">
        <v>31</v>
      </c>
      <c r="N7542">
        <v>118563.81</v>
      </c>
      <c r="O7542" t="s">
        <v>22</v>
      </c>
    </row>
    <row r="7543" spans="1:15" x14ac:dyDescent="0.3">
      <c r="A7543" t="s">
        <v>23</v>
      </c>
      <c r="B7543">
        <v>49.84</v>
      </c>
      <c r="C7543" t="s">
        <v>67</v>
      </c>
      <c r="D7543" t="s">
        <v>81</v>
      </c>
      <c r="E7543">
        <v>315789</v>
      </c>
      <c r="F7543">
        <v>2022</v>
      </c>
      <c r="G7543">
        <v>806</v>
      </c>
      <c r="H7543" t="s">
        <v>18</v>
      </c>
      <c r="I7543">
        <v>78.239999999999995</v>
      </c>
      <c r="J7543" t="s">
        <v>19</v>
      </c>
      <c r="K7543">
        <v>2022</v>
      </c>
      <c r="L7543" t="s">
        <v>40</v>
      </c>
      <c r="M7543" t="s">
        <v>31</v>
      </c>
      <c r="N7543">
        <v>247361.59</v>
      </c>
      <c r="O7543" t="s">
        <v>49</v>
      </c>
    </row>
    <row r="7544" spans="1:15" x14ac:dyDescent="0.3">
      <c r="A7544" t="s">
        <v>42</v>
      </c>
      <c r="B7544">
        <v>72.34</v>
      </c>
      <c r="C7544" t="s">
        <v>38</v>
      </c>
      <c r="D7544" t="s">
        <v>73</v>
      </c>
      <c r="E7544">
        <v>154089</v>
      </c>
      <c r="F7544">
        <v>2017</v>
      </c>
      <c r="G7544">
        <v>197</v>
      </c>
      <c r="H7544" t="s">
        <v>26</v>
      </c>
      <c r="I7544">
        <v>60.08</v>
      </c>
      <c r="J7544" t="s">
        <v>19</v>
      </c>
      <c r="K7544">
        <v>2024</v>
      </c>
      <c r="L7544" t="s">
        <v>40</v>
      </c>
      <c r="M7544" t="s">
        <v>21</v>
      </c>
      <c r="N7544">
        <v>84701.02</v>
      </c>
      <c r="O7544" t="s">
        <v>36</v>
      </c>
    </row>
    <row r="7545" spans="1:15" x14ac:dyDescent="0.3">
      <c r="A7545" t="s">
        <v>28</v>
      </c>
      <c r="B7545">
        <v>17.59</v>
      </c>
      <c r="C7545" t="s">
        <v>38</v>
      </c>
      <c r="D7545" t="s">
        <v>73</v>
      </c>
      <c r="E7545">
        <v>200843</v>
      </c>
      <c r="F7545">
        <v>2020</v>
      </c>
      <c r="G7545">
        <v>275</v>
      </c>
      <c r="H7545" t="s">
        <v>35</v>
      </c>
      <c r="I7545">
        <v>25.1</v>
      </c>
      <c r="J7545" t="s">
        <v>19</v>
      </c>
      <c r="K7545">
        <v>2024</v>
      </c>
      <c r="L7545" t="s">
        <v>48</v>
      </c>
      <c r="M7545" t="s">
        <v>21</v>
      </c>
      <c r="N7545">
        <v>107563.21</v>
      </c>
      <c r="O7545" t="s">
        <v>22</v>
      </c>
    </row>
    <row r="7546" spans="1:15" x14ac:dyDescent="0.3">
      <c r="A7546" t="s">
        <v>23</v>
      </c>
      <c r="B7546">
        <v>9.74</v>
      </c>
      <c r="C7546" t="s">
        <v>57</v>
      </c>
      <c r="D7546" t="s">
        <v>75</v>
      </c>
      <c r="E7546">
        <v>252049</v>
      </c>
      <c r="F7546">
        <v>2021</v>
      </c>
      <c r="G7546">
        <v>638</v>
      </c>
      <c r="H7546" t="s">
        <v>18</v>
      </c>
      <c r="I7546">
        <v>74.3</v>
      </c>
      <c r="J7546" t="s">
        <v>45</v>
      </c>
      <c r="K7546">
        <v>2021</v>
      </c>
      <c r="L7546" t="s">
        <v>40</v>
      </c>
      <c r="M7546" t="s">
        <v>31</v>
      </c>
      <c r="N7546">
        <v>157122</v>
      </c>
      <c r="O7546" t="s">
        <v>36</v>
      </c>
    </row>
    <row r="7547" spans="1:15" x14ac:dyDescent="0.3">
      <c r="A7547" t="s">
        <v>28</v>
      </c>
      <c r="B7547">
        <v>12.15</v>
      </c>
      <c r="C7547" t="s">
        <v>29</v>
      </c>
      <c r="D7547" t="s">
        <v>80</v>
      </c>
      <c r="E7547">
        <v>169841</v>
      </c>
      <c r="F7547">
        <v>2016</v>
      </c>
      <c r="G7547">
        <v>538</v>
      </c>
      <c r="H7547" t="s">
        <v>18</v>
      </c>
      <c r="I7547">
        <v>65.510000000000005</v>
      </c>
      <c r="J7547" t="s">
        <v>19</v>
      </c>
      <c r="K7547">
        <v>2024</v>
      </c>
      <c r="L7547" t="s">
        <v>48</v>
      </c>
      <c r="M7547" t="s">
        <v>31</v>
      </c>
      <c r="N7547">
        <v>109105.92</v>
      </c>
      <c r="O7547" t="s">
        <v>36</v>
      </c>
    </row>
    <row r="7548" spans="1:15" x14ac:dyDescent="0.3">
      <c r="A7548" t="s">
        <v>50</v>
      </c>
      <c r="B7548">
        <v>15.22</v>
      </c>
      <c r="C7548" t="s">
        <v>16</v>
      </c>
      <c r="D7548" t="s">
        <v>82</v>
      </c>
      <c r="E7548">
        <v>242366</v>
      </c>
      <c r="F7548">
        <v>2022</v>
      </c>
      <c r="G7548">
        <v>246</v>
      </c>
      <c r="H7548" t="s">
        <v>35</v>
      </c>
      <c r="I7548">
        <v>43.49</v>
      </c>
      <c r="J7548" t="s">
        <v>27</v>
      </c>
      <c r="K7548">
        <v>2022</v>
      </c>
      <c r="L7548" t="s">
        <v>20</v>
      </c>
      <c r="M7548" t="s">
        <v>21</v>
      </c>
      <c r="N7548">
        <v>113410.25</v>
      </c>
      <c r="O7548" t="s">
        <v>22</v>
      </c>
    </row>
    <row r="7549" spans="1:15" x14ac:dyDescent="0.3">
      <c r="A7549" t="s">
        <v>37</v>
      </c>
      <c r="B7549">
        <v>22.05</v>
      </c>
      <c r="C7549" t="s">
        <v>67</v>
      </c>
      <c r="D7549" t="s">
        <v>68</v>
      </c>
      <c r="E7549">
        <v>107765</v>
      </c>
      <c r="F7549">
        <v>2022</v>
      </c>
      <c r="G7549">
        <v>874</v>
      </c>
      <c r="H7549" t="s">
        <v>18</v>
      </c>
      <c r="I7549">
        <v>93.26</v>
      </c>
      <c r="J7549" t="s">
        <v>27</v>
      </c>
      <c r="K7549">
        <v>2024</v>
      </c>
      <c r="L7549" t="s">
        <v>20</v>
      </c>
      <c r="M7549" t="s">
        <v>21</v>
      </c>
      <c r="N7549">
        <v>63132.43</v>
      </c>
      <c r="O7549" t="s">
        <v>49</v>
      </c>
    </row>
    <row r="7550" spans="1:15" x14ac:dyDescent="0.3">
      <c r="A7550" t="s">
        <v>42</v>
      </c>
      <c r="B7550">
        <v>46.76</v>
      </c>
      <c r="C7550" t="s">
        <v>33</v>
      </c>
      <c r="D7550" t="s">
        <v>52</v>
      </c>
      <c r="E7550">
        <v>76657</v>
      </c>
      <c r="F7550">
        <v>2023</v>
      </c>
      <c r="G7550">
        <v>125</v>
      </c>
      <c r="H7550" t="s">
        <v>18</v>
      </c>
      <c r="I7550">
        <v>64.27</v>
      </c>
      <c r="J7550" t="s">
        <v>27</v>
      </c>
      <c r="K7550">
        <v>2024</v>
      </c>
      <c r="L7550" t="s">
        <v>20</v>
      </c>
      <c r="M7550" t="s">
        <v>31</v>
      </c>
      <c r="N7550">
        <v>31998.83</v>
      </c>
      <c r="O7550" t="s">
        <v>36</v>
      </c>
    </row>
    <row r="7551" spans="1:15" x14ac:dyDescent="0.3">
      <c r="A7551" t="s">
        <v>37</v>
      </c>
      <c r="B7551">
        <v>51.82</v>
      </c>
      <c r="C7551" t="s">
        <v>43</v>
      </c>
      <c r="D7551" t="s">
        <v>44</v>
      </c>
      <c r="E7551">
        <v>190252</v>
      </c>
      <c r="F7551">
        <v>2023</v>
      </c>
      <c r="G7551">
        <v>815</v>
      </c>
      <c r="H7551" t="s">
        <v>35</v>
      </c>
      <c r="I7551">
        <v>37.409999999999997</v>
      </c>
      <c r="J7551" t="s">
        <v>19</v>
      </c>
      <c r="K7551">
        <v>2023</v>
      </c>
      <c r="L7551" t="s">
        <v>20</v>
      </c>
      <c r="M7551" t="s">
        <v>31</v>
      </c>
      <c r="N7551">
        <v>123339.32</v>
      </c>
      <c r="O7551" t="s">
        <v>22</v>
      </c>
    </row>
    <row r="7552" spans="1:15" x14ac:dyDescent="0.3">
      <c r="A7552" t="s">
        <v>51</v>
      </c>
      <c r="B7552">
        <v>64.58</v>
      </c>
      <c r="C7552" t="s">
        <v>57</v>
      </c>
      <c r="D7552" t="s">
        <v>72</v>
      </c>
      <c r="E7552">
        <v>301325</v>
      </c>
      <c r="F7552">
        <v>2015</v>
      </c>
      <c r="G7552">
        <v>855</v>
      </c>
      <c r="H7552" t="s">
        <v>26</v>
      </c>
      <c r="I7552">
        <v>66.150000000000006</v>
      </c>
      <c r="J7552" t="s">
        <v>19</v>
      </c>
      <c r="K7552">
        <v>2024</v>
      </c>
      <c r="L7552" t="s">
        <v>20</v>
      </c>
      <c r="M7552" t="s">
        <v>21</v>
      </c>
      <c r="N7552">
        <v>190544.92</v>
      </c>
      <c r="O7552" t="s">
        <v>49</v>
      </c>
    </row>
    <row r="7553" spans="1:15" x14ac:dyDescent="0.3">
      <c r="A7553" t="s">
        <v>42</v>
      </c>
      <c r="B7553">
        <v>58.37</v>
      </c>
      <c r="C7553" t="s">
        <v>43</v>
      </c>
      <c r="D7553" t="s">
        <v>71</v>
      </c>
      <c r="E7553">
        <v>246892</v>
      </c>
      <c r="F7553">
        <v>2018</v>
      </c>
      <c r="G7553">
        <v>679</v>
      </c>
      <c r="H7553" t="s">
        <v>26</v>
      </c>
      <c r="I7553">
        <v>81.36</v>
      </c>
      <c r="J7553" t="s">
        <v>45</v>
      </c>
      <c r="K7553">
        <v>2018</v>
      </c>
      <c r="L7553" t="s">
        <v>48</v>
      </c>
      <c r="M7553" t="s">
        <v>21</v>
      </c>
      <c r="N7553">
        <v>100251.18</v>
      </c>
      <c r="O7553" t="s">
        <v>54</v>
      </c>
    </row>
    <row r="7554" spans="1:15" x14ac:dyDescent="0.3">
      <c r="A7554" t="s">
        <v>15</v>
      </c>
      <c r="B7554">
        <v>27.86</v>
      </c>
      <c r="C7554" t="s">
        <v>33</v>
      </c>
      <c r="D7554" t="s">
        <v>52</v>
      </c>
      <c r="E7554">
        <v>245824</v>
      </c>
      <c r="F7554">
        <v>2015</v>
      </c>
      <c r="G7554">
        <v>666</v>
      </c>
      <c r="H7554" t="s">
        <v>18</v>
      </c>
      <c r="I7554">
        <v>66.34</v>
      </c>
      <c r="J7554" t="s">
        <v>19</v>
      </c>
      <c r="K7554">
        <v>2018</v>
      </c>
      <c r="L7554" t="s">
        <v>20</v>
      </c>
      <c r="M7554" t="s">
        <v>21</v>
      </c>
      <c r="N7554">
        <v>188769.6</v>
      </c>
      <c r="O7554" t="s">
        <v>54</v>
      </c>
    </row>
    <row r="7555" spans="1:15" x14ac:dyDescent="0.3">
      <c r="A7555" t="s">
        <v>46</v>
      </c>
      <c r="B7555">
        <v>44.25</v>
      </c>
      <c r="C7555" t="s">
        <v>43</v>
      </c>
      <c r="D7555" t="s">
        <v>65</v>
      </c>
      <c r="E7555">
        <v>342271</v>
      </c>
      <c r="F7555">
        <v>2015</v>
      </c>
      <c r="G7555">
        <v>126</v>
      </c>
      <c r="H7555" t="s">
        <v>26</v>
      </c>
      <c r="I7555">
        <v>90.1</v>
      </c>
      <c r="J7555" t="s">
        <v>19</v>
      </c>
      <c r="K7555">
        <v>2017</v>
      </c>
      <c r="L7555" t="s">
        <v>20</v>
      </c>
      <c r="M7555" t="s">
        <v>21</v>
      </c>
      <c r="N7555">
        <v>154244.44</v>
      </c>
      <c r="O7555" t="s">
        <v>54</v>
      </c>
    </row>
    <row r="7556" spans="1:15" x14ac:dyDescent="0.3">
      <c r="A7556" t="s">
        <v>42</v>
      </c>
      <c r="B7556">
        <v>67.760000000000005</v>
      </c>
      <c r="C7556" t="s">
        <v>24</v>
      </c>
      <c r="D7556" t="s">
        <v>91</v>
      </c>
      <c r="E7556">
        <v>238959</v>
      </c>
      <c r="F7556">
        <v>2015</v>
      </c>
      <c r="G7556">
        <v>906</v>
      </c>
      <c r="H7556" t="s">
        <v>26</v>
      </c>
      <c r="I7556">
        <v>64.489999999999995</v>
      </c>
      <c r="J7556" t="s">
        <v>27</v>
      </c>
      <c r="K7556">
        <v>2018</v>
      </c>
      <c r="L7556" t="s">
        <v>40</v>
      </c>
      <c r="M7556" t="s">
        <v>31</v>
      </c>
      <c r="N7556">
        <v>144627.01</v>
      </c>
      <c r="O7556" t="s">
        <v>22</v>
      </c>
    </row>
    <row r="7557" spans="1:15" x14ac:dyDescent="0.3">
      <c r="A7557" t="s">
        <v>42</v>
      </c>
      <c r="B7557">
        <v>65.84</v>
      </c>
      <c r="C7557" t="s">
        <v>24</v>
      </c>
      <c r="D7557" t="s">
        <v>77</v>
      </c>
      <c r="E7557">
        <v>106350</v>
      </c>
      <c r="F7557">
        <v>2016</v>
      </c>
      <c r="G7557">
        <v>191</v>
      </c>
      <c r="H7557" t="s">
        <v>35</v>
      </c>
      <c r="I7557">
        <v>28.58</v>
      </c>
      <c r="J7557" t="s">
        <v>27</v>
      </c>
      <c r="K7557">
        <v>2019</v>
      </c>
      <c r="L7557" t="s">
        <v>20</v>
      </c>
      <c r="M7557" t="s">
        <v>31</v>
      </c>
      <c r="N7557">
        <v>56520.66</v>
      </c>
      <c r="O7557" t="s">
        <v>36</v>
      </c>
    </row>
    <row r="7558" spans="1:15" x14ac:dyDescent="0.3">
      <c r="A7558" t="s">
        <v>15</v>
      </c>
      <c r="B7558">
        <v>57.49</v>
      </c>
      <c r="C7558" t="s">
        <v>38</v>
      </c>
      <c r="D7558" t="s">
        <v>69</v>
      </c>
      <c r="E7558">
        <v>83201</v>
      </c>
      <c r="F7558">
        <v>2023</v>
      </c>
      <c r="G7558">
        <v>499</v>
      </c>
      <c r="H7558" t="s">
        <v>35</v>
      </c>
      <c r="I7558">
        <v>59.46</v>
      </c>
      <c r="J7558" t="s">
        <v>45</v>
      </c>
      <c r="K7558">
        <v>2023</v>
      </c>
      <c r="L7558" t="s">
        <v>20</v>
      </c>
      <c r="M7558" t="s">
        <v>31</v>
      </c>
      <c r="N7558">
        <v>64544.63</v>
      </c>
      <c r="O7558" t="s">
        <v>22</v>
      </c>
    </row>
    <row r="7559" spans="1:15" x14ac:dyDescent="0.3">
      <c r="A7559" t="s">
        <v>41</v>
      </c>
      <c r="B7559">
        <v>56.82</v>
      </c>
      <c r="C7559" t="s">
        <v>43</v>
      </c>
      <c r="D7559" t="s">
        <v>55</v>
      </c>
      <c r="E7559">
        <v>383798</v>
      </c>
      <c r="F7559">
        <v>2018</v>
      </c>
      <c r="G7559">
        <v>869</v>
      </c>
      <c r="H7559" t="s">
        <v>35</v>
      </c>
      <c r="I7559">
        <v>37.340000000000003</v>
      </c>
      <c r="J7559" t="s">
        <v>27</v>
      </c>
      <c r="K7559">
        <v>2019</v>
      </c>
      <c r="L7559" t="s">
        <v>40</v>
      </c>
      <c r="M7559" t="s">
        <v>21</v>
      </c>
      <c r="N7559">
        <v>218080.09</v>
      </c>
      <c r="O7559" t="s">
        <v>49</v>
      </c>
    </row>
    <row r="7560" spans="1:15" x14ac:dyDescent="0.3">
      <c r="A7560" t="s">
        <v>28</v>
      </c>
      <c r="B7560">
        <v>77.83</v>
      </c>
      <c r="C7560" t="s">
        <v>29</v>
      </c>
      <c r="D7560" t="s">
        <v>80</v>
      </c>
      <c r="E7560">
        <v>200077</v>
      </c>
      <c r="F7560">
        <v>2023</v>
      </c>
      <c r="G7560">
        <v>441</v>
      </c>
      <c r="H7560" t="s">
        <v>26</v>
      </c>
      <c r="I7560">
        <v>86.29</v>
      </c>
      <c r="J7560" t="s">
        <v>45</v>
      </c>
      <c r="K7560">
        <v>2023</v>
      </c>
      <c r="L7560" t="s">
        <v>48</v>
      </c>
      <c r="M7560" t="s">
        <v>21</v>
      </c>
      <c r="N7560">
        <v>133872.85999999999</v>
      </c>
      <c r="O7560" t="s">
        <v>22</v>
      </c>
    </row>
    <row r="7561" spans="1:15" x14ac:dyDescent="0.3">
      <c r="A7561" t="s">
        <v>28</v>
      </c>
      <c r="B7561">
        <v>67.56</v>
      </c>
      <c r="C7561" t="s">
        <v>16</v>
      </c>
      <c r="D7561" t="s">
        <v>47</v>
      </c>
      <c r="E7561">
        <v>90917</v>
      </c>
      <c r="F7561">
        <v>2024</v>
      </c>
      <c r="G7561">
        <v>770</v>
      </c>
      <c r="H7561" t="s">
        <v>35</v>
      </c>
      <c r="I7561">
        <v>44.29</v>
      </c>
      <c r="J7561" t="s">
        <v>27</v>
      </c>
      <c r="K7561">
        <v>2024</v>
      </c>
      <c r="L7561" t="s">
        <v>48</v>
      </c>
      <c r="M7561" t="s">
        <v>31</v>
      </c>
      <c r="N7561">
        <v>50424.46</v>
      </c>
      <c r="O7561" t="s">
        <v>49</v>
      </c>
    </row>
    <row r="7562" spans="1:15" x14ac:dyDescent="0.3">
      <c r="A7562" t="s">
        <v>23</v>
      </c>
      <c r="B7562">
        <v>43.37</v>
      </c>
      <c r="C7562" t="s">
        <v>57</v>
      </c>
      <c r="D7562" t="s">
        <v>84</v>
      </c>
      <c r="E7562">
        <v>393631</v>
      </c>
      <c r="F7562">
        <v>2022</v>
      </c>
      <c r="G7562">
        <v>114</v>
      </c>
      <c r="H7562" t="s">
        <v>26</v>
      </c>
      <c r="I7562">
        <v>76.42</v>
      </c>
      <c r="J7562" t="s">
        <v>45</v>
      </c>
      <c r="K7562">
        <v>2022</v>
      </c>
      <c r="L7562" t="s">
        <v>40</v>
      </c>
      <c r="M7562" t="s">
        <v>31</v>
      </c>
      <c r="N7562">
        <v>310667.65000000002</v>
      </c>
      <c r="O7562" t="s">
        <v>49</v>
      </c>
    </row>
    <row r="7563" spans="1:15" x14ac:dyDescent="0.3">
      <c r="A7563" t="s">
        <v>23</v>
      </c>
      <c r="B7563">
        <v>69.33</v>
      </c>
      <c r="C7563" t="s">
        <v>67</v>
      </c>
      <c r="D7563" t="s">
        <v>90</v>
      </c>
      <c r="E7563">
        <v>168273</v>
      </c>
      <c r="F7563">
        <v>2023</v>
      </c>
      <c r="G7563">
        <v>785</v>
      </c>
      <c r="H7563" t="s">
        <v>26</v>
      </c>
      <c r="I7563">
        <v>78.930000000000007</v>
      </c>
      <c r="J7563" t="s">
        <v>19</v>
      </c>
      <c r="K7563">
        <v>2024</v>
      </c>
      <c r="L7563" t="s">
        <v>40</v>
      </c>
      <c r="M7563" t="s">
        <v>21</v>
      </c>
      <c r="N7563">
        <v>122682.89</v>
      </c>
      <c r="O7563" t="s">
        <v>36</v>
      </c>
    </row>
    <row r="7564" spans="1:15" x14ac:dyDescent="0.3">
      <c r="A7564" t="s">
        <v>23</v>
      </c>
      <c r="B7564">
        <v>55.6</v>
      </c>
      <c r="C7564" t="s">
        <v>67</v>
      </c>
      <c r="D7564" t="s">
        <v>83</v>
      </c>
      <c r="E7564">
        <v>131470</v>
      </c>
      <c r="F7564">
        <v>2019</v>
      </c>
      <c r="G7564">
        <v>536</v>
      </c>
      <c r="H7564" t="s">
        <v>35</v>
      </c>
      <c r="I7564">
        <v>37.119999999999997</v>
      </c>
      <c r="J7564" t="s">
        <v>45</v>
      </c>
      <c r="K7564">
        <v>2019</v>
      </c>
      <c r="L7564" t="s">
        <v>20</v>
      </c>
      <c r="M7564" t="s">
        <v>21</v>
      </c>
      <c r="N7564">
        <v>94184.85</v>
      </c>
      <c r="O7564" t="s">
        <v>49</v>
      </c>
    </row>
    <row r="7565" spans="1:15" x14ac:dyDescent="0.3">
      <c r="A7565" t="s">
        <v>23</v>
      </c>
      <c r="B7565">
        <v>78.599999999999994</v>
      </c>
      <c r="C7565" t="s">
        <v>67</v>
      </c>
      <c r="D7565" t="s">
        <v>90</v>
      </c>
      <c r="E7565">
        <v>84706</v>
      </c>
      <c r="F7565">
        <v>2019</v>
      </c>
      <c r="G7565">
        <v>260</v>
      </c>
      <c r="H7565" t="s">
        <v>26</v>
      </c>
      <c r="I7565">
        <v>96.92</v>
      </c>
      <c r="J7565" t="s">
        <v>19</v>
      </c>
      <c r="K7565">
        <v>2024</v>
      </c>
      <c r="L7565" t="s">
        <v>48</v>
      </c>
      <c r="M7565" t="s">
        <v>31</v>
      </c>
      <c r="N7565">
        <v>35051.56</v>
      </c>
      <c r="O7565" t="s">
        <v>22</v>
      </c>
    </row>
    <row r="7566" spans="1:15" x14ac:dyDescent="0.3">
      <c r="A7566" t="s">
        <v>41</v>
      </c>
      <c r="B7566">
        <v>63.97</v>
      </c>
      <c r="C7566" t="s">
        <v>24</v>
      </c>
      <c r="D7566" t="s">
        <v>77</v>
      </c>
      <c r="E7566">
        <v>202659</v>
      </c>
      <c r="F7566">
        <v>2021</v>
      </c>
      <c r="G7566">
        <v>939</v>
      </c>
      <c r="H7566" t="s">
        <v>26</v>
      </c>
      <c r="I7566">
        <v>88.66</v>
      </c>
      <c r="J7566" t="s">
        <v>27</v>
      </c>
      <c r="K7566">
        <v>2021</v>
      </c>
      <c r="L7566" t="s">
        <v>40</v>
      </c>
      <c r="M7566" t="s">
        <v>31</v>
      </c>
      <c r="N7566">
        <v>114352.22</v>
      </c>
      <c r="O7566" t="s">
        <v>36</v>
      </c>
    </row>
    <row r="7567" spans="1:15" x14ac:dyDescent="0.3">
      <c r="A7567" t="s">
        <v>50</v>
      </c>
      <c r="B7567">
        <v>30.68</v>
      </c>
      <c r="C7567" t="s">
        <v>16</v>
      </c>
      <c r="D7567" t="s">
        <v>89</v>
      </c>
      <c r="E7567">
        <v>299019</v>
      </c>
      <c r="F7567">
        <v>2019</v>
      </c>
      <c r="G7567">
        <v>157</v>
      </c>
      <c r="H7567" t="s">
        <v>18</v>
      </c>
      <c r="I7567">
        <v>64.290000000000006</v>
      </c>
      <c r="J7567" t="s">
        <v>45</v>
      </c>
      <c r="K7567">
        <v>2019</v>
      </c>
      <c r="L7567" t="s">
        <v>48</v>
      </c>
      <c r="M7567" t="s">
        <v>21</v>
      </c>
      <c r="N7567">
        <v>218965.36</v>
      </c>
      <c r="O7567" t="s">
        <v>22</v>
      </c>
    </row>
    <row r="7568" spans="1:15" x14ac:dyDescent="0.3">
      <c r="A7568" t="s">
        <v>51</v>
      </c>
      <c r="B7568">
        <v>45.54</v>
      </c>
      <c r="C7568" t="s">
        <v>57</v>
      </c>
      <c r="D7568" t="s">
        <v>86</v>
      </c>
      <c r="E7568">
        <v>351099</v>
      </c>
      <c r="F7568">
        <v>2020</v>
      </c>
      <c r="G7568">
        <v>791</v>
      </c>
      <c r="H7568" t="s">
        <v>35</v>
      </c>
      <c r="I7568">
        <v>30.68</v>
      </c>
      <c r="J7568" t="s">
        <v>19</v>
      </c>
      <c r="K7568">
        <v>2022</v>
      </c>
      <c r="L7568" t="s">
        <v>48</v>
      </c>
      <c r="M7568" t="s">
        <v>31</v>
      </c>
      <c r="N7568">
        <v>159531.97</v>
      </c>
      <c r="O7568" t="s">
        <v>22</v>
      </c>
    </row>
    <row r="7569" spans="1:15" x14ac:dyDescent="0.3">
      <c r="A7569" t="s">
        <v>15</v>
      </c>
      <c r="B7569">
        <v>7.3</v>
      </c>
      <c r="C7569" t="s">
        <v>16</v>
      </c>
      <c r="D7569" t="s">
        <v>47</v>
      </c>
      <c r="E7569">
        <v>242059</v>
      </c>
      <c r="F7569">
        <v>2016</v>
      </c>
      <c r="G7569">
        <v>589</v>
      </c>
      <c r="H7569" t="s">
        <v>35</v>
      </c>
      <c r="I7569">
        <v>32.47</v>
      </c>
      <c r="J7569" t="s">
        <v>19</v>
      </c>
      <c r="K7569">
        <v>2023</v>
      </c>
      <c r="L7569" t="s">
        <v>20</v>
      </c>
      <c r="M7569" t="s">
        <v>31</v>
      </c>
      <c r="N7569">
        <v>102339.55</v>
      </c>
      <c r="O7569" t="s">
        <v>54</v>
      </c>
    </row>
    <row r="7570" spans="1:15" x14ac:dyDescent="0.3">
      <c r="A7570" t="s">
        <v>50</v>
      </c>
      <c r="B7570">
        <v>42.62</v>
      </c>
      <c r="C7570" t="s">
        <v>43</v>
      </c>
      <c r="D7570" t="s">
        <v>62</v>
      </c>
      <c r="E7570">
        <v>246649</v>
      </c>
      <c r="F7570">
        <v>2015</v>
      </c>
      <c r="G7570">
        <v>813</v>
      </c>
      <c r="H7570" t="s">
        <v>18</v>
      </c>
      <c r="I7570">
        <v>66.010000000000005</v>
      </c>
      <c r="J7570" t="s">
        <v>45</v>
      </c>
      <c r="K7570">
        <v>2015</v>
      </c>
      <c r="L7570" t="s">
        <v>40</v>
      </c>
      <c r="M7570" t="s">
        <v>31</v>
      </c>
      <c r="N7570">
        <v>193314.49</v>
      </c>
      <c r="O7570" t="s">
        <v>22</v>
      </c>
    </row>
    <row r="7571" spans="1:15" x14ac:dyDescent="0.3">
      <c r="A7571" t="s">
        <v>42</v>
      </c>
      <c r="B7571">
        <v>50.27</v>
      </c>
      <c r="C7571" t="s">
        <v>24</v>
      </c>
      <c r="D7571" t="s">
        <v>76</v>
      </c>
      <c r="E7571">
        <v>110796</v>
      </c>
      <c r="F7571">
        <v>2016</v>
      </c>
      <c r="G7571">
        <v>294</v>
      </c>
      <c r="H7571" t="s">
        <v>18</v>
      </c>
      <c r="I7571">
        <v>74.09</v>
      </c>
      <c r="J7571" t="s">
        <v>19</v>
      </c>
      <c r="K7571">
        <v>2019</v>
      </c>
      <c r="L7571" t="s">
        <v>40</v>
      </c>
      <c r="M7571" t="s">
        <v>31</v>
      </c>
      <c r="N7571">
        <v>51500.11</v>
      </c>
      <c r="O7571" t="s">
        <v>22</v>
      </c>
    </row>
    <row r="7572" spans="1:15" x14ac:dyDescent="0.3">
      <c r="A7572" t="s">
        <v>56</v>
      </c>
      <c r="B7572">
        <v>69.81</v>
      </c>
      <c r="C7572" t="s">
        <v>24</v>
      </c>
      <c r="D7572" t="s">
        <v>76</v>
      </c>
      <c r="E7572">
        <v>183369</v>
      </c>
      <c r="F7572">
        <v>2019</v>
      </c>
      <c r="G7572">
        <v>449</v>
      </c>
      <c r="H7572" t="s">
        <v>35</v>
      </c>
      <c r="I7572">
        <v>26.41</v>
      </c>
      <c r="J7572" t="s">
        <v>19</v>
      </c>
      <c r="K7572">
        <v>2023</v>
      </c>
      <c r="L7572" t="s">
        <v>48</v>
      </c>
      <c r="M7572" t="s">
        <v>31</v>
      </c>
      <c r="N7572">
        <v>92100.31</v>
      </c>
      <c r="O7572" t="s">
        <v>22</v>
      </c>
    </row>
    <row r="7573" spans="1:15" x14ac:dyDescent="0.3">
      <c r="A7573" t="s">
        <v>41</v>
      </c>
      <c r="B7573">
        <v>79.790000000000006</v>
      </c>
      <c r="C7573" t="s">
        <v>38</v>
      </c>
      <c r="D7573" t="s">
        <v>39</v>
      </c>
      <c r="E7573">
        <v>361957</v>
      </c>
      <c r="F7573">
        <v>2024</v>
      </c>
      <c r="G7573">
        <v>392</v>
      </c>
      <c r="H7573" t="s">
        <v>18</v>
      </c>
      <c r="I7573">
        <v>82.54</v>
      </c>
      <c r="J7573" t="s">
        <v>19</v>
      </c>
      <c r="K7573">
        <v>2024</v>
      </c>
      <c r="L7573" t="s">
        <v>48</v>
      </c>
      <c r="M7573" t="s">
        <v>31</v>
      </c>
      <c r="N7573">
        <v>180415.07</v>
      </c>
      <c r="O7573" t="s">
        <v>49</v>
      </c>
    </row>
    <row r="7574" spans="1:15" x14ac:dyDescent="0.3">
      <c r="A7574" t="s">
        <v>50</v>
      </c>
      <c r="B7574">
        <v>19.11</v>
      </c>
      <c r="C7574" t="s">
        <v>43</v>
      </c>
      <c r="D7574" t="s">
        <v>44</v>
      </c>
      <c r="E7574">
        <v>170102</v>
      </c>
      <c r="F7574">
        <v>2023</v>
      </c>
      <c r="G7574">
        <v>853</v>
      </c>
      <c r="H7574" t="s">
        <v>18</v>
      </c>
      <c r="I7574">
        <v>62.81</v>
      </c>
      <c r="J7574" t="s">
        <v>27</v>
      </c>
      <c r="K7574">
        <v>2024</v>
      </c>
      <c r="L7574" t="s">
        <v>48</v>
      </c>
      <c r="M7574" t="s">
        <v>31</v>
      </c>
      <c r="N7574">
        <v>113511.93</v>
      </c>
      <c r="O7574" t="s">
        <v>49</v>
      </c>
    </row>
    <row r="7575" spans="1:15" x14ac:dyDescent="0.3">
      <c r="A7575" t="s">
        <v>46</v>
      </c>
      <c r="B7575">
        <v>77.03</v>
      </c>
      <c r="C7575" t="s">
        <v>29</v>
      </c>
      <c r="D7575" t="s">
        <v>80</v>
      </c>
      <c r="E7575">
        <v>174696</v>
      </c>
      <c r="F7575">
        <v>2017</v>
      </c>
      <c r="G7575">
        <v>342</v>
      </c>
      <c r="H7575" t="s">
        <v>18</v>
      </c>
      <c r="I7575">
        <v>68.680000000000007</v>
      </c>
      <c r="J7575" t="s">
        <v>45</v>
      </c>
      <c r="K7575">
        <v>2017</v>
      </c>
      <c r="L7575" t="s">
        <v>48</v>
      </c>
      <c r="M7575" t="s">
        <v>31</v>
      </c>
      <c r="N7575">
        <v>107592.91</v>
      </c>
      <c r="O7575" t="s">
        <v>49</v>
      </c>
    </row>
    <row r="7576" spans="1:15" x14ac:dyDescent="0.3">
      <c r="A7576" t="s">
        <v>50</v>
      </c>
      <c r="B7576">
        <v>42.38</v>
      </c>
      <c r="C7576" t="s">
        <v>29</v>
      </c>
      <c r="D7576" t="s">
        <v>53</v>
      </c>
      <c r="E7576">
        <v>393332</v>
      </c>
      <c r="F7576">
        <v>2023</v>
      </c>
      <c r="G7576">
        <v>790</v>
      </c>
      <c r="H7576" t="s">
        <v>35</v>
      </c>
      <c r="I7576">
        <v>47.15</v>
      </c>
      <c r="J7576" t="s">
        <v>45</v>
      </c>
      <c r="K7576">
        <v>2023</v>
      </c>
      <c r="L7576" t="s">
        <v>48</v>
      </c>
      <c r="M7576" t="s">
        <v>31</v>
      </c>
      <c r="N7576">
        <v>259619.57</v>
      </c>
      <c r="O7576" t="s">
        <v>22</v>
      </c>
    </row>
    <row r="7577" spans="1:15" x14ac:dyDescent="0.3">
      <c r="A7577" t="s">
        <v>37</v>
      </c>
      <c r="B7577">
        <v>52.04</v>
      </c>
      <c r="C7577" t="s">
        <v>38</v>
      </c>
      <c r="D7577" t="s">
        <v>66</v>
      </c>
      <c r="E7577">
        <v>280917</v>
      </c>
      <c r="F7577">
        <v>2016</v>
      </c>
      <c r="G7577">
        <v>609</v>
      </c>
      <c r="H7577" t="s">
        <v>26</v>
      </c>
      <c r="I7577">
        <v>79.37</v>
      </c>
      <c r="J7577" t="s">
        <v>19</v>
      </c>
      <c r="K7577">
        <v>2021</v>
      </c>
      <c r="L7577" t="s">
        <v>20</v>
      </c>
      <c r="M7577" t="s">
        <v>21</v>
      </c>
      <c r="N7577">
        <v>193576.22</v>
      </c>
      <c r="O7577" t="s">
        <v>49</v>
      </c>
    </row>
    <row r="7578" spans="1:15" x14ac:dyDescent="0.3">
      <c r="A7578" t="s">
        <v>15</v>
      </c>
      <c r="B7578">
        <v>8.3699999999999992</v>
      </c>
      <c r="C7578" t="s">
        <v>33</v>
      </c>
      <c r="D7578" t="s">
        <v>52</v>
      </c>
      <c r="E7578">
        <v>305401</v>
      </c>
      <c r="F7578">
        <v>2022</v>
      </c>
      <c r="G7578">
        <v>354</v>
      </c>
      <c r="H7578" t="s">
        <v>18</v>
      </c>
      <c r="I7578">
        <v>68.260000000000005</v>
      </c>
      <c r="J7578" t="s">
        <v>45</v>
      </c>
      <c r="K7578">
        <v>2022</v>
      </c>
      <c r="L7578" t="s">
        <v>20</v>
      </c>
      <c r="M7578" t="s">
        <v>31</v>
      </c>
      <c r="N7578">
        <v>174055.32</v>
      </c>
      <c r="O7578" t="s">
        <v>22</v>
      </c>
    </row>
    <row r="7579" spans="1:15" x14ac:dyDescent="0.3">
      <c r="A7579" t="s">
        <v>23</v>
      </c>
      <c r="B7579">
        <v>77.739999999999995</v>
      </c>
      <c r="C7579" t="s">
        <v>43</v>
      </c>
      <c r="D7579" t="s">
        <v>62</v>
      </c>
      <c r="E7579">
        <v>374188</v>
      </c>
      <c r="F7579">
        <v>2024</v>
      </c>
      <c r="G7579">
        <v>753</v>
      </c>
      <c r="H7579" t="s">
        <v>26</v>
      </c>
      <c r="I7579">
        <v>99.4</v>
      </c>
      <c r="J7579" t="s">
        <v>45</v>
      </c>
      <c r="K7579">
        <v>2024</v>
      </c>
      <c r="L7579" t="s">
        <v>40</v>
      </c>
      <c r="M7579" t="s">
        <v>31</v>
      </c>
      <c r="N7579">
        <v>232737.07</v>
      </c>
      <c r="O7579" t="s">
        <v>22</v>
      </c>
    </row>
    <row r="7580" spans="1:15" x14ac:dyDescent="0.3">
      <c r="A7580" t="s">
        <v>51</v>
      </c>
      <c r="B7580">
        <v>27.58</v>
      </c>
      <c r="C7580" t="s">
        <v>29</v>
      </c>
      <c r="D7580" t="s">
        <v>30</v>
      </c>
      <c r="E7580">
        <v>266227</v>
      </c>
      <c r="F7580">
        <v>2022</v>
      </c>
      <c r="G7580">
        <v>651</v>
      </c>
      <c r="H7580" t="s">
        <v>26</v>
      </c>
      <c r="I7580">
        <v>70.59</v>
      </c>
      <c r="J7580" t="s">
        <v>45</v>
      </c>
      <c r="K7580">
        <v>2022</v>
      </c>
      <c r="L7580" t="s">
        <v>20</v>
      </c>
      <c r="M7580" t="s">
        <v>21</v>
      </c>
      <c r="N7580">
        <v>155615.15</v>
      </c>
      <c r="O7580" t="s">
        <v>54</v>
      </c>
    </row>
    <row r="7581" spans="1:15" x14ac:dyDescent="0.3">
      <c r="A7581" t="s">
        <v>42</v>
      </c>
      <c r="B7581">
        <v>72.650000000000006</v>
      </c>
      <c r="C7581" t="s">
        <v>57</v>
      </c>
      <c r="D7581" t="s">
        <v>75</v>
      </c>
      <c r="E7581">
        <v>359402</v>
      </c>
      <c r="F7581">
        <v>2020</v>
      </c>
      <c r="G7581">
        <v>366</v>
      </c>
      <c r="H7581" t="s">
        <v>35</v>
      </c>
      <c r="I7581">
        <v>32.83</v>
      </c>
      <c r="J7581" t="s">
        <v>27</v>
      </c>
      <c r="K7581">
        <v>2022</v>
      </c>
      <c r="L7581" t="s">
        <v>20</v>
      </c>
      <c r="M7581" t="s">
        <v>21</v>
      </c>
      <c r="N7581">
        <v>218085.27</v>
      </c>
      <c r="O7581" t="s">
        <v>22</v>
      </c>
    </row>
    <row r="7582" spans="1:15" x14ac:dyDescent="0.3">
      <c r="A7582" t="s">
        <v>23</v>
      </c>
      <c r="B7582">
        <v>61.74</v>
      </c>
      <c r="C7582" t="s">
        <v>33</v>
      </c>
      <c r="D7582" t="s">
        <v>85</v>
      </c>
      <c r="E7582">
        <v>373134</v>
      </c>
      <c r="F7582">
        <v>2019</v>
      </c>
      <c r="G7582">
        <v>492</v>
      </c>
      <c r="H7582" t="s">
        <v>26</v>
      </c>
      <c r="I7582">
        <v>71.599999999999994</v>
      </c>
      <c r="J7582" t="s">
        <v>45</v>
      </c>
      <c r="K7582">
        <v>2019</v>
      </c>
      <c r="L7582" t="s">
        <v>20</v>
      </c>
      <c r="M7582" t="s">
        <v>31</v>
      </c>
      <c r="N7582">
        <v>162936.1</v>
      </c>
      <c r="O7582" t="s">
        <v>36</v>
      </c>
    </row>
    <row r="7583" spans="1:15" x14ac:dyDescent="0.3">
      <c r="A7583" t="s">
        <v>51</v>
      </c>
      <c r="B7583">
        <v>58.82</v>
      </c>
      <c r="C7583" t="s">
        <v>43</v>
      </c>
      <c r="D7583" t="s">
        <v>65</v>
      </c>
      <c r="E7583">
        <v>85570</v>
      </c>
      <c r="F7583">
        <v>2019</v>
      </c>
      <c r="G7583">
        <v>739</v>
      </c>
      <c r="H7583" t="s">
        <v>18</v>
      </c>
      <c r="I7583">
        <v>63.61</v>
      </c>
      <c r="J7583" t="s">
        <v>19</v>
      </c>
      <c r="K7583">
        <v>2024</v>
      </c>
      <c r="L7583" t="s">
        <v>20</v>
      </c>
      <c r="M7583" t="s">
        <v>21</v>
      </c>
      <c r="N7583">
        <v>66715.56</v>
      </c>
      <c r="O7583" t="s">
        <v>22</v>
      </c>
    </row>
    <row r="7584" spans="1:15" x14ac:dyDescent="0.3">
      <c r="A7584" t="s">
        <v>46</v>
      </c>
      <c r="B7584">
        <v>29.01</v>
      </c>
      <c r="C7584" t="s">
        <v>33</v>
      </c>
      <c r="D7584" t="s">
        <v>52</v>
      </c>
      <c r="E7584">
        <v>79181</v>
      </c>
      <c r="F7584">
        <v>2019</v>
      </c>
      <c r="G7584">
        <v>592</v>
      </c>
      <c r="H7584" t="s">
        <v>35</v>
      </c>
      <c r="I7584">
        <v>30.77</v>
      </c>
      <c r="J7584" t="s">
        <v>45</v>
      </c>
      <c r="K7584">
        <v>2019</v>
      </c>
      <c r="L7584" t="s">
        <v>48</v>
      </c>
      <c r="M7584" t="s">
        <v>31</v>
      </c>
      <c r="N7584">
        <v>62446.13</v>
      </c>
      <c r="O7584" t="s">
        <v>36</v>
      </c>
    </row>
    <row r="7585" spans="1:15" x14ac:dyDescent="0.3">
      <c r="A7585" t="s">
        <v>41</v>
      </c>
      <c r="B7585">
        <v>25.91</v>
      </c>
      <c r="C7585" t="s">
        <v>33</v>
      </c>
      <c r="D7585" t="s">
        <v>34</v>
      </c>
      <c r="E7585">
        <v>297003</v>
      </c>
      <c r="F7585">
        <v>2018</v>
      </c>
      <c r="G7585">
        <v>215</v>
      </c>
      <c r="H7585" t="s">
        <v>26</v>
      </c>
      <c r="I7585">
        <v>74.63</v>
      </c>
      <c r="J7585" t="s">
        <v>19</v>
      </c>
      <c r="K7585">
        <v>2024</v>
      </c>
      <c r="L7585" t="s">
        <v>48</v>
      </c>
      <c r="M7585" t="s">
        <v>21</v>
      </c>
      <c r="N7585">
        <v>221594.36</v>
      </c>
      <c r="O7585" t="s">
        <v>22</v>
      </c>
    </row>
    <row r="7586" spans="1:15" x14ac:dyDescent="0.3">
      <c r="A7586" t="s">
        <v>23</v>
      </c>
      <c r="B7586">
        <v>34.75</v>
      </c>
      <c r="C7586" t="s">
        <v>38</v>
      </c>
      <c r="D7586" t="s">
        <v>69</v>
      </c>
      <c r="E7586">
        <v>327484</v>
      </c>
      <c r="F7586">
        <v>2024</v>
      </c>
      <c r="G7586">
        <v>977</v>
      </c>
      <c r="H7586" t="s">
        <v>26</v>
      </c>
      <c r="I7586">
        <v>79</v>
      </c>
      <c r="J7586" t="s">
        <v>19</v>
      </c>
      <c r="K7586">
        <v>2024</v>
      </c>
      <c r="L7586" t="s">
        <v>40</v>
      </c>
      <c r="M7586" t="s">
        <v>21</v>
      </c>
      <c r="N7586">
        <v>241200.65</v>
      </c>
      <c r="O7586" t="s">
        <v>22</v>
      </c>
    </row>
    <row r="7587" spans="1:15" x14ac:dyDescent="0.3">
      <c r="A7587" t="s">
        <v>15</v>
      </c>
      <c r="B7587">
        <v>22.09</v>
      </c>
      <c r="C7587" t="s">
        <v>33</v>
      </c>
      <c r="D7587" t="s">
        <v>64</v>
      </c>
      <c r="E7587">
        <v>138953</v>
      </c>
      <c r="F7587">
        <v>2024</v>
      </c>
      <c r="G7587">
        <v>256</v>
      </c>
      <c r="H7587" t="s">
        <v>35</v>
      </c>
      <c r="I7587">
        <v>46.28</v>
      </c>
      <c r="J7587" t="s">
        <v>19</v>
      </c>
      <c r="K7587">
        <v>2024</v>
      </c>
      <c r="L7587" t="s">
        <v>40</v>
      </c>
      <c r="M7587" t="s">
        <v>31</v>
      </c>
      <c r="N7587">
        <v>65843.94</v>
      </c>
      <c r="O7587" t="s">
        <v>54</v>
      </c>
    </row>
    <row r="7588" spans="1:15" x14ac:dyDescent="0.3">
      <c r="A7588" t="s">
        <v>37</v>
      </c>
      <c r="B7588">
        <v>8.41</v>
      </c>
      <c r="C7588" t="s">
        <v>33</v>
      </c>
      <c r="D7588" t="s">
        <v>85</v>
      </c>
      <c r="E7588">
        <v>166007</v>
      </c>
      <c r="F7588">
        <v>2018</v>
      </c>
      <c r="G7588">
        <v>833</v>
      </c>
      <c r="H7588" t="s">
        <v>35</v>
      </c>
      <c r="I7588">
        <v>58.48</v>
      </c>
      <c r="J7588" t="s">
        <v>45</v>
      </c>
      <c r="K7588">
        <v>2018</v>
      </c>
      <c r="L7588" t="s">
        <v>48</v>
      </c>
      <c r="M7588" t="s">
        <v>31</v>
      </c>
      <c r="N7588">
        <v>113840.72</v>
      </c>
      <c r="O7588" t="s">
        <v>54</v>
      </c>
    </row>
    <row r="7589" spans="1:15" x14ac:dyDescent="0.3">
      <c r="A7589" t="s">
        <v>51</v>
      </c>
      <c r="B7589">
        <v>72.209999999999994</v>
      </c>
      <c r="C7589" t="s">
        <v>57</v>
      </c>
      <c r="D7589" t="s">
        <v>72</v>
      </c>
      <c r="E7589">
        <v>180513</v>
      </c>
      <c r="F7589">
        <v>2017</v>
      </c>
      <c r="G7589">
        <v>866</v>
      </c>
      <c r="H7589" t="s">
        <v>35</v>
      </c>
      <c r="I7589">
        <v>59.17</v>
      </c>
      <c r="J7589" t="s">
        <v>27</v>
      </c>
      <c r="K7589">
        <v>2018</v>
      </c>
      <c r="L7589" t="s">
        <v>20</v>
      </c>
      <c r="M7589" t="s">
        <v>31</v>
      </c>
      <c r="N7589">
        <v>115313.75</v>
      </c>
      <c r="O7589" t="s">
        <v>54</v>
      </c>
    </row>
    <row r="7590" spans="1:15" x14ac:dyDescent="0.3">
      <c r="A7590" t="s">
        <v>23</v>
      </c>
      <c r="B7590">
        <v>40.630000000000003</v>
      </c>
      <c r="C7590" t="s">
        <v>16</v>
      </c>
      <c r="D7590" t="s">
        <v>47</v>
      </c>
      <c r="E7590">
        <v>263511</v>
      </c>
      <c r="F7590">
        <v>2023</v>
      </c>
      <c r="G7590">
        <v>693</v>
      </c>
      <c r="H7590" t="s">
        <v>35</v>
      </c>
      <c r="I7590">
        <v>31.4</v>
      </c>
      <c r="J7590" t="s">
        <v>45</v>
      </c>
      <c r="K7590">
        <v>2023</v>
      </c>
      <c r="L7590" t="s">
        <v>40</v>
      </c>
      <c r="M7590" t="s">
        <v>31</v>
      </c>
      <c r="N7590">
        <v>116877.28</v>
      </c>
      <c r="O7590" t="s">
        <v>36</v>
      </c>
    </row>
    <row r="7591" spans="1:15" x14ac:dyDescent="0.3">
      <c r="A7591" t="s">
        <v>23</v>
      </c>
      <c r="B7591">
        <v>75.28</v>
      </c>
      <c r="C7591" t="s">
        <v>57</v>
      </c>
      <c r="D7591" t="s">
        <v>86</v>
      </c>
      <c r="E7591">
        <v>380482</v>
      </c>
      <c r="F7591">
        <v>2018</v>
      </c>
      <c r="G7591">
        <v>784</v>
      </c>
      <c r="H7591" t="s">
        <v>18</v>
      </c>
      <c r="I7591">
        <v>77.13</v>
      </c>
      <c r="J7591" t="s">
        <v>27</v>
      </c>
      <c r="K7591">
        <v>2019</v>
      </c>
      <c r="L7591" t="s">
        <v>40</v>
      </c>
      <c r="M7591" t="s">
        <v>21</v>
      </c>
      <c r="N7591">
        <v>253397.12</v>
      </c>
      <c r="O7591" t="s">
        <v>22</v>
      </c>
    </row>
    <row r="7592" spans="1:15" x14ac:dyDescent="0.3">
      <c r="A7592" t="s">
        <v>15</v>
      </c>
      <c r="B7592">
        <v>76.349999999999994</v>
      </c>
      <c r="C7592" t="s">
        <v>38</v>
      </c>
      <c r="D7592" t="s">
        <v>73</v>
      </c>
      <c r="E7592">
        <v>146159</v>
      </c>
      <c r="F7592">
        <v>2018</v>
      </c>
      <c r="G7592">
        <v>474</v>
      </c>
      <c r="H7592" t="s">
        <v>26</v>
      </c>
      <c r="I7592">
        <v>83.98</v>
      </c>
      <c r="J7592" t="s">
        <v>27</v>
      </c>
      <c r="K7592">
        <v>2023</v>
      </c>
      <c r="L7592" t="s">
        <v>20</v>
      </c>
      <c r="M7592" t="s">
        <v>31</v>
      </c>
      <c r="N7592">
        <v>88364.63</v>
      </c>
      <c r="O7592" t="s">
        <v>49</v>
      </c>
    </row>
    <row r="7593" spans="1:15" x14ac:dyDescent="0.3">
      <c r="A7593" t="s">
        <v>42</v>
      </c>
      <c r="B7593">
        <v>35.909999999999997</v>
      </c>
      <c r="C7593" t="s">
        <v>38</v>
      </c>
      <c r="D7593" t="s">
        <v>39</v>
      </c>
      <c r="E7593">
        <v>230693</v>
      </c>
      <c r="F7593">
        <v>2015</v>
      </c>
      <c r="G7593">
        <v>752</v>
      </c>
      <c r="H7593" t="s">
        <v>18</v>
      </c>
      <c r="I7593">
        <v>85.46</v>
      </c>
      <c r="J7593" t="s">
        <v>45</v>
      </c>
      <c r="K7593">
        <v>2015</v>
      </c>
      <c r="L7593" t="s">
        <v>20</v>
      </c>
      <c r="M7593" t="s">
        <v>31</v>
      </c>
      <c r="N7593">
        <v>157584.67000000001</v>
      </c>
      <c r="O7593" t="s">
        <v>54</v>
      </c>
    </row>
    <row r="7594" spans="1:15" x14ac:dyDescent="0.3">
      <c r="A7594" t="s">
        <v>15</v>
      </c>
      <c r="B7594">
        <v>22.42</v>
      </c>
      <c r="C7594" t="s">
        <v>24</v>
      </c>
      <c r="D7594" t="s">
        <v>25</v>
      </c>
      <c r="E7594">
        <v>171875</v>
      </c>
      <c r="F7594">
        <v>2024</v>
      </c>
      <c r="G7594">
        <v>242</v>
      </c>
      <c r="H7594" t="s">
        <v>26</v>
      </c>
      <c r="I7594">
        <v>82.51</v>
      </c>
      <c r="J7594" t="s">
        <v>27</v>
      </c>
      <c r="K7594">
        <v>2024</v>
      </c>
      <c r="L7594" t="s">
        <v>48</v>
      </c>
      <c r="M7594" t="s">
        <v>21</v>
      </c>
      <c r="N7594">
        <v>86323.68</v>
      </c>
      <c r="O7594" t="s">
        <v>22</v>
      </c>
    </row>
    <row r="7595" spans="1:15" x14ac:dyDescent="0.3">
      <c r="A7595" t="s">
        <v>46</v>
      </c>
      <c r="B7595">
        <v>22.07</v>
      </c>
      <c r="C7595" t="s">
        <v>24</v>
      </c>
      <c r="D7595" t="s">
        <v>77</v>
      </c>
      <c r="E7595">
        <v>393756</v>
      </c>
      <c r="F7595">
        <v>2024</v>
      </c>
      <c r="G7595">
        <v>425</v>
      </c>
      <c r="H7595" t="s">
        <v>35</v>
      </c>
      <c r="I7595">
        <v>26.78</v>
      </c>
      <c r="J7595" t="s">
        <v>19</v>
      </c>
      <c r="K7595">
        <v>2024</v>
      </c>
      <c r="L7595" t="s">
        <v>40</v>
      </c>
      <c r="M7595" t="s">
        <v>21</v>
      </c>
      <c r="N7595">
        <v>173027.01</v>
      </c>
      <c r="O7595" t="s">
        <v>36</v>
      </c>
    </row>
    <row r="7596" spans="1:15" x14ac:dyDescent="0.3">
      <c r="A7596" t="s">
        <v>28</v>
      </c>
      <c r="B7596">
        <v>30.64</v>
      </c>
      <c r="C7596" t="s">
        <v>38</v>
      </c>
      <c r="D7596" t="s">
        <v>73</v>
      </c>
      <c r="E7596">
        <v>146249</v>
      </c>
      <c r="F7596">
        <v>2022</v>
      </c>
      <c r="G7596">
        <v>128</v>
      </c>
      <c r="H7596" t="s">
        <v>26</v>
      </c>
      <c r="I7596">
        <v>81.150000000000006</v>
      </c>
      <c r="J7596" t="s">
        <v>45</v>
      </c>
      <c r="K7596">
        <v>2022</v>
      </c>
      <c r="L7596" t="s">
        <v>20</v>
      </c>
      <c r="M7596" t="s">
        <v>21</v>
      </c>
      <c r="N7596">
        <v>75181.97</v>
      </c>
      <c r="O7596" t="s">
        <v>22</v>
      </c>
    </row>
    <row r="7597" spans="1:15" x14ac:dyDescent="0.3">
      <c r="A7597" t="s">
        <v>46</v>
      </c>
      <c r="B7597">
        <v>79.97</v>
      </c>
      <c r="C7597" t="s">
        <v>57</v>
      </c>
      <c r="D7597" t="s">
        <v>75</v>
      </c>
      <c r="E7597">
        <v>187206</v>
      </c>
      <c r="F7597">
        <v>2017</v>
      </c>
      <c r="G7597">
        <v>255</v>
      </c>
      <c r="H7597" t="s">
        <v>26</v>
      </c>
      <c r="I7597">
        <v>76.78</v>
      </c>
      <c r="J7597" t="s">
        <v>27</v>
      </c>
      <c r="K7597">
        <v>2024</v>
      </c>
      <c r="L7597" t="s">
        <v>48</v>
      </c>
      <c r="M7597" t="s">
        <v>31</v>
      </c>
      <c r="N7597">
        <v>143837.32999999999</v>
      </c>
      <c r="O7597" t="s">
        <v>54</v>
      </c>
    </row>
    <row r="7598" spans="1:15" x14ac:dyDescent="0.3">
      <c r="A7598" t="s">
        <v>28</v>
      </c>
      <c r="B7598">
        <v>77.77</v>
      </c>
      <c r="C7598" t="s">
        <v>33</v>
      </c>
      <c r="D7598" t="s">
        <v>59</v>
      </c>
      <c r="E7598">
        <v>297119</v>
      </c>
      <c r="F7598">
        <v>2023</v>
      </c>
      <c r="G7598">
        <v>656</v>
      </c>
      <c r="H7598" t="s">
        <v>18</v>
      </c>
      <c r="I7598">
        <v>85.05</v>
      </c>
      <c r="J7598" t="s">
        <v>27</v>
      </c>
      <c r="K7598">
        <v>2024</v>
      </c>
      <c r="L7598" t="s">
        <v>48</v>
      </c>
      <c r="M7598" t="s">
        <v>31</v>
      </c>
      <c r="N7598">
        <v>186439.84</v>
      </c>
      <c r="O7598" t="s">
        <v>54</v>
      </c>
    </row>
    <row r="7599" spans="1:15" x14ac:dyDescent="0.3">
      <c r="A7599" t="s">
        <v>50</v>
      </c>
      <c r="B7599">
        <v>38.36</v>
      </c>
      <c r="C7599" t="s">
        <v>57</v>
      </c>
      <c r="D7599" t="s">
        <v>86</v>
      </c>
      <c r="E7599">
        <v>226340</v>
      </c>
      <c r="F7599">
        <v>2021</v>
      </c>
      <c r="G7599">
        <v>742</v>
      </c>
      <c r="H7599" t="s">
        <v>18</v>
      </c>
      <c r="I7599">
        <v>94.57</v>
      </c>
      <c r="J7599" t="s">
        <v>27</v>
      </c>
      <c r="K7599">
        <v>2021</v>
      </c>
      <c r="L7599" t="s">
        <v>48</v>
      </c>
      <c r="M7599" t="s">
        <v>21</v>
      </c>
      <c r="N7599">
        <v>171484.38</v>
      </c>
      <c r="O7599" t="s">
        <v>49</v>
      </c>
    </row>
    <row r="7600" spans="1:15" x14ac:dyDescent="0.3">
      <c r="A7600" t="s">
        <v>23</v>
      </c>
      <c r="B7600">
        <v>28.98</v>
      </c>
      <c r="C7600" t="s">
        <v>29</v>
      </c>
      <c r="D7600" t="s">
        <v>92</v>
      </c>
      <c r="E7600">
        <v>258497</v>
      </c>
      <c r="F7600">
        <v>2016</v>
      </c>
      <c r="G7600">
        <v>869</v>
      </c>
      <c r="H7600" t="s">
        <v>35</v>
      </c>
      <c r="I7600">
        <v>30.32</v>
      </c>
      <c r="J7600" t="s">
        <v>27</v>
      </c>
      <c r="K7600">
        <v>2020</v>
      </c>
      <c r="L7600" t="s">
        <v>20</v>
      </c>
      <c r="M7600" t="s">
        <v>21</v>
      </c>
      <c r="N7600">
        <v>180837.09</v>
      </c>
      <c r="O7600" t="s">
        <v>22</v>
      </c>
    </row>
    <row r="7601" spans="1:15" x14ac:dyDescent="0.3">
      <c r="A7601" t="s">
        <v>51</v>
      </c>
      <c r="B7601">
        <v>42.65</v>
      </c>
      <c r="C7601" t="s">
        <v>67</v>
      </c>
      <c r="D7601" t="s">
        <v>81</v>
      </c>
      <c r="E7601">
        <v>237345</v>
      </c>
      <c r="F7601">
        <v>2016</v>
      </c>
      <c r="G7601">
        <v>586</v>
      </c>
      <c r="H7601" t="s">
        <v>35</v>
      </c>
      <c r="I7601">
        <v>38.43</v>
      </c>
      <c r="J7601" t="s">
        <v>19</v>
      </c>
      <c r="K7601">
        <v>2020</v>
      </c>
      <c r="L7601" t="s">
        <v>48</v>
      </c>
      <c r="M7601" t="s">
        <v>21</v>
      </c>
      <c r="N7601">
        <v>170158.28</v>
      </c>
      <c r="O7601" t="s">
        <v>22</v>
      </c>
    </row>
    <row r="7602" spans="1:15" x14ac:dyDescent="0.3">
      <c r="A7602" t="s">
        <v>42</v>
      </c>
      <c r="B7602">
        <v>64.67</v>
      </c>
      <c r="C7602" t="s">
        <v>29</v>
      </c>
      <c r="D7602" t="s">
        <v>80</v>
      </c>
      <c r="E7602">
        <v>132398</v>
      </c>
      <c r="F7602">
        <v>2017</v>
      </c>
      <c r="G7602">
        <v>879</v>
      </c>
      <c r="H7602" t="s">
        <v>26</v>
      </c>
      <c r="I7602">
        <v>96.24</v>
      </c>
      <c r="J7602" t="s">
        <v>27</v>
      </c>
      <c r="K7602">
        <v>2017</v>
      </c>
      <c r="L7602" t="s">
        <v>20</v>
      </c>
      <c r="M7602" t="s">
        <v>21</v>
      </c>
      <c r="N7602">
        <v>59525.77</v>
      </c>
      <c r="O7602" t="s">
        <v>22</v>
      </c>
    </row>
    <row r="7603" spans="1:15" x14ac:dyDescent="0.3">
      <c r="A7603" t="s">
        <v>23</v>
      </c>
      <c r="B7603">
        <v>26.96</v>
      </c>
      <c r="C7603" t="s">
        <v>57</v>
      </c>
      <c r="D7603" t="s">
        <v>58</v>
      </c>
      <c r="E7603">
        <v>325085</v>
      </c>
      <c r="F7603">
        <v>2018</v>
      </c>
      <c r="G7603">
        <v>286</v>
      </c>
      <c r="H7603" t="s">
        <v>18</v>
      </c>
      <c r="I7603">
        <v>77.11</v>
      </c>
      <c r="J7603" t="s">
        <v>19</v>
      </c>
      <c r="K7603">
        <v>2024</v>
      </c>
      <c r="L7603" t="s">
        <v>48</v>
      </c>
      <c r="M7603" t="s">
        <v>21</v>
      </c>
      <c r="N7603">
        <v>156520.82999999999</v>
      </c>
      <c r="O7603" t="s">
        <v>22</v>
      </c>
    </row>
    <row r="7604" spans="1:15" x14ac:dyDescent="0.3">
      <c r="A7604" t="s">
        <v>51</v>
      </c>
      <c r="B7604">
        <v>61.8</v>
      </c>
      <c r="C7604" t="s">
        <v>16</v>
      </c>
      <c r="D7604" t="s">
        <v>17</v>
      </c>
      <c r="E7604">
        <v>295396</v>
      </c>
      <c r="F7604">
        <v>2020</v>
      </c>
      <c r="G7604">
        <v>813</v>
      </c>
      <c r="H7604" t="s">
        <v>35</v>
      </c>
      <c r="I7604">
        <v>46.46</v>
      </c>
      <c r="J7604" t="s">
        <v>45</v>
      </c>
      <c r="K7604">
        <v>2020</v>
      </c>
      <c r="L7604" t="s">
        <v>40</v>
      </c>
      <c r="M7604" t="s">
        <v>31</v>
      </c>
      <c r="N7604">
        <v>196086.42</v>
      </c>
      <c r="O7604" t="s">
        <v>49</v>
      </c>
    </row>
    <row r="7605" spans="1:15" x14ac:dyDescent="0.3">
      <c r="A7605" t="s">
        <v>23</v>
      </c>
      <c r="B7605">
        <v>29.17</v>
      </c>
      <c r="C7605" t="s">
        <v>33</v>
      </c>
      <c r="D7605" t="s">
        <v>85</v>
      </c>
      <c r="E7605">
        <v>77717</v>
      </c>
      <c r="F7605">
        <v>2020</v>
      </c>
      <c r="G7605">
        <v>461</v>
      </c>
      <c r="H7605" t="s">
        <v>18</v>
      </c>
      <c r="I7605">
        <v>85.66</v>
      </c>
      <c r="J7605" t="s">
        <v>45</v>
      </c>
      <c r="K7605">
        <v>2020</v>
      </c>
      <c r="L7605" t="s">
        <v>40</v>
      </c>
      <c r="M7605" t="s">
        <v>31</v>
      </c>
      <c r="N7605">
        <v>56034.6</v>
      </c>
      <c r="O7605" t="s">
        <v>54</v>
      </c>
    </row>
    <row r="7606" spans="1:15" x14ac:dyDescent="0.3">
      <c r="A7606" t="s">
        <v>51</v>
      </c>
      <c r="B7606">
        <v>40.200000000000003</v>
      </c>
      <c r="C7606" t="s">
        <v>57</v>
      </c>
      <c r="D7606" t="s">
        <v>72</v>
      </c>
      <c r="E7606">
        <v>222303</v>
      </c>
      <c r="F7606">
        <v>2023</v>
      </c>
      <c r="G7606">
        <v>655</v>
      </c>
      <c r="H7606" t="s">
        <v>18</v>
      </c>
      <c r="I7606">
        <v>81.48</v>
      </c>
      <c r="J7606" t="s">
        <v>19</v>
      </c>
      <c r="K7606">
        <v>2024</v>
      </c>
      <c r="L7606" t="s">
        <v>40</v>
      </c>
      <c r="M7606" t="s">
        <v>21</v>
      </c>
      <c r="N7606">
        <v>90418.7</v>
      </c>
      <c r="O7606" t="s">
        <v>36</v>
      </c>
    </row>
    <row r="7607" spans="1:15" x14ac:dyDescent="0.3">
      <c r="A7607" t="s">
        <v>28</v>
      </c>
      <c r="B7607">
        <v>14.86</v>
      </c>
      <c r="C7607" t="s">
        <v>24</v>
      </c>
      <c r="D7607" t="s">
        <v>25</v>
      </c>
      <c r="E7607">
        <v>222360</v>
      </c>
      <c r="F7607">
        <v>2020</v>
      </c>
      <c r="G7607">
        <v>505</v>
      </c>
      <c r="H7607" t="s">
        <v>35</v>
      </c>
      <c r="I7607">
        <v>56.43</v>
      </c>
      <c r="J7607" t="s">
        <v>19</v>
      </c>
      <c r="K7607">
        <v>2024</v>
      </c>
      <c r="L7607" t="s">
        <v>20</v>
      </c>
      <c r="M7607" t="s">
        <v>31</v>
      </c>
      <c r="N7607">
        <v>153779.34</v>
      </c>
      <c r="O7607" t="s">
        <v>22</v>
      </c>
    </row>
    <row r="7608" spans="1:15" x14ac:dyDescent="0.3">
      <c r="A7608" t="s">
        <v>42</v>
      </c>
      <c r="B7608">
        <v>57.96</v>
      </c>
      <c r="C7608" t="s">
        <v>24</v>
      </c>
      <c r="D7608" t="s">
        <v>91</v>
      </c>
      <c r="E7608">
        <v>124067</v>
      </c>
      <c r="F7608">
        <v>2020</v>
      </c>
      <c r="G7608">
        <v>776</v>
      </c>
      <c r="H7608" t="s">
        <v>26</v>
      </c>
      <c r="I7608">
        <v>73.349999999999994</v>
      </c>
      <c r="J7608" t="s">
        <v>19</v>
      </c>
      <c r="K7608">
        <v>2020</v>
      </c>
      <c r="L7608" t="s">
        <v>20</v>
      </c>
      <c r="M7608" t="s">
        <v>21</v>
      </c>
      <c r="N7608">
        <v>89633.54</v>
      </c>
      <c r="O7608" t="s">
        <v>36</v>
      </c>
    </row>
    <row r="7609" spans="1:15" x14ac:dyDescent="0.3">
      <c r="A7609" t="s">
        <v>56</v>
      </c>
      <c r="B7609">
        <v>45.59</v>
      </c>
      <c r="C7609" t="s">
        <v>33</v>
      </c>
      <c r="D7609" t="s">
        <v>52</v>
      </c>
      <c r="E7609">
        <v>191996</v>
      </c>
      <c r="F7609">
        <v>2024</v>
      </c>
      <c r="G7609">
        <v>560</v>
      </c>
      <c r="H7609" t="s">
        <v>35</v>
      </c>
      <c r="I7609">
        <v>53.03</v>
      </c>
      <c r="J7609" t="s">
        <v>19</v>
      </c>
      <c r="K7609">
        <v>2024</v>
      </c>
      <c r="L7609" t="s">
        <v>48</v>
      </c>
      <c r="M7609" t="s">
        <v>21</v>
      </c>
      <c r="N7609">
        <v>102531.84</v>
      </c>
      <c r="O7609" t="s">
        <v>22</v>
      </c>
    </row>
    <row r="7610" spans="1:15" x14ac:dyDescent="0.3">
      <c r="A7610" t="s">
        <v>56</v>
      </c>
      <c r="B7610">
        <v>8.92</v>
      </c>
      <c r="C7610" t="s">
        <v>29</v>
      </c>
      <c r="D7610" t="s">
        <v>80</v>
      </c>
      <c r="E7610">
        <v>118404</v>
      </c>
      <c r="F7610">
        <v>2017</v>
      </c>
      <c r="G7610">
        <v>626</v>
      </c>
      <c r="H7610" t="s">
        <v>35</v>
      </c>
      <c r="I7610">
        <v>50.8</v>
      </c>
      <c r="J7610" t="s">
        <v>19</v>
      </c>
      <c r="K7610">
        <v>2023</v>
      </c>
      <c r="L7610" t="s">
        <v>20</v>
      </c>
      <c r="M7610" t="s">
        <v>31</v>
      </c>
      <c r="N7610">
        <v>82187.98</v>
      </c>
      <c r="O7610" t="s">
        <v>49</v>
      </c>
    </row>
    <row r="7611" spans="1:15" x14ac:dyDescent="0.3">
      <c r="A7611" t="s">
        <v>51</v>
      </c>
      <c r="B7611">
        <v>41.48</v>
      </c>
      <c r="C7611" t="s">
        <v>57</v>
      </c>
      <c r="D7611" t="s">
        <v>58</v>
      </c>
      <c r="E7611">
        <v>253566</v>
      </c>
      <c r="F7611">
        <v>2018</v>
      </c>
      <c r="G7611">
        <v>748</v>
      </c>
      <c r="H7611" t="s">
        <v>35</v>
      </c>
      <c r="I7611">
        <v>48.78</v>
      </c>
      <c r="J7611" t="s">
        <v>19</v>
      </c>
      <c r="K7611">
        <v>2022</v>
      </c>
      <c r="L7611" t="s">
        <v>48</v>
      </c>
      <c r="M7611" t="s">
        <v>21</v>
      </c>
      <c r="N7611">
        <v>198082.31</v>
      </c>
      <c r="O7611" t="s">
        <v>49</v>
      </c>
    </row>
    <row r="7612" spans="1:15" x14ac:dyDescent="0.3">
      <c r="A7612" t="s">
        <v>37</v>
      </c>
      <c r="B7612">
        <v>54.12</v>
      </c>
      <c r="C7612" t="s">
        <v>33</v>
      </c>
      <c r="D7612" t="s">
        <v>64</v>
      </c>
      <c r="E7612">
        <v>177875</v>
      </c>
      <c r="F7612">
        <v>2017</v>
      </c>
      <c r="G7612">
        <v>304</v>
      </c>
      <c r="H7612" t="s">
        <v>26</v>
      </c>
      <c r="I7612">
        <v>72.97</v>
      </c>
      <c r="J7612" t="s">
        <v>45</v>
      </c>
      <c r="K7612">
        <v>2017</v>
      </c>
      <c r="L7612" t="s">
        <v>48</v>
      </c>
      <c r="M7612" t="s">
        <v>21</v>
      </c>
      <c r="N7612">
        <v>101822.78</v>
      </c>
      <c r="O7612" t="s">
        <v>22</v>
      </c>
    </row>
    <row r="7613" spans="1:15" x14ac:dyDescent="0.3">
      <c r="A7613" t="s">
        <v>15</v>
      </c>
      <c r="B7613">
        <v>29.07</v>
      </c>
      <c r="C7613" t="s">
        <v>57</v>
      </c>
      <c r="D7613" t="s">
        <v>72</v>
      </c>
      <c r="E7613">
        <v>317304</v>
      </c>
      <c r="F7613">
        <v>2022</v>
      </c>
      <c r="G7613">
        <v>586</v>
      </c>
      <c r="H7613" t="s">
        <v>35</v>
      </c>
      <c r="I7613">
        <v>56.61</v>
      </c>
      <c r="J7613" t="s">
        <v>27</v>
      </c>
      <c r="K7613">
        <v>2022</v>
      </c>
      <c r="L7613" t="s">
        <v>20</v>
      </c>
      <c r="M7613" t="s">
        <v>31</v>
      </c>
      <c r="N7613">
        <v>140973.6</v>
      </c>
      <c r="O7613" t="s">
        <v>36</v>
      </c>
    </row>
    <row r="7614" spans="1:15" x14ac:dyDescent="0.3">
      <c r="A7614" t="s">
        <v>37</v>
      </c>
      <c r="B7614">
        <v>46.36</v>
      </c>
      <c r="C7614" t="s">
        <v>57</v>
      </c>
      <c r="D7614" t="s">
        <v>84</v>
      </c>
      <c r="E7614">
        <v>379107</v>
      </c>
      <c r="F7614">
        <v>2021</v>
      </c>
      <c r="G7614">
        <v>401</v>
      </c>
      <c r="H7614" t="s">
        <v>35</v>
      </c>
      <c r="I7614">
        <v>34.65</v>
      </c>
      <c r="J7614" t="s">
        <v>27</v>
      </c>
      <c r="K7614">
        <v>2021</v>
      </c>
      <c r="L7614" t="s">
        <v>48</v>
      </c>
      <c r="M7614" t="s">
        <v>31</v>
      </c>
      <c r="N7614">
        <v>235043.63</v>
      </c>
      <c r="O7614" t="s">
        <v>49</v>
      </c>
    </row>
    <row r="7615" spans="1:15" x14ac:dyDescent="0.3">
      <c r="A7615" t="s">
        <v>50</v>
      </c>
      <c r="B7615">
        <v>13.82</v>
      </c>
      <c r="C7615" t="s">
        <v>16</v>
      </c>
      <c r="D7615" t="s">
        <v>93</v>
      </c>
      <c r="E7615">
        <v>195146</v>
      </c>
      <c r="F7615">
        <v>2016</v>
      </c>
      <c r="G7615">
        <v>648</v>
      </c>
      <c r="H7615" t="s">
        <v>18</v>
      </c>
      <c r="I7615">
        <v>73.08</v>
      </c>
      <c r="J7615" t="s">
        <v>45</v>
      </c>
      <c r="K7615">
        <v>2016</v>
      </c>
      <c r="L7615" t="s">
        <v>40</v>
      </c>
      <c r="M7615" t="s">
        <v>21</v>
      </c>
      <c r="N7615">
        <v>100194.93</v>
      </c>
      <c r="O7615" t="s">
        <v>54</v>
      </c>
    </row>
    <row r="7616" spans="1:15" x14ac:dyDescent="0.3">
      <c r="A7616" t="s">
        <v>15</v>
      </c>
      <c r="B7616">
        <v>36.86</v>
      </c>
      <c r="C7616" t="s">
        <v>16</v>
      </c>
      <c r="D7616" t="s">
        <v>82</v>
      </c>
      <c r="E7616">
        <v>171617</v>
      </c>
      <c r="F7616">
        <v>2024</v>
      </c>
      <c r="G7616">
        <v>667</v>
      </c>
      <c r="H7616" t="s">
        <v>18</v>
      </c>
      <c r="I7616">
        <v>62.14</v>
      </c>
      <c r="J7616" t="s">
        <v>45</v>
      </c>
      <c r="K7616">
        <v>2024</v>
      </c>
      <c r="L7616" t="s">
        <v>40</v>
      </c>
      <c r="M7616" t="s">
        <v>31</v>
      </c>
      <c r="N7616">
        <v>84814.71</v>
      </c>
      <c r="O7616" t="s">
        <v>49</v>
      </c>
    </row>
    <row r="7617" spans="1:15" x14ac:dyDescent="0.3">
      <c r="A7617" t="s">
        <v>28</v>
      </c>
      <c r="B7617">
        <v>10.3</v>
      </c>
      <c r="C7617" t="s">
        <v>24</v>
      </c>
      <c r="D7617" t="s">
        <v>76</v>
      </c>
      <c r="E7617">
        <v>328347</v>
      </c>
      <c r="F7617">
        <v>2020</v>
      </c>
      <c r="G7617">
        <v>813</v>
      </c>
      <c r="H7617" t="s">
        <v>26</v>
      </c>
      <c r="I7617">
        <v>97.53</v>
      </c>
      <c r="J7617" t="s">
        <v>45</v>
      </c>
      <c r="K7617">
        <v>2020</v>
      </c>
      <c r="L7617" t="s">
        <v>20</v>
      </c>
      <c r="M7617" t="s">
        <v>31</v>
      </c>
      <c r="N7617">
        <v>246249.72</v>
      </c>
      <c r="O7617" t="s">
        <v>22</v>
      </c>
    </row>
    <row r="7618" spans="1:15" x14ac:dyDescent="0.3">
      <c r="A7618" t="s">
        <v>15</v>
      </c>
      <c r="B7618">
        <v>75.569999999999993</v>
      </c>
      <c r="C7618" t="s">
        <v>57</v>
      </c>
      <c r="D7618" t="s">
        <v>58</v>
      </c>
      <c r="E7618">
        <v>289360</v>
      </c>
      <c r="F7618">
        <v>2016</v>
      </c>
      <c r="G7618">
        <v>407</v>
      </c>
      <c r="H7618" t="s">
        <v>26</v>
      </c>
      <c r="I7618">
        <v>94.37</v>
      </c>
      <c r="J7618" t="s">
        <v>27</v>
      </c>
      <c r="K7618">
        <v>2019</v>
      </c>
      <c r="L7618" t="s">
        <v>48</v>
      </c>
      <c r="M7618" t="s">
        <v>31</v>
      </c>
      <c r="N7618">
        <v>216297.5</v>
      </c>
      <c r="O7618" t="s">
        <v>49</v>
      </c>
    </row>
    <row r="7619" spans="1:15" x14ac:dyDescent="0.3">
      <c r="A7619" t="s">
        <v>15</v>
      </c>
      <c r="B7619">
        <v>28.34</v>
      </c>
      <c r="C7619" t="s">
        <v>24</v>
      </c>
      <c r="D7619" t="s">
        <v>70</v>
      </c>
      <c r="E7619">
        <v>282742</v>
      </c>
      <c r="F7619">
        <v>2015</v>
      </c>
      <c r="G7619">
        <v>918</v>
      </c>
      <c r="H7619" t="s">
        <v>18</v>
      </c>
      <c r="I7619">
        <v>77.78</v>
      </c>
      <c r="J7619" t="s">
        <v>27</v>
      </c>
      <c r="K7619">
        <v>2015</v>
      </c>
      <c r="L7619" t="s">
        <v>20</v>
      </c>
      <c r="M7619" t="s">
        <v>31</v>
      </c>
      <c r="N7619">
        <v>127424.02</v>
      </c>
      <c r="O7619" t="s">
        <v>49</v>
      </c>
    </row>
    <row r="7620" spans="1:15" x14ac:dyDescent="0.3">
      <c r="A7620" t="s">
        <v>51</v>
      </c>
      <c r="B7620">
        <v>5.25</v>
      </c>
      <c r="C7620" t="s">
        <v>57</v>
      </c>
      <c r="D7620" t="s">
        <v>84</v>
      </c>
      <c r="E7620">
        <v>224968</v>
      </c>
      <c r="F7620">
        <v>2015</v>
      </c>
      <c r="G7620">
        <v>607</v>
      </c>
      <c r="H7620" t="s">
        <v>18</v>
      </c>
      <c r="I7620">
        <v>66.98</v>
      </c>
      <c r="J7620" t="s">
        <v>45</v>
      </c>
      <c r="K7620">
        <v>2015</v>
      </c>
      <c r="L7620" t="s">
        <v>20</v>
      </c>
      <c r="M7620" t="s">
        <v>31</v>
      </c>
      <c r="N7620">
        <v>108969.7</v>
      </c>
      <c r="O7620" t="s">
        <v>49</v>
      </c>
    </row>
    <row r="7621" spans="1:15" x14ac:dyDescent="0.3">
      <c r="A7621" t="s">
        <v>15</v>
      </c>
      <c r="B7621">
        <v>5.36</v>
      </c>
      <c r="C7621" t="s">
        <v>16</v>
      </c>
      <c r="D7621" t="s">
        <v>17</v>
      </c>
      <c r="E7621">
        <v>289406</v>
      </c>
      <c r="F7621">
        <v>2023</v>
      </c>
      <c r="G7621">
        <v>650</v>
      </c>
      <c r="H7621" t="s">
        <v>26</v>
      </c>
      <c r="I7621">
        <v>79.489999999999995</v>
      </c>
      <c r="J7621" t="s">
        <v>45</v>
      </c>
      <c r="K7621">
        <v>2023</v>
      </c>
      <c r="L7621" t="s">
        <v>48</v>
      </c>
      <c r="M7621" t="s">
        <v>31</v>
      </c>
      <c r="N7621">
        <v>180935.77</v>
      </c>
      <c r="O7621" t="s">
        <v>22</v>
      </c>
    </row>
    <row r="7622" spans="1:15" x14ac:dyDescent="0.3">
      <c r="A7622" t="s">
        <v>50</v>
      </c>
      <c r="B7622">
        <v>22.16</v>
      </c>
      <c r="C7622" t="s">
        <v>43</v>
      </c>
      <c r="D7622" t="s">
        <v>65</v>
      </c>
      <c r="E7622">
        <v>77108</v>
      </c>
      <c r="F7622">
        <v>2015</v>
      </c>
      <c r="G7622">
        <v>648</v>
      </c>
      <c r="H7622" t="s">
        <v>35</v>
      </c>
      <c r="I7622">
        <v>57.74</v>
      </c>
      <c r="J7622" t="s">
        <v>27</v>
      </c>
      <c r="K7622">
        <v>2023</v>
      </c>
      <c r="L7622" t="s">
        <v>20</v>
      </c>
      <c r="M7622" t="s">
        <v>21</v>
      </c>
      <c r="N7622">
        <v>31323.75</v>
      </c>
      <c r="O7622" t="s">
        <v>54</v>
      </c>
    </row>
    <row r="7623" spans="1:15" x14ac:dyDescent="0.3">
      <c r="A7623" t="s">
        <v>50</v>
      </c>
      <c r="B7623">
        <v>48.88</v>
      </c>
      <c r="C7623" t="s">
        <v>24</v>
      </c>
      <c r="D7623" t="s">
        <v>76</v>
      </c>
      <c r="E7623">
        <v>191680</v>
      </c>
      <c r="F7623">
        <v>2023</v>
      </c>
      <c r="G7623">
        <v>736</v>
      </c>
      <c r="H7623" t="s">
        <v>35</v>
      </c>
      <c r="I7623">
        <v>54.78</v>
      </c>
      <c r="J7623" t="s">
        <v>27</v>
      </c>
      <c r="K7623">
        <v>2024</v>
      </c>
      <c r="L7623" t="s">
        <v>48</v>
      </c>
      <c r="M7623" t="s">
        <v>31</v>
      </c>
      <c r="N7623">
        <v>83284.289999999994</v>
      </c>
      <c r="O7623" t="s">
        <v>49</v>
      </c>
    </row>
    <row r="7624" spans="1:15" x14ac:dyDescent="0.3">
      <c r="A7624" t="s">
        <v>41</v>
      </c>
      <c r="B7624">
        <v>35.21</v>
      </c>
      <c r="C7624" t="s">
        <v>24</v>
      </c>
      <c r="D7624" t="s">
        <v>77</v>
      </c>
      <c r="E7624">
        <v>222172</v>
      </c>
      <c r="F7624">
        <v>2018</v>
      </c>
      <c r="G7624">
        <v>608</v>
      </c>
      <c r="H7624" t="s">
        <v>18</v>
      </c>
      <c r="I7624">
        <v>98.21</v>
      </c>
      <c r="J7624" t="s">
        <v>45</v>
      </c>
      <c r="K7624">
        <v>2018</v>
      </c>
      <c r="L7624" t="s">
        <v>40</v>
      </c>
      <c r="M7624" t="s">
        <v>31</v>
      </c>
      <c r="N7624">
        <v>110362.84</v>
      </c>
      <c r="O7624" t="s">
        <v>36</v>
      </c>
    </row>
    <row r="7625" spans="1:15" x14ac:dyDescent="0.3">
      <c r="A7625" t="s">
        <v>23</v>
      </c>
      <c r="B7625">
        <v>45.02</v>
      </c>
      <c r="C7625" t="s">
        <v>43</v>
      </c>
      <c r="D7625" t="s">
        <v>71</v>
      </c>
      <c r="E7625">
        <v>371654</v>
      </c>
      <c r="F7625">
        <v>2024</v>
      </c>
      <c r="G7625">
        <v>468</v>
      </c>
      <c r="H7625" t="s">
        <v>18</v>
      </c>
      <c r="I7625">
        <v>84.86</v>
      </c>
      <c r="J7625" t="s">
        <v>27</v>
      </c>
      <c r="K7625">
        <v>2024</v>
      </c>
      <c r="L7625" t="s">
        <v>40</v>
      </c>
      <c r="M7625" t="s">
        <v>21</v>
      </c>
      <c r="N7625">
        <v>189388.87</v>
      </c>
      <c r="O7625" t="s">
        <v>54</v>
      </c>
    </row>
    <row r="7626" spans="1:15" x14ac:dyDescent="0.3">
      <c r="A7626" t="s">
        <v>46</v>
      </c>
      <c r="B7626">
        <v>76.17</v>
      </c>
      <c r="C7626" t="s">
        <v>67</v>
      </c>
      <c r="D7626" t="s">
        <v>90</v>
      </c>
      <c r="E7626">
        <v>78436</v>
      </c>
      <c r="F7626">
        <v>2016</v>
      </c>
      <c r="G7626">
        <v>799</v>
      </c>
      <c r="H7626" t="s">
        <v>26</v>
      </c>
      <c r="I7626">
        <v>92.63</v>
      </c>
      <c r="J7626" t="s">
        <v>27</v>
      </c>
      <c r="K7626">
        <v>2017</v>
      </c>
      <c r="L7626" t="s">
        <v>40</v>
      </c>
      <c r="M7626" t="s">
        <v>21</v>
      </c>
      <c r="N7626">
        <v>47125.16</v>
      </c>
      <c r="O7626" t="s">
        <v>49</v>
      </c>
    </row>
    <row r="7627" spans="1:15" x14ac:dyDescent="0.3">
      <c r="A7627" t="s">
        <v>50</v>
      </c>
      <c r="B7627">
        <v>7.79</v>
      </c>
      <c r="C7627" t="s">
        <v>24</v>
      </c>
      <c r="D7627" t="s">
        <v>76</v>
      </c>
      <c r="E7627">
        <v>139297</v>
      </c>
      <c r="F7627">
        <v>2020</v>
      </c>
      <c r="G7627">
        <v>574</v>
      </c>
      <c r="H7627" t="s">
        <v>26</v>
      </c>
      <c r="I7627">
        <v>86.96</v>
      </c>
      <c r="J7627" t="s">
        <v>27</v>
      </c>
      <c r="K7627">
        <v>2022</v>
      </c>
      <c r="L7627" t="s">
        <v>20</v>
      </c>
      <c r="M7627" t="s">
        <v>21</v>
      </c>
      <c r="N7627">
        <v>91384.65</v>
      </c>
      <c r="O7627" t="s">
        <v>36</v>
      </c>
    </row>
    <row r="7628" spans="1:15" x14ac:dyDescent="0.3">
      <c r="A7628" t="s">
        <v>50</v>
      </c>
      <c r="B7628">
        <v>41.77</v>
      </c>
      <c r="C7628" t="s">
        <v>67</v>
      </c>
      <c r="D7628" t="s">
        <v>68</v>
      </c>
      <c r="E7628">
        <v>331309</v>
      </c>
      <c r="F7628">
        <v>2022</v>
      </c>
      <c r="G7628">
        <v>179</v>
      </c>
      <c r="H7628" t="s">
        <v>18</v>
      </c>
      <c r="I7628">
        <v>65.53</v>
      </c>
      <c r="J7628" t="s">
        <v>45</v>
      </c>
      <c r="K7628">
        <v>2022</v>
      </c>
      <c r="L7628" t="s">
        <v>48</v>
      </c>
      <c r="M7628" t="s">
        <v>31</v>
      </c>
      <c r="N7628">
        <v>233167.25</v>
      </c>
      <c r="O7628" t="s">
        <v>54</v>
      </c>
    </row>
    <row r="7629" spans="1:15" x14ac:dyDescent="0.3">
      <c r="A7629" t="s">
        <v>46</v>
      </c>
      <c r="B7629">
        <v>57.45</v>
      </c>
      <c r="C7629" t="s">
        <v>33</v>
      </c>
      <c r="D7629" t="s">
        <v>59</v>
      </c>
      <c r="E7629">
        <v>215851</v>
      </c>
      <c r="F7629">
        <v>2017</v>
      </c>
      <c r="G7629">
        <v>185</v>
      </c>
      <c r="H7629" t="s">
        <v>18</v>
      </c>
      <c r="I7629">
        <v>79.47</v>
      </c>
      <c r="J7629" t="s">
        <v>45</v>
      </c>
      <c r="K7629">
        <v>2017</v>
      </c>
      <c r="L7629" t="s">
        <v>20</v>
      </c>
      <c r="M7629" t="s">
        <v>21</v>
      </c>
      <c r="N7629">
        <v>142459.07999999999</v>
      </c>
      <c r="O7629" t="s">
        <v>36</v>
      </c>
    </row>
    <row r="7630" spans="1:15" x14ac:dyDescent="0.3">
      <c r="A7630" t="s">
        <v>51</v>
      </c>
      <c r="B7630">
        <v>10.47</v>
      </c>
      <c r="C7630" t="s">
        <v>29</v>
      </c>
      <c r="D7630" t="s">
        <v>30</v>
      </c>
      <c r="E7630">
        <v>210260</v>
      </c>
      <c r="F7630">
        <v>2021</v>
      </c>
      <c r="G7630">
        <v>796</v>
      </c>
      <c r="H7630" t="s">
        <v>35</v>
      </c>
      <c r="I7630">
        <v>46.6</v>
      </c>
      <c r="J7630" t="s">
        <v>45</v>
      </c>
      <c r="K7630">
        <v>2021</v>
      </c>
      <c r="L7630" t="s">
        <v>48</v>
      </c>
      <c r="M7630" t="s">
        <v>21</v>
      </c>
      <c r="N7630">
        <v>164949.88</v>
      </c>
      <c r="O7630" t="s">
        <v>36</v>
      </c>
    </row>
    <row r="7631" spans="1:15" x14ac:dyDescent="0.3">
      <c r="A7631" t="s">
        <v>23</v>
      </c>
      <c r="B7631">
        <v>10.29</v>
      </c>
      <c r="C7631" t="s">
        <v>57</v>
      </c>
      <c r="D7631" t="s">
        <v>84</v>
      </c>
      <c r="E7631">
        <v>189815</v>
      </c>
      <c r="F7631">
        <v>2015</v>
      </c>
      <c r="G7631">
        <v>673</v>
      </c>
      <c r="H7631" t="s">
        <v>35</v>
      </c>
      <c r="I7631">
        <v>37.18</v>
      </c>
      <c r="J7631" t="s">
        <v>45</v>
      </c>
      <c r="K7631">
        <v>2015</v>
      </c>
      <c r="L7631" t="s">
        <v>48</v>
      </c>
      <c r="M7631" t="s">
        <v>21</v>
      </c>
      <c r="N7631">
        <v>85136.29</v>
      </c>
      <c r="O7631" t="s">
        <v>54</v>
      </c>
    </row>
    <row r="7632" spans="1:15" x14ac:dyDescent="0.3">
      <c r="A7632" t="s">
        <v>51</v>
      </c>
      <c r="B7632">
        <v>57.95</v>
      </c>
      <c r="C7632" t="s">
        <v>29</v>
      </c>
      <c r="D7632" t="s">
        <v>30</v>
      </c>
      <c r="E7632">
        <v>54003</v>
      </c>
      <c r="F7632">
        <v>2018</v>
      </c>
      <c r="G7632">
        <v>327</v>
      </c>
      <c r="H7632" t="s">
        <v>18</v>
      </c>
      <c r="I7632">
        <v>86.49</v>
      </c>
      <c r="J7632" t="s">
        <v>45</v>
      </c>
      <c r="K7632">
        <v>2018</v>
      </c>
      <c r="L7632" t="s">
        <v>20</v>
      </c>
      <c r="M7632" t="s">
        <v>21</v>
      </c>
      <c r="N7632">
        <v>28911.56</v>
      </c>
      <c r="O7632" t="s">
        <v>54</v>
      </c>
    </row>
    <row r="7633" spans="1:15" x14ac:dyDescent="0.3">
      <c r="A7633" t="s">
        <v>15</v>
      </c>
      <c r="B7633">
        <v>20.96</v>
      </c>
      <c r="C7633" t="s">
        <v>38</v>
      </c>
      <c r="D7633" t="s">
        <v>39</v>
      </c>
      <c r="E7633">
        <v>228692</v>
      </c>
      <c r="F7633">
        <v>2019</v>
      </c>
      <c r="G7633">
        <v>645</v>
      </c>
      <c r="H7633" t="s">
        <v>35</v>
      </c>
      <c r="I7633">
        <v>34.5</v>
      </c>
      <c r="J7633" t="s">
        <v>45</v>
      </c>
      <c r="K7633">
        <v>2019</v>
      </c>
      <c r="L7633" t="s">
        <v>40</v>
      </c>
      <c r="M7633" t="s">
        <v>31</v>
      </c>
      <c r="N7633">
        <v>109077.9</v>
      </c>
      <c r="O7633" t="s">
        <v>49</v>
      </c>
    </row>
    <row r="7634" spans="1:15" x14ac:dyDescent="0.3">
      <c r="A7634" t="s">
        <v>50</v>
      </c>
      <c r="B7634">
        <v>57.36</v>
      </c>
      <c r="C7634" t="s">
        <v>29</v>
      </c>
      <c r="D7634" t="s">
        <v>92</v>
      </c>
      <c r="E7634">
        <v>222402</v>
      </c>
      <c r="F7634">
        <v>2019</v>
      </c>
      <c r="G7634">
        <v>567</v>
      </c>
      <c r="H7634" t="s">
        <v>18</v>
      </c>
      <c r="I7634">
        <v>91.22</v>
      </c>
      <c r="J7634" t="s">
        <v>45</v>
      </c>
      <c r="K7634">
        <v>2019</v>
      </c>
      <c r="L7634" t="s">
        <v>40</v>
      </c>
      <c r="M7634" t="s">
        <v>31</v>
      </c>
      <c r="N7634">
        <v>123056.01</v>
      </c>
      <c r="O7634" t="s">
        <v>22</v>
      </c>
    </row>
    <row r="7635" spans="1:15" x14ac:dyDescent="0.3">
      <c r="A7635" t="s">
        <v>46</v>
      </c>
      <c r="B7635">
        <v>67.680000000000007</v>
      </c>
      <c r="C7635" t="s">
        <v>67</v>
      </c>
      <c r="D7635" t="s">
        <v>74</v>
      </c>
      <c r="E7635">
        <v>247100</v>
      </c>
      <c r="F7635">
        <v>2024</v>
      </c>
      <c r="G7635">
        <v>202</v>
      </c>
      <c r="H7635" t="s">
        <v>18</v>
      </c>
      <c r="I7635">
        <v>78.08</v>
      </c>
      <c r="J7635" t="s">
        <v>19</v>
      </c>
      <c r="K7635">
        <v>2024</v>
      </c>
      <c r="L7635" t="s">
        <v>20</v>
      </c>
      <c r="M7635" t="s">
        <v>31</v>
      </c>
      <c r="N7635">
        <v>113564.37</v>
      </c>
      <c r="O7635" t="s">
        <v>54</v>
      </c>
    </row>
    <row r="7636" spans="1:15" x14ac:dyDescent="0.3">
      <c r="A7636" t="s">
        <v>37</v>
      </c>
      <c r="B7636">
        <v>7.07</v>
      </c>
      <c r="C7636" t="s">
        <v>29</v>
      </c>
      <c r="D7636" t="s">
        <v>30</v>
      </c>
      <c r="E7636">
        <v>99236</v>
      </c>
      <c r="F7636">
        <v>2024</v>
      </c>
      <c r="G7636">
        <v>972</v>
      </c>
      <c r="H7636" t="s">
        <v>26</v>
      </c>
      <c r="I7636">
        <v>99.17</v>
      </c>
      <c r="J7636" t="s">
        <v>45</v>
      </c>
      <c r="K7636">
        <v>2024</v>
      </c>
      <c r="L7636" t="s">
        <v>48</v>
      </c>
      <c r="M7636" t="s">
        <v>21</v>
      </c>
      <c r="N7636">
        <v>76596.460000000006</v>
      </c>
      <c r="O7636" t="s">
        <v>49</v>
      </c>
    </row>
    <row r="7637" spans="1:15" x14ac:dyDescent="0.3">
      <c r="A7637" t="s">
        <v>56</v>
      </c>
      <c r="B7637">
        <v>65.239999999999995</v>
      </c>
      <c r="C7637" t="s">
        <v>43</v>
      </c>
      <c r="D7637" t="s">
        <v>44</v>
      </c>
      <c r="E7637">
        <v>50727</v>
      </c>
      <c r="F7637">
        <v>2017</v>
      </c>
      <c r="G7637">
        <v>867</v>
      </c>
      <c r="H7637" t="s">
        <v>26</v>
      </c>
      <c r="I7637">
        <v>69.38</v>
      </c>
      <c r="J7637" t="s">
        <v>27</v>
      </c>
      <c r="K7637">
        <v>2022</v>
      </c>
      <c r="L7637" t="s">
        <v>20</v>
      </c>
      <c r="M7637" t="s">
        <v>21</v>
      </c>
      <c r="N7637">
        <v>30780.400000000001</v>
      </c>
      <c r="O7637" t="s">
        <v>49</v>
      </c>
    </row>
    <row r="7638" spans="1:15" x14ac:dyDescent="0.3">
      <c r="A7638" t="s">
        <v>28</v>
      </c>
      <c r="B7638">
        <v>9.69</v>
      </c>
      <c r="C7638" t="s">
        <v>33</v>
      </c>
      <c r="D7638" t="s">
        <v>64</v>
      </c>
      <c r="E7638">
        <v>201390</v>
      </c>
      <c r="F7638">
        <v>2018</v>
      </c>
      <c r="G7638">
        <v>105</v>
      </c>
      <c r="H7638" t="s">
        <v>26</v>
      </c>
      <c r="I7638">
        <v>92.95</v>
      </c>
      <c r="J7638" t="s">
        <v>19</v>
      </c>
      <c r="K7638">
        <v>2023</v>
      </c>
      <c r="L7638" t="s">
        <v>40</v>
      </c>
      <c r="M7638" t="s">
        <v>21</v>
      </c>
      <c r="N7638">
        <v>153146.12</v>
      </c>
      <c r="O7638" t="s">
        <v>22</v>
      </c>
    </row>
    <row r="7639" spans="1:15" x14ac:dyDescent="0.3">
      <c r="A7639" t="s">
        <v>15</v>
      </c>
      <c r="B7639">
        <v>68.84</v>
      </c>
      <c r="C7639" t="s">
        <v>38</v>
      </c>
      <c r="D7639" t="s">
        <v>66</v>
      </c>
      <c r="E7639">
        <v>295107</v>
      </c>
      <c r="F7639">
        <v>2021</v>
      </c>
      <c r="G7639">
        <v>101</v>
      </c>
      <c r="H7639" t="s">
        <v>26</v>
      </c>
      <c r="I7639">
        <v>81.59</v>
      </c>
      <c r="J7639" t="s">
        <v>45</v>
      </c>
      <c r="K7639">
        <v>2021</v>
      </c>
      <c r="L7639" t="s">
        <v>20</v>
      </c>
      <c r="M7639" t="s">
        <v>31</v>
      </c>
      <c r="N7639">
        <v>169577.91</v>
      </c>
      <c r="O7639" t="s">
        <v>54</v>
      </c>
    </row>
    <row r="7640" spans="1:15" x14ac:dyDescent="0.3">
      <c r="A7640" t="s">
        <v>41</v>
      </c>
      <c r="B7640">
        <v>9.43</v>
      </c>
      <c r="C7640" t="s">
        <v>43</v>
      </c>
      <c r="D7640" t="s">
        <v>62</v>
      </c>
      <c r="E7640">
        <v>201232</v>
      </c>
      <c r="F7640">
        <v>2024</v>
      </c>
      <c r="G7640">
        <v>270</v>
      </c>
      <c r="H7640" t="s">
        <v>26</v>
      </c>
      <c r="I7640">
        <v>77.95</v>
      </c>
      <c r="J7640" t="s">
        <v>27</v>
      </c>
      <c r="K7640">
        <v>2024</v>
      </c>
      <c r="L7640" t="s">
        <v>40</v>
      </c>
      <c r="M7640" t="s">
        <v>31</v>
      </c>
      <c r="N7640">
        <v>83602.899999999994</v>
      </c>
      <c r="O7640" t="s">
        <v>49</v>
      </c>
    </row>
    <row r="7641" spans="1:15" x14ac:dyDescent="0.3">
      <c r="A7641" t="s">
        <v>15</v>
      </c>
      <c r="B7641">
        <v>10.25</v>
      </c>
      <c r="C7641" t="s">
        <v>29</v>
      </c>
      <c r="D7641" t="s">
        <v>92</v>
      </c>
      <c r="E7641">
        <v>177321</v>
      </c>
      <c r="F7641">
        <v>2024</v>
      </c>
      <c r="G7641">
        <v>701</v>
      </c>
      <c r="H7641" t="s">
        <v>35</v>
      </c>
      <c r="I7641">
        <v>39.369999999999997</v>
      </c>
      <c r="J7641" t="s">
        <v>27</v>
      </c>
      <c r="K7641">
        <v>2024</v>
      </c>
      <c r="L7641" t="s">
        <v>48</v>
      </c>
      <c r="M7641" t="s">
        <v>21</v>
      </c>
      <c r="N7641">
        <v>99455.32</v>
      </c>
      <c r="O7641" t="s">
        <v>22</v>
      </c>
    </row>
    <row r="7642" spans="1:15" x14ac:dyDescent="0.3">
      <c r="A7642" t="s">
        <v>23</v>
      </c>
      <c r="B7642">
        <v>27.05</v>
      </c>
      <c r="C7642" t="s">
        <v>38</v>
      </c>
      <c r="D7642" t="s">
        <v>73</v>
      </c>
      <c r="E7642">
        <v>162171</v>
      </c>
      <c r="F7642">
        <v>2024</v>
      </c>
      <c r="G7642">
        <v>986</v>
      </c>
      <c r="H7642" t="s">
        <v>35</v>
      </c>
      <c r="I7642">
        <v>56.2</v>
      </c>
      <c r="J7642" t="s">
        <v>27</v>
      </c>
      <c r="K7642">
        <v>2024</v>
      </c>
      <c r="L7642" t="s">
        <v>20</v>
      </c>
      <c r="M7642" t="s">
        <v>21</v>
      </c>
      <c r="N7642">
        <v>118704.36</v>
      </c>
      <c r="O7642" t="s">
        <v>54</v>
      </c>
    </row>
    <row r="7643" spans="1:15" x14ac:dyDescent="0.3">
      <c r="A7643" t="s">
        <v>23</v>
      </c>
      <c r="B7643">
        <v>8.1300000000000008</v>
      </c>
      <c r="C7643" t="s">
        <v>33</v>
      </c>
      <c r="D7643" t="s">
        <v>85</v>
      </c>
      <c r="E7643">
        <v>126805</v>
      </c>
      <c r="F7643">
        <v>2019</v>
      </c>
      <c r="G7643">
        <v>797</v>
      </c>
      <c r="H7643" t="s">
        <v>35</v>
      </c>
      <c r="I7643">
        <v>44.47</v>
      </c>
      <c r="J7643" t="s">
        <v>27</v>
      </c>
      <c r="K7643">
        <v>2021</v>
      </c>
      <c r="L7643" t="s">
        <v>40</v>
      </c>
      <c r="M7643" t="s">
        <v>31</v>
      </c>
      <c r="N7643">
        <v>75101.8</v>
      </c>
      <c r="O7643" t="s">
        <v>49</v>
      </c>
    </row>
    <row r="7644" spans="1:15" x14ac:dyDescent="0.3">
      <c r="A7644" t="s">
        <v>50</v>
      </c>
      <c r="B7644">
        <v>62.5</v>
      </c>
      <c r="C7644" t="s">
        <v>24</v>
      </c>
      <c r="D7644" t="s">
        <v>77</v>
      </c>
      <c r="E7644">
        <v>337399</v>
      </c>
      <c r="F7644">
        <v>2022</v>
      </c>
      <c r="G7644">
        <v>493</v>
      </c>
      <c r="H7644" t="s">
        <v>35</v>
      </c>
      <c r="I7644">
        <v>50.22</v>
      </c>
      <c r="J7644" t="s">
        <v>45</v>
      </c>
      <c r="K7644">
        <v>2022</v>
      </c>
      <c r="L7644" t="s">
        <v>20</v>
      </c>
      <c r="M7644" t="s">
        <v>31</v>
      </c>
      <c r="N7644">
        <v>208468.8</v>
      </c>
      <c r="O7644" t="s">
        <v>49</v>
      </c>
    </row>
    <row r="7645" spans="1:15" x14ac:dyDescent="0.3">
      <c r="A7645" t="s">
        <v>56</v>
      </c>
      <c r="B7645">
        <v>47.15</v>
      </c>
      <c r="C7645" t="s">
        <v>38</v>
      </c>
      <c r="D7645" t="s">
        <v>73</v>
      </c>
      <c r="E7645">
        <v>387104</v>
      </c>
      <c r="F7645">
        <v>2023</v>
      </c>
      <c r="G7645">
        <v>226</v>
      </c>
      <c r="H7645" t="s">
        <v>26</v>
      </c>
      <c r="I7645">
        <v>81.86</v>
      </c>
      <c r="J7645" t="s">
        <v>45</v>
      </c>
      <c r="K7645">
        <v>2023</v>
      </c>
      <c r="L7645" t="s">
        <v>20</v>
      </c>
      <c r="M7645" t="s">
        <v>21</v>
      </c>
      <c r="N7645">
        <v>264508.33</v>
      </c>
      <c r="O7645" t="s">
        <v>22</v>
      </c>
    </row>
    <row r="7646" spans="1:15" x14ac:dyDescent="0.3">
      <c r="A7646" t="s">
        <v>41</v>
      </c>
      <c r="B7646">
        <v>34</v>
      </c>
      <c r="C7646" t="s">
        <v>57</v>
      </c>
      <c r="D7646" t="s">
        <v>58</v>
      </c>
      <c r="E7646">
        <v>180740</v>
      </c>
      <c r="F7646">
        <v>2022</v>
      </c>
      <c r="G7646">
        <v>477</v>
      </c>
      <c r="H7646" t="s">
        <v>26</v>
      </c>
      <c r="I7646">
        <v>84.76</v>
      </c>
      <c r="J7646" t="s">
        <v>45</v>
      </c>
      <c r="K7646">
        <v>2022</v>
      </c>
      <c r="L7646" t="s">
        <v>20</v>
      </c>
      <c r="M7646" t="s">
        <v>31</v>
      </c>
      <c r="N7646">
        <v>136258.96</v>
      </c>
      <c r="O7646" t="s">
        <v>54</v>
      </c>
    </row>
    <row r="7647" spans="1:15" x14ac:dyDescent="0.3">
      <c r="A7647" t="s">
        <v>15</v>
      </c>
      <c r="B7647">
        <v>36.22</v>
      </c>
      <c r="C7647" t="s">
        <v>33</v>
      </c>
      <c r="D7647" t="s">
        <v>34</v>
      </c>
      <c r="E7647">
        <v>263496</v>
      </c>
      <c r="F7647">
        <v>2017</v>
      </c>
      <c r="G7647">
        <v>237</v>
      </c>
      <c r="H7647" t="s">
        <v>26</v>
      </c>
      <c r="I7647">
        <v>72.84</v>
      </c>
      <c r="J7647" t="s">
        <v>45</v>
      </c>
      <c r="K7647">
        <v>2017</v>
      </c>
      <c r="L7647" t="s">
        <v>48</v>
      </c>
      <c r="M7647" t="s">
        <v>31</v>
      </c>
      <c r="N7647">
        <v>194873.93</v>
      </c>
      <c r="O7647" t="s">
        <v>36</v>
      </c>
    </row>
    <row r="7648" spans="1:15" x14ac:dyDescent="0.3">
      <c r="A7648" t="s">
        <v>50</v>
      </c>
      <c r="B7648">
        <v>53.95</v>
      </c>
      <c r="C7648" t="s">
        <v>16</v>
      </c>
      <c r="D7648" t="s">
        <v>82</v>
      </c>
      <c r="E7648">
        <v>264113</v>
      </c>
      <c r="F7648">
        <v>2021</v>
      </c>
      <c r="G7648">
        <v>533</v>
      </c>
      <c r="H7648" t="s">
        <v>26</v>
      </c>
      <c r="I7648">
        <v>88.87</v>
      </c>
      <c r="J7648" t="s">
        <v>45</v>
      </c>
      <c r="K7648">
        <v>2021</v>
      </c>
      <c r="L7648" t="s">
        <v>48</v>
      </c>
      <c r="M7648" t="s">
        <v>21</v>
      </c>
      <c r="N7648">
        <v>135171.47</v>
      </c>
      <c r="O7648" t="s">
        <v>49</v>
      </c>
    </row>
    <row r="7649" spans="1:15" x14ac:dyDescent="0.3">
      <c r="A7649" t="s">
        <v>51</v>
      </c>
      <c r="B7649">
        <v>9.8800000000000008</v>
      </c>
      <c r="C7649" t="s">
        <v>57</v>
      </c>
      <c r="D7649" t="s">
        <v>75</v>
      </c>
      <c r="E7649">
        <v>124652</v>
      </c>
      <c r="F7649">
        <v>2020</v>
      </c>
      <c r="G7649">
        <v>211</v>
      </c>
      <c r="H7649" t="s">
        <v>26</v>
      </c>
      <c r="I7649">
        <v>71.81</v>
      </c>
      <c r="J7649" t="s">
        <v>19</v>
      </c>
      <c r="K7649">
        <v>2022</v>
      </c>
      <c r="L7649" t="s">
        <v>48</v>
      </c>
      <c r="M7649" t="s">
        <v>31</v>
      </c>
      <c r="N7649">
        <v>58248.6</v>
      </c>
      <c r="O7649" t="s">
        <v>54</v>
      </c>
    </row>
    <row r="7650" spans="1:15" x14ac:dyDescent="0.3">
      <c r="A7650" t="s">
        <v>37</v>
      </c>
      <c r="B7650">
        <v>49.75</v>
      </c>
      <c r="C7650" t="s">
        <v>67</v>
      </c>
      <c r="D7650" t="s">
        <v>83</v>
      </c>
      <c r="E7650">
        <v>315606</v>
      </c>
      <c r="F7650">
        <v>2016</v>
      </c>
      <c r="G7650">
        <v>123</v>
      </c>
      <c r="H7650" t="s">
        <v>26</v>
      </c>
      <c r="I7650">
        <v>76.88</v>
      </c>
      <c r="J7650" t="s">
        <v>19</v>
      </c>
      <c r="K7650">
        <v>2024</v>
      </c>
      <c r="L7650" t="s">
        <v>48</v>
      </c>
      <c r="M7650" t="s">
        <v>31</v>
      </c>
      <c r="N7650">
        <v>201993.23</v>
      </c>
      <c r="O7650" t="s">
        <v>22</v>
      </c>
    </row>
    <row r="7651" spans="1:15" x14ac:dyDescent="0.3">
      <c r="A7651" t="s">
        <v>23</v>
      </c>
      <c r="B7651">
        <v>24.35</v>
      </c>
      <c r="C7651" t="s">
        <v>38</v>
      </c>
      <c r="D7651" t="s">
        <v>66</v>
      </c>
      <c r="E7651">
        <v>251593</v>
      </c>
      <c r="F7651">
        <v>2020</v>
      </c>
      <c r="G7651">
        <v>830</v>
      </c>
      <c r="H7651" t="s">
        <v>26</v>
      </c>
      <c r="I7651">
        <v>65.55</v>
      </c>
      <c r="J7651" t="s">
        <v>45</v>
      </c>
      <c r="K7651">
        <v>2020</v>
      </c>
      <c r="L7651" t="s">
        <v>40</v>
      </c>
      <c r="M7651" t="s">
        <v>31</v>
      </c>
      <c r="N7651">
        <v>123342.83</v>
      </c>
      <c r="O7651" t="s">
        <v>22</v>
      </c>
    </row>
    <row r="7652" spans="1:15" x14ac:dyDescent="0.3">
      <c r="A7652" t="s">
        <v>41</v>
      </c>
      <c r="B7652">
        <v>49.99</v>
      </c>
      <c r="C7652" t="s">
        <v>43</v>
      </c>
      <c r="D7652" t="s">
        <v>71</v>
      </c>
      <c r="E7652">
        <v>381135</v>
      </c>
      <c r="F7652">
        <v>2017</v>
      </c>
      <c r="G7652">
        <v>285</v>
      </c>
      <c r="H7652" t="s">
        <v>18</v>
      </c>
      <c r="I7652">
        <v>90.14</v>
      </c>
      <c r="J7652" t="s">
        <v>45</v>
      </c>
      <c r="K7652">
        <v>2017</v>
      </c>
      <c r="L7652" t="s">
        <v>20</v>
      </c>
      <c r="M7652" t="s">
        <v>21</v>
      </c>
      <c r="N7652">
        <v>191563.94</v>
      </c>
      <c r="O7652" t="s">
        <v>36</v>
      </c>
    </row>
    <row r="7653" spans="1:15" x14ac:dyDescent="0.3">
      <c r="A7653" t="s">
        <v>23</v>
      </c>
      <c r="B7653">
        <v>65.45</v>
      </c>
      <c r="C7653" t="s">
        <v>57</v>
      </c>
      <c r="D7653" t="s">
        <v>72</v>
      </c>
      <c r="E7653">
        <v>110625</v>
      </c>
      <c r="F7653">
        <v>2020</v>
      </c>
      <c r="G7653">
        <v>806</v>
      </c>
      <c r="H7653" t="s">
        <v>35</v>
      </c>
      <c r="I7653">
        <v>39.5</v>
      </c>
      <c r="J7653" t="s">
        <v>45</v>
      </c>
      <c r="K7653">
        <v>2020</v>
      </c>
      <c r="L7653" t="s">
        <v>40</v>
      </c>
      <c r="M7653" t="s">
        <v>21</v>
      </c>
      <c r="N7653">
        <v>68867.39</v>
      </c>
      <c r="O7653" t="s">
        <v>22</v>
      </c>
    </row>
    <row r="7654" spans="1:15" x14ac:dyDescent="0.3">
      <c r="A7654" t="s">
        <v>23</v>
      </c>
      <c r="B7654">
        <v>10.09</v>
      </c>
      <c r="C7654" t="s">
        <v>29</v>
      </c>
      <c r="D7654" t="s">
        <v>53</v>
      </c>
      <c r="E7654">
        <v>174687</v>
      </c>
      <c r="F7654">
        <v>2015</v>
      </c>
      <c r="G7654">
        <v>487</v>
      </c>
      <c r="H7654" t="s">
        <v>35</v>
      </c>
      <c r="I7654">
        <v>58.08</v>
      </c>
      <c r="J7654" t="s">
        <v>27</v>
      </c>
      <c r="K7654">
        <v>2024</v>
      </c>
      <c r="L7654" t="s">
        <v>40</v>
      </c>
      <c r="M7654" t="s">
        <v>31</v>
      </c>
      <c r="N7654">
        <v>73257.600000000006</v>
      </c>
      <c r="O7654" t="s">
        <v>36</v>
      </c>
    </row>
    <row r="7655" spans="1:15" x14ac:dyDescent="0.3">
      <c r="A7655" t="s">
        <v>28</v>
      </c>
      <c r="B7655">
        <v>65.510000000000005</v>
      </c>
      <c r="C7655" t="s">
        <v>38</v>
      </c>
      <c r="D7655" t="s">
        <v>39</v>
      </c>
      <c r="E7655">
        <v>186825</v>
      </c>
      <c r="F7655">
        <v>2022</v>
      </c>
      <c r="G7655">
        <v>372</v>
      </c>
      <c r="H7655" t="s">
        <v>26</v>
      </c>
      <c r="I7655">
        <v>67.150000000000006</v>
      </c>
      <c r="J7655" t="s">
        <v>27</v>
      </c>
      <c r="K7655">
        <v>2023</v>
      </c>
      <c r="L7655" t="s">
        <v>40</v>
      </c>
      <c r="M7655" t="s">
        <v>31</v>
      </c>
      <c r="N7655">
        <v>126755.78</v>
      </c>
      <c r="O7655" t="s">
        <v>49</v>
      </c>
    </row>
    <row r="7656" spans="1:15" x14ac:dyDescent="0.3">
      <c r="A7656" t="s">
        <v>51</v>
      </c>
      <c r="B7656">
        <v>57.44</v>
      </c>
      <c r="C7656" t="s">
        <v>29</v>
      </c>
      <c r="D7656" t="s">
        <v>92</v>
      </c>
      <c r="E7656">
        <v>88972</v>
      </c>
      <c r="F7656">
        <v>2023</v>
      </c>
      <c r="G7656">
        <v>759</v>
      </c>
      <c r="H7656" t="s">
        <v>35</v>
      </c>
      <c r="I7656">
        <v>59.38</v>
      </c>
      <c r="J7656" t="s">
        <v>45</v>
      </c>
      <c r="K7656">
        <v>2023</v>
      </c>
      <c r="L7656" t="s">
        <v>48</v>
      </c>
      <c r="M7656" t="s">
        <v>31</v>
      </c>
      <c r="N7656">
        <v>65261.8</v>
      </c>
      <c r="O7656" t="s">
        <v>22</v>
      </c>
    </row>
    <row r="7657" spans="1:15" x14ac:dyDescent="0.3">
      <c r="A7657" t="s">
        <v>50</v>
      </c>
      <c r="B7657">
        <v>57.92</v>
      </c>
      <c r="C7657" t="s">
        <v>38</v>
      </c>
      <c r="D7657" t="s">
        <v>39</v>
      </c>
      <c r="E7657">
        <v>283812</v>
      </c>
      <c r="F7657">
        <v>2018</v>
      </c>
      <c r="G7657">
        <v>537</v>
      </c>
      <c r="H7657" t="s">
        <v>26</v>
      </c>
      <c r="I7657">
        <v>81.63</v>
      </c>
      <c r="J7657" t="s">
        <v>45</v>
      </c>
      <c r="K7657">
        <v>2018</v>
      </c>
      <c r="L7657" t="s">
        <v>40</v>
      </c>
      <c r="M7657" t="s">
        <v>31</v>
      </c>
      <c r="N7657">
        <v>187676.17</v>
      </c>
      <c r="O7657" t="s">
        <v>36</v>
      </c>
    </row>
    <row r="7658" spans="1:15" x14ac:dyDescent="0.3">
      <c r="A7658" t="s">
        <v>56</v>
      </c>
      <c r="B7658">
        <v>50.35</v>
      </c>
      <c r="C7658" t="s">
        <v>29</v>
      </c>
      <c r="D7658" t="s">
        <v>80</v>
      </c>
      <c r="E7658">
        <v>287707</v>
      </c>
      <c r="F7658">
        <v>2016</v>
      </c>
      <c r="G7658">
        <v>243</v>
      </c>
      <c r="H7658" t="s">
        <v>35</v>
      </c>
      <c r="I7658">
        <v>26.63</v>
      </c>
      <c r="J7658" t="s">
        <v>19</v>
      </c>
      <c r="K7658">
        <v>2023</v>
      </c>
      <c r="L7658" t="s">
        <v>20</v>
      </c>
      <c r="M7658" t="s">
        <v>31</v>
      </c>
      <c r="N7658">
        <v>119648.68</v>
      </c>
      <c r="O7658" t="s">
        <v>49</v>
      </c>
    </row>
    <row r="7659" spans="1:15" x14ac:dyDescent="0.3">
      <c r="A7659" t="s">
        <v>37</v>
      </c>
      <c r="B7659">
        <v>35.979999999999997</v>
      </c>
      <c r="C7659" t="s">
        <v>33</v>
      </c>
      <c r="D7659" t="s">
        <v>52</v>
      </c>
      <c r="E7659">
        <v>65856</v>
      </c>
      <c r="F7659">
        <v>2024</v>
      </c>
      <c r="G7659">
        <v>530</v>
      </c>
      <c r="H7659" t="s">
        <v>18</v>
      </c>
      <c r="I7659">
        <v>64.709999999999994</v>
      </c>
      <c r="J7659" t="s">
        <v>45</v>
      </c>
      <c r="K7659">
        <v>2024</v>
      </c>
      <c r="L7659" t="s">
        <v>48</v>
      </c>
      <c r="M7659" t="s">
        <v>31</v>
      </c>
      <c r="N7659">
        <v>50178.13</v>
      </c>
      <c r="O7659" t="s">
        <v>36</v>
      </c>
    </row>
    <row r="7660" spans="1:15" x14ac:dyDescent="0.3">
      <c r="A7660" t="s">
        <v>23</v>
      </c>
      <c r="B7660">
        <v>61.35</v>
      </c>
      <c r="C7660" t="s">
        <v>29</v>
      </c>
      <c r="D7660" t="s">
        <v>30</v>
      </c>
      <c r="E7660">
        <v>139792</v>
      </c>
      <c r="F7660">
        <v>2022</v>
      </c>
      <c r="G7660">
        <v>419</v>
      </c>
      <c r="H7660" t="s">
        <v>18</v>
      </c>
      <c r="I7660">
        <v>64.459999999999994</v>
      </c>
      <c r="J7660" t="s">
        <v>27</v>
      </c>
      <c r="K7660">
        <v>2024</v>
      </c>
      <c r="L7660" t="s">
        <v>40</v>
      </c>
      <c r="M7660" t="s">
        <v>31</v>
      </c>
      <c r="N7660">
        <v>89722.57</v>
      </c>
      <c r="O7660" t="s">
        <v>54</v>
      </c>
    </row>
    <row r="7661" spans="1:15" x14ac:dyDescent="0.3">
      <c r="A7661" t="s">
        <v>56</v>
      </c>
      <c r="B7661">
        <v>22.29</v>
      </c>
      <c r="C7661" t="s">
        <v>29</v>
      </c>
      <c r="D7661" t="s">
        <v>53</v>
      </c>
      <c r="E7661">
        <v>343603</v>
      </c>
      <c r="F7661">
        <v>2024</v>
      </c>
      <c r="G7661">
        <v>454</v>
      </c>
      <c r="H7661" t="s">
        <v>18</v>
      </c>
      <c r="I7661">
        <v>89.38</v>
      </c>
      <c r="J7661" t="s">
        <v>45</v>
      </c>
      <c r="K7661">
        <v>2024</v>
      </c>
      <c r="L7661" t="s">
        <v>20</v>
      </c>
      <c r="M7661" t="s">
        <v>31</v>
      </c>
      <c r="N7661">
        <v>206216.89</v>
      </c>
      <c r="O7661" t="s">
        <v>36</v>
      </c>
    </row>
    <row r="7662" spans="1:15" x14ac:dyDescent="0.3">
      <c r="A7662" t="s">
        <v>42</v>
      </c>
      <c r="B7662">
        <v>46.56</v>
      </c>
      <c r="C7662" t="s">
        <v>16</v>
      </c>
      <c r="D7662" t="s">
        <v>89</v>
      </c>
      <c r="E7662">
        <v>127554</v>
      </c>
      <c r="F7662">
        <v>2017</v>
      </c>
      <c r="G7662">
        <v>318</v>
      </c>
      <c r="H7662" t="s">
        <v>26</v>
      </c>
      <c r="I7662">
        <v>92.44</v>
      </c>
      <c r="J7662" t="s">
        <v>19</v>
      </c>
      <c r="K7662">
        <v>2024</v>
      </c>
      <c r="L7662" t="s">
        <v>20</v>
      </c>
      <c r="M7662" t="s">
        <v>21</v>
      </c>
      <c r="N7662">
        <v>87930.5</v>
      </c>
      <c r="O7662" t="s">
        <v>54</v>
      </c>
    </row>
    <row r="7663" spans="1:15" x14ac:dyDescent="0.3">
      <c r="A7663" t="s">
        <v>28</v>
      </c>
      <c r="B7663">
        <v>72.349999999999994</v>
      </c>
      <c r="C7663" t="s">
        <v>29</v>
      </c>
      <c r="D7663" t="s">
        <v>80</v>
      </c>
      <c r="E7663">
        <v>248804</v>
      </c>
      <c r="F7663">
        <v>2018</v>
      </c>
      <c r="G7663">
        <v>420</v>
      </c>
      <c r="H7663" t="s">
        <v>26</v>
      </c>
      <c r="I7663">
        <v>82.3</v>
      </c>
      <c r="J7663" t="s">
        <v>45</v>
      </c>
      <c r="K7663">
        <v>2018</v>
      </c>
      <c r="L7663" t="s">
        <v>20</v>
      </c>
      <c r="M7663" t="s">
        <v>31</v>
      </c>
      <c r="N7663">
        <v>183592.61</v>
      </c>
      <c r="O7663" t="s">
        <v>22</v>
      </c>
    </row>
    <row r="7664" spans="1:15" x14ac:dyDescent="0.3">
      <c r="A7664" t="s">
        <v>23</v>
      </c>
      <c r="B7664">
        <v>18.41</v>
      </c>
      <c r="C7664" t="s">
        <v>16</v>
      </c>
      <c r="D7664" t="s">
        <v>17</v>
      </c>
      <c r="E7664">
        <v>354067</v>
      </c>
      <c r="F7664">
        <v>2024</v>
      </c>
      <c r="G7664">
        <v>969</v>
      </c>
      <c r="H7664" t="s">
        <v>26</v>
      </c>
      <c r="I7664">
        <v>77.75</v>
      </c>
      <c r="J7664" t="s">
        <v>27</v>
      </c>
      <c r="K7664">
        <v>2024</v>
      </c>
      <c r="L7664" t="s">
        <v>20</v>
      </c>
      <c r="M7664" t="s">
        <v>21</v>
      </c>
      <c r="N7664">
        <v>227412.05</v>
      </c>
      <c r="O7664" t="s">
        <v>54</v>
      </c>
    </row>
    <row r="7665" spans="1:15" x14ac:dyDescent="0.3">
      <c r="A7665" t="s">
        <v>23</v>
      </c>
      <c r="B7665">
        <v>51.8</v>
      </c>
      <c r="C7665" t="s">
        <v>16</v>
      </c>
      <c r="D7665" t="s">
        <v>89</v>
      </c>
      <c r="E7665">
        <v>313036</v>
      </c>
      <c r="F7665">
        <v>2019</v>
      </c>
      <c r="G7665">
        <v>306</v>
      </c>
      <c r="H7665" t="s">
        <v>35</v>
      </c>
      <c r="I7665">
        <v>40.770000000000003</v>
      </c>
      <c r="J7665" t="s">
        <v>27</v>
      </c>
      <c r="K7665">
        <v>2024</v>
      </c>
      <c r="L7665" t="s">
        <v>48</v>
      </c>
      <c r="M7665" t="s">
        <v>31</v>
      </c>
      <c r="N7665">
        <v>180387.03</v>
      </c>
      <c r="O7665" t="s">
        <v>22</v>
      </c>
    </row>
    <row r="7666" spans="1:15" x14ac:dyDescent="0.3">
      <c r="A7666" t="s">
        <v>15</v>
      </c>
      <c r="B7666">
        <v>53.12</v>
      </c>
      <c r="C7666" t="s">
        <v>33</v>
      </c>
      <c r="D7666" t="s">
        <v>64</v>
      </c>
      <c r="E7666">
        <v>376677</v>
      </c>
      <c r="F7666">
        <v>2024</v>
      </c>
      <c r="G7666">
        <v>525</v>
      </c>
      <c r="H7666" t="s">
        <v>35</v>
      </c>
      <c r="I7666">
        <v>49.57</v>
      </c>
      <c r="J7666" t="s">
        <v>19</v>
      </c>
      <c r="K7666">
        <v>2024</v>
      </c>
      <c r="L7666" t="s">
        <v>40</v>
      </c>
      <c r="M7666" t="s">
        <v>31</v>
      </c>
      <c r="N7666">
        <v>181967.68</v>
      </c>
      <c r="O7666" t="s">
        <v>54</v>
      </c>
    </row>
    <row r="7667" spans="1:15" x14ac:dyDescent="0.3">
      <c r="A7667" t="s">
        <v>37</v>
      </c>
      <c r="B7667">
        <v>62.6</v>
      </c>
      <c r="C7667" t="s">
        <v>38</v>
      </c>
      <c r="D7667" t="s">
        <v>66</v>
      </c>
      <c r="E7667">
        <v>134480</v>
      </c>
      <c r="F7667">
        <v>2023</v>
      </c>
      <c r="G7667">
        <v>595</v>
      </c>
      <c r="H7667" t="s">
        <v>26</v>
      </c>
      <c r="I7667">
        <v>74.459999999999994</v>
      </c>
      <c r="J7667" t="s">
        <v>27</v>
      </c>
      <c r="K7667">
        <v>2024</v>
      </c>
      <c r="L7667" t="s">
        <v>40</v>
      </c>
      <c r="M7667" t="s">
        <v>21</v>
      </c>
      <c r="N7667">
        <v>54416.28</v>
      </c>
      <c r="O7667" t="s">
        <v>22</v>
      </c>
    </row>
    <row r="7668" spans="1:15" x14ac:dyDescent="0.3">
      <c r="A7668" t="s">
        <v>50</v>
      </c>
      <c r="B7668">
        <v>50.2</v>
      </c>
      <c r="C7668" t="s">
        <v>67</v>
      </c>
      <c r="D7668" t="s">
        <v>81</v>
      </c>
      <c r="E7668">
        <v>374851</v>
      </c>
      <c r="F7668">
        <v>2020</v>
      </c>
      <c r="G7668">
        <v>426</v>
      </c>
      <c r="H7668" t="s">
        <v>35</v>
      </c>
      <c r="I7668">
        <v>48.79</v>
      </c>
      <c r="J7668" t="s">
        <v>27</v>
      </c>
      <c r="K7668">
        <v>2023</v>
      </c>
      <c r="L7668" t="s">
        <v>48</v>
      </c>
      <c r="M7668" t="s">
        <v>31</v>
      </c>
      <c r="N7668">
        <v>173386.8</v>
      </c>
      <c r="O7668" t="s">
        <v>54</v>
      </c>
    </row>
    <row r="7669" spans="1:15" x14ac:dyDescent="0.3">
      <c r="A7669" t="s">
        <v>37</v>
      </c>
      <c r="B7669">
        <v>54.46</v>
      </c>
      <c r="C7669" t="s">
        <v>38</v>
      </c>
      <c r="D7669" t="s">
        <v>39</v>
      </c>
      <c r="E7669">
        <v>211854</v>
      </c>
      <c r="F7669">
        <v>2020</v>
      </c>
      <c r="G7669">
        <v>527</v>
      </c>
      <c r="H7669" t="s">
        <v>35</v>
      </c>
      <c r="I7669">
        <v>54.17</v>
      </c>
      <c r="J7669" t="s">
        <v>27</v>
      </c>
      <c r="K7669">
        <v>2022</v>
      </c>
      <c r="L7669" t="s">
        <v>20</v>
      </c>
      <c r="M7669" t="s">
        <v>21</v>
      </c>
      <c r="N7669">
        <v>128000.17</v>
      </c>
      <c r="O7669" t="s">
        <v>49</v>
      </c>
    </row>
    <row r="7670" spans="1:15" x14ac:dyDescent="0.3">
      <c r="A7670" t="s">
        <v>37</v>
      </c>
      <c r="B7670">
        <v>42.96</v>
      </c>
      <c r="C7670" t="s">
        <v>16</v>
      </c>
      <c r="D7670" t="s">
        <v>17</v>
      </c>
      <c r="E7670">
        <v>235802</v>
      </c>
      <c r="F7670">
        <v>2023</v>
      </c>
      <c r="G7670">
        <v>488</v>
      </c>
      <c r="H7670" t="s">
        <v>18</v>
      </c>
      <c r="I7670">
        <v>84.31</v>
      </c>
      <c r="J7670" t="s">
        <v>45</v>
      </c>
      <c r="K7670">
        <v>2023</v>
      </c>
      <c r="L7670" t="s">
        <v>20</v>
      </c>
      <c r="M7670" t="s">
        <v>21</v>
      </c>
      <c r="N7670">
        <v>164663.79</v>
      </c>
      <c r="O7670" t="s">
        <v>49</v>
      </c>
    </row>
    <row r="7671" spans="1:15" x14ac:dyDescent="0.3">
      <c r="A7671" t="s">
        <v>37</v>
      </c>
      <c r="B7671">
        <v>50.75</v>
      </c>
      <c r="C7671" t="s">
        <v>57</v>
      </c>
      <c r="D7671" t="s">
        <v>75</v>
      </c>
      <c r="E7671">
        <v>295314</v>
      </c>
      <c r="F7671">
        <v>2021</v>
      </c>
      <c r="G7671">
        <v>380</v>
      </c>
      <c r="H7671" t="s">
        <v>35</v>
      </c>
      <c r="I7671">
        <v>27.19</v>
      </c>
      <c r="J7671" t="s">
        <v>27</v>
      </c>
      <c r="K7671">
        <v>2021</v>
      </c>
      <c r="L7671" t="s">
        <v>48</v>
      </c>
      <c r="M7671" t="s">
        <v>31</v>
      </c>
      <c r="N7671">
        <v>147998.64000000001</v>
      </c>
      <c r="O7671" t="s">
        <v>49</v>
      </c>
    </row>
    <row r="7672" spans="1:15" x14ac:dyDescent="0.3">
      <c r="A7672" t="s">
        <v>42</v>
      </c>
      <c r="B7672">
        <v>62.11</v>
      </c>
      <c r="C7672" t="s">
        <v>57</v>
      </c>
      <c r="D7672" t="s">
        <v>84</v>
      </c>
      <c r="E7672">
        <v>268655</v>
      </c>
      <c r="F7672">
        <v>2024</v>
      </c>
      <c r="G7672">
        <v>165</v>
      </c>
      <c r="H7672" t="s">
        <v>18</v>
      </c>
      <c r="I7672">
        <v>94.56</v>
      </c>
      <c r="J7672" t="s">
        <v>19</v>
      </c>
      <c r="K7672">
        <v>2024</v>
      </c>
      <c r="L7672" t="s">
        <v>40</v>
      </c>
      <c r="M7672" t="s">
        <v>31</v>
      </c>
      <c r="N7672">
        <v>163113.63</v>
      </c>
      <c r="O7672" t="s">
        <v>22</v>
      </c>
    </row>
    <row r="7673" spans="1:15" x14ac:dyDescent="0.3">
      <c r="A7673" t="s">
        <v>56</v>
      </c>
      <c r="B7673">
        <v>72.400000000000006</v>
      </c>
      <c r="C7673" t="s">
        <v>38</v>
      </c>
      <c r="D7673" t="s">
        <v>60</v>
      </c>
      <c r="E7673">
        <v>77073</v>
      </c>
      <c r="F7673">
        <v>2019</v>
      </c>
      <c r="G7673">
        <v>656</v>
      </c>
      <c r="H7673" t="s">
        <v>26</v>
      </c>
      <c r="I7673">
        <v>84.97</v>
      </c>
      <c r="J7673" t="s">
        <v>27</v>
      </c>
      <c r="K7673">
        <v>2024</v>
      </c>
      <c r="L7673" t="s">
        <v>20</v>
      </c>
      <c r="M7673" t="s">
        <v>31</v>
      </c>
      <c r="N7673">
        <v>33284.29</v>
      </c>
      <c r="O7673" t="s">
        <v>22</v>
      </c>
    </row>
    <row r="7674" spans="1:15" x14ac:dyDescent="0.3">
      <c r="A7674" t="s">
        <v>51</v>
      </c>
      <c r="B7674">
        <v>27.38</v>
      </c>
      <c r="C7674" t="s">
        <v>38</v>
      </c>
      <c r="D7674" t="s">
        <v>69</v>
      </c>
      <c r="E7674">
        <v>216415</v>
      </c>
      <c r="F7674">
        <v>2018</v>
      </c>
      <c r="G7674">
        <v>624</v>
      </c>
      <c r="H7674" t="s">
        <v>26</v>
      </c>
      <c r="I7674">
        <v>63.02</v>
      </c>
      <c r="J7674" t="s">
        <v>27</v>
      </c>
      <c r="K7674">
        <v>2018</v>
      </c>
      <c r="L7674" t="s">
        <v>48</v>
      </c>
      <c r="M7674" t="s">
        <v>21</v>
      </c>
      <c r="N7674">
        <v>163700.95000000001</v>
      </c>
      <c r="O7674" t="s">
        <v>54</v>
      </c>
    </row>
    <row r="7675" spans="1:15" x14ac:dyDescent="0.3">
      <c r="A7675" t="s">
        <v>56</v>
      </c>
      <c r="B7675">
        <v>6.72</v>
      </c>
      <c r="C7675" t="s">
        <v>67</v>
      </c>
      <c r="D7675" t="s">
        <v>68</v>
      </c>
      <c r="E7675">
        <v>55931</v>
      </c>
      <c r="F7675">
        <v>2019</v>
      </c>
      <c r="G7675">
        <v>540</v>
      </c>
      <c r="H7675" t="s">
        <v>35</v>
      </c>
      <c r="I7675">
        <v>55.7</v>
      </c>
      <c r="J7675" t="s">
        <v>19</v>
      </c>
      <c r="K7675">
        <v>2021</v>
      </c>
      <c r="L7675" t="s">
        <v>40</v>
      </c>
      <c r="M7675" t="s">
        <v>31</v>
      </c>
      <c r="N7675">
        <v>24055.15</v>
      </c>
      <c r="O7675" t="s">
        <v>36</v>
      </c>
    </row>
    <row r="7676" spans="1:15" x14ac:dyDescent="0.3">
      <c r="A7676" t="s">
        <v>50</v>
      </c>
      <c r="B7676">
        <v>57.07</v>
      </c>
      <c r="C7676" t="s">
        <v>43</v>
      </c>
      <c r="D7676" t="s">
        <v>71</v>
      </c>
      <c r="E7676">
        <v>248656</v>
      </c>
      <c r="F7676">
        <v>2023</v>
      </c>
      <c r="G7676">
        <v>394</v>
      </c>
      <c r="H7676" t="s">
        <v>18</v>
      </c>
      <c r="I7676">
        <v>94.86</v>
      </c>
      <c r="J7676" t="s">
        <v>27</v>
      </c>
      <c r="K7676">
        <v>2023</v>
      </c>
      <c r="L7676" t="s">
        <v>48</v>
      </c>
      <c r="M7676" t="s">
        <v>31</v>
      </c>
      <c r="N7676">
        <v>102385.7</v>
      </c>
      <c r="O7676" t="s">
        <v>49</v>
      </c>
    </row>
    <row r="7677" spans="1:15" x14ac:dyDescent="0.3">
      <c r="A7677" t="s">
        <v>28</v>
      </c>
      <c r="B7677">
        <v>62.86</v>
      </c>
      <c r="C7677" t="s">
        <v>67</v>
      </c>
      <c r="D7677" t="s">
        <v>81</v>
      </c>
      <c r="E7677">
        <v>194497</v>
      </c>
      <c r="F7677">
        <v>2023</v>
      </c>
      <c r="G7677">
        <v>170</v>
      </c>
      <c r="H7677" t="s">
        <v>35</v>
      </c>
      <c r="I7677">
        <v>51.16</v>
      </c>
      <c r="J7677" t="s">
        <v>19</v>
      </c>
      <c r="K7677">
        <v>2024</v>
      </c>
      <c r="L7677" t="s">
        <v>48</v>
      </c>
      <c r="M7677" t="s">
        <v>21</v>
      </c>
      <c r="N7677">
        <v>94758.7</v>
      </c>
      <c r="O7677" t="s">
        <v>36</v>
      </c>
    </row>
    <row r="7678" spans="1:15" x14ac:dyDescent="0.3">
      <c r="A7678" t="s">
        <v>41</v>
      </c>
      <c r="B7678">
        <v>13.71</v>
      </c>
      <c r="C7678" t="s">
        <v>29</v>
      </c>
      <c r="D7678" t="s">
        <v>92</v>
      </c>
      <c r="E7678">
        <v>211384</v>
      </c>
      <c r="F7678">
        <v>2021</v>
      </c>
      <c r="G7678">
        <v>678</v>
      </c>
      <c r="H7678" t="s">
        <v>26</v>
      </c>
      <c r="I7678">
        <v>90.08</v>
      </c>
      <c r="J7678" t="s">
        <v>27</v>
      </c>
      <c r="K7678">
        <v>2023</v>
      </c>
      <c r="L7678" t="s">
        <v>20</v>
      </c>
      <c r="M7678" t="s">
        <v>31</v>
      </c>
      <c r="N7678">
        <v>91868.160000000003</v>
      </c>
      <c r="O7678" t="s">
        <v>49</v>
      </c>
    </row>
    <row r="7679" spans="1:15" x14ac:dyDescent="0.3">
      <c r="A7679" t="s">
        <v>42</v>
      </c>
      <c r="B7679">
        <v>21.26</v>
      </c>
      <c r="C7679" t="s">
        <v>29</v>
      </c>
      <c r="D7679" t="s">
        <v>92</v>
      </c>
      <c r="E7679">
        <v>185572</v>
      </c>
      <c r="F7679">
        <v>2023</v>
      </c>
      <c r="G7679">
        <v>900</v>
      </c>
      <c r="H7679" t="s">
        <v>26</v>
      </c>
      <c r="I7679">
        <v>88.28</v>
      </c>
      <c r="J7679" t="s">
        <v>45</v>
      </c>
      <c r="K7679">
        <v>2023</v>
      </c>
      <c r="L7679" t="s">
        <v>20</v>
      </c>
      <c r="M7679" t="s">
        <v>31</v>
      </c>
      <c r="N7679">
        <v>77924.19</v>
      </c>
      <c r="O7679" t="s">
        <v>36</v>
      </c>
    </row>
    <row r="7680" spans="1:15" x14ac:dyDescent="0.3">
      <c r="A7680" t="s">
        <v>15</v>
      </c>
      <c r="B7680">
        <v>46.01</v>
      </c>
      <c r="C7680" t="s">
        <v>67</v>
      </c>
      <c r="D7680" t="s">
        <v>74</v>
      </c>
      <c r="E7680">
        <v>192786</v>
      </c>
      <c r="F7680">
        <v>2015</v>
      </c>
      <c r="G7680">
        <v>193</v>
      </c>
      <c r="H7680" t="s">
        <v>18</v>
      </c>
      <c r="I7680">
        <v>72.97</v>
      </c>
      <c r="J7680" t="s">
        <v>19</v>
      </c>
      <c r="K7680">
        <v>2022</v>
      </c>
      <c r="L7680" t="s">
        <v>20</v>
      </c>
      <c r="M7680" t="s">
        <v>21</v>
      </c>
      <c r="N7680">
        <v>131693.81</v>
      </c>
      <c r="O7680" t="s">
        <v>54</v>
      </c>
    </row>
    <row r="7681" spans="1:15" x14ac:dyDescent="0.3">
      <c r="A7681" t="s">
        <v>46</v>
      </c>
      <c r="B7681">
        <v>38.9</v>
      </c>
      <c r="C7681" t="s">
        <v>29</v>
      </c>
      <c r="D7681" t="s">
        <v>80</v>
      </c>
      <c r="E7681">
        <v>276254</v>
      </c>
      <c r="F7681">
        <v>2021</v>
      </c>
      <c r="G7681">
        <v>384</v>
      </c>
      <c r="H7681" t="s">
        <v>18</v>
      </c>
      <c r="I7681">
        <v>62.43</v>
      </c>
      <c r="J7681" t="s">
        <v>45</v>
      </c>
      <c r="K7681">
        <v>2021</v>
      </c>
      <c r="L7681" t="s">
        <v>20</v>
      </c>
      <c r="M7681" t="s">
        <v>21</v>
      </c>
      <c r="N7681">
        <v>188126.33</v>
      </c>
      <c r="O7681" t="s">
        <v>49</v>
      </c>
    </row>
    <row r="7682" spans="1:15" x14ac:dyDescent="0.3">
      <c r="A7682" t="s">
        <v>50</v>
      </c>
      <c r="B7682">
        <v>7.8</v>
      </c>
      <c r="C7682" t="s">
        <v>67</v>
      </c>
      <c r="D7682" t="s">
        <v>90</v>
      </c>
      <c r="E7682">
        <v>101362</v>
      </c>
      <c r="F7682">
        <v>2021</v>
      </c>
      <c r="G7682">
        <v>957</v>
      </c>
      <c r="H7682" t="s">
        <v>18</v>
      </c>
      <c r="I7682">
        <v>93.85</v>
      </c>
      <c r="J7682" t="s">
        <v>45</v>
      </c>
      <c r="K7682">
        <v>2021</v>
      </c>
      <c r="L7682" t="s">
        <v>48</v>
      </c>
      <c r="M7682" t="s">
        <v>21</v>
      </c>
      <c r="N7682">
        <v>44683.35</v>
      </c>
      <c r="O7682" t="s">
        <v>36</v>
      </c>
    </row>
    <row r="7683" spans="1:15" x14ac:dyDescent="0.3">
      <c r="A7683" t="s">
        <v>23</v>
      </c>
      <c r="B7683">
        <v>36.61</v>
      </c>
      <c r="C7683" t="s">
        <v>43</v>
      </c>
      <c r="D7683" t="s">
        <v>62</v>
      </c>
      <c r="E7683">
        <v>324457</v>
      </c>
      <c r="F7683">
        <v>2022</v>
      </c>
      <c r="G7683">
        <v>413</v>
      </c>
      <c r="H7683" t="s">
        <v>35</v>
      </c>
      <c r="I7683">
        <v>58.72</v>
      </c>
      <c r="J7683" t="s">
        <v>27</v>
      </c>
      <c r="K7683">
        <v>2023</v>
      </c>
      <c r="L7683" t="s">
        <v>20</v>
      </c>
      <c r="M7683" t="s">
        <v>21</v>
      </c>
      <c r="N7683">
        <v>154182.76</v>
      </c>
      <c r="O7683" t="s">
        <v>22</v>
      </c>
    </row>
    <row r="7684" spans="1:15" x14ac:dyDescent="0.3">
      <c r="A7684" t="s">
        <v>42</v>
      </c>
      <c r="B7684">
        <v>54.98</v>
      </c>
      <c r="C7684" t="s">
        <v>57</v>
      </c>
      <c r="D7684" t="s">
        <v>86</v>
      </c>
      <c r="E7684">
        <v>249539</v>
      </c>
      <c r="F7684">
        <v>2021</v>
      </c>
      <c r="G7684">
        <v>481</v>
      </c>
      <c r="H7684" t="s">
        <v>18</v>
      </c>
      <c r="I7684">
        <v>96.53</v>
      </c>
      <c r="J7684" t="s">
        <v>45</v>
      </c>
      <c r="K7684">
        <v>2021</v>
      </c>
      <c r="L7684" t="s">
        <v>20</v>
      </c>
      <c r="M7684" t="s">
        <v>31</v>
      </c>
      <c r="N7684">
        <v>141259.17000000001</v>
      </c>
      <c r="O7684" t="s">
        <v>54</v>
      </c>
    </row>
    <row r="7685" spans="1:15" x14ac:dyDescent="0.3">
      <c r="A7685" t="s">
        <v>23</v>
      </c>
      <c r="B7685">
        <v>33.28</v>
      </c>
      <c r="C7685" t="s">
        <v>29</v>
      </c>
      <c r="D7685" t="s">
        <v>92</v>
      </c>
      <c r="E7685">
        <v>162519</v>
      </c>
      <c r="F7685">
        <v>2016</v>
      </c>
      <c r="G7685">
        <v>910</v>
      </c>
      <c r="H7685" t="s">
        <v>26</v>
      </c>
      <c r="I7685">
        <v>65.239999999999995</v>
      </c>
      <c r="J7685" t="s">
        <v>19</v>
      </c>
      <c r="K7685">
        <v>2018</v>
      </c>
      <c r="L7685" t="s">
        <v>20</v>
      </c>
      <c r="M7685" t="s">
        <v>21</v>
      </c>
      <c r="N7685">
        <v>103149.67</v>
      </c>
      <c r="O7685" t="s">
        <v>22</v>
      </c>
    </row>
    <row r="7686" spans="1:15" x14ac:dyDescent="0.3">
      <c r="A7686" t="s">
        <v>28</v>
      </c>
      <c r="B7686">
        <v>59.15</v>
      </c>
      <c r="C7686" t="s">
        <v>38</v>
      </c>
      <c r="D7686" t="s">
        <v>39</v>
      </c>
      <c r="E7686">
        <v>101558</v>
      </c>
      <c r="F7686">
        <v>2020</v>
      </c>
      <c r="G7686">
        <v>388</v>
      </c>
      <c r="H7686" t="s">
        <v>18</v>
      </c>
      <c r="I7686">
        <v>92.33</v>
      </c>
      <c r="J7686" t="s">
        <v>19</v>
      </c>
      <c r="K7686">
        <v>2023</v>
      </c>
      <c r="L7686" t="s">
        <v>20</v>
      </c>
      <c r="M7686" t="s">
        <v>21</v>
      </c>
      <c r="N7686">
        <v>63455.91</v>
      </c>
      <c r="O7686" t="s">
        <v>36</v>
      </c>
    </row>
    <row r="7687" spans="1:15" x14ac:dyDescent="0.3">
      <c r="A7687" t="s">
        <v>28</v>
      </c>
      <c r="B7687">
        <v>46.63</v>
      </c>
      <c r="C7687" t="s">
        <v>67</v>
      </c>
      <c r="D7687" t="s">
        <v>74</v>
      </c>
      <c r="E7687">
        <v>85751</v>
      </c>
      <c r="F7687">
        <v>2018</v>
      </c>
      <c r="G7687">
        <v>909</v>
      </c>
      <c r="H7687" t="s">
        <v>26</v>
      </c>
      <c r="I7687">
        <v>64.69</v>
      </c>
      <c r="J7687" t="s">
        <v>27</v>
      </c>
      <c r="K7687">
        <v>2021</v>
      </c>
      <c r="L7687" t="s">
        <v>48</v>
      </c>
      <c r="M7687" t="s">
        <v>21</v>
      </c>
      <c r="N7687">
        <v>36426.660000000003</v>
      </c>
      <c r="O7687" t="s">
        <v>49</v>
      </c>
    </row>
    <row r="7688" spans="1:15" x14ac:dyDescent="0.3">
      <c r="A7688" t="s">
        <v>23</v>
      </c>
      <c r="B7688">
        <v>36.36</v>
      </c>
      <c r="C7688" t="s">
        <v>43</v>
      </c>
      <c r="D7688" t="s">
        <v>55</v>
      </c>
      <c r="E7688">
        <v>248067</v>
      </c>
      <c r="F7688">
        <v>2015</v>
      </c>
      <c r="G7688">
        <v>683</v>
      </c>
      <c r="H7688" t="s">
        <v>26</v>
      </c>
      <c r="I7688">
        <v>66.099999999999994</v>
      </c>
      <c r="J7688" t="s">
        <v>19</v>
      </c>
      <c r="K7688">
        <v>2017</v>
      </c>
      <c r="L7688" t="s">
        <v>48</v>
      </c>
      <c r="M7688" t="s">
        <v>21</v>
      </c>
      <c r="N7688">
        <v>173889.16</v>
      </c>
      <c r="O7688" t="s">
        <v>36</v>
      </c>
    </row>
    <row r="7689" spans="1:15" x14ac:dyDescent="0.3">
      <c r="A7689" t="s">
        <v>23</v>
      </c>
      <c r="B7689">
        <v>47.39</v>
      </c>
      <c r="C7689" t="s">
        <v>24</v>
      </c>
      <c r="D7689" t="s">
        <v>25</v>
      </c>
      <c r="E7689">
        <v>352199</v>
      </c>
      <c r="F7689">
        <v>2017</v>
      </c>
      <c r="G7689">
        <v>310</v>
      </c>
      <c r="H7689" t="s">
        <v>26</v>
      </c>
      <c r="I7689">
        <v>93.76</v>
      </c>
      <c r="J7689" t="s">
        <v>19</v>
      </c>
      <c r="K7689">
        <v>2017</v>
      </c>
      <c r="L7689" t="s">
        <v>40</v>
      </c>
      <c r="M7689" t="s">
        <v>21</v>
      </c>
      <c r="N7689">
        <v>220093.82</v>
      </c>
      <c r="O7689" t="s">
        <v>49</v>
      </c>
    </row>
    <row r="7690" spans="1:15" x14ac:dyDescent="0.3">
      <c r="A7690" t="s">
        <v>50</v>
      </c>
      <c r="B7690">
        <v>37.58</v>
      </c>
      <c r="C7690" t="s">
        <v>57</v>
      </c>
      <c r="D7690" t="s">
        <v>75</v>
      </c>
      <c r="E7690">
        <v>288846</v>
      </c>
      <c r="F7690">
        <v>2021</v>
      </c>
      <c r="G7690">
        <v>434</v>
      </c>
      <c r="H7690" t="s">
        <v>26</v>
      </c>
      <c r="I7690">
        <v>72.28</v>
      </c>
      <c r="J7690" t="s">
        <v>19</v>
      </c>
      <c r="K7690">
        <v>2023</v>
      </c>
      <c r="L7690" t="s">
        <v>40</v>
      </c>
      <c r="M7690" t="s">
        <v>31</v>
      </c>
      <c r="N7690">
        <v>209295.91</v>
      </c>
      <c r="O7690" t="s">
        <v>36</v>
      </c>
    </row>
    <row r="7691" spans="1:15" x14ac:dyDescent="0.3">
      <c r="A7691" t="s">
        <v>50</v>
      </c>
      <c r="B7691">
        <v>71.42</v>
      </c>
      <c r="C7691" t="s">
        <v>24</v>
      </c>
      <c r="D7691" t="s">
        <v>91</v>
      </c>
      <c r="E7691">
        <v>253058</v>
      </c>
      <c r="F7691">
        <v>2020</v>
      </c>
      <c r="G7691">
        <v>770</v>
      </c>
      <c r="H7691" t="s">
        <v>26</v>
      </c>
      <c r="I7691">
        <v>93.31</v>
      </c>
      <c r="J7691" t="s">
        <v>45</v>
      </c>
      <c r="K7691">
        <v>2020</v>
      </c>
      <c r="L7691" t="s">
        <v>48</v>
      </c>
      <c r="M7691" t="s">
        <v>21</v>
      </c>
      <c r="N7691">
        <v>197447.06</v>
      </c>
      <c r="O7691" t="s">
        <v>54</v>
      </c>
    </row>
    <row r="7692" spans="1:15" x14ac:dyDescent="0.3">
      <c r="A7692" t="s">
        <v>50</v>
      </c>
      <c r="B7692">
        <v>60.27</v>
      </c>
      <c r="C7692" t="s">
        <v>33</v>
      </c>
      <c r="D7692" t="s">
        <v>52</v>
      </c>
      <c r="E7692">
        <v>239802</v>
      </c>
      <c r="F7692">
        <v>2015</v>
      </c>
      <c r="G7692">
        <v>976</v>
      </c>
      <c r="H7692" t="s">
        <v>18</v>
      </c>
      <c r="I7692">
        <v>73.19</v>
      </c>
      <c r="J7692" t="s">
        <v>45</v>
      </c>
      <c r="K7692">
        <v>2015</v>
      </c>
      <c r="L7692" t="s">
        <v>40</v>
      </c>
      <c r="M7692" t="s">
        <v>21</v>
      </c>
      <c r="N7692">
        <v>172005.29</v>
      </c>
      <c r="O7692" t="s">
        <v>22</v>
      </c>
    </row>
    <row r="7693" spans="1:15" x14ac:dyDescent="0.3">
      <c r="A7693" t="s">
        <v>15</v>
      </c>
      <c r="B7693">
        <v>63.31</v>
      </c>
      <c r="C7693" t="s">
        <v>43</v>
      </c>
      <c r="D7693" t="s">
        <v>71</v>
      </c>
      <c r="E7693">
        <v>167371</v>
      </c>
      <c r="F7693">
        <v>2023</v>
      </c>
      <c r="G7693">
        <v>514</v>
      </c>
      <c r="H7693" t="s">
        <v>26</v>
      </c>
      <c r="I7693">
        <v>97.52</v>
      </c>
      <c r="J7693" t="s">
        <v>19</v>
      </c>
      <c r="K7693">
        <v>2023</v>
      </c>
      <c r="L7693" t="s">
        <v>40</v>
      </c>
      <c r="M7693" t="s">
        <v>21</v>
      </c>
      <c r="N7693">
        <v>109448.79</v>
      </c>
      <c r="O7693" t="s">
        <v>49</v>
      </c>
    </row>
    <row r="7694" spans="1:15" x14ac:dyDescent="0.3">
      <c r="A7694" t="s">
        <v>15</v>
      </c>
      <c r="B7694">
        <v>13.38</v>
      </c>
      <c r="C7694" t="s">
        <v>29</v>
      </c>
      <c r="D7694" t="s">
        <v>92</v>
      </c>
      <c r="E7694">
        <v>178752</v>
      </c>
      <c r="F7694">
        <v>2020</v>
      </c>
      <c r="G7694">
        <v>716</v>
      </c>
      <c r="H7694" t="s">
        <v>18</v>
      </c>
      <c r="I7694">
        <v>76.260000000000005</v>
      </c>
      <c r="J7694" t="s">
        <v>19</v>
      </c>
      <c r="K7694">
        <v>2023</v>
      </c>
      <c r="L7694" t="s">
        <v>20</v>
      </c>
      <c r="M7694" t="s">
        <v>21</v>
      </c>
      <c r="N7694">
        <v>76439.839999999997</v>
      </c>
      <c r="O7694" t="s">
        <v>22</v>
      </c>
    </row>
    <row r="7695" spans="1:15" x14ac:dyDescent="0.3">
      <c r="A7695" t="s">
        <v>28</v>
      </c>
      <c r="B7695">
        <v>30.18</v>
      </c>
      <c r="C7695" t="s">
        <v>16</v>
      </c>
      <c r="D7695" t="s">
        <v>93</v>
      </c>
      <c r="E7695">
        <v>280453</v>
      </c>
      <c r="F7695">
        <v>2022</v>
      </c>
      <c r="G7695">
        <v>284</v>
      </c>
      <c r="H7695" t="s">
        <v>26</v>
      </c>
      <c r="I7695">
        <v>87.18</v>
      </c>
      <c r="J7695" t="s">
        <v>27</v>
      </c>
      <c r="K7695">
        <v>2023</v>
      </c>
      <c r="L7695" t="s">
        <v>40</v>
      </c>
      <c r="M7695" t="s">
        <v>31</v>
      </c>
      <c r="N7695">
        <v>132918.69</v>
      </c>
      <c r="O7695" t="s">
        <v>54</v>
      </c>
    </row>
    <row r="7696" spans="1:15" x14ac:dyDescent="0.3">
      <c r="A7696" t="s">
        <v>50</v>
      </c>
      <c r="B7696">
        <v>32.57</v>
      </c>
      <c r="C7696" t="s">
        <v>24</v>
      </c>
      <c r="D7696" t="s">
        <v>70</v>
      </c>
      <c r="E7696">
        <v>304077</v>
      </c>
      <c r="F7696">
        <v>2018</v>
      </c>
      <c r="G7696">
        <v>758</v>
      </c>
      <c r="H7696" t="s">
        <v>18</v>
      </c>
      <c r="I7696">
        <v>73.34</v>
      </c>
      <c r="J7696" t="s">
        <v>27</v>
      </c>
      <c r="K7696">
        <v>2023</v>
      </c>
      <c r="L7696" t="s">
        <v>20</v>
      </c>
      <c r="M7696" t="s">
        <v>31</v>
      </c>
      <c r="N7696">
        <v>133168.16</v>
      </c>
      <c r="O7696" t="s">
        <v>36</v>
      </c>
    </row>
    <row r="7697" spans="1:15" x14ac:dyDescent="0.3">
      <c r="A7697" t="s">
        <v>46</v>
      </c>
      <c r="B7697">
        <v>49.28</v>
      </c>
      <c r="C7697" t="s">
        <v>43</v>
      </c>
      <c r="D7697" t="s">
        <v>44</v>
      </c>
      <c r="E7697">
        <v>383976</v>
      </c>
      <c r="F7697">
        <v>2019</v>
      </c>
      <c r="G7697">
        <v>501</v>
      </c>
      <c r="H7697" t="s">
        <v>26</v>
      </c>
      <c r="I7697">
        <v>66.28</v>
      </c>
      <c r="J7697" t="s">
        <v>27</v>
      </c>
      <c r="K7697">
        <v>2023</v>
      </c>
      <c r="L7697" t="s">
        <v>20</v>
      </c>
      <c r="M7697" t="s">
        <v>31</v>
      </c>
      <c r="N7697">
        <v>196513.76</v>
      </c>
      <c r="O7697" t="s">
        <v>22</v>
      </c>
    </row>
    <row r="7698" spans="1:15" x14ac:dyDescent="0.3">
      <c r="A7698" t="s">
        <v>28</v>
      </c>
      <c r="B7698">
        <v>9.08</v>
      </c>
      <c r="C7698" t="s">
        <v>29</v>
      </c>
      <c r="D7698" t="s">
        <v>92</v>
      </c>
      <c r="E7698">
        <v>199360</v>
      </c>
      <c r="F7698">
        <v>2022</v>
      </c>
      <c r="G7698">
        <v>919</v>
      </c>
      <c r="H7698" t="s">
        <v>35</v>
      </c>
      <c r="I7698">
        <v>37.97</v>
      </c>
      <c r="J7698" t="s">
        <v>45</v>
      </c>
      <c r="K7698">
        <v>2022</v>
      </c>
      <c r="L7698" t="s">
        <v>40</v>
      </c>
      <c r="M7698" t="s">
        <v>31</v>
      </c>
      <c r="N7698">
        <v>108091.11</v>
      </c>
      <c r="O7698" t="s">
        <v>54</v>
      </c>
    </row>
    <row r="7699" spans="1:15" x14ac:dyDescent="0.3">
      <c r="A7699" t="s">
        <v>28</v>
      </c>
      <c r="B7699">
        <v>61.19</v>
      </c>
      <c r="C7699" t="s">
        <v>57</v>
      </c>
      <c r="D7699" t="s">
        <v>75</v>
      </c>
      <c r="E7699">
        <v>265036</v>
      </c>
      <c r="F7699">
        <v>2022</v>
      </c>
      <c r="G7699">
        <v>593</v>
      </c>
      <c r="H7699" t="s">
        <v>26</v>
      </c>
      <c r="I7699">
        <v>84.42</v>
      </c>
      <c r="J7699" t="s">
        <v>45</v>
      </c>
      <c r="K7699">
        <v>2022</v>
      </c>
      <c r="L7699" t="s">
        <v>20</v>
      </c>
      <c r="M7699" t="s">
        <v>21</v>
      </c>
      <c r="N7699">
        <v>202596.16</v>
      </c>
      <c r="O7699" t="s">
        <v>22</v>
      </c>
    </row>
    <row r="7700" spans="1:15" x14ac:dyDescent="0.3">
      <c r="A7700" t="s">
        <v>28</v>
      </c>
      <c r="B7700">
        <v>54.07</v>
      </c>
      <c r="C7700" t="s">
        <v>29</v>
      </c>
      <c r="D7700" t="s">
        <v>87</v>
      </c>
      <c r="E7700">
        <v>156428</v>
      </c>
      <c r="F7700">
        <v>2021</v>
      </c>
      <c r="G7700">
        <v>600</v>
      </c>
      <c r="H7700" t="s">
        <v>26</v>
      </c>
      <c r="I7700">
        <v>63.29</v>
      </c>
      <c r="J7700" t="s">
        <v>27</v>
      </c>
      <c r="K7700">
        <v>2023</v>
      </c>
      <c r="L7700" t="s">
        <v>20</v>
      </c>
      <c r="M7700" t="s">
        <v>21</v>
      </c>
      <c r="N7700">
        <v>72298.23</v>
      </c>
      <c r="O7700" t="s">
        <v>36</v>
      </c>
    </row>
    <row r="7701" spans="1:15" x14ac:dyDescent="0.3">
      <c r="A7701" t="s">
        <v>51</v>
      </c>
      <c r="B7701">
        <v>43.62</v>
      </c>
      <c r="C7701" t="s">
        <v>33</v>
      </c>
      <c r="D7701" t="s">
        <v>64</v>
      </c>
      <c r="E7701">
        <v>259191</v>
      </c>
      <c r="F7701">
        <v>2018</v>
      </c>
      <c r="G7701">
        <v>930</v>
      </c>
      <c r="H7701" t="s">
        <v>35</v>
      </c>
      <c r="I7701">
        <v>38.89</v>
      </c>
      <c r="J7701" t="s">
        <v>45</v>
      </c>
      <c r="K7701">
        <v>2018</v>
      </c>
      <c r="L7701" t="s">
        <v>48</v>
      </c>
      <c r="M7701" t="s">
        <v>31</v>
      </c>
      <c r="N7701">
        <v>114112.22</v>
      </c>
      <c r="O7701" t="s">
        <v>22</v>
      </c>
    </row>
    <row r="7702" spans="1:15" x14ac:dyDescent="0.3">
      <c r="A7702" t="s">
        <v>50</v>
      </c>
      <c r="B7702">
        <v>22.89</v>
      </c>
      <c r="C7702" t="s">
        <v>29</v>
      </c>
      <c r="D7702" t="s">
        <v>87</v>
      </c>
      <c r="E7702">
        <v>121511</v>
      </c>
      <c r="F7702">
        <v>2015</v>
      </c>
      <c r="G7702">
        <v>900</v>
      </c>
      <c r="H7702" t="s">
        <v>35</v>
      </c>
      <c r="I7702">
        <v>29.32</v>
      </c>
      <c r="J7702" t="s">
        <v>19</v>
      </c>
      <c r="K7702">
        <v>2021</v>
      </c>
      <c r="L7702" t="s">
        <v>20</v>
      </c>
      <c r="M7702" t="s">
        <v>31</v>
      </c>
      <c r="N7702">
        <v>59257.67</v>
      </c>
      <c r="O7702" t="s">
        <v>49</v>
      </c>
    </row>
    <row r="7703" spans="1:15" x14ac:dyDescent="0.3">
      <c r="A7703" t="s">
        <v>23</v>
      </c>
      <c r="B7703">
        <v>33.799999999999997</v>
      </c>
      <c r="C7703" t="s">
        <v>24</v>
      </c>
      <c r="D7703" t="s">
        <v>70</v>
      </c>
      <c r="E7703">
        <v>133539</v>
      </c>
      <c r="F7703">
        <v>2022</v>
      </c>
      <c r="G7703">
        <v>546</v>
      </c>
      <c r="H7703" t="s">
        <v>18</v>
      </c>
      <c r="I7703">
        <v>96.27</v>
      </c>
      <c r="J7703" t="s">
        <v>45</v>
      </c>
      <c r="K7703">
        <v>2022</v>
      </c>
      <c r="L7703" t="s">
        <v>48</v>
      </c>
      <c r="M7703" t="s">
        <v>21</v>
      </c>
      <c r="N7703">
        <v>82260.05</v>
      </c>
      <c r="O7703" t="s">
        <v>49</v>
      </c>
    </row>
    <row r="7704" spans="1:15" x14ac:dyDescent="0.3">
      <c r="A7704" t="s">
        <v>51</v>
      </c>
      <c r="B7704">
        <v>28.6</v>
      </c>
      <c r="C7704" t="s">
        <v>29</v>
      </c>
      <c r="D7704" t="s">
        <v>92</v>
      </c>
      <c r="E7704">
        <v>101456</v>
      </c>
      <c r="F7704">
        <v>2024</v>
      </c>
      <c r="G7704">
        <v>143</v>
      </c>
      <c r="H7704" t="s">
        <v>26</v>
      </c>
      <c r="I7704">
        <v>64.400000000000006</v>
      </c>
      <c r="J7704" t="s">
        <v>19</v>
      </c>
      <c r="K7704">
        <v>2024</v>
      </c>
      <c r="L7704" t="s">
        <v>40</v>
      </c>
      <c r="M7704" t="s">
        <v>21</v>
      </c>
      <c r="N7704">
        <v>49809.01</v>
      </c>
      <c r="O7704" t="s">
        <v>36</v>
      </c>
    </row>
    <row r="7705" spans="1:15" x14ac:dyDescent="0.3">
      <c r="A7705" t="s">
        <v>50</v>
      </c>
      <c r="B7705">
        <v>15.59</v>
      </c>
      <c r="C7705" t="s">
        <v>29</v>
      </c>
      <c r="D7705" t="s">
        <v>80</v>
      </c>
      <c r="E7705">
        <v>120491</v>
      </c>
      <c r="F7705">
        <v>2021</v>
      </c>
      <c r="G7705">
        <v>100</v>
      </c>
      <c r="H7705" t="s">
        <v>18</v>
      </c>
      <c r="I7705">
        <v>72.77</v>
      </c>
      <c r="J7705" t="s">
        <v>45</v>
      </c>
      <c r="K7705">
        <v>2021</v>
      </c>
      <c r="L7705" t="s">
        <v>48</v>
      </c>
      <c r="M7705" t="s">
        <v>21</v>
      </c>
      <c r="N7705">
        <v>69487.59</v>
      </c>
      <c r="O7705" t="s">
        <v>22</v>
      </c>
    </row>
    <row r="7706" spans="1:15" x14ac:dyDescent="0.3">
      <c r="A7706" t="s">
        <v>37</v>
      </c>
      <c r="B7706">
        <v>24.22</v>
      </c>
      <c r="C7706" t="s">
        <v>57</v>
      </c>
      <c r="D7706" t="s">
        <v>72</v>
      </c>
      <c r="E7706">
        <v>138440</v>
      </c>
      <c r="F7706">
        <v>2015</v>
      </c>
      <c r="G7706">
        <v>892</v>
      </c>
      <c r="H7706" t="s">
        <v>35</v>
      </c>
      <c r="I7706">
        <v>42.3</v>
      </c>
      <c r="J7706" t="s">
        <v>45</v>
      </c>
      <c r="K7706">
        <v>2015</v>
      </c>
      <c r="L7706" t="s">
        <v>40</v>
      </c>
      <c r="M7706" t="s">
        <v>21</v>
      </c>
      <c r="N7706">
        <v>105321.19</v>
      </c>
      <c r="O7706" t="s">
        <v>54</v>
      </c>
    </row>
    <row r="7707" spans="1:15" x14ac:dyDescent="0.3">
      <c r="A7707" t="s">
        <v>28</v>
      </c>
      <c r="B7707">
        <v>61.79</v>
      </c>
      <c r="C7707" t="s">
        <v>29</v>
      </c>
      <c r="D7707" t="s">
        <v>80</v>
      </c>
      <c r="E7707">
        <v>284467</v>
      </c>
      <c r="F7707">
        <v>2020</v>
      </c>
      <c r="G7707">
        <v>613</v>
      </c>
      <c r="H7707" t="s">
        <v>35</v>
      </c>
      <c r="I7707">
        <v>59.33</v>
      </c>
      <c r="J7707" t="s">
        <v>19</v>
      </c>
      <c r="K7707">
        <v>2024</v>
      </c>
      <c r="L7707" t="s">
        <v>40</v>
      </c>
      <c r="M7707" t="s">
        <v>31</v>
      </c>
      <c r="N7707">
        <v>132011.32999999999</v>
      </c>
      <c r="O7707" t="s">
        <v>49</v>
      </c>
    </row>
    <row r="7708" spans="1:15" x14ac:dyDescent="0.3">
      <c r="A7708" t="s">
        <v>41</v>
      </c>
      <c r="B7708">
        <v>62.8</v>
      </c>
      <c r="C7708" t="s">
        <v>38</v>
      </c>
      <c r="D7708" t="s">
        <v>69</v>
      </c>
      <c r="E7708">
        <v>191025</v>
      </c>
      <c r="F7708">
        <v>2016</v>
      </c>
      <c r="G7708">
        <v>776</v>
      </c>
      <c r="H7708" t="s">
        <v>18</v>
      </c>
      <c r="I7708">
        <v>81.48</v>
      </c>
      <c r="J7708" t="s">
        <v>45</v>
      </c>
      <c r="K7708">
        <v>2016</v>
      </c>
      <c r="L7708" t="s">
        <v>20</v>
      </c>
      <c r="M7708" t="s">
        <v>31</v>
      </c>
      <c r="N7708">
        <v>145108.63</v>
      </c>
      <c r="O7708" t="s">
        <v>22</v>
      </c>
    </row>
    <row r="7709" spans="1:15" x14ac:dyDescent="0.3">
      <c r="A7709" t="s">
        <v>56</v>
      </c>
      <c r="B7709">
        <v>79.5</v>
      </c>
      <c r="C7709" t="s">
        <v>38</v>
      </c>
      <c r="D7709" t="s">
        <v>39</v>
      </c>
      <c r="E7709">
        <v>55461</v>
      </c>
      <c r="F7709">
        <v>2024</v>
      </c>
      <c r="G7709">
        <v>753</v>
      </c>
      <c r="H7709" t="s">
        <v>35</v>
      </c>
      <c r="I7709">
        <v>28.64</v>
      </c>
      <c r="J7709" t="s">
        <v>19</v>
      </c>
      <c r="K7709">
        <v>2024</v>
      </c>
      <c r="L7709" t="s">
        <v>40</v>
      </c>
      <c r="M7709" t="s">
        <v>31</v>
      </c>
      <c r="N7709">
        <v>31957.86</v>
      </c>
      <c r="O7709" t="s">
        <v>22</v>
      </c>
    </row>
    <row r="7710" spans="1:15" x14ac:dyDescent="0.3">
      <c r="A7710" t="s">
        <v>41</v>
      </c>
      <c r="B7710">
        <v>20.09</v>
      </c>
      <c r="C7710" t="s">
        <v>43</v>
      </c>
      <c r="D7710" t="s">
        <v>71</v>
      </c>
      <c r="E7710">
        <v>189400</v>
      </c>
      <c r="F7710">
        <v>2015</v>
      </c>
      <c r="G7710">
        <v>833</v>
      </c>
      <c r="H7710" t="s">
        <v>26</v>
      </c>
      <c r="I7710">
        <v>73.5</v>
      </c>
      <c r="J7710" t="s">
        <v>45</v>
      </c>
      <c r="K7710">
        <v>2015</v>
      </c>
      <c r="L7710" t="s">
        <v>20</v>
      </c>
      <c r="M7710" t="s">
        <v>21</v>
      </c>
      <c r="N7710">
        <v>104117.85</v>
      </c>
      <c r="O7710" t="s">
        <v>36</v>
      </c>
    </row>
    <row r="7711" spans="1:15" x14ac:dyDescent="0.3">
      <c r="A7711" t="s">
        <v>51</v>
      </c>
      <c r="B7711">
        <v>46.6</v>
      </c>
      <c r="C7711" t="s">
        <v>24</v>
      </c>
      <c r="D7711" t="s">
        <v>91</v>
      </c>
      <c r="E7711">
        <v>300694</v>
      </c>
      <c r="F7711">
        <v>2022</v>
      </c>
      <c r="G7711">
        <v>840</v>
      </c>
      <c r="H7711" t="s">
        <v>26</v>
      </c>
      <c r="I7711">
        <v>93.02</v>
      </c>
      <c r="J7711" t="s">
        <v>45</v>
      </c>
      <c r="K7711">
        <v>2022</v>
      </c>
      <c r="L7711" t="s">
        <v>48</v>
      </c>
      <c r="M7711" t="s">
        <v>31</v>
      </c>
      <c r="N7711">
        <v>154332.57999999999</v>
      </c>
      <c r="O7711" t="s">
        <v>36</v>
      </c>
    </row>
    <row r="7712" spans="1:15" x14ac:dyDescent="0.3">
      <c r="A7712" t="s">
        <v>50</v>
      </c>
      <c r="B7712">
        <v>53.7</v>
      </c>
      <c r="C7712" t="s">
        <v>43</v>
      </c>
      <c r="D7712" t="s">
        <v>71</v>
      </c>
      <c r="E7712">
        <v>156401</v>
      </c>
      <c r="F7712">
        <v>2021</v>
      </c>
      <c r="G7712">
        <v>808</v>
      </c>
      <c r="H7712" t="s">
        <v>35</v>
      </c>
      <c r="I7712">
        <v>49.84</v>
      </c>
      <c r="J7712" t="s">
        <v>19</v>
      </c>
      <c r="K7712">
        <v>2023</v>
      </c>
      <c r="L7712" t="s">
        <v>48</v>
      </c>
      <c r="M7712" t="s">
        <v>21</v>
      </c>
      <c r="N7712">
        <v>78201.61</v>
      </c>
      <c r="O7712" t="s">
        <v>49</v>
      </c>
    </row>
    <row r="7713" spans="1:15" x14ac:dyDescent="0.3">
      <c r="A7713" t="s">
        <v>42</v>
      </c>
      <c r="B7713">
        <v>74.31</v>
      </c>
      <c r="C7713" t="s">
        <v>43</v>
      </c>
      <c r="D7713" t="s">
        <v>44</v>
      </c>
      <c r="E7713">
        <v>153525</v>
      </c>
      <c r="F7713">
        <v>2021</v>
      </c>
      <c r="G7713">
        <v>698</v>
      </c>
      <c r="H7713" t="s">
        <v>26</v>
      </c>
      <c r="I7713">
        <v>72.81</v>
      </c>
      <c r="J7713" t="s">
        <v>19</v>
      </c>
      <c r="K7713">
        <v>2022</v>
      </c>
      <c r="L7713" t="s">
        <v>48</v>
      </c>
      <c r="M7713" t="s">
        <v>31</v>
      </c>
      <c r="N7713">
        <v>97457.69</v>
      </c>
      <c r="O7713" t="s">
        <v>54</v>
      </c>
    </row>
    <row r="7714" spans="1:15" x14ac:dyDescent="0.3">
      <c r="A7714" t="s">
        <v>15</v>
      </c>
      <c r="B7714">
        <v>30.38</v>
      </c>
      <c r="C7714" t="s">
        <v>16</v>
      </c>
      <c r="D7714" t="s">
        <v>89</v>
      </c>
      <c r="E7714">
        <v>378216</v>
      </c>
      <c r="F7714">
        <v>2023</v>
      </c>
      <c r="G7714">
        <v>143</v>
      </c>
      <c r="H7714" t="s">
        <v>35</v>
      </c>
      <c r="I7714">
        <v>50.91</v>
      </c>
      <c r="J7714" t="s">
        <v>45</v>
      </c>
      <c r="K7714">
        <v>2023</v>
      </c>
      <c r="L7714" t="s">
        <v>20</v>
      </c>
      <c r="M7714" t="s">
        <v>21</v>
      </c>
      <c r="N7714">
        <v>198806.03</v>
      </c>
      <c r="O7714" t="s">
        <v>22</v>
      </c>
    </row>
    <row r="7715" spans="1:15" x14ac:dyDescent="0.3">
      <c r="A7715" t="s">
        <v>46</v>
      </c>
      <c r="B7715">
        <v>20.41</v>
      </c>
      <c r="C7715" t="s">
        <v>29</v>
      </c>
      <c r="D7715" t="s">
        <v>53</v>
      </c>
      <c r="E7715">
        <v>278668</v>
      </c>
      <c r="F7715">
        <v>2022</v>
      </c>
      <c r="G7715">
        <v>199</v>
      </c>
      <c r="H7715" t="s">
        <v>26</v>
      </c>
      <c r="I7715">
        <v>85.71</v>
      </c>
      <c r="J7715" t="s">
        <v>19</v>
      </c>
      <c r="K7715">
        <v>2022</v>
      </c>
      <c r="L7715" t="s">
        <v>48</v>
      </c>
      <c r="M7715" t="s">
        <v>21</v>
      </c>
      <c r="N7715">
        <v>204813.92</v>
      </c>
      <c r="O7715" t="s">
        <v>22</v>
      </c>
    </row>
    <row r="7716" spans="1:15" x14ac:dyDescent="0.3">
      <c r="A7716" t="s">
        <v>51</v>
      </c>
      <c r="B7716">
        <v>37.17</v>
      </c>
      <c r="C7716" t="s">
        <v>33</v>
      </c>
      <c r="D7716" t="s">
        <v>34</v>
      </c>
      <c r="E7716">
        <v>306886</v>
      </c>
      <c r="F7716">
        <v>2019</v>
      </c>
      <c r="G7716">
        <v>720</v>
      </c>
      <c r="H7716" t="s">
        <v>26</v>
      </c>
      <c r="I7716">
        <v>94.76</v>
      </c>
      <c r="J7716" t="s">
        <v>19</v>
      </c>
      <c r="K7716">
        <v>2019</v>
      </c>
      <c r="L7716" t="s">
        <v>48</v>
      </c>
      <c r="M7716" t="s">
        <v>21</v>
      </c>
      <c r="N7716">
        <v>139148.57999999999</v>
      </c>
      <c r="O7716" t="s">
        <v>49</v>
      </c>
    </row>
    <row r="7717" spans="1:15" x14ac:dyDescent="0.3">
      <c r="A7717" t="s">
        <v>42</v>
      </c>
      <c r="B7717">
        <v>5.39</v>
      </c>
      <c r="C7717" t="s">
        <v>16</v>
      </c>
      <c r="D7717" t="s">
        <v>82</v>
      </c>
      <c r="E7717">
        <v>265511</v>
      </c>
      <c r="F7717">
        <v>2021</v>
      </c>
      <c r="G7717">
        <v>391</v>
      </c>
      <c r="H7717" t="s">
        <v>35</v>
      </c>
      <c r="I7717">
        <v>40.98</v>
      </c>
      <c r="J7717" t="s">
        <v>27</v>
      </c>
      <c r="K7717">
        <v>2021</v>
      </c>
      <c r="L7717" t="s">
        <v>40</v>
      </c>
      <c r="M7717" t="s">
        <v>21</v>
      </c>
      <c r="N7717">
        <v>167970</v>
      </c>
      <c r="O7717" t="s">
        <v>36</v>
      </c>
    </row>
    <row r="7718" spans="1:15" x14ac:dyDescent="0.3">
      <c r="A7718" t="s">
        <v>23</v>
      </c>
      <c r="B7718">
        <v>8.2200000000000006</v>
      </c>
      <c r="C7718" t="s">
        <v>57</v>
      </c>
      <c r="D7718" t="s">
        <v>72</v>
      </c>
      <c r="E7718">
        <v>234537</v>
      </c>
      <c r="F7718">
        <v>2015</v>
      </c>
      <c r="G7718">
        <v>403</v>
      </c>
      <c r="H7718" t="s">
        <v>18</v>
      </c>
      <c r="I7718">
        <v>95.67</v>
      </c>
      <c r="J7718" t="s">
        <v>27</v>
      </c>
      <c r="K7718">
        <v>2016</v>
      </c>
      <c r="L7718" t="s">
        <v>20</v>
      </c>
      <c r="M7718" t="s">
        <v>31</v>
      </c>
      <c r="N7718">
        <v>170931.45</v>
      </c>
      <c r="O7718" t="s">
        <v>54</v>
      </c>
    </row>
    <row r="7719" spans="1:15" x14ac:dyDescent="0.3">
      <c r="A7719" t="s">
        <v>42</v>
      </c>
      <c r="B7719">
        <v>7.37</v>
      </c>
      <c r="C7719" t="s">
        <v>38</v>
      </c>
      <c r="D7719" t="s">
        <v>60</v>
      </c>
      <c r="E7719">
        <v>344480</v>
      </c>
      <c r="F7719">
        <v>2015</v>
      </c>
      <c r="G7719">
        <v>581</v>
      </c>
      <c r="H7719" t="s">
        <v>35</v>
      </c>
      <c r="I7719">
        <v>58.76</v>
      </c>
      <c r="J7719" t="s">
        <v>19</v>
      </c>
      <c r="K7719">
        <v>2015</v>
      </c>
      <c r="L7719" t="s">
        <v>20</v>
      </c>
      <c r="M7719" t="s">
        <v>21</v>
      </c>
      <c r="N7719">
        <v>188184.66</v>
      </c>
      <c r="O7719" t="s">
        <v>54</v>
      </c>
    </row>
    <row r="7720" spans="1:15" x14ac:dyDescent="0.3">
      <c r="A7720" t="s">
        <v>23</v>
      </c>
      <c r="B7720">
        <v>28.38</v>
      </c>
      <c r="C7720" t="s">
        <v>29</v>
      </c>
      <c r="D7720" t="s">
        <v>87</v>
      </c>
      <c r="E7720">
        <v>308109</v>
      </c>
      <c r="F7720">
        <v>2015</v>
      </c>
      <c r="G7720">
        <v>499</v>
      </c>
      <c r="H7720" t="s">
        <v>26</v>
      </c>
      <c r="I7720">
        <v>95.21</v>
      </c>
      <c r="J7720" t="s">
        <v>27</v>
      </c>
      <c r="K7720">
        <v>2020</v>
      </c>
      <c r="L7720" t="s">
        <v>40</v>
      </c>
      <c r="M7720" t="s">
        <v>31</v>
      </c>
      <c r="N7720">
        <v>217315.87</v>
      </c>
      <c r="O7720" t="s">
        <v>54</v>
      </c>
    </row>
    <row r="7721" spans="1:15" x14ac:dyDescent="0.3">
      <c r="A7721" t="s">
        <v>50</v>
      </c>
      <c r="B7721">
        <v>48.53</v>
      </c>
      <c r="C7721" t="s">
        <v>29</v>
      </c>
      <c r="D7721" t="s">
        <v>87</v>
      </c>
      <c r="E7721">
        <v>151851</v>
      </c>
      <c r="F7721">
        <v>2016</v>
      </c>
      <c r="G7721">
        <v>462</v>
      </c>
      <c r="H7721" t="s">
        <v>26</v>
      </c>
      <c r="I7721">
        <v>60.18</v>
      </c>
      <c r="J7721" t="s">
        <v>45</v>
      </c>
      <c r="K7721">
        <v>2016</v>
      </c>
      <c r="L7721" t="s">
        <v>48</v>
      </c>
      <c r="M7721" t="s">
        <v>31</v>
      </c>
      <c r="N7721">
        <v>90364.62</v>
      </c>
      <c r="O7721" t="s">
        <v>54</v>
      </c>
    </row>
    <row r="7722" spans="1:15" x14ac:dyDescent="0.3">
      <c r="A7722" t="s">
        <v>41</v>
      </c>
      <c r="B7722">
        <v>23.38</v>
      </c>
      <c r="C7722" t="s">
        <v>29</v>
      </c>
      <c r="D7722" t="s">
        <v>53</v>
      </c>
      <c r="E7722">
        <v>226552</v>
      </c>
      <c r="F7722">
        <v>2024</v>
      </c>
      <c r="G7722">
        <v>544</v>
      </c>
      <c r="H7722" t="s">
        <v>26</v>
      </c>
      <c r="I7722">
        <v>76.53</v>
      </c>
      <c r="J7722" t="s">
        <v>19</v>
      </c>
      <c r="K7722">
        <v>2024</v>
      </c>
      <c r="L7722" t="s">
        <v>40</v>
      </c>
      <c r="M7722" t="s">
        <v>21</v>
      </c>
      <c r="N7722">
        <v>109303.66</v>
      </c>
      <c r="O7722" t="s">
        <v>54</v>
      </c>
    </row>
    <row r="7723" spans="1:15" x14ac:dyDescent="0.3">
      <c r="A7723" t="s">
        <v>42</v>
      </c>
      <c r="B7723">
        <v>27.8</v>
      </c>
      <c r="C7723" t="s">
        <v>24</v>
      </c>
      <c r="D7723" t="s">
        <v>77</v>
      </c>
      <c r="E7723">
        <v>225289</v>
      </c>
      <c r="F7723">
        <v>2017</v>
      </c>
      <c r="G7723">
        <v>465</v>
      </c>
      <c r="H7723" t="s">
        <v>35</v>
      </c>
      <c r="I7723">
        <v>55.51</v>
      </c>
      <c r="J7723" t="s">
        <v>27</v>
      </c>
      <c r="K7723">
        <v>2018</v>
      </c>
      <c r="L7723" t="s">
        <v>40</v>
      </c>
      <c r="M7723" t="s">
        <v>21</v>
      </c>
      <c r="N7723">
        <v>127020.84</v>
      </c>
      <c r="O7723" t="s">
        <v>22</v>
      </c>
    </row>
    <row r="7724" spans="1:15" x14ac:dyDescent="0.3">
      <c r="A7724" t="s">
        <v>28</v>
      </c>
      <c r="B7724">
        <v>20.7</v>
      </c>
      <c r="C7724" t="s">
        <v>38</v>
      </c>
      <c r="D7724" t="s">
        <v>60</v>
      </c>
      <c r="E7724">
        <v>376662</v>
      </c>
      <c r="F7724">
        <v>2023</v>
      </c>
      <c r="G7724">
        <v>381</v>
      </c>
      <c r="H7724" t="s">
        <v>35</v>
      </c>
      <c r="I7724">
        <v>27.32</v>
      </c>
      <c r="J7724" t="s">
        <v>45</v>
      </c>
      <c r="K7724">
        <v>2023</v>
      </c>
      <c r="L7724" t="s">
        <v>48</v>
      </c>
      <c r="M7724" t="s">
        <v>31</v>
      </c>
      <c r="N7724">
        <v>164924.85</v>
      </c>
      <c r="O7724" t="s">
        <v>49</v>
      </c>
    </row>
    <row r="7725" spans="1:15" x14ac:dyDescent="0.3">
      <c r="A7725" t="s">
        <v>41</v>
      </c>
      <c r="B7725">
        <v>78.569999999999993</v>
      </c>
      <c r="C7725" t="s">
        <v>16</v>
      </c>
      <c r="D7725" t="s">
        <v>82</v>
      </c>
      <c r="E7725">
        <v>282638</v>
      </c>
      <c r="F7725">
        <v>2022</v>
      </c>
      <c r="G7725">
        <v>943</v>
      </c>
      <c r="H7725" t="s">
        <v>35</v>
      </c>
      <c r="I7725">
        <v>39.83</v>
      </c>
      <c r="J7725" t="s">
        <v>45</v>
      </c>
      <c r="K7725">
        <v>2022</v>
      </c>
      <c r="L7725" t="s">
        <v>20</v>
      </c>
      <c r="M7725" t="s">
        <v>31</v>
      </c>
      <c r="N7725">
        <v>166357.24</v>
      </c>
      <c r="O7725" t="s">
        <v>36</v>
      </c>
    </row>
    <row r="7726" spans="1:15" x14ac:dyDescent="0.3">
      <c r="A7726" t="s">
        <v>23</v>
      </c>
      <c r="B7726">
        <v>71.7</v>
      </c>
      <c r="C7726" t="s">
        <v>24</v>
      </c>
      <c r="D7726" t="s">
        <v>25</v>
      </c>
      <c r="E7726">
        <v>310824</v>
      </c>
      <c r="F7726">
        <v>2024</v>
      </c>
      <c r="G7726">
        <v>339</v>
      </c>
      <c r="H7726" t="s">
        <v>35</v>
      </c>
      <c r="I7726">
        <v>39.22</v>
      </c>
      <c r="J7726" t="s">
        <v>19</v>
      </c>
      <c r="K7726">
        <v>2024</v>
      </c>
      <c r="L7726" t="s">
        <v>40</v>
      </c>
      <c r="M7726" t="s">
        <v>21</v>
      </c>
      <c r="N7726">
        <v>189195.48</v>
      </c>
      <c r="O7726" t="s">
        <v>36</v>
      </c>
    </row>
    <row r="7727" spans="1:15" x14ac:dyDescent="0.3">
      <c r="A7727" t="s">
        <v>41</v>
      </c>
      <c r="B7727">
        <v>10.84</v>
      </c>
      <c r="C7727" t="s">
        <v>16</v>
      </c>
      <c r="D7727" t="s">
        <v>17</v>
      </c>
      <c r="E7727">
        <v>258992</v>
      </c>
      <c r="F7727">
        <v>2018</v>
      </c>
      <c r="G7727">
        <v>347</v>
      </c>
      <c r="H7727" t="s">
        <v>26</v>
      </c>
      <c r="I7727">
        <v>98.78</v>
      </c>
      <c r="J7727" t="s">
        <v>27</v>
      </c>
      <c r="K7727">
        <v>2018</v>
      </c>
      <c r="L7727" t="s">
        <v>48</v>
      </c>
      <c r="M7727" t="s">
        <v>21</v>
      </c>
      <c r="N7727">
        <v>158906.20000000001</v>
      </c>
      <c r="O7727" t="s">
        <v>22</v>
      </c>
    </row>
    <row r="7728" spans="1:15" x14ac:dyDescent="0.3">
      <c r="A7728" t="s">
        <v>23</v>
      </c>
      <c r="B7728">
        <v>38.090000000000003</v>
      </c>
      <c r="C7728" t="s">
        <v>33</v>
      </c>
      <c r="D7728" t="s">
        <v>64</v>
      </c>
      <c r="E7728">
        <v>360253</v>
      </c>
      <c r="F7728">
        <v>2019</v>
      </c>
      <c r="G7728">
        <v>263</v>
      </c>
      <c r="H7728" t="s">
        <v>26</v>
      </c>
      <c r="I7728">
        <v>62.93</v>
      </c>
      <c r="J7728" t="s">
        <v>45</v>
      </c>
      <c r="K7728">
        <v>2019</v>
      </c>
      <c r="L7728" t="s">
        <v>48</v>
      </c>
      <c r="M7728" t="s">
        <v>31</v>
      </c>
      <c r="N7728">
        <v>267490.84000000003</v>
      </c>
      <c r="O7728" t="s">
        <v>36</v>
      </c>
    </row>
    <row r="7729" spans="1:15" x14ac:dyDescent="0.3">
      <c r="A7729" t="s">
        <v>37</v>
      </c>
      <c r="B7729">
        <v>28.83</v>
      </c>
      <c r="C7729" t="s">
        <v>16</v>
      </c>
      <c r="D7729" t="s">
        <v>17</v>
      </c>
      <c r="E7729">
        <v>202597</v>
      </c>
      <c r="F7729">
        <v>2021</v>
      </c>
      <c r="G7729">
        <v>137</v>
      </c>
      <c r="H7729" t="s">
        <v>26</v>
      </c>
      <c r="I7729">
        <v>60.99</v>
      </c>
      <c r="J7729" t="s">
        <v>19</v>
      </c>
      <c r="K7729">
        <v>2023</v>
      </c>
      <c r="L7729" t="s">
        <v>48</v>
      </c>
      <c r="M7729" t="s">
        <v>21</v>
      </c>
      <c r="N7729">
        <v>110949.31</v>
      </c>
      <c r="O7729" t="s">
        <v>54</v>
      </c>
    </row>
    <row r="7730" spans="1:15" x14ac:dyDescent="0.3">
      <c r="A7730" t="s">
        <v>56</v>
      </c>
      <c r="B7730">
        <v>50.01</v>
      </c>
      <c r="C7730" t="s">
        <v>67</v>
      </c>
      <c r="D7730" t="s">
        <v>81</v>
      </c>
      <c r="E7730">
        <v>105641</v>
      </c>
      <c r="F7730">
        <v>2022</v>
      </c>
      <c r="G7730">
        <v>802</v>
      </c>
      <c r="H7730" t="s">
        <v>18</v>
      </c>
      <c r="I7730">
        <v>75.61</v>
      </c>
      <c r="J7730" t="s">
        <v>45</v>
      </c>
      <c r="K7730">
        <v>2022</v>
      </c>
      <c r="L7730" t="s">
        <v>48</v>
      </c>
      <c r="M7730" t="s">
        <v>21</v>
      </c>
      <c r="N7730">
        <v>58243.86</v>
      </c>
      <c r="O7730" t="s">
        <v>22</v>
      </c>
    </row>
    <row r="7731" spans="1:15" x14ac:dyDescent="0.3">
      <c r="A7731" t="s">
        <v>23</v>
      </c>
      <c r="B7731">
        <v>35.200000000000003</v>
      </c>
      <c r="C7731" t="s">
        <v>67</v>
      </c>
      <c r="D7731" t="s">
        <v>81</v>
      </c>
      <c r="E7731">
        <v>161153</v>
      </c>
      <c r="F7731">
        <v>2021</v>
      </c>
      <c r="G7731">
        <v>799</v>
      </c>
      <c r="H7731" t="s">
        <v>26</v>
      </c>
      <c r="I7731">
        <v>75.239999999999995</v>
      </c>
      <c r="J7731" t="s">
        <v>45</v>
      </c>
      <c r="K7731">
        <v>2021</v>
      </c>
      <c r="L7731" t="s">
        <v>20</v>
      </c>
      <c r="M7731" t="s">
        <v>31</v>
      </c>
      <c r="N7731">
        <v>118695.06</v>
      </c>
      <c r="O7731" t="s">
        <v>54</v>
      </c>
    </row>
    <row r="7732" spans="1:15" x14ac:dyDescent="0.3">
      <c r="A7732" t="s">
        <v>42</v>
      </c>
      <c r="B7732">
        <v>60.25</v>
      </c>
      <c r="C7732" t="s">
        <v>33</v>
      </c>
      <c r="D7732" t="s">
        <v>34</v>
      </c>
      <c r="E7732">
        <v>73773</v>
      </c>
      <c r="F7732">
        <v>2019</v>
      </c>
      <c r="G7732">
        <v>786</v>
      </c>
      <c r="H7732" t="s">
        <v>26</v>
      </c>
      <c r="I7732">
        <v>69.11</v>
      </c>
      <c r="J7732" t="s">
        <v>19</v>
      </c>
      <c r="K7732">
        <v>2021</v>
      </c>
      <c r="L7732" t="s">
        <v>20</v>
      </c>
      <c r="M7732" t="s">
        <v>21</v>
      </c>
      <c r="N7732">
        <v>37115.22</v>
      </c>
      <c r="O7732" t="s">
        <v>49</v>
      </c>
    </row>
    <row r="7733" spans="1:15" x14ac:dyDescent="0.3">
      <c r="A7733" t="s">
        <v>28</v>
      </c>
      <c r="B7733">
        <v>43.55</v>
      </c>
      <c r="C7733" t="s">
        <v>24</v>
      </c>
      <c r="D7733" t="s">
        <v>76</v>
      </c>
      <c r="E7733">
        <v>135093</v>
      </c>
      <c r="F7733">
        <v>2016</v>
      </c>
      <c r="G7733">
        <v>249</v>
      </c>
      <c r="H7733" t="s">
        <v>35</v>
      </c>
      <c r="I7733">
        <v>33.090000000000003</v>
      </c>
      <c r="J7733" t="s">
        <v>45</v>
      </c>
      <c r="K7733">
        <v>2016</v>
      </c>
      <c r="L7733" t="s">
        <v>20</v>
      </c>
      <c r="M7733" t="s">
        <v>21</v>
      </c>
      <c r="N7733">
        <v>67944.25</v>
      </c>
      <c r="O7733" t="s">
        <v>49</v>
      </c>
    </row>
    <row r="7734" spans="1:15" x14ac:dyDescent="0.3">
      <c r="A7734" t="s">
        <v>56</v>
      </c>
      <c r="B7734">
        <v>14.65</v>
      </c>
      <c r="C7734" t="s">
        <v>29</v>
      </c>
      <c r="D7734" t="s">
        <v>30</v>
      </c>
      <c r="E7734">
        <v>110181</v>
      </c>
      <c r="F7734">
        <v>2017</v>
      </c>
      <c r="G7734">
        <v>841</v>
      </c>
      <c r="H7734" t="s">
        <v>35</v>
      </c>
      <c r="I7734">
        <v>44.44</v>
      </c>
      <c r="J7734" t="s">
        <v>45</v>
      </c>
      <c r="K7734">
        <v>2017</v>
      </c>
      <c r="L7734" t="s">
        <v>48</v>
      </c>
      <c r="M7734" t="s">
        <v>21</v>
      </c>
      <c r="N7734">
        <v>74241.850000000006</v>
      </c>
      <c r="O7734" t="s">
        <v>54</v>
      </c>
    </row>
    <row r="7735" spans="1:15" x14ac:dyDescent="0.3">
      <c r="A7735" t="s">
        <v>41</v>
      </c>
      <c r="B7735">
        <v>31.54</v>
      </c>
      <c r="C7735" t="s">
        <v>29</v>
      </c>
      <c r="D7735" t="s">
        <v>87</v>
      </c>
      <c r="E7735">
        <v>64110</v>
      </c>
      <c r="F7735">
        <v>2019</v>
      </c>
      <c r="G7735">
        <v>312</v>
      </c>
      <c r="H7735" t="s">
        <v>26</v>
      </c>
      <c r="I7735">
        <v>72.08</v>
      </c>
      <c r="J7735" t="s">
        <v>45</v>
      </c>
      <c r="K7735">
        <v>2019</v>
      </c>
      <c r="L7735" t="s">
        <v>20</v>
      </c>
      <c r="M7735" t="s">
        <v>31</v>
      </c>
      <c r="N7735">
        <v>47900.55</v>
      </c>
      <c r="O7735" t="s">
        <v>36</v>
      </c>
    </row>
    <row r="7736" spans="1:15" x14ac:dyDescent="0.3">
      <c r="A7736" t="s">
        <v>15</v>
      </c>
      <c r="B7736">
        <v>51.38</v>
      </c>
      <c r="C7736" t="s">
        <v>16</v>
      </c>
      <c r="D7736" t="s">
        <v>17</v>
      </c>
      <c r="E7736">
        <v>110075</v>
      </c>
      <c r="F7736">
        <v>2023</v>
      </c>
      <c r="G7736">
        <v>813</v>
      </c>
      <c r="H7736" t="s">
        <v>18</v>
      </c>
      <c r="I7736">
        <v>89.96</v>
      </c>
      <c r="J7736" t="s">
        <v>19</v>
      </c>
      <c r="K7736">
        <v>2024</v>
      </c>
      <c r="L7736" t="s">
        <v>48</v>
      </c>
      <c r="M7736" t="s">
        <v>21</v>
      </c>
      <c r="N7736">
        <v>80501.91</v>
      </c>
      <c r="O7736" t="s">
        <v>36</v>
      </c>
    </row>
    <row r="7737" spans="1:15" x14ac:dyDescent="0.3">
      <c r="A7737" t="s">
        <v>51</v>
      </c>
      <c r="B7737">
        <v>67.2</v>
      </c>
      <c r="C7737" t="s">
        <v>33</v>
      </c>
      <c r="D7737" t="s">
        <v>34</v>
      </c>
      <c r="E7737">
        <v>191886</v>
      </c>
      <c r="F7737">
        <v>2023</v>
      </c>
      <c r="G7737">
        <v>236</v>
      </c>
      <c r="H7737" t="s">
        <v>35</v>
      </c>
      <c r="I7737">
        <v>25.19</v>
      </c>
      <c r="J7737" t="s">
        <v>45</v>
      </c>
      <c r="K7737">
        <v>2023</v>
      </c>
      <c r="L7737" t="s">
        <v>40</v>
      </c>
      <c r="M7737" t="s">
        <v>31</v>
      </c>
      <c r="N7737">
        <v>84463.87</v>
      </c>
      <c r="O7737" t="s">
        <v>36</v>
      </c>
    </row>
    <row r="7738" spans="1:15" x14ac:dyDescent="0.3">
      <c r="A7738" t="s">
        <v>42</v>
      </c>
      <c r="B7738">
        <v>47.65</v>
      </c>
      <c r="C7738" t="s">
        <v>38</v>
      </c>
      <c r="D7738" t="s">
        <v>73</v>
      </c>
      <c r="E7738">
        <v>346338</v>
      </c>
      <c r="F7738">
        <v>2021</v>
      </c>
      <c r="G7738">
        <v>650</v>
      </c>
      <c r="H7738" t="s">
        <v>18</v>
      </c>
      <c r="I7738">
        <v>88.78</v>
      </c>
      <c r="J7738" t="s">
        <v>45</v>
      </c>
      <c r="K7738">
        <v>2021</v>
      </c>
      <c r="L7738" t="s">
        <v>20</v>
      </c>
      <c r="M7738" t="s">
        <v>31</v>
      </c>
      <c r="N7738">
        <v>210190.24</v>
      </c>
      <c r="O7738" t="s">
        <v>22</v>
      </c>
    </row>
    <row r="7739" spans="1:15" x14ac:dyDescent="0.3">
      <c r="A7739" t="s">
        <v>56</v>
      </c>
      <c r="B7739">
        <v>67.459999999999994</v>
      </c>
      <c r="C7739" t="s">
        <v>57</v>
      </c>
      <c r="D7739" t="s">
        <v>72</v>
      </c>
      <c r="E7739">
        <v>77355</v>
      </c>
      <c r="F7739">
        <v>2024</v>
      </c>
      <c r="G7739">
        <v>721</v>
      </c>
      <c r="H7739" t="s">
        <v>26</v>
      </c>
      <c r="I7739">
        <v>90.31</v>
      </c>
      <c r="J7739" t="s">
        <v>19</v>
      </c>
      <c r="K7739">
        <v>2024</v>
      </c>
      <c r="L7739" t="s">
        <v>20</v>
      </c>
      <c r="M7739" t="s">
        <v>21</v>
      </c>
      <c r="N7739">
        <v>49115.06</v>
      </c>
      <c r="O7739" t="s">
        <v>54</v>
      </c>
    </row>
    <row r="7740" spans="1:15" x14ac:dyDescent="0.3">
      <c r="A7740" t="s">
        <v>23</v>
      </c>
      <c r="B7740">
        <v>20.440000000000001</v>
      </c>
      <c r="C7740" t="s">
        <v>16</v>
      </c>
      <c r="D7740" t="s">
        <v>89</v>
      </c>
      <c r="E7740">
        <v>366935</v>
      </c>
      <c r="F7740">
        <v>2017</v>
      </c>
      <c r="G7740">
        <v>556</v>
      </c>
      <c r="H7740" t="s">
        <v>35</v>
      </c>
      <c r="I7740">
        <v>29.82</v>
      </c>
      <c r="J7740" t="s">
        <v>27</v>
      </c>
      <c r="K7740">
        <v>2020</v>
      </c>
      <c r="L7740" t="s">
        <v>20</v>
      </c>
      <c r="M7740" t="s">
        <v>21</v>
      </c>
      <c r="N7740">
        <v>286306.32</v>
      </c>
      <c r="O7740" t="s">
        <v>22</v>
      </c>
    </row>
    <row r="7741" spans="1:15" x14ac:dyDescent="0.3">
      <c r="A7741" t="s">
        <v>50</v>
      </c>
      <c r="B7741">
        <v>32.94</v>
      </c>
      <c r="C7741" t="s">
        <v>67</v>
      </c>
      <c r="D7741" t="s">
        <v>83</v>
      </c>
      <c r="E7741">
        <v>256611</v>
      </c>
      <c r="F7741">
        <v>2024</v>
      </c>
      <c r="G7741">
        <v>173</v>
      </c>
      <c r="H7741" t="s">
        <v>18</v>
      </c>
      <c r="I7741">
        <v>64.03</v>
      </c>
      <c r="J7741" t="s">
        <v>45</v>
      </c>
      <c r="K7741">
        <v>2024</v>
      </c>
      <c r="L7741" t="s">
        <v>48</v>
      </c>
      <c r="M7741" t="s">
        <v>31</v>
      </c>
      <c r="N7741">
        <v>123042.52</v>
      </c>
      <c r="O7741" t="s">
        <v>22</v>
      </c>
    </row>
    <row r="7742" spans="1:15" x14ac:dyDescent="0.3">
      <c r="A7742" t="s">
        <v>51</v>
      </c>
      <c r="B7742">
        <v>70.349999999999994</v>
      </c>
      <c r="C7742" t="s">
        <v>67</v>
      </c>
      <c r="D7742" t="s">
        <v>83</v>
      </c>
      <c r="E7742">
        <v>238394</v>
      </c>
      <c r="F7742">
        <v>2016</v>
      </c>
      <c r="G7742">
        <v>488</v>
      </c>
      <c r="H7742" t="s">
        <v>35</v>
      </c>
      <c r="I7742">
        <v>31.74</v>
      </c>
      <c r="J7742" t="s">
        <v>45</v>
      </c>
      <c r="K7742">
        <v>2016</v>
      </c>
      <c r="L7742" t="s">
        <v>48</v>
      </c>
      <c r="M7742" t="s">
        <v>21</v>
      </c>
      <c r="N7742">
        <v>95724.33</v>
      </c>
      <c r="O7742" t="s">
        <v>49</v>
      </c>
    </row>
    <row r="7743" spans="1:15" x14ac:dyDescent="0.3">
      <c r="A7743" t="s">
        <v>42</v>
      </c>
      <c r="B7743">
        <v>23.6</v>
      </c>
      <c r="C7743" t="s">
        <v>16</v>
      </c>
      <c r="D7743" t="s">
        <v>82</v>
      </c>
      <c r="E7743">
        <v>267509</v>
      </c>
      <c r="F7743">
        <v>2017</v>
      </c>
      <c r="G7743">
        <v>723</v>
      </c>
      <c r="H7743" t="s">
        <v>26</v>
      </c>
      <c r="I7743">
        <v>88.79</v>
      </c>
      <c r="J7743" t="s">
        <v>45</v>
      </c>
      <c r="K7743">
        <v>2017</v>
      </c>
      <c r="L7743" t="s">
        <v>40</v>
      </c>
      <c r="M7743" t="s">
        <v>31</v>
      </c>
      <c r="N7743">
        <v>131233.38</v>
      </c>
      <c r="O7743" t="s">
        <v>22</v>
      </c>
    </row>
    <row r="7744" spans="1:15" x14ac:dyDescent="0.3">
      <c r="A7744" t="s">
        <v>23</v>
      </c>
      <c r="B7744">
        <v>55.66</v>
      </c>
      <c r="C7744" t="s">
        <v>57</v>
      </c>
      <c r="D7744" t="s">
        <v>86</v>
      </c>
      <c r="E7744">
        <v>371709</v>
      </c>
      <c r="F7744">
        <v>2019</v>
      </c>
      <c r="G7744">
        <v>620</v>
      </c>
      <c r="H7744" t="s">
        <v>26</v>
      </c>
      <c r="I7744">
        <v>81.06</v>
      </c>
      <c r="J7744" t="s">
        <v>45</v>
      </c>
      <c r="K7744">
        <v>2019</v>
      </c>
      <c r="L7744" t="s">
        <v>40</v>
      </c>
      <c r="M7744" t="s">
        <v>21</v>
      </c>
      <c r="N7744">
        <v>292138.28000000003</v>
      </c>
      <c r="O7744" t="s">
        <v>22</v>
      </c>
    </row>
    <row r="7745" spans="1:15" x14ac:dyDescent="0.3">
      <c r="A7745" t="s">
        <v>46</v>
      </c>
      <c r="B7745">
        <v>25.33</v>
      </c>
      <c r="C7745" t="s">
        <v>16</v>
      </c>
      <c r="D7745" t="s">
        <v>47</v>
      </c>
      <c r="E7745">
        <v>249683</v>
      </c>
      <c r="F7745">
        <v>2018</v>
      </c>
      <c r="G7745">
        <v>329</v>
      </c>
      <c r="H7745" t="s">
        <v>26</v>
      </c>
      <c r="I7745">
        <v>81.260000000000005</v>
      </c>
      <c r="J7745" t="s">
        <v>45</v>
      </c>
      <c r="K7745">
        <v>2018</v>
      </c>
      <c r="L7745" t="s">
        <v>48</v>
      </c>
      <c r="M7745" t="s">
        <v>21</v>
      </c>
      <c r="N7745">
        <v>196158.32</v>
      </c>
      <c r="O7745" t="s">
        <v>36</v>
      </c>
    </row>
    <row r="7746" spans="1:15" x14ac:dyDescent="0.3">
      <c r="A7746" t="s">
        <v>23</v>
      </c>
      <c r="B7746">
        <v>10.33</v>
      </c>
      <c r="C7746" t="s">
        <v>43</v>
      </c>
      <c r="D7746" t="s">
        <v>71</v>
      </c>
      <c r="E7746">
        <v>131370</v>
      </c>
      <c r="F7746">
        <v>2019</v>
      </c>
      <c r="G7746">
        <v>998</v>
      </c>
      <c r="H7746" t="s">
        <v>35</v>
      </c>
      <c r="I7746">
        <v>36.299999999999997</v>
      </c>
      <c r="J7746" t="s">
        <v>45</v>
      </c>
      <c r="K7746">
        <v>2019</v>
      </c>
      <c r="L7746" t="s">
        <v>20</v>
      </c>
      <c r="M7746" t="s">
        <v>31</v>
      </c>
      <c r="N7746">
        <v>75354.2</v>
      </c>
      <c r="O7746" t="s">
        <v>22</v>
      </c>
    </row>
    <row r="7747" spans="1:15" x14ac:dyDescent="0.3">
      <c r="A7747" t="s">
        <v>46</v>
      </c>
      <c r="B7747">
        <v>63.52</v>
      </c>
      <c r="C7747" t="s">
        <v>67</v>
      </c>
      <c r="D7747" t="s">
        <v>74</v>
      </c>
      <c r="E7747">
        <v>123763</v>
      </c>
      <c r="F7747">
        <v>2017</v>
      </c>
      <c r="G7747">
        <v>846</v>
      </c>
      <c r="H7747" t="s">
        <v>18</v>
      </c>
      <c r="I7747">
        <v>97.4</v>
      </c>
      <c r="J7747" t="s">
        <v>19</v>
      </c>
      <c r="K7747">
        <v>2021</v>
      </c>
      <c r="L7747" t="s">
        <v>40</v>
      </c>
      <c r="M7747" t="s">
        <v>31</v>
      </c>
      <c r="N7747">
        <v>97547.24</v>
      </c>
      <c r="O7747" t="s">
        <v>54</v>
      </c>
    </row>
    <row r="7748" spans="1:15" x14ac:dyDescent="0.3">
      <c r="A7748" t="s">
        <v>50</v>
      </c>
      <c r="B7748">
        <v>15.58</v>
      </c>
      <c r="C7748" t="s">
        <v>16</v>
      </c>
      <c r="D7748" t="s">
        <v>47</v>
      </c>
      <c r="E7748">
        <v>256374</v>
      </c>
      <c r="F7748">
        <v>2019</v>
      </c>
      <c r="G7748">
        <v>353</v>
      </c>
      <c r="H7748" t="s">
        <v>26</v>
      </c>
      <c r="I7748">
        <v>78.08</v>
      </c>
      <c r="J7748" t="s">
        <v>27</v>
      </c>
      <c r="K7748">
        <v>2019</v>
      </c>
      <c r="L7748" t="s">
        <v>20</v>
      </c>
      <c r="M7748" t="s">
        <v>31</v>
      </c>
      <c r="N7748">
        <v>127662.76</v>
      </c>
      <c r="O7748" t="s">
        <v>22</v>
      </c>
    </row>
    <row r="7749" spans="1:15" x14ac:dyDescent="0.3">
      <c r="A7749" t="s">
        <v>46</v>
      </c>
      <c r="B7749">
        <v>76.03</v>
      </c>
      <c r="C7749" t="s">
        <v>24</v>
      </c>
      <c r="D7749" t="s">
        <v>77</v>
      </c>
      <c r="E7749">
        <v>171170</v>
      </c>
      <c r="F7749">
        <v>2020</v>
      </c>
      <c r="G7749">
        <v>616</v>
      </c>
      <c r="H7749" t="s">
        <v>18</v>
      </c>
      <c r="I7749">
        <v>92.68</v>
      </c>
      <c r="J7749" t="s">
        <v>19</v>
      </c>
      <c r="K7749">
        <v>2024</v>
      </c>
      <c r="L7749" t="s">
        <v>40</v>
      </c>
      <c r="M7749" t="s">
        <v>21</v>
      </c>
      <c r="N7749">
        <v>74755.3</v>
      </c>
      <c r="O7749" t="s">
        <v>54</v>
      </c>
    </row>
    <row r="7750" spans="1:15" x14ac:dyDescent="0.3">
      <c r="A7750" t="s">
        <v>42</v>
      </c>
      <c r="B7750">
        <v>28.75</v>
      </c>
      <c r="C7750" t="s">
        <v>67</v>
      </c>
      <c r="D7750" t="s">
        <v>68</v>
      </c>
      <c r="E7750">
        <v>279182</v>
      </c>
      <c r="F7750">
        <v>2024</v>
      </c>
      <c r="G7750">
        <v>447</v>
      </c>
      <c r="H7750" t="s">
        <v>26</v>
      </c>
      <c r="I7750">
        <v>98.64</v>
      </c>
      <c r="J7750" t="s">
        <v>19</v>
      </c>
      <c r="K7750">
        <v>2024</v>
      </c>
      <c r="L7750" t="s">
        <v>48</v>
      </c>
      <c r="M7750" t="s">
        <v>31</v>
      </c>
      <c r="N7750">
        <v>140162.48000000001</v>
      </c>
      <c r="O7750" t="s">
        <v>22</v>
      </c>
    </row>
    <row r="7751" spans="1:15" x14ac:dyDescent="0.3">
      <c r="A7751" t="s">
        <v>50</v>
      </c>
      <c r="B7751">
        <v>62.49</v>
      </c>
      <c r="C7751" t="s">
        <v>29</v>
      </c>
      <c r="D7751" t="s">
        <v>30</v>
      </c>
      <c r="E7751">
        <v>100946</v>
      </c>
      <c r="F7751">
        <v>2019</v>
      </c>
      <c r="G7751">
        <v>144</v>
      </c>
      <c r="H7751" t="s">
        <v>18</v>
      </c>
      <c r="I7751">
        <v>65.3</v>
      </c>
      <c r="J7751" t="s">
        <v>45</v>
      </c>
      <c r="K7751">
        <v>2019</v>
      </c>
      <c r="L7751" t="s">
        <v>40</v>
      </c>
      <c r="M7751" t="s">
        <v>21</v>
      </c>
      <c r="N7751">
        <v>72559.990000000005</v>
      </c>
      <c r="O7751" t="s">
        <v>22</v>
      </c>
    </row>
    <row r="7752" spans="1:15" x14ac:dyDescent="0.3">
      <c r="A7752" t="s">
        <v>51</v>
      </c>
      <c r="B7752">
        <v>51.89</v>
      </c>
      <c r="C7752" t="s">
        <v>67</v>
      </c>
      <c r="D7752" t="s">
        <v>68</v>
      </c>
      <c r="E7752">
        <v>222032</v>
      </c>
      <c r="F7752">
        <v>2021</v>
      </c>
      <c r="G7752">
        <v>199</v>
      </c>
      <c r="H7752" t="s">
        <v>35</v>
      </c>
      <c r="I7752">
        <v>59.92</v>
      </c>
      <c r="J7752" t="s">
        <v>45</v>
      </c>
      <c r="K7752">
        <v>2021</v>
      </c>
      <c r="L7752" t="s">
        <v>20</v>
      </c>
      <c r="M7752" t="s">
        <v>31</v>
      </c>
      <c r="N7752">
        <v>123082.66</v>
      </c>
      <c r="O7752" t="s">
        <v>36</v>
      </c>
    </row>
    <row r="7753" spans="1:15" x14ac:dyDescent="0.3">
      <c r="A7753" t="s">
        <v>23</v>
      </c>
      <c r="B7753">
        <v>49.39</v>
      </c>
      <c r="C7753" t="s">
        <v>38</v>
      </c>
      <c r="D7753" t="s">
        <v>39</v>
      </c>
      <c r="E7753">
        <v>314941</v>
      </c>
      <c r="F7753">
        <v>2019</v>
      </c>
      <c r="G7753">
        <v>170</v>
      </c>
      <c r="H7753" t="s">
        <v>26</v>
      </c>
      <c r="I7753">
        <v>76.66</v>
      </c>
      <c r="J7753" t="s">
        <v>45</v>
      </c>
      <c r="K7753">
        <v>2019</v>
      </c>
      <c r="L7753" t="s">
        <v>40</v>
      </c>
      <c r="M7753" t="s">
        <v>31</v>
      </c>
      <c r="N7753">
        <v>154898.20000000001</v>
      </c>
      <c r="O7753" t="s">
        <v>36</v>
      </c>
    </row>
    <row r="7754" spans="1:15" x14ac:dyDescent="0.3">
      <c r="A7754" t="s">
        <v>42</v>
      </c>
      <c r="B7754">
        <v>54.33</v>
      </c>
      <c r="C7754" t="s">
        <v>16</v>
      </c>
      <c r="D7754" t="s">
        <v>93</v>
      </c>
      <c r="E7754">
        <v>56240</v>
      </c>
      <c r="F7754">
        <v>2020</v>
      </c>
      <c r="G7754">
        <v>730</v>
      </c>
      <c r="H7754" t="s">
        <v>18</v>
      </c>
      <c r="I7754">
        <v>60.77</v>
      </c>
      <c r="J7754" t="s">
        <v>19</v>
      </c>
      <c r="K7754">
        <v>2023</v>
      </c>
      <c r="L7754" t="s">
        <v>40</v>
      </c>
      <c r="M7754" t="s">
        <v>21</v>
      </c>
      <c r="N7754">
        <v>24252.2</v>
      </c>
      <c r="O7754" t="s">
        <v>22</v>
      </c>
    </row>
    <row r="7755" spans="1:15" x14ac:dyDescent="0.3">
      <c r="A7755" t="s">
        <v>41</v>
      </c>
      <c r="B7755">
        <v>37.450000000000003</v>
      </c>
      <c r="C7755" t="s">
        <v>67</v>
      </c>
      <c r="D7755" t="s">
        <v>81</v>
      </c>
      <c r="E7755">
        <v>51577</v>
      </c>
      <c r="F7755">
        <v>2022</v>
      </c>
      <c r="G7755">
        <v>296</v>
      </c>
      <c r="H7755" t="s">
        <v>35</v>
      </c>
      <c r="I7755">
        <v>25.36</v>
      </c>
      <c r="J7755" t="s">
        <v>27</v>
      </c>
      <c r="K7755">
        <v>2024</v>
      </c>
      <c r="L7755" t="s">
        <v>40</v>
      </c>
      <c r="M7755" t="s">
        <v>31</v>
      </c>
      <c r="N7755">
        <v>28080.53</v>
      </c>
      <c r="O7755" t="s">
        <v>49</v>
      </c>
    </row>
    <row r="7756" spans="1:15" x14ac:dyDescent="0.3">
      <c r="A7756" t="s">
        <v>37</v>
      </c>
      <c r="B7756">
        <v>40.46</v>
      </c>
      <c r="C7756" t="s">
        <v>16</v>
      </c>
      <c r="D7756" t="s">
        <v>82</v>
      </c>
      <c r="E7756">
        <v>276832</v>
      </c>
      <c r="F7756">
        <v>2024</v>
      </c>
      <c r="G7756">
        <v>251</v>
      </c>
      <c r="H7756" t="s">
        <v>26</v>
      </c>
      <c r="I7756">
        <v>82.38</v>
      </c>
      <c r="J7756" t="s">
        <v>27</v>
      </c>
      <c r="K7756">
        <v>2024</v>
      </c>
      <c r="L7756" t="s">
        <v>48</v>
      </c>
      <c r="M7756" t="s">
        <v>31</v>
      </c>
      <c r="N7756">
        <v>170988.49</v>
      </c>
      <c r="O7756" t="s">
        <v>54</v>
      </c>
    </row>
    <row r="7757" spans="1:15" x14ac:dyDescent="0.3">
      <c r="A7757" t="s">
        <v>23</v>
      </c>
      <c r="B7757">
        <v>55.23</v>
      </c>
      <c r="C7757" t="s">
        <v>29</v>
      </c>
      <c r="D7757" t="s">
        <v>80</v>
      </c>
      <c r="E7757">
        <v>312560</v>
      </c>
      <c r="F7757">
        <v>2023</v>
      </c>
      <c r="G7757">
        <v>492</v>
      </c>
      <c r="H7757" t="s">
        <v>35</v>
      </c>
      <c r="I7757">
        <v>32.86</v>
      </c>
      <c r="J7757" t="s">
        <v>27</v>
      </c>
      <c r="K7757">
        <v>2024</v>
      </c>
      <c r="L7757" t="s">
        <v>20</v>
      </c>
      <c r="M7757" t="s">
        <v>31</v>
      </c>
      <c r="N7757">
        <v>126895.9</v>
      </c>
      <c r="O7757" t="s">
        <v>22</v>
      </c>
    </row>
    <row r="7758" spans="1:15" x14ac:dyDescent="0.3">
      <c r="A7758" t="s">
        <v>46</v>
      </c>
      <c r="B7758">
        <v>47.53</v>
      </c>
      <c r="C7758" t="s">
        <v>16</v>
      </c>
      <c r="D7758" t="s">
        <v>89</v>
      </c>
      <c r="E7758">
        <v>213808</v>
      </c>
      <c r="F7758">
        <v>2016</v>
      </c>
      <c r="G7758">
        <v>298</v>
      </c>
      <c r="H7758" t="s">
        <v>18</v>
      </c>
      <c r="I7758">
        <v>93.35</v>
      </c>
      <c r="J7758" t="s">
        <v>27</v>
      </c>
      <c r="K7758">
        <v>2020</v>
      </c>
      <c r="L7758" t="s">
        <v>20</v>
      </c>
      <c r="M7758" t="s">
        <v>31</v>
      </c>
      <c r="N7758">
        <v>106840.3</v>
      </c>
      <c r="O7758" t="s">
        <v>49</v>
      </c>
    </row>
    <row r="7759" spans="1:15" x14ac:dyDescent="0.3">
      <c r="A7759" t="s">
        <v>37</v>
      </c>
      <c r="B7759">
        <v>31.84</v>
      </c>
      <c r="C7759" t="s">
        <v>38</v>
      </c>
      <c r="D7759" t="s">
        <v>66</v>
      </c>
      <c r="E7759">
        <v>50158</v>
      </c>
      <c r="F7759">
        <v>2024</v>
      </c>
      <c r="G7759">
        <v>737</v>
      </c>
      <c r="H7759" t="s">
        <v>35</v>
      </c>
      <c r="I7759">
        <v>35.25</v>
      </c>
      <c r="J7759" t="s">
        <v>27</v>
      </c>
      <c r="K7759">
        <v>2024</v>
      </c>
      <c r="L7759" t="s">
        <v>40</v>
      </c>
      <c r="M7759" t="s">
        <v>21</v>
      </c>
      <c r="N7759">
        <v>26153.68</v>
      </c>
      <c r="O7759" t="s">
        <v>36</v>
      </c>
    </row>
    <row r="7760" spans="1:15" x14ac:dyDescent="0.3">
      <c r="A7760" t="s">
        <v>46</v>
      </c>
      <c r="B7760">
        <v>76.94</v>
      </c>
      <c r="C7760" t="s">
        <v>38</v>
      </c>
      <c r="D7760" t="s">
        <v>73</v>
      </c>
      <c r="E7760">
        <v>227131</v>
      </c>
      <c r="F7760">
        <v>2015</v>
      </c>
      <c r="G7760">
        <v>817</v>
      </c>
      <c r="H7760" t="s">
        <v>26</v>
      </c>
      <c r="I7760">
        <v>91</v>
      </c>
      <c r="J7760" t="s">
        <v>45</v>
      </c>
      <c r="K7760">
        <v>2015</v>
      </c>
      <c r="L7760" t="s">
        <v>40</v>
      </c>
      <c r="M7760" t="s">
        <v>31</v>
      </c>
      <c r="N7760">
        <v>168602.79</v>
      </c>
      <c r="O7760" t="s">
        <v>22</v>
      </c>
    </row>
    <row r="7761" spans="1:15" x14ac:dyDescent="0.3">
      <c r="A7761" t="s">
        <v>50</v>
      </c>
      <c r="B7761">
        <v>60.94</v>
      </c>
      <c r="C7761" t="s">
        <v>33</v>
      </c>
      <c r="D7761" t="s">
        <v>34</v>
      </c>
      <c r="E7761">
        <v>73158</v>
      </c>
      <c r="F7761">
        <v>2023</v>
      </c>
      <c r="G7761">
        <v>276</v>
      </c>
      <c r="H7761" t="s">
        <v>18</v>
      </c>
      <c r="I7761">
        <v>92.01</v>
      </c>
      <c r="J7761" t="s">
        <v>27</v>
      </c>
      <c r="K7761">
        <v>2024</v>
      </c>
      <c r="L7761" t="s">
        <v>20</v>
      </c>
      <c r="M7761" t="s">
        <v>21</v>
      </c>
      <c r="N7761">
        <v>54172.42</v>
      </c>
      <c r="O7761" t="s">
        <v>49</v>
      </c>
    </row>
    <row r="7762" spans="1:15" x14ac:dyDescent="0.3">
      <c r="A7762" t="s">
        <v>15</v>
      </c>
      <c r="B7762">
        <v>16.41</v>
      </c>
      <c r="C7762" t="s">
        <v>67</v>
      </c>
      <c r="D7762" t="s">
        <v>74</v>
      </c>
      <c r="E7762">
        <v>59331</v>
      </c>
      <c r="F7762">
        <v>2022</v>
      </c>
      <c r="G7762">
        <v>724</v>
      </c>
      <c r="H7762" t="s">
        <v>18</v>
      </c>
      <c r="I7762">
        <v>98.44</v>
      </c>
      <c r="J7762" t="s">
        <v>27</v>
      </c>
      <c r="K7762">
        <v>2022</v>
      </c>
      <c r="L7762" t="s">
        <v>48</v>
      </c>
      <c r="M7762" t="s">
        <v>21</v>
      </c>
      <c r="N7762">
        <v>45682.29</v>
      </c>
      <c r="O7762" t="s">
        <v>36</v>
      </c>
    </row>
    <row r="7763" spans="1:15" x14ac:dyDescent="0.3">
      <c r="A7763" t="s">
        <v>23</v>
      </c>
      <c r="B7763">
        <v>70.8</v>
      </c>
      <c r="C7763" t="s">
        <v>29</v>
      </c>
      <c r="D7763" t="s">
        <v>92</v>
      </c>
      <c r="E7763">
        <v>107754</v>
      </c>
      <c r="F7763">
        <v>2020</v>
      </c>
      <c r="G7763">
        <v>863</v>
      </c>
      <c r="H7763" t="s">
        <v>26</v>
      </c>
      <c r="I7763">
        <v>82.29</v>
      </c>
      <c r="J7763" t="s">
        <v>19</v>
      </c>
      <c r="K7763">
        <v>2024</v>
      </c>
      <c r="L7763" t="s">
        <v>40</v>
      </c>
      <c r="M7763" t="s">
        <v>31</v>
      </c>
      <c r="N7763">
        <v>52369.65</v>
      </c>
      <c r="O7763" t="s">
        <v>54</v>
      </c>
    </row>
    <row r="7764" spans="1:15" x14ac:dyDescent="0.3">
      <c r="A7764" t="s">
        <v>51</v>
      </c>
      <c r="B7764">
        <v>79.97</v>
      </c>
      <c r="C7764" t="s">
        <v>38</v>
      </c>
      <c r="D7764" t="s">
        <v>60</v>
      </c>
      <c r="E7764">
        <v>305627</v>
      </c>
      <c r="F7764">
        <v>2016</v>
      </c>
      <c r="G7764">
        <v>360</v>
      </c>
      <c r="H7764" t="s">
        <v>18</v>
      </c>
      <c r="I7764">
        <v>75.72</v>
      </c>
      <c r="J7764" t="s">
        <v>45</v>
      </c>
      <c r="K7764">
        <v>2016</v>
      </c>
      <c r="L7764" t="s">
        <v>48</v>
      </c>
      <c r="M7764" t="s">
        <v>31</v>
      </c>
      <c r="N7764">
        <v>153222.73000000001</v>
      </c>
      <c r="O7764" t="s">
        <v>36</v>
      </c>
    </row>
    <row r="7765" spans="1:15" x14ac:dyDescent="0.3">
      <c r="A7765" t="s">
        <v>28</v>
      </c>
      <c r="B7765">
        <v>40.1</v>
      </c>
      <c r="C7765" t="s">
        <v>43</v>
      </c>
      <c r="D7765" t="s">
        <v>65</v>
      </c>
      <c r="E7765">
        <v>262628</v>
      </c>
      <c r="F7765">
        <v>2021</v>
      </c>
      <c r="G7765">
        <v>878</v>
      </c>
      <c r="H7765" t="s">
        <v>26</v>
      </c>
      <c r="I7765">
        <v>70.989999999999995</v>
      </c>
      <c r="J7765" t="s">
        <v>45</v>
      </c>
      <c r="K7765">
        <v>2021</v>
      </c>
      <c r="L7765" t="s">
        <v>48</v>
      </c>
      <c r="M7765" t="s">
        <v>31</v>
      </c>
      <c r="N7765">
        <v>188983.32</v>
      </c>
      <c r="O7765" t="s">
        <v>49</v>
      </c>
    </row>
    <row r="7766" spans="1:15" x14ac:dyDescent="0.3">
      <c r="A7766" t="s">
        <v>50</v>
      </c>
      <c r="B7766">
        <v>11.99</v>
      </c>
      <c r="C7766" t="s">
        <v>24</v>
      </c>
      <c r="D7766" t="s">
        <v>70</v>
      </c>
      <c r="E7766">
        <v>275741</v>
      </c>
      <c r="F7766">
        <v>2021</v>
      </c>
      <c r="G7766">
        <v>279</v>
      </c>
      <c r="H7766" t="s">
        <v>35</v>
      </c>
      <c r="I7766">
        <v>59.25</v>
      </c>
      <c r="J7766" t="s">
        <v>27</v>
      </c>
      <c r="K7766">
        <v>2021</v>
      </c>
      <c r="L7766" t="s">
        <v>48</v>
      </c>
      <c r="M7766" t="s">
        <v>31</v>
      </c>
      <c r="N7766">
        <v>111102.47</v>
      </c>
      <c r="O7766" t="s">
        <v>54</v>
      </c>
    </row>
    <row r="7767" spans="1:15" x14ac:dyDescent="0.3">
      <c r="A7767" t="s">
        <v>51</v>
      </c>
      <c r="B7767">
        <v>25.77</v>
      </c>
      <c r="C7767" t="s">
        <v>67</v>
      </c>
      <c r="D7767" t="s">
        <v>68</v>
      </c>
      <c r="E7767">
        <v>248366</v>
      </c>
      <c r="F7767">
        <v>2020</v>
      </c>
      <c r="G7767">
        <v>650</v>
      </c>
      <c r="H7767" t="s">
        <v>18</v>
      </c>
      <c r="I7767">
        <v>63.81</v>
      </c>
      <c r="J7767" t="s">
        <v>45</v>
      </c>
      <c r="K7767">
        <v>2020</v>
      </c>
      <c r="L7767" t="s">
        <v>48</v>
      </c>
      <c r="M7767" t="s">
        <v>31</v>
      </c>
      <c r="N7767">
        <v>100117.69</v>
      </c>
      <c r="O7767" t="s">
        <v>22</v>
      </c>
    </row>
    <row r="7768" spans="1:15" x14ac:dyDescent="0.3">
      <c r="A7768" t="s">
        <v>51</v>
      </c>
      <c r="B7768">
        <v>50.67</v>
      </c>
      <c r="C7768" t="s">
        <v>29</v>
      </c>
      <c r="D7768" t="s">
        <v>80</v>
      </c>
      <c r="E7768">
        <v>79497</v>
      </c>
      <c r="F7768">
        <v>2021</v>
      </c>
      <c r="G7768">
        <v>644</v>
      </c>
      <c r="H7768" t="s">
        <v>18</v>
      </c>
      <c r="I7768">
        <v>78.13</v>
      </c>
      <c r="J7768" t="s">
        <v>27</v>
      </c>
      <c r="K7768">
        <v>2023</v>
      </c>
      <c r="L7768" t="s">
        <v>20</v>
      </c>
      <c r="M7768" t="s">
        <v>21</v>
      </c>
      <c r="N7768">
        <v>36275.79</v>
      </c>
      <c r="O7768" t="s">
        <v>49</v>
      </c>
    </row>
    <row r="7769" spans="1:15" x14ac:dyDescent="0.3">
      <c r="A7769" t="s">
        <v>41</v>
      </c>
      <c r="B7769">
        <v>16.649999999999999</v>
      </c>
      <c r="C7769" t="s">
        <v>29</v>
      </c>
      <c r="D7769" t="s">
        <v>87</v>
      </c>
      <c r="E7769">
        <v>216081</v>
      </c>
      <c r="F7769">
        <v>2021</v>
      </c>
      <c r="G7769">
        <v>740</v>
      </c>
      <c r="H7769" t="s">
        <v>26</v>
      </c>
      <c r="I7769">
        <v>64.02</v>
      </c>
      <c r="J7769" t="s">
        <v>27</v>
      </c>
      <c r="K7769">
        <v>2023</v>
      </c>
      <c r="L7769" t="s">
        <v>20</v>
      </c>
      <c r="M7769" t="s">
        <v>31</v>
      </c>
      <c r="N7769">
        <v>143612.78</v>
      </c>
      <c r="O7769" t="s">
        <v>22</v>
      </c>
    </row>
    <row r="7770" spans="1:15" x14ac:dyDescent="0.3">
      <c r="A7770" t="s">
        <v>15</v>
      </c>
      <c r="B7770">
        <v>59.45</v>
      </c>
      <c r="C7770" t="s">
        <v>38</v>
      </c>
      <c r="D7770" t="s">
        <v>73</v>
      </c>
      <c r="E7770">
        <v>57299</v>
      </c>
      <c r="F7770">
        <v>2021</v>
      </c>
      <c r="G7770">
        <v>150</v>
      </c>
      <c r="H7770" t="s">
        <v>18</v>
      </c>
      <c r="I7770">
        <v>73.400000000000006</v>
      </c>
      <c r="J7770" t="s">
        <v>19</v>
      </c>
      <c r="K7770">
        <v>2022</v>
      </c>
      <c r="L7770" t="s">
        <v>40</v>
      </c>
      <c r="M7770" t="s">
        <v>31</v>
      </c>
      <c r="N7770">
        <v>33881.870000000003</v>
      </c>
      <c r="O7770" t="s">
        <v>54</v>
      </c>
    </row>
    <row r="7771" spans="1:15" x14ac:dyDescent="0.3">
      <c r="A7771" t="s">
        <v>50</v>
      </c>
      <c r="B7771">
        <v>15.43</v>
      </c>
      <c r="C7771" t="s">
        <v>16</v>
      </c>
      <c r="D7771" t="s">
        <v>47</v>
      </c>
      <c r="E7771">
        <v>203767</v>
      </c>
      <c r="F7771">
        <v>2022</v>
      </c>
      <c r="G7771">
        <v>383</v>
      </c>
      <c r="H7771" t="s">
        <v>26</v>
      </c>
      <c r="I7771">
        <v>62.33</v>
      </c>
      <c r="J7771" t="s">
        <v>45</v>
      </c>
      <c r="K7771">
        <v>2022</v>
      </c>
      <c r="L7771" t="s">
        <v>40</v>
      </c>
      <c r="M7771" t="s">
        <v>21</v>
      </c>
      <c r="N7771">
        <v>135831.75</v>
      </c>
      <c r="O7771" t="s">
        <v>54</v>
      </c>
    </row>
    <row r="7772" spans="1:15" x14ac:dyDescent="0.3">
      <c r="A7772" t="s">
        <v>23</v>
      </c>
      <c r="B7772">
        <v>53.42</v>
      </c>
      <c r="C7772" t="s">
        <v>38</v>
      </c>
      <c r="D7772" t="s">
        <v>66</v>
      </c>
      <c r="E7772">
        <v>262264</v>
      </c>
      <c r="F7772">
        <v>2015</v>
      </c>
      <c r="G7772">
        <v>624</v>
      </c>
      <c r="H7772" t="s">
        <v>18</v>
      </c>
      <c r="I7772">
        <v>99.7</v>
      </c>
      <c r="J7772" t="s">
        <v>19</v>
      </c>
      <c r="K7772">
        <v>2023</v>
      </c>
      <c r="L7772" t="s">
        <v>40</v>
      </c>
      <c r="M7772" t="s">
        <v>21</v>
      </c>
      <c r="N7772">
        <v>167577.35999999999</v>
      </c>
      <c r="O7772" t="s">
        <v>36</v>
      </c>
    </row>
    <row r="7773" spans="1:15" x14ac:dyDescent="0.3">
      <c r="A7773" t="s">
        <v>15</v>
      </c>
      <c r="B7773">
        <v>10.050000000000001</v>
      </c>
      <c r="C7773" t="s">
        <v>16</v>
      </c>
      <c r="D7773" t="s">
        <v>93</v>
      </c>
      <c r="E7773">
        <v>294171</v>
      </c>
      <c r="F7773">
        <v>2021</v>
      </c>
      <c r="G7773">
        <v>651</v>
      </c>
      <c r="H7773" t="s">
        <v>35</v>
      </c>
      <c r="I7773">
        <v>43.91</v>
      </c>
      <c r="J7773" t="s">
        <v>27</v>
      </c>
      <c r="K7773">
        <v>2022</v>
      </c>
      <c r="L7773" t="s">
        <v>40</v>
      </c>
      <c r="M7773" t="s">
        <v>31</v>
      </c>
      <c r="N7773">
        <v>172633.84</v>
      </c>
      <c r="O7773" t="s">
        <v>54</v>
      </c>
    </row>
    <row r="7774" spans="1:15" x14ac:dyDescent="0.3">
      <c r="A7774" t="s">
        <v>37</v>
      </c>
      <c r="B7774">
        <v>48.78</v>
      </c>
      <c r="C7774" t="s">
        <v>16</v>
      </c>
      <c r="D7774" t="s">
        <v>17</v>
      </c>
      <c r="E7774">
        <v>93752</v>
      </c>
      <c r="F7774">
        <v>2020</v>
      </c>
      <c r="G7774">
        <v>610</v>
      </c>
      <c r="H7774" t="s">
        <v>26</v>
      </c>
      <c r="I7774">
        <v>64.31</v>
      </c>
      <c r="J7774" t="s">
        <v>27</v>
      </c>
      <c r="K7774">
        <v>2021</v>
      </c>
      <c r="L7774" t="s">
        <v>48</v>
      </c>
      <c r="M7774" t="s">
        <v>21</v>
      </c>
      <c r="N7774">
        <v>67713.8</v>
      </c>
      <c r="O7774" t="s">
        <v>54</v>
      </c>
    </row>
    <row r="7775" spans="1:15" x14ac:dyDescent="0.3">
      <c r="A7775" t="s">
        <v>37</v>
      </c>
      <c r="B7775">
        <v>73.59</v>
      </c>
      <c r="C7775" t="s">
        <v>38</v>
      </c>
      <c r="D7775" t="s">
        <v>69</v>
      </c>
      <c r="E7775">
        <v>284417</v>
      </c>
      <c r="F7775">
        <v>2015</v>
      </c>
      <c r="G7775">
        <v>535</v>
      </c>
      <c r="H7775" t="s">
        <v>26</v>
      </c>
      <c r="I7775">
        <v>77.2</v>
      </c>
      <c r="J7775" t="s">
        <v>19</v>
      </c>
      <c r="K7775">
        <v>2018</v>
      </c>
      <c r="L7775" t="s">
        <v>20</v>
      </c>
      <c r="M7775" t="s">
        <v>21</v>
      </c>
      <c r="N7775">
        <v>181964.77</v>
      </c>
      <c r="O7775" t="s">
        <v>22</v>
      </c>
    </row>
    <row r="7776" spans="1:15" x14ac:dyDescent="0.3">
      <c r="A7776" t="s">
        <v>56</v>
      </c>
      <c r="B7776">
        <v>43.57</v>
      </c>
      <c r="C7776" t="s">
        <v>16</v>
      </c>
      <c r="D7776" t="s">
        <v>93</v>
      </c>
      <c r="E7776">
        <v>189533</v>
      </c>
      <c r="F7776">
        <v>2017</v>
      </c>
      <c r="G7776">
        <v>813</v>
      </c>
      <c r="H7776" t="s">
        <v>18</v>
      </c>
      <c r="I7776">
        <v>73.78</v>
      </c>
      <c r="J7776" t="s">
        <v>19</v>
      </c>
      <c r="K7776">
        <v>2017</v>
      </c>
      <c r="L7776" t="s">
        <v>48</v>
      </c>
      <c r="M7776" t="s">
        <v>31</v>
      </c>
      <c r="N7776">
        <v>95714.09</v>
      </c>
      <c r="O7776" t="s">
        <v>36</v>
      </c>
    </row>
    <row r="7777" spans="1:15" x14ac:dyDescent="0.3">
      <c r="A7777" t="s">
        <v>56</v>
      </c>
      <c r="B7777">
        <v>66.25</v>
      </c>
      <c r="C7777" t="s">
        <v>67</v>
      </c>
      <c r="D7777" t="s">
        <v>68</v>
      </c>
      <c r="E7777">
        <v>194859</v>
      </c>
      <c r="F7777">
        <v>2023</v>
      </c>
      <c r="G7777">
        <v>595</v>
      </c>
      <c r="H7777" t="s">
        <v>35</v>
      </c>
      <c r="I7777">
        <v>47.7</v>
      </c>
      <c r="J7777" t="s">
        <v>27</v>
      </c>
      <c r="K7777">
        <v>2023</v>
      </c>
      <c r="L7777" t="s">
        <v>20</v>
      </c>
      <c r="M7777" t="s">
        <v>31</v>
      </c>
      <c r="N7777">
        <v>149127.63</v>
      </c>
      <c r="O7777" t="s">
        <v>36</v>
      </c>
    </row>
    <row r="7778" spans="1:15" x14ac:dyDescent="0.3">
      <c r="A7778" t="s">
        <v>56</v>
      </c>
      <c r="B7778">
        <v>74.930000000000007</v>
      </c>
      <c r="C7778" t="s">
        <v>33</v>
      </c>
      <c r="D7778" t="s">
        <v>52</v>
      </c>
      <c r="E7778">
        <v>141285</v>
      </c>
      <c r="F7778">
        <v>2017</v>
      </c>
      <c r="G7778">
        <v>714</v>
      </c>
      <c r="H7778" t="s">
        <v>18</v>
      </c>
      <c r="I7778">
        <v>85.75</v>
      </c>
      <c r="J7778" t="s">
        <v>27</v>
      </c>
      <c r="K7778">
        <v>2020</v>
      </c>
      <c r="L7778" t="s">
        <v>48</v>
      </c>
      <c r="M7778" t="s">
        <v>21</v>
      </c>
      <c r="N7778">
        <v>64903.65</v>
      </c>
      <c r="O7778" t="s">
        <v>22</v>
      </c>
    </row>
    <row r="7779" spans="1:15" x14ac:dyDescent="0.3">
      <c r="A7779" t="s">
        <v>23</v>
      </c>
      <c r="B7779">
        <v>22.45</v>
      </c>
      <c r="C7779" t="s">
        <v>67</v>
      </c>
      <c r="D7779" t="s">
        <v>81</v>
      </c>
      <c r="E7779">
        <v>66553</v>
      </c>
      <c r="F7779">
        <v>2023</v>
      </c>
      <c r="G7779">
        <v>479</v>
      </c>
      <c r="H7779" t="s">
        <v>26</v>
      </c>
      <c r="I7779">
        <v>85.9</v>
      </c>
      <c r="J7779" t="s">
        <v>19</v>
      </c>
      <c r="K7779">
        <v>2024</v>
      </c>
      <c r="L7779" t="s">
        <v>40</v>
      </c>
      <c r="M7779" t="s">
        <v>31</v>
      </c>
      <c r="N7779">
        <v>49108.97</v>
      </c>
      <c r="O7779" t="s">
        <v>54</v>
      </c>
    </row>
    <row r="7780" spans="1:15" x14ac:dyDescent="0.3">
      <c r="A7780" t="s">
        <v>15</v>
      </c>
      <c r="B7780">
        <v>24.01</v>
      </c>
      <c r="C7780" t="s">
        <v>38</v>
      </c>
      <c r="D7780" t="s">
        <v>66</v>
      </c>
      <c r="E7780">
        <v>277949</v>
      </c>
      <c r="F7780">
        <v>2021</v>
      </c>
      <c r="G7780">
        <v>974</v>
      </c>
      <c r="H7780" t="s">
        <v>18</v>
      </c>
      <c r="I7780">
        <v>88.55</v>
      </c>
      <c r="J7780" t="s">
        <v>45</v>
      </c>
      <c r="K7780">
        <v>2021</v>
      </c>
      <c r="L7780" t="s">
        <v>40</v>
      </c>
      <c r="M7780" t="s">
        <v>31</v>
      </c>
      <c r="N7780">
        <v>186097.74</v>
      </c>
      <c r="O7780" t="s">
        <v>54</v>
      </c>
    </row>
    <row r="7781" spans="1:15" x14ac:dyDescent="0.3">
      <c r="A7781" t="s">
        <v>28</v>
      </c>
      <c r="B7781">
        <v>69.48</v>
      </c>
      <c r="C7781" t="s">
        <v>43</v>
      </c>
      <c r="D7781" t="s">
        <v>71</v>
      </c>
      <c r="E7781">
        <v>291770</v>
      </c>
      <c r="F7781">
        <v>2019</v>
      </c>
      <c r="G7781">
        <v>587</v>
      </c>
      <c r="H7781" t="s">
        <v>35</v>
      </c>
      <c r="I7781">
        <v>48.65</v>
      </c>
      <c r="J7781" t="s">
        <v>27</v>
      </c>
      <c r="K7781">
        <v>2019</v>
      </c>
      <c r="L7781" t="s">
        <v>20</v>
      </c>
      <c r="M7781" t="s">
        <v>21</v>
      </c>
      <c r="N7781">
        <v>195931.99</v>
      </c>
      <c r="O7781" t="s">
        <v>22</v>
      </c>
    </row>
    <row r="7782" spans="1:15" x14ac:dyDescent="0.3">
      <c r="A7782" t="s">
        <v>46</v>
      </c>
      <c r="B7782">
        <v>28.82</v>
      </c>
      <c r="C7782" t="s">
        <v>43</v>
      </c>
      <c r="D7782" t="s">
        <v>62</v>
      </c>
      <c r="E7782">
        <v>69468</v>
      </c>
      <c r="F7782">
        <v>2020</v>
      </c>
      <c r="G7782">
        <v>792</v>
      </c>
      <c r="H7782" t="s">
        <v>18</v>
      </c>
      <c r="I7782">
        <v>74.05</v>
      </c>
      <c r="J7782" t="s">
        <v>27</v>
      </c>
      <c r="K7782">
        <v>2020</v>
      </c>
      <c r="L7782" t="s">
        <v>48</v>
      </c>
      <c r="M7782" t="s">
        <v>21</v>
      </c>
      <c r="N7782">
        <v>43442.68</v>
      </c>
      <c r="O7782" t="s">
        <v>54</v>
      </c>
    </row>
    <row r="7783" spans="1:15" x14ac:dyDescent="0.3">
      <c r="A7783" t="s">
        <v>46</v>
      </c>
      <c r="B7783">
        <v>13.94</v>
      </c>
      <c r="C7783" t="s">
        <v>57</v>
      </c>
      <c r="D7783" t="s">
        <v>72</v>
      </c>
      <c r="E7783">
        <v>100721</v>
      </c>
      <c r="F7783">
        <v>2022</v>
      </c>
      <c r="G7783">
        <v>499</v>
      </c>
      <c r="H7783" t="s">
        <v>18</v>
      </c>
      <c r="I7783">
        <v>82.11</v>
      </c>
      <c r="J7783" t="s">
        <v>27</v>
      </c>
      <c r="K7783">
        <v>2024</v>
      </c>
      <c r="L7783" t="s">
        <v>20</v>
      </c>
      <c r="M7783" t="s">
        <v>21</v>
      </c>
      <c r="N7783">
        <v>48055.92</v>
      </c>
      <c r="O7783" t="s">
        <v>49</v>
      </c>
    </row>
    <row r="7784" spans="1:15" x14ac:dyDescent="0.3">
      <c r="A7784" t="s">
        <v>56</v>
      </c>
      <c r="B7784">
        <v>16.41</v>
      </c>
      <c r="C7784" t="s">
        <v>16</v>
      </c>
      <c r="D7784" t="s">
        <v>47</v>
      </c>
      <c r="E7784">
        <v>375031</v>
      </c>
      <c r="F7784">
        <v>2021</v>
      </c>
      <c r="G7784">
        <v>625</v>
      </c>
      <c r="H7784" t="s">
        <v>26</v>
      </c>
      <c r="I7784">
        <v>77.819999999999993</v>
      </c>
      <c r="J7784" t="s">
        <v>19</v>
      </c>
      <c r="K7784">
        <v>2022</v>
      </c>
      <c r="L7784" t="s">
        <v>20</v>
      </c>
      <c r="M7784" t="s">
        <v>21</v>
      </c>
      <c r="N7784">
        <v>227520.72</v>
      </c>
      <c r="O7784" t="s">
        <v>22</v>
      </c>
    </row>
    <row r="7785" spans="1:15" x14ac:dyDescent="0.3">
      <c r="A7785" t="s">
        <v>37</v>
      </c>
      <c r="B7785">
        <v>61.21</v>
      </c>
      <c r="C7785" t="s">
        <v>16</v>
      </c>
      <c r="D7785" t="s">
        <v>82</v>
      </c>
      <c r="E7785">
        <v>207409</v>
      </c>
      <c r="F7785">
        <v>2024</v>
      </c>
      <c r="G7785">
        <v>606</v>
      </c>
      <c r="H7785" t="s">
        <v>26</v>
      </c>
      <c r="I7785">
        <v>64.94</v>
      </c>
      <c r="J7785" t="s">
        <v>27</v>
      </c>
      <c r="K7785">
        <v>2024</v>
      </c>
      <c r="L7785" t="s">
        <v>40</v>
      </c>
      <c r="M7785" t="s">
        <v>31</v>
      </c>
      <c r="N7785">
        <v>146822.51</v>
      </c>
      <c r="O7785" t="s">
        <v>36</v>
      </c>
    </row>
    <row r="7786" spans="1:15" x14ac:dyDescent="0.3">
      <c r="A7786" t="s">
        <v>23</v>
      </c>
      <c r="B7786">
        <v>48.04</v>
      </c>
      <c r="C7786" t="s">
        <v>38</v>
      </c>
      <c r="D7786" t="s">
        <v>73</v>
      </c>
      <c r="E7786">
        <v>118398</v>
      </c>
      <c r="F7786">
        <v>2018</v>
      </c>
      <c r="G7786">
        <v>999</v>
      </c>
      <c r="H7786" t="s">
        <v>18</v>
      </c>
      <c r="I7786">
        <v>94</v>
      </c>
      <c r="J7786" t="s">
        <v>27</v>
      </c>
      <c r="K7786">
        <v>2021</v>
      </c>
      <c r="L7786" t="s">
        <v>20</v>
      </c>
      <c r="M7786" t="s">
        <v>31</v>
      </c>
      <c r="N7786">
        <v>77638.429999999993</v>
      </c>
      <c r="O7786" t="s">
        <v>49</v>
      </c>
    </row>
    <row r="7787" spans="1:15" x14ac:dyDescent="0.3">
      <c r="A7787" t="s">
        <v>46</v>
      </c>
      <c r="B7787">
        <v>12.65</v>
      </c>
      <c r="C7787" t="s">
        <v>29</v>
      </c>
      <c r="D7787" t="s">
        <v>92</v>
      </c>
      <c r="E7787">
        <v>201014</v>
      </c>
      <c r="F7787">
        <v>2024</v>
      </c>
      <c r="G7787">
        <v>190</v>
      </c>
      <c r="H7787" t="s">
        <v>35</v>
      </c>
      <c r="I7787">
        <v>52.63</v>
      </c>
      <c r="J7787" t="s">
        <v>27</v>
      </c>
      <c r="K7787">
        <v>2024</v>
      </c>
      <c r="L7787" t="s">
        <v>48</v>
      </c>
      <c r="M7787" t="s">
        <v>21</v>
      </c>
      <c r="N7787">
        <v>98552.82</v>
      </c>
      <c r="O7787" t="s">
        <v>22</v>
      </c>
    </row>
    <row r="7788" spans="1:15" x14ac:dyDescent="0.3">
      <c r="A7788" t="s">
        <v>37</v>
      </c>
      <c r="B7788">
        <v>75.69</v>
      </c>
      <c r="C7788" t="s">
        <v>33</v>
      </c>
      <c r="D7788" t="s">
        <v>34</v>
      </c>
      <c r="E7788">
        <v>120862</v>
      </c>
      <c r="F7788">
        <v>2023</v>
      </c>
      <c r="G7788">
        <v>930</v>
      </c>
      <c r="H7788" t="s">
        <v>26</v>
      </c>
      <c r="I7788">
        <v>81.19</v>
      </c>
      <c r="J7788" t="s">
        <v>27</v>
      </c>
      <c r="K7788">
        <v>2024</v>
      </c>
      <c r="L7788" t="s">
        <v>20</v>
      </c>
      <c r="M7788" t="s">
        <v>21</v>
      </c>
      <c r="N7788">
        <v>61716.07</v>
      </c>
      <c r="O7788" t="s">
        <v>54</v>
      </c>
    </row>
    <row r="7789" spans="1:15" x14ac:dyDescent="0.3">
      <c r="A7789" t="s">
        <v>23</v>
      </c>
      <c r="B7789">
        <v>60.6</v>
      </c>
      <c r="C7789" t="s">
        <v>16</v>
      </c>
      <c r="D7789" t="s">
        <v>93</v>
      </c>
      <c r="E7789">
        <v>189411</v>
      </c>
      <c r="F7789">
        <v>2015</v>
      </c>
      <c r="G7789">
        <v>281</v>
      </c>
      <c r="H7789" t="s">
        <v>26</v>
      </c>
      <c r="I7789">
        <v>82.15</v>
      </c>
      <c r="J7789" t="s">
        <v>45</v>
      </c>
      <c r="K7789">
        <v>2015</v>
      </c>
      <c r="L7789" t="s">
        <v>40</v>
      </c>
      <c r="M7789" t="s">
        <v>31</v>
      </c>
      <c r="N7789">
        <v>77562.53</v>
      </c>
      <c r="O7789" t="s">
        <v>54</v>
      </c>
    </row>
    <row r="7790" spans="1:15" x14ac:dyDescent="0.3">
      <c r="A7790" t="s">
        <v>41</v>
      </c>
      <c r="B7790">
        <v>52.19</v>
      </c>
      <c r="C7790" t="s">
        <v>38</v>
      </c>
      <c r="D7790" t="s">
        <v>66</v>
      </c>
      <c r="E7790">
        <v>229440</v>
      </c>
      <c r="F7790">
        <v>2015</v>
      </c>
      <c r="G7790">
        <v>750</v>
      </c>
      <c r="H7790" t="s">
        <v>35</v>
      </c>
      <c r="I7790">
        <v>27.88</v>
      </c>
      <c r="J7790" t="s">
        <v>45</v>
      </c>
      <c r="K7790">
        <v>2015</v>
      </c>
      <c r="L7790" t="s">
        <v>48</v>
      </c>
      <c r="M7790" t="s">
        <v>21</v>
      </c>
      <c r="N7790">
        <v>136897.65</v>
      </c>
      <c r="O7790" t="s">
        <v>49</v>
      </c>
    </row>
    <row r="7791" spans="1:15" x14ac:dyDescent="0.3">
      <c r="A7791" t="s">
        <v>15</v>
      </c>
      <c r="B7791">
        <v>14.58</v>
      </c>
      <c r="C7791" t="s">
        <v>29</v>
      </c>
      <c r="D7791" t="s">
        <v>92</v>
      </c>
      <c r="E7791">
        <v>346546</v>
      </c>
      <c r="F7791">
        <v>2016</v>
      </c>
      <c r="G7791">
        <v>653</v>
      </c>
      <c r="H7791" t="s">
        <v>18</v>
      </c>
      <c r="I7791">
        <v>74.33</v>
      </c>
      <c r="J7791" t="s">
        <v>19</v>
      </c>
      <c r="K7791">
        <v>2024</v>
      </c>
      <c r="L7791" t="s">
        <v>20</v>
      </c>
      <c r="M7791" t="s">
        <v>31</v>
      </c>
      <c r="N7791">
        <v>204171.69</v>
      </c>
      <c r="O7791" t="s">
        <v>54</v>
      </c>
    </row>
    <row r="7792" spans="1:15" x14ac:dyDescent="0.3">
      <c r="A7792" t="s">
        <v>46</v>
      </c>
      <c r="B7792">
        <v>33.119999999999997</v>
      </c>
      <c r="C7792" t="s">
        <v>43</v>
      </c>
      <c r="D7792" t="s">
        <v>62</v>
      </c>
      <c r="E7792">
        <v>136381</v>
      </c>
      <c r="F7792">
        <v>2019</v>
      </c>
      <c r="G7792">
        <v>974</v>
      </c>
      <c r="H7792" t="s">
        <v>35</v>
      </c>
      <c r="I7792">
        <v>54.64</v>
      </c>
      <c r="J7792" t="s">
        <v>19</v>
      </c>
      <c r="K7792">
        <v>2020</v>
      </c>
      <c r="L7792" t="s">
        <v>48</v>
      </c>
      <c r="M7792" t="s">
        <v>21</v>
      </c>
      <c r="N7792">
        <v>86725.22</v>
      </c>
      <c r="O7792" t="s">
        <v>22</v>
      </c>
    </row>
    <row r="7793" spans="1:15" x14ac:dyDescent="0.3">
      <c r="A7793" t="s">
        <v>42</v>
      </c>
      <c r="B7793">
        <v>53.32</v>
      </c>
      <c r="C7793" t="s">
        <v>57</v>
      </c>
      <c r="D7793" t="s">
        <v>75</v>
      </c>
      <c r="E7793">
        <v>88895</v>
      </c>
      <c r="F7793">
        <v>2016</v>
      </c>
      <c r="G7793">
        <v>272</v>
      </c>
      <c r="H7793" t="s">
        <v>18</v>
      </c>
      <c r="I7793">
        <v>91.84</v>
      </c>
      <c r="J7793" t="s">
        <v>19</v>
      </c>
      <c r="K7793">
        <v>2017</v>
      </c>
      <c r="L7793" t="s">
        <v>40</v>
      </c>
      <c r="M7793" t="s">
        <v>31</v>
      </c>
      <c r="N7793">
        <v>62685.73</v>
      </c>
      <c r="O7793" t="s">
        <v>49</v>
      </c>
    </row>
    <row r="7794" spans="1:15" x14ac:dyDescent="0.3">
      <c r="A7794" t="s">
        <v>15</v>
      </c>
      <c r="B7794">
        <v>12.93</v>
      </c>
      <c r="C7794" t="s">
        <v>67</v>
      </c>
      <c r="D7794" t="s">
        <v>81</v>
      </c>
      <c r="E7794">
        <v>349882</v>
      </c>
      <c r="F7794">
        <v>2020</v>
      </c>
      <c r="G7794">
        <v>544</v>
      </c>
      <c r="H7794" t="s">
        <v>26</v>
      </c>
      <c r="I7794">
        <v>74.209999999999994</v>
      </c>
      <c r="J7794" t="s">
        <v>45</v>
      </c>
      <c r="K7794">
        <v>2020</v>
      </c>
      <c r="L7794" t="s">
        <v>20</v>
      </c>
      <c r="M7794" t="s">
        <v>31</v>
      </c>
      <c r="N7794">
        <v>246250.14</v>
      </c>
      <c r="O7794" t="s">
        <v>22</v>
      </c>
    </row>
    <row r="7795" spans="1:15" x14ac:dyDescent="0.3">
      <c r="A7795" t="s">
        <v>46</v>
      </c>
      <c r="B7795">
        <v>30.43</v>
      </c>
      <c r="C7795" t="s">
        <v>33</v>
      </c>
      <c r="D7795" t="s">
        <v>34</v>
      </c>
      <c r="E7795">
        <v>104258</v>
      </c>
      <c r="F7795">
        <v>2016</v>
      </c>
      <c r="G7795">
        <v>871</v>
      </c>
      <c r="H7795" t="s">
        <v>26</v>
      </c>
      <c r="I7795">
        <v>69.59</v>
      </c>
      <c r="J7795" t="s">
        <v>27</v>
      </c>
      <c r="K7795">
        <v>2017</v>
      </c>
      <c r="L7795" t="s">
        <v>40</v>
      </c>
      <c r="M7795" t="s">
        <v>31</v>
      </c>
      <c r="N7795">
        <v>78120.850000000006</v>
      </c>
      <c r="O7795" t="s">
        <v>49</v>
      </c>
    </row>
    <row r="7796" spans="1:15" x14ac:dyDescent="0.3">
      <c r="A7796" t="s">
        <v>28</v>
      </c>
      <c r="B7796">
        <v>14.29</v>
      </c>
      <c r="C7796" t="s">
        <v>43</v>
      </c>
      <c r="D7796" t="s">
        <v>44</v>
      </c>
      <c r="E7796">
        <v>193561</v>
      </c>
      <c r="F7796">
        <v>2021</v>
      </c>
      <c r="G7796">
        <v>704</v>
      </c>
      <c r="H7796" t="s">
        <v>26</v>
      </c>
      <c r="I7796">
        <v>84.71</v>
      </c>
      <c r="J7796" t="s">
        <v>45</v>
      </c>
      <c r="K7796">
        <v>2021</v>
      </c>
      <c r="L7796" t="s">
        <v>40</v>
      </c>
      <c r="M7796" t="s">
        <v>21</v>
      </c>
      <c r="N7796">
        <v>89879.54</v>
      </c>
      <c r="O7796" t="s">
        <v>36</v>
      </c>
    </row>
    <row r="7797" spans="1:15" x14ac:dyDescent="0.3">
      <c r="A7797" t="s">
        <v>15</v>
      </c>
      <c r="B7797">
        <v>5.0199999999999996</v>
      </c>
      <c r="C7797" t="s">
        <v>33</v>
      </c>
      <c r="D7797" t="s">
        <v>85</v>
      </c>
      <c r="E7797">
        <v>234978</v>
      </c>
      <c r="F7797">
        <v>2018</v>
      </c>
      <c r="G7797">
        <v>952</v>
      </c>
      <c r="H7797" t="s">
        <v>35</v>
      </c>
      <c r="I7797">
        <v>52.21</v>
      </c>
      <c r="J7797" t="s">
        <v>19</v>
      </c>
      <c r="K7797">
        <v>2024</v>
      </c>
      <c r="L7797" t="s">
        <v>20</v>
      </c>
      <c r="M7797" t="s">
        <v>31</v>
      </c>
      <c r="N7797">
        <v>157273.45000000001</v>
      </c>
      <c r="O7797" t="s">
        <v>49</v>
      </c>
    </row>
    <row r="7798" spans="1:15" x14ac:dyDescent="0.3">
      <c r="A7798" t="s">
        <v>15</v>
      </c>
      <c r="B7798">
        <v>26.35</v>
      </c>
      <c r="C7798" t="s">
        <v>67</v>
      </c>
      <c r="D7798" t="s">
        <v>83</v>
      </c>
      <c r="E7798">
        <v>329015</v>
      </c>
      <c r="F7798">
        <v>2015</v>
      </c>
      <c r="G7798">
        <v>142</v>
      </c>
      <c r="H7798" t="s">
        <v>35</v>
      </c>
      <c r="I7798">
        <v>54.38</v>
      </c>
      <c r="J7798" t="s">
        <v>27</v>
      </c>
      <c r="K7798">
        <v>2024</v>
      </c>
      <c r="L7798" t="s">
        <v>20</v>
      </c>
      <c r="M7798" t="s">
        <v>31</v>
      </c>
      <c r="N7798">
        <v>193025.55</v>
      </c>
      <c r="O7798" t="s">
        <v>54</v>
      </c>
    </row>
    <row r="7799" spans="1:15" x14ac:dyDescent="0.3">
      <c r="A7799" t="s">
        <v>46</v>
      </c>
      <c r="B7799">
        <v>61.53</v>
      </c>
      <c r="C7799" t="s">
        <v>57</v>
      </c>
      <c r="D7799" t="s">
        <v>58</v>
      </c>
      <c r="E7799">
        <v>179917</v>
      </c>
      <c r="F7799">
        <v>2024</v>
      </c>
      <c r="G7799">
        <v>643</v>
      </c>
      <c r="H7799" t="s">
        <v>18</v>
      </c>
      <c r="I7799">
        <v>86.37</v>
      </c>
      <c r="J7799" t="s">
        <v>19</v>
      </c>
      <c r="K7799">
        <v>2024</v>
      </c>
      <c r="L7799" t="s">
        <v>40</v>
      </c>
      <c r="M7799" t="s">
        <v>21</v>
      </c>
      <c r="N7799">
        <v>97303.45</v>
      </c>
      <c r="O7799" t="s">
        <v>22</v>
      </c>
    </row>
    <row r="7800" spans="1:15" x14ac:dyDescent="0.3">
      <c r="A7800" t="s">
        <v>42</v>
      </c>
      <c r="B7800">
        <v>9.74</v>
      </c>
      <c r="C7800" t="s">
        <v>29</v>
      </c>
      <c r="D7800" t="s">
        <v>80</v>
      </c>
      <c r="E7800">
        <v>62832</v>
      </c>
      <c r="F7800">
        <v>2015</v>
      </c>
      <c r="G7800">
        <v>424</v>
      </c>
      <c r="H7800" t="s">
        <v>26</v>
      </c>
      <c r="I7800">
        <v>62.69</v>
      </c>
      <c r="J7800" t="s">
        <v>19</v>
      </c>
      <c r="K7800">
        <v>2017</v>
      </c>
      <c r="L7800" t="s">
        <v>48</v>
      </c>
      <c r="M7800" t="s">
        <v>21</v>
      </c>
      <c r="N7800">
        <v>31737.27</v>
      </c>
      <c r="O7800" t="s">
        <v>22</v>
      </c>
    </row>
    <row r="7801" spans="1:15" x14ac:dyDescent="0.3">
      <c r="A7801" t="s">
        <v>23</v>
      </c>
      <c r="B7801">
        <v>37.11</v>
      </c>
      <c r="C7801" t="s">
        <v>16</v>
      </c>
      <c r="D7801" t="s">
        <v>82</v>
      </c>
      <c r="E7801">
        <v>106365</v>
      </c>
      <c r="F7801">
        <v>2018</v>
      </c>
      <c r="G7801">
        <v>760</v>
      </c>
      <c r="H7801" t="s">
        <v>35</v>
      </c>
      <c r="I7801">
        <v>45.28</v>
      </c>
      <c r="J7801" t="s">
        <v>19</v>
      </c>
      <c r="K7801">
        <v>2021</v>
      </c>
      <c r="L7801" t="s">
        <v>20</v>
      </c>
      <c r="M7801" t="s">
        <v>21</v>
      </c>
      <c r="N7801">
        <v>68203.13</v>
      </c>
      <c r="O7801" t="s">
        <v>36</v>
      </c>
    </row>
    <row r="7802" spans="1:15" x14ac:dyDescent="0.3">
      <c r="A7802" t="s">
        <v>50</v>
      </c>
      <c r="B7802">
        <v>34.380000000000003</v>
      </c>
      <c r="C7802" t="s">
        <v>43</v>
      </c>
      <c r="D7802" t="s">
        <v>62</v>
      </c>
      <c r="E7802">
        <v>305268</v>
      </c>
      <c r="F7802">
        <v>2022</v>
      </c>
      <c r="G7802">
        <v>972</v>
      </c>
      <c r="H7802" t="s">
        <v>18</v>
      </c>
      <c r="I7802">
        <v>86.76</v>
      </c>
      <c r="J7802" t="s">
        <v>45</v>
      </c>
      <c r="K7802">
        <v>2022</v>
      </c>
      <c r="L7802" t="s">
        <v>48</v>
      </c>
      <c r="M7802" t="s">
        <v>31</v>
      </c>
      <c r="N7802">
        <v>128402.9</v>
      </c>
      <c r="O7802" t="s">
        <v>54</v>
      </c>
    </row>
    <row r="7803" spans="1:15" x14ac:dyDescent="0.3">
      <c r="A7803" t="s">
        <v>50</v>
      </c>
      <c r="B7803">
        <v>17.649999999999999</v>
      </c>
      <c r="C7803" t="s">
        <v>67</v>
      </c>
      <c r="D7803" t="s">
        <v>81</v>
      </c>
      <c r="E7803">
        <v>246375</v>
      </c>
      <c r="F7803">
        <v>2018</v>
      </c>
      <c r="G7803">
        <v>588</v>
      </c>
      <c r="H7803" t="s">
        <v>35</v>
      </c>
      <c r="I7803">
        <v>48.23</v>
      </c>
      <c r="J7803" t="s">
        <v>45</v>
      </c>
      <c r="K7803">
        <v>2018</v>
      </c>
      <c r="L7803" t="s">
        <v>20</v>
      </c>
      <c r="M7803" t="s">
        <v>31</v>
      </c>
      <c r="N7803">
        <v>119809.22</v>
      </c>
      <c r="O7803" t="s">
        <v>49</v>
      </c>
    </row>
    <row r="7804" spans="1:15" x14ac:dyDescent="0.3">
      <c r="A7804" t="s">
        <v>56</v>
      </c>
      <c r="B7804">
        <v>34.58</v>
      </c>
      <c r="C7804" t="s">
        <v>67</v>
      </c>
      <c r="D7804" t="s">
        <v>90</v>
      </c>
      <c r="E7804">
        <v>299683</v>
      </c>
      <c r="F7804">
        <v>2018</v>
      </c>
      <c r="G7804">
        <v>143</v>
      </c>
      <c r="H7804" t="s">
        <v>26</v>
      </c>
      <c r="I7804">
        <v>80.400000000000006</v>
      </c>
      <c r="J7804" t="s">
        <v>27</v>
      </c>
      <c r="K7804">
        <v>2018</v>
      </c>
      <c r="L7804" t="s">
        <v>48</v>
      </c>
      <c r="M7804" t="s">
        <v>21</v>
      </c>
      <c r="N7804">
        <v>179750.09</v>
      </c>
      <c r="O7804" t="s">
        <v>54</v>
      </c>
    </row>
    <row r="7805" spans="1:15" x14ac:dyDescent="0.3">
      <c r="A7805" t="s">
        <v>37</v>
      </c>
      <c r="B7805">
        <v>10.68</v>
      </c>
      <c r="C7805" t="s">
        <v>43</v>
      </c>
      <c r="D7805" t="s">
        <v>44</v>
      </c>
      <c r="E7805">
        <v>220230</v>
      </c>
      <c r="F7805">
        <v>2019</v>
      </c>
      <c r="G7805">
        <v>207</v>
      </c>
      <c r="H7805" t="s">
        <v>35</v>
      </c>
      <c r="I7805">
        <v>45.29</v>
      </c>
      <c r="J7805" t="s">
        <v>45</v>
      </c>
      <c r="K7805">
        <v>2019</v>
      </c>
      <c r="L7805" t="s">
        <v>20</v>
      </c>
      <c r="M7805" t="s">
        <v>21</v>
      </c>
      <c r="N7805">
        <v>140024.45000000001</v>
      </c>
      <c r="O7805" t="s">
        <v>22</v>
      </c>
    </row>
    <row r="7806" spans="1:15" x14ac:dyDescent="0.3">
      <c r="A7806" t="s">
        <v>23</v>
      </c>
      <c r="B7806">
        <v>25.1</v>
      </c>
      <c r="C7806" t="s">
        <v>57</v>
      </c>
      <c r="D7806" t="s">
        <v>58</v>
      </c>
      <c r="E7806">
        <v>265360</v>
      </c>
      <c r="F7806">
        <v>2017</v>
      </c>
      <c r="G7806">
        <v>297</v>
      </c>
      <c r="H7806" t="s">
        <v>35</v>
      </c>
      <c r="I7806">
        <v>45.01</v>
      </c>
      <c r="J7806" t="s">
        <v>19</v>
      </c>
      <c r="K7806">
        <v>2018</v>
      </c>
      <c r="L7806" t="s">
        <v>40</v>
      </c>
      <c r="M7806" t="s">
        <v>31</v>
      </c>
      <c r="N7806">
        <v>155119.81</v>
      </c>
      <c r="O7806" t="s">
        <v>36</v>
      </c>
    </row>
    <row r="7807" spans="1:15" x14ac:dyDescent="0.3">
      <c r="A7807" t="s">
        <v>41</v>
      </c>
      <c r="B7807">
        <v>56.8</v>
      </c>
      <c r="C7807" t="s">
        <v>67</v>
      </c>
      <c r="D7807" t="s">
        <v>90</v>
      </c>
      <c r="E7807">
        <v>305344</v>
      </c>
      <c r="F7807">
        <v>2024</v>
      </c>
      <c r="G7807">
        <v>120</v>
      </c>
      <c r="H7807" t="s">
        <v>35</v>
      </c>
      <c r="I7807">
        <v>44.56</v>
      </c>
      <c r="J7807" t="s">
        <v>45</v>
      </c>
      <c r="K7807">
        <v>2024</v>
      </c>
      <c r="L7807" t="s">
        <v>40</v>
      </c>
      <c r="M7807" t="s">
        <v>31</v>
      </c>
      <c r="N7807">
        <v>234153.58</v>
      </c>
      <c r="O7807" t="s">
        <v>22</v>
      </c>
    </row>
    <row r="7808" spans="1:15" x14ac:dyDescent="0.3">
      <c r="A7808" t="s">
        <v>41</v>
      </c>
      <c r="B7808">
        <v>44.74</v>
      </c>
      <c r="C7808" t="s">
        <v>43</v>
      </c>
      <c r="D7808" t="s">
        <v>55</v>
      </c>
      <c r="E7808">
        <v>339403</v>
      </c>
      <c r="F7808">
        <v>2022</v>
      </c>
      <c r="G7808">
        <v>911</v>
      </c>
      <c r="H7808" t="s">
        <v>35</v>
      </c>
      <c r="I7808">
        <v>55.67</v>
      </c>
      <c r="J7808" t="s">
        <v>45</v>
      </c>
      <c r="K7808">
        <v>2022</v>
      </c>
      <c r="L7808" t="s">
        <v>20</v>
      </c>
      <c r="M7808" t="s">
        <v>21</v>
      </c>
      <c r="N7808">
        <v>270900.13</v>
      </c>
      <c r="O7808" t="s">
        <v>54</v>
      </c>
    </row>
    <row r="7809" spans="1:15" x14ac:dyDescent="0.3">
      <c r="A7809" t="s">
        <v>28</v>
      </c>
      <c r="B7809">
        <v>26.56</v>
      </c>
      <c r="C7809" t="s">
        <v>67</v>
      </c>
      <c r="D7809" t="s">
        <v>90</v>
      </c>
      <c r="E7809">
        <v>245971</v>
      </c>
      <c r="F7809">
        <v>2024</v>
      </c>
      <c r="G7809">
        <v>942</v>
      </c>
      <c r="H7809" t="s">
        <v>35</v>
      </c>
      <c r="I7809">
        <v>26.77</v>
      </c>
      <c r="J7809" t="s">
        <v>27</v>
      </c>
      <c r="K7809">
        <v>2024</v>
      </c>
      <c r="L7809" t="s">
        <v>40</v>
      </c>
      <c r="M7809" t="s">
        <v>31</v>
      </c>
      <c r="N7809">
        <v>152175.04000000001</v>
      </c>
      <c r="O7809" t="s">
        <v>54</v>
      </c>
    </row>
    <row r="7810" spans="1:15" x14ac:dyDescent="0.3">
      <c r="A7810" t="s">
        <v>42</v>
      </c>
      <c r="B7810">
        <v>33.799999999999997</v>
      </c>
      <c r="C7810" t="s">
        <v>43</v>
      </c>
      <c r="D7810" t="s">
        <v>62</v>
      </c>
      <c r="E7810">
        <v>362499</v>
      </c>
      <c r="F7810">
        <v>2019</v>
      </c>
      <c r="G7810">
        <v>335</v>
      </c>
      <c r="H7810" t="s">
        <v>26</v>
      </c>
      <c r="I7810">
        <v>85.48</v>
      </c>
      <c r="J7810" t="s">
        <v>19</v>
      </c>
      <c r="K7810">
        <v>2019</v>
      </c>
      <c r="L7810" t="s">
        <v>48</v>
      </c>
      <c r="M7810" t="s">
        <v>21</v>
      </c>
      <c r="N7810">
        <v>229133.2</v>
      </c>
      <c r="O7810" t="s">
        <v>36</v>
      </c>
    </row>
    <row r="7811" spans="1:15" x14ac:dyDescent="0.3">
      <c r="A7811" t="s">
        <v>23</v>
      </c>
      <c r="B7811">
        <v>48.39</v>
      </c>
      <c r="C7811" t="s">
        <v>24</v>
      </c>
      <c r="D7811" t="s">
        <v>77</v>
      </c>
      <c r="E7811">
        <v>164159</v>
      </c>
      <c r="F7811">
        <v>2023</v>
      </c>
      <c r="G7811">
        <v>160</v>
      </c>
      <c r="H7811" t="s">
        <v>18</v>
      </c>
      <c r="I7811">
        <v>69.64</v>
      </c>
      <c r="J7811" t="s">
        <v>19</v>
      </c>
      <c r="K7811">
        <v>2024</v>
      </c>
      <c r="L7811" t="s">
        <v>20</v>
      </c>
      <c r="M7811" t="s">
        <v>21</v>
      </c>
      <c r="N7811">
        <v>70033.39</v>
      </c>
      <c r="O7811" t="s">
        <v>54</v>
      </c>
    </row>
    <row r="7812" spans="1:15" x14ac:dyDescent="0.3">
      <c r="A7812" t="s">
        <v>50</v>
      </c>
      <c r="B7812">
        <v>75.92</v>
      </c>
      <c r="C7812" t="s">
        <v>16</v>
      </c>
      <c r="D7812" t="s">
        <v>82</v>
      </c>
      <c r="E7812">
        <v>231148</v>
      </c>
      <c r="F7812">
        <v>2015</v>
      </c>
      <c r="G7812">
        <v>432</v>
      </c>
      <c r="H7812" t="s">
        <v>18</v>
      </c>
      <c r="I7812">
        <v>67.25</v>
      </c>
      <c r="J7812" t="s">
        <v>19</v>
      </c>
      <c r="K7812">
        <v>2017</v>
      </c>
      <c r="L7812" t="s">
        <v>40</v>
      </c>
      <c r="M7812" t="s">
        <v>31</v>
      </c>
      <c r="N7812">
        <v>119088.1</v>
      </c>
      <c r="O7812" t="s">
        <v>22</v>
      </c>
    </row>
    <row r="7813" spans="1:15" x14ac:dyDescent="0.3">
      <c r="A7813" t="s">
        <v>46</v>
      </c>
      <c r="B7813">
        <v>73.98</v>
      </c>
      <c r="C7813" t="s">
        <v>38</v>
      </c>
      <c r="D7813" t="s">
        <v>39</v>
      </c>
      <c r="E7813">
        <v>97236</v>
      </c>
      <c r="F7813">
        <v>2015</v>
      </c>
      <c r="G7813">
        <v>978</v>
      </c>
      <c r="H7813" t="s">
        <v>35</v>
      </c>
      <c r="I7813">
        <v>34.11</v>
      </c>
      <c r="J7813" t="s">
        <v>27</v>
      </c>
      <c r="K7813">
        <v>2024</v>
      </c>
      <c r="L7813" t="s">
        <v>48</v>
      </c>
      <c r="M7813" t="s">
        <v>21</v>
      </c>
      <c r="N7813">
        <v>70560.009999999995</v>
      </c>
      <c r="O7813" t="s">
        <v>36</v>
      </c>
    </row>
    <row r="7814" spans="1:15" x14ac:dyDescent="0.3">
      <c r="A7814" t="s">
        <v>56</v>
      </c>
      <c r="B7814">
        <v>19.43</v>
      </c>
      <c r="C7814" t="s">
        <v>57</v>
      </c>
      <c r="D7814" t="s">
        <v>84</v>
      </c>
      <c r="E7814">
        <v>73188</v>
      </c>
      <c r="F7814">
        <v>2016</v>
      </c>
      <c r="G7814">
        <v>377</v>
      </c>
      <c r="H7814" t="s">
        <v>18</v>
      </c>
      <c r="I7814">
        <v>76.22</v>
      </c>
      <c r="J7814" t="s">
        <v>19</v>
      </c>
      <c r="K7814">
        <v>2024</v>
      </c>
      <c r="L7814" t="s">
        <v>40</v>
      </c>
      <c r="M7814" t="s">
        <v>21</v>
      </c>
      <c r="N7814">
        <v>39319.75</v>
      </c>
      <c r="O7814" t="s">
        <v>54</v>
      </c>
    </row>
    <row r="7815" spans="1:15" x14ac:dyDescent="0.3">
      <c r="A7815" t="s">
        <v>37</v>
      </c>
      <c r="B7815">
        <v>43.57</v>
      </c>
      <c r="C7815" t="s">
        <v>67</v>
      </c>
      <c r="D7815" t="s">
        <v>83</v>
      </c>
      <c r="E7815">
        <v>111335</v>
      </c>
      <c r="F7815">
        <v>2019</v>
      </c>
      <c r="G7815">
        <v>927</v>
      </c>
      <c r="H7815" t="s">
        <v>26</v>
      </c>
      <c r="I7815">
        <v>75.23</v>
      </c>
      <c r="J7815" t="s">
        <v>19</v>
      </c>
      <c r="K7815">
        <v>2023</v>
      </c>
      <c r="L7815" t="s">
        <v>40</v>
      </c>
      <c r="M7815" t="s">
        <v>21</v>
      </c>
      <c r="N7815">
        <v>54383.72</v>
      </c>
      <c r="O7815" t="s">
        <v>36</v>
      </c>
    </row>
    <row r="7816" spans="1:15" x14ac:dyDescent="0.3">
      <c r="A7816" t="s">
        <v>51</v>
      </c>
      <c r="B7816">
        <v>62.41</v>
      </c>
      <c r="C7816" t="s">
        <v>67</v>
      </c>
      <c r="D7816" t="s">
        <v>81</v>
      </c>
      <c r="E7816">
        <v>328141</v>
      </c>
      <c r="F7816">
        <v>2019</v>
      </c>
      <c r="G7816">
        <v>141</v>
      </c>
      <c r="H7816" t="s">
        <v>18</v>
      </c>
      <c r="I7816">
        <v>65.7</v>
      </c>
      <c r="J7816" t="s">
        <v>27</v>
      </c>
      <c r="K7816">
        <v>2022</v>
      </c>
      <c r="L7816" t="s">
        <v>20</v>
      </c>
      <c r="M7816" t="s">
        <v>21</v>
      </c>
      <c r="N7816">
        <v>253870.69</v>
      </c>
      <c r="O7816" t="s">
        <v>54</v>
      </c>
    </row>
    <row r="7817" spans="1:15" x14ac:dyDescent="0.3">
      <c r="A7817" t="s">
        <v>41</v>
      </c>
      <c r="B7817">
        <v>70.56</v>
      </c>
      <c r="C7817" t="s">
        <v>43</v>
      </c>
      <c r="D7817" t="s">
        <v>44</v>
      </c>
      <c r="E7817">
        <v>356495</v>
      </c>
      <c r="F7817">
        <v>2019</v>
      </c>
      <c r="G7817">
        <v>342</v>
      </c>
      <c r="H7817" t="s">
        <v>18</v>
      </c>
      <c r="I7817">
        <v>92.07</v>
      </c>
      <c r="J7817" t="s">
        <v>19</v>
      </c>
      <c r="K7817">
        <v>2024</v>
      </c>
      <c r="L7817" t="s">
        <v>20</v>
      </c>
      <c r="M7817" t="s">
        <v>31</v>
      </c>
      <c r="N7817">
        <v>148024.89000000001</v>
      </c>
      <c r="O7817" t="s">
        <v>36</v>
      </c>
    </row>
    <row r="7818" spans="1:15" x14ac:dyDescent="0.3">
      <c r="A7818" t="s">
        <v>51</v>
      </c>
      <c r="B7818">
        <v>9.36</v>
      </c>
      <c r="C7818" t="s">
        <v>38</v>
      </c>
      <c r="D7818" t="s">
        <v>69</v>
      </c>
      <c r="E7818">
        <v>247224</v>
      </c>
      <c r="F7818">
        <v>2023</v>
      </c>
      <c r="G7818">
        <v>452</v>
      </c>
      <c r="H7818" t="s">
        <v>18</v>
      </c>
      <c r="I7818">
        <v>98.77</v>
      </c>
      <c r="J7818" t="s">
        <v>19</v>
      </c>
      <c r="K7818">
        <v>2023</v>
      </c>
      <c r="L7818" t="s">
        <v>48</v>
      </c>
      <c r="M7818" t="s">
        <v>31</v>
      </c>
      <c r="N7818">
        <v>136751.79</v>
      </c>
      <c r="O7818" t="s">
        <v>36</v>
      </c>
    </row>
    <row r="7819" spans="1:15" x14ac:dyDescent="0.3">
      <c r="A7819" t="s">
        <v>23</v>
      </c>
      <c r="B7819">
        <v>44.89</v>
      </c>
      <c r="C7819" t="s">
        <v>16</v>
      </c>
      <c r="D7819" t="s">
        <v>17</v>
      </c>
      <c r="E7819">
        <v>193459</v>
      </c>
      <c r="F7819">
        <v>2022</v>
      </c>
      <c r="G7819">
        <v>989</v>
      </c>
      <c r="H7819" t="s">
        <v>18</v>
      </c>
      <c r="I7819">
        <v>67.45</v>
      </c>
      <c r="J7819" t="s">
        <v>19</v>
      </c>
      <c r="K7819">
        <v>2023</v>
      </c>
      <c r="L7819" t="s">
        <v>20</v>
      </c>
      <c r="M7819" t="s">
        <v>31</v>
      </c>
      <c r="N7819">
        <v>104693.58</v>
      </c>
      <c r="O7819" t="s">
        <v>54</v>
      </c>
    </row>
    <row r="7820" spans="1:15" x14ac:dyDescent="0.3">
      <c r="A7820" t="s">
        <v>42</v>
      </c>
      <c r="B7820">
        <v>17.91</v>
      </c>
      <c r="C7820" t="s">
        <v>38</v>
      </c>
      <c r="D7820" t="s">
        <v>60</v>
      </c>
      <c r="E7820">
        <v>229277</v>
      </c>
      <c r="F7820">
        <v>2017</v>
      </c>
      <c r="G7820">
        <v>509</v>
      </c>
      <c r="H7820" t="s">
        <v>18</v>
      </c>
      <c r="I7820">
        <v>81.47</v>
      </c>
      <c r="J7820" t="s">
        <v>27</v>
      </c>
      <c r="K7820">
        <v>2020</v>
      </c>
      <c r="L7820" t="s">
        <v>40</v>
      </c>
      <c r="M7820" t="s">
        <v>21</v>
      </c>
      <c r="N7820">
        <v>105536.99</v>
      </c>
      <c r="O7820" t="s">
        <v>36</v>
      </c>
    </row>
    <row r="7821" spans="1:15" x14ac:dyDescent="0.3">
      <c r="A7821" t="s">
        <v>56</v>
      </c>
      <c r="B7821">
        <v>60.29</v>
      </c>
      <c r="C7821" t="s">
        <v>33</v>
      </c>
      <c r="D7821" t="s">
        <v>52</v>
      </c>
      <c r="E7821">
        <v>360718</v>
      </c>
      <c r="F7821">
        <v>2017</v>
      </c>
      <c r="G7821">
        <v>651</v>
      </c>
      <c r="H7821" t="s">
        <v>26</v>
      </c>
      <c r="I7821">
        <v>96.72</v>
      </c>
      <c r="J7821" t="s">
        <v>27</v>
      </c>
      <c r="K7821">
        <v>2020</v>
      </c>
      <c r="L7821" t="s">
        <v>20</v>
      </c>
      <c r="M7821" t="s">
        <v>31</v>
      </c>
      <c r="N7821">
        <v>215155.59</v>
      </c>
      <c r="O7821" t="s">
        <v>36</v>
      </c>
    </row>
    <row r="7822" spans="1:15" x14ac:dyDescent="0.3">
      <c r="A7822" t="s">
        <v>15</v>
      </c>
      <c r="B7822">
        <v>65.41</v>
      </c>
      <c r="C7822" t="s">
        <v>29</v>
      </c>
      <c r="D7822" t="s">
        <v>80</v>
      </c>
      <c r="E7822">
        <v>63172</v>
      </c>
      <c r="F7822">
        <v>2015</v>
      </c>
      <c r="G7822">
        <v>761</v>
      </c>
      <c r="H7822" t="s">
        <v>18</v>
      </c>
      <c r="I7822">
        <v>70.2</v>
      </c>
      <c r="J7822" t="s">
        <v>45</v>
      </c>
      <c r="K7822">
        <v>2015</v>
      </c>
      <c r="L7822" t="s">
        <v>40</v>
      </c>
      <c r="M7822" t="s">
        <v>31</v>
      </c>
      <c r="N7822">
        <v>36134.160000000003</v>
      </c>
      <c r="O7822" t="s">
        <v>22</v>
      </c>
    </row>
    <row r="7823" spans="1:15" x14ac:dyDescent="0.3">
      <c r="A7823" t="s">
        <v>56</v>
      </c>
      <c r="B7823">
        <v>48.22</v>
      </c>
      <c r="C7823" t="s">
        <v>16</v>
      </c>
      <c r="D7823" t="s">
        <v>82</v>
      </c>
      <c r="E7823">
        <v>180208</v>
      </c>
      <c r="F7823">
        <v>2023</v>
      </c>
      <c r="G7823">
        <v>492</v>
      </c>
      <c r="H7823" t="s">
        <v>35</v>
      </c>
      <c r="I7823">
        <v>28.52</v>
      </c>
      <c r="J7823" t="s">
        <v>19</v>
      </c>
      <c r="K7823">
        <v>2023</v>
      </c>
      <c r="L7823" t="s">
        <v>20</v>
      </c>
      <c r="M7823" t="s">
        <v>21</v>
      </c>
      <c r="N7823">
        <v>121242.31</v>
      </c>
      <c r="O7823" t="s">
        <v>36</v>
      </c>
    </row>
    <row r="7824" spans="1:15" x14ac:dyDescent="0.3">
      <c r="A7824" t="s">
        <v>37</v>
      </c>
      <c r="B7824">
        <v>52.22</v>
      </c>
      <c r="C7824" t="s">
        <v>67</v>
      </c>
      <c r="D7824" t="s">
        <v>74</v>
      </c>
      <c r="E7824">
        <v>101799</v>
      </c>
      <c r="F7824">
        <v>2016</v>
      </c>
      <c r="G7824">
        <v>807</v>
      </c>
      <c r="H7824" t="s">
        <v>35</v>
      </c>
      <c r="I7824">
        <v>57.09</v>
      </c>
      <c r="J7824" t="s">
        <v>19</v>
      </c>
      <c r="K7824">
        <v>2016</v>
      </c>
      <c r="L7824" t="s">
        <v>48</v>
      </c>
      <c r="M7824" t="s">
        <v>31</v>
      </c>
      <c r="N7824">
        <v>74040.2</v>
      </c>
      <c r="O7824" t="s">
        <v>36</v>
      </c>
    </row>
    <row r="7825" spans="1:15" x14ac:dyDescent="0.3">
      <c r="A7825" t="s">
        <v>50</v>
      </c>
      <c r="B7825">
        <v>55.5</v>
      </c>
      <c r="C7825" t="s">
        <v>29</v>
      </c>
      <c r="D7825" t="s">
        <v>92</v>
      </c>
      <c r="E7825">
        <v>393303</v>
      </c>
      <c r="F7825">
        <v>2024</v>
      </c>
      <c r="G7825">
        <v>317</v>
      </c>
      <c r="H7825" t="s">
        <v>26</v>
      </c>
      <c r="I7825">
        <v>72.930000000000007</v>
      </c>
      <c r="J7825" t="s">
        <v>27</v>
      </c>
      <c r="K7825">
        <v>2024</v>
      </c>
      <c r="L7825" t="s">
        <v>48</v>
      </c>
      <c r="M7825" t="s">
        <v>21</v>
      </c>
      <c r="N7825">
        <v>163232.03</v>
      </c>
      <c r="O7825" t="s">
        <v>54</v>
      </c>
    </row>
    <row r="7826" spans="1:15" x14ac:dyDescent="0.3">
      <c r="A7826" t="s">
        <v>41</v>
      </c>
      <c r="B7826">
        <v>34.1</v>
      </c>
      <c r="C7826" t="s">
        <v>38</v>
      </c>
      <c r="D7826" t="s">
        <v>73</v>
      </c>
      <c r="E7826">
        <v>288431</v>
      </c>
      <c r="F7826">
        <v>2023</v>
      </c>
      <c r="G7826">
        <v>846</v>
      </c>
      <c r="H7826" t="s">
        <v>35</v>
      </c>
      <c r="I7826">
        <v>59.72</v>
      </c>
      <c r="J7826" t="s">
        <v>45</v>
      </c>
      <c r="K7826">
        <v>2023</v>
      </c>
      <c r="L7826" t="s">
        <v>48</v>
      </c>
      <c r="M7826" t="s">
        <v>21</v>
      </c>
      <c r="N7826">
        <v>171530.57</v>
      </c>
      <c r="O7826" t="s">
        <v>49</v>
      </c>
    </row>
    <row r="7827" spans="1:15" x14ac:dyDescent="0.3">
      <c r="A7827" t="s">
        <v>15</v>
      </c>
      <c r="B7827">
        <v>18.920000000000002</v>
      </c>
      <c r="C7827" t="s">
        <v>67</v>
      </c>
      <c r="D7827" t="s">
        <v>68</v>
      </c>
      <c r="E7827">
        <v>320638</v>
      </c>
      <c r="F7827">
        <v>2020</v>
      </c>
      <c r="G7827">
        <v>657</v>
      </c>
      <c r="H7827" t="s">
        <v>35</v>
      </c>
      <c r="I7827">
        <v>35.08</v>
      </c>
      <c r="J7827" t="s">
        <v>45</v>
      </c>
      <c r="K7827">
        <v>2020</v>
      </c>
      <c r="L7827" t="s">
        <v>48</v>
      </c>
      <c r="M7827" t="s">
        <v>31</v>
      </c>
      <c r="N7827">
        <v>254650.07</v>
      </c>
      <c r="O7827" t="s">
        <v>36</v>
      </c>
    </row>
    <row r="7828" spans="1:15" x14ac:dyDescent="0.3">
      <c r="A7828" t="s">
        <v>15</v>
      </c>
      <c r="B7828">
        <v>61.57</v>
      </c>
      <c r="C7828" t="s">
        <v>38</v>
      </c>
      <c r="D7828" t="s">
        <v>73</v>
      </c>
      <c r="E7828">
        <v>181129</v>
      </c>
      <c r="F7828">
        <v>2016</v>
      </c>
      <c r="G7828">
        <v>716</v>
      </c>
      <c r="H7828" t="s">
        <v>18</v>
      </c>
      <c r="I7828">
        <v>79.02</v>
      </c>
      <c r="J7828" t="s">
        <v>45</v>
      </c>
      <c r="K7828">
        <v>2016</v>
      </c>
      <c r="L7828" t="s">
        <v>20</v>
      </c>
      <c r="M7828" t="s">
        <v>21</v>
      </c>
      <c r="N7828">
        <v>87637.47</v>
      </c>
      <c r="O7828" t="s">
        <v>22</v>
      </c>
    </row>
    <row r="7829" spans="1:15" x14ac:dyDescent="0.3">
      <c r="A7829" t="s">
        <v>42</v>
      </c>
      <c r="B7829">
        <v>35.119999999999997</v>
      </c>
      <c r="C7829" t="s">
        <v>33</v>
      </c>
      <c r="D7829" t="s">
        <v>52</v>
      </c>
      <c r="E7829">
        <v>207621</v>
      </c>
      <c r="F7829">
        <v>2023</v>
      </c>
      <c r="G7829">
        <v>604</v>
      </c>
      <c r="H7829" t="s">
        <v>35</v>
      </c>
      <c r="I7829">
        <v>26.1</v>
      </c>
      <c r="J7829" t="s">
        <v>45</v>
      </c>
      <c r="K7829">
        <v>2023</v>
      </c>
      <c r="L7829" t="s">
        <v>20</v>
      </c>
      <c r="M7829" t="s">
        <v>21</v>
      </c>
      <c r="N7829">
        <v>153524.85</v>
      </c>
      <c r="O7829" t="s">
        <v>54</v>
      </c>
    </row>
    <row r="7830" spans="1:15" x14ac:dyDescent="0.3">
      <c r="A7830" t="s">
        <v>42</v>
      </c>
      <c r="B7830">
        <v>24.85</v>
      </c>
      <c r="C7830" t="s">
        <v>38</v>
      </c>
      <c r="D7830" t="s">
        <v>73</v>
      </c>
      <c r="E7830">
        <v>373992</v>
      </c>
      <c r="F7830">
        <v>2022</v>
      </c>
      <c r="G7830">
        <v>146</v>
      </c>
      <c r="H7830" t="s">
        <v>26</v>
      </c>
      <c r="I7830">
        <v>66.25</v>
      </c>
      <c r="J7830" t="s">
        <v>27</v>
      </c>
      <c r="K7830">
        <v>2022</v>
      </c>
      <c r="L7830" t="s">
        <v>48</v>
      </c>
      <c r="M7830" t="s">
        <v>21</v>
      </c>
      <c r="N7830">
        <v>246698.42</v>
      </c>
      <c r="O7830" t="s">
        <v>49</v>
      </c>
    </row>
    <row r="7831" spans="1:15" x14ac:dyDescent="0.3">
      <c r="A7831" t="s">
        <v>46</v>
      </c>
      <c r="B7831">
        <v>33.520000000000003</v>
      </c>
      <c r="C7831" t="s">
        <v>29</v>
      </c>
      <c r="D7831" t="s">
        <v>30</v>
      </c>
      <c r="E7831">
        <v>185156</v>
      </c>
      <c r="F7831">
        <v>2017</v>
      </c>
      <c r="G7831">
        <v>846</v>
      </c>
      <c r="H7831" t="s">
        <v>35</v>
      </c>
      <c r="I7831">
        <v>47.94</v>
      </c>
      <c r="J7831" t="s">
        <v>45</v>
      </c>
      <c r="K7831">
        <v>2017</v>
      </c>
      <c r="L7831" t="s">
        <v>40</v>
      </c>
      <c r="M7831" t="s">
        <v>31</v>
      </c>
      <c r="N7831">
        <v>97994.2</v>
      </c>
      <c r="O7831" t="s">
        <v>22</v>
      </c>
    </row>
    <row r="7832" spans="1:15" x14ac:dyDescent="0.3">
      <c r="A7832" t="s">
        <v>37</v>
      </c>
      <c r="B7832">
        <v>24.82</v>
      </c>
      <c r="C7832" t="s">
        <v>67</v>
      </c>
      <c r="D7832" t="s">
        <v>68</v>
      </c>
      <c r="E7832">
        <v>354989</v>
      </c>
      <c r="F7832">
        <v>2021</v>
      </c>
      <c r="G7832">
        <v>178</v>
      </c>
      <c r="H7832" t="s">
        <v>26</v>
      </c>
      <c r="I7832">
        <v>72.94</v>
      </c>
      <c r="J7832" t="s">
        <v>27</v>
      </c>
      <c r="K7832">
        <v>2021</v>
      </c>
      <c r="L7832" t="s">
        <v>20</v>
      </c>
      <c r="M7832" t="s">
        <v>21</v>
      </c>
      <c r="N7832">
        <v>236034.15</v>
      </c>
      <c r="O7832" t="s">
        <v>22</v>
      </c>
    </row>
    <row r="7833" spans="1:15" x14ac:dyDescent="0.3">
      <c r="A7833" t="s">
        <v>37</v>
      </c>
      <c r="B7833">
        <v>77.430000000000007</v>
      </c>
      <c r="C7833" t="s">
        <v>67</v>
      </c>
      <c r="D7833" t="s">
        <v>74</v>
      </c>
      <c r="E7833">
        <v>212431</v>
      </c>
      <c r="F7833">
        <v>2018</v>
      </c>
      <c r="G7833">
        <v>775</v>
      </c>
      <c r="H7833" t="s">
        <v>18</v>
      </c>
      <c r="I7833">
        <v>96.21</v>
      </c>
      <c r="J7833" t="s">
        <v>27</v>
      </c>
      <c r="K7833">
        <v>2022</v>
      </c>
      <c r="L7833" t="s">
        <v>48</v>
      </c>
      <c r="M7833" t="s">
        <v>31</v>
      </c>
      <c r="N7833">
        <v>122126.36</v>
      </c>
      <c r="O7833" t="s">
        <v>22</v>
      </c>
    </row>
    <row r="7834" spans="1:15" x14ac:dyDescent="0.3">
      <c r="A7834" t="s">
        <v>42</v>
      </c>
      <c r="B7834">
        <v>23.99</v>
      </c>
      <c r="C7834" t="s">
        <v>67</v>
      </c>
      <c r="D7834" t="s">
        <v>68</v>
      </c>
      <c r="E7834">
        <v>216743</v>
      </c>
      <c r="F7834">
        <v>2020</v>
      </c>
      <c r="G7834">
        <v>131</v>
      </c>
      <c r="H7834" t="s">
        <v>35</v>
      </c>
      <c r="I7834">
        <v>43.96</v>
      </c>
      <c r="J7834" t="s">
        <v>27</v>
      </c>
      <c r="K7834">
        <v>2020</v>
      </c>
      <c r="L7834" t="s">
        <v>48</v>
      </c>
      <c r="M7834" t="s">
        <v>31</v>
      </c>
      <c r="N7834">
        <v>168957.15</v>
      </c>
      <c r="O7834" t="s">
        <v>36</v>
      </c>
    </row>
    <row r="7835" spans="1:15" x14ac:dyDescent="0.3">
      <c r="A7835" t="s">
        <v>23</v>
      </c>
      <c r="B7835">
        <v>71.400000000000006</v>
      </c>
      <c r="C7835" t="s">
        <v>43</v>
      </c>
      <c r="D7835" t="s">
        <v>44</v>
      </c>
      <c r="E7835">
        <v>379685</v>
      </c>
      <c r="F7835">
        <v>2017</v>
      </c>
      <c r="G7835">
        <v>378</v>
      </c>
      <c r="H7835" t="s">
        <v>18</v>
      </c>
      <c r="I7835">
        <v>91.76</v>
      </c>
      <c r="J7835" t="s">
        <v>45</v>
      </c>
      <c r="K7835">
        <v>2017</v>
      </c>
      <c r="L7835" t="s">
        <v>40</v>
      </c>
      <c r="M7835" t="s">
        <v>21</v>
      </c>
      <c r="N7835">
        <v>223557.01</v>
      </c>
      <c r="O7835" t="s">
        <v>22</v>
      </c>
    </row>
    <row r="7836" spans="1:15" x14ac:dyDescent="0.3">
      <c r="A7836" t="s">
        <v>37</v>
      </c>
      <c r="B7836">
        <v>15.23</v>
      </c>
      <c r="C7836" t="s">
        <v>24</v>
      </c>
      <c r="D7836" t="s">
        <v>70</v>
      </c>
      <c r="E7836">
        <v>394683</v>
      </c>
      <c r="F7836">
        <v>2021</v>
      </c>
      <c r="G7836">
        <v>466</v>
      </c>
      <c r="H7836" t="s">
        <v>26</v>
      </c>
      <c r="I7836">
        <v>78.09</v>
      </c>
      <c r="J7836" t="s">
        <v>19</v>
      </c>
      <c r="K7836">
        <v>2021</v>
      </c>
      <c r="L7836" t="s">
        <v>40</v>
      </c>
      <c r="M7836" t="s">
        <v>31</v>
      </c>
      <c r="N7836">
        <v>197028.09</v>
      </c>
      <c r="O7836" t="s">
        <v>54</v>
      </c>
    </row>
    <row r="7837" spans="1:15" x14ac:dyDescent="0.3">
      <c r="A7837" t="s">
        <v>42</v>
      </c>
      <c r="B7837">
        <v>48.3</v>
      </c>
      <c r="C7837" t="s">
        <v>57</v>
      </c>
      <c r="D7837" t="s">
        <v>72</v>
      </c>
      <c r="E7837">
        <v>61628</v>
      </c>
      <c r="F7837">
        <v>2018</v>
      </c>
      <c r="G7837">
        <v>813</v>
      </c>
      <c r="H7837" t="s">
        <v>26</v>
      </c>
      <c r="I7837">
        <v>77.37</v>
      </c>
      <c r="J7837" t="s">
        <v>19</v>
      </c>
      <c r="K7837">
        <v>2023</v>
      </c>
      <c r="L7837" t="s">
        <v>48</v>
      </c>
      <c r="M7837" t="s">
        <v>31</v>
      </c>
      <c r="N7837">
        <v>28986.45</v>
      </c>
      <c r="O7837" t="s">
        <v>49</v>
      </c>
    </row>
    <row r="7838" spans="1:15" x14ac:dyDescent="0.3">
      <c r="A7838" t="s">
        <v>56</v>
      </c>
      <c r="B7838">
        <v>55.64</v>
      </c>
      <c r="C7838" t="s">
        <v>29</v>
      </c>
      <c r="D7838" t="s">
        <v>53</v>
      </c>
      <c r="E7838">
        <v>77455</v>
      </c>
      <c r="F7838">
        <v>2021</v>
      </c>
      <c r="G7838">
        <v>144</v>
      </c>
      <c r="H7838" t="s">
        <v>35</v>
      </c>
      <c r="I7838">
        <v>35.700000000000003</v>
      </c>
      <c r="J7838" t="s">
        <v>27</v>
      </c>
      <c r="K7838">
        <v>2021</v>
      </c>
      <c r="L7838" t="s">
        <v>48</v>
      </c>
      <c r="M7838" t="s">
        <v>21</v>
      </c>
      <c r="N7838">
        <v>56485.24</v>
      </c>
      <c r="O7838" t="s">
        <v>22</v>
      </c>
    </row>
    <row r="7839" spans="1:15" x14ac:dyDescent="0.3">
      <c r="A7839" t="s">
        <v>42</v>
      </c>
      <c r="B7839">
        <v>58.23</v>
      </c>
      <c r="C7839" t="s">
        <v>29</v>
      </c>
      <c r="D7839" t="s">
        <v>53</v>
      </c>
      <c r="E7839">
        <v>102137</v>
      </c>
      <c r="F7839">
        <v>2017</v>
      </c>
      <c r="G7839">
        <v>427</v>
      </c>
      <c r="H7839" t="s">
        <v>35</v>
      </c>
      <c r="I7839">
        <v>42.47</v>
      </c>
      <c r="J7839" t="s">
        <v>45</v>
      </c>
      <c r="K7839">
        <v>2017</v>
      </c>
      <c r="L7839" t="s">
        <v>20</v>
      </c>
      <c r="M7839" t="s">
        <v>31</v>
      </c>
      <c r="N7839">
        <v>41709.760000000002</v>
      </c>
      <c r="O7839" t="s">
        <v>36</v>
      </c>
    </row>
    <row r="7840" spans="1:15" x14ac:dyDescent="0.3">
      <c r="A7840" t="s">
        <v>51</v>
      </c>
      <c r="B7840">
        <v>17.11</v>
      </c>
      <c r="C7840" t="s">
        <v>24</v>
      </c>
      <c r="D7840" t="s">
        <v>25</v>
      </c>
      <c r="E7840">
        <v>301837</v>
      </c>
      <c r="F7840">
        <v>2018</v>
      </c>
      <c r="G7840">
        <v>787</v>
      </c>
      <c r="H7840" t="s">
        <v>35</v>
      </c>
      <c r="I7840">
        <v>43.1</v>
      </c>
      <c r="J7840" t="s">
        <v>19</v>
      </c>
      <c r="K7840">
        <v>2021</v>
      </c>
      <c r="L7840" t="s">
        <v>40</v>
      </c>
      <c r="M7840" t="s">
        <v>31</v>
      </c>
      <c r="N7840">
        <v>138476.54999999999</v>
      </c>
      <c r="O7840" t="s">
        <v>36</v>
      </c>
    </row>
    <row r="7841" spans="1:15" x14ac:dyDescent="0.3">
      <c r="A7841" t="s">
        <v>41</v>
      </c>
      <c r="B7841">
        <v>28.06</v>
      </c>
      <c r="C7841" t="s">
        <v>33</v>
      </c>
      <c r="D7841" t="s">
        <v>52</v>
      </c>
      <c r="E7841">
        <v>140565</v>
      </c>
      <c r="F7841">
        <v>2017</v>
      </c>
      <c r="G7841">
        <v>742</v>
      </c>
      <c r="H7841" t="s">
        <v>26</v>
      </c>
      <c r="I7841">
        <v>83.81</v>
      </c>
      <c r="J7841" t="s">
        <v>19</v>
      </c>
      <c r="K7841">
        <v>2023</v>
      </c>
      <c r="L7841" t="s">
        <v>40</v>
      </c>
      <c r="M7841" t="s">
        <v>21</v>
      </c>
      <c r="N7841">
        <v>83461.63</v>
      </c>
      <c r="O7841" t="s">
        <v>49</v>
      </c>
    </row>
    <row r="7842" spans="1:15" x14ac:dyDescent="0.3">
      <c r="A7842" t="s">
        <v>15</v>
      </c>
      <c r="B7842">
        <v>9.26</v>
      </c>
      <c r="C7842" t="s">
        <v>33</v>
      </c>
      <c r="D7842" t="s">
        <v>52</v>
      </c>
      <c r="E7842">
        <v>91580</v>
      </c>
      <c r="F7842">
        <v>2017</v>
      </c>
      <c r="G7842">
        <v>767</v>
      </c>
      <c r="H7842" t="s">
        <v>26</v>
      </c>
      <c r="I7842">
        <v>86.95</v>
      </c>
      <c r="J7842" t="s">
        <v>27</v>
      </c>
      <c r="K7842">
        <v>2024</v>
      </c>
      <c r="L7842" t="s">
        <v>20</v>
      </c>
      <c r="M7842" t="s">
        <v>21</v>
      </c>
      <c r="N7842">
        <v>65667.94</v>
      </c>
      <c r="O7842" t="s">
        <v>22</v>
      </c>
    </row>
    <row r="7843" spans="1:15" x14ac:dyDescent="0.3">
      <c r="A7843" t="s">
        <v>42</v>
      </c>
      <c r="B7843">
        <v>16.670000000000002</v>
      </c>
      <c r="C7843" t="s">
        <v>38</v>
      </c>
      <c r="D7843" t="s">
        <v>39</v>
      </c>
      <c r="E7843">
        <v>326191</v>
      </c>
      <c r="F7843">
        <v>2023</v>
      </c>
      <c r="G7843">
        <v>369</v>
      </c>
      <c r="H7843" t="s">
        <v>26</v>
      </c>
      <c r="I7843">
        <v>71.56</v>
      </c>
      <c r="J7843" t="s">
        <v>27</v>
      </c>
      <c r="K7843">
        <v>2024</v>
      </c>
      <c r="L7843" t="s">
        <v>40</v>
      </c>
      <c r="M7843" t="s">
        <v>21</v>
      </c>
      <c r="N7843">
        <v>173018.5</v>
      </c>
      <c r="O7843" t="s">
        <v>49</v>
      </c>
    </row>
    <row r="7844" spans="1:15" x14ac:dyDescent="0.3">
      <c r="A7844" t="s">
        <v>51</v>
      </c>
      <c r="B7844">
        <v>16.420000000000002</v>
      </c>
      <c r="C7844" t="s">
        <v>16</v>
      </c>
      <c r="D7844" t="s">
        <v>93</v>
      </c>
      <c r="E7844">
        <v>52208</v>
      </c>
      <c r="F7844">
        <v>2018</v>
      </c>
      <c r="G7844">
        <v>440</v>
      </c>
      <c r="H7844" t="s">
        <v>35</v>
      </c>
      <c r="I7844">
        <v>43.31</v>
      </c>
      <c r="J7844" t="s">
        <v>27</v>
      </c>
      <c r="K7844">
        <v>2024</v>
      </c>
      <c r="L7844" t="s">
        <v>20</v>
      </c>
      <c r="M7844" t="s">
        <v>31</v>
      </c>
      <c r="N7844">
        <v>35865.19</v>
      </c>
      <c r="O7844" t="s">
        <v>49</v>
      </c>
    </row>
    <row r="7845" spans="1:15" x14ac:dyDescent="0.3">
      <c r="A7845" t="s">
        <v>23</v>
      </c>
      <c r="B7845">
        <v>12.67</v>
      </c>
      <c r="C7845" t="s">
        <v>24</v>
      </c>
      <c r="D7845" t="s">
        <v>70</v>
      </c>
      <c r="E7845">
        <v>254861</v>
      </c>
      <c r="F7845">
        <v>2019</v>
      </c>
      <c r="G7845">
        <v>198</v>
      </c>
      <c r="H7845" t="s">
        <v>35</v>
      </c>
      <c r="I7845">
        <v>54.07</v>
      </c>
      <c r="J7845" t="s">
        <v>27</v>
      </c>
      <c r="K7845">
        <v>2023</v>
      </c>
      <c r="L7845" t="s">
        <v>40</v>
      </c>
      <c r="M7845" t="s">
        <v>31</v>
      </c>
      <c r="N7845">
        <v>144884.07</v>
      </c>
      <c r="O7845" t="s">
        <v>49</v>
      </c>
    </row>
    <row r="7846" spans="1:15" x14ac:dyDescent="0.3">
      <c r="A7846" t="s">
        <v>15</v>
      </c>
      <c r="B7846">
        <v>43.66</v>
      </c>
      <c r="C7846" t="s">
        <v>38</v>
      </c>
      <c r="D7846" t="s">
        <v>73</v>
      </c>
      <c r="E7846">
        <v>251791</v>
      </c>
      <c r="F7846">
        <v>2015</v>
      </c>
      <c r="G7846">
        <v>635</v>
      </c>
      <c r="H7846" t="s">
        <v>35</v>
      </c>
      <c r="I7846">
        <v>59.06</v>
      </c>
      <c r="J7846" t="s">
        <v>45</v>
      </c>
      <c r="K7846">
        <v>2015</v>
      </c>
      <c r="L7846" t="s">
        <v>20</v>
      </c>
      <c r="M7846" t="s">
        <v>31</v>
      </c>
      <c r="N7846">
        <v>182517.7</v>
      </c>
      <c r="O7846" t="s">
        <v>36</v>
      </c>
    </row>
    <row r="7847" spans="1:15" x14ac:dyDescent="0.3">
      <c r="A7847" t="s">
        <v>37</v>
      </c>
      <c r="B7847">
        <v>68.819999999999993</v>
      </c>
      <c r="C7847" t="s">
        <v>67</v>
      </c>
      <c r="D7847" t="s">
        <v>81</v>
      </c>
      <c r="E7847">
        <v>180339</v>
      </c>
      <c r="F7847">
        <v>2021</v>
      </c>
      <c r="G7847">
        <v>735</v>
      </c>
      <c r="H7847" t="s">
        <v>18</v>
      </c>
      <c r="I7847">
        <v>82.38</v>
      </c>
      <c r="J7847" t="s">
        <v>45</v>
      </c>
      <c r="K7847">
        <v>2021</v>
      </c>
      <c r="L7847" t="s">
        <v>20</v>
      </c>
      <c r="M7847" t="s">
        <v>21</v>
      </c>
      <c r="N7847">
        <v>89567.14</v>
      </c>
      <c r="O7847" t="s">
        <v>36</v>
      </c>
    </row>
    <row r="7848" spans="1:15" x14ac:dyDescent="0.3">
      <c r="A7848" t="s">
        <v>37</v>
      </c>
      <c r="B7848">
        <v>12.39</v>
      </c>
      <c r="C7848" t="s">
        <v>38</v>
      </c>
      <c r="D7848" t="s">
        <v>66</v>
      </c>
      <c r="E7848">
        <v>322550</v>
      </c>
      <c r="F7848">
        <v>2024</v>
      </c>
      <c r="G7848">
        <v>303</v>
      </c>
      <c r="H7848" t="s">
        <v>26</v>
      </c>
      <c r="I7848">
        <v>71.540000000000006</v>
      </c>
      <c r="J7848" t="s">
        <v>27</v>
      </c>
      <c r="K7848">
        <v>2024</v>
      </c>
      <c r="L7848" t="s">
        <v>20</v>
      </c>
      <c r="M7848" t="s">
        <v>31</v>
      </c>
      <c r="N7848">
        <v>158068.57</v>
      </c>
      <c r="O7848" t="s">
        <v>54</v>
      </c>
    </row>
    <row r="7849" spans="1:15" x14ac:dyDescent="0.3">
      <c r="A7849" t="s">
        <v>41</v>
      </c>
      <c r="B7849">
        <v>68.42</v>
      </c>
      <c r="C7849" t="s">
        <v>29</v>
      </c>
      <c r="D7849" t="s">
        <v>80</v>
      </c>
      <c r="E7849">
        <v>291973</v>
      </c>
      <c r="F7849">
        <v>2017</v>
      </c>
      <c r="G7849">
        <v>626</v>
      </c>
      <c r="H7849" t="s">
        <v>26</v>
      </c>
      <c r="I7849">
        <v>78.33</v>
      </c>
      <c r="J7849" t="s">
        <v>27</v>
      </c>
      <c r="K7849">
        <v>2024</v>
      </c>
      <c r="L7849" t="s">
        <v>40</v>
      </c>
      <c r="M7849" t="s">
        <v>31</v>
      </c>
      <c r="N7849">
        <v>153112.6</v>
      </c>
      <c r="O7849" t="s">
        <v>54</v>
      </c>
    </row>
    <row r="7850" spans="1:15" x14ac:dyDescent="0.3">
      <c r="A7850" t="s">
        <v>51</v>
      </c>
      <c r="B7850">
        <v>60.56</v>
      </c>
      <c r="C7850" t="s">
        <v>57</v>
      </c>
      <c r="D7850" t="s">
        <v>86</v>
      </c>
      <c r="E7850">
        <v>250242</v>
      </c>
      <c r="F7850">
        <v>2023</v>
      </c>
      <c r="G7850">
        <v>292</v>
      </c>
      <c r="H7850" t="s">
        <v>35</v>
      </c>
      <c r="I7850">
        <v>27.08</v>
      </c>
      <c r="J7850" t="s">
        <v>27</v>
      </c>
      <c r="K7850">
        <v>2024</v>
      </c>
      <c r="L7850" t="s">
        <v>20</v>
      </c>
      <c r="M7850" t="s">
        <v>31</v>
      </c>
      <c r="N7850">
        <v>143140.32</v>
      </c>
      <c r="O7850" t="s">
        <v>36</v>
      </c>
    </row>
    <row r="7851" spans="1:15" x14ac:dyDescent="0.3">
      <c r="A7851" t="s">
        <v>15</v>
      </c>
      <c r="B7851">
        <v>42.83</v>
      </c>
      <c r="C7851" t="s">
        <v>57</v>
      </c>
      <c r="D7851" t="s">
        <v>75</v>
      </c>
      <c r="E7851">
        <v>162747</v>
      </c>
      <c r="F7851">
        <v>2019</v>
      </c>
      <c r="G7851">
        <v>252</v>
      </c>
      <c r="H7851" t="s">
        <v>35</v>
      </c>
      <c r="I7851">
        <v>27.73</v>
      </c>
      <c r="J7851" t="s">
        <v>19</v>
      </c>
      <c r="K7851">
        <v>2024</v>
      </c>
      <c r="L7851" t="s">
        <v>48</v>
      </c>
      <c r="M7851" t="s">
        <v>31</v>
      </c>
      <c r="N7851">
        <v>97090.49</v>
      </c>
      <c r="O7851" t="s">
        <v>54</v>
      </c>
    </row>
    <row r="7852" spans="1:15" x14ac:dyDescent="0.3">
      <c r="A7852" t="s">
        <v>15</v>
      </c>
      <c r="B7852">
        <v>67.790000000000006</v>
      </c>
      <c r="C7852" t="s">
        <v>57</v>
      </c>
      <c r="D7852" t="s">
        <v>75</v>
      </c>
      <c r="E7852">
        <v>66106</v>
      </c>
      <c r="F7852">
        <v>2023</v>
      </c>
      <c r="G7852">
        <v>287</v>
      </c>
      <c r="H7852" t="s">
        <v>26</v>
      </c>
      <c r="I7852">
        <v>95.65</v>
      </c>
      <c r="J7852" t="s">
        <v>19</v>
      </c>
      <c r="K7852">
        <v>2024</v>
      </c>
      <c r="L7852" t="s">
        <v>48</v>
      </c>
      <c r="M7852" t="s">
        <v>21</v>
      </c>
      <c r="N7852">
        <v>33248.04</v>
      </c>
      <c r="O7852" t="s">
        <v>22</v>
      </c>
    </row>
    <row r="7853" spans="1:15" x14ac:dyDescent="0.3">
      <c r="A7853" t="s">
        <v>51</v>
      </c>
      <c r="B7853">
        <v>72.34</v>
      </c>
      <c r="C7853" t="s">
        <v>29</v>
      </c>
      <c r="D7853" t="s">
        <v>87</v>
      </c>
      <c r="E7853">
        <v>368938</v>
      </c>
      <c r="F7853">
        <v>2017</v>
      </c>
      <c r="G7853">
        <v>943</v>
      </c>
      <c r="H7853" t="s">
        <v>18</v>
      </c>
      <c r="I7853">
        <v>93.44</v>
      </c>
      <c r="J7853" t="s">
        <v>19</v>
      </c>
      <c r="K7853">
        <v>2019</v>
      </c>
      <c r="L7853" t="s">
        <v>48</v>
      </c>
      <c r="M7853" t="s">
        <v>31</v>
      </c>
      <c r="N7853">
        <v>287319.53000000003</v>
      </c>
      <c r="O7853" t="s">
        <v>54</v>
      </c>
    </row>
    <row r="7854" spans="1:15" x14ac:dyDescent="0.3">
      <c r="A7854" t="s">
        <v>50</v>
      </c>
      <c r="B7854">
        <v>78</v>
      </c>
      <c r="C7854" t="s">
        <v>24</v>
      </c>
      <c r="D7854" t="s">
        <v>25</v>
      </c>
      <c r="E7854">
        <v>80110</v>
      </c>
      <c r="F7854">
        <v>2024</v>
      </c>
      <c r="G7854">
        <v>803</v>
      </c>
      <c r="H7854" t="s">
        <v>35</v>
      </c>
      <c r="I7854">
        <v>40.15</v>
      </c>
      <c r="J7854" t="s">
        <v>19</v>
      </c>
      <c r="K7854">
        <v>2024</v>
      </c>
      <c r="L7854" t="s">
        <v>48</v>
      </c>
      <c r="M7854" t="s">
        <v>31</v>
      </c>
      <c r="N7854">
        <v>40481.43</v>
      </c>
      <c r="O7854" t="s">
        <v>54</v>
      </c>
    </row>
    <row r="7855" spans="1:15" x14ac:dyDescent="0.3">
      <c r="A7855" t="s">
        <v>56</v>
      </c>
      <c r="B7855">
        <v>5.48</v>
      </c>
      <c r="C7855" t="s">
        <v>33</v>
      </c>
      <c r="D7855" t="s">
        <v>85</v>
      </c>
      <c r="E7855">
        <v>220642</v>
      </c>
      <c r="F7855">
        <v>2023</v>
      </c>
      <c r="G7855">
        <v>490</v>
      </c>
      <c r="H7855" t="s">
        <v>35</v>
      </c>
      <c r="I7855">
        <v>55.8</v>
      </c>
      <c r="J7855" t="s">
        <v>27</v>
      </c>
      <c r="K7855">
        <v>2023</v>
      </c>
      <c r="L7855" t="s">
        <v>20</v>
      </c>
      <c r="M7855" t="s">
        <v>21</v>
      </c>
      <c r="N7855">
        <v>132309.14000000001</v>
      </c>
      <c r="O7855" t="s">
        <v>22</v>
      </c>
    </row>
    <row r="7856" spans="1:15" x14ac:dyDescent="0.3">
      <c r="A7856" t="s">
        <v>37</v>
      </c>
      <c r="B7856">
        <v>78.02</v>
      </c>
      <c r="C7856" t="s">
        <v>67</v>
      </c>
      <c r="D7856" t="s">
        <v>90</v>
      </c>
      <c r="E7856">
        <v>74246</v>
      </c>
      <c r="F7856">
        <v>2020</v>
      </c>
      <c r="G7856">
        <v>473</v>
      </c>
      <c r="H7856" t="s">
        <v>35</v>
      </c>
      <c r="I7856">
        <v>34.49</v>
      </c>
      <c r="J7856" t="s">
        <v>27</v>
      </c>
      <c r="K7856">
        <v>2022</v>
      </c>
      <c r="L7856" t="s">
        <v>40</v>
      </c>
      <c r="M7856" t="s">
        <v>31</v>
      </c>
      <c r="N7856">
        <v>29726.98</v>
      </c>
      <c r="O7856" t="s">
        <v>49</v>
      </c>
    </row>
    <row r="7857" spans="1:15" x14ac:dyDescent="0.3">
      <c r="A7857" t="s">
        <v>46</v>
      </c>
      <c r="B7857">
        <v>23.92</v>
      </c>
      <c r="C7857" t="s">
        <v>16</v>
      </c>
      <c r="D7857" t="s">
        <v>93</v>
      </c>
      <c r="E7857">
        <v>364131</v>
      </c>
      <c r="F7857">
        <v>2017</v>
      </c>
      <c r="G7857">
        <v>754</v>
      </c>
      <c r="H7857" t="s">
        <v>26</v>
      </c>
      <c r="I7857">
        <v>64.92</v>
      </c>
      <c r="J7857" t="s">
        <v>45</v>
      </c>
      <c r="K7857">
        <v>2017</v>
      </c>
      <c r="L7857" t="s">
        <v>48</v>
      </c>
      <c r="M7857" t="s">
        <v>31</v>
      </c>
      <c r="N7857">
        <v>283260.84000000003</v>
      </c>
      <c r="O7857" t="s">
        <v>36</v>
      </c>
    </row>
    <row r="7858" spans="1:15" x14ac:dyDescent="0.3">
      <c r="A7858" t="s">
        <v>23</v>
      </c>
      <c r="B7858">
        <v>8.0500000000000007</v>
      </c>
      <c r="C7858" t="s">
        <v>33</v>
      </c>
      <c r="D7858" t="s">
        <v>85</v>
      </c>
      <c r="E7858">
        <v>326850</v>
      </c>
      <c r="F7858">
        <v>2022</v>
      </c>
      <c r="G7858">
        <v>196</v>
      </c>
      <c r="H7858" t="s">
        <v>26</v>
      </c>
      <c r="I7858">
        <v>64.540000000000006</v>
      </c>
      <c r="J7858" t="s">
        <v>27</v>
      </c>
      <c r="K7858">
        <v>2022</v>
      </c>
      <c r="L7858" t="s">
        <v>48</v>
      </c>
      <c r="M7858" t="s">
        <v>31</v>
      </c>
      <c r="N7858">
        <v>159144.32999999999</v>
      </c>
      <c r="O7858" t="s">
        <v>49</v>
      </c>
    </row>
    <row r="7859" spans="1:15" x14ac:dyDescent="0.3">
      <c r="A7859" t="s">
        <v>51</v>
      </c>
      <c r="B7859">
        <v>68.489999999999995</v>
      </c>
      <c r="C7859" t="s">
        <v>24</v>
      </c>
      <c r="D7859" t="s">
        <v>70</v>
      </c>
      <c r="E7859">
        <v>62900</v>
      </c>
      <c r="F7859">
        <v>2022</v>
      </c>
      <c r="G7859">
        <v>735</v>
      </c>
      <c r="H7859" t="s">
        <v>35</v>
      </c>
      <c r="I7859">
        <v>50.82</v>
      </c>
      <c r="J7859" t="s">
        <v>27</v>
      </c>
      <c r="K7859">
        <v>2024</v>
      </c>
      <c r="L7859" t="s">
        <v>48</v>
      </c>
      <c r="M7859" t="s">
        <v>21</v>
      </c>
      <c r="N7859">
        <v>28460.91</v>
      </c>
      <c r="O7859" t="s">
        <v>36</v>
      </c>
    </row>
    <row r="7860" spans="1:15" x14ac:dyDescent="0.3">
      <c r="A7860" t="s">
        <v>42</v>
      </c>
      <c r="B7860">
        <v>6.42</v>
      </c>
      <c r="C7860" t="s">
        <v>57</v>
      </c>
      <c r="D7860" t="s">
        <v>86</v>
      </c>
      <c r="E7860">
        <v>137398</v>
      </c>
      <c r="F7860">
        <v>2024</v>
      </c>
      <c r="G7860">
        <v>756</v>
      </c>
      <c r="H7860" t="s">
        <v>35</v>
      </c>
      <c r="I7860">
        <v>50.24</v>
      </c>
      <c r="J7860" t="s">
        <v>45</v>
      </c>
      <c r="K7860">
        <v>2024</v>
      </c>
      <c r="L7860" t="s">
        <v>20</v>
      </c>
      <c r="M7860" t="s">
        <v>21</v>
      </c>
      <c r="N7860">
        <v>108161.47</v>
      </c>
      <c r="O7860" t="s">
        <v>49</v>
      </c>
    </row>
    <row r="7861" spans="1:15" x14ac:dyDescent="0.3">
      <c r="A7861" t="s">
        <v>56</v>
      </c>
      <c r="B7861">
        <v>68.59</v>
      </c>
      <c r="C7861" t="s">
        <v>67</v>
      </c>
      <c r="D7861" t="s">
        <v>90</v>
      </c>
      <c r="E7861">
        <v>199204</v>
      </c>
      <c r="F7861">
        <v>2016</v>
      </c>
      <c r="G7861">
        <v>392</v>
      </c>
      <c r="H7861" t="s">
        <v>18</v>
      </c>
      <c r="I7861">
        <v>91.07</v>
      </c>
      <c r="J7861" t="s">
        <v>45</v>
      </c>
      <c r="K7861">
        <v>2016</v>
      </c>
      <c r="L7861" t="s">
        <v>20</v>
      </c>
      <c r="M7861" t="s">
        <v>31</v>
      </c>
      <c r="N7861">
        <v>127588.96</v>
      </c>
      <c r="O7861" t="s">
        <v>54</v>
      </c>
    </row>
    <row r="7862" spans="1:15" x14ac:dyDescent="0.3">
      <c r="A7862" t="s">
        <v>46</v>
      </c>
      <c r="B7862">
        <v>33.36</v>
      </c>
      <c r="C7862" t="s">
        <v>29</v>
      </c>
      <c r="D7862" t="s">
        <v>30</v>
      </c>
      <c r="E7862">
        <v>347783</v>
      </c>
      <c r="F7862">
        <v>2015</v>
      </c>
      <c r="G7862">
        <v>290</v>
      </c>
      <c r="H7862" t="s">
        <v>26</v>
      </c>
      <c r="I7862">
        <v>71.400000000000006</v>
      </c>
      <c r="J7862" t="s">
        <v>19</v>
      </c>
      <c r="K7862">
        <v>2017</v>
      </c>
      <c r="L7862" t="s">
        <v>20</v>
      </c>
      <c r="M7862" t="s">
        <v>31</v>
      </c>
      <c r="N7862">
        <v>202198.74</v>
      </c>
      <c r="O7862" t="s">
        <v>49</v>
      </c>
    </row>
    <row r="7863" spans="1:15" x14ac:dyDescent="0.3">
      <c r="A7863" t="s">
        <v>42</v>
      </c>
      <c r="B7863">
        <v>9.99</v>
      </c>
      <c r="C7863" t="s">
        <v>43</v>
      </c>
      <c r="D7863" t="s">
        <v>44</v>
      </c>
      <c r="E7863">
        <v>145310</v>
      </c>
      <c r="F7863">
        <v>2022</v>
      </c>
      <c r="G7863">
        <v>453</v>
      </c>
      <c r="H7863" t="s">
        <v>26</v>
      </c>
      <c r="I7863">
        <v>89.21</v>
      </c>
      <c r="J7863" t="s">
        <v>45</v>
      </c>
      <c r="K7863">
        <v>2022</v>
      </c>
      <c r="L7863" t="s">
        <v>20</v>
      </c>
      <c r="M7863" t="s">
        <v>21</v>
      </c>
      <c r="N7863">
        <v>76373.98</v>
      </c>
      <c r="O7863" t="s">
        <v>54</v>
      </c>
    </row>
    <row r="7864" spans="1:15" x14ac:dyDescent="0.3">
      <c r="A7864" t="s">
        <v>37</v>
      </c>
      <c r="B7864">
        <v>67.540000000000006</v>
      </c>
      <c r="C7864" t="s">
        <v>57</v>
      </c>
      <c r="D7864" t="s">
        <v>84</v>
      </c>
      <c r="E7864">
        <v>296029</v>
      </c>
      <c r="F7864">
        <v>2017</v>
      </c>
      <c r="G7864">
        <v>137</v>
      </c>
      <c r="H7864" t="s">
        <v>35</v>
      </c>
      <c r="I7864">
        <v>30.57</v>
      </c>
      <c r="J7864" t="s">
        <v>27</v>
      </c>
      <c r="K7864">
        <v>2024</v>
      </c>
      <c r="L7864" t="s">
        <v>40</v>
      </c>
      <c r="M7864" t="s">
        <v>21</v>
      </c>
      <c r="N7864">
        <v>129012.86</v>
      </c>
      <c r="O7864" t="s">
        <v>49</v>
      </c>
    </row>
    <row r="7865" spans="1:15" x14ac:dyDescent="0.3">
      <c r="A7865" t="s">
        <v>51</v>
      </c>
      <c r="B7865">
        <v>62.31</v>
      </c>
      <c r="C7865" t="s">
        <v>67</v>
      </c>
      <c r="D7865" t="s">
        <v>90</v>
      </c>
      <c r="E7865">
        <v>265997</v>
      </c>
      <c r="F7865">
        <v>2021</v>
      </c>
      <c r="G7865">
        <v>568</v>
      </c>
      <c r="H7865" t="s">
        <v>35</v>
      </c>
      <c r="I7865">
        <v>36.299999999999997</v>
      </c>
      <c r="J7865" t="s">
        <v>27</v>
      </c>
      <c r="K7865">
        <v>2024</v>
      </c>
      <c r="L7865" t="s">
        <v>20</v>
      </c>
      <c r="M7865" t="s">
        <v>31</v>
      </c>
      <c r="N7865">
        <v>140694.29999999999</v>
      </c>
      <c r="O7865" t="s">
        <v>54</v>
      </c>
    </row>
    <row r="7866" spans="1:15" x14ac:dyDescent="0.3">
      <c r="A7866" t="s">
        <v>37</v>
      </c>
      <c r="B7866">
        <v>67.459999999999994</v>
      </c>
      <c r="C7866" t="s">
        <v>67</v>
      </c>
      <c r="D7866" t="s">
        <v>74</v>
      </c>
      <c r="E7866">
        <v>392637</v>
      </c>
      <c r="F7866">
        <v>2022</v>
      </c>
      <c r="G7866">
        <v>313</v>
      </c>
      <c r="H7866" t="s">
        <v>26</v>
      </c>
      <c r="I7866">
        <v>89.59</v>
      </c>
      <c r="J7866" t="s">
        <v>45</v>
      </c>
      <c r="K7866">
        <v>2022</v>
      </c>
      <c r="L7866" t="s">
        <v>40</v>
      </c>
      <c r="M7866" t="s">
        <v>21</v>
      </c>
      <c r="N7866">
        <v>204272.4</v>
      </c>
      <c r="O7866" t="s">
        <v>22</v>
      </c>
    </row>
    <row r="7867" spans="1:15" x14ac:dyDescent="0.3">
      <c r="A7867" t="s">
        <v>46</v>
      </c>
      <c r="B7867">
        <v>67.17</v>
      </c>
      <c r="C7867" t="s">
        <v>16</v>
      </c>
      <c r="D7867" t="s">
        <v>82</v>
      </c>
      <c r="E7867">
        <v>184278</v>
      </c>
      <c r="F7867">
        <v>2015</v>
      </c>
      <c r="G7867">
        <v>336</v>
      </c>
      <c r="H7867" t="s">
        <v>35</v>
      </c>
      <c r="I7867">
        <v>58.09</v>
      </c>
      <c r="J7867" t="s">
        <v>45</v>
      </c>
      <c r="K7867">
        <v>2015</v>
      </c>
      <c r="L7867" t="s">
        <v>20</v>
      </c>
      <c r="M7867" t="s">
        <v>31</v>
      </c>
      <c r="N7867">
        <v>108738.76</v>
      </c>
      <c r="O7867" t="s">
        <v>54</v>
      </c>
    </row>
    <row r="7868" spans="1:15" x14ac:dyDescent="0.3">
      <c r="A7868" t="s">
        <v>15</v>
      </c>
      <c r="B7868">
        <v>41.68</v>
      </c>
      <c r="C7868" t="s">
        <v>67</v>
      </c>
      <c r="D7868" t="s">
        <v>68</v>
      </c>
      <c r="E7868">
        <v>100898</v>
      </c>
      <c r="F7868">
        <v>2019</v>
      </c>
      <c r="G7868">
        <v>388</v>
      </c>
      <c r="H7868" t="s">
        <v>35</v>
      </c>
      <c r="I7868">
        <v>41.94</v>
      </c>
      <c r="J7868" t="s">
        <v>19</v>
      </c>
      <c r="K7868">
        <v>2023</v>
      </c>
      <c r="L7868" t="s">
        <v>40</v>
      </c>
      <c r="M7868" t="s">
        <v>21</v>
      </c>
      <c r="N7868">
        <v>68042.12</v>
      </c>
      <c r="O7868" t="s">
        <v>22</v>
      </c>
    </row>
    <row r="7869" spans="1:15" x14ac:dyDescent="0.3">
      <c r="A7869" t="s">
        <v>15</v>
      </c>
      <c r="B7869">
        <v>49.95</v>
      </c>
      <c r="C7869" t="s">
        <v>29</v>
      </c>
      <c r="D7869" t="s">
        <v>92</v>
      </c>
      <c r="E7869">
        <v>186392</v>
      </c>
      <c r="F7869">
        <v>2021</v>
      </c>
      <c r="G7869">
        <v>193</v>
      </c>
      <c r="H7869" t="s">
        <v>35</v>
      </c>
      <c r="I7869">
        <v>30.65</v>
      </c>
      <c r="J7869" t="s">
        <v>19</v>
      </c>
      <c r="K7869">
        <v>2022</v>
      </c>
      <c r="L7869" t="s">
        <v>48</v>
      </c>
      <c r="M7869" t="s">
        <v>21</v>
      </c>
      <c r="N7869">
        <v>145272.9</v>
      </c>
      <c r="O7869" t="s">
        <v>36</v>
      </c>
    </row>
    <row r="7870" spans="1:15" x14ac:dyDescent="0.3">
      <c r="A7870" t="s">
        <v>37</v>
      </c>
      <c r="B7870">
        <v>7.79</v>
      </c>
      <c r="C7870" t="s">
        <v>29</v>
      </c>
      <c r="D7870" t="s">
        <v>87</v>
      </c>
      <c r="E7870">
        <v>371751</v>
      </c>
      <c r="F7870">
        <v>2015</v>
      </c>
      <c r="G7870">
        <v>356</v>
      </c>
      <c r="H7870" t="s">
        <v>18</v>
      </c>
      <c r="I7870">
        <v>78.36</v>
      </c>
      <c r="J7870" t="s">
        <v>45</v>
      </c>
      <c r="K7870">
        <v>2015</v>
      </c>
      <c r="L7870" t="s">
        <v>48</v>
      </c>
      <c r="M7870" t="s">
        <v>21</v>
      </c>
      <c r="N7870">
        <v>205411.73</v>
      </c>
      <c r="O7870" t="s">
        <v>22</v>
      </c>
    </row>
    <row r="7871" spans="1:15" x14ac:dyDescent="0.3">
      <c r="A7871" t="s">
        <v>23</v>
      </c>
      <c r="B7871">
        <v>35.08</v>
      </c>
      <c r="C7871" t="s">
        <v>33</v>
      </c>
      <c r="D7871" t="s">
        <v>59</v>
      </c>
      <c r="E7871">
        <v>165197</v>
      </c>
      <c r="F7871">
        <v>2015</v>
      </c>
      <c r="G7871">
        <v>532</v>
      </c>
      <c r="H7871" t="s">
        <v>26</v>
      </c>
      <c r="I7871">
        <v>98.3</v>
      </c>
      <c r="J7871" t="s">
        <v>45</v>
      </c>
      <c r="K7871">
        <v>2015</v>
      </c>
      <c r="L7871" t="s">
        <v>40</v>
      </c>
      <c r="M7871" t="s">
        <v>21</v>
      </c>
      <c r="N7871">
        <v>79517.09</v>
      </c>
      <c r="O7871" t="s">
        <v>22</v>
      </c>
    </row>
    <row r="7872" spans="1:15" x14ac:dyDescent="0.3">
      <c r="A7872" t="s">
        <v>46</v>
      </c>
      <c r="B7872">
        <v>73.959999999999994</v>
      </c>
      <c r="C7872" t="s">
        <v>43</v>
      </c>
      <c r="D7872" t="s">
        <v>55</v>
      </c>
      <c r="E7872">
        <v>276711</v>
      </c>
      <c r="F7872">
        <v>2023</v>
      </c>
      <c r="G7872">
        <v>209</v>
      </c>
      <c r="H7872" t="s">
        <v>18</v>
      </c>
      <c r="I7872">
        <v>61.69</v>
      </c>
      <c r="J7872" t="s">
        <v>19</v>
      </c>
      <c r="K7872">
        <v>2023</v>
      </c>
      <c r="L7872" t="s">
        <v>40</v>
      </c>
      <c r="M7872" t="s">
        <v>31</v>
      </c>
      <c r="N7872">
        <v>166081.14000000001</v>
      </c>
      <c r="O7872" t="s">
        <v>22</v>
      </c>
    </row>
    <row r="7873" spans="1:15" x14ac:dyDescent="0.3">
      <c r="A7873" t="s">
        <v>37</v>
      </c>
      <c r="B7873">
        <v>5.26</v>
      </c>
      <c r="C7873" t="s">
        <v>57</v>
      </c>
      <c r="D7873" t="s">
        <v>58</v>
      </c>
      <c r="E7873">
        <v>313427</v>
      </c>
      <c r="F7873">
        <v>2018</v>
      </c>
      <c r="G7873">
        <v>553</v>
      </c>
      <c r="H7873" t="s">
        <v>26</v>
      </c>
      <c r="I7873">
        <v>63.41</v>
      </c>
      <c r="J7873" t="s">
        <v>19</v>
      </c>
      <c r="K7873">
        <v>2024</v>
      </c>
      <c r="L7873" t="s">
        <v>20</v>
      </c>
      <c r="M7873" t="s">
        <v>21</v>
      </c>
      <c r="N7873">
        <v>166374.74</v>
      </c>
      <c r="O7873" t="s">
        <v>22</v>
      </c>
    </row>
    <row r="7874" spans="1:15" x14ac:dyDescent="0.3">
      <c r="A7874" t="s">
        <v>50</v>
      </c>
      <c r="B7874">
        <v>72.34</v>
      </c>
      <c r="C7874" t="s">
        <v>43</v>
      </c>
      <c r="D7874" t="s">
        <v>71</v>
      </c>
      <c r="E7874">
        <v>129928</v>
      </c>
      <c r="F7874">
        <v>2017</v>
      </c>
      <c r="G7874">
        <v>480</v>
      </c>
      <c r="H7874" t="s">
        <v>35</v>
      </c>
      <c r="I7874">
        <v>43.34</v>
      </c>
      <c r="J7874" t="s">
        <v>19</v>
      </c>
      <c r="K7874">
        <v>2023</v>
      </c>
      <c r="L7874" t="s">
        <v>40</v>
      </c>
      <c r="M7874" t="s">
        <v>21</v>
      </c>
      <c r="N7874">
        <v>84313.03</v>
      </c>
      <c r="O7874" t="s">
        <v>36</v>
      </c>
    </row>
    <row r="7875" spans="1:15" x14ac:dyDescent="0.3">
      <c r="A7875" t="s">
        <v>23</v>
      </c>
      <c r="B7875">
        <v>44.39</v>
      </c>
      <c r="C7875" t="s">
        <v>16</v>
      </c>
      <c r="D7875" t="s">
        <v>82</v>
      </c>
      <c r="E7875">
        <v>163173</v>
      </c>
      <c r="F7875">
        <v>2015</v>
      </c>
      <c r="G7875">
        <v>957</v>
      </c>
      <c r="H7875" t="s">
        <v>35</v>
      </c>
      <c r="I7875">
        <v>53.98</v>
      </c>
      <c r="J7875" t="s">
        <v>27</v>
      </c>
      <c r="K7875">
        <v>2024</v>
      </c>
      <c r="L7875" t="s">
        <v>20</v>
      </c>
      <c r="M7875" t="s">
        <v>31</v>
      </c>
      <c r="N7875">
        <v>85664.01</v>
      </c>
      <c r="O7875" t="s">
        <v>49</v>
      </c>
    </row>
    <row r="7876" spans="1:15" x14ac:dyDescent="0.3">
      <c r="A7876" t="s">
        <v>50</v>
      </c>
      <c r="B7876">
        <v>67.64</v>
      </c>
      <c r="C7876" t="s">
        <v>33</v>
      </c>
      <c r="D7876" t="s">
        <v>85</v>
      </c>
      <c r="E7876">
        <v>386425</v>
      </c>
      <c r="F7876">
        <v>2024</v>
      </c>
      <c r="G7876">
        <v>445</v>
      </c>
      <c r="H7876" t="s">
        <v>26</v>
      </c>
      <c r="I7876">
        <v>77.23</v>
      </c>
      <c r="J7876" t="s">
        <v>45</v>
      </c>
      <c r="K7876">
        <v>2024</v>
      </c>
      <c r="L7876" t="s">
        <v>20</v>
      </c>
      <c r="M7876" t="s">
        <v>31</v>
      </c>
      <c r="N7876">
        <v>217305.94</v>
      </c>
      <c r="O7876" t="s">
        <v>54</v>
      </c>
    </row>
    <row r="7877" spans="1:15" x14ac:dyDescent="0.3">
      <c r="A7877" t="s">
        <v>37</v>
      </c>
      <c r="B7877">
        <v>6.14</v>
      </c>
      <c r="C7877" t="s">
        <v>38</v>
      </c>
      <c r="D7877" t="s">
        <v>39</v>
      </c>
      <c r="E7877">
        <v>95876</v>
      </c>
      <c r="F7877">
        <v>2023</v>
      </c>
      <c r="G7877">
        <v>958</v>
      </c>
      <c r="H7877" t="s">
        <v>18</v>
      </c>
      <c r="I7877">
        <v>69.88</v>
      </c>
      <c r="J7877" t="s">
        <v>45</v>
      </c>
      <c r="K7877">
        <v>2023</v>
      </c>
      <c r="L7877" t="s">
        <v>40</v>
      </c>
      <c r="M7877" t="s">
        <v>21</v>
      </c>
      <c r="N7877">
        <v>70468.89</v>
      </c>
      <c r="O7877" t="s">
        <v>54</v>
      </c>
    </row>
    <row r="7878" spans="1:15" x14ac:dyDescent="0.3">
      <c r="A7878" t="s">
        <v>15</v>
      </c>
      <c r="B7878">
        <v>35.229999999999997</v>
      </c>
      <c r="C7878" t="s">
        <v>57</v>
      </c>
      <c r="D7878" t="s">
        <v>84</v>
      </c>
      <c r="E7878">
        <v>227609</v>
      </c>
      <c r="F7878">
        <v>2018</v>
      </c>
      <c r="G7878">
        <v>163</v>
      </c>
      <c r="H7878" t="s">
        <v>35</v>
      </c>
      <c r="I7878">
        <v>53.17</v>
      </c>
      <c r="J7878" t="s">
        <v>45</v>
      </c>
      <c r="K7878">
        <v>2018</v>
      </c>
      <c r="L7878" t="s">
        <v>20</v>
      </c>
      <c r="M7878" t="s">
        <v>21</v>
      </c>
      <c r="N7878">
        <v>95116.7</v>
      </c>
      <c r="O7878" t="s">
        <v>49</v>
      </c>
    </row>
    <row r="7879" spans="1:15" x14ac:dyDescent="0.3">
      <c r="A7879" t="s">
        <v>51</v>
      </c>
      <c r="B7879">
        <v>37.61</v>
      </c>
      <c r="C7879" t="s">
        <v>29</v>
      </c>
      <c r="D7879" t="s">
        <v>30</v>
      </c>
      <c r="E7879">
        <v>312758</v>
      </c>
      <c r="F7879">
        <v>2019</v>
      </c>
      <c r="G7879">
        <v>193</v>
      </c>
      <c r="H7879" t="s">
        <v>18</v>
      </c>
      <c r="I7879">
        <v>71.91</v>
      </c>
      <c r="J7879" t="s">
        <v>45</v>
      </c>
      <c r="K7879">
        <v>2019</v>
      </c>
      <c r="L7879" t="s">
        <v>48</v>
      </c>
      <c r="M7879" t="s">
        <v>31</v>
      </c>
      <c r="N7879">
        <v>132599.43</v>
      </c>
      <c r="O7879" t="s">
        <v>36</v>
      </c>
    </row>
    <row r="7880" spans="1:15" x14ac:dyDescent="0.3">
      <c r="A7880" t="s">
        <v>28</v>
      </c>
      <c r="B7880">
        <v>73.91</v>
      </c>
      <c r="C7880" t="s">
        <v>16</v>
      </c>
      <c r="D7880" t="s">
        <v>89</v>
      </c>
      <c r="E7880">
        <v>365719</v>
      </c>
      <c r="F7880">
        <v>2020</v>
      </c>
      <c r="G7880">
        <v>347</v>
      </c>
      <c r="H7880" t="s">
        <v>35</v>
      </c>
      <c r="I7880">
        <v>50.4</v>
      </c>
      <c r="J7880" t="s">
        <v>27</v>
      </c>
      <c r="K7880">
        <v>2021</v>
      </c>
      <c r="L7880" t="s">
        <v>48</v>
      </c>
      <c r="M7880" t="s">
        <v>31</v>
      </c>
      <c r="N7880">
        <v>252029.65</v>
      </c>
      <c r="O7880" t="s">
        <v>54</v>
      </c>
    </row>
    <row r="7881" spans="1:15" x14ac:dyDescent="0.3">
      <c r="A7881" t="s">
        <v>15</v>
      </c>
      <c r="B7881">
        <v>56.2</v>
      </c>
      <c r="C7881" t="s">
        <v>67</v>
      </c>
      <c r="D7881" t="s">
        <v>68</v>
      </c>
      <c r="E7881">
        <v>350255</v>
      </c>
      <c r="F7881">
        <v>2024</v>
      </c>
      <c r="G7881">
        <v>657</v>
      </c>
      <c r="H7881" t="s">
        <v>26</v>
      </c>
      <c r="I7881">
        <v>88.95</v>
      </c>
      <c r="J7881" t="s">
        <v>19</v>
      </c>
      <c r="K7881">
        <v>2024</v>
      </c>
      <c r="L7881" t="s">
        <v>48</v>
      </c>
      <c r="M7881" t="s">
        <v>21</v>
      </c>
      <c r="N7881">
        <v>249809.11</v>
      </c>
      <c r="O7881" t="s">
        <v>22</v>
      </c>
    </row>
    <row r="7882" spans="1:15" x14ac:dyDescent="0.3">
      <c r="A7882" t="s">
        <v>15</v>
      </c>
      <c r="B7882">
        <v>27.42</v>
      </c>
      <c r="C7882" t="s">
        <v>16</v>
      </c>
      <c r="D7882" t="s">
        <v>47</v>
      </c>
      <c r="E7882">
        <v>394444</v>
      </c>
      <c r="F7882">
        <v>2024</v>
      </c>
      <c r="G7882">
        <v>337</v>
      </c>
      <c r="H7882" t="s">
        <v>35</v>
      </c>
      <c r="I7882">
        <v>32.89</v>
      </c>
      <c r="J7882" t="s">
        <v>45</v>
      </c>
      <c r="K7882">
        <v>2024</v>
      </c>
      <c r="L7882" t="s">
        <v>48</v>
      </c>
      <c r="M7882" t="s">
        <v>31</v>
      </c>
      <c r="N7882">
        <v>208382.68</v>
      </c>
      <c r="O7882" t="s">
        <v>49</v>
      </c>
    </row>
    <row r="7883" spans="1:15" x14ac:dyDescent="0.3">
      <c r="A7883" t="s">
        <v>50</v>
      </c>
      <c r="B7883">
        <v>25.33</v>
      </c>
      <c r="C7883" t="s">
        <v>57</v>
      </c>
      <c r="D7883" t="s">
        <v>75</v>
      </c>
      <c r="E7883">
        <v>258648</v>
      </c>
      <c r="F7883">
        <v>2015</v>
      </c>
      <c r="G7883">
        <v>570</v>
      </c>
      <c r="H7883" t="s">
        <v>18</v>
      </c>
      <c r="I7883">
        <v>97.46</v>
      </c>
      <c r="J7883" t="s">
        <v>19</v>
      </c>
      <c r="K7883">
        <v>2023</v>
      </c>
      <c r="L7883" t="s">
        <v>20</v>
      </c>
      <c r="M7883" t="s">
        <v>31</v>
      </c>
      <c r="N7883">
        <v>162935.85999999999</v>
      </c>
      <c r="O7883" t="s">
        <v>54</v>
      </c>
    </row>
    <row r="7884" spans="1:15" x14ac:dyDescent="0.3">
      <c r="A7884" t="s">
        <v>41</v>
      </c>
      <c r="B7884">
        <v>20</v>
      </c>
      <c r="C7884" t="s">
        <v>43</v>
      </c>
      <c r="D7884" t="s">
        <v>71</v>
      </c>
      <c r="E7884">
        <v>103204</v>
      </c>
      <c r="F7884">
        <v>2018</v>
      </c>
      <c r="G7884">
        <v>243</v>
      </c>
      <c r="H7884" t="s">
        <v>35</v>
      </c>
      <c r="I7884">
        <v>33.81</v>
      </c>
      <c r="J7884" t="s">
        <v>45</v>
      </c>
      <c r="K7884">
        <v>2018</v>
      </c>
      <c r="L7884" t="s">
        <v>48</v>
      </c>
      <c r="M7884" t="s">
        <v>31</v>
      </c>
      <c r="N7884">
        <v>57434.46</v>
      </c>
      <c r="O7884" t="s">
        <v>22</v>
      </c>
    </row>
    <row r="7885" spans="1:15" x14ac:dyDescent="0.3">
      <c r="A7885" t="s">
        <v>42</v>
      </c>
      <c r="B7885">
        <v>58.19</v>
      </c>
      <c r="C7885" t="s">
        <v>43</v>
      </c>
      <c r="D7885" t="s">
        <v>71</v>
      </c>
      <c r="E7885">
        <v>393783</v>
      </c>
      <c r="F7885">
        <v>2021</v>
      </c>
      <c r="G7885">
        <v>224</v>
      </c>
      <c r="H7885" t="s">
        <v>35</v>
      </c>
      <c r="I7885">
        <v>35.880000000000003</v>
      </c>
      <c r="J7885" t="s">
        <v>19</v>
      </c>
      <c r="K7885">
        <v>2021</v>
      </c>
      <c r="L7885" t="s">
        <v>40</v>
      </c>
      <c r="M7885" t="s">
        <v>31</v>
      </c>
      <c r="N7885">
        <v>176184.07</v>
      </c>
      <c r="O7885" t="s">
        <v>49</v>
      </c>
    </row>
    <row r="7886" spans="1:15" x14ac:dyDescent="0.3">
      <c r="A7886" t="s">
        <v>41</v>
      </c>
      <c r="B7886">
        <v>74.290000000000006</v>
      </c>
      <c r="C7886" t="s">
        <v>29</v>
      </c>
      <c r="D7886" t="s">
        <v>87</v>
      </c>
      <c r="E7886">
        <v>365258</v>
      </c>
      <c r="F7886">
        <v>2022</v>
      </c>
      <c r="G7886">
        <v>157</v>
      </c>
      <c r="H7886" t="s">
        <v>35</v>
      </c>
      <c r="I7886">
        <v>45.33</v>
      </c>
      <c r="J7886" t="s">
        <v>19</v>
      </c>
      <c r="K7886">
        <v>2024</v>
      </c>
      <c r="L7886" t="s">
        <v>48</v>
      </c>
      <c r="M7886" t="s">
        <v>31</v>
      </c>
      <c r="N7886">
        <v>182880.01</v>
      </c>
      <c r="O7886" t="s">
        <v>36</v>
      </c>
    </row>
    <row r="7887" spans="1:15" x14ac:dyDescent="0.3">
      <c r="A7887" t="s">
        <v>23</v>
      </c>
      <c r="B7887">
        <v>42.98</v>
      </c>
      <c r="C7887" t="s">
        <v>24</v>
      </c>
      <c r="D7887" t="s">
        <v>70</v>
      </c>
      <c r="E7887">
        <v>139681</v>
      </c>
      <c r="F7887">
        <v>2023</v>
      </c>
      <c r="G7887">
        <v>896</v>
      </c>
      <c r="H7887" t="s">
        <v>35</v>
      </c>
      <c r="I7887">
        <v>47.58</v>
      </c>
      <c r="J7887" t="s">
        <v>45</v>
      </c>
      <c r="K7887">
        <v>2023</v>
      </c>
      <c r="L7887" t="s">
        <v>40</v>
      </c>
      <c r="M7887" t="s">
        <v>21</v>
      </c>
      <c r="N7887">
        <v>74829.5</v>
      </c>
      <c r="O7887" t="s">
        <v>54</v>
      </c>
    </row>
    <row r="7888" spans="1:15" x14ac:dyDescent="0.3">
      <c r="A7888" t="s">
        <v>37</v>
      </c>
      <c r="B7888">
        <v>79.010000000000005</v>
      </c>
      <c r="C7888" t="s">
        <v>67</v>
      </c>
      <c r="D7888" t="s">
        <v>81</v>
      </c>
      <c r="E7888">
        <v>79370</v>
      </c>
      <c r="F7888">
        <v>2016</v>
      </c>
      <c r="G7888">
        <v>155</v>
      </c>
      <c r="H7888" t="s">
        <v>18</v>
      </c>
      <c r="I7888">
        <v>76.17</v>
      </c>
      <c r="J7888" t="s">
        <v>45</v>
      </c>
      <c r="K7888">
        <v>2016</v>
      </c>
      <c r="L7888" t="s">
        <v>20</v>
      </c>
      <c r="M7888" t="s">
        <v>21</v>
      </c>
      <c r="N7888">
        <v>52408.59</v>
      </c>
      <c r="O7888" t="s">
        <v>22</v>
      </c>
    </row>
    <row r="7889" spans="1:15" x14ac:dyDescent="0.3">
      <c r="A7889" t="s">
        <v>56</v>
      </c>
      <c r="B7889">
        <v>54.23</v>
      </c>
      <c r="C7889" t="s">
        <v>33</v>
      </c>
      <c r="D7889" t="s">
        <v>34</v>
      </c>
      <c r="E7889">
        <v>199963</v>
      </c>
      <c r="F7889">
        <v>2018</v>
      </c>
      <c r="G7889">
        <v>242</v>
      </c>
      <c r="H7889" t="s">
        <v>35</v>
      </c>
      <c r="I7889">
        <v>38.15</v>
      </c>
      <c r="J7889" t="s">
        <v>45</v>
      </c>
      <c r="K7889">
        <v>2018</v>
      </c>
      <c r="L7889" t="s">
        <v>40</v>
      </c>
      <c r="M7889" t="s">
        <v>21</v>
      </c>
      <c r="N7889">
        <v>138050.09</v>
      </c>
      <c r="O7889" t="s">
        <v>22</v>
      </c>
    </row>
    <row r="7890" spans="1:15" x14ac:dyDescent="0.3">
      <c r="A7890" t="s">
        <v>56</v>
      </c>
      <c r="B7890">
        <v>48.46</v>
      </c>
      <c r="C7890" t="s">
        <v>24</v>
      </c>
      <c r="D7890" t="s">
        <v>77</v>
      </c>
      <c r="E7890">
        <v>377609</v>
      </c>
      <c r="F7890">
        <v>2023</v>
      </c>
      <c r="G7890">
        <v>607</v>
      </c>
      <c r="H7890" t="s">
        <v>26</v>
      </c>
      <c r="I7890">
        <v>74.86</v>
      </c>
      <c r="J7890" t="s">
        <v>45</v>
      </c>
      <c r="K7890">
        <v>2023</v>
      </c>
      <c r="L7890" t="s">
        <v>40</v>
      </c>
      <c r="M7890" t="s">
        <v>31</v>
      </c>
      <c r="N7890">
        <v>199073.49</v>
      </c>
      <c r="O7890" t="s">
        <v>22</v>
      </c>
    </row>
    <row r="7891" spans="1:15" x14ac:dyDescent="0.3">
      <c r="A7891" t="s">
        <v>37</v>
      </c>
      <c r="B7891">
        <v>7.1</v>
      </c>
      <c r="C7891" t="s">
        <v>29</v>
      </c>
      <c r="D7891" t="s">
        <v>87</v>
      </c>
      <c r="E7891">
        <v>129042</v>
      </c>
      <c r="F7891">
        <v>2015</v>
      </c>
      <c r="G7891">
        <v>780</v>
      </c>
      <c r="H7891" t="s">
        <v>26</v>
      </c>
      <c r="I7891">
        <v>69.03</v>
      </c>
      <c r="J7891" t="s">
        <v>45</v>
      </c>
      <c r="K7891">
        <v>2015</v>
      </c>
      <c r="L7891" t="s">
        <v>48</v>
      </c>
      <c r="M7891" t="s">
        <v>21</v>
      </c>
      <c r="N7891">
        <v>61089.279999999999</v>
      </c>
      <c r="O7891" t="s">
        <v>49</v>
      </c>
    </row>
    <row r="7892" spans="1:15" x14ac:dyDescent="0.3">
      <c r="A7892" t="s">
        <v>42</v>
      </c>
      <c r="B7892">
        <v>28</v>
      </c>
      <c r="C7892" t="s">
        <v>57</v>
      </c>
      <c r="D7892" t="s">
        <v>75</v>
      </c>
      <c r="E7892">
        <v>243872</v>
      </c>
      <c r="F7892">
        <v>2019</v>
      </c>
      <c r="G7892">
        <v>354</v>
      </c>
      <c r="H7892" t="s">
        <v>26</v>
      </c>
      <c r="I7892">
        <v>92.99</v>
      </c>
      <c r="J7892" t="s">
        <v>19</v>
      </c>
      <c r="K7892">
        <v>2021</v>
      </c>
      <c r="L7892" t="s">
        <v>20</v>
      </c>
      <c r="M7892" t="s">
        <v>31</v>
      </c>
      <c r="N7892">
        <v>136128.79999999999</v>
      </c>
      <c r="O7892" t="s">
        <v>54</v>
      </c>
    </row>
    <row r="7893" spans="1:15" x14ac:dyDescent="0.3">
      <c r="A7893" t="s">
        <v>41</v>
      </c>
      <c r="B7893">
        <v>43.03</v>
      </c>
      <c r="C7893" t="s">
        <v>29</v>
      </c>
      <c r="D7893" t="s">
        <v>53</v>
      </c>
      <c r="E7893">
        <v>82407</v>
      </c>
      <c r="F7893">
        <v>2020</v>
      </c>
      <c r="G7893">
        <v>407</v>
      </c>
      <c r="H7893" t="s">
        <v>26</v>
      </c>
      <c r="I7893">
        <v>87.98</v>
      </c>
      <c r="J7893" t="s">
        <v>27</v>
      </c>
      <c r="K7893">
        <v>2021</v>
      </c>
      <c r="L7893" t="s">
        <v>48</v>
      </c>
      <c r="M7893" t="s">
        <v>21</v>
      </c>
      <c r="N7893">
        <v>42210.59</v>
      </c>
      <c r="O7893" t="s">
        <v>22</v>
      </c>
    </row>
    <row r="7894" spans="1:15" x14ac:dyDescent="0.3">
      <c r="A7894" t="s">
        <v>56</v>
      </c>
      <c r="B7894">
        <v>9.93</v>
      </c>
      <c r="C7894" t="s">
        <v>33</v>
      </c>
      <c r="D7894" t="s">
        <v>59</v>
      </c>
      <c r="E7894">
        <v>346936</v>
      </c>
      <c r="F7894">
        <v>2023</v>
      </c>
      <c r="G7894">
        <v>998</v>
      </c>
      <c r="H7894" t="s">
        <v>35</v>
      </c>
      <c r="I7894">
        <v>52.71</v>
      </c>
      <c r="J7894" t="s">
        <v>27</v>
      </c>
      <c r="K7894">
        <v>2024</v>
      </c>
      <c r="L7894" t="s">
        <v>40</v>
      </c>
      <c r="M7894" t="s">
        <v>21</v>
      </c>
      <c r="N7894">
        <v>195009.01</v>
      </c>
      <c r="O7894" t="s">
        <v>49</v>
      </c>
    </row>
    <row r="7895" spans="1:15" x14ac:dyDescent="0.3">
      <c r="A7895" t="s">
        <v>28</v>
      </c>
      <c r="B7895">
        <v>17.100000000000001</v>
      </c>
      <c r="C7895" t="s">
        <v>67</v>
      </c>
      <c r="D7895" t="s">
        <v>90</v>
      </c>
      <c r="E7895">
        <v>358650</v>
      </c>
      <c r="F7895">
        <v>2015</v>
      </c>
      <c r="G7895">
        <v>959</v>
      </c>
      <c r="H7895" t="s">
        <v>35</v>
      </c>
      <c r="I7895">
        <v>38.97</v>
      </c>
      <c r="J7895" t="s">
        <v>27</v>
      </c>
      <c r="K7895">
        <v>2018</v>
      </c>
      <c r="L7895" t="s">
        <v>40</v>
      </c>
      <c r="M7895" t="s">
        <v>31</v>
      </c>
      <c r="N7895">
        <v>255057.07</v>
      </c>
      <c r="O7895" t="s">
        <v>22</v>
      </c>
    </row>
    <row r="7896" spans="1:15" x14ac:dyDescent="0.3">
      <c r="A7896" t="s">
        <v>46</v>
      </c>
      <c r="B7896">
        <v>71.17</v>
      </c>
      <c r="C7896" t="s">
        <v>24</v>
      </c>
      <c r="D7896" t="s">
        <v>70</v>
      </c>
      <c r="E7896">
        <v>211370</v>
      </c>
      <c r="F7896">
        <v>2016</v>
      </c>
      <c r="G7896">
        <v>687</v>
      </c>
      <c r="H7896" t="s">
        <v>18</v>
      </c>
      <c r="I7896">
        <v>89.21</v>
      </c>
      <c r="J7896" t="s">
        <v>45</v>
      </c>
      <c r="K7896">
        <v>2016</v>
      </c>
      <c r="L7896" t="s">
        <v>48</v>
      </c>
      <c r="M7896" t="s">
        <v>31</v>
      </c>
      <c r="N7896">
        <v>165412.98000000001</v>
      </c>
      <c r="O7896" t="s">
        <v>22</v>
      </c>
    </row>
    <row r="7897" spans="1:15" x14ac:dyDescent="0.3">
      <c r="A7897" t="s">
        <v>15</v>
      </c>
      <c r="B7897">
        <v>74.78</v>
      </c>
      <c r="C7897" t="s">
        <v>29</v>
      </c>
      <c r="D7897" t="s">
        <v>53</v>
      </c>
      <c r="E7897">
        <v>85417</v>
      </c>
      <c r="F7897">
        <v>2023</v>
      </c>
      <c r="G7897">
        <v>713</v>
      </c>
      <c r="H7897" t="s">
        <v>18</v>
      </c>
      <c r="I7897">
        <v>79.23</v>
      </c>
      <c r="J7897" t="s">
        <v>27</v>
      </c>
      <c r="K7897">
        <v>2023</v>
      </c>
      <c r="L7897" t="s">
        <v>20</v>
      </c>
      <c r="M7897" t="s">
        <v>21</v>
      </c>
      <c r="N7897">
        <v>59201.98</v>
      </c>
      <c r="O7897" t="s">
        <v>36</v>
      </c>
    </row>
    <row r="7898" spans="1:15" x14ac:dyDescent="0.3">
      <c r="A7898" t="s">
        <v>15</v>
      </c>
      <c r="B7898">
        <v>41.21</v>
      </c>
      <c r="C7898" t="s">
        <v>16</v>
      </c>
      <c r="D7898" t="s">
        <v>89</v>
      </c>
      <c r="E7898">
        <v>263601</v>
      </c>
      <c r="F7898">
        <v>2018</v>
      </c>
      <c r="G7898">
        <v>330</v>
      </c>
      <c r="H7898" t="s">
        <v>26</v>
      </c>
      <c r="I7898">
        <v>70.16</v>
      </c>
      <c r="J7898" t="s">
        <v>27</v>
      </c>
      <c r="K7898">
        <v>2022</v>
      </c>
      <c r="L7898" t="s">
        <v>48</v>
      </c>
      <c r="M7898" t="s">
        <v>21</v>
      </c>
      <c r="N7898">
        <v>205115.11</v>
      </c>
      <c r="O7898" t="s">
        <v>49</v>
      </c>
    </row>
    <row r="7899" spans="1:15" x14ac:dyDescent="0.3">
      <c r="A7899" t="s">
        <v>37</v>
      </c>
      <c r="B7899">
        <v>45.4</v>
      </c>
      <c r="C7899" t="s">
        <v>16</v>
      </c>
      <c r="D7899" t="s">
        <v>93</v>
      </c>
      <c r="E7899">
        <v>187383</v>
      </c>
      <c r="F7899">
        <v>2019</v>
      </c>
      <c r="G7899">
        <v>620</v>
      </c>
      <c r="H7899" t="s">
        <v>35</v>
      </c>
      <c r="I7899">
        <v>26.9</v>
      </c>
      <c r="J7899" t="s">
        <v>27</v>
      </c>
      <c r="K7899">
        <v>2023</v>
      </c>
      <c r="L7899" t="s">
        <v>40</v>
      </c>
      <c r="M7899" t="s">
        <v>31</v>
      </c>
      <c r="N7899">
        <v>146291.97</v>
      </c>
      <c r="O7899" t="s">
        <v>22</v>
      </c>
    </row>
    <row r="7900" spans="1:15" x14ac:dyDescent="0.3">
      <c r="A7900" t="s">
        <v>56</v>
      </c>
      <c r="B7900">
        <v>18.59</v>
      </c>
      <c r="C7900" t="s">
        <v>38</v>
      </c>
      <c r="D7900" t="s">
        <v>60</v>
      </c>
      <c r="E7900">
        <v>206005</v>
      </c>
      <c r="F7900">
        <v>2022</v>
      </c>
      <c r="G7900">
        <v>944</v>
      </c>
      <c r="H7900" t="s">
        <v>35</v>
      </c>
      <c r="I7900">
        <v>49.54</v>
      </c>
      <c r="J7900" t="s">
        <v>45</v>
      </c>
      <c r="K7900">
        <v>2022</v>
      </c>
      <c r="L7900" t="s">
        <v>20</v>
      </c>
      <c r="M7900" t="s">
        <v>21</v>
      </c>
      <c r="N7900">
        <v>156970.81</v>
      </c>
      <c r="O7900" t="s">
        <v>36</v>
      </c>
    </row>
    <row r="7901" spans="1:15" x14ac:dyDescent="0.3">
      <c r="A7901" t="s">
        <v>46</v>
      </c>
      <c r="B7901">
        <v>77.099999999999994</v>
      </c>
      <c r="C7901" t="s">
        <v>24</v>
      </c>
      <c r="D7901" t="s">
        <v>91</v>
      </c>
      <c r="E7901">
        <v>149448</v>
      </c>
      <c r="F7901">
        <v>2021</v>
      </c>
      <c r="G7901">
        <v>298</v>
      </c>
      <c r="H7901" t="s">
        <v>18</v>
      </c>
      <c r="I7901">
        <v>86.84</v>
      </c>
      <c r="J7901" t="s">
        <v>19</v>
      </c>
      <c r="K7901">
        <v>2023</v>
      </c>
      <c r="L7901" t="s">
        <v>20</v>
      </c>
      <c r="M7901" t="s">
        <v>31</v>
      </c>
      <c r="N7901">
        <v>64601.26</v>
      </c>
      <c r="O7901" t="s">
        <v>22</v>
      </c>
    </row>
    <row r="7902" spans="1:15" x14ac:dyDescent="0.3">
      <c r="A7902" t="s">
        <v>42</v>
      </c>
      <c r="B7902">
        <v>78.58</v>
      </c>
      <c r="C7902" t="s">
        <v>38</v>
      </c>
      <c r="D7902" t="s">
        <v>66</v>
      </c>
      <c r="E7902">
        <v>170581</v>
      </c>
      <c r="F7902">
        <v>2021</v>
      </c>
      <c r="G7902">
        <v>754</v>
      </c>
      <c r="H7902" t="s">
        <v>35</v>
      </c>
      <c r="I7902">
        <v>40.369999999999997</v>
      </c>
      <c r="J7902" t="s">
        <v>19</v>
      </c>
      <c r="K7902">
        <v>2021</v>
      </c>
      <c r="L7902" t="s">
        <v>48</v>
      </c>
      <c r="M7902" t="s">
        <v>31</v>
      </c>
      <c r="N7902">
        <v>72574.429999999993</v>
      </c>
      <c r="O7902" t="s">
        <v>36</v>
      </c>
    </row>
    <row r="7903" spans="1:15" x14ac:dyDescent="0.3">
      <c r="A7903" t="s">
        <v>50</v>
      </c>
      <c r="B7903">
        <v>51.95</v>
      </c>
      <c r="C7903" t="s">
        <v>38</v>
      </c>
      <c r="D7903" t="s">
        <v>73</v>
      </c>
      <c r="E7903">
        <v>124051</v>
      </c>
      <c r="F7903">
        <v>2022</v>
      </c>
      <c r="G7903">
        <v>242</v>
      </c>
      <c r="H7903" t="s">
        <v>26</v>
      </c>
      <c r="I7903">
        <v>60.44</v>
      </c>
      <c r="J7903" t="s">
        <v>27</v>
      </c>
      <c r="K7903">
        <v>2024</v>
      </c>
      <c r="L7903" t="s">
        <v>40</v>
      </c>
      <c r="M7903" t="s">
        <v>21</v>
      </c>
      <c r="N7903">
        <v>96175.3</v>
      </c>
      <c r="O7903" t="s">
        <v>22</v>
      </c>
    </row>
    <row r="7904" spans="1:15" x14ac:dyDescent="0.3">
      <c r="A7904" t="s">
        <v>42</v>
      </c>
      <c r="B7904">
        <v>37.92</v>
      </c>
      <c r="C7904" t="s">
        <v>16</v>
      </c>
      <c r="D7904" t="s">
        <v>93</v>
      </c>
      <c r="E7904">
        <v>295902</v>
      </c>
      <c r="F7904">
        <v>2016</v>
      </c>
      <c r="G7904">
        <v>958</v>
      </c>
      <c r="H7904" t="s">
        <v>18</v>
      </c>
      <c r="I7904">
        <v>63.92</v>
      </c>
      <c r="J7904" t="s">
        <v>19</v>
      </c>
      <c r="K7904">
        <v>2017</v>
      </c>
      <c r="L7904" t="s">
        <v>20</v>
      </c>
      <c r="M7904" t="s">
        <v>21</v>
      </c>
      <c r="N7904">
        <v>130060.98</v>
      </c>
      <c r="O7904" t="s">
        <v>49</v>
      </c>
    </row>
    <row r="7905" spans="1:15" x14ac:dyDescent="0.3">
      <c r="A7905" t="s">
        <v>15</v>
      </c>
      <c r="B7905">
        <v>68.64</v>
      </c>
      <c r="C7905" t="s">
        <v>67</v>
      </c>
      <c r="D7905" t="s">
        <v>74</v>
      </c>
      <c r="E7905">
        <v>173393</v>
      </c>
      <c r="F7905">
        <v>2016</v>
      </c>
      <c r="G7905">
        <v>489</v>
      </c>
      <c r="H7905" t="s">
        <v>18</v>
      </c>
      <c r="I7905">
        <v>84.94</v>
      </c>
      <c r="J7905" t="s">
        <v>27</v>
      </c>
      <c r="K7905">
        <v>2017</v>
      </c>
      <c r="L7905" t="s">
        <v>40</v>
      </c>
      <c r="M7905" t="s">
        <v>21</v>
      </c>
      <c r="N7905">
        <v>95001.2</v>
      </c>
      <c r="O7905" t="s">
        <v>54</v>
      </c>
    </row>
    <row r="7906" spans="1:15" x14ac:dyDescent="0.3">
      <c r="A7906" t="s">
        <v>37</v>
      </c>
      <c r="B7906">
        <v>40.81</v>
      </c>
      <c r="C7906" t="s">
        <v>43</v>
      </c>
      <c r="D7906" t="s">
        <v>71</v>
      </c>
      <c r="E7906">
        <v>134565</v>
      </c>
      <c r="F7906">
        <v>2021</v>
      </c>
      <c r="G7906">
        <v>430</v>
      </c>
      <c r="H7906" t="s">
        <v>35</v>
      </c>
      <c r="I7906">
        <v>44.07</v>
      </c>
      <c r="J7906" t="s">
        <v>27</v>
      </c>
      <c r="K7906">
        <v>2024</v>
      </c>
      <c r="L7906" t="s">
        <v>40</v>
      </c>
      <c r="M7906" t="s">
        <v>31</v>
      </c>
      <c r="N7906">
        <v>92111.58</v>
      </c>
      <c r="O7906" t="s">
        <v>36</v>
      </c>
    </row>
    <row r="7907" spans="1:15" x14ac:dyDescent="0.3">
      <c r="A7907" t="s">
        <v>56</v>
      </c>
      <c r="B7907">
        <v>9.23</v>
      </c>
      <c r="C7907" t="s">
        <v>38</v>
      </c>
      <c r="D7907" t="s">
        <v>60</v>
      </c>
      <c r="E7907">
        <v>237042</v>
      </c>
      <c r="F7907">
        <v>2021</v>
      </c>
      <c r="G7907">
        <v>278</v>
      </c>
      <c r="H7907" t="s">
        <v>18</v>
      </c>
      <c r="I7907">
        <v>84.35</v>
      </c>
      <c r="J7907" t="s">
        <v>45</v>
      </c>
      <c r="K7907">
        <v>2021</v>
      </c>
      <c r="L7907" t="s">
        <v>48</v>
      </c>
      <c r="M7907" t="s">
        <v>21</v>
      </c>
      <c r="N7907">
        <v>150242.92000000001</v>
      </c>
      <c r="O7907" t="s">
        <v>49</v>
      </c>
    </row>
    <row r="7908" spans="1:15" x14ac:dyDescent="0.3">
      <c r="A7908" t="s">
        <v>46</v>
      </c>
      <c r="B7908">
        <v>63.07</v>
      </c>
      <c r="C7908" t="s">
        <v>24</v>
      </c>
      <c r="D7908" t="s">
        <v>91</v>
      </c>
      <c r="E7908">
        <v>162602</v>
      </c>
      <c r="F7908">
        <v>2021</v>
      </c>
      <c r="G7908">
        <v>706</v>
      </c>
      <c r="H7908" t="s">
        <v>35</v>
      </c>
      <c r="I7908">
        <v>34.07</v>
      </c>
      <c r="J7908" t="s">
        <v>27</v>
      </c>
      <c r="K7908">
        <v>2023</v>
      </c>
      <c r="L7908" t="s">
        <v>20</v>
      </c>
      <c r="M7908" t="s">
        <v>31</v>
      </c>
      <c r="N7908">
        <v>104529.14</v>
      </c>
      <c r="O7908" t="s">
        <v>54</v>
      </c>
    </row>
    <row r="7909" spans="1:15" x14ac:dyDescent="0.3">
      <c r="A7909" t="s">
        <v>51</v>
      </c>
      <c r="B7909">
        <v>7.07</v>
      </c>
      <c r="C7909" t="s">
        <v>43</v>
      </c>
      <c r="D7909" t="s">
        <v>71</v>
      </c>
      <c r="E7909">
        <v>224777</v>
      </c>
      <c r="F7909">
        <v>2021</v>
      </c>
      <c r="G7909">
        <v>724</v>
      </c>
      <c r="H7909" t="s">
        <v>18</v>
      </c>
      <c r="I7909">
        <v>94.63</v>
      </c>
      <c r="J7909" t="s">
        <v>27</v>
      </c>
      <c r="K7909">
        <v>2023</v>
      </c>
      <c r="L7909" t="s">
        <v>40</v>
      </c>
      <c r="M7909" t="s">
        <v>31</v>
      </c>
      <c r="N7909">
        <v>113325.31</v>
      </c>
      <c r="O7909" t="s">
        <v>49</v>
      </c>
    </row>
    <row r="7910" spans="1:15" x14ac:dyDescent="0.3">
      <c r="A7910" t="s">
        <v>23</v>
      </c>
      <c r="B7910">
        <v>58.01</v>
      </c>
      <c r="C7910" t="s">
        <v>43</v>
      </c>
      <c r="D7910" t="s">
        <v>71</v>
      </c>
      <c r="E7910">
        <v>234935</v>
      </c>
      <c r="F7910">
        <v>2016</v>
      </c>
      <c r="G7910">
        <v>803</v>
      </c>
      <c r="H7910" t="s">
        <v>18</v>
      </c>
      <c r="I7910">
        <v>64.849999999999994</v>
      </c>
      <c r="J7910" t="s">
        <v>19</v>
      </c>
      <c r="K7910">
        <v>2019</v>
      </c>
      <c r="L7910" t="s">
        <v>40</v>
      </c>
      <c r="M7910" t="s">
        <v>31</v>
      </c>
      <c r="N7910">
        <v>129540.36</v>
      </c>
      <c r="O7910" t="s">
        <v>54</v>
      </c>
    </row>
    <row r="7911" spans="1:15" x14ac:dyDescent="0.3">
      <c r="A7911" t="s">
        <v>42</v>
      </c>
      <c r="B7911">
        <v>8.3000000000000007</v>
      </c>
      <c r="C7911" t="s">
        <v>29</v>
      </c>
      <c r="D7911" t="s">
        <v>92</v>
      </c>
      <c r="E7911">
        <v>345015</v>
      </c>
      <c r="F7911">
        <v>2016</v>
      </c>
      <c r="G7911">
        <v>110</v>
      </c>
      <c r="H7911" t="s">
        <v>18</v>
      </c>
      <c r="I7911">
        <v>76.349999999999994</v>
      </c>
      <c r="J7911" t="s">
        <v>19</v>
      </c>
      <c r="K7911">
        <v>2019</v>
      </c>
      <c r="L7911" t="s">
        <v>48</v>
      </c>
      <c r="M7911" t="s">
        <v>31</v>
      </c>
      <c r="N7911">
        <v>240947.99</v>
      </c>
      <c r="O7911" t="s">
        <v>49</v>
      </c>
    </row>
    <row r="7912" spans="1:15" x14ac:dyDescent="0.3">
      <c r="A7912" t="s">
        <v>50</v>
      </c>
      <c r="B7912">
        <v>34.130000000000003</v>
      </c>
      <c r="C7912" t="s">
        <v>16</v>
      </c>
      <c r="D7912" t="s">
        <v>93</v>
      </c>
      <c r="E7912">
        <v>233372</v>
      </c>
      <c r="F7912">
        <v>2020</v>
      </c>
      <c r="G7912">
        <v>206</v>
      </c>
      <c r="H7912" t="s">
        <v>18</v>
      </c>
      <c r="I7912">
        <v>62.93</v>
      </c>
      <c r="J7912" t="s">
        <v>19</v>
      </c>
      <c r="K7912">
        <v>2022</v>
      </c>
      <c r="L7912" t="s">
        <v>20</v>
      </c>
      <c r="M7912" t="s">
        <v>21</v>
      </c>
      <c r="N7912">
        <v>169932.76</v>
      </c>
      <c r="O7912" t="s">
        <v>22</v>
      </c>
    </row>
    <row r="7913" spans="1:15" x14ac:dyDescent="0.3">
      <c r="A7913" t="s">
        <v>15</v>
      </c>
      <c r="B7913">
        <v>54</v>
      </c>
      <c r="C7913" t="s">
        <v>43</v>
      </c>
      <c r="D7913" t="s">
        <v>71</v>
      </c>
      <c r="E7913">
        <v>322302</v>
      </c>
      <c r="F7913">
        <v>2022</v>
      </c>
      <c r="G7913">
        <v>933</v>
      </c>
      <c r="H7913" t="s">
        <v>26</v>
      </c>
      <c r="I7913">
        <v>66.64</v>
      </c>
      <c r="J7913" t="s">
        <v>19</v>
      </c>
      <c r="K7913">
        <v>2023</v>
      </c>
      <c r="L7913" t="s">
        <v>40</v>
      </c>
      <c r="M7913" t="s">
        <v>21</v>
      </c>
      <c r="N7913">
        <v>230464.28</v>
      </c>
      <c r="O7913" t="s">
        <v>22</v>
      </c>
    </row>
    <row r="7914" spans="1:15" x14ac:dyDescent="0.3">
      <c r="A7914" t="s">
        <v>15</v>
      </c>
      <c r="B7914">
        <v>74.86</v>
      </c>
      <c r="C7914" t="s">
        <v>29</v>
      </c>
      <c r="D7914" t="s">
        <v>53</v>
      </c>
      <c r="E7914">
        <v>258613</v>
      </c>
      <c r="F7914">
        <v>2021</v>
      </c>
      <c r="G7914">
        <v>329</v>
      </c>
      <c r="H7914" t="s">
        <v>35</v>
      </c>
      <c r="I7914">
        <v>46.01</v>
      </c>
      <c r="J7914" t="s">
        <v>19</v>
      </c>
      <c r="K7914">
        <v>2022</v>
      </c>
      <c r="L7914" t="s">
        <v>20</v>
      </c>
      <c r="M7914" t="s">
        <v>21</v>
      </c>
      <c r="N7914">
        <v>112812.66</v>
      </c>
      <c r="O7914" t="s">
        <v>36</v>
      </c>
    </row>
    <row r="7915" spans="1:15" x14ac:dyDescent="0.3">
      <c r="A7915" t="s">
        <v>15</v>
      </c>
      <c r="B7915">
        <v>76.42</v>
      </c>
      <c r="C7915" t="s">
        <v>33</v>
      </c>
      <c r="D7915" t="s">
        <v>34</v>
      </c>
      <c r="E7915">
        <v>230696</v>
      </c>
      <c r="F7915">
        <v>2022</v>
      </c>
      <c r="G7915">
        <v>832</v>
      </c>
      <c r="H7915" t="s">
        <v>26</v>
      </c>
      <c r="I7915">
        <v>76.38</v>
      </c>
      <c r="J7915" t="s">
        <v>19</v>
      </c>
      <c r="K7915">
        <v>2022</v>
      </c>
      <c r="L7915" t="s">
        <v>20</v>
      </c>
      <c r="M7915" t="s">
        <v>31</v>
      </c>
      <c r="N7915">
        <v>150708.60999999999</v>
      </c>
      <c r="O7915" t="s">
        <v>22</v>
      </c>
    </row>
    <row r="7916" spans="1:15" x14ac:dyDescent="0.3">
      <c r="A7916" t="s">
        <v>15</v>
      </c>
      <c r="B7916">
        <v>44.8</v>
      </c>
      <c r="C7916" t="s">
        <v>24</v>
      </c>
      <c r="D7916" t="s">
        <v>77</v>
      </c>
      <c r="E7916">
        <v>186766</v>
      </c>
      <c r="F7916">
        <v>2018</v>
      </c>
      <c r="G7916">
        <v>388</v>
      </c>
      <c r="H7916" t="s">
        <v>26</v>
      </c>
      <c r="I7916">
        <v>73.239999999999995</v>
      </c>
      <c r="J7916" t="s">
        <v>45</v>
      </c>
      <c r="K7916">
        <v>2018</v>
      </c>
      <c r="L7916" t="s">
        <v>48</v>
      </c>
      <c r="M7916" t="s">
        <v>21</v>
      </c>
      <c r="N7916">
        <v>141920.46</v>
      </c>
      <c r="O7916" t="s">
        <v>36</v>
      </c>
    </row>
    <row r="7917" spans="1:15" x14ac:dyDescent="0.3">
      <c r="A7917" t="s">
        <v>46</v>
      </c>
      <c r="B7917">
        <v>75.13</v>
      </c>
      <c r="C7917" t="s">
        <v>24</v>
      </c>
      <c r="D7917" t="s">
        <v>70</v>
      </c>
      <c r="E7917">
        <v>302377</v>
      </c>
      <c r="F7917">
        <v>2019</v>
      </c>
      <c r="G7917">
        <v>467</v>
      </c>
      <c r="H7917" t="s">
        <v>26</v>
      </c>
      <c r="I7917">
        <v>98.8</v>
      </c>
      <c r="J7917" t="s">
        <v>19</v>
      </c>
      <c r="K7917">
        <v>2020</v>
      </c>
      <c r="L7917" t="s">
        <v>40</v>
      </c>
      <c r="M7917" t="s">
        <v>21</v>
      </c>
      <c r="N7917">
        <v>205040.97</v>
      </c>
      <c r="O7917" t="s">
        <v>36</v>
      </c>
    </row>
    <row r="7918" spans="1:15" x14ac:dyDescent="0.3">
      <c r="A7918" t="s">
        <v>42</v>
      </c>
      <c r="B7918">
        <v>58.76</v>
      </c>
      <c r="C7918" t="s">
        <v>38</v>
      </c>
      <c r="D7918" t="s">
        <v>39</v>
      </c>
      <c r="E7918">
        <v>200345</v>
      </c>
      <c r="F7918">
        <v>2022</v>
      </c>
      <c r="G7918">
        <v>729</v>
      </c>
      <c r="H7918" t="s">
        <v>26</v>
      </c>
      <c r="I7918">
        <v>61.87</v>
      </c>
      <c r="J7918" t="s">
        <v>27</v>
      </c>
      <c r="K7918">
        <v>2023</v>
      </c>
      <c r="L7918" t="s">
        <v>48</v>
      </c>
      <c r="M7918" t="s">
        <v>31</v>
      </c>
      <c r="N7918">
        <v>115961.41</v>
      </c>
      <c r="O7918" t="s">
        <v>36</v>
      </c>
    </row>
    <row r="7919" spans="1:15" x14ac:dyDescent="0.3">
      <c r="A7919" t="s">
        <v>41</v>
      </c>
      <c r="B7919">
        <v>15.94</v>
      </c>
      <c r="C7919" t="s">
        <v>33</v>
      </c>
      <c r="D7919" t="s">
        <v>64</v>
      </c>
      <c r="E7919">
        <v>145216</v>
      </c>
      <c r="F7919">
        <v>2020</v>
      </c>
      <c r="G7919">
        <v>931</v>
      </c>
      <c r="H7919" t="s">
        <v>35</v>
      </c>
      <c r="I7919">
        <v>45.99</v>
      </c>
      <c r="J7919" t="s">
        <v>27</v>
      </c>
      <c r="K7919">
        <v>2024</v>
      </c>
      <c r="L7919" t="s">
        <v>40</v>
      </c>
      <c r="M7919" t="s">
        <v>21</v>
      </c>
      <c r="N7919">
        <v>99485.8</v>
      </c>
      <c r="O7919" t="s">
        <v>22</v>
      </c>
    </row>
    <row r="7920" spans="1:15" x14ac:dyDescent="0.3">
      <c r="A7920" t="s">
        <v>56</v>
      </c>
      <c r="B7920">
        <v>12.01</v>
      </c>
      <c r="C7920" t="s">
        <v>16</v>
      </c>
      <c r="D7920" t="s">
        <v>47</v>
      </c>
      <c r="E7920">
        <v>241356</v>
      </c>
      <c r="F7920">
        <v>2019</v>
      </c>
      <c r="G7920">
        <v>252</v>
      </c>
      <c r="H7920" t="s">
        <v>18</v>
      </c>
      <c r="I7920">
        <v>91.04</v>
      </c>
      <c r="J7920" t="s">
        <v>27</v>
      </c>
      <c r="K7920">
        <v>2019</v>
      </c>
      <c r="L7920" t="s">
        <v>20</v>
      </c>
      <c r="M7920" t="s">
        <v>31</v>
      </c>
      <c r="N7920">
        <v>171740.57</v>
      </c>
      <c r="O7920" t="s">
        <v>22</v>
      </c>
    </row>
    <row r="7921" spans="1:15" x14ac:dyDescent="0.3">
      <c r="A7921" t="s">
        <v>50</v>
      </c>
      <c r="B7921">
        <v>75.47</v>
      </c>
      <c r="C7921" t="s">
        <v>38</v>
      </c>
      <c r="D7921" t="s">
        <v>73</v>
      </c>
      <c r="E7921">
        <v>391180</v>
      </c>
      <c r="F7921">
        <v>2024</v>
      </c>
      <c r="G7921">
        <v>600</v>
      </c>
      <c r="H7921" t="s">
        <v>35</v>
      </c>
      <c r="I7921">
        <v>26.09</v>
      </c>
      <c r="J7921" t="s">
        <v>45</v>
      </c>
      <c r="K7921">
        <v>2024</v>
      </c>
      <c r="L7921" t="s">
        <v>20</v>
      </c>
      <c r="M7921" t="s">
        <v>21</v>
      </c>
      <c r="N7921">
        <v>160922.51</v>
      </c>
      <c r="O7921" t="s">
        <v>49</v>
      </c>
    </row>
    <row r="7922" spans="1:15" x14ac:dyDescent="0.3">
      <c r="A7922" t="s">
        <v>28</v>
      </c>
      <c r="B7922">
        <v>77.489999999999995</v>
      </c>
      <c r="C7922" t="s">
        <v>33</v>
      </c>
      <c r="D7922" t="s">
        <v>34</v>
      </c>
      <c r="E7922">
        <v>189221</v>
      </c>
      <c r="F7922">
        <v>2023</v>
      </c>
      <c r="G7922">
        <v>781</v>
      </c>
      <c r="H7922" t="s">
        <v>35</v>
      </c>
      <c r="I7922">
        <v>49.87</v>
      </c>
      <c r="J7922" t="s">
        <v>45</v>
      </c>
      <c r="K7922">
        <v>2023</v>
      </c>
      <c r="L7922" t="s">
        <v>20</v>
      </c>
      <c r="M7922" t="s">
        <v>31</v>
      </c>
      <c r="N7922">
        <v>95322.81</v>
      </c>
      <c r="O7922" t="s">
        <v>36</v>
      </c>
    </row>
    <row r="7923" spans="1:15" x14ac:dyDescent="0.3">
      <c r="A7923" t="s">
        <v>37</v>
      </c>
      <c r="B7923">
        <v>72.650000000000006</v>
      </c>
      <c r="C7923" t="s">
        <v>43</v>
      </c>
      <c r="D7923" t="s">
        <v>44</v>
      </c>
      <c r="E7923">
        <v>362500</v>
      </c>
      <c r="F7923">
        <v>2023</v>
      </c>
      <c r="G7923">
        <v>214</v>
      </c>
      <c r="H7923" t="s">
        <v>35</v>
      </c>
      <c r="I7923">
        <v>39.26</v>
      </c>
      <c r="J7923" t="s">
        <v>45</v>
      </c>
      <c r="K7923">
        <v>2023</v>
      </c>
      <c r="L7923" t="s">
        <v>48</v>
      </c>
      <c r="M7923" t="s">
        <v>31</v>
      </c>
      <c r="N7923">
        <v>178143.96</v>
      </c>
      <c r="O7923" t="s">
        <v>36</v>
      </c>
    </row>
    <row r="7924" spans="1:15" x14ac:dyDescent="0.3">
      <c r="A7924" t="s">
        <v>37</v>
      </c>
      <c r="B7924">
        <v>74.13</v>
      </c>
      <c r="C7924" t="s">
        <v>16</v>
      </c>
      <c r="D7924" t="s">
        <v>82</v>
      </c>
      <c r="E7924">
        <v>105238</v>
      </c>
      <c r="F7924">
        <v>2018</v>
      </c>
      <c r="G7924">
        <v>552</v>
      </c>
      <c r="H7924" t="s">
        <v>26</v>
      </c>
      <c r="I7924">
        <v>79.819999999999993</v>
      </c>
      <c r="J7924" t="s">
        <v>45</v>
      </c>
      <c r="K7924">
        <v>2018</v>
      </c>
      <c r="L7924" t="s">
        <v>48</v>
      </c>
      <c r="M7924" t="s">
        <v>21</v>
      </c>
      <c r="N7924">
        <v>81167.820000000007</v>
      </c>
      <c r="O7924" t="s">
        <v>36</v>
      </c>
    </row>
    <row r="7925" spans="1:15" x14ac:dyDescent="0.3">
      <c r="A7925" t="s">
        <v>42</v>
      </c>
      <c r="B7925">
        <v>40.72</v>
      </c>
      <c r="C7925" t="s">
        <v>29</v>
      </c>
      <c r="D7925" t="s">
        <v>30</v>
      </c>
      <c r="E7925">
        <v>112188</v>
      </c>
      <c r="F7925">
        <v>2021</v>
      </c>
      <c r="G7925">
        <v>621</v>
      </c>
      <c r="H7925" t="s">
        <v>18</v>
      </c>
      <c r="I7925">
        <v>62.68</v>
      </c>
      <c r="J7925" t="s">
        <v>27</v>
      </c>
      <c r="K7925">
        <v>2023</v>
      </c>
      <c r="L7925" t="s">
        <v>48</v>
      </c>
      <c r="M7925" t="s">
        <v>31</v>
      </c>
      <c r="N7925">
        <v>75550.05</v>
      </c>
      <c r="O7925" t="s">
        <v>49</v>
      </c>
    </row>
    <row r="7926" spans="1:15" x14ac:dyDescent="0.3">
      <c r="A7926" t="s">
        <v>46</v>
      </c>
      <c r="B7926">
        <v>9.76</v>
      </c>
      <c r="C7926" t="s">
        <v>38</v>
      </c>
      <c r="D7926" t="s">
        <v>39</v>
      </c>
      <c r="E7926">
        <v>149746</v>
      </c>
      <c r="F7926">
        <v>2015</v>
      </c>
      <c r="G7926">
        <v>231</v>
      </c>
      <c r="H7926" t="s">
        <v>35</v>
      </c>
      <c r="I7926">
        <v>48.37</v>
      </c>
      <c r="J7926" t="s">
        <v>19</v>
      </c>
      <c r="K7926">
        <v>2017</v>
      </c>
      <c r="L7926" t="s">
        <v>40</v>
      </c>
      <c r="M7926" t="s">
        <v>31</v>
      </c>
      <c r="N7926">
        <v>89589.56</v>
      </c>
      <c r="O7926" t="s">
        <v>54</v>
      </c>
    </row>
    <row r="7927" spans="1:15" x14ac:dyDescent="0.3">
      <c r="A7927" t="s">
        <v>42</v>
      </c>
      <c r="B7927">
        <v>42.05</v>
      </c>
      <c r="C7927" t="s">
        <v>33</v>
      </c>
      <c r="D7927" t="s">
        <v>85</v>
      </c>
      <c r="E7927">
        <v>154598</v>
      </c>
      <c r="F7927">
        <v>2018</v>
      </c>
      <c r="G7927">
        <v>963</v>
      </c>
      <c r="H7927" t="s">
        <v>26</v>
      </c>
      <c r="I7927">
        <v>81.44</v>
      </c>
      <c r="J7927" t="s">
        <v>19</v>
      </c>
      <c r="K7927">
        <v>2024</v>
      </c>
      <c r="L7927" t="s">
        <v>48</v>
      </c>
      <c r="M7927" t="s">
        <v>21</v>
      </c>
      <c r="N7927">
        <v>73708.23</v>
      </c>
      <c r="O7927" t="s">
        <v>54</v>
      </c>
    </row>
    <row r="7928" spans="1:15" x14ac:dyDescent="0.3">
      <c r="A7928" t="s">
        <v>37</v>
      </c>
      <c r="B7928">
        <v>47.66</v>
      </c>
      <c r="C7928" t="s">
        <v>29</v>
      </c>
      <c r="D7928" t="s">
        <v>80</v>
      </c>
      <c r="E7928">
        <v>206026</v>
      </c>
      <c r="F7928">
        <v>2015</v>
      </c>
      <c r="G7928">
        <v>326</v>
      </c>
      <c r="H7928" t="s">
        <v>18</v>
      </c>
      <c r="I7928">
        <v>94.55</v>
      </c>
      <c r="J7928" t="s">
        <v>45</v>
      </c>
      <c r="K7928">
        <v>2015</v>
      </c>
      <c r="L7928" t="s">
        <v>40</v>
      </c>
      <c r="M7928" t="s">
        <v>31</v>
      </c>
      <c r="N7928">
        <v>134488.82999999999</v>
      </c>
      <c r="O7928" t="s">
        <v>49</v>
      </c>
    </row>
    <row r="7929" spans="1:15" x14ac:dyDescent="0.3">
      <c r="A7929" t="s">
        <v>51</v>
      </c>
      <c r="B7929">
        <v>54.43</v>
      </c>
      <c r="C7929" t="s">
        <v>38</v>
      </c>
      <c r="D7929" t="s">
        <v>66</v>
      </c>
      <c r="E7929">
        <v>299735</v>
      </c>
      <c r="F7929">
        <v>2017</v>
      </c>
      <c r="G7929">
        <v>625</v>
      </c>
      <c r="H7929" t="s">
        <v>35</v>
      </c>
      <c r="I7929">
        <v>52.15</v>
      </c>
      <c r="J7929" t="s">
        <v>45</v>
      </c>
      <c r="K7929">
        <v>2017</v>
      </c>
      <c r="L7929" t="s">
        <v>40</v>
      </c>
      <c r="M7929" t="s">
        <v>21</v>
      </c>
      <c r="N7929">
        <v>143394.96</v>
      </c>
      <c r="O7929" t="s">
        <v>36</v>
      </c>
    </row>
    <row r="7930" spans="1:15" x14ac:dyDescent="0.3">
      <c r="A7930" t="s">
        <v>50</v>
      </c>
      <c r="B7930">
        <v>61.4</v>
      </c>
      <c r="C7930" t="s">
        <v>16</v>
      </c>
      <c r="D7930" t="s">
        <v>17</v>
      </c>
      <c r="E7930">
        <v>248941</v>
      </c>
      <c r="F7930">
        <v>2022</v>
      </c>
      <c r="G7930">
        <v>988</v>
      </c>
      <c r="H7930" t="s">
        <v>18</v>
      </c>
      <c r="I7930">
        <v>68.97</v>
      </c>
      <c r="J7930" t="s">
        <v>27</v>
      </c>
      <c r="K7930">
        <v>2023</v>
      </c>
      <c r="L7930" t="s">
        <v>40</v>
      </c>
      <c r="M7930" t="s">
        <v>31</v>
      </c>
      <c r="N7930">
        <v>122252.48</v>
      </c>
      <c r="O7930" t="s">
        <v>49</v>
      </c>
    </row>
    <row r="7931" spans="1:15" x14ac:dyDescent="0.3">
      <c r="A7931" t="s">
        <v>56</v>
      </c>
      <c r="B7931">
        <v>40.4</v>
      </c>
      <c r="C7931" t="s">
        <v>24</v>
      </c>
      <c r="D7931" t="s">
        <v>76</v>
      </c>
      <c r="E7931">
        <v>316871</v>
      </c>
      <c r="F7931">
        <v>2019</v>
      </c>
      <c r="G7931">
        <v>293</v>
      </c>
      <c r="H7931" t="s">
        <v>18</v>
      </c>
      <c r="I7931">
        <v>99.52</v>
      </c>
      <c r="J7931" t="s">
        <v>27</v>
      </c>
      <c r="K7931">
        <v>2021</v>
      </c>
      <c r="L7931" t="s">
        <v>48</v>
      </c>
      <c r="M7931" t="s">
        <v>21</v>
      </c>
      <c r="N7931">
        <v>230325.21</v>
      </c>
      <c r="O7931" t="s">
        <v>22</v>
      </c>
    </row>
    <row r="7932" spans="1:15" x14ac:dyDescent="0.3">
      <c r="A7932" t="s">
        <v>51</v>
      </c>
      <c r="B7932">
        <v>44.23</v>
      </c>
      <c r="C7932" t="s">
        <v>16</v>
      </c>
      <c r="D7932" t="s">
        <v>89</v>
      </c>
      <c r="E7932">
        <v>263432</v>
      </c>
      <c r="F7932">
        <v>2020</v>
      </c>
      <c r="G7932">
        <v>327</v>
      </c>
      <c r="H7932" t="s">
        <v>35</v>
      </c>
      <c r="I7932">
        <v>38.07</v>
      </c>
      <c r="J7932" t="s">
        <v>45</v>
      </c>
      <c r="K7932">
        <v>2020</v>
      </c>
      <c r="L7932" t="s">
        <v>40</v>
      </c>
      <c r="M7932" t="s">
        <v>31</v>
      </c>
      <c r="N7932">
        <v>165991.15</v>
      </c>
      <c r="O7932" t="s">
        <v>22</v>
      </c>
    </row>
    <row r="7933" spans="1:15" x14ac:dyDescent="0.3">
      <c r="A7933" t="s">
        <v>23</v>
      </c>
      <c r="B7933">
        <v>21.88</v>
      </c>
      <c r="C7933" t="s">
        <v>24</v>
      </c>
      <c r="D7933" t="s">
        <v>70</v>
      </c>
      <c r="E7933">
        <v>259560</v>
      </c>
      <c r="F7933">
        <v>2016</v>
      </c>
      <c r="G7933">
        <v>742</v>
      </c>
      <c r="H7933" t="s">
        <v>18</v>
      </c>
      <c r="I7933">
        <v>85.19</v>
      </c>
      <c r="J7933" t="s">
        <v>45</v>
      </c>
      <c r="K7933">
        <v>2016</v>
      </c>
      <c r="L7933" t="s">
        <v>48</v>
      </c>
      <c r="M7933" t="s">
        <v>21</v>
      </c>
      <c r="N7933">
        <v>165290.78</v>
      </c>
      <c r="O7933" t="s">
        <v>54</v>
      </c>
    </row>
    <row r="7934" spans="1:15" x14ac:dyDescent="0.3">
      <c r="A7934" t="s">
        <v>41</v>
      </c>
      <c r="B7934">
        <v>10.01</v>
      </c>
      <c r="C7934" t="s">
        <v>67</v>
      </c>
      <c r="D7934" t="s">
        <v>90</v>
      </c>
      <c r="E7934">
        <v>150590</v>
      </c>
      <c r="F7934">
        <v>2015</v>
      </c>
      <c r="G7934">
        <v>946</v>
      </c>
      <c r="H7934" t="s">
        <v>26</v>
      </c>
      <c r="I7934">
        <v>88.66</v>
      </c>
      <c r="J7934" t="s">
        <v>45</v>
      </c>
      <c r="K7934">
        <v>2015</v>
      </c>
      <c r="L7934" t="s">
        <v>40</v>
      </c>
      <c r="M7934" t="s">
        <v>21</v>
      </c>
      <c r="N7934">
        <v>107487.02</v>
      </c>
      <c r="O7934" t="s">
        <v>22</v>
      </c>
    </row>
    <row r="7935" spans="1:15" x14ac:dyDescent="0.3">
      <c r="A7935" t="s">
        <v>56</v>
      </c>
      <c r="B7935">
        <v>12.22</v>
      </c>
      <c r="C7935" t="s">
        <v>33</v>
      </c>
      <c r="D7935" t="s">
        <v>34</v>
      </c>
      <c r="E7935">
        <v>200256</v>
      </c>
      <c r="F7935">
        <v>2022</v>
      </c>
      <c r="G7935">
        <v>276</v>
      </c>
      <c r="H7935" t="s">
        <v>35</v>
      </c>
      <c r="I7935">
        <v>41.17</v>
      </c>
      <c r="J7935" t="s">
        <v>45</v>
      </c>
      <c r="K7935">
        <v>2022</v>
      </c>
      <c r="L7935" t="s">
        <v>20</v>
      </c>
      <c r="M7935" t="s">
        <v>31</v>
      </c>
      <c r="N7935">
        <v>111280.82</v>
      </c>
      <c r="O7935" t="s">
        <v>54</v>
      </c>
    </row>
    <row r="7936" spans="1:15" x14ac:dyDescent="0.3">
      <c r="A7936" t="s">
        <v>46</v>
      </c>
      <c r="B7936">
        <v>33.18</v>
      </c>
      <c r="C7936" t="s">
        <v>38</v>
      </c>
      <c r="D7936" t="s">
        <v>66</v>
      </c>
      <c r="E7936">
        <v>260252</v>
      </c>
      <c r="F7936">
        <v>2023</v>
      </c>
      <c r="G7936">
        <v>401</v>
      </c>
      <c r="H7936" t="s">
        <v>35</v>
      </c>
      <c r="I7936">
        <v>29.33</v>
      </c>
      <c r="J7936" t="s">
        <v>45</v>
      </c>
      <c r="K7936">
        <v>2023</v>
      </c>
      <c r="L7936" t="s">
        <v>48</v>
      </c>
      <c r="M7936" t="s">
        <v>21</v>
      </c>
      <c r="N7936">
        <v>130234.34</v>
      </c>
      <c r="O7936" t="s">
        <v>54</v>
      </c>
    </row>
    <row r="7937" spans="1:15" x14ac:dyDescent="0.3">
      <c r="A7937" t="s">
        <v>46</v>
      </c>
      <c r="B7937">
        <v>50.43</v>
      </c>
      <c r="C7937" t="s">
        <v>38</v>
      </c>
      <c r="D7937" t="s">
        <v>60</v>
      </c>
      <c r="E7937">
        <v>155535</v>
      </c>
      <c r="F7937">
        <v>2021</v>
      </c>
      <c r="G7937">
        <v>296</v>
      </c>
      <c r="H7937" t="s">
        <v>18</v>
      </c>
      <c r="I7937">
        <v>68.680000000000007</v>
      </c>
      <c r="J7937" t="s">
        <v>19</v>
      </c>
      <c r="K7937">
        <v>2024</v>
      </c>
      <c r="L7937" t="s">
        <v>20</v>
      </c>
      <c r="M7937" t="s">
        <v>21</v>
      </c>
      <c r="N7937">
        <v>90407.47</v>
      </c>
      <c r="O7937" t="s">
        <v>54</v>
      </c>
    </row>
    <row r="7938" spans="1:15" x14ac:dyDescent="0.3">
      <c r="A7938" t="s">
        <v>41</v>
      </c>
      <c r="B7938">
        <v>60.22</v>
      </c>
      <c r="C7938" t="s">
        <v>16</v>
      </c>
      <c r="D7938" t="s">
        <v>93</v>
      </c>
      <c r="E7938">
        <v>103943</v>
      </c>
      <c r="F7938">
        <v>2020</v>
      </c>
      <c r="G7938">
        <v>889</v>
      </c>
      <c r="H7938" t="s">
        <v>26</v>
      </c>
      <c r="I7938">
        <v>64.47</v>
      </c>
      <c r="J7938" t="s">
        <v>19</v>
      </c>
      <c r="K7938">
        <v>2021</v>
      </c>
      <c r="L7938" t="s">
        <v>20</v>
      </c>
      <c r="M7938" t="s">
        <v>21</v>
      </c>
      <c r="N7938">
        <v>76488.429999999993</v>
      </c>
      <c r="O7938" t="s">
        <v>36</v>
      </c>
    </row>
    <row r="7939" spans="1:15" x14ac:dyDescent="0.3">
      <c r="A7939" t="s">
        <v>41</v>
      </c>
      <c r="B7939">
        <v>39.51</v>
      </c>
      <c r="C7939" t="s">
        <v>38</v>
      </c>
      <c r="D7939" t="s">
        <v>69</v>
      </c>
      <c r="E7939">
        <v>264332</v>
      </c>
      <c r="F7939">
        <v>2024</v>
      </c>
      <c r="G7939">
        <v>865</v>
      </c>
      <c r="H7939" t="s">
        <v>26</v>
      </c>
      <c r="I7939">
        <v>64.94</v>
      </c>
      <c r="J7939" t="s">
        <v>19</v>
      </c>
      <c r="K7939">
        <v>2024</v>
      </c>
      <c r="L7939" t="s">
        <v>20</v>
      </c>
      <c r="M7939" t="s">
        <v>21</v>
      </c>
      <c r="N7939">
        <v>173501.8</v>
      </c>
      <c r="O7939" t="s">
        <v>49</v>
      </c>
    </row>
    <row r="7940" spans="1:15" x14ac:dyDescent="0.3">
      <c r="A7940" t="s">
        <v>42</v>
      </c>
      <c r="B7940">
        <v>62.29</v>
      </c>
      <c r="C7940" t="s">
        <v>67</v>
      </c>
      <c r="D7940" t="s">
        <v>90</v>
      </c>
      <c r="E7940">
        <v>203679</v>
      </c>
      <c r="F7940">
        <v>2020</v>
      </c>
      <c r="G7940">
        <v>461</v>
      </c>
      <c r="H7940" t="s">
        <v>35</v>
      </c>
      <c r="I7940">
        <v>28.79</v>
      </c>
      <c r="J7940" t="s">
        <v>45</v>
      </c>
      <c r="K7940">
        <v>2020</v>
      </c>
      <c r="L7940" t="s">
        <v>48</v>
      </c>
      <c r="M7940" t="s">
        <v>21</v>
      </c>
      <c r="N7940">
        <v>137267.72</v>
      </c>
      <c r="O7940" t="s">
        <v>36</v>
      </c>
    </row>
    <row r="7941" spans="1:15" x14ac:dyDescent="0.3">
      <c r="A7941" t="s">
        <v>50</v>
      </c>
      <c r="B7941">
        <v>73.89</v>
      </c>
      <c r="C7941" t="s">
        <v>57</v>
      </c>
      <c r="D7941" t="s">
        <v>84</v>
      </c>
      <c r="E7941">
        <v>106833</v>
      </c>
      <c r="F7941">
        <v>2018</v>
      </c>
      <c r="G7941">
        <v>186</v>
      </c>
      <c r="H7941" t="s">
        <v>35</v>
      </c>
      <c r="I7941">
        <v>35.770000000000003</v>
      </c>
      <c r="J7941" t="s">
        <v>45</v>
      </c>
      <c r="K7941">
        <v>2018</v>
      </c>
      <c r="L7941" t="s">
        <v>20</v>
      </c>
      <c r="M7941" t="s">
        <v>21</v>
      </c>
      <c r="N7941">
        <v>64072.35</v>
      </c>
      <c r="O7941" t="s">
        <v>22</v>
      </c>
    </row>
    <row r="7942" spans="1:15" x14ac:dyDescent="0.3">
      <c r="A7942" t="s">
        <v>23</v>
      </c>
      <c r="B7942">
        <v>32.07</v>
      </c>
      <c r="C7942" t="s">
        <v>67</v>
      </c>
      <c r="D7942" t="s">
        <v>90</v>
      </c>
      <c r="E7942">
        <v>291527</v>
      </c>
      <c r="F7942">
        <v>2019</v>
      </c>
      <c r="G7942">
        <v>550</v>
      </c>
      <c r="H7942" t="s">
        <v>26</v>
      </c>
      <c r="I7942">
        <v>97</v>
      </c>
      <c r="J7942" t="s">
        <v>19</v>
      </c>
      <c r="K7942">
        <v>2023</v>
      </c>
      <c r="L7942" t="s">
        <v>20</v>
      </c>
      <c r="M7942" t="s">
        <v>31</v>
      </c>
      <c r="N7942">
        <v>153738.78</v>
      </c>
      <c r="O7942" t="s">
        <v>22</v>
      </c>
    </row>
    <row r="7943" spans="1:15" x14ac:dyDescent="0.3">
      <c r="A7943" t="s">
        <v>28</v>
      </c>
      <c r="B7943">
        <v>44.62</v>
      </c>
      <c r="C7943" t="s">
        <v>33</v>
      </c>
      <c r="D7943" t="s">
        <v>64</v>
      </c>
      <c r="E7943">
        <v>82426</v>
      </c>
      <c r="F7943">
        <v>2016</v>
      </c>
      <c r="G7943">
        <v>471</v>
      </c>
      <c r="H7943" t="s">
        <v>18</v>
      </c>
      <c r="I7943">
        <v>98.22</v>
      </c>
      <c r="J7943" t="s">
        <v>45</v>
      </c>
      <c r="K7943">
        <v>2016</v>
      </c>
      <c r="L7943" t="s">
        <v>40</v>
      </c>
      <c r="M7943" t="s">
        <v>21</v>
      </c>
      <c r="N7943">
        <v>49346.95</v>
      </c>
      <c r="O7943" t="s">
        <v>22</v>
      </c>
    </row>
    <row r="7944" spans="1:15" x14ac:dyDescent="0.3">
      <c r="A7944" t="s">
        <v>15</v>
      </c>
      <c r="B7944">
        <v>8.65</v>
      </c>
      <c r="C7944" t="s">
        <v>57</v>
      </c>
      <c r="D7944" t="s">
        <v>58</v>
      </c>
      <c r="E7944">
        <v>158215</v>
      </c>
      <c r="F7944">
        <v>2022</v>
      </c>
      <c r="G7944">
        <v>916</v>
      </c>
      <c r="H7944" t="s">
        <v>35</v>
      </c>
      <c r="I7944">
        <v>42.52</v>
      </c>
      <c r="J7944" t="s">
        <v>45</v>
      </c>
      <c r="K7944">
        <v>2022</v>
      </c>
      <c r="L7944" t="s">
        <v>48</v>
      </c>
      <c r="M7944" t="s">
        <v>31</v>
      </c>
      <c r="N7944">
        <v>119615.82</v>
      </c>
      <c r="O7944" t="s">
        <v>49</v>
      </c>
    </row>
    <row r="7945" spans="1:15" x14ac:dyDescent="0.3">
      <c r="A7945" t="s">
        <v>23</v>
      </c>
      <c r="B7945">
        <v>21.75</v>
      </c>
      <c r="C7945" t="s">
        <v>16</v>
      </c>
      <c r="D7945" t="s">
        <v>93</v>
      </c>
      <c r="E7945">
        <v>165561</v>
      </c>
      <c r="F7945">
        <v>2015</v>
      </c>
      <c r="G7945">
        <v>642</v>
      </c>
      <c r="H7945" t="s">
        <v>18</v>
      </c>
      <c r="I7945">
        <v>72.62</v>
      </c>
      <c r="J7945" t="s">
        <v>45</v>
      </c>
      <c r="K7945">
        <v>2015</v>
      </c>
      <c r="L7945" t="s">
        <v>40</v>
      </c>
      <c r="M7945" t="s">
        <v>21</v>
      </c>
      <c r="N7945">
        <v>98768.14</v>
      </c>
      <c r="O7945" t="s">
        <v>36</v>
      </c>
    </row>
    <row r="7946" spans="1:15" x14ac:dyDescent="0.3">
      <c r="A7946" t="s">
        <v>41</v>
      </c>
      <c r="B7946">
        <v>53.12</v>
      </c>
      <c r="C7946" t="s">
        <v>33</v>
      </c>
      <c r="D7946" t="s">
        <v>59</v>
      </c>
      <c r="E7946">
        <v>240009</v>
      </c>
      <c r="F7946">
        <v>2016</v>
      </c>
      <c r="G7946">
        <v>969</v>
      </c>
      <c r="H7946" t="s">
        <v>26</v>
      </c>
      <c r="I7946">
        <v>72.599999999999994</v>
      </c>
      <c r="J7946" t="s">
        <v>27</v>
      </c>
      <c r="K7946">
        <v>2022</v>
      </c>
      <c r="L7946" t="s">
        <v>20</v>
      </c>
      <c r="M7946" t="s">
        <v>21</v>
      </c>
      <c r="N7946">
        <v>116432.47</v>
      </c>
      <c r="O7946" t="s">
        <v>36</v>
      </c>
    </row>
    <row r="7947" spans="1:15" x14ac:dyDescent="0.3">
      <c r="A7947" t="s">
        <v>37</v>
      </c>
      <c r="B7947">
        <v>78.56</v>
      </c>
      <c r="C7947" t="s">
        <v>16</v>
      </c>
      <c r="D7947" t="s">
        <v>82</v>
      </c>
      <c r="E7947">
        <v>217892</v>
      </c>
      <c r="F7947">
        <v>2018</v>
      </c>
      <c r="G7947">
        <v>881</v>
      </c>
      <c r="H7947" t="s">
        <v>35</v>
      </c>
      <c r="I7947">
        <v>54.36</v>
      </c>
      <c r="J7947" t="s">
        <v>27</v>
      </c>
      <c r="K7947">
        <v>2024</v>
      </c>
      <c r="L7947" t="s">
        <v>48</v>
      </c>
      <c r="M7947" t="s">
        <v>31</v>
      </c>
      <c r="N7947">
        <v>164909.79999999999</v>
      </c>
      <c r="O7947" t="s">
        <v>36</v>
      </c>
    </row>
    <row r="7948" spans="1:15" x14ac:dyDescent="0.3">
      <c r="A7948" t="s">
        <v>46</v>
      </c>
      <c r="B7948">
        <v>73.47</v>
      </c>
      <c r="C7948" t="s">
        <v>57</v>
      </c>
      <c r="D7948" t="s">
        <v>86</v>
      </c>
      <c r="E7948">
        <v>352851</v>
      </c>
      <c r="F7948">
        <v>2020</v>
      </c>
      <c r="G7948">
        <v>309</v>
      </c>
      <c r="H7948" t="s">
        <v>18</v>
      </c>
      <c r="I7948">
        <v>62.34</v>
      </c>
      <c r="J7948" t="s">
        <v>19</v>
      </c>
      <c r="K7948">
        <v>2022</v>
      </c>
      <c r="L7948" t="s">
        <v>20</v>
      </c>
      <c r="M7948" t="s">
        <v>31</v>
      </c>
      <c r="N7948">
        <v>255501.27</v>
      </c>
      <c r="O7948" t="s">
        <v>49</v>
      </c>
    </row>
    <row r="7949" spans="1:15" x14ac:dyDescent="0.3">
      <c r="A7949" t="s">
        <v>42</v>
      </c>
      <c r="B7949">
        <v>26.01</v>
      </c>
      <c r="C7949" t="s">
        <v>57</v>
      </c>
      <c r="D7949" t="s">
        <v>86</v>
      </c>
      <c r="E7949">
        <v>135679</v>
      </c>
      <c r="F7949">
        <v>2019</v>
      </c>
      <c r="G7949">
        <v>140</v>
      </c>
      <c r="H7949" t="s">
        <v>26</v>
      </c>
      <c r="I7949">
        <v>90.87</v>
      </c>
      <c r="J7949" t="s">
        <v>27</v>
      </c>
      <c r="K7949">
        <v>2023</v>
      </c>
      <c r="L7949" t="s">
        <v>40</v>
      </c>
      <c r="M7949" t="s">
        <v>31</v>
      </c>
      <c r="N7949">
        <v>61657.7</v>
      </c>
      <c r="O7949" t="s">
        <v>49</v>
      </c>
    </row>
    <row r="7950" spans="1:15" x14ac:dyDescent="0.3">
      <c r="A7950" t="s">
        <v>37</v>
      </c>
      <c r="B7950">
        <v>63.33</v>
      </c>
      <c r="C7950" t="s">
        <v>29</v>
      </c>
      <c r="D7950" t="s">
        <v>30</v>
      </c>
      <c r="E7950">
        <v>234004</v>
      </c>
      <c r="F7950">
        <v>2019</v>
      </c>
      <c r="G7950">
        <v>638</v>
      </c>
      <c r="H7950" t="s">
        <v>18</v>
      </c>
      <c r="I7950">
        <v>80.8</v>
      </c>
      <c r="J7950" t="s">
        <v>45</v>
      </c>
      <c r="K7950">
        <v>2019</v>
      </c>
      <c r="L7950" t="s">
        <v>40</v>
      </c>
      <c r="M7950" t="s">
        <v>21</v>
      </c>
      <c r="N7950">
        <v>174731.71</v>
      </c>
      <c r="O7950" t="s">
        <v>36</v>
      </c>
    </row>
    <row r="7951" spans="1:15" x14ac:dyDescent="0.3">
      <c r="A7951" t="s">
        <v>15</v>
      </c>
      <c r="B7951">
        <v>27.39</v>
      </c>
      <c r="C7951" t="s">
        <v>33</v>
      </c>
      <c r="D7951" t="s">
        <v>64</v>
      </c>
      <c r="E7951">
        <v>377274</v>
      </c>
      <c r="F7951">
        <v>2016</v>
      </c>
      <c r="G7951">
        <v>840</v>
      </c>
      <c r="H7951" t="s">
        <v>35</v>
      </c>
      <c r="I7951">
        <v>39.549999999999997</v>
      </c>
      <c r="J7951" t="s">
        <v>19</v>
      </c>
      <c r="K7951">
        <v>2021</v>
      </c>
      <c r="L7951" t="s">
        <v>20</v>
      </c>
      <c r="M7951" t="s">
        <v>21</v>
      </c>
      <c r="N7951">
        <v>255079.79</v>
      </c>
      <c r="O7951" t="s">
        <v>54</v>
      </c>
    </row>
    <row r="7952" spans="1:15" x14ac:dyDescent="0.3">
      <c r="A7952" t="s">
        <v>50</v>
      </c>
      <c r="B7952">
        <v>46.34</v>
      </c>
      <c r="C7952" t="s">
        <v>67</v>
      </c>
      <c r="D7952" t="s">
        <v>81</v>
      </c>
      <c r="E7952">
        <v>399689</v>
      </c>
      <c r="F7952">
        <v>2018</v>
      </c>
      <c r="G7952">
        <v>361</v>
      </c>
      <c r="H7952" t="s">
        <v>26</v>
      </c>
      <c r="I7952">
        <v>72.88</v>
      </c>
      <c r="J7952" t="s">
        <v>27</v>
      </c>
      <c r="K7952">
        <v>2020</v>
      </c>
      <c r="L7952" t="s">
        <v>20</v>
      </c>
      <c r="M7952" t="s">
        <v>31</v>
      </c>
      <c r="N7952">
        <v>286375.17</v>
      </c>
      <c r="O7952" t="s">
        <v>49</v>
      </c>
    </row>
    <row r="7953" spans="1:15" x14ac:dyDescent="0.3">
      <c r="A7953" t="s">
        <v>23</v>
      </c>
      <c r="B7953">
        <v>35.520000000000003</v>
      </c>
      <c r="C7953" t="s">
        <v>29</v>
      </c>
      <c r="D7953" t="s">
        <v>87</v>
      </c>
      <c r="E7953">
        <v>127352</v>
      </c>
      <c r="F7953">
        <v>2023</v>
      </c>
      <c r="G7953">
        <v>580</v>
      </c>
      <c r="H7953" t="s">
        <v>26</v>
      </c>
      <c r="I7953">
        <v>67.569999999999993</v>
      </c>
      <c r="J7953" t="s">
        <v>27</v>
      </c>
      <c r="K7953">
        <v>2024</v>
      </c>
      <c r="L7953" t="s">
        <v>48</v>
      </c>
      <c r="M7953" t="s">
        <v>31</v>
      </c>
      <c r="N7953">
        <v>88405.99</v>
      </c>
      <c r="O7953" t="s">
        <v>54</v>
      </c>
    </row>
    <row r="7954" spans="1:15" x14ac:dyDescent="0.3">
      <c r="A7954" t="s">
        <v>56</v>
      </c>
      <c r="B7954">
        <v>31.26</v>
      </c>
      <c r="C7954" t="s">
        <v>16</v>
      </c>
      <c r="D7954" t="s">
        <v>93</v>
      </c>
      <c r="E7954">
        <v>305726</v>
      </c>
      <c r="F7954">
        <v>2015</v>
      </c>
      <c r="G7954">
        <v>354</v>
      </c>
      <c r="H7954" t="s">
        <v>35</v>
      </c>
      <c r="I7954">
        <v>39.9</v>
      </c>
      <c r="J7954" t="s">
        <v>27</v>
      </c>
      <c r="K7954">
        <v>2024</v>
      </c>
      <c r="L7954" t="s">
        <v>48</v>
      </c>
      <c r="M7954" t="s">
        <v>31</v>
      </c>
      <c r="N7954">
        <v>227989.69</v>
      </c>
      <c r="O7954" t="s">
        <v>49</v>
      </c>
    </row>
    <row r="7955" spans="1:15" x14ac:dyDescent="0.3">
      <c r="A7955" t="s">
        <v>51</v>
      </c>
      <c r="B7955">
        <v>35.89</v>
      </c>
      <c r="C7955" t="s">
        <v>24</v>
      </c>
      <c r="D7955" t="s">
        <v>70</v>
      </c>
      <c r="E7955">
        <v>219530</v>
      </c>
      <c r="F7955">
        <v>2023</v>
      </c>
      <c r="G7955">
        <v>125</v>
      </c>
      <c r="H7955" t="s">
        <v>35</v>
      </c>
      <c r="I7955">
        <v>35.92</v>
      </c>
      <c r="J7955" t="s">
        <v>27</v>
      </c>
      <c r="K7955">
        <v>2024</v>
      </c>
      <c r="L7955" t="s">
        <v>20</v>
      </c>
      <c r="M7955" t="s">
        <v>31</v>
      </c>
      <c r="N7955">
        <v>143995.28</v>
      </c>
      <c r="O7955" t="s">
        <v>22</v>
      </c>
    </row>
    <row r="7956" spans="1:15" x14ac:dyDescent="0.3">
      <c r="A7956" t="s">
        <v>37</v>
      </c>
      <c r="B7956">
        <v>29.04</v>
      </c>
      <c r="C7956" t="s">
        <v>67</v>
      </c>
      <c r="D7956" t="s">
        <v>83</v>
      </c>
      <c r="E7956">
        <v>287544</v>
      </c>
      <c r="F7956">
        <v>2016</v>
      </c>
      <c r="G7956">
        <v>576</v>
      </c>
      <c r="H7956" t="s">
        <v>26</v>
      </c>
      <c r="I7956">
        <v>78.209999999999994</v>
      </c>
      <c r="J7956" t="s">
        <v>27</v>
      </c>
      <c r="K7956">
        <v>2018</v>
      </c>
      <c r="L7956" t="s">
        <v>48</v>
      </c>
      <c r="M7956" t="s">
        <v>21</v>
      </c>
      <c r="N7956">
        <v>176960.24</v>
      </c>
      <c r="O7956" t="s">
        <v>49</v>
      </c>
    </row>
    <row r="7957" spans="1:15" x14ac:dyDescent="0.3">
      <c r="A7957" t="s">
        <v>28</v>
      </c>
      <c r="B7957">
        <v>26.79</v>
      </c>
      <c r="C7957" t="s">
        <v>57</v>
      </c>
      <c r="D7957" t="s">
        <v>86</v>
      </c>
      <c r="E7957">
        <v>112568</v>
      </c>
      <c r="F7957">
        <v>2021</v>
      </c>
      <c r="G7957">
        <v>538</v>
      </c>
      <c r="H7957" t="s">
        <v>35</v>
      </c>
      <c r="I7957">
        <v>33.049999999999997</v>
      </c>
      <c r="J7957" t="s">
        <v>19</v>
      </c>
      <c r="K7957">
        <v>2024</v>
      </c>
      <c r="L7957" t="s">
        <v>48</v>
      </c>
      <c r="M7957" t="s">
        <v>21</v>
      </c>
      <c r="N7957">
        <v>88975.66</v>
      </c>
      <c r="O7957" t="s">
        <v>54</v>
      </c>
    </row>
    <row r="7958" spans="1:15" x14ac:dyDescent="0.3">
      <c r="A7958" t="s">
        <v>42</v>
      </c>
      <c r="B7958">
        <v>12.33</v>
      </c>
      <c r="C7958" t="s">
        <v>16</v>
      </c>
      <c r="D7958" t="s">
        <v>93</v>
      </c>
      <c r="E7958">
        <v>349998</v>
      </c>
      <c r="F7958">
        <v>2016</v>
      </c>
      <c r="G7958">
        <v>917</v>
      </c>
      <c r="H7958" t="s">
        <v>35</v>
      </c>
      <c r="I7958">
        <v>40.72</v>
      </c>
      <c r="J7958" t="s">
        <v>19</v>
      </c>
      <c r="K7958">
        <v>2019</v>
      </c>
      <c r="L7958" t="s">
        <v>48</v>
      </c>
      <c r="M7958" t="s">
        <v>31</v>
      </c>
      <c r="N7958">
        <v>219809.82</v>
      </c>
      <c r="O7958" t="s">
        <v>22</v>
      </c>
    </row>
    <row r="7959" spans="1:15" x14ac:dyDescent="0.3">
      <c r="A7959" t="s">
        <v>41</v>
      </c>
      <c r="B7959">
        <v>52.68</v>
      </c>
      <c r="C7959" t="s">
        <v>38</v>
      </c>
      <c r="D7959" t="s">
        <v>66</v>
      </c>
      <c r="E7959">
        <v>107451</v>
      </c>
      <c r="F7959">
        <v>2016</v>
      </c>
      <c r="G7959">
        <v>138</v>
      </c>
      <c r="H7959" t="s">
        <v>35</v>
      </c>
      <c r="I7959">
        <v>40.81</v>
      </c>
      <c r="J7959" t="s">
        <v>45</v>
      </c>
      <c r="K7959">
        <v>2016</v>
      </c>
      <c r="L7959" t="s">
        <v>20</v>
      </c>
      <c r="M7959" t="s">
        <v>31</v>
      </c>
      <c r="N7959">
        <v>46652.82</v>
      </c>
      <c r="O7959" t="s">
        <v>22</v>
      </c>
    </row>
    <row r="7960" spans="1:15" x14ac:dyDescent="0.3">
      <c r="A7960" t="s">
        <v>37</v>
      </c>
      <c r="B7960">
        <v>24.98</v>
      </c>
      <c r="C7960" t="s">
        <v>33</v>
      </c>
      <c r="D7960" t="s">
        <v>85</v>
      </c>
      <c r="E7960">
        <v>71883</v>
      </c>
      <c r="F7960">
        <v>2023</v>
      </c>
      <c r="G7960">
        <v>399</v>
      </c>
      <c r="H7960" t="s">
        <v>35</v>
      </c>
      <c r="I7960">
        <v>28.95</v>
      </c>
      <c r="J7960" t="s">
        <v>27</v>
      </c>
      <c r="K7960">
        <v>2023</v>
      </c>
      <c r="L7960" t="s">
        <v>48</v>
      </c>
      <c r="M7960" t="s">
        <v>31</v>
      </c>
      <c r="N7960">
        <v>39573.46</v>
      </c>
      <c r="O7960" t="s">
        <v>36</v>
      </c>
    </row>
    <row r="7961" spans="1:15" x14ac:dyDescent="0.3">
      <c r="A7961" t="s">
        <v>15</v>
      </c>
      <c r="B7961">
        <v>10.31</v>
      </c>
      <c r="C7961" t="s">
        <v>16</v>
      </c>
      <c r="D7961" t="s">
        <v>82</v>
      </c>
      <c r="E7961">
        <v>153378</v>
      </c>
      <c r="F7961">
        <v>2023</v>
      </c>
      <c r="G7961">
        <v>428</v>
      </c>
      <c r="H7961" t="s">
        <v>18</v>
      </c>
      <c r="I7961">
        <v>61.23</v>
      </c>
      <c r="J7961" t="s">
        <v>27</v>
      </c>
      <c r="K7961">
        <v>2023</v>
      </c>
      <c r="L7961" t="s">
        <v>48</v>
      </c>
      <c r="M7961" t="s">
        <v>31</v>
      </c>
      <c r="N7961">
        <v>82555.77</v>
      </c>
      <c r="O7961" t="s">
        <v>22</v>
      </c>
    </row>
    <row r="7962" spans="1:15" x14ac:dyDescent="0.3">
      <c r="A7962" t="s">
        <v>37</v>
      </c>
      <c r="B7962">
        <v>57.22</v>
      </c>
      <c r="C7962" t="s">
        <v>16</v>
      </c>
      <c r="D7962" t="s">
        <v>17</v>
      </c>
      <c r="E7962">
        <v>52874</v>
      </c>
      <c r="F7962">
        <v>2024</v>
      </c>
      <c r="G7962">
        <v>658</v>
      </c>
      <c r="H7962" t="s">
        <v>35</v>
      </c>
      <c r="I7962">
        <v>38.71</v>
      </c>
      <c r="J7962" t="s">
        <v>19</v>
      </c>
      <c r="K7962">
        <v>2024</v>
      </c>
      <c r="L7962" t="s">
        <v>40</v>
      </c>
      <c r="M7962" t="s">
        <v>21</v>
      </c>
      <c r="N7962">
        <v>39180.69</v>
      </c>
      <c r="O7962" t="s">
        <v>22</v>
      </c>
    </row>
    <row r="7963" spans="1:15" x14ac:dyDescent="0.3">
      <c r="A7963" t="s">
        <v>46</v>
      </c>
      <c r="B7963">
        <v>10.54</v>
      </c>
      <c r="C7963" t="s">
        <v>16</v>
      </c>
      <c r="D7963" t="s">
        <v>17</v>
      </c>
      <c r="E7963">
        <v>251458</v>
      </c>
      <c r="F7963">
        <v>2022</v>
      </c>
      <c r="G7963">
        <v>648</v>
      </c>
      <c r="H7963" t="s">
        <v>35</v>
      </c>
      <c r="I7963">
        <v>42.31</v>
      </c>
      <c r="J7963" t="s">
        <v>27</v>
      </c>
      <c r="K7963">
        <v>2022</v>
      </c>
      <c r="L7963" t="s">
        <v>48</v>
      </c>
      <c r="M7963" t="s">
        <v>21</v>
      </c>
      <c r="N7963">
        <v>189929.49</v>
      </c>
      <c r="O7963" t="s">
        <v>54</v>
      </c>
    </row>
    <row r="7964" spans="1:15" x14ac:dyDescent="0.3">
      <c r="A7964" t="s">
        <v>42</v>
      </c>
      <c r="B7964">
        <v>24.41</v>
      </c>
      <c r="C7964" t="s">
        <v>29</v>
      </c>
      <c r="D7964" t="s">
        <v>80</v>
      </c>
      <c r="E7964">
        <v>321835</v>
      </c>
      <c r="F7964">
        <v>2020</v>
      </c>
      <c r="G7964">
        <v>489</v>
      </c>
      <c r="H7964" t="s">
        <v>26</v>
      </c>
      <c r="I7964">
        <v>73.540000000000006</v>
      </c>
      <c r="J7964" t="s">
        <v>45</v>
      </c>
      <c r="K7964">
        <v>2020</v>
      </c>
      <c r="L7964" t="s">
        <v>48</v>
      </c>
      <c r="M7964" t="s">
        <v>31</v>
      </c>
      <c r="N7964">
        <v>229920.28</v>
      </c>
      <c r="O7964" t="s">
        <v>22</v>
      </c>
    </row>
    <row r="7965" spans="1:15" x14ac:dyDescent="0.3">
      <c r="A7965" t="s">
        <v>42</v>
      </c>
      <c r="B7965">
        <v>56.83</v>
      </c>
      <c r="C7965" t="s">
        <v>16</v>
      </c>
      <c r="D7965" t="s">
        <v>93</v>
      </c>
      <c r="E7965">
        <v>273374</v>
      </c>
      <c r="F7965">
        <v>2022</v>
      </c>
      <c r="G7965">
        <v>473</v>
      </c>
      <c r="H7965" t="s">
        <v>18</v>
      </c>
      <c r="I7965">
        <v>84.65</v>
      </c>
      <c r="J7965" t="s">
        <v>19</v>
      </c>
      <c r="K7965">
        <v>2023</v>
      </c>
      <c r="L7965" t="s">
        <v>48</v>
      </c>
      <c r="M7965" t="s">
        <v>31</v>
      </c>
      <c r="N7965">
        <v>198024.68</v>
      </c>
      <c r="O7965" t="s">
        <v>54</v>
      </c>
    </row>
    <row r="7966" spans="1:15" x14ac:dyDescent="0.3">
      <c r="A7966" t="s">
        <v>28</v>
      </c>
      <c r="B7966">
        <v>29.78</v>
      </c>
      <c r="C7966" t="s">
        <v>16</v>
      </c>
      <c r="D7966" t="s">
        <v>47</v>
      </c>
      <c r="E7966">
        <v>229540</v>
      </c>
      <c r="F7966">
        <v>2019</v>
      </c>
      <c r="G7966">
        <v>797</v>
      </c>
      <c r="H7966" t="s">
        <v>26</v>
      </c>
      <c r="I7966">
        <v>88.55</v>
      </c>
      <c r="J7966" t="s">
        <v>27</v>
      </c>
      <c r="K7966">
        <v>2021</v>
      </c>
      <c r="L7966" t="s">
        <v>20</v>
      </c>
      <c r="M7966" t="s">
        <v>31</v>
      </c>
      <c r="N7966">
        <v>177201.49</v>
      </c>
      <c r="O7966" t="s">
        <v>49</v>
      </c>
    </row>
    <row r="7967" spans="1:15" x14ac:dyDescent="0.3">
      <c r="A7967" t="s">
        <v>28</v>
      </c>
      <c r="B7967">
        <v>17.63</v>
      </c>
      <c r="C7967" t="s">
        <v>38</v>
      </c>
      <c r="D7967" t="s">
        <v>39</v>
      </c>
      <c r="E7967">
        <v>314731</v>
      </c>
      <c r="F7967">
        <v>2023</v>
      </c>
      <c r="G7967">
        <v>615</v>
      </c>
      <c r="H7967" t="s">
        <v>18</v>
      </c>
      <c r="I7967">
        <v>75.709999999999994</v>
      </c>
      <c r="J7967" t="s">
        <v>27</v>
      </c>
      <c r="K7967">
        <v>2023</v>
      </c>
      <c r="L7967" t="s">
        <v>20</v>
      </c>
      <c r="M7967" t="s">
        <v>21</v>
      </c>
      <c r="N7967">
        <v>214097.21</v>
      </c>
      <c r="O7967" t="s">
        <v>22</v>
      </c>
    </row>
    <row r="7968" spans="1:15" x14ac:dyDescent="0.3">
      <c r="A7968" t="s">
        <v>56</v>
      </c>
      <c r="B7968">
        <v>24.34</v>
      </c>
      <c r="C7968" t="s">
        <v>16</v>
      </c>
      <c r="D7968" t="s">
        <v>93</v>
      </c>
      <c r="E7968">
        <v>140729</v>
      </c>
      <c r="F7968">
        <v>2018</v>
      </c>
      <c r="G7968">
        <v>835</v>
      </c>
      <c r="H7968" t="s">
        <v>35</v>
      </c>
      <c r="I7968">
        <v>55.99</v>
      </c>
      <c r="J7968" t="s">
        <v>45</v>
      </c>
      <c r="K7968">
        <v>2018</v>
      </c>
      <c r="L7968" t="s">
        <v>48</v>
      </c>
      <c r="M7968" t="s">
        <v>31</v>
      </c>
      <c r="N7968">
        <v>86050</v>
      </c>
      <c r="O7968" t="s">
        <v>49</v>
      </c>
    </row>
    <row r="7969" spans="1:15" x14ac:dyDescent="0.3">
      <c r="A7969" t="s">
        <v>42</v>
      </c>
      <c r="B7969">
        <v>33.9</v>
      </c>
      <c r="C7969" t="s">
        <v>24</v>
      </c>
      <c r="D7969" t="s">
        <v>91</v>
      </c>
      <c r="E7969">
        <v>76240</v>
      </c>
      <c r="F7969">
        <v>2024</v>
      </c>
      <c r="G7969">
        <v>299</v>
      </c>
      <c r="H7969" t="s">
        <v>18</v>
      </c>
      <c r="I7969">
        <v>80.760000000000005</v>
      </c>
      <c r="J7969" t="s">
        <v>19</v>
      </c>
      <c r="K7969">
        <v>2024</v>
      </c>
      <c r="L7969" t="s">
        <v>40</v>
      </c>
      <c r="M7969" t="s">
        <v>21</v>
      </c>
      <c r="N7969">
        <v>51550.09</v>
      </c>
      <c r="O7969" t="s">
        <v>22</v>
      </c>
    </row>
    <row r="7970" spans="1:15" x14ac:dyDescent="0.3">
      <c r="A7970" t="s">
        <v>15</v>
      </c>
      <c r="B7970">
        <v>31.15</v>
      </c>
      <c r="C7970" t="s">
        <v>43</v>
      </c>
      <c r="D7970" t="s">
        <v>55</v>
      </c>
      <c r="E7970">
        <v>186900</v>
      </c>
      <c r="F7970">
        <v>2015</v>
      </c>
      <c r="G7970">
        <v>775</v>
      </c>
      <c r="H7970" t="s">
        <v>18</v>
      </c>
      <c r="I7970">
        <v>75.7</v>
      </c>
      <c r="J7970" t="s">
        <v>27</v>
      </c>
      <c r="K7970">
        <v>2024</v>
      </c>
      <c r="L7970" t="s">
        <v>40</v>
      </c>
      <c r="M7970" t="s">
        <v>31</v>
      </c>
      <c r="N7970">
        <v>91710.39</v>
      </c>
      <c r="O7970" t="s">
        <v>36</v>
      </c>
    </row>
    <row r="7971" spans="1:15" x14ac:dyDescent="0.3">
      <c r="A7971" t="s">
        <v>46</v>
      </c>
      <c r="B7971">
        <v>10.24</v>
      </c>
      <c r="C7971" t="s">
        <v>16</v>
      </c>
      <c r="D7971" t="s">
        <v>17</v>
      </c>
      <c r="E7971">
        <v>179331</v>
      </c>
      <c r="F7971">
        <v>2019</v>
      </c>
      <c r="G7971">
        <v>476</v>
      </c>
      <c r="H7971" t="s">
        <v>18</v>
      </c>
      <c r="I7971">
        <v>95.71</v>
      </c>
      <c r="J7971" t="s">
        <v>19</v>
      </c>
      <c r="K7971">
        <v>2021</v>
      </c>
      <c r="L7971" t="s">
        <v>40</v>
      </c>
      <c r="M7971" t="s">
        <v>21</v>
      </c>
      <c r="N7971">
        <v>116634.88</v>
      </c>
      <c r="O7971" t="s">
        <v>22</v>
      </c>
    </row>
    <row r="7972" spans="1:15" x14ac:dyDescent="0.3">
      <c r="A7972" t="s">
        <v>41</v>
      </c>
      <c r="B7972">
        <v>60.81</v>
      </c>
      <c r="C7972" t="s">
        <v>67</v>
      </c>
      <c r="D7972" t="s">
        <v>90</v>
      </c>
      <c r="E7972">
        <v>264644</v>
      </c>
      <c r="F7972">
        <v>2024</v>
      </c>
      <c r="G7972">
        <v>356</v>
      </c>
      <c r="H7972" t="s">
        <v>26</v>
      </c>
      <c r="I7972">
        <v>67.459999999999994</v>
      </c>
      <c r="J7972" t="s">
        <v>19</v>
      </c>
      <c r="K7972">
        <v>2024</v>
      </c>
      <c r="L7972" t="s">
        <v>20</v>
      </c>
      <c r="M7972" t="s">
        <v>21</v>
      </c>
      <c r="N7972">
        <v>157124.41</v>
      </c>
      <c r="O7972" t="s">
        <v>49</v>
      </c>
    </row>
    <row r="7973" spans="1:15" x14ac:dyDescent="0.3">
      <c r="A7973" t="s">
        <v>23</v>
      </c>
      <c r="B7973">
        <v>7.68</v>
      </c>
      <c r="C7973" t="s">
        <v>43</v>
      </c>
      <c r="D7973" t="s">
        <v>62</v>
      </c>
      <c r="E7973">
        <v>175521</v>
      </c>
      <c r="F7973">
        <v>2016</v>
      </c>
      <c r="G7973">
        <v>366</v>
      </c>
      <c r="H7973" t="s">
        <v>35</v>
      </c>
      <c r="I7973">
        <v>32.99</v>
      </c>
      <c r="J7973" t="s">
        <v>45</v>
      </c>
      <c r="K7973">
        <v>2016</v>
      </c>
      <c r="L7973" t="s">
        <v>40</v>
      </c>
      <c r="M7973" t="s">
        <v>31</v>
      </c>
      <c r="N7973">
        <v>75405.38</v>
      </c>
      <c r="O7973" t="s">
        <v>22</v>
      </c>
    </row>
    <row r="7974" spans="1:15" x14ac:dyDescent="0.3">
      <c r="A7974" t="s">
        <v>46</v>
      </c>
      <c r="B7974">
        <v>43.23</v>
      </c>
      <c r="C7974" t="s">
        <v>43</v>
      </c>
      <c r="D7974" t="s">
        <v>55</v>
      </c>
      <c r="E7974">
        <v>109885</v>
      </c>
      <c r="F7974">
        <v>2023</v>
      </c>
      <c r="G7974">
        <v>722</v>
      </c>
      <c r="H7974" t="s">
        <v>18</v>
      </c>
      <c r="I7974">
        <v>85.73</v>
      </c>
      <c r="J7974" t="s">
        <v>45</v>
      </c>
      <c r="K7974">
        <v>2023</v>
      </c>
      <c r="L7974" t="s">
        <v>48</v>
      </c>
      <c r="M7974" t="s">
        <v>31</v>
      </c>
      <c r="N7974">
        <v>87057.91</v>
      </c>
      <c r="O7974" t="s">
        <v>54</v>
      </c>
    </row>
    <row r="7975" spans="1:15" x14ac:dyDescent="0.3">
      <c r="A7975" t="s">
        <v>23</v>
      </c>
      <c r="B7975">
        <v>6.4</v>
      </c>
      <c r="C7975" t="s">
        <v>43</v>
      </c>
      <c r="D7975" t="s">
        <v>55</v>
      </c>
      <c r="E7975">
        <v>218331</v>
      </c>
      <c r="F7975">
        <v>2024</v>
      </c>
      <c r="G7975">
        <v>410</v>
      </c>
      <c r="H7975" t="s">
        <v>26</v>
      </c>
      <c r="I7975">
        <v>60.44</v>
      </c>
      <c r="J7975" t="s">
        <v>27</v>
      </c>
      <c r="K7975">
        <v>2024</v>
      </c>
      <c r="L7975" t="s">
        <v>40</v>
      </c>
      <c r="M7975" t="s">
        <v>21</v>
      </c>
      <c r="N7975">
        <v>149851.85</v>
      </c>
      <c r="O7975" t="s">
        <v>54</v>
      </c>
    </row>
    <row r="7976" spans="1:15" x14ac:dyDescent="0.3">
      <c r="A7976" t="s">
        <v>37</v>
      </c>
      <c r="B7976">
        <v>73.3</v>
      </c>
      <c r="C7976" t="s">
        <v>24</v>
      </c>
      <c r="D7976" t="s">
        <v>76</v>
      </c>
      <c r="E7976">
        <v>148277</v>
      </c>
      <c r="F7976">
        <v>2019</v>
      </c>
      <c r="G7976">
        <v>807</v>
      </c>
      <c r="H7976" t="s">
        <v>18</v>
      </c>
      <c r="I7976">
        <v>66.41</v>
      </c>
      <c r="J7976" t="s">
        <v>19</v>
      </c>
      <c r="K7976">
        <v>2020</v>
      </c>
      <c r="L7976" t="s">
        <v>48</v>
      </c>
      <c r="M7976" t="s">
        <v>21</v>
      </c>
      <c r="N7976">
        <v>105841.78</v>
      </c>
      <c r="O7976" t="s">
        <v>22</v>
      </c>
    </row>
    <row r="7977" spans="1:15" x14ac:dyDescent="0.3">
      <c r="A7977" t="s">
        <v>41</v>
      </c>
      <c r="B7977">
        <v>77.87</v>
      </c>
      <c r="C7977" t="s">
        <v>29</v>
      </c>
      <c r="D7977" t="s">
        <v>87</v>
      </c>
      <c r="E7977">
        <v>391565</v>
      </c>
      <c r="F7977">
        <v>2020</v>
      </c>
      <c r="G7977">
        <v>354</v>
      </c>
      <c r="H7977" t="s">
        <v>35</v>
      </c>
      <c r="I7977">
        <v>38.950000000000003</v>
      </c>
      <c r="J7977" t="s">
        <v>45</v>
      </c>
      <c r="K7977">
        <v>2020</v>
      </c>
      <c r="L7977" t="s">
        <v>48</v>
      </c>
      <c r="M7977" t="s">
        <v>31</v>
      </c>
      <c r="N7977">
        <v>189935.26</v>
      </c>
      <c r="O7977" t="s">
        <v>54</v>
      </c>
    </row>
    <row r="7978" spans="1:15" x14ac:dyDescent="0.3">
      <c r="A7978" t="s">
        <v>23</v>
      </c>
      <c r="B7978">
        <v>46.63</v>
      </c>
      <c r="C7978" t="s">
        <v>38</v>
      </c>
      <c r="D7978" t="s">
        <v>60</v>
      </c>
      <c r="E7978">
        <v>173893</v>
      </c>
      <c r="F7978">
        <v>2020</v>
      </c>
      <c r="G7978">
        <v>428</v>
      </c>
      <c r="H7978" t="s">
        <v>35</v>
      </c>
      <c r="I7978">
        <v>25.25</v>
      </c>
      <c r="J7978" t="s">
        <v>19</v>
      </c>
      <c r="K7978">
        <v>2021</v>
      </c>
      <c r="L7978" t="s">
        <v>40</v>
      </c>
      <c r="M7978" t="s">
        <v>21</v>
      </c>
      <c r="N7978">
        <v>119792.58</v>
      </c>
      <c r="O7978" t="s">
        <v>49</v>
      </c>
    </row>
    <row r="7979" spans="1:15" x14ac:dyDescent="0.3">
      <c r="A7979" t="s">
        <v>50</v>
      </c>
      <c r="B7979">
        <v>37.1</v>
      </c>
      <c r="C7979" t="s">
        <v>43</v>
      </c>
      <c r="D7979" t="s">
        <v>65</v>
      </c>
      <c r="E7979">
        <v>188605</v>
      </c>
      <c r="F7979">
        <v>2020</v>
      </c>
      <c r="G7979">
        <v>728</v>
      </c>
      <c r="H7979" t="s">
        <v>18</v>
      </c>
      <c r="I7979">
        <v>88.96</v>
      </c>
      <c r="J7979" t="s">
        <v>27</v>
      </c>
      <c r="K7979">
        <v>2024</v>
      </c>
      <c r="L7979" t="s">
        <v>40</v>
      </c>
      <c r="M7979" t="s">
        <v>21</v>
      </c>
      <c r="N7979">
        <v>134558.01</v>
      </c>
      <c r="O7979" t="s">
        <v>49</v>
      </c>
    </row>
    <row r="7980" spans="1:15" x14ac:dyDescent="0.3">
      <c r="A7980" t="s">
        <v>56</v>
      </c>
      <c r="B7980">
        <v>32.49</v>
      </c>
      <c r="C7980" t="s">
        <v>57</v>
      </c>
      <c r="D7980" t="s">
        <v>75</v>
      </c>
      <c r="E7980">
        <v>191137</v>
      </c>
      <c r="F7980">
        <v>2019</v>
      </c>
      <c r="G7980">
        <v>902</v>
      </c>
      <c r="H7980" t="s">
        <v>18</v>
      </c>
      <c r="I7980">
        <v>96.1</v>
      </c>
      <c r="J7980" t="s">
        <v>19</v>
      </c>
      <c r="K7980">
        <v>2023</v>
      </c>
      <c r="L7980" t="s">
        <v>20</v>
      </c>
      <c r="M7980" t="s">
        <v>21</v>
      </c>
      <c r="N7980">
        <v>97146.27</v>
      </c>
      <c r="O7980" t="s">
        <v>54</v>
      </c>
    </row>
    <row r="7981" spans="1:15" x14ac:dyDescent="0.3">
      <c r="A7981" t="s">
        <v>41</v>
      </c>
      <c r="B7981">
        <v>19.38</v>
      </c>
      <c r="C7981" t="s">
        <v>16</v>
      </c>
      <c r="D7981" t="s">
        <v>93</v>
      </c>
      <c r="E7981">
        <v>362773</v>
      </c>
      <c r="F7981">
        <v>2017</v>
      </c>
      <c r="G7981">
        <v>882</v>
      </c>
      <c r="H7981" t="s">
        <v>26</v>
      </c>
      <c r="I7981">
        <v>79.709999999999994</v>
      </c>
      <c r="J7981" t="s">
        <v>19</v>
      </c>
      <c r="K7981">
        <v>2024</v>
      </c>
      <c r="L7981" t="s">
        <v>48</v>
      </c>
      <c r="M7981" t="s">
        <v>21</v>
      </c>
      <c r="N7981">
        <v>169158.79</v>
      </c>
      <c r="O7981" t="s">
        <v>22</v>
      </c>
    </row>
    <row r="7982" spans="1:15" x14ac:dyDescent="0.3">
      <c r="A7982" t="s">
        <v>41</v>
      </c>
      <c r="B7982">
        <v>37.74</v>
      </c>
      <c r="C7982" t="s">
        <v>33</v>
      </c>
      <c r="D7982" t="s">
        <v>64</v>
      </c>
      <c r="E7982">
        <v>228948</v>
      </c>
      <c r="F7982">
        <v>2023</v>
      </c>
      <c r="G7982">
        <v>165</v>
      </c>
      <c r="H7982" t="s">
        <v>26</v>
      </c>
      <c r="I7982">
        <v>93.2</v>
      </c>
      <c r="J7982" t="s">
        <v>27</v>
      </c>
      <c r="K7982">
        <v>2023</v>
      </c>
      <c r="L7982" t="s">
        <v>40</v>
      </c>
      <c r="M7982" t="s">
        <v>31</v>
      </c>
      <c r="N7982">
        <v>155107.99</v>
      </c>
      <c r="O7982" t="s">
        <v>49</v>
      </c>
    </row>
    <row r="7983" spans="1:15" x14ac:dyDescent="0.3">
      <c r="A7983" t="s">
        <v>37</v>
      </c>
      <c r="B7983">
        <v>67.260000000000005</v>
      </c>
      <c r="C7983" t="s">
        <v>38</v>
      </c>
      <c r="D7983" t="s">
        <v>60</v>
      </c>
      <c r="E7983">
        <v>136233</v>
      </c>
      <c r="F7983">
        <v>2021</v>
      </c>
      <c r="G7983">
        <v>879</v>
      </c>
      <c r="H7983" t="s">
        <v>35</v>
      </c>
      <c r="I7983">
        <v>29.58</v>
      </c>
      <c r="J7983" t="s">
        <v>45</v>
      </c>
      <c r="K7983">
        <v>2021</v>
      </c>
      <c r="L7983" t="s">
        <v>48</v>
      </c>
      <c r="M7983" t="s">
        <v>31</v>
      </c>
      <c r="N7983">
        <v>69953.64</v>
      </c>
      <c r="O7983" t="s">
        <v>36</v>
      </c>
    </row>
    <row r="7984" spans="1:15" x14ac:dyDescent="0.3">
      <c r="A7984" t="s">
        <v>56</v>
      </c>
      <c r="B7984">
        <v>76.239999999999995</v>
      </c>
      <c r="C7984" t="s">
        <v>29</v>
      </c>
      <c r="D7984" t="s">
        <v>53</v>
      </c>
      <c r="E7984">
        <v>243531</v>
      </c>
      <c r="F7984">
        <v>2020</v>
      </c>
      <c r="G7984">
        <v>834</v>
      </c>
      <c r="H7984" t="s">
        <v>18</v>
      </c>
      <c r="I7984">
        <v>87.29</v>
      </c>
      <c r="J7984" t="s">
        <v>45</v>
      </c>
      <c r="K7984">
        <v>2020</v>
      </c>
      <c r="L7984" t="s">
        <v>48</v>
      </c>
      <c r="M7984" t="s">
        <v>21</v>
      </c>
      <c r="N7984">
        <v>156146.74</v>
      </c>
      <c r="O7984" t="s">
        <v>54</v>
      </c>
    </row>
    <row r="7985" spans="1:15" x14ac:dyDescent="0.3">
      <c r="A7985" t="s">
        <v>15</v>
      </c>
      <c r="B7985">
        <v>31.22</v>
      </c>
      <c r="C7985" t="s">
        <v>38</v>
      </c>
      <c r="D7985" t="s">
        <v>60</v>
      </c>
      <c r="E7985">
        <v>98164</v>
      </c>
      <c r="F7985">
        <v>2023</v>
      </c>
      <c r="G7985">
        <v>704</v>
      </c>
      <c r="H7985" t="s">
        <v>26</v>
      </c>
      <c r="I7985">
        <v>87.74</v>
      </c>
      <c r="J7985" t="s">
        <v>45</v>
      </c>
      <c r="K7985">
        <v>2023</v>
      </c>
      <c r="L7985" t="s">
        <v>48</v>
      </c>
      <c r="M7985" t="s">
        <v>31</v>
      </c>
      <c r="N7985">
        <v>61855.89</v>
      </c>
      <c r="O7985" t="s">
        <v>36</v>
      </c>
    </row>
    <row r="7986" spans="1:15" x14ac:dyDescent="0.3">
      <c r="A7986" t="s">
        <v>28</v>
      </c>
      <c r="B7986">
        <v>12.74</v>
      </c>
      <c r="C7986" t="s">
        <v>16</v>
      </c>
      <c r="D7986" t="s">
        <v>89</v>
      </c>
      <c r="E7986">
        <v>145499</v>
      </c>
      <c r="F7986">
        <v>2020</v>
      </c>
      <c r="G7986">
        <v>428</v>
      </c>
      <c r="H7986" t="s">
        <v>18</v>
      </c>
      <c r="I7986">
        <v>94.95</v>
      </c>
      <c r="J7986" t="s">
        <v>45</v>
      </c>
      <c r="K7986">
        <v>2020</v>
      </c>
      <c r="L7986" t="s">
        <v>48</v>
      </c>
      <c r="M7986" t="s">
        <v>31</v>
      </c>
      <c r="N7986">
        <v>77605.38</v>
      </c>
      <c r="O7986" t="s">
        <v>22</v>
      </c>
    </row>
    <row r="7987" spans="1:15" x14ac:dyDescent="0.3">
      <c r="A7987" t="s">
        <v>46</v>
      </c>
      <c r="B7987">
        <v>70.69</v>
      </c>
      <c r="C7987" t="s">
        <v>33</v>
      </c>
      <c r="D7987" t="s">
        <v>85</v>
      </c>
      <c r="E7987">
        <v>97886</v>
      </c>
      <c r="F7987">
        <v>2021</v>
      </c>
      <c r="G7987">
        <v>559</v>
      </c>
      <c r="H7987" t="s">
        <v>18</v>
      </c>
      <c r="I7987">
        <v>64.67</v>
      </c>
      <c r="J7987" t="s">
        <v>45</v>
      </c>
      <c r="K7987">
        <v>2021</v>
      </c>
      <c r="L7987" t="s">
        <v>20</v>
      </c>
      <c r="M7987" t="s">
        <v>21</v>
      </c>
      <c r="N7987">
        <v>75883.460000000006</v>
      </c>
      <c r="O7987" t="s">
        <v>22</v>
      </c>
    </row>
    <row r="7988" spans="1:15" x14ac:dyDescent="0.3">
      <c r="A7988" t="s">
        <v>23</v>
      </c>
      <c r="B7988">
        <v>18.39</v>
      </c>
      <c r="C7988" t="s">
        <v>43</v>
      </c>
      <c r="D7988" t="s">
        <v>65</v>
      </c>
      <c r="E7988">
        <v>349074</v>
      </c>
      <c r="F7988">
        <v>2020</v>
      </c>
      <c r="G7988">
        <v>108</v>
      </c>
      <c r="H7988" t="s">
        <v>26</v>
      </c>
      <c r="I7988">
        <v>74.61</v>
      </c>
      <c r="J7988" t="s">
        <v>19</v>
      </c>
      <c r="K7988">
        <v>2022</v>
      </c>
      <c r="L7988" t="s">
        <v>20</v>
      </c>
      <c r="M7988" t="s">
        <v>31</v>
      </c>
      <c r="N7988">
        <v>215820.32</v>
      </c>
      <c r="O7988" t="s">
        <v>54</v>
      </c>
    </row>
    <row r="7989" spans="1:15" x14ac:dyDescent="0.3">
      <c r="A7989" t="s">
        <v>28</v>
      </c>
      <c r="B7989">
        <v>52.73</v>
      </c>
      <c r="C7989" t="s">
        <v>57</v>
      </c>
      <c r="D7989" t="s">
        <v>75</v>
      </c>
      <c r="E7989">
        <v>212059</v>
      </c>
      <c r="F7989">
        <v>2021</v>
      </c>
      <c r="G7989">
        <v>286</v>
      </c>
      <c r="H7989" t="s">
        <v>18</v>
      </c>
      <c r="I7989">
        <v>85.53</v>
      </c>
      <c r="J7989" t="s">
        <v>45</v>
      </c>
      <c r="K7989">
        <v>2021</v>
      </c>
      <c r="L7989" t="s">
        <v>40</v>
      </c>
      <c r="M7989" t="s">
        <v>21</v>
      </c>
      <c r="N7989">
        <v>95130.11</v>
      </c>
      <c r="O7989" t="s">
        <v>54</v>
      </c>
    </row>
    <row r="7990" spans="1:15" x14ac:dyDescent="0.3">
      <c r="A7990" t="s">
        <v>51</v>
      </c>
      <c r="B7990">
        <v>53.55</v>
      </c>
      <c r="C7990" t="s">
        <v>24</v>
      </c>
      <c r="D7990" t="s">
        <v>70</v>
      </c>
      <c r="E7990">
        <v>137455</v>
      </c>
      <c r="F7990">
        <v>2018</v>
      </c>
      <c r="G7990">
        <v>576</v>
      </c>
      <c r="H7990" t="s">
        <v>26</v>
      </c>
      <c r="I7990">
        <v>60.59</v>
      </c>
      <c r="J7990" t="s">
        <v>19</v>
      </c>
      <c r="K7990">
        <v>2021</v>
      </c>
      <c r="L7990" t="s">
        <v>48</v>
      </c>
      <c r="M7990" t="s">
        <v>21</v>
      </c>
      <c r="N7990">
        <v>69690.59</v>
      </c>
      <c r="O7990" t="s">
        <v>36</v>
      </c>
    </row>
    <row r="7991" spans="1:15" x14ac:dyDescent="0.3">
      <c r="A7991" t="s">
        <v>42</v>
      </c>
      <c r="B7991">
        <v>16.61</v>
      </c>
      <c r="C7991" t="s">
        <v>33</v>
      </c>
      <c r="D7991" t="s">
        <v>59</v>
      </c>
      <c r="E7991">
        <v>280316</v>
      </c>
      <c r="F7991">
        <v>2015</v>
      </c>
      <c r="G7991">
        <v>970</v>
      </c>
      <c r="H7991" t="s">
        <v>35</v>
      </c>
      <c r="I7991">
        <v>59.94</v>
      </c>
      <c r="J7991" t="s">
        <v>19</v>
      </c>
      <c r="K7991">
        <v>2019</v>
      </c>
      <c r="L7991" t="s">
        <v>40</v>
      </c>
      <c r="M7991" t="s">
        <v>21</v>
      </c>
      <c r="N7991">
        <v>147412.89000000001</v>
      </c>
      <c r="O7991" t="s">
        <v>22</v>
      </c>
    </row>
    <row r="7992" spans="1:15" x14ac:dyDescent="0.3">
      <c r="A7992" t="s">
        <v>50</v>
      </c>
      <c r="B7992">
        <v>29.81</v>
      </c>
      <c r="C7992" t="s">
        <v>29</v>
      </c>
      <c r="D7992" t="s">
        <v>80</v>
      </c>
      <c r="E7992">
        <v>98410</v>
      </c>
      <c r="F7992">
        <v>2023</v>
      </c>
      <c r="G7992">
        <v>348</v>
      </c>
      <c r="H7992" t="s">
        <v>35</v>
      </c>
      <c r="I7992">
        <v>42.34</v>
      </c>
      <c r="J7992" t="s">
        <v>45</v>
      </c>
      <c r="K7992">
        <v>2023</v>
      </c>
      <c r="L7992" t="s">
        <v>40</v>
      </c>
      <c r="M7992" t="s">
        <v>31</v>
      </c>
      <c r="N7992">
        <v>42579.96</v>
      </c>
      <c r="O7992" t="s">
        <v>49</v>
      </c>
    </row>
    <row r="7993" spans="1:15" x14ac:dyDescent="0.3">
      <c r="A7993" t="s">
        <v>41</v>
      </c>
      <c r="B7993">
        <v>26.18</v>
      </c>
      <c r="C7993" t="s">
        <v>43</v>
      </c>
      <c r="D7993" t="s">
        <v>71</v>
      </c>
      <c r="E7993">
        <v>61948</v>
      </c>
      <c r="F7993">
        <v>2023</v>
      </c>
      <c r="G7993">
        <v>252</v>
      </c>
      <c r="H7993" t="s">
        <v>35</v>
      </c>
      <c r="I7993">
        <v>56.52</v>
      </c>
      <c r="J7993" t="s">
        <v>45</v>
      </c>
      <c r="K7993">
        <v>2023</v>
      </c>
      <c r="L7993" t="s">
        <v>20</v>
      </c>
      <c r="M7993" t="s">
        <v>31</v>
      </c>
      <c r="N7993">
        <v>43970.91</v>
      </c>
      <c r="O7993" t="s">
        <v>22</v>
      </c>
    </row>
    <row r="7994" spans="1:15" x14ac:dyDescent="0.3">
      <c r="A7994" t="s">
        <v>42</v>
      </c>
      <c r="B7994">
        <v>36.25</v>
      </c>
      <c r="C7994" t="s">
        <v>57</v>
      </c>
      <c r="D7994" t="s">
        <v>58</v>
      </c>
      <c r="E7994">
        <v>266031</v>
      </c>
      <c r="F7994">
        <v>2016</v>
      </c>
      <c r="G7994">
        <v>147</v>
      </c>
      <c r="H7994" t="s">
        <v>35</v>
      </c>
      <c r="I7994">
        <v>51.6</v>
      </c>
      <c r="J7994" t="s">
        <v>19</v>
      </c>
      <c r="K7994">
        <v>2018</v>
      </c>
      <c r="L7994" t="s">
        <v>40</v>
      </c>
      <c r="M7994" t="s">
        <v>21</v>
      </c>
      <c r="N7994">
        <v>140221.5</v>
      </c>
      <c r="O7994" t="s">
        <v>36</v>
      </c>
    </row>
    <row r="7995" spans="1:15" x14ac:dyDescent="0.3">
      <c r="A7995" t="s">
        <v>23</v>
      </c>
      <c r="B7995">
        <v>55.46</v>
      </c>
      <c r="C7995" t="s">
        <v>16</v>
      </c>
      <c r="D7995" t="s">
        <v>47</v>
      </c>
      <c r="E7995">
        <v>141611</v>
      </c>
      <c r="F7995">
        <v>2024</v>
      </c>
      <c r="G7995">
        <v>305</v>
      </c>
      <c r="H7995" t="s">
        <v>26</v>
      </c>
      <c r="I7995">
        <v>72.03</v>
      </c>
      <c r="J7995" t="s">
        <v>27</v>
      </c>
      <c r="K7995">
        <v>2024</v>
      </c>
      <c r="L7995" t="s">
        <v>48</v>
      </c>
      <c r="M7995" t="s">
        <v>21</v>
      </c>
      <c r="N7995">
        <v>99837.78</v>
      </c>
      <c r="O7995" t="s">
        <v>54</v>
      </c>
    </row>
    <row r="7996" spans="1:15" x14ac:dyDescent="0.3">
      <c r="A7996" t="s">
        <v>42</v>
      </c>
      <c r="B7996">
        <v>65.97</v>
      </c>
      <c r="C7996" t="s">
        <v>43</v>
      </c>
      <c r="D7996" t="s">
        <v>71</v>
      </c>
      <c r="E7996">
        <v>77186</v>
      </c>
      <c r="F7996">
        <v>2024</v>
      </c>
      <c r="G7996">
        <v>307</v>
      </c>
      <c r="H7996" t="s">
        <v>26</v>
      </c>
      <c r="I7996">
        <v>91.47</v>
      </c>
      <c r="J7996" t="s">
        <v>27</v>
      </c>
      <c r="K7996">
        <v>2024</v>
      </c>
      <c r="L7996" t="s">
        <v>48</v>
      </c>
      <c r="M7996" t="s">
        <v>31</v>
      </c>
      <c r="N7996">
        <v>41693.21</v>
      </c>
      <c r="O7996" t="s">
        <v>22</v>
      </c>
    </row>
    <row r="7997" spans="1:15" x14ac:dyDescent="0.3">
      <c r="A7997" t="s">
        <v>41</v>
      </c>
      <c r="B7997">
        <v>38.15</v>
      </c>
      <c r="C7997" t="s">
        <v>43</v>
      </c>
      <c r="D7997" t="s">
        <v>55</v>
      </c>
      <c r="E7997">
        <v>138074</v>
      </c>
      <c r="F7997">
        <v>2016</v>
      </c>
      <c r="G7997">
        <v>129</v>
      </c>
      <c r="H7997" t="s">
        <v>18</v>
      </c>
      <c r="I7997">
        <v>61.72</v>
      </c>
      <c r="J7997" t="s">
        <v>19</v>
      </c>
      <c r="K7997">
        <v>2018</v>
      </c>
      <c r="L7997" t="s">
        <v>20</v>
      </c>
      <c r="M7997" t="s">
        <v>21</v>
      </c>
      <c r="N7997">
        <v>109440.35</v>
      </c>
      <c r="O7997" t="s">
        <v>22</v>
      </c>
    </row>
    <row r="7998" spans="1:15" x14ac:dyDescent="0.3">
      <c r="A7998" t="s">
        <v>15</v>
      </c>
      <c r="B7998">
        <v>54.19</v>
      </c>
      <c r="C7998" t="s">
        <v>67</v>
      </c>
      <c r="D7998" t="s">
        <v>68</v>
      </c>
      <c r="E7998">
        <v>377409</v>
      </c>
      <c r="F7998">
        <v>2024</v>
      </c>
      <c r="G7998">
        <v>781</v>
      </c>
      <c r="H7998" t="s">
        <v>35</v>
      </c>
      <c r="I7998">
        <v>41.6</v>
      </c>
      <c r="J7998" t="s">
        <v>19</v>
      </c>
      <c r="K7998">
        <v>2024</v>
      </c>
      <c r="L7998" t="s">
        <v>20</v>
      </c>
      <c r="M7998" t="s">
        <v>31</v>
      </c>
      <c r="N7998">
        <v>188822.27</v>
      </c>
      <c r="O7998" t="s">
        <v>54</v>
      </c>
    </row>
    <row r="7999" spans="1:15" x14ac:dyDescent="0.3">
      <c r="A7999" t="s">
        <v>28</v>
      </c>
      <c r="B7999">
        <v>46.93</v>
      </c>
      <c r="C7999" t="s">
        <v>67</v>
      </c>
      <c r="D7999" t="s">
        <v>83</v>
      </c>
      <c r="E7999">
        <v>244707</v>
      </c>
      <c r="F7999">
        <v>2023</v>
      </c>
      <c r="G7999">
        <v>774</v>
      </c>
      <c r="H7999" t="s">
        <v>35</v>
      </c>
      <c r="I7999">
        <v>59.92</v>
      </c>
      <c r="J7999" t="s">
        <v>45</v>
      </c>
      <c r="K7999">
        <v>2023</v>
      </c>
      <c r="L7999" t="s">
        <v>20</v>
      </c>
      <c r="M7999" t="s">
        <v>31</v>
      </c>
      <c r="N7999">
        <v>144597.84</v>
      </c>
      <c r="O7999" t="s">
        <v>22</v>
      </c>
    </row>
    <row r="8000" spans="1:15" x14ac:dyDescent="0.3">
      <c r="A8000" t="s">
        <v>51</v>
      </c>
      <c r="B8000">
        <v>5.25</v>
      </c>
      <c r="C8000" t="s">
        <v>38</v>
      </c>
      <c r="D8000" t="s">
        <v>60</v>
      </c>
      <c r="E8000">
        <v>390018</v>
      </c>
      <c r="F8000">
        <v>2019</v>
      </c>
      <c r="G8000">
        <v>875</v>
      </c>
      <c r="H8000" t="s">
        <v>35</v>
      </c>
      <c r="I8000">
        <v>44.32</v>
      </c>
      <c r="J8000" t="s">
        <v>45</v>
      </c>
      <c r="K8000">
        <v>2019</v>
      </c>
      <c r="L8000" t="s">
        <v>40</v>
      </c>
      <c r="M8000" t="s">
        <v>31</v>
      </c>
      <c r="N8000">
        <v>274514.62</v>
      </c>
      <c r="O8000" t="s">
        <v>36</v>
      </c>
    </row>
    <row r="8001" spans="1:15" x14ac:dyDescent="0.3">
      <c r="A8001" t="s">
        <v>28</v>
      </c>
      <c r="B8001">
        <v>59.42</v>
      </c>
      <c r="C8001" t="s">
        <v>38</v>
      </c>
      <c r="D8001" t="s">
        <v>69</v>
      </c>
      <c r="E8001">
        <v>258085</v>
      </c>
      <c r="F8001">
        <v>2023</v>
      </c>
      <c r="G8001">
        <v>874</v>
      </c>
      <c r="H8001" t="s">
        <v>35</v>
      </c>
      <c r="I8001">
        <v>45.09</v>
      </c>
      <c r="J8001" t="s">
        <v>27</v>
      </c>
      <c r="K8001">
        <v>2023</v>
      </c>
      <c r="L8001" t="s">
        <v>20</v>
      </c>
      <c r="M8001" t="s">
        <v>31</v>
      </c>
      <c r="N8001">
        <v>189241.06</v>
      </c>
      <c r="O8001" t="s">
        <v>22</v>
      </c>
    </row>
    <row r="8002" spans="1:15" x14ac:dyDescent="0.3">
      <c r="A8002" t="s">
        <v>28</v>
      </c>
      <c r="B8002">
        <v>60.53</v>
      </c>
      <c r="C8002" t="s">
        <v>16</v>
      </c>
      <c r="D8002" t="s">
        <v>17</v>
      </c>
      <c r="E8002">
        <v>338937</v>
      </c>
      <c r="F8002">
        <v>2020</v>
      </c>
      <c r="G8002">
        <v>405</v>
      </c>
      <c r="H8002" t="s">
        <v>18</v>
      </c>
      <c r="I8002">
        <v>72.02</v>
      </c>
      <c r="J8002" t="s">
        <v>19</v>
      </c>
      <c r="K8002">
        <v>2023</v>
      </c>
      <c r="L8002" t="s">
        <v>40</v>
      </c>
      <c r="M8002" t="s">
        <v>31</v>
      </c>
      <c r="N8002">
        <v>187106.92</v>
      </c>
      <c r="O8002" t="s">
        <v>36</v>
      </c>
    </row>
    <row r="8003" spans="1:15" x14ac:dyDescent="0.3">
      <c r="A8003" t="s">
        <v>50</v>
      </c>
      <c r="B8003">
        <v>43.15</v>
      </c>
      <c r="C8003" t="s">
        <v>57</v>
      </c>
      <c r="D8003" t="s">
        <v>72</v>
      </c>
      <c r="E8003">
        <v>129480</v>
      </c>
      <c r="F8003">
        <v>2020</v>
      </c>
      <c r="G8003">
        <v>423</v>
      </c>
      <c r="H8003" t="s">
        <v>18</v>
      </c>
      <c r="I8003">
        <v>89.84</v>
      </c>
      <c r="J8003" t="s">
        <v>19</v>
      </c>
      <c r="K8003">
        <v>2024</v>
      </c>
      <c r="L8003" t="s">
        <v>40</v>
      </c>
      <c r="M8003" t="s">
        <v>21</v>
      </c>
      <c r="N8003">
        <v>95174.64</v>
      </c>
      <c r="O8003" t="s">
        <v>22</v>
      </c>
    </row>
    <row r="8004" spans="1:15" x14ac:dyDescent="0.3">
      <c r="A8004" t="s">
        <v>46</v>
      </c>
      <c r="B8004">
        <v>55.59</v>
      </c>
      <c r="C8004" t="s">
        <v>24</v>
      </c>
      <c r="D8004" t="s">
        <v>70</v>
      </c>
      <c r="E8004">
        <v>392248</v>
      </c>
      <c r="F8004">
        <v>2020</v>
      </c>
      <c r="G8004">
        <v>831</v>
      </c>
      <c r="H8004" t="s">
        <v>26</v>
      </c>
      <c r="I8004">
        <v>83.17</v>
      </c>
      <c r="J8004" t="s">
        <v>45</v>
      </c>
      <c r="K8004">
        <v>2020</v>
      </c>
      <c r="L8004" t="s">
        <v>48</v>
      </c>
      <c r="M8004" t="s">
        <v>21</v>
      </c>
      <c r="N8004">
        <v>263610.28999999998</v>
      </c>
      <c r="O8004" t="s">
        <v>54</v>
      </c>
    </row>
    <row r="8005" spans="1:15" x14ac:dyDescent="0.3">
      <c r="A8005" t="s">
        <v>23</v>
      </c>
      <c r="B8005">
        <v>29.35</v>
      </c>
      <c r="C8005" t="s">
        <v>67</v>
      </c>
      <c r="D8005" t="s">
        <v>81</v>
      </c>
      <c r="E8005">
        <v>86420</v>
      </c>
      <c r="F8005">
        <v>2024</v>
      </c>
      <c r="G8005">
        <v>592</v>
      </c>
      <c r="H8005" t="s">
        <v>18</v>
      </c>
      <c r="I8005">
        <v>97.29</v>
      </c>
      <c r="J8005" t="s">
        <v>27</v>
      </c>
      <c r="K8005">
        <v>2024</v>
      </c>
      <c r="L8005" t="s">
        <v>48</v>
      </c>
      <c r="M8005" t="s">
        <v>21</v>
      </c>
      <c r="N8005">
        <v>56837.83</v>
      </c>
      <c r="O8005" t="s">
        <v>54</v>
      </c>
    </row>
    <row r="8006" spans="1:15" x14ac:dyDescent="0.3">
      <c r="A8006" t="s">
        <v>42</v>
      </c>
      <c r="B8006">
        <v>22.88</v>
      </c>
      <c r="C8006" t="s">
        <v>57</v>
      </c>
      <c r="D8006" t="s">
        <v>84</v>
      </c>
      <c r="E8006">
        <v>393863</v>
      </c>
      <c r="F8006">
        <v>2017</v>
      </c>
      <c r="G8006">
        <v>1000</v>
      </c>
      <c r="H8006" t="s">
        <v>18</v>
      </c>
      <c r="I8006">
        <v>62.24</v>
      </c>
      <c r="J8006" t="s">
        <v>27</v>
      </c>
      <c r="K8006">
        <v>2019</v>
      </c>
      <c r="L8006" t="s">
        <v>40</v>
      </c>
      <c r="M8006" t="s">
        <v>31</v>
      </c>
      <c r="N8006">
        <v>264455.17</v>
      </c>
      <c r="O8006" t="s">
        <v>49</v>
      </c>
    </row>
    <row r="8007" spans="1:15" x14ac:dyDescent="0.3">
      <c r="A8007" t="s">
        <v>46</v>
      </c>
      <c r="B8007">
        <v>73.98</v>
      </c>
      <c r="C8007" t="s">
        <v>67</v>
      </c>
      <c r="D8007" t="s">
        <v>90</v>
      </c>
      <c r="E8007">
        <v>136524</v>
      </c>
      <c r="F8007">
        <v>2024</v>
      </c>
      <c r="G8007">
        <v>628</v>
      </c>
      <c r="H8007" t="s">
        <v>35</v>
      </c>
      <c r="I8007">
        <v>58.84</v>
      </c>
      <c r="J8007" t="s">
        <v>27</v>
      </c>
      <c r="K8007">
        <v>2024</v>
      </c>
      <c r="L8007" t="s">
        <v>40</v>
      </c>
      <c r="M8007" t="s">
        <v>31</v>
      </c>
      <c r="N8007">
        <v>60589.33</v>
      </c>
      <c r="O8007" t="s">
        <v>22</v>
      </c>
    </row>
    <row r="8008" spans="1:15" x14ac:dyDescent="0.3">
      <c r="A8008" t="s">
        <v>23</v>
      </c>
      <c r="B8008">
        <v>70.63</v>
      </c>
      <c r="C8008" t="s">
        <v>33</v>
      </c>
      <c r="D8008" t="s">
        <v>64</v>
      </c>
      <c r="E8008">
        <v>198602</v>
      </c>
      <c r="F8008">
        <v>2022</v>
      </c>
      <c r="G8008">
        <v>232</v>
      </c>
      <c r="H8008" t="s">
        <v>18</v>
      </c>
      <c r="I8008">
        <v>71.709999999999994</v>
      </c>
      <c r="J8008" t="s">
        <v>27</v>
      </c>
      <c r="K8008">
        <v>2022</v>
      </c>
      <c r="L8008" t="s">
        <v>48</v>
      </c>
      <c r="M8008" t="s">
        <v>21</v>
      </c>
      <c r="N8008">
        <v>149081.41</v>
      </c>
      <c r="O8008" t="s">
        <v>54</v>
      </c>
    </row>
    <row r="8009" spans="1:15" x14ac:dyDescent="0.3">
      <c r="A8009" t="s">
        <v>28</v>
      </c>
      <c r="B8009">
        <v>76.39</v>
      </c>
      <c r="C8009" t="s">
        <v>16</v>
      </c>
      <c r="D8009" t="s">
        <v>93</v>
      </c>
      <c r="E8009">
        <v>65825</v>
      </c>
      <c r="F8009">
        <v>2016</v>
      </c>
      <c r="G8009">
        <v>881</v>
      </c>
      <c r="H8009" t="s">
        <v>18</v>
      </c>
      <c r="I8009">
        <v>60.84</v>
      </c>
      <c r="J8009" t="s">
        <v>45</v>
      </c>
      <c r="K8009">
        <v>2016</v>
      </c>
      <c r="L8009" t="s">
        <v>40</v>
      </c>
      <c r="M8009" t="s">
        <v>21</v>
      </c>
      <c r="N8009">
        <v>47819.37</v>
      </c>
      <c r="O8009" t="s">
        <v>22</v>
      </c>
    </row>
    <row r="8010" spans="1:15" x14ac:dyDescent="0.3">
      <c r="A8010" t="s">
        <v>56</v>
      </c>
      <c r="B8010">
        <v>53.15</v>
      </c>
      <c r="C8010" t="s">
        <v>16</v>
      </c>
      <c r="D8010" t="s">
        <v>82</v>
      </c>
      <c r="E8010">
        <v>376420</v>
      </c>
      <c r="F8010">
        <v>2021</v>
      </c>
      <c r="G8010">
        <v>695</v>
      </c>
      <c r="H8010" t="s">
        <v>18</v>
      </c>
      <c r="I8010">
        <v>66.03</v>
      </c>
      <c r="J8010" t="s">
        <v>45</v>
      </c>
      <c r="K8010">
        <v>2021</v>
      </c>
      <c r="L8010" t="s">
        <v>20</v>
      </c>
      <c r="M8010" t="s">
        <v>21</v>
      </c>
      <c r="N8010">
        <v>157324.62</v>
      </c>
      <c r="O8010" t="s">
        <v>22</v>
      </c>
    </row>
    <row r="8011" spans="1:15" x14ac:dyDescent="0.3">
      <c r="A8011" t="s">
        <v>46</v>
      </c>
      <c r="B8011">
        <v>11.71</v>
      </c>
      <c r="C8011" t="s">
        <v>33</v>
      </c>
      <c r="D8011" t="s">
        <v>59</v>
      </c>
      <c r="E8011">
        <v>139434</v>
      </c>
      <c r="F8011">
        <v>2024</v>
      </c>
      <c r="G8011">
        <v>687</v>
      </c>
      <c r="H8011" t="s">
        <v>18</v>
      </c>
      <c r="I8011">
        <v>99.59</v>
      </c>
      <c r="J8011" t="s">
        <v>27</v>
      </c>
      <c r="K8011">
        <v>2024</v>
      </c>
      <c r="L8011" t="s">
        <v>48</v>
      </c>
      <c r="M8011" t="s">
        <v>21</v>
      </c>
      <c r="N8011">
        <v>89031.07</v>
      </c>
      <c r="O8011" t="s">
        <v>22</v>
      </c>
    </row>
    <row r="8012" spans="1:15" x14ac:dyDescent="0.3">
      <c r="A8012" t="s">
        <v>23</v>
      </c>
      <c r="B8012">
        <v>21.78</v>
      </c>
      <c r="C8012" t="s">
        <v>43</v>
      </c>
      <c r="D8012" t="s">
        <v>44</v>
      </c>
      <c r="E8012">
        <v>150532</v>
      </c>
      <c r="F8012">
        <v>2019</v>
      </c>
      <c r="G8012">
        <v>463</v>
      </c>
      <c r="H8012" t="s">
        <v>35</v>
      </c>
      <c r="I8012">
        <v>57.08</v>
      </c>
      <c r="J8012" t="s">
        <v>45</v>
      </c>
      <c r="K8012">
        <v>2019</v>
      </c>
      <c r="L8012" t="s">
        <v>48</v>
      </c>
      <c r="M8012" t="s">
        <v>31</v>
      </c>
      <c r="N8012">
        <v>98736.3</v>
      </c>
      <c r="O8012" t="s">
        <v>54</v>
      </c>
    </row>
    <row r="8013" spans="1:15" x14ac:dyDescent="0.3">
      <c r="A8013" t="s">
        <v>28</v>
      </c>
      <c r="B8013">
        <v>31.67</v>
      </c>
      <c r="C8013" t="s">
        <v>67</v>
      </c>
      <c r="D8013" t="s">
        <v>68</v>
      </c>
      <c r="E8013">
        <v>113254</v>
      </c>
      <c r="F8013">
        <v>2021</v>
      </c>
      <c r="G8013">
        <v>946</v>
      </c>
      <c r="H8013" t="s">
        <v>35</v>
      </c>
      <c r="I8013">
        <v>33.229999999999997</v>
      </c>
      <c r="J8013" t="s">
        <v>45</v>
      </c>
      <c r="K8013">
        <v>2021</v>
      </c>
      <c r="L8013" t="s">
        <v>20</v>
      </c>
      <c r="M8013" t="s">
        <v>31</v>
      </c>
      <c r="N8013">
        <v>61775.01</v>
      </c>
      <c r="O8013" t="s">
        <v>22</v>
      </c>
    </row>
    <row r="8014" spans="1:15" x14ac:dyDescent="0.3">
      <c r="A8014" t="s">
        <v>46</v>
      </c>
      <c r="B8014">
        <v>58.79</v>
      </c>
      <c r="C8014" t="s">
        <v>24</v>
      </c>
      <c r="D8014" t="s">
        <v>25</v>
      </c>
      <c r="E8014">
        <v>71762</v>
      </c>
      <c r="F8014">
        <v>2019</v>
      </c>
      <c r="G8014">
        <v>662</v>
      </c>
      <c r="H8014" t="s">
        <v>35</v>
      </c>
      <c r="I8014">
        <v>33.99</v>
      </c>
      <c r="J8014" t="s">
        <v>19</v>
      </c>
      <c r="K8014">
        <v>2022</v>
      </c>
      <c r="L8014" t="s">
        <v>20</v>
      </c>
      <c r="M8014" t="s">
        <v>21</v>
      </c>
      <c r="N8014">
        <v>37093.449999999997</v>
      </c>
      <c r="O8014" t="s">
        <v>49</v>
      </c>
    </row>
    <row r="8015" spans="1:15" x14ac:dyDescent="0.3">
      <c r="A8015" t="s">
        <v>28</v>
      </c>
      <c r="B8015">
        <v>61.06</v>
      </c>
      <c r="C8015" t="s">
        <v>33</v>
      </c>
      <c r="D8015" t="s">
        <v>34</v>
      </c>
      <c r="E8015">
        <v>356968</v>
      </c>
      <c r="F8015">
        <v>2024</v>
      </c>
      <c r="G8015">
        <v>915</v>
      </c>
      <c r="H8015" t="s">
        <v>18</v>
      </c>
      <c r="I8015">
        <v>79.650000000000006</v>
      </c>
      <c r="J8015" t="s">
        <v>45</v>
      </c>
      <c r="K8015">
        <v>2024</v>
      </c>
      <c r="L8015" t="s">
        <v>48</v>
      </c>
      <c r="M8015" t="s">
        <v>21</v>
      </c>
      <c r="N8015">
        <v>246256.68</v>
      </c>
      <c r="O8015" t="s">
        <v>49</v>
      </c>
    </row>
    <row r="8016" spans="1:15" x14ac:dyDescent="0.3">
      <c r="A8016" t="s">
        <v>15</v>
      </c>
      <c r="B8016">
        <v>39.18</v>
      </c>
      <c r="C8016" t="s">
        <v>57</v>
      </c>
      <c r="D8016" t="s">
        <v>75</v>
      </c>
      <c r="E8016">
        <v>257065</v>
      </c>
      <c r="F8016">
        <v>2024</v>
      </c>
      <c r="G8016">
        <v>748</v>
      </c>
      <c r="H8016" t="s">
        <v>35</v>
      </c>
      <c r="I8016">
        <v>48.74</v>
      </c>
      <c r="J8016" t="s">
        <v>27</v>
      </c>
      <c r="K8016">
        <v>2024</v>
      </c>
      <c r="L8016" t="s">
        <v>48</v>
      </c>
      <c r="M8016" t="s">
        <v>31</v>
      </c>
      <c r="N8016">
        <v>136681.07</v>
      </c>
      <c r="O8016" t="s">
        <v>36</v>
      </c>
    </row>
    <row r="8017" spans="1:15" x14ac:dyDescent="0.3">
      <c r="A8017" t="s">
        <v>51</v>
      </c>
      <c r="B8017">
        <v>49.94</v>
      </c>
      <c r="C8017" t="s">
        <v>43</v>
      </c>
      <c r="D8017" t="s">
        <v>65</v>
      </c>
      <c r="E8017">
        <v>56994</v>
      </c>
      <c r="F8017">
        <v>2016</v>
      </c>
      <c r="G8017">
        <v>146</v>
      </c>
      <c r="H8017" t="s">
        <v>26</v>
      </c>
      <c r="I8017">
        <v>69.709999999999994</v>
      </c>
      <c r="J8017" t="s">
        <v>45</v>
      </c>
      <c r="K8017">
        <v>2016</v>
      </c>
      <c r="L8017" t="s">
        <v>48</v>
      </c>
      <c r="M8017" t="s">
        <v>31</v>
      </c>
      <c r="N8017">
        <v>25920.5</v>
      </c>
      <c r="O8017" t="s">
        <v>54</v>
      </c>
    </row>
    <row r="8018" spans="1:15" x14ac:dyDescent="0.3">
      <c r="A8018" t="s">
        <v>50</v>
      </c>
      <c r="B8018">
        <v>18.05</v>
      </c>
      <c r="C8018" t="s">
        <v>24</v>
      </c>
      <c r="D8018" t="s">
        <v>76</v>
      </c>
      <c r="E8018">
        <v>168624</v>
      </c>
      <c r="F8018">
        <v>2021</v>
      </c>
      <c r="G8018">
        <v>458</v>
      </c>
      <c r="H8018" t="s">
        <v>26</v>
      </c>
      <c r="I8018">
        <v>81.59</v>
      </c>
      <c r="J8018" t="s">
        <v>45</v>
      </c>
      <c r="K8018">
        <v>2021</v>
      </c>
      <c r="L8018" t="s">
        <v>40</v>
      </c>
      <c r="M8018" t="s">
        <v>31</v>
      </c>
      <c r="N8018">
        <v>84141.34</v>
      </c>
      <c r="O8018" t="s">
        <v>22</v>
      </c>
    </row>
    <row r="8019" spans="1:15" x14ac:dyDescent="0.3">
      <c r="A8019" t="s">
        <v>41</v>
      </c>
      <c r="B8019">
        <v>47.26</v>
      </c>
      <c r="C8019" t="s">
        <v>57</v>
      </c>
      <c r="D8019" t="s">
        <v>75</v>
      </c>
      <c r="E8019">
        <v>82438</v>
      </c>
      <c r="F8019">
        <v>2017</v>
      </c>
      <c r="G8019">
        <v>687</v>
      </c>
      <c r="H8019" t="s">
        <v>26</v>
      </c>
      <c r="I8019">
        <v>98.7</v>
      </c>
      <c r="J8019" t="s">
        <v>19</v>
      </c>
      <c r="K8019">
        <v>2024</v>
      </c>
      <c r="L8019" t="s">
        <v>40</v>
      </c>
      <c r="M8019" t="s">
        <v>31</v>
      </c>
      <c r="N8019">
        <v>41034.730000000003</v>
      </c>
      <c r="O8019" t="s">
        <v>54</v>
      </c>
    </row>
    <row r="8020" spans="1:15" x14ac:dyDescent="0.3">
      <c r="A8020" t="s">
        <v>37</v>
      </c>
      <c r="B8020">
        <v>37.6</v>
      </c>
      <c r="C8020" t="s">
        <v>67</v>
      </c>
      <c r="D8020" t="s">
        <v>81</v>
      </c>
      <c r="E8020">
        <v>72497</v>
      </c>
      <c r="F8020">
        <v>2018</v>
      </c>
      <c r="G8020">
        <v>753</v>
      </c>
      <c r="H8020" t="s">
        <v>26</v>
      </c>
      <c r="I8020">
        <v>62.37</v>
      </c>
      <c r="J8020" t="s">
        <v>27</v>
      </c>
      <c r="K8020">
        <v>2024</v>
      </c>
      <c r="L8020" t="s">
        <v>20</v>
      </c>
      <c r="M8020" t="s">
        <v>21</v>
      </c>
      <c r="N8020">
        <v>50825.95</v>
      </c>
      <c r="O8020" t="s">
        <v>54</v>
      </c>
    </row>
    <row r="8021" spans="1:15" x14ac:dyDescent="0.3">
      <c r="A8021" t="s">
        <v>42</v>
      </c>
      <c r="B8021">
        <v>9.44</v>
      </c>
      <c r="C8021" t="s">
        <v>67</v>
      </c>
      <c r="D8021" t="s">
        <v>90</v>
      </c>
      <c r="E8021">
        <v>256763</v>
      </c>
      <c r="F8021">
        <v>2024</v>
      </c>
      <c r="G8021">
        <v>259</v>
      </c>
      <c r="H8021" t="s">
        <v>26</v>
      </c>
      <c r="I8021">
        <v>80.19</v>
      </c>
      <c r="J8021" t="s">
        <v>19</v>
      </c>
      <c r="K8021">
        <v>2024</v>
      </c>
      <c r="L8021" t="s">
        <v>48</v>
      </c>
      <c r="M8021" t="s">
        <v>21</v>
      </c>
      <c r="N8021">
        <v>118958.66</v>
      </c>
      <c r="O8021" t="s">
        <v>54</v>
      </c>
    </row>
    <row r="8022" spans="1:15" x14ac:dyDescent="0.3">
      <c r="A8022" t="s">
        <v>42</v>
      </c>
      <c r="B8022">
        <v>41.72</v>
      </c>
      <c r="C8022" t="s">
        <v>57</v>
      </c>
      <c r="D8022" t="s">
        <v>75</v>
      </c>
      <c r="E8022">
        <v>144426</v>
      </c>
      <c r="F8022">
        <v>2023</v>
      </c>
      <c r="G8022">
        <v>462</v>
      </c>
      <c r="H8022" t="s">
        <v>26</v>
      </c>
      <c r="I8022">
        <v>93.28</v>
      </c>
      <c r="J8022" t="s">
        <v>19</v>
      </c>
      <c r="K8022">
        <v>2023</v>
      </c>
      <c r="L8022" t="s">
        <v>40</v>
      </c>
      <c r="M8022" t="s">
        <v>31</v>
      </c>
      <c r="N8022">
        <v>109503.22</v>
      </c>
      <c r="O8022" t="s">
        <v>54</v>
      </c>
    </row>
    <row r="8023" spans="1:15" x14ac:dyDescent="0.3">
      <c r="A8023" t="s">
        <v>37</v>
      </c>
      <c r="B8023">
        <v>25.69</v>
      </c>
      <c r="C8023" t="s">
        <v>38</v>
      </c>
      <c r="D8023" t="s">
        <v>39</v>
      </c>
      <c r="E8023">
        <v>53797</v>
      </c>
      <c r="F8023">
        <v>2018</v>
      </c>
      <c r="G8023">
        <v>135</v>
      </c>
      <c r="H8023" t="s">
        <v>18</v>
      </c>
      <c r="I8023">
        <v>92.07</v>
      </c>
      <c r="J8023" t="s">
        <v>19</v>
      </c>
      <c r="K8023">
        <v>2021</v>
      </c>
      <c r="L8023" t="s">
        <v>40</v>
      </c>
      <c r="M8023" t="s">
        <v>21</v>
      </c>
      <c r="N8023">
        <v>37618.82</v>
      </c>
      <c r="O8023" t="s">
        <v>54</v>
      </c>
    </row>
    <row r="8024" spans="1:15" x14ac:dyDescent="0.3">
      <c r="A8024" t="s">
        <v>50</v>
      </c>
      <c r="B8024">
        <v>62.37</v>
      </c>
      <c r="C8024" t="s">
        <v>38</v>
      </c>
      <c r="D8024" t="s">
        <v>69</v>
      </c>
      <c r="E8024">
        <v>248405</v>
      </c>
      <c r="F8024">
        <v>2020</v>
      </c>
      <c r="G8024">
        <v>382</v>
      </c>
      <c r="H8024" t="s">
        <v>35</v>
      </c>
      <c r="I8024">
        <v>34.880000000000003</v>
      </c>
      <c r="J8024" t="s">
        <v>45</v>
      </c>
      <c r="K8024">
        <v>2020</v>
      </c>
      <c r="L8024" t="s">
        <v>40</v>
      </c>
      <c r="M8024" t="s">
        <v>21</v>
      </c>
      <c r="N8024">
        <v>134779.85999999999</v>
      </c>
      <c r="O8024" t="s">
        <v>54</v>
      </c>
    </row>
    <row r="8025" spans="1:15" x14ac:dyDescent="0.3">
      <c r="A8025" t="s">
        <v>50</v>
      </c>
      <c r="B8025">
        <v>5.73</v>
      </c>
      <c r="C8025" t="s">
        <v>38</v>
      </c>
      <c r="D8025" t="s">
        <v>66</v>
      </c>
      <c r="E8025">
        <v>223837</v>
      </c>
      <c r="F8025">
        <v>2020</v>
      </c>
      <c r="G8025">
        <v>490</v>
      </c>
      <c r="H8025" t="s">
        <v>18</v>
      </c>
      <c r="I8025">
        <v>69.739999999999995</v>
      </c>
      <c r="J8025" t="s">
        <v>45</v>
      </c>
      <c r="K8025">
        <v>2020</v>
      </c>
      <c r="L8025" t="s">
        <v>20</v>
      </c>
      <c r="M8025" t="s">
        <v>31</v>
      </c>
      <c r="N8025">
        <v>90700.63</v>
      </c>
      <c r="O8025" t="s">
        <v>36</v>
      </c>
    </row>
    <row r="8026" spans="1:15" x14ac:dyDescent="0.3">
      <c r="A8026" t="s">
        <v>42</v>
      </c>
      <c r="B8026">
        <v>40.35</v>
      </c>
      <c r="C8026" t="s">
        <v>24</v>
      </c>
      <c r="D8026" t="s">
        <v>25</v>
      </c>
      <c r="E8026">
        <v>333368</v>
      </c>
      <c r="F8026">
        <v>2020</v>
      </c>
      <c r="G8026">
        <v>510</v>
      </c>
      <c r="H8026" t="s">
        <v>18</v>
      </c>
      <c r="I8026">
        <v>81.61</v>
      </c>
      <c r="J8026" t="s">
        <v>27</v>
      </c>
      <c r="K8026">
        <v>2023</v>
      </c>
      <c r="L8026" t="s">
        <v>48</v>
      </c>
      <c r="M8026" t="s">
        <v>21</v>
      </c>
      <c r="N8026">
        <v>252302.7</v>
      </c>
      <c r="O8026" t="s">
        <v>22</v>
      </c>
    </row>
    <row r="8027" spans="1:15" x14ac:dyDescent="0.3">
      <c r="A8027" t="s">
        <v>56</v>
      </c>
      <c r="B8027">
        <v>67.94</v>
      </c>
      <c r="C8027" t="s">
        <v>43</v>
      </c>
      <c r="D8027" t="s">
        <v>65</v>
      </c>
      <c r="E8027">
        <v>189144</v>
      </c>
      <c r="F8027">
        <v>2015</v>
      </c>
      <c r="G8027">
        <v>424</v>
      </c>
      <c r="H8027" t="s">
        <v>35</v>
      </c>
      <c r="I8027">
        <v>25.22</v>
      </c>
      <c r="J8027" t="s">
        <v>27</v>
      </c>
      <c r="K8027">
        <v>2024</v>
      </c>
      <c r="L8027" t="s">
        <v>40</v>
      </c>
      <c r="M8027" t="s">
        <v>21</v>
      </c>
      <c r="N8027">
        <v>99774.720000000001</v>
      </c>
      <c r="O8027" t="s">
        <v>36</v>
      </c>
    </row>
    <row r="8028" spans="1:15" x14ac:dyDescent="0.3">
      <c r="A8028" t="s">
        <v>56</v>
      </c>
      <c r="B8028">
        <v>62.01</v>
      </c>
      <c r="C8028" t="s">
        <v>38</v>
      </c>
      <c r="D8028" t="s">
        <v>60</v>
      </c>
      <c r="E8028">
        <v>366844</v>
      </c>
      <c r="F8028">
        <v>2024</v>
      </c>
      <c r="G8028">
        <v>414</v>
      </c>
      <c r="H8028" t="s">
        <v>18</v>
      </c>
      <c r="I8028">
        <v>79.66</v>
      </c>
      <c r="J8028" t="s">
        <v>19</v>
      </c>
      <c r="K8028">
        <v>2024</v>
      </c>
      <c r="L8028" t="s">
        <v>40</v>
      </c>
      <c r="M8028" t="s">
        <v>21</v>
      </c>
      <c r="N8028">
        <v>208929.75</v>
      </c>
      <c r="O8028" t="s">
        <v>22</v>
      </c>
    </row>
    <row r="8029" spans="1:15" x14ac:dyDescent="0.3">
      <c r="A8029" t="s">
        <v>42</v>
      </c>
      <c r="B8029">
        <v>44.78</v>
      </c>
      <c r="C8029" t="s">
        <v>29</v>
      </c>
      <c r="D8029" t="s">
        <v>92</v>
      </c>
      <c r="E8029">
        <v>216728</v>
      </c>
      <c r="F8029">
        <v>2021</v>
      </c>
      <c r="G8029">
        <v>957</v>
      </c>
      <c r="H8029" t="s">
        <v>18</v>
      </c>
      <c r="I8029">
        <v>74.790000000000006</v>
      </c>
      <c r="J8029" t="s">
        <v>27</v>
      </c>
      <c r="K8029">
        <v>2024</v>
      </c>
      <c r="L8029" t="s">
        <v>40</v>
      </c>
      <c r="M8029" t="s">
        <v>31</v>
      </c>
      <c r="N8029">
        <v>113060.86</v>
      </c>
      <c r="O8029" t="s">
        <v>49</v>
      </c>
    </row>
    <row r="8030" spans="1:15" x14ac:dyDescent="0.3">
      <c r="A8030" t="s">
        <v>23</v>
      </c>
      <c r="B8030">
        <v>25.92</v>
      </c>
      <c r="C8030" t="s">
        <v>33</v>
      </c>
      <c r="D8030" t="s">
        <v>52</v>
      </c>
      <c r="E8030">
        <v>317350</v>
      </c>
      <c r="F8030">
        <v>2020</v>
      </c>
      <c r="G8030">
        <v>257</v>
      </c>
      <c r="H8030" t="s">
        <v>35</v>
      </c>
      <c r="I8030">
        <v>59.6</v>
      </c>
      <c r="J8030" t="s">
        <v>27</v>
      </c>
      <c r="K8030">
        <v>2024</v>
      </c>
      <c r="L8030" t="s">
        <v>40</v>
      </c>
      <c r="M8030" t="s">
        <v>21</v>
      </c>
      <c r="N8030">
        <v>218092.08</v>
      </c>
      <c r="O8030" t="s">
        <v>54</v>
      </c>
    </row>
    <row r="8031" spans="1:15" x14ac:dyDescent="0.3">
      <c r="A8031" t="s">
        <v>28</v>
      </c>
      <c r="B8031">
        <v>44.96</v>
      </c>
      <c r="C8031" t="s">
        <v>67</v>
      </c>
      <c r="D8031" t="s">
        <v>90</v>
      </c>
      <c r="E8031">
        <v>123142</v>
      </c>
      <c r="F8031">
        <v>2018</v>
      </c>
      <c r="G8031">
        <v>164</v>
      </c>
      <c r="H8031" t="s">
        <v>35</v>
      </c>
      <c r="I8031">
        <v>29.41</v>
      </c>
      <c r="J8031" t="s">
        <v>19</v>
      </c>
      <c r="K8031">
        <v>2023</v>
      </c>
      <c r="L8031" t="s">
        <v>48</v>
      </c>
      <c r="M8031" t="s">
        <v>21</v>
      </c>
      <c r="N8031">
        <v>66737.72</v>
      </c>
      <c r="O8031" t="s">
        <v>54</v>
      </c>
    </row>
    <row r="8032" spans="1:15" x14ac:dyDescent="0.3">
      <c r="A8032" t="s">
        <v>46</v>
      </c>
      <c r="B8032">
        <v>24.21</v>
      </c>
      <c r="C8032" t="s">
        <v>43</v>
      </c>
      <c r="D8032" t="s">
        <v>55</v>
      </c>
      <c r="E8032">
        <v>111695</v>
      </c>
      <c r="F8032">
        <v>2022</v>
      </c>
      <c r="G8032">
        <v>330</v>
      </c>
      <c r="H8032" t="s">
        <v>18</v>
      </c>
      <c r="I8032">
        <v>74.510000000000005</v>
      </c>
      <c r="J8032" t="s">
        <v>45</v>
      </c>
      <c r="K8032">
        <v>2022</v>
      </c>
      <c r="L8032" t="s">
        <v>40</v>
      </c>
      <c r="M8032" t="s">
        <v>31</v>
      </c>
      <c r="N8032">
        <v>72437.77</v>
      </c>
      <c r="O8032" t="s">
        <v>49</v>
      </c>
    </row>
    <row r="8033" spans="1:15" x14ac:dyDescent="0.3">
      <c r="A8033" t="s">
        <v>23</v>
      </c>
      <c r="B8033">
        <v>55.68</v>
      </c>
      <c r="C8033" t="s">
        <v>33</v>
      </c>
      <c r="D8033" t="s">
        <v>64</v>
      </c>
      <c r="E8033">
        <v>65800</v>
      </c>
      <c r="F8033">
        <v>2019</v>
      </c>
      <c r="G8033">
        <v>861</v>
      </c>
      <c r="H8033" t="s">
        <v>26</v>
      </c>
      <c r="I8033">
        <v>81.510000000000005</v>
      </c>
      <c r="J8033" t="s">
        <v>19</v>
      </c>
      <c r="K8033">
        <v>2023</v>
      </c>
      <c r="L8033" t="s">
        <v>40</v>
      </c>
      <c r="M8033" t="s">
        <v>31</v>
      </c>
      <c r="N8033">
        <v>43802.86</v>
      </c>
      <c r="O8033" t="s">
        <v>22</v>
      </c>
    </row>
    <row r="8034" spans="1:15" x14ac:dyDescent="0.3">
      <c r="A8034" t="s">
        <v>41</v>
      </c>
      <c r="B8034">
        <v>30.49</v>
      </c>
      <c r="C8034" t="s">
        <v>16</v>
      </c>
      <c r="D8034" t="s">
        <v>93</v>
      </c>
      <c r="E8034">
        <v>209522</v>
      </c>
      <c r="F8034">
        <v>2017</v>
      </c>
      <c r="G8034">
        <v>387</v>
      </c>
      <c r="H8034" t="s">
        <v>18</v>
      </c>
      <c r="I8034">
        <v>73.11</v>
      </c>
      <c r="J8034" t="s">
        <v>19</v>
      </c>
      <c r="K8034">
        <v>2021</v>
      </c>
      <c r="L8034" t="s">
        <v>40</v>
      </c>
      <c r="M8034" t="s">
        <v>21</v>
      </c>
      <c r="N8034">
        <v>109305.63</v>
      </c>
      <c r="O8034" t="s">
        <v>54</v>
      </c>
    </row>
    <row r="8035" spans="1:15" x14ac:dyDescent="0.3">
      <c r="A8035" t="s">
        <v>37</v>
      </c>
      <c r="B8035">
        <v>54.41</v>
      </c>
      <c r="C8035" t="s">
        <v>38</v>
      </c>
      <c r="D8035" t="s">
        <v>69</v>
      </c>
      <c r="E8035">
        <v>289493</v>
      </c>
      <c r="F8035">
        <v>2024</v>
      </c>
      <c r="G8035">
        <v>762</v>
      </c>
      <c r="H8035" t="s">
        <v>26</v>
      </c>
      <c r="I8035">
        <v>92.78</v>
      </c>
      <c r="J8035" t="s">
        <v>27</v>
      </c>
      <c r="K8035">
        <v>2024</v>
      </c>
      <c r="L8035" t="s">
        <v>40</v>
      </c>
      <c r="M8035" t="s">
        <v>21</v>
      </c>
      <c r="N8035">
        <v>119723.21</v>
      </c>
      <c r="O8035" t="s">
        <v>36</v>
      </c>
    </row>
    <row r="8036" spans="1:15" x14ac:dyDescent="0.3">
      <c r="A8036" t="s">
        <v>41</v>
      </c>
      <c r="B8036">
        <v>36.18</v>
      </c>
      <c r="C8036" t="s">
        <v>67</v>
      </c>
      <c r="D8036" t="s">
        <v>81</v>
      </c>
      <c r="E8036">
        <v>75621</v>
      </c>
      <c r="F8036">
        <v>2017</v>
      </c>
      <c r="G8036">
        <v>268</v>
      </c>
      <c r="H8036" t="s">
        <v>35</v>
      </c>
      <c r="I8036">
        <v>48.44</v>
      </c>
      <c r="J8036" t="s">
        <v>45</v>
      </c>
      <c r="K8036">
        <v>2017</v>
      </c>
      <c r="L8036" t="s">
        <v>48</v>
      </c>
      <c r="M8036" t="s">
        <v>31</v>
      </c>
      <c r="N8036">
        <v>55570.07</v>
      </c>
      <c r="O8036" t="s">
        <v>54</v>
      </c>
    </row>
    <row r="8037" spans="1:15" x14ac:dyDescent="0.3">
      <c r="A8037" t="s">
        <v>46</v>
      </c>
      <c r="B8037">
        <v>49.69</v>
      </c>
      <c r="C8037" t="s">
        <v>43</v>
      </c>
      <c r="D8037" t="s">
        <v>44</v>
      </c>
      <c r="E8037">
        <v>221795</v>
      </c>
      <c r="F8037">
        <v>2021</v>
      </c>
      <c r="G8037">
        <v>232</v>
      </c>
      <c r="H8037" t="s">
        <v>26</v>
      </c>
      <c r="I8037">
        <v>72.91</v>
      </c>
      <c r="J8037" t="s">
        <v>45</v>
      </c>
      <c r="K8037">
        <v>2021</v>
      </c>
      <c r="L8037" t="s">
        <v>48</v>
      </c>
      <c r="M8037" t="s">
        <v>31</v>
      </c>
      <c r="N8037">
        <v>128712.11</v>
      </c>
      <c r="O8037" t="s">
        <v>49</v>
      </c>
    </row>
    <row r="8038" spans="1:15" x14ac:dyDescent="0.3">
      <c r="A8038" t="s">
        <v>23</v>
      </c>
      <c r="B8038">
        <v>45.12</v>
      </c>
      <c r="C8038" t="s">
        <v>38</v>
      </c>
      <c r="D8038" t="s">
        <v>60</v>
      </c>
      <c r="E8038">
        <v>206233</v>
      </c>
      <c r="F8038">
        <v>2023</v>
      </c>
      <c r="G8038">
        <v>105</v>
      </c>
      <c r="H8038" t="s">
        <v>18</v>
      </c>
      <c r="I8038">
        <v>62.88</v>
      </c>
      <c r="J8038" t="s">
        <v>45</v>
      </c>
      <c r="K8038">
        <v>2023</v>
      </c>
      <c r="L8038" t="s">
        <v>40</v>
      </c>
      <c r="M8038" t="s">
        <v>21</v>
      </c>
      <c r="N8038">
        <v>94143.61</v>
      </c>
      <c r="O8038" t="s">
        <v>36</v>
      </c>
    </row>
    <row r="8039" spans="1:15" x14ac:dyDescent="0.3">
      <c r="A8039" t="s">
        <v>41</v>
      </c>
      <c r="B8039">
        <v>79.03</v>
      </c>
      <c r="C8039" t="s">
        <v>16</v>
      </c>
      <c r="D8039" t="s">
        <v>47</v>
      </c>
      <c r="E8039">
        <v>324155</v>
      </c>
      <c r="F8039">
        <v>2017</v>
      </c>
      <c r="G8039">
        <v>388</v>
      </c>
      <c r="H8039" t="s">
        <v>26</v>
      </c>
      <c r="I8039">
        <v>86.42</v>
      </c>
      <c r="J8039" t="s">
        <v>27</v>
      </c>
      <c r="K8039">
        <v>2024</v>
      </c>
      <c r="L8039" t="s">
        <v>20</v>
      </c>
      <c r="M8039" t="s">
        <v>21</v>
      </c>
      <c r="N8039">
        <v>211946.73</v>
      </c>
      <c r="O8039" t="s">
        <v>54</v>
      </c>
    </row>
    <row r="8040" spans="1:15" x14ac:dyDescent="0.3">
      <c r="A8040" t="s">
        <v>28</v>
      </c>
      <c r="B8040">
        <v>46</v>
      </c>
      <c r="C8040" t="s">
        <v>38</v>
      </c>
      <c r="D8040" t="s">
        <v>69</v>
      </c>
      <c r="E8040">
        <v>319826</v>
      </c>
      <c r="F8040">
        <v>2018</v>
      </c>
      <c r="G8040">
        <v>901</v>
      </c>
      <c r="H8040" t="s">
        <v>35</v>
      </c>
      <c r="I8040">
        <v>53.04</v>
      </c>
      <c r="J8040" t="s">
        <v>27</v>
      </c>
      <c r="K8040">
        <v>2018</v>
      </c>
      <c r="L8040" t="s">
        <v>48</v>
      </c>
      <c r="M8040" t="s">
        <v>21</v>
      </c>
      <c r="N8040">
        <v>243726.64</v>
      </c>
      <c r="O8040" t="s">
        <v>36</v>
      </c>
    </row>
    <row r="8041" spans="1:15" x14ac:dyDescent="0.3">
      <c r="A8041" t="s">
        <v>42</v>
      </c>
      <c r="B8041">
        <v>42.1</v>
      </c>
      <c r="C8041" t="s">
        <v>16</v>
      </c>
      <c r="D8041" t="s">
        <v>89</v>
      </c>
      <c r="E8041">
        <v>324000</v>
      </c>
      <c r="F8041">
        <v>2024</v>
      </c>
      <c r="G8041">
        <v>858</v>
      </c>
      <c r="H8041" t="s">
        <v>18</v>
      </c>
      <c r="I8041">
        <v>77.69</v>
      </c>
      <c r="J8041" t="s">
        <v>27</v>
      </c>
      <c r="K8041">
        <v>2024</v>
      </c>
      <c r="L8041" t="s">
        <v>48</v>
      </c>
      <c r="M8041" t="s">
        <v>31</v>
      </c>
      <c r="N8041">
        <v>194954.41</v>
      </c>
      <c r="O8041" t="s">
        <v>49</v>
      </c>
    </row>
    <row r="8042" spans="1:15" x14ac:dyDescent="0.3">
      <c r="A8042" t="s">
        <v>28</v>
      </c>
      <c r="B8042">
        <v>7.07</v>
      </c>
      <c r="C8042" t="s">
        <v>67</v>
      </c>
      <c r="D8042" t="s">
        <v>74</v>
      </c>
      <c r="E8042">
        <v>227741</v>
      </c>
      <c r="F8042">
        <v>2017</v>
      </c>
      <c r="G8042">
        <v>181</v>
      </c>
      <c r="H8042" t="s">
        <v>26</v>
      </c>
      <c r="I8042">
        <v>96.73</v>
      </c>
      <c r="J8042" t="s">
        <v>45</v>
      </c>
      <c r="K8042">
        <v>2017</v>
      </c>
      <c r="L8042" t="s">
        <v>40</v>
      </c>
      <c r="M8042" t="s">
        <v>21</v>
      </c>
      <c r="N8042">
        <v>134587.51999999999</v>
      </c>
      <c r="O8042" t="s">
        <v>36</v>
      </c>
    </row>
    <row r="8043" spans="1:15" x14ac:dyDescent="0.3">
      <c r="A8043" t="s">
        <v>42</v>
      </c>
      <c r="B8043">
        <v>11.65</v>
      </c>
      <c r="C8043" t="s">
        <v>43</v>
      </c>
      <c r="D8043" t="s">
        <v>71</v>
      </c>
      <c r="E8043">
        <v>196346</v>
      </c>
      <c r="F8043">
        <v>2017</v>
      </c>
      <c r="G8043">
        <v>658</v>
      </c>
      <c r="H8043" t="s">
        <v>35</v>
      </c>
      <c r="I8043">
        <v>58.17</v>
      </c>
      <c r="J8043" t="s">
        <v>45</v>
      </c>
      <c r="K8043">
        <v>2017</v>
      </c>
      <c r="L8043" t="s">
        <v>40</v>
      </c>
      <c r="M8043" t="s">
        <v>31</v>
      </c>
      <c r="N8043">
        <v>84954.35</v>
      </c>
      <c r="O8043" t="s">
        <v>22</v>
      </c>
    </row>
    <row r="8044" spans="1:15" x14ac:dyDescent="0.3">
      <c r="A8044" t="s">
        <v>28</v>
      </c>
      <c r="B8044">
        <v>6.54</v>
      </c>
      <c r="C8044" t="s">
        <v>67</v>
      </c>
      <c r="D8044" t="s">
        <v>83</v>
      </c>
      <c r="E8044">
        <v>372825</v>
      </c>
      <c r="F8044">
        <v>2024</v>
      </c>
      <c r="G8044">
        <v>156</v>
      </c>
      <c r="H8044" t="s">
        <v>26</v>
      </c>
      <c r="I8044">
        <v>77.599999999999994</v>
      </c>
      <c r="J8044" t="s">
        <v>19</v>
      </c>
      <c r="K8044">
        <v>2024</v>
      </c>
      <c r="L8044" t="s">
        <v>40</v>
      </c>
      <c r="M8044" t="s">
        <v>21</v>
      </c>
      <c r="N8044">
        <v>247556.56</v>
      </c>
      <c r="O8044" t="s">
        <v>22</v>
      </c>
    </row>
    <row r="8045" spans="1:15" x14ac:dyDescent="0.3">
      <c r="A8045" t="s">
        <v>37</v>
      </c>
      <c r="B8045">
        <v>62.17</v>
      </c>
      <c r="C8045" t="s">
        <v>16</v>
      </c>
      <c r="D8045" t="s">
        <v>17</v>
      </c>
      <c r="E8045">
        <v>384831</v>
      </c>
      <c r="F8045">
        <v>2019</v>
      </c>
      <c r="G8045">
        <v>223</v>
      </c>
      <c r="H8045" t="s">
        <v>26</v>
      </c>
      <c r="I8045">
        <v>87.3</v>
      </c>
      <c r="J8045" t="s">
        <v>45</v>
      </c>
      <c r="K8045">
        <v>2019</v>
      </c>
      <c r="L8045" t="s">
        <v>48</v>
      </c>
      <c r="M8045" t="s">
        <v>31</v>
      </c>
      <c r="N8045">
        <v>287017.03000000003</v>
      </c>
      <c r="O8045" t="s">
        <v>54</v>
      </c>
    </row>
    <row r="8046" spans="1:15" x14ac:dyDescent="0.3">
      <c r="A8046" t="s">
        <v>15</v>
      </c>
      <c r="B8046">
        <v>51.45</v>
      </c>
      <c r="C8046" t="s">
        <v>16</v>
      </c>
      <c r="D8046" t="s">
        <v>89</v>
      </c>
      <c r="E8046">
        <v>192400</v>
      </c>
      <c r="F8046">
        <v>2021</v>
      </c>
      <c r="G8046">
        <v>322</v>
      </c>
      <c r="H8046" t="s">
        <v>26</v>
      </c>
      <c r="I8046">
        <v>82.5</v>
      </c>
      <c r="J8046" t="s">
        <v>27</v>
      </c>
      <c r="K8046">
        <v>2021</v>
      </c>
      <c r="L8046" t="s">
        <v>48</v>
      </c>
      <c r="M8046" t="s">
        <v>21</v>
      </c>
      <c r="N8046">
        <v>121927.01</v>
      </c>
      <c r="O8046" t="s">
        <v>22</v>
      </c>
    </row>
    <row r="8047" spans="1:15" x14ac:dyDescent="0.3">
      <c r="A8047" t="s">
        <v>50</v>
      </c>
      <c r="B8047">
        <v>67.25</v>
      </c>
      <c r="C8047" t="s">
        <v>16</v>
      </c>
      <c r="D8047" t="s">
        <v>89</v>
      </c>
      <c r="E8047">
        <v>154846</v>
      </c>
      <c r="F8047">
        <v>2015</v>
      </c>
      <c r="G8047">
        <v>592</v>
      </c>
      <c r="H8047" t="s">
        <v>18</v>
      </c>
      <c r="I8047">
        <v>77.78</v>
      </c>
      <c r="J8047" t="s">
        <v>27</v>
      </c>
      <c r="K8047">
        <v>2018</v>
      </c>
      <c r="L8047" t="s">
        <v>48</v>
      </c>
      <c r="M8047" t="s">
        <v>31</v>
      </c>
      <c r="N8047">
        <v>91824.79</v>
      </c>
      <c r="O8047" t="s">
        <v>49</v>
      </c>
    </row>
    <row r="8048" spans="1:15" x14ac:dyDescent="0.3">
      <c r="A8048" t="s">
        <v>50</v>
      </c>
      <c r="B8048">
        <v>31.61</v>
      </c>
      <c r="C8048" t="s">
        <v>29</v>
      </c>
      <c r="D8048" t="s">
        <v>30</v>
      </c>
      <c r="E8048">
        <v>224182</v>
      </c>
      <c r="F8048">
        <v>2021</v>
      </c>
      <c r="G8048">
        <v>127</v>
      </c>
      <c r="H8048" t="s">
        <v>26</v>
      </c>
      <c r="I8048">
        <v>82.21</v>
      </c>
      <c r="J8048" t="s">
        <v>19</v>
      </c>
      <c r="K8048">
        <v>2021</v>
      </c>
      <c r="L8048" t="s">
        <v>40</v>
      </c>
      <c r="M8048" t="s">
        <v>21</v>
      </c>
      <c r="N8048">
        <v>142821.60999999999</v>
      </c>
      <c r="O8048" t="s">
        <v>22</v>
      </c>
    </row>
    <row r="8049" spans="1:15" x14ac:dyDescent="0.3">
      <c r="A8049" t="s">
        <v>28</v>
      </c>
      <c r="B8049">
        <v>53.4</v>
      </c>
      <c r="C8049" t="s">
        <v>57</v>
      </c>
      <c r="D8049" t="s">
        <v>58</v>
      </c>
      <c r="E8049">
        <v>73680</v>
      </c>
      <c r="F8049">
        <v>2019</v>
      </c>
      <c r="G8049">
        <v>309</v>
      </c>
      <c r="H8049" t="s">
        <v>35</v>
      </c>
      <c r="I8049">
        <v>53.5</v>
      </c>
      <c r="J8049" t="s">
        <v>27</v>
      </c>
      <c r="K8049">
        <v>2022</v>
      </c>
      <c r="L8049" t="s">
        <v>40</v>
      </c>
      <c r="M8049" t="s">
        <v>21</v>
      </c>
      <c r="N8049">
        <v>29769.73</v>
      </c>
      <c r="O8049" t="s">
        <v>49</v>
      </c>
    </row>
    <row r="8050" spans="1:15" x14ac:dyDescent="0.3">
      <c r="A8050" t="s">
        <v>37</v>
      </c>
      <c r="B8050">
        <v>38.92</v>
      </c>
      <c r="C8050" t="s">
        <v>33</v>
      </c>
      <c r="D8050" t="s">
        <v>52</v>
      </c>
      <c r="E8050">
        <v>71005</v>
      </c>
      <c r="F8050">
        <v>2020</v>
      </c>
      <c r="G8050">
        <v>472</v>
      </c>
      <c r="H8050" t="s">
        <v>18</v>
      </c>
      <c r="I8050">
        <v>95.76</v>
      </c>
      <c r="J8050" t="s">
        <v>45</v>
      </c>
      <c r="K8050">
        <v>2020</v>
      </c>
      <c r="L8050" t="s">
        <v>40</v>
      </c>
      <c r="M8050" t="s">
        <v>31</v>
      </c>
      <c r="N8050">
        <v>33226.019999999997</v>
      </c>
      <c r="O8050" t="s">
        <v>36</v>
      </c>
    </row>
    <row r="8051" spans="1:15" x14ac:dyDescent="0.3">
      <c r="A8051" t="s">
        <v>28</v>
      </c>
      <c r="B8051">
        <v>75.819999999999993</v>
      </c>
      <c r="C8051" t="s">
        <v>43</v>
      </c>
      <c r="D8051" t="s">
        <v>71</v>
      </c>
      <c r="E8051">
        <v>196119</v>
      </c>
      <c r="F8051">
        <v>2020</v>
      </c>
      <c r="G8051">
        <v>506</v>
      </c>
      <c r="H8051" t="s">
        <v>18</v>
      </c>
      <c r="I8051">
        <v>70.45</v>
      </c>
      <c r="J8051" t="s">
        <v>19</v>
      </c>
      <c r="K8051">
        <v>2023</v>
      </c>
      <c r="L8051" t="s">
        <v>20</v>
      </c>
      <c r="M8051" t="s">
        <v>31</v>
      </c>
      <c r="N8051">
        <v>140231.51</v>
      </c>
      <c r="O8051" t="s">
        <v>36</v>
      </c>
    </row>
    <row r="8052" spans="1:15" x14ac:dyDescent="0.3">
      <c r="A8052" t="s">
        <v>28</v>
      </c>
      <c r="B8052">
        <v>53.6</v>
      </c>
      <c r="C8052" t="s">
        <v>43</v>
      </c>
      <c r="D8052" t="s">
        <v>55</v>
      </c>
      <c r="E8052">
        <v>354413</v>
      </c>
      <c r="F8052">
        <v>2021</v>
      </c>
      <c r="G8052">
        <v>847</v>
      </c>
      <c r="H8052" t="s">
        <v>35</v>
      </c>
      <c r="I8052">
        <v>29.85</v>
      </c>
      <c r="J8052" t="s">
        <v>19</v>
      </c>
      <c r="K8052">
        <v>2022</v>
      </c>
      <c r="L8052" t="s">
        <v>40</v>
      </c>
      <c r="M8052" t="s">
        <v>31</v>
      </c>
      <c r="N8052">
        <v>248461.31</v>
      </c>
      <c r="O8052" t="s">
        <v>49</v>
      </c>
    </row>
    <row r="8053" spans="1:15" x14ac:dyDescent="0.3">
      <c r="A8053" t="s">
        <v>42</v>
      </c>
      <c r="B8053">
        <v>38.909999999999997</v>
      </c>
      <c r="C8053" t="s">
        <v>57</v>
      </c>
      <c r="D8053" t="s">
        <v>75</v>
      </c>
      <c r="E8053">
        <v>305516</v>
      </c>
      <c r="F8053">
        <v>2015</v>
      </c>
      <c r="G8053">
        <v>562</v>
      </c>
      <c r="H8053" t="s">
        <v>26</v>
      </c>
      <c r="I8053">
        <v>93.81</v>
      </c>
      <c r="J8053" t="s">
        <v>45</v>
      </c>
      <c r="K8053">
        <v>2015</v>
      </c>
      <c r="L8053" t="s">
        <v>20</v>
      </c>
      <c r="M8053" t="s">
        <v>21</v>
      </c>
      <c r="N8053">
        <v>134722.73000000001</v>
      </c>
      <c r="O8053" t="s">
        <v>49</v>
      </c>
    </row>
    <row r="8054" spans="1:15" x14ac:dyDescent="0.3">
      <c r="A8054" t="s">
        <v>50</v>
      </c>
      <c r="B8054">
        <v>79.53</v>
      </c>
      <c r="C8054" t="s">
        <v>43</v>
      </c>
      <c r="D8054" t="s">
        <v>55</v>
      </c>
      <c r="E8054">
        <v>250404</v>
      </c>
      <c r="F8054">
        <v>2024</v>
      </c>
      <c r="G8054">
        <v>895</v>
      </c>
      <c r="H8054" t="s">
        <v>35</v>
      </c>
      <c r="I8054">
        <v>51.36</v>
      </c>
      <c r="J8054" t="s">
        <v>45</v>
      </c>
      <c r="K8054">
        <v>2024</v>
      </c>
      <c r="L8054" t="s">
        <v>40</v>
      </c>
      <c r="M8054" t="s">
        <v>31</v>
      </c>
      <c r="N8054">
        <v>177629.4</v>
      </c>
      <c r="O8054" t="s">
        <v>36</v>
      </c>
    </row>
    <row r="8055" spans="1:15" x14ac:dyDescent="0.3">
      <c r="A8055" t="s">
        <v>23</v>
      </c>
      <c r="B8055">
        <v>71.88</v>
      </c>
      <c r="C8055" t="s">
        <v>38</v>
      </c>
      <c r="D8055" t="s">
        <v>60</v>
      </c>
      <c r="E8055">
        <v>172618</v>
      </c>
      <c r="F8055">
        <v>2022</v>
      </c>
      <c r="G8055">
        <v>884</v>
      </c>
      <c r="H8055" t="s">
        <v>26</v>
      </c>
      <c r="I8055">
        <v>87.9</v>
      </c>
      <c r="J8055" t="s">
        <v>19</v>
      </c>
      <c r="K8055">
        <v>2024</v>
      </c>
      <c r="L8055" t="s">
        <v>40</v>
      </c>
      <c r="M8055" t="s">
        <v>31</v>
      </c>
      <c r="N8055">
        <v>97649.35</v>
      </c>
      <c r="O8055" t="s">
        <v>22</v>
      </c>
    </row>
    <row r="8056" spans="1:15" x14ac:dyDescent="0.3">
      <c r="A8056" t="s">
        <v>37</v>
      </c>
      <c r="B8056">
        <v>58.38</v>
      </c>
      <c r="C8056" t="s">
        <v>29</v>
      </c>
      <c r="D8056" t="s">
        <v>87</v>
      </c>
      <c r="E8056">
        <v>171113</v>
      </c>
      <c r="F8056">
        <v>2015</v>
      </c>
      <c r="G8056">
        <v>749</v>
      </c>
      <c r="H8056" t="s">
        <v>26</v>
      </c>
      <c r="I8056">
        <v>80.599999999999994</v>
      </c>
      <c r="J8056" t="s">
        <v>45</v>
      </c>
      <c r="K8056">
        <v>2015</v>
      </c>
      <c r="L8056" t="s">
        <v>48</v>
      </c>
      <c r="M8056" t="s">
        <v>21</v>
      </c>
      <c r="N8056">
        <v>115149.04</v>
      </c>
      <c r="O8056" t="s">
        <v>49</v>
      </c>
    </row>
    <row r="8057" spans="1:15" x14ac:dyDescent="0.3">
      <c r="A8057" t="s">
        <v>28</v>
      </c>
      <c r="B8057">
        <v>73.11</v>
      </c>
      <c r="C8057" t="s">
        <v>29</v>
      </c>
      <c r="D8057" t="s">
        <v>87</v>
      </c>
      <c r="E8057">
        <v>149743</v>
      </c>
      <c r="F8057">
        <v>2015</v>
      </c>
      <c r="G8057">
        <v>675</v>
      </c>
      <c r="H8057" t="s">
        <v>35</v>
      </c>
      <c r="I8057">
        <v>52.81</v>
      </c>
      <c r="J8057" t="s">
        <v>27</v>
      </c>
      <c r="K8057">
        <v>2019</v>
      </c>
      <c r="L8057" t="s">
        <v>20</v>
      </c>
      <c r="M8057" t="s">
        <v>31</v>
      </c>
      <c r="N8057">
        <v>76845.570000000007</v>
      </c>
      <c r="O8057" t="s">
        <v>54</v>
      </c>
    </row>
    <row r="8058" spans="1:15" x14ac:dyDescent="0.3">
      <c r="A8058" t="s">
        <v>50</v>
      </c>
      <c r="B8058">
        <v>11.82</v>
      </c>
      <c r="C8058" t="s">
        <v>33</v>
      </c>
      <c r="D8058" t="s">
        <v>34</v>
      </c>
      <c r="E8058">
        <v>216327</v>
      </c>
      <c r="F8058">
        <v>2019</v>
      </c>
      <c r="G8058">
        <v>357</v>
      </c>
      <c r="H8058" t="s">
        <v>18</v>
      </c>
      <c r="I8058">
        <v>98.18</v>
      </c>
      <c r="J8058" t="s">
        <v>45</v>
      </c>
      <c r="K8058">
        <v>2019</v>
      </c>
      <c r="L8058" t="s">
        <v>40</v>
      </c>
      <c r="M8058" t="s">
        <v>21</v>
      </c>
      <c r="N8058">
        <v>99677.19</v>
      </c>
      <c r="O8058" t="s">
        <v>54</v>
      </c>
    </row>
    <row r="8059" spans="1:15" x14ac:dyDescent="0.3">
      <c r="A8059" t="s">
        <v>56</v>
      </c>
      <c r="B8059">
        <v>31.93</v>
      </c>
      <c r="C8059" t="s">
        <v>43</v>
      </c>
      <c r="D8059" t="s">
        <v>62</v>
      </c>
      <c r="E8059">
        <v>387267</v>
      </c>
      <c r="F8059">
        <v>2020</v>
      </c>
      <c r="G8059">
        <v>906</v>
      </c>
      <c r="H8059" t="s">
        <v>35</v>
      </c>
      <c r="I8059">
        <v>28.17</v>
      </c>
      <c r="J8059" t="s">
        <v>45</v>
      </c>
      <c r="K8059">
        <v>2020</v>
      </c>
      <c r="L8059" t="s">
        <v>40</v>
      </c>
      <c r="M8059" t="s">
        <v>31</v>
      </c>
      <c r="N8059">
        <v>293449.13</v>
      </c>
      <c r="O8059" t="s">
        <v>49</v>
      </c>
    </row>
    <row r="8060" spans="1:15" x14ac:dyDescent="0.3">
      <c r="A8060" t="s">
        <v>46</v>
      </c>
      <c r="B8060">
        <v>24.99</v>
      </c>
      <c r="C8060" t="s">
        <v>16</v>
      </c>
      <c r="D8060" t="s">
        <v>17</v>
      </c>
      <c r="E8060">
        <v>356555</v>
      </c>
      <c r="F8060">
        <v>2016</v>
      </c>
      <c r="G8060">
        <v>282</v>
      </c>
      <c r="H8060" t="s">
        <v>26</v>
      </c>
      <c r="I8060">
        <v>76.03</v>
      </c>
      <c r="J8060" t="s">
        <v>45</v>
      </c>
      <c r="K8060">
        <v>2016</v>
      </c>
      <c r="L8060" t="s">
        <v>20</v>
      </c>
      <c r="M8060" t="s">
        <v>31</v>
      </c>
      <c r="N8060">
        <v>271544.09999999998</v>
      </c>
      <c r="O8060" t="s">
        <v>22</v>
      </c>
    </row>
    <row r="8061" spans="1:15" x14ac:dyDescent="0.3">
      <c r="A8061" t="s">
        <v>15</v>
      </c>
      <c r="B8061">
        <v>24.38</v>
      </c>
      <c r="C8061" t="s">
        <v>24</v>
      </c>
      <c r="D8061" t="s">
        <v>77</v>
      </c>
      <c r="E8061">
        <v>319080</v>
      </c>
      <c r="F8061">
        <v>2020</v>
      </c>
      <c r="G8061">
        <v>111</v>
      </c>
      <c r="H8061" t="s">
        <v>26</v>
      </c>
      <c r="I8061">
        <v>72.900000000000006</v>
      </c>
      <c r="J8061" t="s">
        <v>27</v>
      </c>
      <c r="K8061">
        <v>2022</v>
      </c>
      <c r="L8061" t="s">
        <v>48</v>
      </c>
      <c r="M8061" t="s">
        <v>31</v>
      </c>
      <c r="N8061">
        <v>199482.09</v>
      </c>
      <c r="O8061" t="s">
        <v>22</v>
      </c>
    </row>
    <row r="8062" spans="1:15" x14ac:dyDescent="0.3">
      <c r="A8062" t="s">
        <v>23</v>
      </c>
      <c r="B8062">
        <v>71.58</v>
      </c>
      <c r="C8062" t="s">
        <v>43</v>
      </c>
      <c r="D8062" t="s">
        <v>65</v>
      </c>
      <c r="E8062">
        <v>136689</v>
      </c>
      <c r="F8062">
        <v>2022</v>
      </c>
      <c r="G8062">
        <v>361</v>
      </c>
      <c r="H8062" t="s">
        <v>35</v>
      </c>
      <c r="I8062">
        <v>27.85</v>
      </c>
      <c r="J8062" t="s">
        <v>19</v>
      </c>
      <c r="K8062">
        <v>2024</v>
      </c>
      <c r="L8062" t="s">
        <v>20</v>
      </c>
      <c r="M8062" t="s">
        <v>21</v>
      </c>
      <c r="N8062">
        <v>77414.14</v>
      </c>
      <c r="O8062" t="s">
        <v>54</v>
      </c>
    </row>
    <row r="8063" spans="1:15" x14ac:dyDescent="0.3">
      <c r="A8063" t="s">
        <v>42</v>
      </c>
      <c r="B8063">
        <v>63.18</v>
      </c>
      <c r="C8063" t="s">
        <v>43</v>
      </c>
      <c r="D8063" t="s">
        <v>44</v>
      </c>
      <c r="E8063">
        <v>190675</v>
      </c>
      <c r="F8063">
        <v>2024</v>
      </c>
      <c r="G8063">
        <v>311</v>
      </c>
      <c r="H8063" t="s">
        <v>18</v>
      </c>
      <c r="I8063">
        <v>70.180000000000007</v>
      </c>
      <c r="J8063" t="s">
        <v>27</v>
      </c>
      <c r="K8063">
        <v>2024</v>
      </c>
      <c r="L8063" t="s">
        <v>20</v>
      </c>
      <c r="M8063" t="s">
        <v>21</v>
      </c>
      <c r="N8063">
        <v>101944.04</v>
      </c>
      <c r="O8063" t="s">
        <v>49</v>
      </c>
    </row>
    <row r="8064" spans="1:15" x14ac:dyDescent="0.3">
      <c r="A8064" t="s">
        <v>37</v>
      </c>
      <c r="B8064">
        <v>18.05</v>
      </c>
      <c r="C8064" t="s">
        <v>67</v>
      </c>
      <c r="D8064" t="s">
        <v>68</v>
      </c>
      <c r="E8064">
        <v>287300</v>
      </c>
      <c r="F8064">
        <v>2015</v>
      </c>
      <c r="G8064">
        <v>871</v>
      </c>
      <c r="H8064" t="s">
        <v>35</v>
      </c>
      <c r="I8064">
        <v>47.82</v>
      </c>
      <c r="J8064" t="s">
        <v>19</v>
      </c>
      <c r="K8064">
        <v>2022</v>
      </c>
      <c r="L8064" t="s">
        <v>20</v>
      </c>
      <c r="M8064" t="s">
        <v>21</v>
      </c>
      <c r="N8064">
        <v>185722.33</v>
      </c>
      <c r="O8064" t="s">
        <v>22</v>
      </c>
    </row>
    <row r="8065" spans="1:15" x14ac:dyDescent="0.3">
      <c r="A8065" t="s">
        <v>41</v>
      </c>
      <c r="B8065">
        <v>66.680000000000007</v>
      </c>
      <c r="C8065" t="s">
        <v>43</v>
      </c>
      <c r="D8065" t="s">
        <v>44</v>
      </c>
      <c r="E8065">
        <v>311588</v>
      </c>
      <c r="F8065">
        <v>2015</v>
      </c>
      <c r="G8065">
        <v>378</v>
      </c>
      <c r="H8065" t="s">
        <v>18</v>
      </c>
      <c r="I8065">
        <v>87.07</v>
      </c>
      <c r="J8065" t="s">
        <v>19</v>
      </c>
      <c r="K8065">
        <v>2019</v>
      </c>
      <c r="L8065" t="s">
        <v>40</v>
      </c>
      <c r="M8065" t="s">
        <v>31</v>
      </c>
      <c r="N8065">
        <v>137110.81</v>
      </c>
      <c r="O8065" t="s">
        <v>22</v>
      </c>
    </row>
    <row r="8066" spans="1:15" x14ac:dyDescent="0.3">
      <c r="A8066" t="s">
        <v>41</v>
      </c>
      <c r="B8066">
        <v>33.9</v>
      </c>
      <c r="C8066" t="s">
        <v>38</v>
      </c>
      <c r="D8066" t="s">
        <v>73</v>
      </c>
      <c r="E8066">
        <v>207736</v>
      </c>
      <c r="F8066">
        <v>2019</v>
      </c>
      <c r="G8066">
        <v>865</v>
      </c>
      <c r="H8066" t="s">
        <v>26</v>
      </c>
      <c r="I8066">
        <v>66.42</v>
      </c>
      <c r="J8066" t="s">
        <v>27</v>
      </c>
      <c r="K8066">
        <v>2019</v>
      </c>
      <c r="L8066" t="s">
        <v>40</v>
      </c>
      <c r="M8066" t="s">
        <v>31</v>
      </c>
      <c r="N8066">
        <v>132456.1</v>
      </c>
      <c r="O8066" t="s">
        <v>54</v>
      </c>
    </row>
    <row r="8067" spans="1:15" x14ac:dyDescent="0.3">
      <c r="A8067" t="s">
        <v>46</v>
      </c>
      <c r="B8067">
        <v>25.74</v>
      </c>
      <c r="C8067" t="s">
        <v>29</v>
      </c>
      <c r="D8067" t="s">
        <v>92</v>
      </c>
      <c r="E8067">
        <v>234788</v>
      </c>
      <c r="F8067">
        <v>2020</v>
      </c>
      <c r="G8067">
        <v>701</v>
      </c>
      <c r="H8067" t="s">
        <v>35</v>
      </c>
      <c r="I8067">
        <v>41.02</v>
      </c>
      <c r="J8067" t="s">
        <v>19</v>
      </c>
      <c r="K8067">
        <v>2021</v>
      </c>
      <c r="L8067" t="s">
        <v>48</v>
      </c>
      <c r="M8067" t="s">
        <v>21</v>
      </c>
      <c r="N8067">
        <v>166760.26999999999</v>
      </c>
      <c r="O8067" t="s">
        <v>22</v>
      </c>
    </row>
    <row r="8068" spans="1:15" x14ac:dyDescent="0.3">
      <c r="A8068" t="s">
        <v>51</v>
      </c>
      <c r="B8068">
        <v>75.709999999999994</v>
      </c>
      <c r="C8068" t="s">
        <v>29</v>
      </c>
      <c r="D8068" t="s">
        <v>30</v>
      </c>
      <c r="E8068">
        <v>391435</v>
      </c>
      <c r="F8068">
        <v>2023</v>
      </c>
      <c r="G8068">
        <v>775</v>
      </c>
      <c r="H8068" t="s">
        <v>26</v>
      </c>
      <c r="I8068">
        <v>88.01</v>
      </c>
      <c r="J8068" t="s">
        <v>19</v>
      </c>
      <c r="K8068">
        <v>2024</v>
      </c>
      <c r="L8068" t="s">
        <v>20</v>
      </c>
      <c r="M8068" t="s">
        <v>21</v>
      </c>
      <c r="N8068">
        <v>200956.7</v>
      </c>
      <c r="O8068" t="s">
        <v>36</v>
      </c>
    </row>
    <row r="8069" spans="1:15" x14ac:dyDescent="0.3">
      <c r="A8069" t="s">
        <v>23</v>
      </c>
      <c r="B8069">
        <v>50</v>
      </c>
      <c r="C8069" t="s">
        <v>57</v>
      </c>
      <c r="D8069" t="s">
        <v>75</v>
      </c>
      <c r="E8069">
        <v>276997</v>
      </c>
      <c r="F8069">
        <v>2015</v>
      </c>
      <c r="G8069">
        <v>852</v>
      </c>
      <c r="H8069" t="s">
        <v>18</v>
      </c>
      <c r="I8069">
        <v>69.069999999999993</v>
      </c>
      <c r="J8069" t="s">
        <v>27</v>
      </c>
      <c r="K8069">
        <v>2018</v>
      </c>
      <c r="L8069" t="s">
        <v>48</v>
      </c>
      <c r="M8069" t="s">
        <v>21</v>
      </c>
      <c r="N8069">
        <v>152575.4</v>
      </c>
      <c r="O8069" t="s">
        <v>22</v>
      </c>
    </row>
    <row r="8070" spans="1:15" x14ac:dyDescent="0.3">
      <c r="A8070" t="s">
        <v>56</v>
      </c>
      <c r="B8070">
        <v>40.619999999999997</v>
      </c>
      <c r="C8070" t="s">
        <v>24</v>
      </c>
      <c r="D8070" t="s">
        <v>70</v>
      </c>
      <c r="E8070">
        <v>299998</v>
      </c>
      <c r="F8070">
        <v>2024</v>
      </c>
      <c r="G8070">
        <v>103</v>
      </c>
      <c r="H8070" t="s">
        <v>18</v>
      </c>
      <c r="I8070">
        <v>68.3</v>
      </c>
      <c r="J8070" t="s">
        <v>19</v>
      </c>
      <c r="K8070">
        <v>2024</v>
      </c>
      <c r="L8070" t="s">
        <v>48</v>
      </c>
      <c r="M8070" t="s">
        <v>21</v>
      </c>
      <c r="N8070">
        <v>218846.78</v>
      </c>
      <c r="O8070" t="s">
        <v>54</v>
      </c>
    </row>
    <row r="8071" spans="1:15" x14ac:dyDescent="0.3">
      <c r="A8071" t="s">
        <v>41</v>
      </c>
      <c r="B8071">
        <v>15.59</v>
      </c>
      <c r="C8071" t="s">
        <v>67</v>
      </c>
      <c r="D8071" t="s">
        <v>68</v>
      </c>
      <c r="E8071">
        <v>172940</v>
      </c>
      <c r="F8071">
        <v>2020</v>
      </c>
      <c r="G8071">
        <v>876</v>
      </c>
      <c r="H8071" t="s">
        <v>26</v>
      </c>
      <c r="I8071">
        <v>65.650000000000006</v>
      </c>
      <c r="J8071" t="s">
        <v>45</v>
      </c>
      <c r="K8071">
        <v>2020</v>
      </c>
      <c r="L8071" t="s">
        <v>40</v>
      </c>
      <c r="M8071" t="s">
        <v>21</v>
      </c>
      <c r="N8071">
        <v>104742.73</v>
      </c>
      <c r="O8071" t="s">
        <v>36</v>
      </c>
    </row>
    <row r="8072" spans="1:15" x14ac:dyDescent="0.3">
      <c r="A8072" t="s">
        <v>46</v>
      </c>
      <c r="B8072">
        <v>33.71</v>
      </c>
      <c r="C8072" t="s">
        <v>43</v>
      </c>
      <c r="D8072" t="s">
        <v>65</v>
      </c>
      <c r="E8072">
        <v>277209</v>
      </c>
      <c r="F8072">
        <v>2018</v>
      </c>
      <c r="G8072">
        <v>957</v>
      </c>
      <c r="H8072" t="s">
        <v>26</v>
      </c>
      <c r="I8072">
        <v>62.77</v>
      </c>
      <c r="J8072" t="s">
        <v>27</v>
      </c>
      <c r="K8072">
        <v>2018</v>
      </c>
      <c r="L8072" t="s">
        <v>40</v>
      </c>
      <c r="M8072" t="s">
        <v>31</v>
      </c>
      <c r="N8072">
        <v>131785.54999999999</v>
      </c>
      <c r="O8072" t="s">
        <v>49</v>
      </c>
    </row>
    <row r="8073" spans="1:15" x14ac:dyDescent="0.3">
      <c r="A8073" t="s">
        <v>46</v>
      </c>
      <c r="B8073">
        <v>60.47</v>
      </c>
      <c r="C8073" t="s">
        <v>33</v>
      </c>
      <c r="D8073" t="s">
        <v>59</v>
      </c>
      <c r="E8073">
        <v>130229</v>
      </c>
      <c r="F8073">
        <v>2015</v>
      </c>
      <c r="G8073">
        <v>717</v>
      </c>
      <c r="H8073" t="s">
        <v>26</v>
      </c>
      <c r="I8073">
        <v>67.819999999999993</v>
      </c>
      <c r="J8073" t="s">
        <v>27</v>
      </c>
      <c r="K8073">
        <v>2023</v>
      </c>
      <c r="L8073" t="s">
        <v>20</v>
      </c>
      <c r="M8073" t="s">
        <v>21</v>
      </c>
      <c r="N8073">
        <v>60188.81</v>
      </c>
      <c r="O8073" t="s">
        <v>36</v>
      </c>
    </row>
    <row r="8074" spans="1:15" x14ac:dyDescent="0.3">
      <c r="A8074" t="s">
        <v>37</v>
      </c>
      <c r="B8074">
        <v>66.12</v>
      </c>
      <c r="C8074" t="s">
        <v>43</v>
      </c>
      <c r="D8074" t="s">
        <v>44</v>
      </c>
      <c r="E8074">
        <v>278587</v>
      </c>
      <c r="F8074">
        <v>2024</v>
      </c>
      <c r="G8074">
        <v>738</v>
      </c>
      <c r="H8074" t="s">
        <v>26</v>
      </c>
      <c r="I8074">
        <v>78.290000000000006</v>
      </c>
      <c r="J8074" t="s">
        <v>45</v>
      </c>
      <c r="K8074">
        <v>2024</v>
      </c>
      <c r="L8074" t="s">
        <v>20</v>
      </c>
      <c r="M8074" t="s">
        <v>31</v>
      </c>
      <c r="N8074">
        <v>113298.12</v>
      </c>
      <c r="O8074" t="s">
        <v>49</v>
      </c>
    </row>
    <row r="8075" spans="1:15" x14ac:dyDescent="0.3">
      <c r="A8075" t="s">
        <v>50</v>
      </c>
      <c r="B8075">
        <v>59.05</v>
      </c>
      <c r="C8075" t="s">
        <v>24</v>
      </c>
      <c r="D8075" t="s">
        <v>25</v>
      </c>
      <c r="E8075">
        <v>366644</v>
      </c>
      <c r="F8075">
        <v>2019</v>
      </c>
      <c r="G8075">
        <v>282</v>
      </c>
      <c r="H8075" t="s">
        <v>18</v>
      </c>
      <c r="I8075">
        <v>66.37</v>
      </c>
      <c r="J8075" t="s">
        <v>19</v>
      </c>
      <c r="K8075">
        <v>2022</v>
      </c>
      <c r="L8075" t="s">
        <v>40</v>
      </c>
      <c r="M8075" t="s">
        <v>31</v>
      </c>
      <c r="N8075">
        <v>281850.81</v>
      </c>
      <c r="O8075" t="s">
        <v>36</v>
      </c>
    </row>
    <row r="8076" spans="1:15" x14ac:dyDescent="0.3">
      <c r="A8076" t="s">
        <v>56</v>
      </c>
      <c r="B8076">
        <v>23.02</v>
      </c>
      <c r="C8076" t="s">
        <v>67</v>
      </c>
      <c r="D8076" t="s">
        <v>90</v>
      </c>
      <c r="E8076">
        <v>142825</v>
      </c>
      <c r="F8076">
        <v>2016</v>
      </c>
      <c r="G8076">
        <v>364</v>
      </c>
      <c r="H8076" t="s">
        <v>26</v>
      </c>
      <c r="I8076">
        <v>93.81</v>
      </c>
      <c r="J8076" t="s">
        <v>45</v>
      </c>
      <c r="K8076">
        <v>2016</v>
      </c>
      <c r="L8076" t="s">
        <v>20</v>
      </c>
      <c r="M8076" t="s">
        <v>31</v>
      </c>
      <c r="N8076">
        <v>112332.63</v>
      </c>
      <c r="O8076" t="s">
        <v>22</v>
      </c>
    </row>
    <row r="8077" spans="1:15" x14ac:dyDescent="0.3">
      <c r="A8077" t="s">
        <v>15</v>
      </c>
      <c r="B8077">
        <v>54.16</v>
      </c>
      <c r="C8077" t="s">
        <v>24</v>
      </c>
      <c r="D8077" t="s">
        <v>77</v>
      </c>
      <c r="E8077">
        <v>361631</v>
      </c>
      <c r="F8077">
        <v>2018</v>
      </c>
      <c r="G8077">
        <v>473</v>
      </c>
      <c r="H8077" t="s">
        <v>26</v>
      </c>
      <c r="I8077">
        <v>81.47</v>
      </c>
      <c r="J8077" t="s">
        <v>45</v>
      </c>
      <c r="K8077">
        <v>2018</v>
      </c>
      <c r="L8077" t="s">
        <v>40</v>
      </c>
      <c r="M8077" t="s">
        <v>31</v>
      </c>
      <c r="N8077">
        <v>241256.7</v>
      </c>
      <c r="O8077" t="s">
        <v>36</v>
      </c>
    </row>
    <row r="8078" spans="1:15" x14ac:dyDescent="0.3">
      <c r="A8078" t="s">
        <v>56</v>
      </c>
      <c r="B8078">
        <v>76.150000000000006</v>
      </c>
      <c r="C8078" t="s">
        <v>57</v>
      </c>
      <c r="D8078" t="s">
        <v>75</v>
      </c>
      <c r="E8078">
        <v>238269</v>
      </c>
      <c r="F8078">
        <v>2023</v>
      </c>
      <c r="G8078">
        <v>968</v>
      </c>
      <c r="H8078" t="s">
        <v>26</v>
      </c>
      <c r="I8078">
        <v>74.53</v>
      </c>
      <c r="J8078" t="s">
        <v>19</v>
      </c>
      <c r="K8078">
        <v>2024</v>
      </c>
      <c r="L8078" t="s">
        <v>48</v>
      </c>
      <c r="M8078" t="s">
        <v>31</v>
      </c>
      <c r="N8078">
        <v>126335.59</v>
      </c>
      <c r="O8078" t="s">
        <v>22</v>
      </c>
    </row>
    <row r="8079" spans="1:15" x14ac:dyDescent="0.3">
      <c r="A8079" t="s">
        <v>46</v>
      </c>
      <c r="B8079">
        <v>70.89</v>
      </c>
      <c r="C8079" t="s">
        <v>43</v>
      </c>
      <c r="D8079" t="s">
        <v>71</v>
      </c>
      <c r="E8079">
        <v>286711</v>
      </c>
      <c r="F8079">
        <v>2019</v>
      </c>
      <c r="G8079">
        <v>338</v>
      </c>
      <c r="H8079" t="s">
        <v>18</v>
      </c>
      <c r="I8079">
        <v>94.82</v>
      </c>
      <c r="J8079" t="s">
        <v>45</v>
      </c>
      <c r="K8079">
        <v>2019</v>
      </c>
      <c r="L8079" t="s">
        <v>40</v>
      </c>
      <c r="M8079" t="s">
        <v>21</v>
      </c>
      <c r="N8079">
        <v>123033.55</v>
      </c>
      <c r="O8079" t="s">
        <v>22</v>
      </c>
    </row>
    <row r="8080" spans="1:15" x14ac:dyDescent="0.3">
      <c r="A8080" t="s">
        <v>41</v>
      </c>
      <c r="B8080">
        <v>68.11</v>
      </c>
      <c r="C8080" t="s">
        <v>16</v>
      </c>
      <c r="D8080" t="s">
        <v>89</v>
      </c>
      <c r="E8080">
        <v>246969</v>
      </c>
      <c r="F8080">
        <v>2021</v>
      </c>
      <c r="G8080">
        <v>565</v>
      </c>
      <c r="H8080" t="s">
        <v>35</v>
      </c>
      <c r="I8080">
        <v>49.71</v>
      </c>
      <c r="J8080" t="s">
        <v>45</v>
      </c>
      <c r="K8080">
        <v>2021</v>
      </c>
      <c r="L8080" t="s">
        <v>40</v>
      </c>
      <c r="M8080" t="s">
        <v>21</v>
      </c>
      <c r="N8080">
        <v>102237.5</v>
      </c>
      <c r="O8080" t="s">
        <v>36</v>
      </c>
    </row>
    <row r="8081" spans="1:15" x14ac:dyDescent="0.3">
      <c r="A8081" t="s">
        <v>51</v>
      </c>
      <c r="B8081">
        <v>58.66</v>
      </c>
      <c r="C8081" t="s">
        <v>43</v>
      </c>
      <c r="D8081" t="s">
        <v>55</v>
      </c>
      <c r="E8081">
        <v>206515</v>
      </c>
      <c r="F8081">
        <v>2016</v>
      </c>
      <c r="G8081">
        <v>607</v>
      </c>
      <c r="H8081" t="s">
        <v>18</v>
      </c>
      <c r="I8081">
        <v>83.95</v>
      </c>
      <c r="J8081" t="s">
        <v>19</v>
      </c>
      <c r="K8081">
        <v>2018</v>
      </c>
      <c r="L8081" t="s">
        <v>40</v>
      </c>
      <c r="M8081" t="s">
        <v>21</v>
      </c>
      <c r="N8081">
        <v>149256.99</v>
      </c>
      <c r="O8081" t="s">
        <v>49</v>
      </c>
    </row>
    <row r="8082" spans="1:15" x14ac:dyDescent="0.3">
      <c r="A8082" t="s">
        <v>41</v>
      </c>
      <c r="B8082">
        <v>11.98</v>
      </c>
      <c r="C8082" t="s">
        <v>29</v>
      </c>
      <c r="D8082" t="s">
        <v>53</v>
      </c>
      <c r="E8082">
        <v>271906</v>
      </c>
      <c r="F8082">
        <v>2020</v>
      </c>
      <c r="G8082">
        <v>780</v>
      </c>
      <c r="H8082" t="s">
        <v>35</v>
      </c>
      <c r="I8082">
        <v>43.36</v>
      </c>
      <c r="J8082" t="s">
        <v>45</v>
      </c>
      <c r="K8082">
        <v>2020</v>
      </c>
      <c r="L8082" t="s">
        <v>40</v>
      </c>
      <c r="M8082" t="s">
        <v>21</v>
      </c>
      <c r="N8082">
        <v>206258.23</v>
      </c>
      <c r="O8082" t="s">
        <v>49</v>
      </c>
    </row>
    <row r="8083" spans="1:15" x14ac:dyDescent="0.3">
      <c r="A8083" t="s">
        <v>15</v>
      </c>
      <c r="B8083">
        <v>20.25</v>
      </c>
      <c r="C8083" t="s">
        <v>29</v>
      </c>
      <c r="D8083" t="s">
        <v>80</v>
      </c>
      <c r="E8083">
        <v>110060</v>
      </c>
      <c r="F8083">
        <v>2016</v>
      </c>
      <c r="G8083">
        <v>311</v>
      </c>
      <c r="H8083" t="s">
        <v>18</v>
      </c>
      <c r="I8083">
        <v>94.76</v>
      </c>
      <c r="J8083" t="s">
        <v>45</v>
      </c>
      <c r="K8083">
        <v>2016</v>
      </c>
      <c r="L8083" t="s">
        <v>20</v>
      </c>
      <c r="M8083" t="s">
        <v>31</v>
      </c>
      <c r="N8083">
        <v>57143.76</v>
      </c>
      <c r="O8083" t="s">
        <v>49</v>
      </c>
    </row>
    <row r="8084" spans="1:15" x14ac:dyDescent="0.3">
      <c r="A8084" t="s">
        <v>37</v>
      </c>
      <c r="B8084">
        <v>50.07</v>
      </c>
      <c r="C8084" t="s">
        <v>24</v>
      </c>
      <c r="D8084" t="s">
        <v>70</v>
      </c>
      <c r="E8084">
        <v>387657</v>
      </c>
      <c r="F8084">
        <v>2022</v>
      </c>
      <c r="G8084">
        <v>255</v>
      </c>
      <c r="H8084" t="s">
        <v>35</v>
      </c>
      <c r="I8084">
        <v>31.66</v>
      </c>
      <c r="J8084" t="s">
        <v>45</v>
      </c>
      <c r="K8084">
        <v>2022</v>
      </c>
      <c r="L8084" t="s">
        <v>40</v>
      </c>
      <c r="M8084" t="s">
        <v>21</v>
      </c>
      <c r="N8084">
        <v>308654.43</v>
      </c>
      <c r="O8084" t="s">
        <v>54</v>
      </c>
    </row>
    <row r="8085" spans="1:15" x14ac:dyDescent="0.3">
      <c r="A8085" t="s">
        <v>41</v>
      </c>
      <c r="B8085">
        <v>71.67</v>
      </c>
      <c r="C8085" t="s">
        <v>38</v>
      </c>
      <c r="D8085" t="s">
        <v>60</v>
      </c>
      <c r="E8085">
        <v>221237</v>
      </c>
      <c r="F8085">
        <v>2015</v>
      </c>
      <c r="G8085">
        <v>550</v>
      </c>
      <c r="H8085" t="s">
        <v>18</v>
      </c>
      <c r="I8085">
        <v>84.74</v>
      </c>
      <c r="J8085" t="s">
        <v>27</v>
      </c>
      <c r="K8085">
        <v>2022</v>
      </c>
      <c r="L8085" t="s">
        <v>48</v>
      </c>
      <c r="M8085" t="s">
        <v>21</v>
      </c>
      <c r="N8085">
        <v>175700.95</v>
      </c>
      <c r="O8085" t="s">
        <v>49</v>
      </c>
    </row>
    <row r="8086" spans="1:15" x14ac:dyDescent="0.3">
      <c r="A8086" t="s">
        <v>51</v>
      </c>
      <c r="B8086">
        <v>61.2</v>
      </c>
      <c r="C8086" t="s">
        <v>33</v>
      </c>
      <c r="D8086" t="s">
        <v>59</v>
      </c>
      <c r="E8086">
        <v>119252</v>
      </c>
      <c r="F8086">
        <v>2015</v>
      </c>
      <c r="G8086">
        <v>580</v>
      </c>
      <c r="H8086" t="s">
        <v>35</v>
      </c>
      <c r="I8086">
        <v>33.07</v>
      </c>
      <c r="J8086" t="s">
        <v>27</v>
      </c>
      <c r="K8086">
        <v>2021</v>
      </c>
      <c r="L8086" t="s">
        <v>40</v>
      </c>
      <c r="M8086" t="s">
        <v>31</v>
      </c>
      <c r="N8086">
        <v>63450.18</v>
      </c>
      <c r="O8086" t="s">
        <v>49</v>
      </c>
    </row>
    <row r="8087" spans="1:15" x14ac:dyDescent="0.3">
      <c r="A8087" t="s">
        <v>42</v>
      </c>
      <c r="B8087">
        <v>8.92</v>
      </c>
      <c r="C8087" t="s">
        <v>67</v>
      </c>
      <c r="D8087" t="s">
        <v>81</v>
      </c>
      <c r="E8087">
        <v>386451</v>
      </c>
      <c r="F8087">
        <v>2017</v>
      </c>
      <c r="G8087">
        <v>917</v>
      </c>
      <c r="H8087" t="s">
        <v>26</v>
      </c>
      <c r="I8087">
        <v>89.92</v>
      </c>
      <c r="J8087" t="s">
        <v>45</v>
      </c>
      <c r="K8087">
        <v>2017</v>
      </c>
      <c r="L8087" t="s">
        <v>48</v>
      </c>
      <c r="M8087" t="s">
        <v>31</v>
      </c>
      <c r="N8087">
        <v>193448.48</v>
      </c>
      <c r="O8087" t="s">
        <v>54</v>
      </c>
    </row>
    <row r="8088" spans="1:15" x14ac:dyDescent="0.3">
      <c r="A8088" t="s">
        <v>28</v>
      </c>
      <c r="B8088">
        <v>16.010000000000002</v>
      </c>
      <c r="C8088" t="s">
        <v>57</v>
      </c>
      <c r="D8088" t="s">
        <v>75</v>
      </c>
      <c r="E8088">
        <v>164233</v>
      </c>
      <c r="F8088">
        <v>2015</v>
      </c>
      <c r="G8088">
        <v>771</v>
      </c>
      <c r="H8088" t="s">
        <v>18</v>
      </c>
      <c r="I8088">
        <v>83.43</v>
      </c>
      <c r="J8088" t="s">
        <v>45</v>
      </c>
      <c r="K8088">
        <v>2015</v>
      </c>
      <c r="L8088" t="s">
        <v>20</v>
      </c>
      <c r="M8088" t="s">
        <v>21</v>
      </c>
      <c r="N8088">
        <v>66070.990000000005</v>
      </c>
      <c r="O8088" t="s">
        <v>54</v>
      </c>
    </row>
    <row r="8089" spans="1:15" x14ac:dyDescent="0.3">
      <c r="A8089" t="s">
        <v>37</v>
      </c>
      <c r="B8089">
        <v>44.83</v>
      </c>
      <c r="C8089" t="s">
        <v>33</v>
      </c>
      <c r="D8089" t="s">
        <v>52</v>
      </c>
      <c r="E8089">
        <v>178160</v>
      </c>
      <c r="F8089">
        <v>2024</v>
      </c>
      <c r="G8089">
        <v>190</v>
      </c>
      <c r="H8089" t="s">
        <v>26</v>
      </c>
      <c r="I8089">
        <v>73.72</v>
      </c>
      <c r="J8089" t="s">
        <v>45</v>
      </c>
      <c r="K8089">
        <v>2024</v>
      </c>
      <c r="L8089" t="s">
        <v>40</v>
      </c>
      <c r="M8089" t="s">
        <v>21</v>
      </c>
      <c r="N8089">
        <v>132349.12</v>
      </c>
      <c r="O8089" t="s">
        <v>36</v>
      </c>
    </row>
    <row r="8090" spans="1:15" x14ac:dyDescent="0.3">
      <c r="A8090" t="s">
        <v>50</v>
      </c>
      <c r="B8090">
        <v>15.85</v>
      </c>
      <c r="C8090" t="s">
        <v>16</v>
      </c>
      <c r="D8090" t="s">
        <v>89</v>
      </c>
      <c r="E8090">
        <v>321065</v>
      </c>
      <c r="F8090">
        <v>2024</v>
      </c>
      <c r="G8090">
        <v>726</v>
      </c>
      <c r="H8090" t="s">
        <v>26</v>
      </c>
      <c r="I8090">
        <v>93.66</v>
      </c>
      <c r="J8090" t="s">
        <v>27</v>
      </c>
      <c r="K8090">
        <v>2024</v>
      </c>
      <c r="L8090" t="s">
        <v>40</v>
      </c>
      <c r="M8090" t="s">
        <v>21</v>
      </c>
      <c r="N8090">
        <v>157619.79999999999</v>
      </c>
      <c r="O8090" t="s">
        <v>36</v>
      </c>
    </row>
    <row r="8091" spans="1:15" x14ac:dyDescent="0.3">
      <c r="A8091" t="s">
        <v>56</v>
      </c>
      <c r="B8091">
        <v>51.39</v>
      </c>
      <c r="C8091" t="s">
        <v>57</v>
      </c>
      <c r="D8091" t="s">
        <v>58</v>
      </c>
      <c r="E8091">
        <v>83654</v>
      </c>
      <c r="F8091">
        <v>2016</v>
      </c>
      <c r="G8091">
        <v>370</v>
      </c>
      <c r="H8091" t="s">
        <v>35</v>
      </c>
      <c r="I8091">
        <v>58.7</v>
      </c>
      <c r="J8091" t="s">
        <v>19</v>
      </c>
      <c r="K8091">
        <v>2020</v>
      </c>
      <c r="L8091" t="s">
        <v>20</v>
      </c>
      <c r="M8091" t="s">
        <v>21</v>
      </c>
      <c r="N8091">
        <v>38218.800000000003</v>
      </c>
      <c r="O8091" t="s">
        <v>54</v>
      </c>
    </row>
    <row r="8092" spans="1:15" x14ac:dyDescent="0.3">
      <c r="A8092" t="s">
        <v>37</v>
      </c>
      <c r="B8092">
        <v>50</v>
      </c>
      <c r="C8092" t="s">
        <v>43</v>
      </c>
      <c r="D8092" t="s">
        <v>65</v>
      </c>
      <c r="E8092">
        <v>277680</v>
      </c>
      <c r="F8092">
        <v>2016</v>
      </c>
      <c r="G8092">
        <v>129</v>
      </c>
      <c r="H8092" t="s">
        <v>26</v>
      </c>
      <c r="I8092">
        <v>62.28</v>
      </c>
      <c r="J8092" t="s">
        <v>19</v>
      </c>
      <c r="K8092">
        <v>2017</v>
      </c>
      <c r="L8092" t="s">
        <v>20</v>
      </c>
      <c r="M8092" t="s">
        <v>31</v>
      </c>
      <c r="N8092">
        <v>174547.25</v>
      </c>
      <c r="O8092" t="s">
        <v>54</v>
      </c>
    </row>
    <row r="8093" spans="1:15" x14ac:dyDescent="0.3">
      <c r="A8093" t="s">
        <v>41</v>
      </c>
      <c r="B8093">
        <v>55.8</v>
      </c>
      <c r="C8093" t="s">
        <v>57</v>
      </c>
      <c r="D8093" t="s">
        <v>84</v>
      </c>
      <c r="E8093">
        <v>69505</v>
      </c>
      <c r="F8093">
        <v>2021</v>
      </c>
      <c r="G8093">
        <v>649</v>
      </c>
      <c r="H8093" t="s">
        <v>35</v>
      </c>
      <c r="I8093">
        <v>39.85</v>
      </c>
      <c r="J8093" t="s">
        <v>45</v>
      </c>
      <c r="K8093">
        <v>2021</v>
      </c>
      <c r="L8093" t="s">
        <v>48</v>
      </c>
      <c r="M8093" t="s">
        <v>31</v>
      </c>
      <c r="N8093">
        <v>38718.53</v>
      </c>
      <c r="O8093" t="s">
        <v>54</v>
      </c>
    </row>
    <row r="8094" spans="1:15" x14ac:dyDescent="0.3">
      <c r="A8094" t="s">
        <v>15</v>
      </c>
      <c r="B8094">
        <v>17.239999999999998</v>
      </c>
      <c r="C8094" t="s">
        <v>16</v>
      </c>
      <c r="D8094" t="s">
        <v>89</v>
      </c>
      <c r="E8094">
        <v>241935</v>
      </c>
      <c r="F8094">
        <v>2019</v>
      </c>
      <c r="G8094">
        <v>240</v>
      </c>
      <c r="H8094" t="s">
        <v>26</v>
      </c>
      <c r="I8094">
        <v>69.819999999999993</v>
      </c>
      <c r="J8094" t="s">
        <v>19</v>
      </c>
      <c r="K8094">
        <v>2020</v>
      </c>
      <c r="L8094" t="s">
        <v>48</v>
      </c>
      <c r="M8094" t="s">
        <v>21</v>
      </c>
      <c r="N8094">
        <v>164333.72</v>
      </c>
      <c r="O8094" t="s">
        <v>49</v>
      </c>
    </row>
    <row r="8095" spans="1:15" x14ac:dyDescent="0.3">
      <c r="A8095" t="s">
        <v>56</v>
      </c>
      <c r="B8095">
        <v>74.69</v>
      </c>
      <c r="C8095" t="s">
        <v>38</v>
      </c>
      <c r="D8095" t="s">
        <v>60</v>
      </c>
      <c r="E8095">
        <v>393467</v>
      </c>
      <c r="F8095">
        <v>2019</v>
      </c>
      <c r="G8095">
        <v>931</v>
      </c>
      <c r="H8095" t="s">
        <v>35</v>
      </c>
      <c r="I8095">
        <v>26.17</v>
      </c>
      <c r="J8095" t="s">
        <v>27</v>
      </c>
      <c r="K8095">
        <v>2023</v>
      </c>
      <c r="L8095" t="s">
        <v>40</v>
      </c>
      <c r="M8095" t="s">
        <v>31</v>
      </c>
      <c r="N8095">
        <v>184463</v>
      </c>
      <c r="O8095" t="s">
        <v>54</v>
      </c>
    </row>
    <row r="8096" spans="1:15" x14ac:dyDescent="0.3">
      <c r="A8096" t="s">
        <v>51</v>
      </c>
      <c r="B8096">
        <v>14.63</v>
      </c>
      <c r="C8096" t="s">
        <v>67</v>
      </c>
      <c r="D8096" t="s">
        <v>68</v>
      </c>
      <c r="E8096">
        <v>237027</v>
      </c>
      <c r="F8096">
        <v>2024</v>
      </c>
      <c r="G8096">
        <v>129</v>
      </c>
      <c r="H8096" t="s">
        <v>26</v>
      </c>
      <c r="I8096">
        <v>66.760000000000005</v>
      </c>
      <c r="J8096" t="s">
        <v>19</v>
      </c>
      <c r="K8096">
        <v>2024</v>
      </c>
      <c r="L8096" t="s">
        <v>48</v>
      </c>
      <c r="M8096" t="s">
        <v>21</v>
      </c>
      <c r="N8096">
        <v>132003.45000000001</v>
      </c>
      <c r="O8096" t="s">
        <v>22</v>
      </c>
    </row>
    <row r="8097" spans="1:15" x14ac:dyDescent="0.3">
      <c r="A8097" t="s">
        <v>42</v>
      </c>
      <c r="B8097">
        <v>73.760000000000005</v>
      </c>
      <c r="C8097" t="s">
        <v>16</v>
      </c>
      <c r="D8097" t="s">
        <v>93</v>
      </c>
      <c r="E8097">
        <v>146690</v>
      </c>
      <c r="F8097">
        <v>2015</v>
      </c>
      <c r="G8097">
        <v>972</v>
      </c>
      <c r="H8097" t="s">
        <v>35</v>
      </c>
      <c r="I8097">
        <v>33.64</v>
      </c>
      <c r="J8097" t="s">
        <v>19</v>
      </c>
      <c r="K8097">
        <v>2015</v>
      </c>
      <c r="L8097" t="s">
        <v>40</v>
      </c>
      <c r="M8097" t="s">
        <v>31</v>
      </c>
      <c r="N8097">
        <v>105999.44</v>
      </c>
      <c r="O8097" t="s">
        <v>36</v>
      </c>
    </row>
    <row r="8098" spans="1:15" x14ac:dyDescent="0.3">
      <c r="A8098" t="s">
        <v>37</v>
      </c>
      <c r="B8098">
        <v>41.94</v>
      </c>
      <c r="C8098" t="s">
        <v>67</v>
      </c>
      <c r="D8098" t="s">
        <v>83</v>
      </c>
      <c r="E8098">
        <v>261343</v>
      </c>
      <c r="F8098">
        <v>2022</v>
      </c>
      <c r="G8098">
        <v>841</v>
      </c>
      <c r="H8098" t="s">
        <v>35</v>
      </c>
      <c r="I8098">
        <v>45.28</v>
      </c>
      <c r="J8098" t="s">
        <v>45</v>
      </c>
      <c r="K8098">
        <v>2022</v>
      </c>
      <c r="L8098" t="s">
        <v>20</v>
      </c>
      <c r="M8098" t="s">
        <v>21</v>
      </c>
      <c r="N8098">
        <v>196904.02</v>
      </c>
      <c r="O8098" t="s">
        <v>22</v>
      </c>
    </row>
    <row r="8099" spans="1:15" x14ac:dyDescent="0.3">
      <c r="A8099" t="s">
        <v>42</v>
      </c>
      <c r="B8099">
        <v>35.4</v>
      </c>
      <c r="C8099" t="s">
        <v>57</v>
      </c>
      <c r="D8099" t="s">
        <v>72</v>
      </c>
      <c r="E8099">
        <v>253732</v>
      </c>
      <c r="F8099">
        <v>2024</v>
      </c>
      <c r="G8099">
        <v>583</v>
      </c>
      <c r="H8099" t="s">
        <v>35</v>
      </c>
      <c r="I8099">
        <v>27.99</v>
      </c>
      <c r="J8099" t="s">
        <v>27</v>
      </c>
      <c r="K8099">
        <v>2024</v>
      </c>
      <c r="L8099" t="s">
        <v>40</v>
      </c>
      <c r="M8099" t="s">
        <v>31</v>
      </c>
      <c r="N8099">
        <v>148502.56</v>
      </c>
      <c r="O8099" t="s">
        <v>36</v>
      </c>
    </row>
    <row r="8100" spans="1:15" x14ac:dyDescent="0.3">
      <c r="A8100" t="s">
        <v>23</v>
      </c>
      <c r="B8100">
        <v>54.95</v>
      </c>
      <c r="C8100" t="s">
        <v>67</v>
      </c>
      <c r="D8100" t="s">
        <v>83</v>
      </c>
      <c r="E8100">
        <v>152823</v>
      </c>
      <c r="F8100">
        <v>2023</v>
      </c>
      <c r="G8100">
        <v>268</v>
      </c>
      <c r="H8100" t="s">
        <v>35</v>
      </c>
      <c r="I8100">
        <v>44.9</v>
      </c>
      <c r="J8100" t="s">
        <v>27</v>
      </c>
      <c r="K8100">
        <v>2023</v>
      </c>
      <c r="L8100" t="s">
        <v>40</v>
      </c>
      <c r="M8100" t="s">
        <v>31</v>
      </c>
      <c r="N8100">
        <v>63559.26</v>
      </c>
      <c r="O8100" t="s">
        <v>54</v>
      </c>
    </row>
    <row r="8101" spans="1:15" x14ac:dyDescent="0.3">
      <c r="A8101" t="s">
        <v>37</v>
      </c>
      <c r="B8101">
        <v>33.799999999999997</v>
      </c>
      <c r="C8101" t="s">
        <v>43</v>
      </c>
      <c r="D8101" t="s">
        <v>44</v>
      </c>
      <c r="E8101">
        <v>171459</v>
      </c>
      <c r="F8101">
        <v>2015</v>
      </c>
      <c r="G8101">
        <v>210</v>
      </c>
      <c r="H8101" t="s">
        <v>26</v>
      </c>
      <c r="I8101">
        <v>97.2</v>
      </c>
      <c r="J8101" t="s">
        <v>19</v>
      </c>
      <c r="K8101">
        <v>2024</v>
      </c>
      <c r="L8101" t="s">
        <v>20</v>
      </c>
      <c r="M8101" t="s">
        <v>31</v>
      </c>
      <c r="N8101">
        <v>123294.77</v>
      </c>
      <c r="O8101" t="s">
        <v>54</v>
      </c>
    </row>
    <row r="8102" spans="1:15" x14ac:dyDescent="0.3">
      <c r="A8102" t="s">
        <v>51</v>
      </c>
      <c r="B8102">
        <v>12.58</v>
      </c>
      <c r="C8102" t="s">
        <v>38</v>
      </c>
      <c r="D8102" t="s">
        <v>69</v>
      </c>
      <c r="E8102">
        <v>199081</v>
      </c>
      <c r="F8102">
        <v>2018</v>
      </c>
      <c r="G8102">
        <v>541</v>
      </c>
      <c r="H8102" t="s">
        <v>18</v>
      </c>
      <c r="I8102">
        <v>68.400000000000006</v>
      </c>
      <c r="J8102" t="s">
        <v>27</v>
      </c>
      <c r="K8102">
        <v>2024</v>
      </c>
      <c r="L8102" t="s">
        <v>40</v>
      </c>
      <c r="M8102" t="s">
        <v>21</v>
      </c>
      <c r="N8102">
        <v>129255.46</v>
      </c>
      <c r="O8102" t="s">
        <v>49</v>
      </c>
    </row>
    <row r="8103" spans="1:15" x14ac:dyDescent="0.3">
      <c r="A8103" t="s">
        <v>56</v>
      </c>
      <c r="B8103">
        <v>53.57</v>
      </c>
      <c r="C8103" t="s">
        <v>43</v>
      </c>
      <c r="D8103" t="s">
        <v>65</v>
      </c>
      <c r="E8103">
        <v>311129</v>
      </c>
      <c r="F8103">
        <v>2021</v>
      </c>
      <c r="G8103">
        <v>185</v>
      </c>
      <c r="H8103" t="s">
        <v>18</v>
      </c>
      <c r="I8103">
        <v>70.16</v>
      </c>
      <c r="J8103" t="s">
        <v>27</v>
      </c>
      <c r="K8103">
        <v>2021</v>
      </c>
      <c r="L8103" t="s">
        <v>48</v>
      </c>
      <c r="M8103" t="s">
        <v>21</v>
      </c>
      <c r="N8103">
        <v>162475.35</v>
      </c>
      <c r="O8103" t="s">
        <v>49</v>
      </c>
    </row>
    <row r="8104" spans="1:15" x14ac:dyDescent="0.3">
      <c r="A8104" t="s">
        <v>42</v>
      </c>
      <c r="B8104">
        <v>53.07</v>
      </c>
      <c r="C8104" t="s">
        <v>57</v>
      </c>
      <c r="D8104" t="s">
        <v>58</v>
      </c>
      <c r="E8104">
        <v>369039</v>
      </c>
      <c r="F8104">
        <v>2019</v>
      </c>
      <c r="G8104">
        <v>203</v>
      </c>
      <c r="H8104" t="s">
        <v>18</v>
      </c>
      <c r="I8104">
        <v>82.35</v>
      </c>
      <c r="J8104" t="s">
        <v>19</v>
      </c>
      <c r="K8104">
        <v>2019</v>
      </c>
      <c r="L8104" t="s">
        <v>40</v>
      </c>
      <c r="M8104" t="s">
        <v>31</v>
      </c>
      <c r="N8104">
        <v>185977.11</v>
      </c>
      <c r="O8104" t="s">
        <v>36</v>
      </c>
    </row>
    <row r="8105" spans="1:15" x14ac:dyDescent="0.3">
      <c r="A8105" t="s">
        <v>28</v>
      </c>
      <c r="B8105">
        <v>33.119999999999997</v>
      </c>
      <c r="C8105" t="s">
        <v>43</v>
      </c>
      <c r="D8105" t="s">
        <v>44</v>
      </c>
      <c r="E8105">
        <v>323554</v>
      </c>
      <c r="F8105">
        <v>2017</v>
      </c>
      <c r="G8105">
        <v>717</v>
      </c>
      <c r="H8105" t="s">
        <v>26</v>
      </c>
      <c r="I8105">
        <v>99.35</v>
      </c>
      <c r="J8105" t="s">
        <v>19</v>
      </c>
      <c r="K8105">
        <v>2024</v>
      </c>
      <c r="L8105" t="s">
        <v>48</v>
      </c>
      <c r="M8105" t="s">
        <v>31</v>
      </c>
      <c r="N8105">
        <v>240460.9</v>
      </c>
      <c r="O8105" t="s">
        <v>36</v>
      </c>
    </row>
    <row r="8106" spans="1:15" x14ac:dyDescent="0.3">
      <c r="A8106" t="s">
        <v>41</v>
      </c>
      <c r="B8106">
        <v>15.89</v>
      </c>
      <c r="C8106" t="s">
        <v>24</v>
      </c>
      <c r="D8106" t="s">
        <v>91</v>
      </c>
      <c r="E8106">
        <v>321047</v>
      </c>
      <c r="F8106">
        <v>2017</v>
      </c>
      <c r="G8106">
        <v>558</v>
      </c>
      <c r="H8106" t="s">
        <v>35</v>
      </c>
      <c r="I8106">
        <v>54.72</v>
      </c>
      <c r="J8106" t="s">
        <v>19</v>
      </c>
      <c r="K8106">
        <v>2019</v>
      </c>
      <c r="L8106" t="s">
        <v>48</v>
      </c>
      <c r="M8106" t="s">
        <v>31</v>
      </c>
      <c r="N8106">
        <v>140694.73000000001</v>
      </c>
      <c r="O8106" t="s">
        <v>22</v>
      </c>
    </row>
    <row r="8107" spans="1:15" x14ac:dyDescent="0.3">
      <c r="A8107" t="s">
        <v>42</v>
      </c>
      <c r="B8107">
        <v>32.93</v>
      </c>
      <c r="C8107" t="s">
        <v>33</v>
      </c>
      <c r="D8107" t="s">
        <v>52</v>
      </c>
      <c r="E8107">
        <v>108215</v>
      </c>
      <c r="F8107">
        <v>2016</v>
      </c>
      <c r="G8107">
        <v>635</v>
      </c>
      <c r="H8107" t="s">
        <v>35</v>
      </c>
      <c r="I8107">
        <v>27.83</v>
      </c>
      <c r="J8107" t="s">
        <v>27</v>
      </c>
      <c r="K8107">
        <v>2017</v>
      </c>
      <c r="L8107" t="s">
        <v>20</v>
      </c>
      <c r="M8107" t="s">
        <v>31</v>
      </c>
      <c r="N8107">
        <v>83922.9</v>
      </c>
      <c r="O8107" t="s">
        <v>36</v>
      </c>
    </row>
    <row r="8108" spans="1:15" x14ac:dyDescent="0.3">
      <c r="A8108" t="s">
        <v>28</v>
      </c>
      <c r="B8108">
        <v>5.96</v>
      </c>
      <c r="C8108" t="s">
        <v>29</v>
      </c>
      <c r="D8108" t="s">
        <v>53</v>
      </c>
      <c r="E8108">
        <v>240737</v>
      </c>
      <c r="F8108">
        <v>2019</v>
      </c>
      <c r="G8108">
        <v>662</v>
      </c>
      <c r="H8108" t="s">
        <v>35</v>
      </c>
      <c r="I8108">
        <v>29</v>
      </c>
      <c r="J8108" t="s">
        <v>19</v>
      </c>
      <c r="K8108">
        <v>2024</v>
      </c>
      <c r="L8108" t="s">
        <v>20</v>
      </c>
      <c r="M8108" t="s">
        <v>31</v>
      </c>
      <c r="N8108">
        <v>174264.6</v>
      </c>
      <c r="O8108" t="s">
        <v>36</v>
      </c>
    </row>
    <row r="8109" spans="1:15" x14ac:dyDescent="0.3">
      <c r="A8109" t="s">
        <v>42</v>
      </c>
      <c r="B8109">
        <v>66.98</v>
      </c>
      <c r="C8109" t="s">
        <v>24</v>
      </c>
      <c r="D8109" t="s">
        <v>76</v>
      </c>
      <c r="E8109">
        <v>83652</v>
      </c>
      <c r="F8109">
        <v>2017</v>
      </c>
      <c r="G8109">
        <v>508</v>
      </c>
      <c r="H8109" t="s">
        <v>18</v>
      </c>
      <c r="I8109">
        <v>68.150000000000006</v>
      </c>
      <c r="J8109" t="s">
        <v>19</v>
      </c>
      <c r="K8109">
        <v>2021</v>
      </c>
      <c r="L8109" t="s">
        <v>48</v>
      </c>
      <c r="M8109" t="s">
        <v>31</v>
      </c>
      <c r="N8109">
        <v>53851.05</v>
      </c>
      <c r="O8109" t="s">
        <v>36</v>
      </c>
    </row>
    <row r="8110" spans="1:15" x14ac:dyDescent="0.3">
      <c r="A8110" t="s">
        <v>56</v>
      </c>
      <c r="B8110">
        <v>19.29</v>
      </c>
      <c r="C8110" t="s">
        <v>29</v>
      </c>
      <c r="D8110" t="s">
        <v>92</v>
      </c>
      <c r="E8110">
        <v>128647</v>
      </c>
      <c r="F8110">
        <v>2015</v>
      </c>
      <c r="G8110">
        <v>338</v>
      </c>
      <c r="H8110" t="s">
        <v>35</v>
      </c>
      <c r="I8110">
        <v>52.16</v>
      </c>
      <c r="J8110" t="s">
        <v>27</v>
      </c>
      <c r="K8110">
        <v>2019</v>
      </c>
      <c r="L8110" t="s">
        <v>40</v>
      </c>
      <c r="M8110" t="s">
        <v>31</v>
      </c>
      <c r="N8110">
        <v>85182.7</v>
      </c>
      <c r="O8110" t="s">
        <v>36</v>
      </c>
    </row>
    <row r="8111" spans="1:15" x14ac:dyDescent="0.3">
      <c r="A8111" t="s">
        <v>56</v>
      </c>
      <c r="B8111">
        <v>37.28</v>
      </c>
      <c r="C8111" t="s">
        <v>67</v>
      </c>
      <c r="D8111" t="s">
        <v>90</v>
      </c>
      <c r="E8111">
        <v>237177</v>
      </c>
      <c r="F8111">
        <v>2016</v>
      </c>
      <c r="G8111">
        <v>156</v>
      </c>
      <c r="H8111" t="s">
        <v>35</v>
      </c>
      <c r="I8111">
        <v>39.82</v>
      </c>
      <c r="J8111" t="s">
        <v>19</v>
      </c>
      <c r="K8111">
        <v>2017</v>
      </c>
      <c r="L8111" t="s">
        <v>48</v>
      </c>
      <c r="M8111" t="s">
        <v>31</v>
      </c>
      <c r="N8111">
        <v>105325.91</v>
      </c>
      <c r="O8111" t="s">
        <v>22</v>
      </c>
    </row>
    <row r="8112" spans="1:15" x14ac:dyDescent="0.3">
      <c r="A8112" t="s">
        <v>28</v>
      </c>
      <c r="B8112">
        <v>59.03</v>
      </c>
      <c r="C8112" t="s">
        <v>33</v>
      </c>
      <c r="D8112" t="s">
        <v>59</v>
      </c>
      <c r="E8112">
        <v>148236</v>
      </c>
      <c r="F8112">
        <v>2021</v>
      </c>
      <c r="G8112">
        <v>171</v>
      </c>
      <c r="H8112" t="s">
        <v>26</v>
      </c>
      <c r="I8112">
        <v>94.86</v>
      </c>
      <c r="J8112" t="s">
        <v>27</v>
      </c>
      <c r="K8112">
        <v>2023</v>
      </c>
      <c r="L8112" t="s">
        <v>48</v>
      </c>
      <c r="M8112" t="s">
        <v>31</v>
      </c>
      <c r="N8112">
        <v>82397.97</v>
      </c>
      <c r="O8112" t="s">
        <v>22</v>
      </c>
    </row>
    <row r="8113" spans="1:15" x14ac:dyDescent="0.3">
      <c r="A8113" t="s">
        <v>46</v>
      </c>
      <c r="B8113">
        <v>21.2</v>
      </c>
      <c r="C8113" t="s">
        <v>24</v>
      </c>
      <c r="D8113" t="s">
        <v>70</v>
      </c>
      <c r="E8113">
        <v>183974</v>
      </c>
      <c r="F8113">
        <v>2024</v>
      </c>
      <c r="G8113">
        <v>625</v>
      </c>
      <c r="H8113" t="s">
        <v>35</v>
      </c>
      <c r="I8113">
        <v>45.19</v>
      </c>
      <c r="J8113" t="s">
        <v>45</v>
      </c>
      <c r="K8113">
        <v>2024</v>
      </c>
      <c r="L8113" t="s">
        <v>20</v>
      </c>
      <c r="M8113" t="s">
        <v>31</v>
      </c>
      <c r="N8113">
        <v>93869.16</v>
      </c>
      <c r="O8113" t="s">
        <v>36</v>
      </c>
    </row>
    <row r="8114" spans="1:15" x14ac:dyDescent="0.3">
      <c r="A8114" t="s">
        <v>37</v>
      </c>
      <c r="B8114">
        <v>21.37</v>
      </c>
      <c r="C8114" t="s">
        <v>24</v>
      </c>
      <c r="D8114" t="s">
        <v>70</v>
      </c>
      <c r="E8114">
        <v>201985</v>
      </c>
      <c r="F8114">
        <v>2015</v>
      </c>
      <c r="G8114">
        <v>860</v>
      </c>
      <c r="H8114" t="s">
        <v>35</v>
      </c>
      <c r="I8114">
        <v>43.31</v>
      </c>
      <c r="J8114" t="s">
        <v>27</v>
      </c>
      <c r="K8114">
        <v>2017</v>
      </c>
      <c r="L8114" t="s">
        <v>40</v>
      </c>
      <c r="M8114" t="s">
        <v>31</v>
      </c>
      <c r="N8114">
        <v>103523.56</v>
      </c>
      <c r="O8114" t="s">
        <v>54</v>
      </c>
    </row>
    <row r="8115" spans="1:15" x14ac:dyDescent="0.3">
      <c r="A8115" t="s">
        <v>28</v>
      </c>
      <c r="B8115">
        <v>11.79</v>
      </c>
      <c r="C8115" t="s">
        <v>38</v>
      </c>
      <c r="D8115" t="s">
        <v>39</v>
      </c>
      <c r="E8115">
        <v>299406</v>
      </c>
      <c r="F8115">
        <v>2018</v>
      </c>
      <c r="G8115">
        <v>437</v>
      </c>
      <c r="H8115" t="s">
        <v>18</v>
      </c>
      <c r="I8115">
        <v>81.489999999999995</v>
      </c>
      <c r="J8115" t="s">
        <v>27</v>
      </c>
      <c r="K8115">
        <v>2020</v>
      </c>
      <c r="L8115" t="s">
        <v>40</v>
      </c>
      <c r="M8115" t="s">
        <v>21</v>
      </c>
      <c r="N8115">
        <v>160108.35999999999</v>
      </c>
      <c r="O8115" t="s">
        <v>54</v>
      </c>
    </row>
    <row r="8116" spans="1:15" x14ac:dyDescent="0.3">
      <c r="A8116" t="s">
        <v>56</v>
      </c>
      <c r="B8116">
        <v>73.62</v>
      </c>
      <c r="C8116" t="s">
        <v>43</v>
      </c>
      <c r="D8116" t="s">
        <v>71</v>
      </c>
      <c r="E8116">
        <v>69351</v>
      </c>
      <c r="F8116">
        <v>2019</v>
      </c>
      <c r="G8116">
        <v>687</v>
      </c>
      <c r="H8116" t="s">
        <v>26</v>
      </c>
      <c r="I8116">
        <v>81.99</v>
      </c>
      <c r="J8116" t="s">
        <v>27</v>
      </c>
      <c r="K8116">
        <v>2022</v>
      </c>
      <c r="L8116" t="s">
        <v>20</v>
      </c>
      <c r="M8116" t="s">
        <v>21</v>
      </c>
      <c r="N8116">
        <v>52788.11</v>
      </c>
      <c r="O8116" t="s">
        <v>22</v>
      </c>
    </row>
    <row r="8117" spans="1:15" x14ac:dyDescent="0.3">
      <c r="A8117" t="s">
        <v>37</v>
      </c>
      <c r="B8117">
        <v>50.85</v>
      </c>
      <c r="C8117" t="s">
        <v>38</v>
      </c>
      <c r="D8117" t="s">
        <v>69</v>
      </c>
      <c r="E8117">
        <v>314442</v>
      </c>
      <c r="F8117">
        <v>2020</v>
      </c>
      <c r="G8117">
        <v>139</v>
      </c>
      <c r="H8117" t="s">
        <v>26</v>
      </c>
      <c r="I8117">
        <v>78.81</v>
      </c>
      <c r="J8117" t="s">
        <v>45</v>
      </c>
      <c r="K8117">
        <v>2020</v>
      </c>
      <c r="L8117" t="s">
        <v>48</v>
      </c>
      <c r="M8117" t="s">
        <v>31</v>
      </c>
      <c r="N8117">
        <v>182508.08</v>
      </c>
      <c r="O8117" t="s">
        <v>54</v>
      </c>
    </row>
    <row r="8118" spans="1:15" x14ac:dyDescent="0.3">
      <c r="A8118" t="s">
        <v>28</v>
      </c>
      <c r="B8118">
        <v>40.71</v>
      </c>
      <c r="C8118" t="s">
        <v>43</v>
      </c>
      <c r="D8118" t="s">
        <v>65</v>
      </c>
      <c r="E8118">
        <v>286550</v>
      </c>
      <c r="F8118">
        <v>2021</v>
      </c>
      <c r="G8118">
        <v>187</v>
      </c>
      <c r="H8118" t="s">
        <v>18</v>
      </c>
      <c r="I8118">
        <v>61.08</v>
      </c>
      <c r="J8118" t="s">
        <v>27</v>
      </c>
      <c r="K8118">
        <v>2023</v>
      </c>
      <c r="L8118" t="s">
        <v>48</v>
      </c>
      <c r="M8118" t="s">
        <v>31</v>
      </c>
      <c r="N8118">
        <v>147779.87</v>
      </c>
      <c r="O8118" t="s">
        <v>36</v>
      </c>
    </row>
    <row r="8119" spans="1:15" x14ac:dyDescent="0.3">
      <c r="A8119" t="s">
        <v>41</v>
      </c>
      <c r="B8119">
        <v>64.459999999999994</v>
      </c>
      <c r="C8119" t="s">
        <v>33</v>
      </c>
      <c r="D8119" t="s">
        <v>59</v>
      </c>
      <c r="E8119">
        <v>277956</v>
      </c>
      <c r="F8119">
        <v>2016</v>
      </c>
      <c r="G8119">
        <v>713</v>
      </c>
      <c r="H8119" t="s">
        <v>35</v>
      </c>
      <c r="I8119">
        <v>57.35</v>
      </c>
      <c r="J8119" t="s">
        <v>27</v>
      </c>
      <c r="K8119">
        <v>2017</v>
      </c>
      <c r="L8119" t="s">
        <v>40</v>
      </c>
      <c r="M8119" t="s">
        <v>31</v>
      </c>
      <c r="N8119">
        <v>193369.71</v>
      </c>
      <c r="O8119" t="s">
        <v>22</v>
      </c>
    </row>
    <row r="8120" spans="1:15" x14ac:dyDescent="0.3">
      <c r="A8120" t="s">
        <v>37</v>
      </c>
      <c r="B8120">
        <v>68.09</v>
      </c>
      <c r="C8120" t="s">
        <v>33</v>
      </c>
      <c r="D8120" t="s">
        <v>52</v>
      </c>
      <c r="E8120">
        <v>394266</v>
      </c>
      <c r="F8120">
        <v>2022</v>
      </c>
      <c r="G8120">
        <v>437</v>
      </c>
      <c r="H8120" t="s">
        <v>26</v>
      </c>
      <c r="I8120">
        <v>90.31</v>
      </c>
      <c r="J8120" t="s">
        <v>19</v>
      </c>
      <c r="K8120">
        <v>2024</v>
      </c>
      <c r="L8120" t="s">
        <v>40</v>
      </c>
      <c r="M8120" t="s">
        <v>31</v>
      </c>
      <c r="N8120">
        <v>287961.61</v>
      </c>
      <c r="O8120" t="s">
        <v>54</v>
      </c>
    </row>
    <row r="8121" spans="1:15" x14ac:dyDescent="0.3">
      <c r="A8121" t="s">
        <v>50</v>
      </c>
      <c r="B8121">
        <v>66.599999999999994</v>
      </c>
      <c r="C8121" t="s">
        <v>33</v>
      </c>
      <c r="D8121" t="s">
        <v>59</v>
      </c>
      <c r="E8121">
        <v>282251</v>
      </c>
      <c r="F8121">
        <v>2015</v>
      </c>
      <c r="G8121">
        <v>668</v>
      </c>
      <c r="H8121" t="s">
        <v>26</v>
      </c>
      <c r="I8121">
        <v>63.13</v>
      </c>
      <c r="J8121" t="s">
        <v>27</v>
      </c>
      <c r="K8121">
        <v>2023</v>
      </c>
      <c r="L8121" t="s">
        <v>48</v>
      </c>
      <c r="M8121" t="s">
        <v>21</v>
      </c>
      <c r="N8121">
        <v>201400.16</v>
      </c>
      <c r="O8121" t="s">
        <v>22</v>
      </c>
    </row>
    <row r="8122" spans="1:15" x14ac:dyDescent="0.3">
      <c r="A8122" t="s">
        <v>23</v>
      </c>
      <c r="B8122">
        <v>50.51</v>
      </c>
      <c r="C8122" t="s">
        <v>24</v>
      </c>
      <c r="D8122" t="s">
        <v>91</v>
      </c>
      <c r="E8122">
        <v>177176</v>
      </c>
      <c r="F8122">
        <v>2023</v>
      </c>
      <c r="G8122">
        <v>826</v>
      </c>
      <c r="H8122" t="s">
        <v>35</v>
      </c>
      <c r="I8122">
        <v>27.78</v>
      </c>
      <c r="J8122" t="s">
        <v>19</v>
      </c>
      <c r="K8122">
        <v>2023</v>
      </c>
      <c r="L8122" t="s">
        <v>40</v>
      </c>
      <c r="M8122" t="s">
        <v>21</v>
      </c>
      <c r="N8122">
        <v>86644.72</v>
      </c>
      <c r="O8122" t="s">
        <v>49</v>
      </c>
    </row>
    <row r="8123" spans="1:15" x14ac:dyDescent="0.3">
      <c r="A8123" t="s">
        <v>41</v>
      </c>
      <c r="B8123">
        <v>29.77</v>
      </c>
      <c r="C8123" t="s">
        <v>33</v>
      </c>
      <c r="D8123" t="s">
        <v>52</v>
      </c>
      <c r="E8123">
        <v>134420</v>
      </c>
      <c r="F8123">
        <v>2016</v>
      </c>
      <c r="G8123">
        <v>599</v>
      </c>
      <c r="H8123" t="s">
        <v>26</v>
      </c>
      <c r="I8123">
        <v>72.66</v>
      </c>
      <c r="J8123" t="s">
        <v>27</v>
      </c>
      <c r="K8123">
        <v>2019</v>
      </c>
      <c r="L8123" t="s">
        <v>48</v>
      </c>
      <c r="M8123" t="s">
        <v>21</v>
      </c>
      <c r="N8123">
        <v>71820.63</v>
      </c>
      <c r="O8123" t="s">
        <v>36</v>
      </c>
    </row>
    <row r="8124" spans="1:15" x14ac:dyDescent="0.3">
      <c r="A8124" t="s">
        <v>46</v>
      </c>
      <c r="B8124">
        <v>36.35</v>
      </c>
      <c r="C8124" t="s">
        <v>29</v>
      </c>
      <c r="D8124" t="s">
        <v>92</v>
      </c>
      <c r="E8124">
        <v>56699</v>
      </c>
      <c r="F8124">
        <v>2017</v>
      </c>
      <c r="G8124">
        <v>820</v>
      </c>
      <c r="H8124" t="s">
        <v>26</v>
      </c>
      <c r="I8124">
        <v>92.63</v>
      </c>
      <c r="J8124" t="s">
        <v>45</v>
      </c>
      <c r="K8124">
        <v>2017</v>
      </c>
      <c r="L8124" t="s">
        <v>48</v>
      </c>
      <c r="M8124" t="s">
        <v>31</v>
      </c>
      <c r="N8124">
        <v>23507.08</v>
      </c>
      <c r="O8124" t="s">
        <v>54</v>
      </c>
    </row>
    <row r="8125" spans="1:15" x14ac:dyDescent="0.3">
      <c r="A8125" t="s">
        <v>41</v>
      </c>
      <c r="B8125">
        <v>26.1</v>
      </c>
      <c r="C8125" t="s">
        <v>33</v>
      </c>
      <c r="D8125" t="s">
        <v>34</v>
      </c>
      <c r="E8125">
        <v>181522</v>
      </c>
      <c r="F8125">
        <v>2021</v>
      </c>
      <c r="G8125">
        <v>320</v>
      </c>
      <c r="H8125" t="s">
        <v>26</v>
      </c>
      <c r="I8125">
        <v>93.83</v>
      </c>
      <c r="J8125" t="s">
        <v>19</v>
      </c>
      <c r="K8125">
        <v>2022</v>
      </c>
      <c r="L8125" t="s">
        <v>40</v>
      </c>
      <c r="M8125" t="s">
        <v>21</v>
      </c>
      <c r="N8125">
        <v>136920.10999999999</v>
      </c>
      <c r="O8125" t="s">
        <v>49</v>
      </c>
    </row>
    <row r="8126" spans="1:15" x14ac:dyDescent="0.3">
      <c r="A8126" t="s">
        <v>23</v>
      </c>
      <c r="B8126">
        <v>61.46</v>
      </c>
      <c r="C8126" t="s">
        <v>38</v>
      </c>
      <c r="D8126" t="s">
        <v>39</v>
      </c>
      <c r="E8126">
        <v>62735</v>
      </c>
      <c r="F8126">
        <v>2024</v>
      </c>
      <c r="G8126">
        <v>403</v>
      </c>
      <c r="H8126" t="s">
        <v>18</v>
      </c>
      <c r="I8126">
        <v>67</v>
      </c>
      <c r="J8126" t="s">
        <v>45</v>
      </c>
      <c r="K8126">
        <v>2024</v>
      </c>
      <c r="L8126" t="s">
        <v>40</v>
      </c>
      <c r="M8126" t="s">
        <v>21</v>
      </c>
      <c r="N8126">
        <v>39158.9</v>
      </c>
      <c r="O8126" t="s">
        <v>54</v>
      </c>
    </row>
    <row r="8127" spans="1:15" x14ac:dyDescent="0.3">
      <c r="A8127" t="s">
        <v>46</v>
      </c>
      <c r="B8127">
        <v>66.900000000000006</v>
      </c>
      <c r="C8127" t="s">
        <v>57</v>
      </c>
      <c r="D8127" t="s">
        <v>58</v>
      </c>
      <c r="E8127">
        <v>245033</v>
      </c>
      <c r="F8127">
        <v>2020</v>
      </c>
      <c r="G8127">
        <v>351</v>
      </c>
      <c r="H8127" t="s">
        <v>26</v>
      </c>
      <c r="I8127">
        <v>61.93</v>
      </c>
      <c r="J8127" t="s">
        <v>27</v>
      </c>
      <c r="K8127">
        <v>2020</v>
      </c>
      <c r="L8127" t="s">
        <v>40</v>
      </c>
      <c r="M8127" t="s">
        <v>31</v>
      </c>
      <c r="N8127">
        <v>157551.21</v>
      </c>
      <c r="O8127" t="s">
        <v>22</v>
      </c>
    </row>
    <row r="8128" spans="1:15" x14ac:dyDescent="0.3">
      <c r="A8128" t="s">
        <v>15</v>
      </c>
      <c r="B8128">
        <v>76.94</v>
      </c>
      <c r="C8128" t="s">
        <v>16</v>
      </c>
      <c r="D8128" t="s">
        <v>47</v>
      </c>
      <c r="E8128">
        <v>102101</v>
      </c>
      <c r="F8128">
        <v>2021</v>
      </c>
      <c r="G8128">
        <v>210</v>
      </c>
      <c r="H8128" t="s">
        <v>18</v>
      </c>
      <c r="I8128">
        <v>96.82</v>
      </c>
      <c r="J8128" t="s">
        <v>19</v>
      </c>
      <c r="K8128">
        <v>2022</v>
      </c>
      <c r="L8128" t="s">
        <v>48</v>
      </c>
      <c r="M8128" t="s">
        <v>31</v>
      </c>
      <c r="N8128">
        <v>69842.89</v>
      </c>
      <c r="O8128" t="s">
        <v>22</v>
      </c>
    </row>
    <row r="8129" spans="1:15" x14ac:dyDescent="0.3">
      <c r="A8129" t="s">
        <v>42</v>
      </c>
      <c r="B8129">
        <v>17.7</v>
      </c>
      <c r="C8129" t="s">
        <v>57</v>
      </c>
      <c r="D8129" t="s">
        <v>86</v>
      </c>
      <c r="E8129">
        <v>92531</v>
      </c>
      <c r="F8129">
        <v>2022</v>
      </c>
      <c r="G8129">
        <v>805</v>
      </c>
      <c r="H8129" t="s">
        <v>35</v>
      </c>
      <c r="I8129">
        <v>39.270000000000003</v>
      </c>
      <c r="J8129" t="s">
        <v>45</v>
      </c>
      <c r="K8129">
        <v>2022</v>
      </c>
      <c r="L8129" t="s">
        <v>20</v>
      </c>
      <c r="M8129" t="s">
        <v>21</v>
      </c>
      <c r="N8129">
        <v>48866.57</v>
      </c>
      <c r="O8129" t="s">
        <v>54</v>
      </c>
    </row>
    <row r="8130" spans="1:15" x14ac:dyDescent="0.3">
      <c r="A8130" t="s">
        <v>51</v>
      </c>
      <c r="B8130">
        <v>38.96</v>
      </c>
      <c r="C8130" t="s">
        <v>38</v>
      </c>
      <c r="D8130" t="s">
        <v>66</v>
      </c>
      <c r="E8130">
        <v>224751</v>
      </c>
      <c r="F8130">
        <v>2022</v>
      </c>
      <c r="G8130">
        <v>485</v>
      </c>
      <c r="H8130" t="s">
        <v>26</v>
      </c>
      <c r="I8130">
        <v>67.98</v>
      </c>
      <c r="J8130" t="s">
        <v>45</v>
      </c>
      <c r="K8130">
        <v>2022</v>
      </c>
      <c r="L8130" t="s">
        <v>20</v>
      </c>
      <c r="M8130" t="s">
        <v>21</v>
      </c>
      <c r="N8130">
        <v>139248.26999999999</v>
      </c>
      <c r="O8130" t="s">
        <v>54</v>
      </c>
    </row>
    <row r="8131" spans="1:15" x14ac:dyDescent="0.3">
      <c r="A8131" t="s">
        <v>50</v>
      </c>
      <c r="B8131">
        <v>69.09</v>
      </c>
      <c r="C8131" t="s">
        <v>16</v>
      </c>
      <c r="D8131" t="s">
        <v>93</v>
      </c>
      <c r="E8131">
        <v>172001</v>
      </c>
      <c r="F8131">
        <v>2018</v>
      </c>
      <c r="G8131">
        <v>231</v>
      </c>
      <c r="H8131" t="s">
        <v>26</v>
      </c>
      <c r="I8131">
        <v>69.16</v>
      </c>
      <c r="J8131" t="s">
        <v>45</v>
      </c>
      <c r="K8131">
        <v>2018</v>
      </c>
      <c r="L8131" t="s">
        <v>48</v>
      </c>
      <c r="M8131" t="s">
        <v>31</v>
      </c>
      <c r="N8131">
        <v>101335.76</v>
      </c>
      <c r="O8131" t="s">
        <v>49</v>
      </c>
    </row>
    <row r="8132" spans="1:15" x14ac:dyDescent="0.3">
      <c r="A8132" t="s">
        <v>51</v>
      </c>
      <c r="B8132">
        <v>78.02</v>
      </c>
      <c r="C8132" t="s">
        <v>33</v>
      </c>
      <c r="D8132" t="s">
        <v>59</v>
      </c>
      <c r="E8132">
        <v>316996</v>
      </c>
      <c r="F8132">
        <v>2024</v>
      </c>
      <c r="G8132">
        <v>631</v>
      </c>
      <c r="H8132" t="s">
        <v>18</v>
      </c>
      <c r="I8132">
        <v>83.46</v>
      </c>
      <c r="J8132" t="s">
        <v>19</v>
      </c>
      <c r="K8132">
        <v>2024</v>
      </c>
      <c r="L8132" t="s">
        <v>20</v>
      </c>
      <c r="M8132" t="s">
        <v>21</v>
      </c>
      <c r="N8132">
        <v>159856.41</v>
      </c>
      <c r="O8132" t="s">
        <v>22</v>
      </c>
    </row>
    <row r="8133" spans="1:15" x14ac:dyDescent="0.3">
      <c r="A8133" t="s">
        <v>50</v>
      </c>
      <c r="B8133">
        <v>7.21</v>
      </c>
      <c r="C8133" t="s">
        <v>43</v>
      </c>
      <c r="D8133" t="s">
        <v>65</v>
      </c>
      <c r="E8133">
        <v>166340</v>
      </c>
      <c r="F8133">
        <v>2021</v>
      </c>
      <c r="G8133">
        <v>218</v>
      </c>
      <c r="H8133" t="s">
        <v>18</v>
      </c>
      <c r="I8133">
        <v>97.5</v>
      </c>
      <c r="J8133" t="s">
        <v>19</v>
      </c>
      <c r="K8133">
        <v>2024</v>
      </c>
      <c r="L8133" t="s">
        <v>48</v>
      </c>
      <c r="M8133" t="s">
        <v>31</v>
      </c>
      <c r="N8133">
        <v>79033.39</v>
      </c>
      <c r="O8133" t="s">
        <v>36</v>
      </c>
    </row>
    <row r="8134" spans="1:15" x14ac:dyDescent="0.3">
      <c r="A8134" t="s">
        <v>42</v>
      </c>
      <c r="B8134">
        <v>33.07</v>
      </c>
      <c r="C8134" t="s">
        <v>38</v>
      </c>
      <c r="D8134" t="s">
        <v>66</v>
      </c>
      <c r="E8134">
        <v>295870</v>
      </c>
      <c r="F8134">
        <v>2016</v>
      </c>
      <c r="G8134">
        <v>690</v>
      </c>
      <c r="H8134" t="s">
        <v>26</v>
      </c>
      <c r="I8134">
        <v>75.72</v>
      </c>
      <c r="J8134" t="s">
        <v>19</v>
      </c>
      <c r="K8134">
        <v>2020</v>
      </c>
      <c r="L8134" t="s">
        <v>20</v>
      </c>
      <c r="M8134" t="s">
        <v>21</v>
      </c>
      <c r="N8134">
        <v>168063.78</v>
      </c>
      <c r="O8134" t="s">
        <v>22</v>
      </c>
    </row>
    <row r="8135" spans="1:15" x14ac:dyDescent="0.3">
      <c r="A8135" t="s">
        <v>23</v>
      </c>
      <c r="B8135">
        <v>6.15</v>
      </c>
      <c r="C8135" t="s">
        <v>16</v>
      </c>
      <c r="D8135" t="s">
        <v>93</v>
      </c>
      <c r="E8135">
        <v>288178</v>
      </c>
      <c r="F8135">
        <v>2022</v>
      </c>
      <c r="G8135">
        <v>316</v>
      </c>
      <c r="H8135" t="s">
        <v>18</v>
      </c>
      <c r="I8135">
        <v>67.260000000000005</v>
      </c>
      <c r="J8135" t="s">
        <v>27</v>
      </c>
      <c r="K8135">
        <v>2022</v>
      </c>
      <c r="L8135" t="s">
        <v>40</v>
      </c>
      <c r="M8135" t="s">
        <v>31</v>
      </c>
      <c r="N8135">
        <v>127710.3</v>
      </c>
      <c r="O8135" t="s">
        <v>54</v>
      </c>
    </row>
    <row r="8136" spans="1:15" x14ac:dyDescent="0.3">
      <c r="A8136" t="s">
        <v>28</v>
      </c>
      <c r="B8136">
        <v>79.88</v>
      </c>
      <c r="C8136" t="s">
        <v>43</v>
      </c>
      <c r="D8136" t="s">
        <v>62</v>
      </c>
      <c r="E8136">
        <v>196981</v>
      </c>
      <c r="F8136">
        <v>2018</v>
      </c>
      <c r="G8136">
        <v>477</v>
      </c>
      <c r="H8136" t="s">
        <v>18</v>
      </c>
      <c r="I8136">
        <v>66.14</v>
      </c>
      <c r="J8136" t="s">
        <v>27</v>
      </c>
      <c r="K8136">
        <v>2021</v>
      </c>
      <c r="L8136" t="s">
        <v>20</v>
      </c>
      <c r="M8136" t="s">
        <v>21</v>
      </c>
      <c r="N8136">
        <v>140939.53</v>
      </c>
      <c r="O8136" t="s">
        <v>49</v>
      </c>
    </row>
    <row r="8137" spans="1:15" x14ac:dyDescent="0.3">
      <c r="A8137" t="s">
        <v>50</v>
      </c>
      <c r="B8137">
        <v>50.58</v>
      </c>
      <c r="C8137" t="s">
        <v>29</v>
      </c>
      <c r="D8137" t="s">
        <v>30</v>
      </c>
      <c r="E8137">
        <v>238829</v>
      </c>
      <c r="F8137">
        <v>2015</v>
      </c>
      <c r="G8137">
        <v>836</v>
      </c>
      <c r="H8137" t="s">
        <v>35</v>
      </c>
      <c r="I8137">
        <v>45.86</v>
      </c>
      <c r="J8137" t="s">
        <v>19</v>
      </c>
      <c r="K8137">
        <v>2016</v>
      </c>
      <c r="L8137" t="s">
        <v>40</v>
      </c>
      <c r="M8137" t="s">
        <v>31</v>
      </c>
      <c r="N8137">
        <v>99740.43</v>
      </c>
      <c r="O8137" t="s">
        <v>54</v>
      </c>
    </row>
    <row r="8138" spans="1:15" x14ac:dyDescent="0.3">
      <c r="A8138" t="s">
        <v>50</v>
      </c>
      <c r="B8138">
        <v>53.41</v>
      </c>
      <c r="C8138" t="s">
        <v>43</v>
      </c>
      <c r="D8138" t="s">
        <v>44</v>
      </c>
      <c r="E8138">
        <v>326169</v>
      </c>
      <c r="F8138">
        <v>2018</v>
      </c>
      <c r="G8138">
        <v>383</v>
      </c>
      <c r="H8138" t="s">
        <v>18</v>
      </c>
      <c r="I8138">
        <v>63.35</v>
      </c>
      <c r="J8138" t="s">
        <v>27</v>
      </c>
      <c r="K8138">
        <v>2023</v>
      </c>
      <c r="L8138" t="s">
        <v>48</v>
      </c>
      <c r="M8138" t="s">
        <v>31</v>
      </c>
      <c r="N8138">
        <v>189691.17</v>
      </c>
      <c r="O8138" t="s">
        <v>49</v>
      </c>
    </row>
    <row r="8139" spans="1:15" x14ac:dyDescent="0.3">
      <c r="A8139" t="s">
        <v>42</v>
      </c>
      <c r="B8139">
        <v>48</v>
      </c>
      <c r="C8139" t="s">
        <v>67</v>
      </c>
      <c r="D8139" t="s">
        <v>90</v>
      </c>
      <c r="E8139">
        <v>248289</v>
      </c>
      <c r="F8139">
        <v>2020</v>
      </c>
      <c r="G8139">
        <v>991</v>
      </c>
      <c r="H8139" t="s">
        <v>35</v>
      </c>
      <c r="I8139">
        <v>29.85</v>
      </c>
      <c r="J8139" t="s">
        <v>27</v>
      </c>
      <c r="K8139">
        <v>2024</v>
      </c>
      <c r="L8139" t="s">
        <v>48</v>
      </c>
      <c r="M8139" t="s">
        <v>21</v>
      </c>
      <c r="N8139">
        <v>140102.42000000001</v>
      </c>
      <c r="O8139" t="s">
        <v>54</v>
      </c>
    </row>
    <row r="8140" spans="1:15" x14ac:dyDescent="0.3">
      <c r="A8140" t="s">
        <v>15</v>
      </c>
      <c r="B8140">
        <v>44.85</v>
      </c>
      <c r="C8140" t="s">
        <v>67</v>
      </c>
      <c r="D8140" t="s">
        <v>68</v>
      </c>
      <c r="E8140">
        <v>179546</v>
      </c>
      <c r="F8140">
        <v>2023</v>
      </c>
      <c r="G8140">
        <v>596</v>
      </c>
      <c r="H8140" t="s">
        <v>18</v>
      </c>
      <c r="I8140">
        <v>83.44</v>
      </c>
      <c r="J8140" t="s">
        <v>27</v>
      </c>
      <c r="K8140">
        <v>2023</v>
      </c>
      <c r="L8140" t="s">
        <v>20</v>
      </c>
      <c r="M8140" t="s">
        <v>21</v>
      </c>
      <c r="N8140">
        <v>110164.84</v>
      </c>
      <c r="O8140" t="s">
        <v>49</v>
      </c>
    </row>
    <row r="8141" spans="1:15" x14ac:dyDescent="0.3">
      <c r="A8141" t="s">
        <v>51</v>
      </c>
      <c r="B8141">
        <v>64.819999999999993</v>
      </c>
      <c r="C8141" t="s">
        <v>43</v>
      </c>
      <c r="D8141" t="s">
        <v>65</v>
      </c>
      <c r="E8141">
        <v>246763</v>
      </c>
      <c r="F8141">
        <v>2015</v>
      </c>
      <c r="G8141">
        <v>541</v>
      </c>
      <c r="H8141" t="s">
        <v>18</v>
      </c>
      <c r="I8141">
        <v>98.87</v>
      </c>
      <c r="J8141" t="s">
        <v>27</v>
      </c>
      <c r="K8141">
        <v>2023</v>
      </c>
      <c r="L8141" t="s">
        <v>48</v>
      </c>
      <c r="M8141" t="s">
        <v>31</v>
      </c>
      <c r="N8141">
        <v>171359.44</v>
      </c>
      <c r="O8141" t="s">
        <v>49</v>
      </c>
    </row>
    <row r="8142" spans="1:15" x14ac:dyDescent="0.3">
      <c r="A8142" t="s">
        <v>42</v>
      </c>
      <c r="B8142">
        <v>33.020000000000003</v>
      </c>
      <c r="C8142" t="s">
        <v>29</v>
      </c>
      <c r="D8142" t="s">
        <v>87</v>
      </c>
      <c r="E8142">
        <v>380137</v>
      </c>
      <c r="F8142">
        <v>2017</v>
      </c>
      <c r="G8142">
        <v>973</v>
      </c>
      <c r="H8142" t="s">
        <v>26</v>
      </c>
      <c r="I8142">
        <v>89.51</v>
      </c>
      <c r="J8142" t="s">
        <v>19</v>
      </c>
      <c r="K8142">
        <v>2018</v>
      </c>
      <c r="L8142" t="s">
        <v>48</v>
      </c>
      <c r="M8142" t="s">
        <v>31</v>
      </c>
      <c r="N8142">
        <v>277202.19</v>
      </c>
      <c r="O8142" t="s">
        <v>22</v>
      </c>
    </row>
    <row r="8143" spans="1:15" x14ac:dyDescent="0.3">
      <c r="A8143" t="s">
        <v>23</v>
      </c>
      <c r="B8143">
        <v>42.68</v>
      </c>
      <c r="C8143" t="s">
        <v>24</v>
      </c>
      <c r="D8143" t="s">
        <v>77</v>
      </c>
      <c r="E8143">
        <v>243240</v>
      </c>
      <c r="F8143">
        <v>2021</v>
      </c>
      <c r="G8143">
        <v>616</v>
      </c>
      <c r="H8143" t="s">
        <v>26</v>
      </c>
      <c r="I8143">
        <v>66.59</v>
      </c>
      <c r="J8143" t="s">
        <v>19</v>
      </c>
      <c r="K8143">
        <v>2022</v>
      </c>
      <c r="L8143" t="s">
        <v>20</v>
      </c>
      <c r="M8143" t="s">
        <v>21</v>
      </c>
      <c r="N8143">
        <v>127874.75</v>
      </c>
      <c r="O8143" t="s">
        <v>36</v>
      </c>
    </row>
    <row r="8144" spans="1:15" x14ac:dyDescent="0.3">
      <c r="A8144" t="s">
        <v>46</v>
      </c>
      <c r="B8144">
        <v>48.83</v>
      </c>
      <c r="C8144" t="s">
        <v>43</v>
      </c>
      <c r="D8144" t="s">
        <v>62</v>
      </c>
      <c r="E8144">
        <v>229546</v>
      </c>
      <c r="F8144">
        <v>2024</v>
      </c>
      <c r="G8144">
        <v>925</v>
      </c>
      <c r="H8144" t="s">
        <v>18</v>
      </c>
      <c r="I8144">
        <v>83.07</v>
      </c>
      <c r="J8144" t="s">
        <v>27</v>
      </c>
      <c r="K8144">
        <v>2024</v>
      </c>
      <c r="L8144" t="s">
        <v>20</v>
      </c>
      <c r="M8144" t="s">
        <v>31</v>
      </c>
      <c r="N8144">
        <v>167535.93</v>
      </c>
      <c r="O8144" t="s">
        <v>49</v>
      </c>
    </row>
    <row r="8145" spans="1:15" x14ac:dyDescent="0.3">
      <c r="A8145" t="s">
        <v>50</v>
      </c>
      <c r="B8145">
        <v>56.56</v>
      </c>
      <c r="C8145" t="s">
        <v>38</v>
      </c>
      <c r="D8145" t="s">
        <v>39</v>
      </c>
      <c r="E8145">
        <v>326624</v>
      </c>
      <c r="F8145">
        <v>2024</v>
      </c>
      <c r="G8145">
        <v>314</v>
      </c>
      <c r="H8145" t="s">
        <v>35</v>
      </c>
      <c r="I8145">
        <v>38.119999999999997</v>
      </c>
      <c r="J8145" t="s">
        <v>19</v>
      </c>
      <c r="K8145">
        <v>2024</v>
      </c>
      <c r="L8145" t="s">
        <v>20</v>
      </c>
      <c r="M8145" t="s">
        <v>31</v>
      </c>
      <c r="N8145">
        <v>205691.06</v>
      </c>
      <c r="O8145" t="s">
        <v>49</v>
      </c>
    </row>
    <row r="8146" spans="1:15" x14ac:dyDescent="0.3">
      <c r="A8146" t="s">
        <v>56</v>
      </c>
      <c r="B8146">
        <v>40.49</v>
      </c>
      <c r="C8146" t="s">
        <v>33</v>
      </c>
      <c r="D8146" t="s">
        <v>85</v>
      </c>
      <c r="E8146">
        <v>369542</v>
      </c>
      <c r="F8146">
        <v>2019</v>
      </c>
      <c r="G8146">
        <v>211</v>
      </c>
      <c r="H8146" t="s">
        <v>18</v>
      </c>
      <c r="I8146">
        <v>70.599999999999994</v>
      </c>
      <c r="J8146" t="s">
        <v>27</v>
      </c>
      <c r="K8146">
        <v>2019</v>
      </c>
      <c r="L8146" t="s">
        <v>40</v>
      </c>
      <c r="M8146" t="s">
        <v>31</v>
      </c>
      <c r="N8146">
        <v>223061.69</v>
      </c>
      <c r="O8146" t="s">
        <v>49</v>
      </c>
    </row>
    <row r="8147" spans="1:15" x14ac:dyDescent="0.3">
      <c r="A8147" t="s">
        <v>28</v>
      </c>
      <c r="B8147">
        <v>43.77</v>
      </c>
      <c r="C8147" t="s">
        <v>33</v>
      </c>
      <c r="D8147" t="s">
        <v>64</v>
      </c>
      <c r="E8147">
        <v>334252</v>
      </c>
      <c r="F8147">
        <v>2018</v>
      </c>
      <c r="G8147">
        <v>246</v>
      </c>
      <c r="H8147" t="s">
        <v>35</v>
      </c>
      <c r="I8147">
        <v>35.659999999999997</v>
      </c>
      <c r="J8147" t="s">
        <v>45</v>
      </c>
      <c r="K8147">
        <v>2018</v>
      </c>
      <c r="L8147" t="s">
        <v>40</v>
      </c>
      <c r="M8147" t="s">
        <v>31</v>
      </c>
      <c r="N8147">
        <v>149244.54999999999</v>
      </c>
      <c r="O8147" t="s">
        <v>22</v>
      </c>
    </row>
    <row r="8148" spans="1:15" x14ac:dyDescent="0.3">
      <c r="A8148" t="s">
        <v>42</v>
      </c>
      <c r="B8148">
        <v>44.06</v>
      </c>
      <c r="C8148" t="s">
        <v>33</v>
      </c>
      <c r="D8148" t="s">
        <v>34</v>
      </c>
      <c r="E8148">
        <v>391268</v>
      </c>
      <c r="F8148">
        <v>2020</v>
      </c>
      <c r="G8148">
        <v>475</v>
      </c>
      <c r="H8148" t="s">
        <v>18</v>
      </c>
      <c r="I8148">
        <v>79.739999999999995</v>
      </c>
      <c r="J8148" t="s">
        <v>45</v>
      </c>
      <c r="K8148">
        <v>2020</v>
      </c>
      <c r="L8148" t="s">
        <v>40</v>
      </c>
      <c r="M8148" t="s">
        <v>21</v>
      </c>
      <c r="N8148">
        <v>192297.49</v>
      </c>
      <c r="O8148" t="s">
        <v>22</v>
      </c>
    </row>
    <row r="8149" spans="1:15" x14ac:dyDescent="0.3">
      <c r="A8149" t="s">
        <v>56</v>
      </c>
      <c r="B8149">
        <v>5.04</v>
      </c>
      <c r="C8149" t="s">
        <v>43</v>
      </c>
      <c r="D8149" t="s">
        <v>71</v>
      </c>
      <c r="E8149">
        <v>195256</v>
      </c>
      <c r="F8149">
        <v>2016</v>
      </c>
      <c r="G8149">
        <v>885</v>
      </c>
      <c r="H8149" t="s">
        <v>18</v>
      </c>
      <c r="I8149">
        <v>97.29</v>
      </c>
      <c r="J8149" t="s">
        <v>45</v>
      </c>
      <c r="K8149">
        <v>2016</v>
      </c>
      <c r="L8149" t="s">
        <v>20</v>
      </c>
      <c r="M8149" t="s">
        <v>21</v>
      </c>
      <c r="N8149">
        <v>115025.5</v>
      </c>
      <c r="O8149" t="s">
        <v>22</v>
      </c>
    </row>
    <row r="8150" spans="1:15" x14ac:dyDescent="0.3">
      <c r="A8150" t="s">
        <v>15</v>
      </c>
      <c r="B8150">
        <v>38.42</v>
      </c>
      <c r="C8150" t="s">
        <v>43</v>
      </c>
      <c r="D8150" t="s">
        <v>44</v>
      </c>
      <c r="E8150">
        <v>356202</v>
      </c>
      <c r="F8150">
        <v>2018</v>
      </c>
      <c r="G8150">
        <v>663</v>
      </c>
      <c r="H8150" t="s">
        <v>26</v>
      </c>
      <c r="I8150">
        <v>99.6</v>
      </c>
      <c r="J8150" t="s">
        <v>45</v>
      </c>
      <c r="K8150">
        <v>2018</v>
      </c>
      <c r="L8150" t="s">
        <v>20</v>
      </c>
      <c r="M8150" t="s">
        <v>31</v>
      </c>
      <c r="N8150">
        <v>189887.41</v>
      </c>
      <c r="O8150" t="s">
        <v>49</v>
      </c>
    </row>
    <row r="8151" spans="1:15" x14ac:dyDescent="0.3">
      <c r="A8151" t="s">
        <v>56</v>
      </c>
      <c r="B8151">
        <v>73.75</v>
      </c>
      <c r="C8151" t="s">
        <v>38</v>
      </c>
      <c r="D8151" t="s">
        <v>39</v>
      </c>
      <c r="E8151">
        <v>81532</v>
      </c>
      <c r="F8151">
        <v>2023</v>
      </c>
      <c r="G8151">
        <v>225</v>
      </c>
      <c r="H8151" t="s">
        <v>26</v>
      </c>
      <c r="I8151">
        <v>86.23</v>
      </c>
      <c r="J8151" t="s">
        <v>45</v>
      </c>
      <c r="K8151">
        <v>2023</v>
      </c>
      <c r="L8151" t="s">
        <v>48</v>
      </c>
      <c r="M8151" t="s">
        <v>21</v>
      </c>
      <c r="N8151">
        <v>33602.949999999997</v>
      </c>
      <c r="O8151" t="s">
        <v>49</v>
      </c>
    </row>
    <row r="8152" spans="1:15" x14ac:dyDescent="0.3">
      <c r="A8152" t="s">
        <v>46</v>
      </c>
      <c r="B8152">
        <v>69.22</v>
      </c>
      <c r="C8152" t="s">
        <v>67</v>
      </c>
      <c r="D8152" t="s">
        <v>74</v>
      </c>
      <c r="E8152">
        <v>266911</v>
      </c>
      <c r="F8152">
        <v>2017</v>
      </c>
      <c r="G8152">
        <v>734</v>
      </c>
      <c r="H8152" t="s">
        <v>26</v>
      </c>
      <c r="I8152">
        <v>70.45</v>
      </c>
      <c r="J8152" t="s">
        <v>19</v>
      </c>
      <c r="K8152">
        <v>2018</v>
      </c>
      <c r="L8152" t="s">
        <v>20</v>
      </c>
      <c r="M8152" t="s">
        <v>31</v>
      </c>
      <c r="N8152">
        <v>206685.31</v>
      </c>
      <c r="O8152" t="s">
        <v>22</v>
      </c>
    </row>
    <row r="8153" spans="1:15" x14ac:dyDescent="0.3">
      <c r="A8153" t="s">
        <v>28</v>
      </c>
      <c r="B8153">
        <v>22.28</v>
      </c>
      <c r="C8153" t="s">
        <v>57</v>
      </c>
      <c r="D8153" t="s">
        <v>75</v>
      </c>
      <c r="E8153">
        <v>158682</v>
      </c>
      <c r="F8153">
        <v>2023</v>
      </c>
      <c r="G8153">
        <v>759</v>
      </c>
      <c r="H8153" t="s">
        <v>18</v>
      </c>
      <c r="I8153">
        <v>85.17</v>
      </c>
      <c r="J8153" t="s">
        <v>45</v>
      </c>
      <c r="K8153">
        <v>2023</v>
      </c>
      <c r="L8153" t="s">
        <v>48</v>
      </c>
      <c r="M8153" t="s">
        <v>21</v>
      </c>
      <c r="N8153">
        <v>83726.13</v>
      </c>
      <c r="O8153" t="s">
        <v>36</v>
      </c>
    </row>
    <row r="8154" spans="1:15" x14ac:dyDescent="0.3">
      <c r="A8154" t="s">
        <v>51</v>
      </c>
      <c r="B8154">
        <v>60.97</v>
      </c>
      <c r="C8154" t="s">
        <v>43</v>
      </c>
      <c r="D8154" t="s">
        <v>44</v>
      </c>
      <c r="E8154">
        <v>312493</v>
      </c>
      <c r="F8154">
        <v>2016</v>
      </c>
      <c r="G8154">
        <v>486</v>
      </c>
      <c r="H8154" t="s">
        <v>26</v>
      </c>
      <c r="I8154">
        <v>78.77</v>
      </c>
      <c r="J8154" t="s">
        <v>45</v>
      </c>
      <c r="K8154">
        <v>2016</v>
      </c>
      <c r="L8154" t="s">
        <v>48</v>
      </c>
      <c r="M8154" t="s">
        <v>31</v>
      </c>
      <c r="N8154">
        <v>153269.51</v>
      </c>
      <c r="O8154" t="s">
        <v>22</v>
      </c>
    </row>
    <row r="8155" spans="1:15" x14ac:dyDescent="0.3">
      <c r="A8155" t="s">
        <v>50</v>
      </c>
      <c r="B8155">
        <v>49.08</v>
      </c>
      <c r="C8155" t="s">
        <v>57</v>
      </c>
      <c r="D8155" t="s">
        <v>75</v>
      </c>
      <c r="E8155">
        <v>114712</v>
      </c>
      <c r="F8155">
        <v>2017</v>
      </c>
      <c r="G8155">
        <v>245</v>
      </c>
      <c r="H8155" t="s">
        <v>18</v>
      </c>
      <c r="I8155">
        <v>92.08</v>
      </c>
      <c r="J8155" t="s">
        <v>19</v>
      </c>
      <c r="K8155">
        <v>2017</v>
      </c>
      <c r="L8155" t="s">
        <v>48</v>
      </c>
      <c r="M8155" t="s">
        <v>21</v>
      </c>
      <c r="N8155">
        <v>49647.32</v>
      </c>
      <c r="O8155" t="s">
        <v>49</v>
      </c>
    </row>
    <row r="8156" spans="1:15" x14ac:dyDescent="0.3">
      <c r="A8156" t="s">
        <v>56</v>
      </c>
      <c r="B8156">
        <v>67.27</v>
      </c>
      <c r="C8156" t="s">
        <v>43</v>
      </c>
      <c r="D8156" t="s">
        <v>55</v>
      </c>
      <c r="E8156">
        <v>227987</v>
      </c>
      <c r="F8156">
        <v>2019</v>
      </c>
      <c r="G8156">
        <v>696</v>
      </c>
      <c r="H8156" t="s">
        <v>26</v>
      </c>
      <c r="I8156">
        <v>62.32</v>
      </c>
      <c r="J8156" t="s">
        <v>45</v>
      </c>
      <c r="K8156">
        <v>2019</v>
      </c>
      <c r="L8156" t="s">
        <v>48</v>
      </c>
      <c r="M8156" t="s">
        <v>31</v>
      </c>
      <c r="N8156">
        <v>99677.14</v>
      </c>
      <c r="O8156" t="s">
        <v>36</v>
      </c>
    </row>
    <row r="8157" spans="1:15" x14ac:dyDescent="0.3">
      <c r="A8157" t="s">
        <v>51</v>
      </c>
      <c r="B8157">
        <v>49.4</v>
      </c>
      <c r="C8157" t="s">
        <v>24</v>
      </c>
      <c r="D8157" t="s">
        <v>70</v>
      </c>
      <c r="E8157">
        <v>345885</v>
      </c>
      <c r="F8157">
        <v>2024</v>
      </c>
      <c r="G8157">
        <v>253</v>
      </c>
      <c r="H8157" t="s">
        <v>18</v>
      </c>
      <c r="I8157">
        <v>97.26</v>
      </c>
      <c r="J8157" t="s">
        <v>45</v>
      </c>
      <c r="K8157">
        <v>2024</v>
      </c>
      <c r="L8157" t="s">
        <v>48</v>
      </c>
      <c r="M8157" t="s">
        <v>21</v>
      </c>
      <c r="N8157">
        <v>273039.8</v>
      </c>
      <c r="O8157" t="s">
        <v>22</v>
      </c>
    </row>
    <row r="8158" spans="1:15" x14ac:dyDescent="0.3">
      <c r="A8158" t="s">
        <v>50</v>
      </c>
      <c r="B8158">
        <v>25.5</v>
      </c>
      <c r="C8158" t="s">
        <v>16</v>
      </c>
      <c r="D8158" t="s">
        <v>82</v>
      </c>
      <c r="E8158">
        <v>225361</v>
      </c>
      <c r="F8158">
        <v>2017</v>
      </c>
      <c r="G8158">
        <v>669</v>
      </c>
      <c r="H8158" t="s">
        <v>35</v>
      </c>
      <c r="I8158">
        <v>27.45</v>
      </c>
      <c r="J8158" t="s">
        <v>27</v>
      </c>
      <c r="K8158">
        <v>2017</v>
      </c>
      <c r="L8158" t="s">
        <v>20</v>
      </c>
      <c r="M8158" t="s">
        <v>21</v>
      </c>
      <c r="N8158">
        <v>96054.66</v>
      </c>
      <c r="O8158" t="s">
        <v>54</v>
      </c>
    </row>
    <row r="8159" spans="1:15" x14ac:dyDescent="0.3">
      <c r="A8159" t="s">
        <v>46</v>
      </c>
      <c r="B8159">
        <v>69.489999999999995</v>
      </c>
      <c r="C8159" t="s">
        <v>29</v>
      </c>
      <c r="D8159" t="s">
        <v>53</v>
      </c>
      <c r="E8159">
        <v>275828</v>
      </c>
      <c r="F8159">
        <v>2021</v>
      </c>
      <c r="G8159">
        <v>105</v>
      </c>
      <c r="H8159" t="s">
        <v>26</v>
      </c>
      <c r="I8159">
        <v>83.43</v>
      </c>
      <c r="J8159" t="s">
        <v>27</v>
      </c>
      <c r="K8159">
        <v>2022</v>
      </c>
      <c r="L8159" t="s">
        <v>40</v>
      </c>
      <c r="M8159" t="s">
        <v>21</v>
      </c>
      <c r="N8159">
        <v>212207.24</v>
      </c>
      <c r="O8159" t="s">
        <v>36</v>
      </c>
    </row>
    <row r="8160" spans="1:15" x14ac:dyDescent="0.3">
      <c r="A8160" t="s">
        <v>15</v>
      </c>
      <c r="B8160">
        <v>67.62</v>
      </c>
      <c r="C8160" t="s">
        <v>24</v>
      </c>
      <c r="D8160" t="s">
        <v>25</v>
      </c>
      <c r="E8160">
        <v>63074</v>
      </c>
      <c r="F8160">
        <v>2019</v>
      </c>
      <c r="G8160">
        <v>740</v>
      </c>
      <c r="H8160" t="s">
        <v>18</v>
      </c>
      <c r="I8160">
        <v>68.06</v>
      </c>
      <c r="J8160" t="s">
        <v>27</v>
      </c>
      <c r="K8160">
        <v>2024</v>
      </c>
      <c r="L8160" t="s">
        <v>40</v>
      </c>
      <c r="M8160" t="s">
        <v>31</v>
      </c>
      <c r="N8160">
        <v>40853.72</v>
      </c>
      <c r="O8160" t="s">
        <v>54</v>
      </c>
    </row>
    <row r="8161" spans="1:15" x14ac:dyDescent="0.3">
      <c r="A8161" t="s">
        <v>46</v>
      </c>
      <c r="B8161">
        <v>28.48</v>
      </c>
      <c r="C8161" t="s">
        <v>43</v>
      </c>
      <c r="D8161" t="s">
        <v>62</v>
      </c>
      <c r="E8161">
        <v>77832</v>
      </c>
      <c r="F8161">
        <v>2023</v>
      </c>
      <c r="G8161">
        <v>942</v>
      </c>
      <c r="H8161" t="s">
        <v>18</v>
      </c>
      <c r="I8161">
        <v>73.73</v>
      </c>
      <c r="J8161" t="s">
        <v>27</v>
      </c>
      <c r="K8161">
        <v>2024</v>
      </c>
      <c r="L8161" t="s">
        <v>40</v>
      </c>
      <c r="M8161" t="s">
        <v>31</v>
      </c>
      <c r="N8161">
        <v>59626.67</v>
      </c>
      <c r="O8161" t="s">
        <v>22</v>
      </c>
    </row>
    <row r="8162" spans="1:15" x14ac:dyDescent="0.3">
      <c r="A8162" t="s">
        <v>23</v>
      </c>
      <c r="B8162">
        <v>75.45</v>
      </c>
      <c r="C8162" t="s">
        <v>24</v>
      </c>
      <c r="D8162" t="s">
        <v>76</v>
      </c>
      <c r="E8162">
        <v>146548</v>
      </c>
      <c r="F8162">
        <v>2015</v>
      </c>
      <c r="G8162">
        <v>285</v>
      </c>
      <c r="H8162" t="s">
        <v>18</v>
      </c>
      <c r="I8162">
        <v>60.29</v>
      </c>
      <c r="J8162" t="s">
        <v>27</v>
      </c>
      <c r="K8162">
        <v>2022</v>
      </c>
      <c r="L8162" t="s">
        <v>48</v>
      </c>
      <c r="M8162" t="s">
        <v>21</v>
      </c>
      <c r="N8162">
        <v>77165.77</v>
      </c>
      <c r="O8162" t="s">
        <v>22</v>
      </c>
    </row>
    <row r="8163" spans="1:15" x14ac:dyDescent="0.3">
      <c r="A8163" t="s">
        <v>37</v>
      </c>
      <c r="B8163">
        <v>37.630000000000003</v>
      </c>
      <c r="C8163" t="s">
        <v>43</v>
      </c>
      <c r="D8163" t="s">
        <v>71</v>
      </c>
      <c r="E8163">
        <v>273156</v>
      </c>
      <c r="F8163">
        <v>2015</v>
      </c>
      <c r="G8163">
        <v>135</v>
      </c>
      <c r="H8163" t="s">
        <v>18</v>
      </c>
      <c r="I8163">
        <v>62.98</v>
      </c>
      <c r="J8163" t="s">
        <v>45</v>
      </c>
      <c r="K8163">
        <v>2015</v>
      </c>
      <c r="L8163" t="s">
        <v>20</v>
      </c>
      <c r="M8163" t="s">
        <v>31</v>
      </c>
      <c r="N8163">
        <v>191325.75</v>
      </c>
      <c r="O8163" t="s">
        <v>22</v>
      </c>
    </row>
    <row r="8164" spans="1:15" x14ac:dyDescent="0.3">
      <c r="A8164" t="s">
        <v>42</v>
      </c>
      <c r="B8164">
        <v>67.87</v>
      </c>
      <c r="C8164" t="s">
        <v>29</v>
      </c>
      <c r="D8164" t="s">
        <v>53</v>
      </c>
      <c r="E8164">
        <v>315060</v>
      </c>
      <c r="F8164">
        <v>2020</v>
      </c>
      <c r="G8164">
        <v>963</v>
      </c>
      <c r="H8164" t="s">
        <v>35</v>
      </c>
      <c r="I8164">
        <v>44.03</v>
      </c>
      <c r="J8164" t="s">
        <v>19</v>
      </c>
      <c r="K8164">
        <v>2024</v>
      </c>
      <c r="L8164" t="s">
        <v>48</v>
      </c>
      <c r="M8164" t="s">
        <v>31</v>
      </c>
      <c r="N8164">
        <v>218450.87</v>
      </c>
      <c r="O8164" t="s">
        <v>22</v>
      </c>
    </row>
    <row r="8165" spans="1:15" x14ac:dyDescent="0.3">
      <c r="A8165" t="s">
        <v>28</v>
      </c>
      <c r="B8165">
        <v>69.56</v>
      </c>
      <c r="C8165" t="s">
        <v>24</v>
      </c>
      <c r="D8165" t="s">
        <v>76</v>
      </c>
      <c r="E8165">
        <v>138697</v>
      </c>
      <c r="F8165">
        <v>2020</v>
      </c>
      <c r="G8165">
        <v>601</v>
      </c>
      <c r="H8165" t="s">
        <v>26</v>
      </c>
      <c r="I8165">
        <v>74</v>
      </c>
      <c r="J8165" t="s">
        <v>45</v>
      </c>
      <c r="K8165">
        <v>2020</v>
      </c>
      <c r="L8165" t="s">
        <v>20</v>
      </c>
      <c r="M8165" t="s">
        <v>31</v>
      </c>
      <c r="N8165">
        <v>77523.360000000001</v>
      </c>
      <c r="O8165" t="s">
        <v>54</v>
      </c>
    </row>
    <row r="8166" spans="1:15" x14ac:dyDescent="0.3">
      <c r="A8166" t="s">
        <v>42</v>
      </c>
      <c r="B8166">
        <v>53.47</v>
      </c>
      <c r="C8166" t="s">
        <v>57</v>
      </c>
      <c r="D8166" t="s">
        <v>58</v>
      </c>
      <c r="E8166">
        <v>342285</v>
      </c>
      <c r="F8166">
        <v>2016</v>
      </c>
      <c r="G8166">
        <v>221</v>
      </c>
      <c r="H8166" t="s">
        <v>35</v>
      </c>
      <c r="I8166">
        <v>42.98</v>
      </c>
      <c r="J8166" t="s">
        <v>19</v>
      </c>
      <c r="K8166">
        <v>2024</v>
      </c>
      <c r="L8166" t="s">
        <v>20</v>
      </c>
      <c r="M8166" t="s">
        <v>31</v>
      </c>
      <c r="N8166">
        <v>265643.71000000002</v>
      </c>
      <c r="O8166" t="s">
        <v>49</v>
      </c>
    </row>
    <row r="8167" spans="1:15" x14ac:dyDescent="0.3">
      <c r="A8167" t="s">
        <v>50</v>
      </c>
      <c r="B8167">
        <v>68.62</v>
      </c>
      <c r="C8167" t="s">
        <v>43</v>
      </c>
      <c r="D8167" t="s">
        <v>62</v>
      </c>
      <c r="E8167">
        <v>349426</v>
      </c>
      <c r="F8167">
        <v>2019</v>
      </c>
      <c r="G8167">
        <v>595</v>
      </c>
      <c r="H8167" t="s">
        <v>35</v>
      </c>
      <c r="I8167">
        <v>30.5</v>
      </c>
      <c r="J8167" t="s">
        <v>27</v>
      </c>
      <c r="K8167">
        <v>2024</v>
      </c>
      <c r="L8167" t="s">
        <v>48</v>
      </c>
      <c r="M8167" t="s">
        <v>31</v>
      </c>
      <c r="N8167">
        <v>152697.82999999999</v>
      </c>
      <c r="O8167" t="s">
        <v>22</v>
      </c>
    </row>
    <row r="8168" spans="1:15" x14ac:dyDescent="0.3">
      <c r="A8168" t="s">
        <v>56</v>
      </c>
      <c r="B8168">
        <v>40.08</v>
      </c>
      <c r="C8168" t="s">
        <v>33</v>
      </c>
      <c r="D8168" t="s">
        <v>59</v>
      </c>
      <c r="E8168">
        <v>358816</v>
      </c>
      <c r="F8168">
        <v>2020</v>
      </c>
      <c r="G8168">
        <v>132</v>
      </c>
      <c r="H8168" t="s">
        <v>26</v>
      </c>
      <c r="I8168">
        <v>60.74</v>
      </c>
      <c r="J8168" t="s">
        <v>27</v>
      </c>
      <c r="K8168">
        <v>2020</v>
      </c>
      <c r="L8168" t="s">
        <v>40</v>
      </c>
      <c r="M8168" t="s">
        <v>31</v>
      </c>
      <c r="N8168">
        <v>235766.81</v>
      </c>
      <c r="O8168" t="s">
        <v>49</v>
      </c>
    </row>
    <row r="8169" spans="1:15" x14ac:dyDescent="0.3">
      <c r="A8169" t="s">
        <v>23</v>
      </c>
      <c r="B8169">
        <v>78.959999999999994</v>
      </c>
      <c r="C8169" t="s">
        <v>24</v>
      </c>
      <c r="D8169" t="s">
        <v>70</v>
      </c>
      <c r="E8169">
        <v>375103</v>
      </c>
      <c r="F8169">
        <v>2022</v>
      </c>
      <c r="G8169">
        <v>892</v>
      </c>
      <c r="H8169" t="s">
        <v>26</v>
      </c>
      <c r="I8169">
        <v>73.22</v>
      </c>
      <c r="J8169" t="s">
        <v>45</v>
      </c>
      <c r="K8169">
        <v>2022</v>
      </c>
      <c r="L8169" t="s">
        <v>40</v>
      </c>
      <c r="M8169" t="s">
        <v>21</v>
      </c>
      <c r="N8169">
        <v>279713.45</v>
      </c>
      <c r="O8169" t="s">
        <v>49</v>
      </c>
    </row>
    <row r="8170" spans="1:15" x14ac:dyDescent="0.3">
      <c r="A8170" t="s">
        <v>28</v>
      </c>
      <c r="B8170">
        <v>57.47</v>
      </c>
      <c r="C8170" t="s">
        <v>38</v>
      </c>
      <c r="D8170" t="s">
        <v>39</v>
      </c>
      <c r="E8170">
        <v>86444</v>
      </c>
      <c r="F8170">
        <v>2024</v>
      </c>
      <c r="G8170">
        <v>839</v>
      </c>
      <c r="H8170" t="s">
        <v>35</v>
      </c>
      <c r="I8170">
        <v>52.96</v>
      </c>
      <c r="J8170" t="s">
        <v>45</v>
      </c>
      <c r="K8170">
        <v>2024</v>
      </c>
      <c r="L8170" t="s">
        <v>40</v>
      </c>
      <c r="M8170" t="s">
        <v>31</v>
      </c>
      <c r="N8170">
        <v>43056.52</v>
      </c>
      <c r="O8170" t="s">
        <v>36</v>
      </c>
    </row>
    <row r="8171" spans="1:15" x14ac:dyDescent="0.3">
      <c r="A8171" t="s">
        <v>42</v>
      </c>
      <c r="B8171">
        <v>9.81</v>
      </c>
      <c r="C8171" t="s">
        <v>38</v>
      </c>
      <c r="D8171" t="s">
        <v>69</v>
      </c>
      <c r="E8171">
        <v>305637</v>
      </c>
      <c r="F8171">
        <v>2016</v>
      </c>
      <c r="G8171">
        <v>477</v>
      </c>
      <c r="H8171" t="s">
        <v>18</v>
      </c>
      <c r="I8171">
        <v>73.959999999999994</v>
      </c>
      <c r="J8171" t="s">
        <v>19</v>
      </c>
      <c r="K8171">
        <v>2019</v>
      </c>
      <c r="L8171" t="s">
        <v>20</v>
      </c>
      <c r="M8171" t="s">
        <v>31</v>
      </c>
      <c r="N8171">
        <v>216596.62</v>
      </c>
      <c r="O8171" t="s">
        <v>22</v>
      </c>
    </row>
    <row r="8172" spans="1:15" x14ac:dyDescent="0.3">
      <c r="A8172" t="s">
        <v>51</v>
      </c>
      <c r="B8172">
        <v>12.97</v>
      </c>
      <c r="C8172" t="s">
        <v>67</v>
      </c>
      <c r="D8172" t="s">
        <v>81</v>
      </c>
      <c r="E8172">
        <v>64422</v>
      </c>
      <c r="F8172">
        <v>2021</v>
      </c>
      <c r="G8172">
        <v>622</v>
      </c>
      <c r="H8172" t="s">
        <v>35</v>
      </c>
      <c r="I8172">
        <v>34.130000000000003</v>
      </c>
      <c r="J8172" t="s">
        <v>19</v>
      </c>
      <c r="K8172">
        <v>2024</v>
      </c>
      <c r="L8172" t="s">
        <v>20</v>
      </c>
      <c r="M8172" t="s">
        <v>31</v>
      </c>
      <c r="N8172">
        <v>30673.46</v>
      </c>
      <c r="O8172" t="s">
        <v>36</v>
      </c>
    </row>
    <row r="8173" spans="1:15" x14ac:dyDescent="0.3">
      <c r="A8173" t="s">
        <v>37</v>
      </c>
      <c r="B8173">
        <v>73.260000000000005</v>
      </c>
      <c r="C8173" t="s">
        <v>57</v>
      </c>
      <c r="D8173" t="s">
        <v>75</v>
      </c>
      <c r="E8173">
        <v>256779</v>
      </c>
      <c r="F8173">
        <v>2019</v>
      </c>
      <c r="G8173">
        <v>823</v>
      </c>
      <c r="H8173" t="s">
        <v>18</v>
      </c>
      <c r="I8173">
        <v>75.290000000000006</v>
      </c>
      <c r="J8173" t="s">
        <v>45</v>
      </c>
      <c r="K8173">
        <v>2019</v>
      </c>
      <c r="L8173" t="s">
        <v>40</v>
      </c>
      <c r="M8173" t="s">
        <v>21</v>
      </c>
      <c r="N8173">
        <v>193201.91</v>
      </c>
      <c r="O8173" t="s">
        <v>22</v>
      </c>
    </row>
    <row r="8174" spans="1:15" x14ac:dyDescent="0.3">
      <c r="A8174" t="s">
        <v>56</v>
      </c>
      <c r="B8174">
        <v>18.61</v>
      </c>
      <c r="C8174" t="s">
        <v>38</v>
      </c>
      <c r="D8174" t="s">
        <v>60</v>
      </c>
      <c r="E8174">
        <v>299603</v>
      </c>
      <c r="F8174">
        <v>2015</v>
      </c>
      <c r="G8174">
        <v>767</v>
      </c>
      <c r="H8174" t="s">
        <v>18</v>
      </c>
      <c r="I8174">
        <v>61.68</v>
      </c>
      <c r="J8174" t="s">
        <v>27</v>
      </c>
      <c r="K8174">
        <v>2017</v>
      </c>
      <c r="L8174" t="s">
        <v>20</v>
      </c>
      <c r="M8174" t="s">
        <v>31</v>
      </c>
      <c r="N8174">
        <v>209702.11</v>
      </c>
      <c r="O8174" t="s">
        <v>49</v>
      </c>
    </row>
    <row r="8175" spans="1:15" x14ac:dyDescent="0.3">
      <c r="A8175" t="s">
        <v>41</v>
      </c>
      <c r="B8175">
        <v>22.94</v>
      </c>
      <c r="C8175" t="s">
        <v>57</v>
      </c>
      <c r="D8175" t="s">
        <v>75</v>
      </c>
      <c r="E8175">
        <v>207317</v>
      </c>
      <c r="F8175">
        <v>2016</v>
      </c>
      <c r="G8175">
        <v>158</v>
      </c>
      <c r="H8175" t="s">
        <v>26</v>
      </c>
      <c r="I8175">
        <v>98.04</v>
      </c>
      <c r="J8175" t="s">
        <v>45</v>
      </c>
      <c r="K8175">
        <v>2016</v>
      </c>
      <c r="L8175" t="s">
        <v>40</v>
      </c>
      <c r="M8175" t="s">
        <v>31</v>
      </c>
      <c r="N8175">
        <v>94086.5</v>
      </c>
      <c r="O8175" t="s">
        <v>54</v>
      </c>
    </row>
    <row r="8176" spans="1:15" x14ac:dyDescent="0.3">
      <c r="A8176" t="s">
        <v>15</v>
      </c>
      <c r="B8176">
        <v>58.57</v>
      </c>
      <c r="C8176" t="s">
        <v>33</v>
      </c>
      <c r="D8176" t="s">
        <v>52</v>
      </c>
      <c r="E8176">
        <v>346646</v>
      </c>
      <c r="F8176">
        <v>2018</v>
      </c>
      <c r="G8176">
        <v>486</v>
      </c>
      <c r="H8176" t="s">
        <v>35</v>
      </c>
      <c r="I8176">
        <v>38.25</v>
      </c>
      <c r="J8176" t="s">
        <v>27</v>
      </c>
      <c r="K8176">
        <v>2022</v>
      </c>
      <c r="L8176" t="s">
        <v>20</v>
      </c>
      <c r="M8176" t="s">
        <v>21</v>
      </c>
      <c r="N8176">
        <v>224866.57</v>
      </c>
      <c r="O8176" t="s">
        <v>36</v>
      </c>
    </row>
    <row r="8177" spans="1:15" x14ac:dyDescent="0.3">
      <c r="A8177" t="s">
        <v>37</v>
      </c>
      <c r="B8177">
        <v>23.29</v>
      </c>
      <c r="C8177" t="s">
        <v>16</v>
      </c>
      <c r="D8177" t="s">
        <v>89</v>
      </c>
      <c r="E8177">
        <v>242843</v>
      </c>
      <c r="F8177">
        <v>2017</v>
      </c>
      <c r="G8177">
        <v>959</v>
      </c>
      <c r="H8177" t="s">
        <v>35</v>
      </c>
      <c r="I8177">
        <v>52.88</v>
      </c>
      <c r="J8177" t="s">
        <v>45</v>
      </c>
      <c r="K8177">
        <v>2017</v>
      </c>
      <c r="L8177" t="s">
        <v>48</v>
      </c>
      <c r="M8177" t="s">
        <v>31</v>
      </c>
      <c r="N8177">
        <v>108281.68</v>
      </c>
      <c r="O8177" t="s">
        <v>36</v>
      </c>
    </row>
    <row r="8178" spans="1:15" x14ac:dyDescent="0.3">
      <c r="A8178" t="s">
        <v>15</v>
      </c>
      <c r="B8178">
        <v>18.010000000000002</v>
      </c>
      <c r="C8178" t="s">
        <v>33</v>
      </c>
      <c r="D8178" t="s">
        <v>52</v>
      </c>
      <c r="E8178">
        <v>161809</v>
      </c>
      <c r="F8178">
        <v>2019</v>
      </c>
      <c r="G8178">
        <v>991</v>
      </c>
      <c r="H8178" t="s">
        <v>26</v>
      </c>
      <c r="I8178">
        <v>72.38</v>
      </c>
      <c r="J8178" t="s">
        <v>45</v>
      </c>
      <c r="K8178">
        <v>2019</v>
      </c>
      <c r="L8178" t="s">
        <v>20</v>
      </c>
      <c r="M8178" t="s">
        <v>21</v>
      </c>
      <c r="N8178">
        <v>124964.61</v>
      </c>
      <c r="O8178" t="s">
        <v>22</v>
      </c>
    </row>
    <row r="8179" spans="1:15" x14ac:dyDescent="0.3">
      <c r="A8179" t="s">
        <v>46</v>
      </c>
      <c r="B8179">
        <v>74.06</v>
      </c>
      <c r="C8179" t="s">
        <v>29</v>
      </c>
      <c r="D8179" t="s">
        <v>87</v>
      </c>
      <c r="E8179">
        <v>265355</v>
      </c>
      <c r="F8179">
        <v>2023</v>
      </c>
      <c r="G8179">
        <v>553</v>
      </c>
      <c r="H8179" t="s">
        <v>35</v>
      </c>
      <c r="I8179">
        <v>36.869999999999997</v>
      </c>
      <c r="J8179" t="s">
        <v>27</v>
      </c>
      <c r="K8179">
        <v>2024</v>
      </c>
      <c r="L8179" t="s">
        <v>48</v>
      </c>
      <c r="M8179" t="s">
        <v>21</v>
      </c>
      <c r="N8179">
        <v>118151.61</v>
      </c>
      <c r="O8179" t="s">
        <v>36</v>
      </c>
    </row>
    <row r="8180" spans="1:15" x14ac:dyDescent="0.3">
      <c r="A8180" t="s">
        <v>46</v>
      </c>
      <c r="B8180">
        <v>12.47</v>
      </c>
      <c r="C8180" t="s">
        <v>38</v>
      </c>
      <c r="D8180" t="s">
        <v>69</v>
      </c>
      <c r="E8180">
        <v>233154</v>
      </c>
      <c r="F8180">
        <v>2017</v>
      </c>
      <c r="G8180">
        <v>802</v>
      </c>
      <c r="H8180" t="s">
        <v>18</v>
      </c>
      <c r="I8180">
        <v>73.239999999999995</v>
      </c>
      <c r="J8180" t="s">
        <v>19</v>
      </c>
      <c r="K8180">
        <v>2017</v>
      </c>
      <c r="L8180" t="s">
        <v>40</v>
      </c>
      <c r="M8180" t="s">
        <v>31</v>
      </c>
      <c r="N8180">
        <v>138312.35999999999</v>
      </c>
      <c r="O8180" t="s">
        <v>49</v>
      </c>
    </row>
    <row r="8181" spans="1:15" x14ac:dyDescent="0.3">
      <c r="A8181" t="s">
        <v>23</v>
      </c>
      <c r="B8181">
        <v>10.23</v>
      </c>
      <c r="C8181" t="s">
        <v>33</v>
      </c>
      <c r="D8181" t="s">
        <v>64</v>
      </c>
      <c r="E8181">
        <v>147252</v>
      </c>
      <c r="F8181">
        <v>2018</v>
      </c>
      <c r="G8181">
        <v>552</v>
      </c>
      <c r="H8181" t="s">
        <v>26</v>
      </c>
      <c r="I8181">
        <v>67.7</v>
      </c>
      <c r="J8181" t="s">
        <v>27</v>
      </c>
      <c r="K8181">
        <v>2021</v>
      </c>
      <c r="L8181" t="s">
        <v>20</v>
      </c>
      <c r="M8181" t="s">
        <v>31</v>
      </c>
      <c r="N8181">
        <v>109056.56</v>
      </c>
      <c r="O8181" t="s">
        <v>36</v>
      </c>
    </row>
    <row r="8182" spans="1:15" x14ac:dyDescent="0.3">
      <c r="A8182" t="s">
        <v>41</v>
      </c>
      <c r="B8182">
        <v>59.25</v>
      </c>
      <c r="C8182" t="s">
        <v>33</v>
      </c>
      <c r="D8182" t="s">
        <v>34</v>
      </c>
      <c r="E8182">
        <v>370967</v>
      </c>
      <c r="F8182">
        <v>2023</v>
      </c>
      <c r="G8182">
        <v>203</v>
      </c>
      <c r="H8182" t="s">
        <v>18</v>
      </c>
      <c r="I8182">
        <v>74.739999999999995</v>
      </c>
      <c r="J8182" t="s">
        <v>45</v>
      </c>
      <c r="K8182">
        <v>2023</v>
      </c>
      <c r="L8182" t="s">
        <v>48</v>
      </c>
      <c r="M8182" t="s">
        <v>21</v>
      </c>
      <c r="N8182">
        <v>224810.45</v>
      </c>
      <c r="O8182" t="s">
        <v>54</v>
      </c>
    </row>
    <row r="8183" spans="1:15" x14ac:dyDescent="0.3">
      <c r="A8183" t="s">
        <v>28</v>
      </c>
      <c r="B8183">
        <v>49.92</v>
      </c>
      <c r="C8183" t="s">
        <v>16</v>
      </c>
      <c r="D8183" t="s">
        <v>82</v>
      </c>
      <c r="E8183">
        <v>276458</v>
      </c>
      <c r="F8183">
        <v>2022</v>
      </c>
      <c r="G8183">
        <v>853</v>
      </c>
      <c r="H8183" t="s">
        <v>35</v>
      </c>
      <c r="I8183">
        <v>59.42</v>
      </c>
      <c r="J8183" t="s">
        <v>27</v>
      </c>
      <c r="K8183">
        <v>2022</v>
      </c>
      <c r="L8183" t="s">
        <v>48</v>
      </c>
      <c r="M8183" t="s">
        <v>21</v>
      </c>
      <c r="N8183">
        <v>190346.56</v>
      </c>
      <c r="O8183" t="s">
        <v>54</v>
      </c>
    </row>
    <row r="8184" spans="1:15" x14ac:dyDescent="0.3">
      <c r="A8184" t="s">
        <v>46</v>
      </c>
      <c r="B8184">
        <v>45.41</v>
      </c>
      <c r="C8184" t="s">
        <v>43</v>
      </c>
      <c r="D8184" t="s">
        <v>62</v>
      </c>
      <c r="E8184">
        <v>242927</v>
      </c>
      <c r="F8184">
        <v>2015</v>
      </c>
      <c r="G8184">
        <v>786</v>
      </c>
      <c r="H8184" t="s">
        <v>26</v>
      </c>
      <c r="I8184">
        <v>75.400000000000006</v>
      </c>
      <c r="J8184" t="s">
        <v>19</v>
      </c>
      <c r="K8184">
        <v>2020</v>
      </c>
      <c r="L8184" t="s">
        <v>40</v>
      </c>
      <c r="M8184" t="s">
        <v>31</v>
      </c>
      <c r="N8184">
        <v>119802.31</v>
      </c>
      <c r="O8184" t="s">
        <v>36</v>
      </c>
    </row>
    <row r="8185" spans="1:15" x14ac:dyDescent="0.3">
      <c r="A8185" t="s">
        <v>42</v>
      </c>
      <c r="B8185">
        <v>53.91</v>
      </c>
      <c r="C8185" t="s">
        <v>33</v>
      </c>
      <c r="D8185" t="s">
        <v>64</v>
      </c>
      <c r="E8185">
        <v>108617</v>
      </c>
      <c r="F8185">
        <v>2022</v>
      </c>
      <c r="G8185">
        <v>905</v>
      </c>
      <c r="H8185" t="s">
        <v>18</v>
      </c>
      <c r="I8185">
        <v>70.989999999999995</v>
      </c>
      <c r="J8185" t="s">
        <v>19</v>
      </c>
      <c r="K8185">
        <v>2024</v>
      </c>
      <c r="L8185" t="s">
        <v>40</v>
      </c>
      <c r="M8185" t="s">
        <v>31</v>
      </c>
      <c r="N8185">
        <v>57089.23</v>
      </c>
      <c r="O8185" t="s">
        <v>54</v>
      </c>
    </row>
    <row r="8186" spans="1:15" x14ac:dyDescent="0.3">
      <c r="A8186" t="s">
        <v>50</v>
      </c>
      <c r="B8186">
        <v>67.099999999999994</v>
      </c>
      <c r="C8186" t="s">
        <v>33</v>
      </c>
      <c r="D8186" t="s">
        <v>52</v>
      </c>
      <c r="E8186">
        <v>268299</v>
      </c>
      <c r="F8186">
        <v>2015</v>
      </c>
      <c r="G8186">
        <v>686</v>
      </c>
      <c r="H8186" t="s">
        <v>18</v>
      </c>
      <c r="I8186">
        <v>75.28</v>
      </c>
      <c r="J8186" t="s">
        <v>27</v>
      </c>
      <c r="K8186">
        <v>2016</v>
      </c>
      <c r="L8186" t="s">
        <v>20</v>
      </c>
      <c r="M8186" t="s">
        <v>21</v>
      </c>
      <c r="N8186">
        <v>151431.66</v>
      </c>
      <c r="O8186" t="s">
        <v>54</v>
      </c>
    </row>
    <row r="8187" spans="1:15" x14ac:dyDescent="0.3">
      <c r="A8187" t="s">
        <v>42</v>
      </c>
      <c r="B8187">
        <v>73.55</v>
      </c>
      <c r="C8187" t="s">
        <v>24</v>
      </c>
      <c r="D8187" t="s">
        <v>91</v>
      </c>
      <c r="E8187">
        <v>245009</v>
      </c>
      <c r="F8187">
        <v>2017</v>
      </c>
      <c r="G8187">
        <v>886</v>
      </c>
      <c r="H8187" t="s">
        <v>35</v>
      </c>
      <c r="I8187">
        <v>56.7</v>
      </c>
      <c r="J8187" t="s">
        <v>19</v>
      </c>
      <c r="K8187">
        <v>2023</v>
      </c>
      <c r="L8187" t="s">
        <v>40</v>
      </c>
      <c r="M8187" t="s">
        <v>21</v>
      </c>
      <c r="N8187">
        <v>136676.84</v>
      </c>
      <c r="O8187" t="s">
        <v>36</v>
      </c>
    </row>
    <row r="8188" spans="1:15" x14ac:dyDescent="0.3">
      <c r="A8188" t="s">
        <v>23</v>
      </c>
      <c r="B8188">
        <v>37.21</v>
      </c>
      <c r="C8188" t="s">
        <v>33</v>
      </c>
      <c r="D8188" t="s">
        <v>59</v>
      </c>
      <c r="E8188">
        <v>89052</v>
      </c>
      <c r="F8188">
        <v>2017</v>
      </c>
      <c r="G8188">
        <v>610</v>
      </c>
      <c r="H8188" t="s">
        <v>35</v>
      </c>
      <c r="I8188">
        <v>43.03</v>
      </c>
      <c r="J8188" t="s">
        <v>27</v>
      </c>
      <c r="K8188">
        <v>2019</v>
      </c>
      <c r="L8188" t="s">
        <v>48</v>
      </c>
      <c r="M8188" t="s">
        <v>31</v>
      </c>
      <c r="N8188">
        <v>58380.32</v>
      </c>
      <c r="O8188" t="s">
        <v>36</v>
      </c>
    </row>
    <row r="8189" spans="1:15" x14ac:dyDescent="0.3">
      <c r="A8189" t="s">
        <v>42</v>
      </c>
      <c r="B8189">
        <v>33.729999999999997</v>
      </c>
      <c r="C8189" t="s">
        <v>16</v>
      </c>
      <c r="D8189" t="s">
        <v>82</v>
      </c>
      <c r="E8189">
        <v>110118</v>
      </c>
      <c r="F8189">
        <v>2023</v>
      </c>
      <c r="G8189">
        <v>659</v>
      </c>
      <c r="H8189" t="s">
        <v>26</v>
      </c>
      <c r="I8189">
        <v>62.35</v>
      </c>
      <c r="J8189" t="s">
        <v>45</v>
      </c>
      <c r="K8189">
        <v>2023</v>
      </c>
      <c r="L8189" t="s">
        <v>40</v>
      </c>
      <c r="M8189" t="s">
        <v>21</v>
      </c>
      <c r="N8189">
        <v>64995.49</v>
      </c>
      <c r="O8189" t="s">
        <v>54</v>
      </c>
    </row>
    <row r="8190" spans="1:15" x14ac:dyDescent="0.3">
      <c r="A8190" t="s">
        <v>37</v>
      </c>
      <c r="B8190">
        <v>21.76</v>
      </c>
      <c r="C8190" t="s">
        <v>24</v>
      </c>
      <c r="D8190" t="s">
        <v>76</v>
      </c>
      <c r="E8190">
        <v>374981</v>
      </c>
      <c r="F8190">
        <v>2023</v>
      </c>
      <c r="G8190">
        <v>448</v>
      </c>
      <c r="H8190" t="s">
        <v>35</v>
      </c>
      <c r="I8190">
        <v>44.07</v>
      </c>
      <c r="J8190" t="s">
        <v>45</v>
      </c>
      <c r="K8190">
        <v>2023</v>
      </c>
      <c r="L8190" t="s">
        <v>20</v>
      </c>
      <c r="M8190" t="s">
        <v>21</v>
      </c>
      <c r="N8190">
        <v>176924.12</v>
      </c>
      <c r="O8190" t="s">
        <v>54</v>
      </c>
    </row>
    <row r="8191" spans="1:15" x14ac:dyDescent="0.3">
      <c r="A8191" t="s">
        <v>50</v>
      </c>
      <c r="B8191">
        <v>51.5</v>
      </c>
      <c r="C8191" t="s">
        <v>16</v>
      </c>
      <c r="D8191" t="s">
        <v>93</v>
      </c>
      <c r="E8191">
        <v>299381</v>
      </c>
      <c r="F8191">
        <v>2023</v>
      </c>
      <c r="G8191">
        <v>410</v>
      </c>
      <c r="H8191" t="s">
        <v>18</v>
      </c>
      <c r="I8191">
        <v>78.64</v>
      </c>
      <c r="J8191" t="s">
        <v>45</v>
      </c>
      <c r="K8191">
        <v>2023</v>
      </c>
      <c r="L8191" t="s">
        <v>20</v>
      </c>
      <c r="M8191" t="s">
        <v>21</v>
      </c>
      <c r="N8191">
        <v>217295.55</v>
      </c>
      <c r="O8191" t="s">
        <v>22</v>
      </c>
    </row>
    <row r="8192" spans="1:15" x14ac:dyDescent="0.3">
      <c r="A8192" t="s">
        <v>41</v>
      </c>
      <c r="B8192">
        <v>34.9</v>
      </c>
      <c r="C8192" t="s">
        <v>24</v>
      </c>
      <c r="D8192" t="s">
        <v>77</v>
      </c>
      <c r="E8192">
        <v>59432</v>
      </c>
      <c r="F8192">
        <v>2024</v>
      </c>
      <c r="G8192">
        <v>280</v>
      </c>
      <c r="H8192" t="s">
        <v>26</v>
      </c>
      <c r="I8192">
        <v>77.819999999999993</v>
      </c>
      <c r="J8192" t="s">
        <v>45</v>
      </c>
      <c r="K8192">
        <v>2024</v>
      </c>
      <c r="L8192" t="s">
        <v>20</v>
      </c>
      <c r="M8192" t="s">
        <v>21</v>
      </c>
      <c r="N8192">
        <v>24330.03</v>
      </c>
      <c r="O8192" t="s">
        <v>54</v>
      </c>
    </row>
    <row r="8193" spans="1:15" x14ac:dyDescent="0.3">
      <c r="A8193" t="s">
        <v>50</v>
      </c>
      <c r="B8193">
        <v>24.16</v>
      </c>
      <c r="C8193" t="s">
        <v>43</v>
      </c>
      <c r="D8193" t="s">
        <v>55</v>
      </c>
      <c r="E8193">
        <v>346290</v>
      </c>
      <c r="F8193">
        <v>2019</v>
      </c>
      <c r="G8193">
        <v>710</v>
      </c>
      <c r="H8193" t="s">
        <v>35</v>
      </c>
      <c r="I8193">
        <v>46.2</v>
      </c>
      <c r="J8193" t="s">
        <v>45</v>
      </c>
      <c r="K8193">
        <v>2019</v>
      </c>
      <c r="L8193" t="s">
        <v>40</v>
      </c>
      <c r="M8193" t="s">
        <v>21</v>
      </c>
      <c r="N8193">
        <v>199922.41</v>
      </c>
      <c r="O8193" t="s">
        <v>36</v>
      </c>
    </row>
    <row r="8194" spans="1:15" x14ac:dyDescent="0.3">
      <c r="A8194" t="s">
        <v>51</v>
      </c>
      <c r="B8194">
        <v>49.59</v>
      </c>
      <c r="C8194" t="s">
        <v>43</v>
      </c>
      <c r="D8194" t="s">
        <v>62</v>
      </c>
      <c r="E8194">
        <v>317069</v>
      </c>
      <c r="F8194">
        <v>2022</v>
      </c>
      <c r="G8194">
        <v>345</v>
      </c>
      <c r="H8194" t="s">
        <v>18</v>
      </c>
      <c r="I8194">
        <v>78.569999999999993</v>
      </c>
      <c r="J8194" t="s">
        <v>27</v>
      </c>
      <c r="K8194">
        <v>2024</v>
      </c>
      <c r="L8194" t="s">
        <v>48</v>
      </c>
      <c r="M8194" t="s">
        <v>21</v>
      </c>
      <c r="N8194">
        <v>176699.23</v>
      </c>
      <c r="O8194" t="s">
        <v>49</v>
      </c>
    </row>
    <row r="8195" spans="1:15" x14ac:dyDescent="0.3">
      <c r="A8195" t="s">
        <v>41</v>
      </c>
      <c r="B8195">
        <v>59.06</v>
      </c>
      <c r="C8195" t="s">
        <v>29</v>
      </c>
      <c r="D8195" t="s">
        <v>53</v>
      </c>
      <c r="E8195">
        <v>359311</v>
      </c>
      <c r="F8195">
        <v>2022</v>
      </c>
      <c r="G8195">
        <v>155</v>
      </c>
      <c r="H8195" t="s">
        <v>35</v>
      </c>
      <c r="I8195">
        <v>33.43</v>
      </c>
      <c r="J8195" t="s">
        <v>19</v>
      </c>
      <c r="K8195">
        <v>2023</v>
      </c>
      <c r="L8195" t="s">
        <v>20</v>
      </c>
      <c r="M8195" t="s">
        <v>31</v>
      </c>
      <c r="N8195">
        <v>248534.72</v>
      </c>
      <c r="O8195" t="s">
        <v>22</v>
      </c>
    </row>
    <row r="8196" spans="1:15" x14ac:dyDescent="0.3">
      <c r="A8196" t="s">
        <v>42</v>
      </c>
      <c r="B8196">
        <v>16.32</v>
      </c>
      <c r="C8196" t="s">
        <v>16</v>
      </c>
      <c r="D8196" t="s">
        <v>17</v>
      </c>
      <c r="E8196">
        <v>154373</v>
      </c>
      <c r="F8196">
        <v>2016</v>
      </c>
      <c r="G8196">
        <v>956</v>
      </c>
      <c r="H8196" t="s">
        <v>26</v>
      </c>
      <c r="I8196">
        <v>90.76</v>
      </c>
      <c r="J8196" t="s">
        <v>27</v>
      </c>
      <c r="K8196">
        <v>2017</v>
      </c>
      <c r="L8196" t="s">
        <v>48</v>
      </c>
      <c r="M8196" t="s">
        <v>21</v>
      </c>
      <c r="N8196">
        <v>122087.87</v>
      </c>
      <c r="O8196" t="s">
        <v>36</v>
      </c>
    </row>
    <row r="8197" spans="1:15" x14ac:dyDescent="0.3">
      <c r="A8197" t="s">
        <v>56</v>
      </c>
      <c r="B8197">
        <v>42.83</v>
      </c>
      <c r="C8197" t="s">
        <v>67</v>
      </c>
      <c r="D8197" t="s">
        <v>74</v>
      </c>
      <c r="E8197">
        <v>237306</v>
      </c>
      <c r="F8197">
        <v>2023</v>
      </c>
      <c r="G8197">
        <v>247</v>
      </c>
      <c r="H8197" t="s">
        <v>18</v>
      </c>
      <c r="I8197">
        <v>99.58</v>
      </c>
      <c r="J8197" t="s">
        <v>19</v>
      </c>
      <c r="K8197">
        <v>2024</v>
      </c>
      <c r="L8197" t="s">
        <v>48</v>
      </c>
      <c r="M8197" t="s">
        <v>21</v>
      </c>
      <c r="N8197">
        <v>97759.17</v>
      </c>
      <c r="O8197" t="s">
        <v>49</v>
      </c>
    </row>
    <row r="8198" spans="1:15" x14ac:dyDescent="0.3">
      <c r="A8198" t="s">
        <v>23</v>
      </c>
      <c r="B8198">
        <v>39.130000000000003</v>
      </c>
      <c r="C8198" t="s">
        <v>67</v>
      </c>
      <c r="D8198" t="s">
        <v>81</v>
      </c>
      <c r="E8198">
        <v>143666</v>
      </c>
      <c r="F8198">
        <v>2021</v>
      </c>
      <c r="G8198">
        <v>656</v>
      </c>
      <c r="H8198" t="s">
        <v>35</v>
      </c>
      <c r="I8198">
        <v>43.2</v>
      </c>
      <c r="J8198" t="s">
        <v>27</v>
      </c>
      <c r="K8198">
        <v>2023</v>
      </c>
      <c r="L8198" t="s">
        <v>20</v>
      </c>
      <c r="M8198" t="s">
        <v>21</v>
      </c>
      <c r="N8198">
        <v>83534.78</v>
      </c>
      <c r="O8198" t="s">
        <v>54</v>
      </c>
    </row>
    <row r="8199" spans="1:15" x14ac:dyDescent="0.3">
      <c r="A8199" t="s">
        <v>51</v>
      </c>
      <c r="B8199">
        <v>73.92</v>
      </c>
      <c r="C8199" t="s">
        <v>24</v>
      </c>
      <c r="D8199" t="s">
        <v>91</v>
      </c>
      <c r="E8199">
        <v>145332</v>
      </c>
      <c r="F8199">
        <v>2018</v>
      </c>
      <c r="G8199">
        <v>724</v>
      </c>
      <c r="H8199" t="s">
        <v>35</v>
      </c>
      <c r="I8199">
        <v>25.46</v>
      </c>
      <c r="J8199" t="s">
        <v>27</v>
      </c>
      <c r="K8199">
        <v>2018</v>
      </c>
      <c r="L8199" t="s">
        <v>48</v>
      </c>
      <c r="M8199" t="s">
        <v>21</v>
      </c>
      <c r="N8199">
        <v>113906.45</v>
      </c>
      <c r="O8199" t="s">
        <v>22</v>
      </c>
    </row>
    <row r="8200" spans="1:15" x14ac:dyDescent="0.3">
      <c r="A8200" t="s">
        <v>37</v>
      </c>
      <c r="B8200">
        <v>27.5</v>
      </c>
      <c r="C8200" t="s">
        <v>38</v>
      </c>
      <c r="D8200" t="s">
        <v>39</v>
      </c>
      <c r="E8200">
        <v>322841</v>
      </c>
      <c r="F8200">
        <v>2020</v>
      </c>
      <c r="G8200">
        <v>726</v>
      </c>
      <c r="H8200" t="s">
        <v>35</v>
      </c>
      <c r="I8200">
        <v>41.74</v>
      </c>
      <c r="J8200" t="s">
        <v>27</v>
      </c>
      <c r="K8200">
        <v>2023</v>
      </c>
      <c r="L8200" t="s">
        <v>40</v>
      </c>
      <c r="M8200" t="s">
        <v>21</v>
      </c>
      <c r="N8200">
        <v>177942.84</v>
      </c>
      <c r="O8200" t="s">
        <v>22</v>
      </c>
    </row>
    <row r="8201" spans="1:15" x14ac:dyDescent="0.3">
      <c r="A8201" t="s">
        <v>41</v>
      </c>
      <c r="B8201">
        <v>69.680000000000007</v>
      </c>
      <c r="C8201" t="s">
        <v>16</v>
      </c>
      <c r="D8201" t="s">
        <v>17</v>
      </c>
      <c r="E8201">
        <v>347739</v>
      </c>
      <c r="F8201">
        <v>2020</v>
      </c>
      <c r="G8201">
        <v>780</v>
      </c>
      <c r="H8201" t="s">
        <v>26</v>
      </c>
      <c r="I8201">
        <v>98.41</v>
      </c>
      <c r="J8201" t="s">
        <v>19</v>
      </c>
      <c r="K8201">
        <v>2023</v>
      </c>
      <c r="L8201" t="s">
        <v>20</v>
      </c>
      <c r="M8201" t="s">
        <v>21</v>
      </c>
      <c r="N8201">
        <v>234376.16</v>
      </c>
      <c r="O8201" t="s">
        <v>54</v>
      </c>
    </row>
    <row r="8202" spans="1:15" x14ac:dyDescent="0.3">
      <c r="A8202" t="s">
        <v>15</v>
      </c>
      <c r="B8202">
        <v>22.34</v>
      </c>
      <c r="C8202" t="s">
        <v>43</v>
      </c>
      <c r="D8202" t="s">
        <v>44</v>
      </c>
      <c r="E8202">
        <v>340849</v>
      </c>
      <c r="F8202">
        <v>2024</v>
      </c>
      <c r="G8202">
        <v>350</v>
      </c>
      <c r="H8202" t="s">
        <v>35</v>
      </c>
      <c r="I8202">
        <v>55.48</v>
      </c>
      <c r="J8202" t="s">
        <v>19</v>
      </c>
      <c r="K8202">
        <v>2024</v>
      </c>
      <c r="L8202" t="s">
        <v>40</v>
      </c>
      <c r="M8202" t="s">
        <v>31</v>
      </c>
      <c r="N8202">
        <v>150910.93</v>
      </c>
      <c r="O8202" t="s">
        <v>36</v>
      </c>
    </row>
    <row r="8203" spans="1:15" x14ac:dyDescent="0.3">
      <c r="A8203" t="s">
        <v>56</v>
      </c>
      <c r="B8203">
        <v>14.08</v>
      </c>
      <c r="C8203" t="s">
        <v>16</v>
      </c>
      <c r="D8203" t="s">
        <v>17</v>
      </c>
      <c r="E8203">
        <v>196947</v>
      </c>
      <c r="F8203">
        <v>2016</v>
      </c>
      <c r="G8203">
        <v>599</v>
      </c>
      <c r="H8203" t="s">
        <v>26</v>
      </c>
      <c r="I8203">
        <v>85.35</v>
      </c>
      <c r="J8203" t="s">
        <v>27</v>
      </c>
      <c r="K8203">
        <v>2023</v>
      </c>
      <c r="L8203" t="s">
        <v>20</v>
      </c>
      <c r="M8203" t="s">
        <v>21</v>
      </c>
      <c r="N8203">
        <v>142001.18</v>
      </c>
      <c r="O8203" t="s">
        <v>36</v>
      </c>
    </row>
    <row r="8204" spans="1:15" x14ac:dyDescent="0.3">
      <c r="A8204" t="s">
        <v>51</v>
      </c>
      <c r="B8204">
        <v>27.54</v>
      </c>
      <c r="C8204" t="s">
        <v>38</v>
      </c>
      <c r="D8204" t="s">
        <v>39</v>
      </c>
      <c r="E8204">
        <v>386210</v>
      </c>
      <c r="F8204">
        <v>2017</v>
      </c>
      <c r="G8204">
        <v>736</v>
      </c>
      <c r="H8204" t="s">
        <v>35</v>
      </c>
      <c r="I8204">
        <v>37.76</v>
      </c>
      <c r="J8204" t="s">
        <v>45</v>
      </c>
      <c r="K8204">
        <v>2017</v>
      </c>
      <c r="L8204" t="s">
        <v>20</v>
      </c>
      <c r="M8204" t="s">
        <v>21</v>
      </c>
      <c r="N8204">
        <v>158051.07</v>
      </c>
      <c r="O8204" t="s">
        <v>36</v>
      </c>
    </row>
    <row r="8205" spans="1:15" x14ac:dyDescent="0.3">
      <c r="A8205" t="s">
        <v>28</v>
      </c>
      <c r="B8205">
        <v>51.07</v>
      </c>
      <c r="C8205" t="s">
        <v>67</v>
      </c>
      <c r="D8205" t="s">
        <v>83</v>
      </c>
      <c r="E8205">
        <v>293245</v>
      </c>
      <c r="F8205">
        <v>2019</v>
      </c>
      <c r="G8205">
        <v>304</v>
      </c>
      <c r="H8205" t="s">
        <v>18</v>
      </c>
      <c r="I8205">
        <v>92.66</v>
      </c>
      <c r="J8205" t="s">
        <v>19</v>
      </c>
      <c r="K8205">
        <v>2024</v>
      </c>
      <c r="L8205" t="s">
        <v>48</v>
      </c>
      <c r="M8205" t="s">
        <v>31</v>
      </c>
      <c r="N8205">
        <v>175705.07</v>
      </c>
      <c r="O8205" t="s">
        <v>54</v>
      </c>
    </row>
    <row r="8206" spans="1:15" x14ac:dyDescent="0.3">
      <c r="A8206" t="s">
        <v>46</v>
      </c>
      <c r="B8206">
        <v>17.38</v>
      </c>
      <c r="C8206" t="s">
        <v>38</v>
      </c>
      <c r="D8206" t="s">
        <v>39</v>
      </c>
      <c r="E8206">
        <v>200409</v>
      </c>
      <c r="F8206">
        <v>2017</v>
      </c>
      <c r="G8206">
        <v>377</v>
      </c>
      <c r="H8206" t="s">
        <v>18</v>
      </c>
      <c r="I8206">
        <v>66.989999999999995</v>
      </c>
      <c r="J8206" t="s">
        <v>45</v>
      </c>
      <c r="K8206">
        <v>2017</v>
      </c>
      <c r="L8206" t="s">
        <v>48</v>
      </c>
      <c r="M8206" t="s">
        <v>31</v>
      </c>
      <c r="N8206">
        <v>132502.62</v>
      </c>
      <c r="O8206" t="s">
        <v>22</v>
      </c>
    </row>
    <row r="8207" spans="1:15" x14ac:dyDescent="0.3">
      <c r="A8207" t="s">
        <v>37</v>
      </c>
      <c r="B8207">
        <v>34.950000000000003</v>
      </c>
      <c r="C8207" t="s">
        <v>38</v>
      </c>
      <c r="D8207" t="s">
        <v>60</v>
      </c>
      <c r="E8207">
        <v>187131</v>
      </c>
      <c r="F8207">
        <v>2016</v>
      </c>
      <c r="G8207">
        <v>793</v>
      </c>
      <c r="H8207" t="s">
        <v>26</v>
      </c>
      <c r="I8207">
        <v>94.57</v>
      </c>
      <c r="J8207" t="s">
        <v>45</v>
      </c>
      <c r="K8207">
        <v>2016</v>
      </c>
      <c r="L8207" t="s">
        <v>48</v>
      </c>
      <c r="M8207" t="s">
        <v>21</v>
      </c>
      <c r="N8207">
        <v>116482.62</v>
      </c>
      <c r="O8207" t="s">
        <v>36</v>
      </c>
    </row>
    <row r="8208" spans="1:15" x14ac:dyDescent="0.3">
      <c r="A8208" t="s">
        <v>15</v>
      </c>
      <c r="B8208">
        <v>61.31</v>
      </c>
      <c r="C8208" t="s">
        <v>16</v>
      </c>
      <c r="D8208" t="s">
        <v>93</v>
      </c>
      <c r="E8208">
        <v>87278</v>
      </c>
      <c r="F8208">
        <v>2024</v>
      </c>
      <c r="G8208">
        <v>638</v>
      </c>
      <c r="H8208" t="s">
        <v>18</v>
      </c>
      <c r="I8208">
        <v>81.37</v>
      </c>
      <c r="J8208" t="s">
        <v>45</v>
      </c>
      <c r="K8208">
        <v>2024</v>
      </c>
      <c r="L8208" t="s">
        <v>20</v>
      </c>
      <c r="M8208" t="s">
        <v>21</v>
      </c>
      <c r="N8208">
        <v>43529.42</v>
      </c>
      <c r="O8208" t="s">
        <v>49</v>
      </c>
    </row>
    <row r="8209" spans="1:15" x14ac:dyDescent="0.3">
      <c r="A8209" t="s">
        <v>42</v>
      </c>
      <c r="B8209">
        <v>7.99</v>
      </c>
      <c r="C8209" t="s">
        <v>67</v>
      </c>
      <c r="D8209" t="s">
        <v>81</v>
      </c>
      <c r="E8209">
        <v>316380</v>
      </c>
      <c r="F8209">
        <v>2018</v>
      </c>
      <c r="G8209">
        <v>953</v>
      </c>
      <c r="H8209" t="s">
        <v>35</v>
      </c>
      <c r="I8209">
        <v>30.41</v>
      </c>
      <c r="J8209" t="s">
        <v>19</v>
      </c>
      <c r="K8209">
        <v>2024</v>
      </c>
      <c r="L8209" t="s">
        <v>40</v>
      </c>
      <c r="M8209" t="s">
        <v>21</v>
      </c>
      <c r="N8209">
        <v>166804.07999999999</v>
      </c>
      <c r="O8209" t="s">
        <v>49</v>
      </c>
    </row>
    <row r="8210" spans="1:15" x14ac:dyDescent="0.3">
      <c r="A8210" t="s">
        <v>50</v>
      </c>
      <c r="B8210">
        <v>28.75</v>
      </c>
      <c r="C8210" t="s">
        <v>43</v>
      </c>
      <c r="D8210" t="s">
        <v>65</v>
      </c>
      <c r="E8210">
        <v>274566</v>
      </c>
      <c r="F8210">
        <v>2016</v>
      </c>
      <c r="G8210">
        <v>986</v>
      </c>
      <c r="H8210" t="s">
        <v>26</v>
      </c>
      <c r="I8210">
        <v>85.07</v>
      </c>
      <c r="J8210" t="s">
        <v>45</v>
      </c>
      <c r="K8210">
        <v>2016</v>
      </c>
      <c r="L8210" t="s">
        <v>48</v>
      </c>
      <c r="M8210" t="s">
        <v>21</v>
      </c>
      <c r="N8210">
        <v>183990.82</v>
      </c>
      <c r="O8210" t="s">
        <v>54</v>
      </c>
    </row>
    <row r="8211" spans="1:15" x14ac:dyDescent="0.3">
      <c r="A8211" t="s">
        <v>23</v>
      </c>
      <c r="B8211">
        <v>45.74</v>
      </c>
      <c r="C8211" t="s">
        <v>67</v>
      </c>
      <c r="D8211" t="s">
        <v>81</v>
      </c>
      <c r="E8211">
        <v>52754</v>
      </c>
      <c r="F8211">
        <v>2023</v>
      </c>
      <c r="G8211">
        <v>163</v>
      </c>
      <c r="H8211" t="s">
        <v>26</v>
      </c>
      <c r="I8211">
        <v>90.57</v>
      </c>
      <c r="J8211" t="s">
        <v>27</v>
      </c>
      <c r="K8211">
        <v>2023</v>
      </c>
      <c r="L8211" t="s">
        <v>40</v>
      </c>
      <c r="M8211" t="s">
        <v>21</v>
      </c>
      <c r="N8211">
        <v>38006.660000000003</v>
      </c>
      <c r="O8211" t="s">
        <v>54</v>
      </c>
    </row>
    <row r="8212" spans="1:15" x14ac:dyDescent="0.3">
      <c r="A8212" t="s">
        <v>15</v>
      </c>
      <c r="B8212">
        <v>14.96</v>
      </c>
      <c r="C8212" t="s">
        <v>43</v>
      </c>
      <c r="D8212" t="s">
        <v>65</v>
      </c>
      <c r="E8212">
        <v>315283</v>
      </c>
      <c r="F8212">
        <v>2017</v>
      </c>
      <c r="G8212">
        <v>154</v>
      </c>
      <c r="H8212" t="s">
        <v>18</v>
      </c>
      <c r="I8212">
        <v>68.599999999999994</v>
      </c>
      <c r="J8212" t="s">
        <v>19</v>
      </c>
      <c r="K8212">
        <v>2020</v>
      </c>
      <c r="L8212" t="s">
        <v>20</v>
      </c>
      <c r="M8212" t="s">
        <v>21</v>
      </c>
      <c r="N8212">
        <v>166985.25</v>
      </c>
      <c r="O8212" t="s">
        <v>36</v>
      </c>
    </row>
    <row r="8213" spans="1:15" x14ac:dyDescent="0.3">
      <c r="A8213" t="s">
        <v>41</v>
      </c>
      <c r="B8213">
        <v>28</v>
      </c>
      <c r="C8213" t="s">
        <v>16</v>
      </c>
      <c r="D8213" t="s">
        <v>89</v>
      </c>
      <c r="E8213">
        <v>206245</v>
      </c>
      <c r="F8213">
        <v>2018</v>
      </c>
      <c r="G8213">
        <v>941</v>
      </c>
      <c r="H8213" t="s">
        <v>26</v>
      </c>
      <c r="I8213">
        <v>76.040000000000006</v>
      </c>
      <c r="J8213" t="s">
        <v>19</v>
      </c>
      <c r="K8213">
        <v>2024</v>
      </c>
      <c r="L8213" t="s">
        <v>48</v>
      </c>
      <c r="M8213" t="s">
        <v>21</v>
      </c>
      <c r="N8213">
        <v>90144.01</v>
      </c>
      <c r="O8213" t="s">
        <v>54</v>
      </c>
    </row>
    <row r="8214" spans="1:15" x14ac:dyDescent="0.3">
      <c r="A8214" t="s">
        <v>42</v>
      </c>
      <c r="B8214">
        <v>26.68</v>
      </c>
      <c r="C8214" t="s">
        <v>33</v>
      </c>
      <c r="D8214" t="s">
        <v>85</v>
      </c>
      <c r="E8214">
        <v>157563</v>
      </c>
      <c r="F8214">
        <v>2016</v>
      </c>
      <c r="G8214">
        <v>887</v>
      </c>
      <c r="H8214" t="s">
        <v>18</v>
      </c>
      <c r="I8214">
        <v>91.99</v>
      </c>
      <c r="J8214" t="s">
        <v>27</v>
      </c>
      <c r="K8214">
        <v>2016</v>
      </c>
      <c r="L8214" t="s">
        <v>40</v>
      </c>
      <c r="M8214" t="s">
        <v>31</v>
      </c>
      <c r="N8214">
        <v>92029.5</v>
      </c>
      <c r="O8214" t="s">
        <v>49</v>
      </c>
    </row>
    <row r="8215" spans="1:15" x14ac:dyDescent="0.3">
      <c r="A8215" t="s">
        <v>37</v>
      </c>
      <c r="B8215">
        <v>7.23</v>
      </c>
      <c r="C8215" t="s">
        <v>33</v>
      </c>
      <c r="D8215" t="s">
        <v>64</v>
      </c>
      <c r="E8215">
        <v>95714</v>
      </c>
      <c r="F8215">
        <v>2017</v>
      </c>
      <c r="G8215">
        <v>260</v>
      </c>
      <c r="H8215" t="s">
        <v>26</v>
      </c>
      <c r="I8215">
        <v>61.06</v>
      </c>
      <c r="J8215" t="s">
        <v>27</v>
      </c>
      <c r="K8215">
        <v>2019</v>
      </c>
      <c r="L8215" t="s">
        <v>40</v>
      </c>
      <c r="M8215" t="s">
        <v>21</v>
      </c>
      <c r="N8215">
        <v>67898.41</v>
      </c>
      <c r="O8215" t="s">
        <v>22</v>
      </c>
    </row>
    <row r="8216" spans="1:15" x14ac:dyDescent="0.3">
      <c r="A8216" t="s">
        <v>15</v>
      </c>
      <c r="B8216">
        <v>79.63</v>
      </c>
      <c r="C8216" t="s">
        <v>24</v>
      </c>
      <c r="D8216" t="s">
        <v>77</v>
      </c>
      <c r="E8216">
        <v>282789</v>
      </c>
      <c r="F8216">
        <v>2024</v>
      </c>
      <c r="G8216">
        <v>684</v>
      </c>
      <c r="H8216" t="s">
        <v>18</v>
      </c>
      <c r="I8216">
        <v>86.51</v>
      </c>
      <c r="J8216" t="s">
        <v>19</v>
      </c>
      <c r="K8216">
        <v>2024</v>
      </c>
      <c r="L8216" t="s">
        <v>48</v>
      </c>
      <c r="M8216" t="s">
        <v>31</v>
      </c>
      <c r="N8216">
        <v>190614.58</v>
      </c>
      <c r="O8216" t="s">
        <v>54</v>
      </c>
    </row>
    <row r="8217" spans="1:15" x14ac:dyDescent="0.3">
      <c r="A8217" t="s">
        <v>46</v>
      </c>
      <c r="B8217">
        <v>20.350000000000001</v>
      </c>
      <c r="C8217" t="s">
        <v>38</v>
      </c>
      <c r="D8217" t="s">
        <v>73</v>
      </c>
      <c r="E8217">
        <v>303977</v>
      </c>
      <c r="F8217">
        <v>2024</v>
      </c>
      <c r="G8217">
        <v>763</v>
      </c>
      <c r="H8217" t="s">
        <v>18</v>
      </c>
      <c r="I8217">
        <v>94.61</v>
      </c>
      <c r="J8217" t="s">
        <v>27</v>
      </c>
      <c r="K8217">
        <v>2024</v>
      </c>
      <c r="L8217" t="s">
        <v>40</v>
      </c>
      <c r="M8217" t="s">
        <v>21</v>
      </c>
      <c r="N8217">
        <v>216470.09</v>
      </c>
      <c r="O8217" t="s">
        <v>54</v>
      </c>
    </row>
    <row r="8218" spans="1:15" x14ac:dyDescent="0.3">
      <c r="A8218" t="s">
        <v>56</v>
      </c>
      <c r="B8218">
        <v>61.11</v>
      </c>
      <c r="C8218" t="s">
        <v>24</v>
      </c>
      <c r="D8218" t="s">
        <v>70</v>
      </c>
      <c r="E8218">
        <v>279310</v>
      </c>
      <c r="F8218">
        <v>2015</v>
      </c>
      <c r="G8218">
        <v>593</v>
      </c>
      <c r="H8218" t="s">
        <v>18</v>
      </c>
      <c r="I8218">
        <v>81.87</v>
      </c>
      <c r="J8218" t="s">
        <v>19</v>
      </c>
      <c r="K8218">
        <v>2021</v>
      </c>
      <c r="L8218" t="s">
        <v>20</v>
      </c>
      <c r="M8218" t="s">
        <v>21</v>
      </c>
      <c r="N8218">
        <v>164017.68</v>
      </c>
      <c r="O8218" t="s">
        <v>22</v>
      </c>
    </row>
    <row r="8219" spans="1:15" x14ac:dyDescent="0.3">
      <c r="A8219" t="s">
        <v>42</v>
      </c>
      <c r="B8219">
        <v>39.6</v>
      </c>
      <c r="C8219" t="s">
        <v>24</v>
      </c>
      <c r="D8219" t="s">
        <v>76</v>
      </c>
      <c r="E8219">
        <v>141539</v>
      </c>
      <c r="F8219">
        <v>2018</v>
      </c>
      <c r="G8219">
        <v>876</v>
      </c>
      <c r="H8219" t="s">
        <v>18</v>
      </c>
      <c r="I8219">
        <v>71.849999999999994</v>
      </c>
      <c r="J8219" t="s">
        <v>45</v>
      </c>
      <c r="K8219">
        <v>2018</v>
      </c>
      <c r="L8219" t="s">
        <v>48</v>
      </c>
      <c r="M8219" t="s">
        <v>31</v>
      </c>
      <c r="N8219">
        <v>83803.199999999997</v>
      </c>
      <c r="O8219" t="s">
        <v>22</v>
      </c>
    </row>
    <row r="8220" spans="1:15" x14ac:dyDescent="0.3">
      <c r="A8220" t="s">
        <v>56</v>
      </c>
      <c r="B8220">
        <v>16.41</v>
      </c>
      <c r="C8220" t="s">
        <v>57</v>
      </c>
      <c r="D8220" t="s">
        <v>84</v>
      </c>
      <c r="E8220">
        <v>302948</v>
      </c>
      <c r="F8220">
        <v>2017</v>
      </c>
      <c r="G8220">
        <v>898</v>
      </c>
      <c r="H8220" t="s">
        <v>26</v>
      </c>
      <c r="I8220">
        <v>99.35</v>
      </c>
      <c r="J8220" t="s">
        <v>19</v>
      </c>
      <c r="K8220">
        <v>2022</v>
      </c>
      <c r="L8220" t="s">
        <v>20</v>
      </c>
      <c r="M8220" t="s">
        <v>21</v>
      </c>
      <c r="N8220">
        <v>226375.43</v>
      </c>
      <c r="O8220" t="s">
        <v>54</v>
      </c>
    </row>
    <row r="8221" spans="1:15" x14ac:dyDescent="0.3">
      <c r="A8221" t="s">
        <v>41</v>
      </c>
      <c r="B8221">
        <v>18.5</v>
      </c>
      <c r="C8221" t="s">
        <v>57</v>
      </c>
      <c r="D8221" t="s">
        <v>72</v>
      </c>
      <c r="E8221">
        <v>107551</v>
      </c>
      <c r="F8221">
        <v>2019</v>
      </c>
      <c r="G8221">
        <v>767</v>
      </c>
      <c r="H8221" t="s">
        <v>18</v>
      </c>
      <c r="I8221">
        <v>89.23</v>
      </c>
      <c r="J8221" t="s">
        <v>45</v>
      </c>
      <c r="K8221">
        <v>2019</v>
      </c>
      <c r="L8221" t="s">
        <v>48</v>
      </c>
      <c r="M8221" t="s">
        <v>31</v>
      </c>
      <c r="N8221">
        <v>81902.83</v>
      </c>
      <c r="O8221" t="s">
        <v>22</v>
      </c>
    </row>
    <row r="8222" spans="1:15" x14ac:dyDescent="0.3">
      <c r="A8222" t="s">
        <v>23</v>
      </c>
      <c r="B8222">
        <v>51.97</v>
      </c>
      <c r="C8222" t="s">
        <v>67</v>
      </c>
      <c r="D8222" t="s">
        <v>74</v>
      </c>
      <c r="E8222">
        <v>382975</v>
      </c>
      <c r="F8222">
        <v>2024</v>
      </c>
      <c r="G8222">
        <v>560</v>
      </c>
      <c r="H8222" t="s">
        <v>18</v>
      </c>
      <c r="I8222">
        <v>94.28</v>
      </c>
      <c r="J8222" t="s">
        <v>45</v>
      </c>
      <c r="K8222">
        <v>2024</v>
      </c>
      <c r="L8222" t="s">
        <v>40</v>
      </c>
      <c r="M8222" t="s">
        <v>31</v>
      </c>
      <c r="N8222">
        <v>219774.67</v>
      </c>
      <c r="O8222" t="s">
        <v>22</v>
      </c>
    </row>
    <row r="8223" spans="1:15" x14ac:dyDescent="0.3">
      <c r="A8223" t="s">
        <v>23</v>
      </c>
      <c r="B8223">
        <v>23.07</v>
      </c>
      <c r="C8223" t="s">
        <v>67</v>
      </c>
      <c r="D8223" t="s">
        <v>90</v>
      </c>
      <c r="E8223">
        <v>132971</v>
      </c>
      <c r="F8223">
        <v>2016</v>
      </c>
      <c r="G8223">
        <v>108</v>
      </c>
      <c r="H8223" t="s">
        <v>26</v>
      </c>
      <c r="I8223">
        <v>64.42</v>
      </c>
      <c r="J8223" t="s">
        <v>19</v>
      </c>
      <c r="K8223">
        <v>2017</v>
      </c>
      <c r="L8223" t="s">
        <v>40</v>
      </c>
      <c r="M8223" t="s">
        <v>31</v>
      </c>
      <c r="N8223">
        <v>87214.91</v>
      </c>
      <c r="O8223" t="s">
        <v>36</v>
      </c>
    </row>
    <row r="8224" spans="1:15" x14ac:dyDescent="0.3">
      <c r="A8224" t="s">
        <v>46</v>
      </c>
      <c r="B8224">
        <v>18.07</v>
      </c>
      <c r="C8224" t="s">
        <v>57</v>
      </c>
      <c r="D8224" t="s">
        <v>75</v>
      </c>
      <c r="E8224">
        <v>361035</v>
      </c>
      <c r="F8224">
        <v>2024</v>
      </c>
      <c r="G8224">
        <v>930</v>
      </c>
      <c r="H8224" t="s">
        <v>35</v>
      </c>
      <c r="I8224">
        <v>59.77</v>
      </c>
      <c r="J8224" t="s">
        <v>45</v>
      </c>
      <c r="K8224">
        <v>2024</v>
      </c>
      <c r="L8224" t="s">
        <v>48</v>
      </c>
      <c r="M8224" t="s">
        <v>31</v>
      </c>
      <c r="N8224">
        <v>159577.79</v>
      </c>
      <c r="O8224" t="s">
        <v>54</v>
      </c>
    </row>
    <row r="8225" spans="1:15" x14ac:dyDescent="0.3">
      <c r="A8225" t="s">
        <v>42</v>
      </c>
      <c r="B8225">
        <v>51.79</v>
      </c>
      <c r="C8225" t="s">
        <v>67</v>
      </c>
      <c r="D8225" t="s">
        <v>90</v>
      </c>
      <c r="E8225">
        <v>275592</v>
      </c>
      <c r="F8225">
        <v>2023</v>
      </c>
      <c r="G8225">
        <v>416</v>
      </c>
      <c r="H8225" t="s">
        <v>26</v>
      </c>
      <c r="I8225">
        <v>93.77</v>
      </c>
      <c r="J8225" t="s">
        <v>27</v>
      </c>
      <c r="K8225">
        <v>2023</v>
      </c>
      <c r="L8225" t="s">
        <v>40</v>
      </c>
      <c r="M8225" t="s">
        <v>21</v>
      </c>
      <c r="N8225">
        <v>117713.96</v>
      </c>
      <c r="O8225" t="s">
        <v>22</v>
      </c>
    </row>
    <row r="8226" spans="1:15" x14ac:dyDescent="0.3">
      <c r="A8226" t="s">
        <v>41</v>
      </c>
      <c r="B8226">
        <v>64.22</v>
      </c>
      <c r="C8226" t="s">
        <v>33</v>
      </c>
      <c r="D8226" t="s">
        <v>34</v>
      </c>
      <c r="E8226">
        <v>321199</v>
      </c>
      <c r="F8226">
        <v>2022</v>
      </c>
      <c r="G8226">
        <v>930</v>
      </c>
      <c r="H8226" t="s">
        <v>26</v>
      </c>
      <c r="I8226">
        <v>83.12</v>
      </c>
      <c r="J8226" t="s">
        <v>45</v>
      </c>
      <c r="K8226">
        <v>2022</v>
      </c>
      <c r="L8226" t="s">
        <v>48</v>
      </c>
      <c r="M8226" t="s">
        <v>21</v>
      </c>
      <c r="N8226">
        <v>170793.99</v>
      </c>
      <c r="O8226" t="s">
        <v>22</v>
      </c>
    </row>
    <row r="8227" spans="1:15" x14ac:dyDescent="0.3">
      <c r="A8227" t="s">
        <v>37</v>
      </c>
      <c r="B8227">
        <v>76.930000000000007</v>
      </c>
      <c r="C8227" t="s">
        <v>57</v>
      </c>
      <c r="D8227" t="s">
        <v>75</v>
      </c>
      <c r="E8227">
        <v>271554</v>
      </c>
      <c r="F8227">
        <v>2020</v>
      </c>
      <c r="G8227">
        <v>117</v>
      </c>
      <c r="H8227" t="s">
        <v>35</v>
      </c>
      <c r="I8227">
        <v>36.380000000000003</v>
      </c>
      <c r="J8227" t="s">
        <v>27</v>
      </c>
      <c r="K8227">
        <v>2021</v>
      </c>
      <c r="L8227" t="s">
        <v>20</v>
      </c>
      <c r="M8227" t="s">
        <v>21</v>
      </c>
      <c r="N8227">
        <v>137155.12</v>
      </c>
      <c r="O8227" t="s">
        <v>49</v>
      </c>
    </row>
    <row r="8228" spans="1:15" x14ac:dyDescent="0.3">
      <c r="A8228" t="s">
        <v>51</v>
      </c>
      <c r="B8228">
        <v>43.05</v>
      </c>
      <c r="C8228" t="s">
        <v>29</v>
      </c>
      <c r="D8228" t="s">
        <v>80</v>
      </c>
      <c r="E8228">
        <v>282125</v>
      </c>
      <c r="F8228">
        <v>2020</v>
      </c>
      <c r="G8228">
        <v>444</v>
      </c>
      <c r="H8228" t="s">
        <v>18</v>
      </c>
      <c r="I8228">
        <v>88.97</v>
      </c>
      <c r="J8228" t="s">
        <v>19</v>
      </c>
      <c r="K8228">
        <v>2022</v>
      </c>
      <c r="L8228" t="s">
        <v>20</v>
      </c>
      <c r="M8228" t="s">
        <v>21</v>
      </c>
      <c r="N8228">
        <v>176808.61</v>
      </c>
      <c r="O8228" t="s">
        <v>54</v>
      </c>
    </row>
    <row r="8229" spans="1:15" x14ac:dyDescent="0.3">
      <c r="A8229" t="s">
        <v>46</v>
      </c>
      <c r="B8229">
        <v>46.45</v>
      </c>
      <c r="C8229" t="s">
        <v>24</v>
      </c>
      <c r="D8229" t="s">
        <v>25</v>
      </c>
      <c r="E8229">
        <v>228131</v>
      </c>
      <c r="F8229">
        <v>2015</v>
      </c>
      <c r="G8229">
        <v>804</v>
      </c>
      <c r="H8229" t="s">
        <v>35</v>
      </c>
      <c r="I8229">
        <v>46.45</v>
      </c>
      <c r="J8229" t="s">
        <v>45</v>
      </c>
      <c r="K8229">
        <v>2015</v>
      </c>
      <c r="L8229" t="s">
        <v>48</v>
      </c>
      <c r="M8229" t="s">
        <v>31</v>
      </c>
      <c r="N8229">
        <v>172996.25</v>
      </c>
      <c r="O8229" t="s">
        <v>22</v>
      </c>
    </row>
    <row r="8230" spans="1:15" x14ac:dyDescent="0.3">
      <c r="A8230" t="s">
        <v>51</v>
      </c>
      <c r="B8230">
        <v>60.31</v>
      </c>
      <c r="C8230" t="s">
        <v>24</v>
      </c>
      <c r="D8230" t="s">
        <v>76</v>
      </c>
      <c r="E8230">
        <v>194652</v>
      </c>
      <c r="F8230">
        <v>2024</v>
      </c>
      <c r="G8230">
        <v>713</v>
      </c>
      <c r="H8230" t="s">
        <v>35</v>
      </c>
      <c r="I8230">
        <v>28.92</v>
      </c>
      <c r="J8230" t="s">
        <v>45</v>
      </c>
      <c r="K8230">
        <v>2024</v>
      </c>
      <c r="L8230" t="s">
        <v>48</v>
      </c>
      <c r="M8230" t="s">
        <v>21</v>
      </c>
      <c r="N8230">
        <v>110596.16</v>
      </c>
      <c r="O8230" t="s">
        <v>49</v>
      </c>
    </row>
    <row r="8231" spans="1:15" x14ac:dyDescent="0.3">
      <c r="A8231" t="s">
        <v>28</v>
      </c>
      <c r="B8231">
        <v>46.75</v>
      </c>
      <c r="C8231" t="s">
        <v>67</v>
      </c>
      <c r="D8231" t="s">
        <v>81</v>
      </c>
      <c r="E8231">
        <v>86697</v>
      </c>
      <c r="F8231">
        <v>2023</v>
      </c>
      <c r="G8231">
        <v>243</v>
      </c>
      <c r="H8231" t="s">
        <v>18</v>
      </c>
      <c r="I8231">
        <v>62.54</v>
      </c>
      <c r="J8231" t="s">
        <v>19</v>
      </c>
      <c r="K8231">
        <v>2024</v>
      </c>
      <c r="L8231" t="s">
        <v>48</v>
      </c>
      <c r="M8231" t="s">
        <v>21</v>
      </c>
      <c r="N8231">
        <v>51536.56</v>
      </c>
      <c r="O8231" t="s">
        <v>36</v>
      </c>
    </row>
    <row r="8232" spans="1:15" x14ac:dyDescent="0.3">
      <c r="A8232" t="s">
        <v>46</v>
      </c>
      <c r="B8232">
        <v>60.28</v>
      </c>
      <c r="C8232" t="s">
        <v>29</v>
      </c>
      <c r="D8232" t="s">
        <v>80</v>
      </c>
      <c r="E8232">
        <v>117386</v>
      </c>
      <c r="F8232">
        <v>2020</v>
      </c>
      <c r="G8232">
        <v>277</v>
      </c>
      <c r="H8232" t="s">
        <v>35</v>
      </c>
      <c r="I8232">
        <v>37.18</v>
      </c>
      <c r="J8232" t="s">
        <v>45</v>
      </c>
      <c r="K8232">
        <v>2020</v>
      </c>
      <c r="L8232" t="s">
        <v>48</v>
      </c>
      <c r="M8232" t="s">
        <v>21</v>
      </c>
      <c r="N8232">
        <v>65309.69</v>
      </c>
      <c r="O8232" t="s">
        <v>22</v>
      </c>
    </row>
    <row r="8233" spans="1:15" x14ac:dyDescent="0.3">
      <c r="A8233" t="s">
        <v>51</v>
      </c>
      <c r="B8233">
        <v>71.41</v>
      </c>
      <c r="C8233" t="s">
        <v>38</v>
      </c>
      <c r="D8233" t="s">
        <v>66</v>
      </c>
      <c r="E8233">
        <v>386626</v>
      </c>
      <c r="F8233">
        <v>2015</v>
      </c>
      <c r="G8233">
        <v>117</v>
      </c>
      <c r="H8233" t="s">
        <v>18</v>
      </c>
      <c r="I8233">
        <v>89.22</v>
      </c>
      <c r="J8233" t="s">
        <v>45</v>
      </c>
      <c r="K8233">
        <v>2015</v>
      </c>
      <c r="L8233" t="s">
        <v>40</v>
      </c>
      <c r="M8233" t="s">
        <v>31</v>
      </c>
      <c r="N8233">
        <v>245784.23</v>
      </c>
      <c r="O8233" t="s">
        <v>36</v>
      </c>
    </row>
    <row r="8234" spans="1:15" x14ac:dyDescent="0.3">
      <c r="A8234" t="s">
        <v>23</v>
      </c>
      <c r="B8234">
        <v>61.78</v>
      </c>
      <c r="C8234" t="s">
        <v>43</v>
      </c>
      <c r="D8234" t="s">
        <v>55</v>
      </c>
      <c r="E8234">
        <v>104821</v>
      </c>
      <c r="F8234">
        <v>2024</v>
      </c>
      <c r="G8234">
        <v>180</v>
      </c>
      <c r="H8234" t="s">
        <v>18</v>
      </c>
      <c r="I8234">
        <v>98.39</v>
      </c>
      <c r="J8234" t="s">
        <v>19</v>
      </c>
      <c r="K8234">
        <v>2024</v>
      </c>
      <c r="L8234" t="s">
        <v>40</v>
      </c>
      <c r="M8234" t="s">
        <v>21</v>
      </c>
      <c r="N8234">
        <v>59631.76</v>
      </c>
      <c r="O8234" t="s">
        <v>49</v>
      </c>
    </row>
    <row r="8235" spans="1:15" x14ac:dyDescent="0.3">
      <c r="A8235" t="s">
        <v>41</v>
      </c>
      <c r="B8235">
        <v>32.840000000000003</v>
      </c>
      <c r="C8235" t="s">
        <v>29</v>
      </c>
      <c r="D8235" t="s">
        <v>30</v>
      </c>
      <c r="E8235">
        <v>289759</v>
      </c>
      <c r="F8235">
        <v>2017</v>
      </c>
      <c r="G8235">
        <v>213</v>
      </c>
      <c r="H8235" t="s">
        <v>26</v>
      </c>
      <c r="I8235">
        <v>77.430000000000007</v>
      </c>
      <c r="J8235" t="s">
        <v>27</v>
      </c>
      <c r="K8235">
        <v>2019</v>
      </c>
      <c r="L8235" t="s">
        <v>20</v>
      </c>
      <c r="M8235" t="s">
        <v>21</v>
      </c>
      <c r="N8235">
        <v>125584.92</v>
      </c>
      <c r="O8235" t="s">
        <v>36</v>
      </c>
    </row>
    <row r="8236" spans="1:15" x14ac:dyDescent="0.3">
      <c r="A8236" t="s">
        <v>23</v>
      </c>
      <c r="B8236">
        <v>63.46</v>
      </c>
      <c r="C8236" t="s">
        <v>57</v>
      </c>
      <c r="D8236" t="s">
        <v>72</v>
      </c>
      <c r="E8236">
        <v>262469</v>
      </c>
      <c r="F8236">
        <v>2021</v>
      </c>
      <c r="G8236">
        <v>127</v>
      </c>
      <c r="H8236" t="s">
        <v>18</v>
      </c>
      <c r="I8236">
        <v>67.680000000000007</v>
      </c>
      <c r="J8236" t="s">
        <v>45</v>
      </c>
      <c r="K8236">
        <v>2021</v>
      </c>
      <c r="L8236" t="s">
        <v>40</v>
      </c>
      <c r="M8236" t="s">
        <v>21</v>
      </c>
      <c r="N8236">
        <v>115968.41</v>
      </c>
      <c r="O8236" t="s">
        <v>54</v>
      </c>
    </row>
    <row r="8237" spans="1:15" x14ac:dyDescent="0.3">
      <c r="A8237" t="s">
        <v>42</v>
      </c>
      <c r="B8237">
        <v>57.36</v>
      </c>
      <c r="C8237" t="s">
        <v>43</v>
      </c>
      <c r="D8237" t="s">
        <v>55</v>
      </c>
      <c r="E8237">
        <v>248953</v>
      </c>
      <c r="F8237">
        <v>2015</v>
      </c>
      <c r="G8237">
        <v>316</v>
      </c>
      <c r="H8237" t="s">
        <v>18</v>
      </c>
      <c r="I8237">
        <v>87.01</v>
      </c>
      <c r="J8237" t="s">
        <v>45</v>
      </c>
      <c r="K8237">
        <v>2015</v>
      </c>
      <c r="L8237" t="s">
        <v>48</v>
      </c>
      <c r="M8237" t="s">
        <v>31</v>
      </c>
      <c r="N8237">
        <v>120728.94</v>
      </c>
      <c r="O8237" t="s">
        <v>49</v>
      </c>
    </row>
    <row r="8238" spans="1:15" x14ac:dyDescent="0.3">
      <c r="A8238" t="s">
        <v>23</v>
      </c>
      <c r="B8238">
        <v>20.49</v>
      </c>
      <c r="C8238" t="s">
        <v>24</v>
      </c>
      <c r="D8238" t="s">
        <v>76</v>
      </c>
      <c r="E8238">
        <v>104342</v>
      </c>
      <c r="F8238">
        <v>2018</v>
      </c>
      <c r="G8238">
        <v>277</v>
      </c>
      <c r="H8238" t="s">
        <v>35</v>
      </c>
      <c r="I8238">
        <v>51.28</v>
      </c>
      <c r="J8238" t="s">
        <v>45</v>
      </c>
      <c r="K8238">
        <v>2018</v>
      </c>
      <c r="L8238" t="s">
        <v>48</v>
      </c>
      <c r="M8238" t="s">
        <v>31</v>
      </c>
      <c r="N8238">
        <v>45538.97</v>
      </c>
      <c r="O8238" t="s">
        <v>22</v>
      </c>
    </row>
    <row r="8239" spans="1:15" x14ac:dyDescent="0.3">
      <c r="A8239" t="s">
        <v>37</v>
      </c>
      <c r="B8239">
        <v>24.8</v>
      </c>
      <c r="C8239" t="s">
        <v>57</v>
      </c>
      <c r="D8239" t="s">
        <v>58</v>
      </c>
      <c r="E8239">
        <v>364784</v>
      </c>
      <c r="F8239">
        <v>2022</v>
      </c>
      <c r="G8239">
        <v>408</v>
      </c>
      <c r="H8239" t="s">
        <v>26</v>
      </c>
      <c r="I8239">
        <v>78.34</v>
      </c>
      <c r="J8239" t="s">
        <v>45</v>
      </c>
      <c r="K8239">
        <v>2022</v>
      </c>
      <c r="L8239" t="s">
        <v>48</v>
      </c>
      <c r="M8239" t="s">
        <v>31</v>
      </c>
      <c r="N8239">
        <v>273452.37</v>
      </c>
      <c r="O8239" t="s">
        <v>49</v>
      </c>
    </row>
    <row r="8240" spans="1:15" x14ac:dyDescent="0.3">
      <c r="A8240" t="s">
        <v>15</v>
      </c>
      <c r="B8240">
        <v>59.39</v>
      </c>
      <c r="C8240" t="s">
        <v>29</v>
      </c>
      <c r="D8240" t="s">
        <v>80</v>
      </c>
      <c r="E8240">
        <v>311646</v>
      </c>
      <c r="F8240">
        <v>2022</v>
      </c>
      <c r="G8240">
        <v>467</v>
      </c>
      <c r="H8240" t="s">
        <v>18</v>
      </c>
      <c r="I8240">
        <v>90.31</v>
      </c>
      <c r="J8240" t="s">
        <v>45</v>
      </c>
      <c r="K8240">
        <v>2022</v>
      </c>
      <c r="L8240" t="s">
        <v>48</v>
      </c>
      <c r="M8240" t="s">
        <v>31</v>
      </c>
      <c r="N8240">
        <v>158465.54</v>
      </c>
      <c r="O8240" t="s">
        <v>22</v>
      </c>
    </row>
    <row r="8241" spans="1:15" x14ac:dyDescent="0.3">
      <c r="A8241" t="s">
        <v>23</v>
      </c>
      <c r="B8241">
        <v>18.87</v>
      </c>
      <c r="C8241" t="s">
        <v>67</v>
      </c>
      <c r="D8241" t="s">
        <v>83</v>
      </c>
      <c r="E8241">
        <v>75476</v>
      </c>
      <c r="F8241">
        <v>2024</v>
      </c>
      <c r="G8241">
        <v>728</v>
      </c>
      <c r="H8241" t="s">
        <v>18</v>
      </c>
      <c r="I8241">
        <v>74.45</v>
      </c>
      <c r="J8241" t="s">
        <v>19</v>
      </c>
      <c r="K8241">
        <v>2024</v>
      </c>
      <c r="L8241" t="s">
        <v>40</v>
      </c>
      <c r="M8241" t="s">
        <v>21</v>
      </c>
      <c r="N8241">
        <v>54161.760000000002</v>
      </c>
      <c r="O8241" t="s">
        <v>54</v>
      </c>
    </row>
    <row r="8242" spans="1:15" x14ac:dyDescent="0.3">
      <c r="A8242" t="s">
        <v>51</v>
      </c>
      <c r="B8242">
        <v>63.18</v>
      </c>
      <c r="C8242" t="s">
        <v>33</v>
      </c>
      <c r="D8242" t="s">
        <v>85</v>
      </c>
      <c r="E8242">
        <v>144393</v>
      </c>
      <c r="F8242">
        <v>2021</v>
      </c>
      <c r="G8242">
        <v>231</v>
      </c>
      <c r="H8242" t="s">
        <v>35</v>
      </c>
      <c r="I8242">
        <v>46.55</v>
      </c>
      <c r="J8242" t="s">
        <v>19</v>
      </c>
      <c r="K8242">
        <v>2021</v>
      </c>
      <c r="L8242" t="s">
        <v>40</v>
      </c>
      <c r="M8242" t="s">
        <v>31</v>
      </c>
      <c r="N8242">
        <v>63453.84</v>
      </c>
      <c r="O8242" t="s">
        <v>49</v>
      </c>
    </row>
    <row r="8243" spans="1:15" x14ac:dyDescent="0.3">
      <c r="A8243" t="s">
        <v>28</v>
      </c>
      <c r="B8243">
        <v>49.89</v>
      </c>
      <c r="C8243" t="s">
        <v>29</v>
      </c>
      <c r="D8243" t="s">
        <v>80</v>
      </c>
      <c r="E8243">
        <v>358824</v>
      </c>
      <c r="F8243">
        <v>2018</v>
      </c>
      <c r="G8243">
        <v>474</v>
      </c>
      <c r="H8243" t="s">
        <v>26</v>
      </c>
      <c r="I8243">
        <v>64.56</v>
      </c>
      <c r="J8243" t="s">
        <v>27</v>
      </c>
      <c r="K8243">
        <v>2023</v>
      </c>
      <c r="L8243" t="s">
        <v>40</v>
      </c>
      <c r="M8243" t="s">
        <v>21</v>
      </c>
      <c r="N8243">
        <v>281502.84000000003</v>
      </c>
      <c r="O8243" t="s">
        <v>36</v>
      </c>
    </row>
    <row r="8244" spans="1:15" x14ac:dyDescent="0.3">
      <c r="A8244" t="s">
        <v>15</v>
      </c>
      <c r="B8244">
        <v>15.58</v>
      </c>
      <c r="C8244" t="s">
        <v>29</v>
      </c>
      <c r="D8244" t="s">
        <v>80</v>
      </c>
      <c r="E8244">
        <v>238808</v>
      </c>
      <c r="F8244">
        <v>2018</v>
      </c>
      <c r="G8244">
        <v>470</v>
      </c>
      <c r="H8244" t="s">
        <v>35</v>
      </c>
      <c r="I8244">
        <v>56.77</v>
      </c>
      <c r="J8244" t="s">
        <v>27</v>
      </c>
      <c r="K8244">
        <v>2018</v>
      </c>
      <c r="L8244" t="s">
        <v>48</v>
      </c>
      <c r="M8244" t="s">
        <v>31</v>
      </c>
      <c r="N8244">
        <v>97379.61</v>
      </c>
      <c r="O8244" t="s">
        <v>36</v>
      </c>
    </row>
    <row r="8245" spans="1:15" x14ac:dyDescent="0.3">
      <c r="A8245" t="s">
        <v>46</v>
      </c>
      <c r="B8245">
        <v>39.76</v>
      </c>
      <c r="C8245" t="s">
        <v>67</v>
      </c>
      <c r="D8245" t="s">
        <v>90</v>
      </c>
      <c r="E8245">
        <v>384267</v>
      </c>
      <c r="F8245">
        <v>2020</v>
      </c>
      <c r="G8245">
        <v>432</v>
      </c>
      <c r="H8245" t="s">
        <v>26</v>
      </c>
      <c r="I8245">
        <v>70.44</v>
      </c>
      <c r="J8245" t="s">
        <v>45</v>
      </c>
      <c r="K8245">
        <v>2020</v>
      </c>
      <c r="L8245" t="s">
        <v>48</v>
      </c>
      <c r="M8245" t="s">
        <v>31</v>
      </c>
      <c r="N8245">
        <v>243406.42</v>
      </c>
      <c r="O8245" t="s">
        <v>36</v>
      </c>
    </row>
    <row r="8246" spans="1:15" x14ac:dyDescent="0.3">
      <c r="A8246" t="s">
        <v>41</v>
      </c>
      <c r="B8246">
        <v>21.95</v>
      </c>
      <c r="C8246" t="s">
        <v>43</v>
      </c>
      <c r="D8246" t="s">
        <v>55</v>
      </c>
      <c r="E8246">
        <v>86562</v>
      </c>
      <c r="F8246">
        <v>2021</v>
      </c>
      <c r="G8246">
        <v>738</v>
      </c>
      <c r="H8246" t="s">
        <v>26</v>
      </c>
      <c r="I8246">
        <v>77.61</v>
      </c>
      <c r="J8246" t="s">
        <v>45</v>
      </c>
      <c r="K8246">
        <v>2021</v>
      </c>
      <c r="L8246" t="s">
        <v>20</v>
      </c>
      <c r="M8246" t="s">
        <v>21</v>
      </c>
      <c r="N8246">
        <v>42597.35</v>
      </c>
      <c r="O8246" t="s">
        <v>54</v>
      </c>
    </row>
    <row r="8247" spans="1:15" x14ac:dyDescent="0.3">
      <c r="A8247" t="s">
        <v>50</v>
      </c>
      <c r="B8247">
        <v>35.33</v>
      </c>
      <c r="C8247" t="s">
        <v>24</v>
      </c>
      <c r="D8247" t="s">
        <v>25</v>
      </c>
      <c r="E8247">
        <v>243641</v>
      </c>
      <c r="F8247">
        <v>2020</v>
      </c>
      <c r="G8247">
        <v>406</v>
      </c>
      <c r="H8247" t="s">
        <v>26</v>
      </c>
      <c r="I8247">
        <v>75.44</v>
      </c>
      <c r="J8247" t="s">
        <v>45</v>
      </c>
      <c r="K8247">
        <v>2020</v>
      </c>
      <c r="L8247" t="s">
        <v>40</v>
      </c>
      <c r="M8247" t="s">
        <v>21</v>
      </c>
      <c r="N8247">
        <v>103488.71</v>
      </c>
      <c r="O8247" t="s">
        <v>22</v>
      </c>
    </row>
    <row r="8248" spans="1:15" x14ac:dyDescent="0.3">
      <c r="A8248" t="s">
        <v>23</v>
      </c>
      <c r="B8248">
        <v>30.61</v>
      </c>
      <c r="C8248" t="s">
        <v>33</v>
      </c>
      <c r="D8248" t="s">
        <v>59</v>
      </c>
      <c r="E8248">
        <v>380430</v>
      </c>
      <c r="F8248">
        <v>2024</v>
      </c>
      <c r="G8248">
        <v>537</v>
      </c>
      <c r="H8248" t="s">
        <v>18</v>
      </c>
      <c r="I8248">
        <v>97.49</v>
      </c>
      <c r="J8248" t="s">
        <v>27</v>
      </c>
      <c r="K8248">
        <v>2024</v>
      </c>
      <c r="L8248" t="s">
        <v>48</v>
      </c>
      <c r="M8248" t="s">
        <v>21</v>
      </c>
      <c r="N8248">
        <v>235653.52</v>
      </c>
      <c r="O8248" t="s">
        <v>49</v>
      </c>
    </row>
    <row r="8249" spans="1:15" x14ac:dyDescent="0.3">
      <c r="A8249" t="s">
        <v>56</v>
      </c>
      <c r="B8249">
        <v>9.07</v>
      </c>
      <c r="C8249" t="s">
        <v>38</v>
      </c>
      <c r="D8249" t="s">
        <v>66</v>
      </c>
      <c r="E8249">
        <v>337220</v>
      </c>
      <c r="F8249">
        <v>2020</v>
      </c>
      <c r="G8249">
        <v>124</v>
      </c>
      <c r="H8249" t="s">
        <v>18</v>
      </c>
      <c r="I8249">
        <v>80.13</v>
      </c>
      <c r="J8249" t="s">
        <v>19</v>
      </c>
      <c r="K8249">
        <v>2024</v>
      </c>
      <c r="L8249" t="s">
        <v>40</v>
      </c>
      <c r="M8249" t="s">
        <v>21</v>
      </c>
      <c r="N8249">
        <v>155888.85</v>
      </c>
      <c r="O8249" t="s">
        <v>49</v>
      </c>
    </row>
    <row r="8250" spans="1:15" x14ac:dyDescent="0.3">
      <c r="A8250" t="s">
        <v>42</v>
      </c>
      <c r="B8250">
        <v>54.89</v>
      </c>
      <c r="C8250" t="s">
        <v>57</v>
      </c>
      <c r="D8250" t="s">
        <v>86</v>
      </c>
      <c r="E8250">
        <v>177480</v>
      </c>
      <c r="F8250">
        <v>2019</v>
      </c>
      <c r="G8250">
        <v>928</v>
      </c>
      <c r="H8250" t="s">
        <v>35</v>
      </c>
      <c r="I8250">
        <v>42.86</v>
      </c>
      <c r="J8250" t="s">
        <v>19</v>
      </c>
      <c r="K8250">
        <v>2024</v>
      </c>
      <c r="L8250" t="s">
        <v>40</v>
      </c>
      <c r="M8250" t="s">
        <v>21</v>
      </c>
      <c r="N8250">
        <v>133551.6</v>
      </c>
      <c r="O8250" t="s">
        <v>22</v>
      </c>
    </row>
    <row r="8251" spans="1:15" x14ac:dyDescent="0.3">
      <c r="A8251" t="s">
        <v>56</v>
      </c>
      <c r="B8251">
        <v>55.06</v>
      </c>
      <c r="C8251" t="s">
        <v>43</v>
      </c>
      <c r="D8251" t="s">
        <v>44</v>
      </c>
      <c r="E8251">
        <v>105382</v>
      </c>
      <c r="F8251">
        <v>2022</v>
      </c>
      <c r="G8251">
        <v>908</v>
      </c>
      <c r="H8251" t="s">
        <v>35</v>
      </c>
      <c r="I8251">
        <v>32.04</v>
      </c>
      <c r="J8251" t="s">
        <v>19</v>
      </c>
      <c r="K8251">
        <v>2022</v>
      </c>
      <c r="L8251" t="s">
        <v>48</v>
      </c>
      <c r="M8251" t="s">
        <v>31</v>
      </c>
      <c r="N8251">
        <v>49860.73</v>
      </c>
      <c r="O8251" t="s">
        <v>22</v>
      </c>
    </row>
    <row r="8252" spans="1:15" x14ac:dyDescent="0.3">
      <c r="A8252" t="s">
        <v>41</v>
      </c>
      <c r="B8252">
        <v>19.57</v>
      </c>
      <c r="C8252" t="s">
        <v>38</v>
      </c>
      <c r="D8252" t="s">
        <v>73</v>
      </c>
      <c r="E8252">
        <v>140193</v>
      </c>
      <c r="F8252">
        <v>2015</v>
      </c>
      <c r="G8252">
        <v>339</v>
      </c>
      <c r="H8252" t="s">
        <v>35</v>
      </c>
      <c r="I8252">
        <v>31.68</v>
      </c>
      <c r="J8252" t="s">
        <v>45</v>
      </c>
      <c r="K8252">
        <v>2015</v>
      </c>
      <c r="L8252" t="s">
        <v>40</v>
      </c>
      <c r="M8252" t="s">
        <v>31</v>
      </c>
      <c r="N8252">
        <v>97331.9</v>
      </c>
      <c r="O8252" t="s">
        <v>36</v>
      </c>
    </row>
    <row r="8253" spans="1:15" x14ac:dyDescent="0.3">
      <c r="A8253" t="s">
        <v>15</v>
      </c>
      <c r="B8253">
        <v>35.32</v>
      </c>
      <c r="C8253" t="s">
        <v>57</v>
      </c>
      <c r="D8253" t="s">
        <v>84</v>
      </c>
      <c r="E8253">
        <v>252259</v>
      </c>
      <c r="F8253">
        <v>2020</v>
      </c>
      <c r="G8253">
        <v>599</v>
      </c>
      <c r="H8253" t="s">
        <v>18</v>
      </c>
      <c r="I8253">
        <v>61</v>
      </c>
      <c r="J8253" t="s">
        <v>19</v>
      </c>
      <c r="K8253">
        <v>2022</v>
      </c>
      <c r="L8253" t="s">
        <v>40</v>
      </c>
      <c r="M8253" t="s">
        <v>31</v>
      </c>
      <c r="N8253">
        <v>175822.46</v>
      </c>
      <c r="O8253" t="s">
        <v>54</v>
      </c>
    </row>
    <row r="8254" spans="1:15" x14ac:dyDescent="0.3">
      <c r="A8254" t="s">
        <v>23</v>
      </c>
      <c r="B8254">
        <v>39.119999999999997</v>
      </c>
      <c r="C8254" t="s">
        <v>24</v>
      </c>
      <c r="D8254" t="s">
        <v>91</v>
      </c>
      <c r="E8254">
        <v>170883</v>
      </c>
      <c r="F8254">
        <v>2020</v>
      </c>
      <c r="G8254">
        <v>342</v>
      </c>
      <c r="H8254" t="s">
        <v>26</v>
      </c>
      <c r="I8254">
        <v>68.790000000000006</v>
      </c>
      <c r="J8254" t="s">
        <v>27</v>
      </c>
      <c r="K8254">
        <v>2024</v>
      </c>
      <c r="L8254" t="s">
        <v>40</v>
      </c>
      <c r="M8254" t="s">
        <v>21</v>
      </c>
      <c r="N8254">
        <v>93432.93</v>
      </c>
      <c r="O8254" t="s">
        <v>36</v>
      </c>
    </row>
    <row r="8255" spans="1:15" x14ac:dyDescent="0.3">
      <c r="A8255" t="s">
        <v>23</v>
      </c>
      <c r="B8255">
        <v>79.739999999999995</v>
      </c>
      <c r="C8255" t="s">
        <v>67</v>
      </c>
      <c r="D8255" t="s">
        <v>90</v>
      </c>
      <c r="E8255">
        <v>302345</v>
      </c>
      <c r="F8255">
        <v>2016</v>
      </c>
      <c r="G8255">
        <v>656</v>
      </c>
      <c r="H8255" t="s">
        <v>26</v>
      </c>
      <c r="I8255">
        <v>85.71</v>
      </c>
      <c r="J8255" t="s">
        <v>27</v>
      </c>
      <c r="K8255">
        <v>2020</v>
      </c>
      <c r="L8255" t="s">
        <v>20</v>
      </c>
      <c r="M8255" t="s">
        <v>21</v>
      </c>
      <c r="N8255">
        <v>152729.29</v>
      </c>
      <c r="O8255" t="s">
        <v>54</v>
      </c>
    </row>
    <row r="8256" spans="1:15" x14ac:dyDescent="0.3">
      <c r="A8256" t="s">
        <v>42</v>
      </c>
      <c r="B8256">
        <v>32.93</v>
      </c>
      <c r="C8256" t="s">
        <v>29</v>
      </c>
      <c r="D8256" t="s">
        <v>80</v>
      </c>
      <c r="E8256">
        <v>247152</v>
      </c>
      <c r="F8256">
        <v>2021</v>
      </c>
      <c r="G8256">
        <v>713</v>
      </c>
      <c r="H8256" t="s">
        <v>35</v>
      </c>
      <c r="I8256">
        <v>30.33</v>
      </c>
      <c r="J8256" t="s">
        <v>27</v>
      </c>
      <c r="K8256">
        <v>2023</v>
      </c>
      <c r="L8256" t="s">
        <v>40</v>
      </c>
      <c r="M8256" t="s">
        <v>21</v>
      </c>
      <c r="N8256">
        <v>184920.72</v>
      </c>
      <c r="O8256" t="s">
        <v>54</v>
      </c>
    </row>
    <row r="8257" spans="1:15" x14ac:dyDescent="0.3">
      <c r="A8257" t="s">
        <v>42</v>
      </c>
      <c r="B8257">
        <v>10.51</v>
      </c>
      <c r="C8257" t="s">
        <v>38</v>
      </c>
      <c r="D8257" t="s">
        <v>39</v>
      </c>
      <c r="E8257">
        <v>109692</v>
      </c>
      <c r="F8257">
        <v>2015</v>
      </c>
      <c r="G8257">
        <v>780</v>
      </c>
      <c r="H8257" t="s">
        <v>26</v>
      </c>
      <c r="I8257">
        <v>67.150000000000006</v>
      </c>
      <c r="J8257" t="s">
        <v>45</v>
      </c>
      <c r="K8257">
        <v>2015</v>
      </c>
      <c r="L8257" t="s">
        <v>40</v>
      </c>
      <c r="M8257" t="s">
        <v>21</v>
      </c>
      <c r="N8257">
        <v>44638.91</v>
      </c>
      <c r="O8257" t="s">
        <v>36</v>
      </c>
    </row>
    <row r="8258" spans="1:15" x14ac:dyDescent="0.3">
      <c r="A8258" t="s">
        <v>15</v>
      </c>
      <c r="B8258">
        <v>22.7</v>
      </c>
      <c r="C8258" t="s">
        <v>57</v>
      </c>
      <c r="D8258" t="s">
        <v>72</v>
      </c>
      <c r="E8258">
        <v>372821</v>
      </c>
      <c r="F8258">
        <v>2016</v>
      </c>
      <c r="G8258">
        <v>858</v>
      </c>
      <c r="H8258" t="s">
        <v>26</v>
      </c>
      <c r="I8258">
        <v>85.99</v>
      </c>
      <c r="J8258" t="s">
        <v>45</v>
      </c>
      <c r="K8258">
        <v>2016</v>
      </c>
      <c r="L8258" t="s">
        <v>48</v>
      </c>
      <c r="M8258" t="s">
        <v>21</v>
      </c>
      <c r="N8258">
        <v>242666.02</v>
      </c>
      <c r="O8258" t="s">
        <v>49</v>
      </c>
    </row>
    <row r="8259" spans="1:15" x14ac:dyDescent="0.3">
      <c r="A8259" t="s">
        <v>51</v>
      </c>
      <c r="B8259">
        <v>64.72</v>
      </c>
      <c r="C8259" t="s">
        <v>43</v>
      </c>
      <c r="D8259" t="s">
        <v>71</v>
      </c>
      <c r="E8259">
        <v>245078</v>
      </c>
      <c r="F8259">
        <v>2016</v>
      </c>
      <c r="G8259">
        <v>361</v>
      </c>
      <c r="H8259" t="s">
        <v>35</v>
      </c>
      <c r="I8259">
        <v>56.23</v>
      </c>
      <c r="J8259" t="s">
        <v>27</v>
      </c>
      <c r="K8259">
        <v>2017</v>
      </c>
      <c r="L8259" t="s">
        <v>48</v>
      </c>
      <c r="M8259" t="s">
        <v>31</v>
      </c>
      <c r="N8259">
        <v>170526.97</v>
      </c>
      <c r="O8259" t="s">
        <v>22</v>
      </c>
    </row>
    <row r="8260" spans="1:15" x14ac:dyDescent="0.3">
      <c r="A8260" t="s">
        <v>42</v>
      </c>
      <c r="B8260">
        <v>27.36</v>
      </c>
      <c r="C8260" t="s">
        <v>43</v>
      </c>
      <c r="D8260" t="s">
        <v>62</v>
      </c>
      <c r="E8260">
        <v>381095</v>
      </c>
      <c r="F8260">
        <v>2016</v>
      </c>
      <c r="G8260">
        <v>657</v>
      </c>
      <c r="H8260" t="s">
        <v>35</v>
      </c>
      <c r="I8260">
        <v>30.03</v>
      </c>
      <c r="J8260" t="s">
        <v>45</v>
      </c>
      <c r="K8260">
        <v>2016</v>
      </c>
      <c r="L8260" t="s">
        <v>40</v>
      </c>
      <c r="M8260" t="s">
        <v>21</v>
      </c>
      <c r="N8260">
        <v>199198.27</v>
      </c>
      <c r="O8260" t="s">
        <v>54</v>
      </c>
    </row>
    <row r="8261" spans="1:15" x14ac:dyDescent="0.3">
      <c r="A8261" t="s">
        <v>23</v>
      </c>
      <c r="B8261">
        <v>40.78</v>
      </c>
      <c r="C8261" t="s">
        <v>33</v>
      </c>
      <c r="D8261" t="s">
        <v>59</v>
      </c>
      <c r="E8261">
        <v>241887</v>
      </c>
      <c r="F8261">
        <v>2019</v>
      </c>
      <c r="G8261">
        <v>413</v>
      </c>
      <c r="H8261" t="s">
        <v>35</v>
      </c>
      <c r="I8261">
        <v>27.45</v>
      </c>
      <c r="J8261" t="s">
        <v>19</v>
      </c>
      <c r="K8261">
        <v>2020</v>
      </c>
      <c r="L8261" t="s">
        <v>48</v>
      </c>
      <c r="M8261" t="s">
        <v>31</v>
      </c>
      <c r="N8261">
        <v>136163.04</v>
      </c>
      <c r="O8261" t="s">
        <v>54</v>
      </c>
    </row>
    <row r="8262" spans="1:15" x14ac:dyDescent="0.3">
      <c r="A8262" t="s">
        <v>42</v>
      </c>
      <c r="B8262">
        <v>13.72</v>
      </c>
      <c r="C8262" t="s">
        <v>43</v>
      </c>
      <c r="D8262" t="s">
        <v>65</v>
      </c>
      <c r="E8262">
        <v>349530</v>
      </c>
      <c r="F8262">
        <v>2023</v>
      </c>
      <c r="G8262">
        <v>341</v>
      </c>
      <c r="H8262" t="s">
        <v>35</v>
      </c>
      <c r="I8262">
        <v>50.79</v>
      </c>
      <c r="J8262" t="s">
        <v>27</v>
      </c>
      <c r="K8262">
        <v>2024</v>
      </c>
      <c r="L8262" t="s">
        <v>40</v>
      </c>
      <c r="M8262" t="s">
        <v>31</v>
      </c>
      <c r="N8262">
        <v>175676.03</v>
      </c>
      <c r="O8262" t="s">
        <v>49</v>
      </c>
    </row>
    <row r="8263" spans="1:15" x14ac:dyDescent="0.3">
      <c r="A8263" t="s">
        <v>46</v>
      </c>
      <c r="B8263">
        <v>30.11</v>
      </c>
      <c r="C8263" t="s">
        <v>24</v>
      </c>
      <c r="D8263" t="s">
        <v>70</v>
      </c>
      <c r="E8263">
        <v>124936</v>
      </c>
      <c r="F8263">
        <v>2021</v>
      </c>
      <c r="G8263">
        <v>336</v>
      </c>
      <c r="H8263" t="s">
        <v>35</v>
      </c>
      <c r="I8263">
        <v>40.65</v>
      </c>
      <c r="J8263" t="s">
        <v>19</v>
      </c>
      <c r="K8263">
        <v>2023</v>
      </c>
      <c r="L8263" t="s">
        <v>20</v>
      </c>
      <c r="M8263" t="s">
        <v>31</v>
      </c>
      <c r="N8263">
        <v>61815.75</v>
      </c>
      <c r="O8263" t="s">
        <v>54</v>
      </c>
    </row>
    <row r="8264" spans="1:15" x14ac:dyDescent="0.3">
      <c r="A8264" t="s">
        <v>42</v>
      </c>
      <c r="B8264">
        <v>73.8</v>
      </c>
      <c r="C8264" t="s">
        <v>67</v>
      </c>
      <c r="D8264" t="s">
        <v>90</v>
      </c>
      <c r="E8264">
        <v>155525</v>
      </c>
      <c r="F8264">
        <v>2020</v>
      </c>
      <c r="G8264">
        <v>421</v>
      </c>
      <c r="H8264" t="s">
        <v>26</v>
      </c>
      <c r="I8264">
        <v>64.400000000000006</v>
      </c>
      <c r="J8264" t="s">
        <v>45</v>
      </c>
      <c r="K8264">
        <v>2020</v>
      </c>
      <c r="L8264" t="s">
        <v>48</v>
      </c>
      <c r="M8264" t="s">
        <v>21</v>
      </c>
      <c r="N8264">
        <v>80806</v>
      </c>
      <c r="O8264" t="s">
        <v>54</v>
      </c>
    </row>
    <row r="8265" spans="1:15" x14ac:dyDescent="0.3">
      <c r="A8265" t="s">
        <v>42</v>
      </c>
      <c r="B8265">
        <v>68.069999999999993</v>
      </c>
      <c r="C8265" t="s">
        <v>33</v>
      </c>
      <c r="D8265" t="s">
        <v>34</v>
      </c>
      <c r="E8265">
        <v>232551</v>
      </c>
      <c r="F8265">
        <v>2017</v>
      </c>
      <c r="G8265">
        <v>786</v>
      </c>
      <c r="H8265" t="s">
        <v>18</v>
      </c>
      <c r="I8265">
        <v>67.31</v>
      </c>
      <c r="J8265" t="s">
        <v>19</v>
      </c>
      <c r="K8265">
        <v>2023</v>
      </c>
      <c r="L8265" t="s">
        <v>40</v>
      </c>
      <c r="M8265" t="s">
        <v>31</v>
      </c>
      <c r="N8265">
        <v>95243.86</v>
      </c>
      <c r="O8265" t="s">
        <v>54</v>
      </c>
    </row>
    <row r="8266" spans="1:15" x14ac:dyDescent="0.3">
      <c r="A8266" t="s">
        <v>56</v>
      </c>
      <c r="B8266">
        <v>64.459999999999994</v>
      </c>
      <c r="C8266" t="s">
        <v>24</v>
      </c>
      <c r="D8266" t="s">
        <v>70</v>
      </c>
      <c r="E8266">
        <v>244335</v>
      </c>
      <c r="F8266">
        <v>2021</v>
      </c>
      <c r="G8266">
        <v>397</v>
      </c>
      <c r="H8266" t="s">
        <v>35</v>
      </c>
      <c r="I8266">
        <v>41.64</v>
      </c>
      <c r="J8266" t="s">
        <v>45</v>
      </c>
      <c r="K8266">
        <v>2021</v>
      </c>
      <c r="L8266" t="s">
        <v>48</v>
      </c>
      <c r="M8266" t="s">
        <v>31</v>
      </c>
      <c r="N8266">
        <v>136775.45000000001</v>
      </c>
      <c r="O8266" t="s">
        <v>36</v>
      </c>
    </row>
    <row r="8267" spans="1:15" x14ac:dyDescent="0.3">
      <c r="A8267" t="s">
        <v>23</v>
      </c>
      <c r="B8267">
        <v>45.74</v>
      </c>
      <c r="C8267" t="s">
        <v>29</v>
      </c>
      <c r="D8267" t="s">
        <v>30</v>
      </c>
      <c r="E8267">
        <v>72976</v>
      </c>
      <c r="F8267">
        <v>2015</v>
      </c>
      <c r="G8267">
        <v>953</v>
      </c>
      <c r="H8267" t="s">
        <v>26</v>
      </c>
      <c r="I8267">
        <v>78.05</v>
      </c>
      <c r="J8267" t="s">
        <v>19</v>
      </c>
      <c r="K8267">
        <v>2015</v>
      </c>
      <c r="L8267" t="s">
        <v>20</v>
      </c>
      <c r="M8267" t="s">
        <v>21</v>
      </c>
      <c r="N8267">
        <v>38769.919999999998</v>
      </c>
      <c r="O8267" t="s">
        <v>49</v>
      </c>
    </row>
    <row r="8268" spans="1:15" x14ac:dyDescent="0.3">
      <c r="A8268" t="s">
        <v>37</v>
      </c>
      <c r="B8268">
        <v>37.049999999999997</v>
      </c>
      <c r="C8268" t="s">
        <v>67</v>
      </c>
      <c r="D8268" t="s">
        <v>90</v>
      </c>
      <c r="E8268">
        <v>101002</v>
      </c>
      <c r="F8268">
        <v>2021</v>
      </c>
      <c r="G8268">
        <v>911</v>
      </c>
      <c r="H8268" t="s">
        <v>18</v>
      </c>
      <c r="I8268">
        <v>62.84</v>
      </c>
      <c r="J8268" t="s">
        <v>19</v>
      </c>
      <c r="K8268">
        <v>2024</v>
      </c>
      <c r="L8268" t="s">
        <v>40</v>
      </c>
      <c r="M8268" t="s">
        <v>31</v>
      </c>
      <c r="N8268">
        <v>67049.539999999994</v>
      </c>
      <c r="O8268" t="s">
        <v>22</v>
      </c>
    </row>
    <row r="8269" spans="1:15" x14ac:dyDescent="0.3">
      <c r="A8269" t="s">
        <v>42</v>
      </c>
      <c r="B8269">
        <v>51.47</v>
      </c>
      <c r="C8269" t="s">
        <v>57</v>
      </c>
      <c r="D8269" t="s">
        <v>58</v>
      </c>
      <c r="E8269">
        <v>379288</v>
      </c>
      <c r="F8269">
        <v>2020</v>
      </c>
      <c r="G8269">
        <v>205</v>
      </c>
      <c r="H8269" t="s">
        <v>26</v>
      </c>
      <c r="I8269">
        <v>81.069999999999993</v>
      </c>
      <c r="J8269" t="s">
        <v>45</v>
      </c>
      <c r="K8269">
        <v>2020</v>
      </c>
      <c r="L8269" t="s">
        <v>40</v>
      </c>
      <c r="M8269" t="s">
        <v>31</v>
      </c>
      <c r="N8269">
        <v>178283.46</v>
      </c>
      <c r="O8269" t="s">
        <v>36</v>
      </c>
    </row>
    <row r="8270" spans="1:15" x14ac:dyDescent="0.3">
      <c r="A8270" t="s">
        <v>46</v>
      </c>
      <c r="B8270">
        <v>38.880000000000003</v>
      </c>
      <c r="C8270" t="s">
        <v>43</v>
      </c>
      <c r="D8270" t="s">
        <v>55</v>
      </c>
      <c r="E8270">
        <v>388925</v>
      </c>
      <c r="F8270">
        <v>2018</v>
      </c>
      <c r="G8270">
        <v>797</v>
      </c>
      <c r="H8270" t="s">
        <v>35</v>
      </c>
      <c r="I8270">
        <v>55.91</v>
      </c>
      <c r="J8270" t="s">
        <v>19</v>
      </c>
      <c r="K8270">
        <v>2019</v>
      </c>
      <c r="L8270" t="s">
        <v>20</v>
      </c>
      <c r="M8270" t="s">
        <v>21</v>
      </c>
      <c r="N8270">
        <v>166931.57</v>
      </c>
      <c r="O8270" t="s">
        <v>36</v>
      </c>
    </row>
    <row r="8271" spans="1:15" x14ac:dyDescent="0.3">
      <c r="A8271" t="s">
        <v>37</v>
      </c>
      <c r="B8271">
        <v>57.29</v>
      </c>
      <c r="C8271" t="s">
        <v>57</v>
      </c>
      <c r="D8271" t="s">
        <v>84</v>
      </c>
      <c r="E8271">
        <v>185698</v>
      </c>
      <c r="F8271">
        <v>2015</v>
      </c>
      <c r="G8271">
        <v>570</v>
      </c>
      <c r="H8271" t="s">
        <v>18</v>
      </c>
      <c r="I8271">
        <v>72.23</v>
      </c>
      <c r="J8271" t="s">
        <v>45</v>
      </c>
      <c r="K8271">
        <v>2015</v>
      </c>
      <c r="L8271" t="s">
        <v>40</v>
      </c>
      <c r="M8271" t="s">
        <v>31</v>
      </c>
      <c r="N8271">
        <v>91290.9</v>
      </c>
      <c r="O8271" t="s">
        <v>54</v>
      </c>
    </row>
    <row r="8272" spans="1:15" x14ac:dyDescent="0.3">
      <c r="A8272" t="s">
        <v>51</v>
      </c>
      <c r="B8272">
        <v>79.010000000000005</v>
      </c>
      <c r="C8272" t="s">
        <v>38</v>
      </c>
      <c r="D8272" t="s">
        <v>60</v>
      </c>
      <c r="E8272">
        <v>361958</v>
      </c>
      <c r="F8272">
        <v>2022</v>
      </c>
      <c r="G8272">
        <v>912</v>
      </c>
      <c r="H8272" t="s">
        <v>35</v>
      </c>
      <c r="I8272">
        <v>32.64</v>
      </c>
      <c r="J8272" t="s">
        <v>19</v>
      </c>
      <c r="K8272">
        <v>2024</v>
      </c>
      <c r="L8272" t="s">
        <v>20</v>
      </c>
      <c r="M8272" t="s">
        <v>21</v>
      </c>
      <c r="N8272">
        <v>165052.51</v>
      </c>
      <c r="O8272" t="s">
        <v>36</v>
      </c>
    </row>
    <row r="8273" spans="1:15" x14ac:dyDescent="0.3">
      <c r="A8273" t="s">
        <v>41</v>
      </c>
      <c r="B8273">
        <v>16.84</v>
      </c>
      <c r="C8273" t="s">
        <v>16</v>
      </c>
      <c r="D8273" t="s">
        <v>17</v>
      </c>
      <c r="E8273">
        <v>316877</v>
      </c>
      <c r="F8273">
        <v>2016</v>
      </c>
      <c r="G8273">
        <v>650</v>
      </c>
      <c r="H8273" t="s">
        <v>18</v>
      </c>
      <c r="I8273">
        <v>62.91</v>
      </c>
      <c r="J8273" t="s">
        <v>19</v>
      </c>
      <c r="K8273">
        <v>2021</v>
      </c>
      <c r="L8273" t="s">
        <v>48</v>
      </c>
      <c r="M8273" t="s">
        <v>21</v>
      </c>
      <c r="N8273">
        <v>171273.23</v>
      </c>
      <c r="O8273" t="s">
        <v>54</v>
      </c>
    </row>
    <row r="8274" spans="1:15" x14ac:dyDescent="0.3">
      <c r="A8274" t="s">
        <v>23</v>
      </c>
      <c r="B8274">
        <v>11.24</v>
      </c>
      <c r="C8274" t="s">
        <v>24</v>
      </c>
      <c r="D8274" t="s">
        <v>70</v>
      </c>
      <c r="E8274">
        <v>78518</v>
      </c>
      <c r="F8274">
        <v>2017</v>
      </c>
      <c r="G8274">
        <v>743</v>
      </c>
      <c r="H8274" t="s">
        <v>35</v>
      </c>
      <c r="I8274">
        <v>35.020000000000003</v>
      </c>
      <c r="J8274" t="s">
        <v>27</v>
      </c>
      <c r="K8274">
        <v>2018</v>
      </c>
      <c r="L8274" t="s">
        <v>40</v>
      </c>
      <c r="M8274" t="s">
        <v>21</v>
      </c>
      <c r="N8274">
        <v>50921.599999999999</v>
      </c>
      <c r="O8274" t="s">
        <v>22</v>
      </c>
    </row>
    <row r="8275" spans="1:15" x14ac:dyDescent="0.3">
      <c r="A8275" t="s">
        <v>28</v>
      </c>
      <c r="B8275">
        <v>76.95</v>
      </c>
      <c r="C8275" t="s">
        <v>67</v>
      </c>
      <c r="D8275" t="s">
        <v>68</v>
      </c>
      <c r="E8275">
        <v>307480</v>
      </c>
      <c r="F8275">
        <v>2024</v>
      </c>
      <c r="G8275">
        <v>644</v>
      </c>
      <c r="H8275" t="s">
        <v>18</v>
      </c>
      <c r="I8275">
        <v>92.69</v>
      </c>
      <c r="J8275" t="s">
        <v>19</v>
      </c>
      <c r="K8275">
        <v>2024</v>
      </c>
      <c r="L8275" t="s">
        <v>48</v>
      </c>
      <c r="M8275" t="s">
        <v>21</v>
      </c>
      <c r="N8275">
        <v>194065.91</v>
      </c>
      <c r="O8275" t="s">
        <v>49</v>
      </c>
    </row>
    <row r="8276" spans="1:15" x14ac:dyDescent="0.3">
      <c r="A8276" t="s">
        <v>37</v>
      </c>
      <c r="B8276">
        <v>73.13</v>
      </c>
      <c r="C8276" t="s">
        <v>57</v>
      </c>
      <c r="D8276" t="s">
        <v>84</v>
      </c>
      <c r="E8276">
        <v>248990</v>
      </c>
      <c r="F8276">
        <v>2019</v>
      </c>
      <c r="G8276">
        <v>817</v>
      </c>
      <c r="H8276" t="s">
        <v>35</v>
      </c>
      <c r="I8276">
        <v>27.34</v>
      </c>
      <c r="J8276" t="s">
        <v>27</v>
      </c>
      <c r="K8276">
        <v>2023</v>
      </c>
      <c r="L8276" t="s">
        <v>20</v>
      </c>
      <c r="M8276" t="s">
        <v>31</v>
      </c>
      <c r="N8276">
        <v>135623.95000000001</v>
      </c>
      <c r="O8276" t="s">
        <v>49</v>
      </c>
    </row>
    <row r="8277" spans="1:15" x14ac:dyDescent="0.3">
      <c r="A8277" t="s">
        <v>37</v>
      </c>
      <c r="B8277">
        <v>5.62</v>
      </c>
      <c r="C8277" t="s">
        <v>67</v>
      </c>
      <c r="D8277" t="s">
        <v>81</v>
      </c>
      <c r="E8277">
        <v>340334</v>
      </c>
      <c r="F8277">
        <v>2018</v>
      </c>
      <c r="G8277">
        <v>559</v>
      </c>
      <c r="H8277" t="s">
        <v>35</v>
      </c>
      <c r="I8277">
        <v>42.75</v>
      </c>
      <c r="J8277" t="s">
        <v>27</v>
      </c>
      <c r="K8277">
        <v>2019</v>
      </c>
      <c r="L8277" t="s">
        <v>40</v>
      </c>
      <c r="M8277" t="s">
        <v>21</v>
      </c>
      <c r="N8277">
        <v>164235.81</v>
      </c>
      <c r="O8277" t="s">
        <v>36</v>
      </c>
    </row>
    <row r="8278" spans="1:15" x14ac:dyDescent="0.3">
      <c r="A8278" t="s">
        <v>50</v>
      </c>
      <c r="B8278">
        <v>40.840000000000003</v>
      </c>
      <c r="C8278" t="s">
        <v>33</v>
      </c>
      <c r="D8278" t="s">
        <v>34</v>
      </c>
      <c r="E8278">
        <v>223813</v>
      </c>
      <c r="F8278">
        <v>2022</v>
      </c>
      <c r="G8278">
        <v>969</v>
      </c>
      <c r="H8278" t="s">
        <v>18</v>
      </c>
      <c r="I8278">
        <v>85.74</v>
      </c>
      <c r="J8278" t="s">
        <v>45</v>
      </c>
      <c r="K8278">
        <v>2022</v>
      </c>
      <c r="L8278" t="s">
        <v>48</v>
      </c>
      <c r="M8278" t="s">
        <v>21</v>
      </c>
      <c r="N8278">
        <v>115010.93</v>
      </c>
      <c r="O8278" t="s">
        <v>49</v>
      </c>
    </row>
    <row r="8279" spans="1:15" x14ac:dyDescent="0.3">
      <c r="A8279" t="s">
        <v>28</v>
      </c>
      <c r="B8279">
        <v>15.69</v>
      </c>
      <c r="C8279" t="s">
        <v>29</v>
      </c>
      <c r="D8279" t="s">
        <v>92</v>
      </c>
      <c r="E8279">
        <v>353583</v>
      </c>
      <c r="F8279">
        <v>2018</v>
      </c>
      <c r="G8279">
        <v>371</v>
      </c>
      <c r="H8279" t="s">
        <v>35</v>
      </c>
      <c r="I8279">
        <v>48.38</v>
      </c>
      <c r="J8279" t="s">
        <v>45</v>
      </c>
      <c r="K8279">
        <v>2018</v>
      </c>
      <c r="L8279" t="s">
        <v>40</v>
      </c>
      <c r="M8279" t="s">
        <v>31</v>
      </c>
      <c r="N8279">
        <v>200158.83</v>
      </c>
      <c r="O8279" t="s">
        <v>49</v>
      </c>
    </row>
    <row r="8280" spans="1:15" x14ac:dyDescent="0.3">
      <c r="A8280" t="s">
        <v>46</v>
      </c>
      <c r="B8280">
        <v>18.29</v>
      </c>
      <c r="C8280" t="s">
        <v>16</v>
      </c>
      <c r="D8280" t="s">
        <v>89</v>
      </c>
      <c r="E8280">
        <v>297076</v>
      </c>
      <c r="F8280">
        <v>2017</v>
      </c>
      <c r="G8280">
        <v>153</v>
      </c>
      <c r="H8280" t="s">
        <v>18</v>
      </c>
      <c r="I8280">
        <v>96.28</v>
      </c>
      <c r="J8280" t="s">
        <v>45</v>
      </c>
      <c r="K8280">
        <v>2017</v>
      </c>
      <c r="L8280" t="s">
        <v>40</v>
      </c>
      <c r="M8280" t="s">
        <v>31</v>
      </c>
      <c r="N8280">
        <v>139884.35999999999</v>
      </c>
      <c r="O8280" t="s">
        <v>36</v>
      </c>
    </row>
    <row r="8281" spans="1:15" x14ac:dyDescent="0.3">
      <c r="A8281" t="s">
        <v>50</v>
      </c>
      <c r="B8281">
        <v>69.489999999999995</v>
      </c>
      <c r="C8281" t="s">
        <v>57</v>
      </c>
      <c r="D8281" t="s">
        <v>84</v>
      </c>
      <c r="E8281">
        <v>295314</v>
      </c>
      <c r="F8281">
        <v>2016</v>
      </c>
      <c r="G8281">
        <v>613</v>
      </c>
      <c r="H8281" t="s">
        <v>18</v>
      </c>
      <c r="I8281">
        <v>72.650000000000006</v>
      </c>
      <c r="J8281" t="s">
        <v>27</v>
      </c>
      <c r="K8281">
        <v>2016</v>
      </c>
      <c r="L8281" t="s">
        <v>48</v>
      </c>
      <c r="M8281" t="s">
        <v>31</v>
      </c>
      <c r="N8281">
        <v>213458.74</v>
      </c>
      <c r="O8281" t="s">
        <v>54</v>
      </c>
    </row>
    <row r="8282" spans="1:15" x14ac:dyDescent="0.3">
      <c r="A8282" t="s">
        <v>50</v>
      </c>
      <c r="B8282">
        <v>63.57</v>
      </c>
      <c r="C8282" t="s">
        <v>16</v>
      </c>
      <c r="D8282" t="s">
        <v>47</v>
      </c>
      <c r="E8282">
        <v>328164</v>
      </c>
      <c r="F8282">
        <v>2017</v>
      </c>
      <c r="G8282">
        <v>689</v>
      </c>
      <c r="H8282" t="s">
        <v>18</v>
      </c>
      <c r="I8282">
        <v>86.21</v>
      </c>
      <c r="J8282" t="s">
        <v>45</v>
      </c>
      <c r="K8282">
        <v>2017</v>
      </c>
      <c r="L8282" t="s">
        <v>40</v>
      </c>
      <c r="M8282" t="s">
        <v>31</v>
      </c>
      <c r="N8282">
        <v>148947.71</v>
      </c>
      <c r="O8282" t="s">
        <v>22</v>
      </c>
    </row>
    <row r="8283" spans="1:15" x14ac:dyDescent="0.3">
      <c r="A8283" t="s">
        <v>15</v>
      </c>
      <c r="B8283">
        <v>72.569999999999993</v>
      </c>
      <c r="C8283" t="s">
        <v>24</v>
      </c>
      <c r="D8283" t="s">
        <v>70</v>
      </c>
      <c r="E8283">
        <v>385857</v>
      </c>
      <c r="F8283">
        <v>2016</v>
      </c>
      <c r="G8283">
        <v>752</v>
      </c>
      <c r="H8283" t="s">
        <v>18</v>
      </c>
      <c r="I8283">
        <v>81.33</v>
      </c>
      <c r="J8283" t="s">
        <v>45</v>
      </c>
      <c r="K8283">
        <v>2016</v>
      </c>
      <c r="L8283" t="s">
        <v>40</v>
      </c>
      <c r="M8283" t="s">
        <v>21</v>
      </c>
      <c r="N8283">
        <v>211131.25</v>
      </c>
      <c r="O8283" t="s">
        <v>54</v>
      </c>
    </row>
    <row r="8284" spans="1:15" x14ac:dyDescent="0.3">
      <c r="A8284" t="s">
        <v>50</v>
      </c>
      <c r="B8284">
        <v>57.02</v>
      </c>
      <c r="C8284" t="s">
        <v>43</v>
      </c>
      <c r="D8284" t="s">
        <v>62</v>
      </c>
      <c r="E8284">
        <v>173214</v>
      </c>
      <c r="F8284">
        <v>2015</v>
      </c>
      <c r="G8284">
        <v>751</v>
      </c>
      <c r="H8284" t="s">
        <v>26</v>
      </c>
      <c r="I8284">
        <v>92.14</v>
      </c>
      <c r="J8284" t="s">
        <v>19</v>
      </c>
      <c r="K8284">
        <v>2022</v>
      </c>
      <c r="L8284" t="s">
        <v>40</v>
      </c>
      <c r="M8284" t="s">
        <v>31</v>
      </c>
      <c r="N8284">
        <v>98212.45</v>
      </c>
      <c r="O8284" t="s">
        <v>36</v>
      </c>
    </row>
    <row r="8285" spans="1:15" x14ac:dyDescent="0.3">
      <c r="A8285" t="s">
        <v>41</v>
      </c>
      <c r="B8285">
        <v>29.55</v>
      </c>
      <c r="C8285" t="s">
        <v>57</v>
      </c>
      <c r="D8285" t="s">
        <v>86</v>
      </c>
      <c r="E8285">
        <v>172431</v>
      </c>
      <c r="F8285">
        <v>2021</v>
      </c>
      <c r="G8285">
        <v>229</v>
      </c>
      <c r="H8285" t="s">
        <v>18</v>
      </c>
      <c r="I8285">
        <v>66.400000000000006</v>
      </c>
      <c r="J8285" t="s">
        <v>45</v>
      </c>
      <c r="K8285">
        <v>2021</v>
      </c>
      <c r="L8285" t="s">
        <v>40</v>
      </c>
      <c r="M8285" t="s">
        <v>31</v>
      </c>
      <c r="N8285">
        <v>115332.52</v>
      </c>
      <c r="O8285" t="s">
        <v>22</v>
      </c>
    </row>
    <row r="8286" spans="1:15" x14ac:dyDescent="0.3">
      <c r="A8286" t="s">
        <v>15</v>
      </c>
      <c r="B8286">
        <v>22.89</v>
      </c>
      <c r="C8286" t="s">
        <v>67</v>
      </c>
      <c r="D8286" t="s">
        <v>81</v>
      </c>
      <c r="E8286">
        <v>61786</v>
      </c>
      <c r="F8286">
        <v>2020</v>
      </c>
      <c r="G8286">
        <v>516</v>
      </c>
      <c r="H8286" t="s">
        <v>18</v>
      </c>
      <c r="I8286">
        <v>97.89</v>
      </c>
      <c r="J8286" t="s">
        <v>27</v>
      </c>
      <c r="K8286">
        <v>2024</v>
      </c>
      <c r="L8286" t="s">
        <v>48</v>
      </c>
      <c r="M8286" t="s">
        <v>31</v>
      </c>
      <c r="N8286">
        <v>33427.81</v>
      </c>
      <c r="O8286" t="s">
        <v>22</v>
      </c>
    </row>
    <row r="8287" spans="1:15" x14ac:dyDescent="0.3">
      <c r="A8287" t="s">
        <v>51</v>
      </c>
      <c r="B8287">
        <v>15.45</v>
      </c>
      <c r="C8287" t="s">
        <v>43</v>
      </c>
      <c r="D8287" t="s">
        <v>65</v>
      </c>
      <c r="E8287">
        <v>237363</v>
      </c>
      <c r="F8287">
        <v>2024</v>
      </c>
      <c r="G8287">
        <v>756</v>
      </c>
      <c r="H8287" t="s">
        <v>26</v>
      </c>
      <c r="I8287">
        <v>78.06</v>
      </c>
      <c r="J8287" t="s">
        <v>45</v>
      </c>
      <c r="K8287">
        <v>2024</v>
      </c>
      <c r="L8287" t="s">
        <v>20</v>
      </c>
      <c r="M8287" t="s">
        <v>21</v>
      </c>
      <c r="N8287">
        <v>132592.98000000001</v>
      </c>
      <c r="O8287" t="s">
        <v>36</v>
      </c>
    </row>
    <row r="8288" spans="1:15" x14ac:dyDescent="0.3">
      <c r="A8288" t="s">
        <v>50</v>
      </c>
      <c r="B8288">
        <v>69.900000000000006</v>
      </c>
      <c r="C8288" t="s">
        <v>38</v>
      </c>
      <c r="D8288" t="s">
        <v>60</v>
      </c>
      <c r="E8288">
        <v>382749</v>
      </c>
      <c r="F8288">
        <v>2018</v>
      </c>
      <c r="G8288">
        <v>923</v>
      </c>
      <c r="H8288" t="s">
        <v>26</v>
      </c>
      <c r="I8288">
        <v>70.099999999999994</v>
      </c>
      <c r="J8288" t="s">
        <v>27</v>
      </c>
      <c r="K8288">
        <v>2021</v>
      </c>
      <c r="L8288" t="s">
        <v>48</v>
      </c>
      <c r="M8288" t="s">
        <v>21</v>
      </c>
      <c r="N8288">
        <v>299476.39</v>
      </c>
      <c r="O8288" t="s">
        <v>22</v>
      </c>
    </row>
    <row r="8289" spans="1:15" x14ac:dyDescent="0.3">
      <c r="A8289" t="s">
        <v>51</v>
      </c>
      <c r="B8289">
        <v>19.59</v>
      </c>
      <c r="C8289" t="s">
        <v>43</v>
      </c>
      <c r="D8289" t="s">
        <v>44</v>
      </c>
      <c r="E8289">
        <v>363748</v>
      </c>
      <c r="F8289">
        <v>2023</v>
      </c>
      <c r="G8289">
        <v>250</v>
      </c>
      <c r="H8289" t="s">
        <v>26</v>
      </c>
      <c r="I8289">
        <v>95.65</v>
      </c>
      <c r="J8289" t="s">
        <v>27</v>
      </c>
      <c r="K8289">
        <v>2024</v>
      </c>
      <c r="L8289" t="s">
        <v>48</v>
      </c>
      <c r="M8289" t="s">
        <v>21</v>
      </c>
      <c r="N8289">
        <v>240296.52</v>
      </c>
      <c r="O8289" t="s">
        <v>36</v>
      </c>
    </row>
    <row r="8290" spans="1:15" x14ac:dyDescent="0.3">
      <c r="A8290" t="s">
        <v>50</v>
      </c>
      <c r="B8290">
        <v>64.34</v>
      </c>
      <c r="C8290" t="s">
        <v>57</v>
      </c>
      <c r="D8290" t="s">
        <v>75</v>
      </c>
      <c r="E8290">
        <v>379115</v>
      </c>
      <c r="F8290">
        <v>2017</v>
      </c>
      <c r="G8290">
        <v>694</v>
      </c>
      <c r="H8290" t="s">
        <v>35</v>
      </c>
      <c r="I8290">
        <v>25.74</v>
      </c>
      <c r="J8290" t="s">
        <v>27</v>
      </c>
      <c r="K8290">
        <v>2020</v>
      </c>
      <c r="L8290" t="s">
        <v>40</v>
      </c>
      <c r="M8290" t="s">
        <v>21</v>
      </c>
      <c r="N8290">
        <v>194099.04</v>
      </c>
      <c r="O8290" t="s">
        <v>22</v>
      </c>
    </row>
    <row r="8291" spans="1:15" x14ac:dyDescent="0.3">
      <c r="A8291" t="s">
        <v>50</v>
      </c>
      <c r="B8291">
        <v>66.88</v>
      </c>
      <c r="C8291" t="s">
        <v>29</v>
      </c>
      <c r="D8291" t="s">
        <v>80</v>
      </c>
      <c r="E8291">
        <v>329998</v>
      </c>
      <c r="F8291">
        <v>2018</v>
      </c>
      <c r="G8291">
        <v>871</v>
      </c>
      <c r="H8291" t="s">
        <v>18</v>
      </c>
      <c r="I8291">
        <v>76.260000000000005</v>
      </c>
      <c r="J8291" t="s">
        <v>45</v>
      </c>
      <c r="K8291">
        <v>2018</v>
      </c>
      <c r="L8291" t="s">
        <v>20</v>
      </c>
      <c r="M8291" t="s">
        <v>21</v>
      </c>
      <c r="N8291">
        <v>263105.83</v>
      </c>
      <c r="O8291" t="s">
        <v>22</v>
      </c>
    </row>
    <row r="8292" spans="1:15" x14ac:dyDescent="0.3">
      <c r="A8292" t="s">
        <v>50</v>
      </c>
      <c r="B8292">
        <v>66.790000000000006</v>
      </c>
      <c r="C8292" t="s">
        <v>16</v>
      </c>
      <c r="D8292" t="s">
        <v>17</v>
      </c>
      <c r="E8292">
        <v>145211</v>
      </c>
      <c r="F8292">
        <v>2021</v>
      </c>
      <c r="G8292">
        <v>313</v>
      </c>
      <c r="H8292" t="s">
        <v>18</v>
      </c>
      <c r="I8292">
        <v>73.69</v>
      </c>
      <c r="J8292" t="s">
        <v>27</v>
      </c>
      <c r="K8292">
        <v>2023</v>
      </c>
      <c r="L8292" t="s">
        <v>48</v>
      </c>
      <c r="M8292" t="s">
        <v>21</v>
      </c>
      <c r="N8292">
        <v>66341.87</v>
      </c>
      <c r="O8292" t="s">
        <v>36</v>
      </c>
    </row>
    <row r="8293" spans="1:15" x14ac:dyDescent="0.3">
      <c r="A8293" t="s">
        <v>46</v>
      </c>
      <c r="B8293">
        <v>57.2</v>
      </c>
      <c r="C8293" t="s">
        <v>57</v>
      </c>
      <c r="D8293" t="s">
        <v>72</v>
      </c>
      <c r="E8293">
        <v>83102</v>
      </c>
      <c r="F8293">
        <v>2020</v>
      </c>
      <c r="G8293">
        <v>377</v>
      </c>
      <c r="H8293" t="s">
        <v>26</v>
      </c>
      <c r="I8293">
        <v>82.75</v>
      </c>
      <c r="J8293" t="s">
        <v>19</v>
      </c>
      <c r="K8293">
        <v>2020</v>
      </c>
      <c r="L8293" t="s">
        <v>40</v>
      </c>
      <c r="M8293" t="s">
        <v>21</v>
      </c>
      <c r="N8293">
        <v>60942.02</v>
      </c>
      <c r="O8293" t="s">
        <v>49</v>
      </c>
    </row>
    <row r="8294" spans="1:15" x14ac:dyDescent="0.3">
      <c r="A8294" t="s">
        <v>23</v>
      </c>
      <c r="B8294">
        <v>42.14</v>
      </c>
      <c r="C8294" t="s">
        <v>24</v>
      </c>
      <c r="D8294" t="s">
        <v>76</v>
      </c>
      <c r="E8294">
        <v>188928</v>
      </c>
      <c r="F8294">
        <v>2022</v>
      </c>
      <c r="G8294">
        <v>635</v>
      </c>
      <c r="H8294" t="s">
        <v>35</v>
      </c>
      <c r="I8294">
        <v>50.62</v>
      </c>
      <c r="J8294" t="s">
        <v>27</v>
      </c>
      <c r="K8294">
        <v>2022</v>
      </c>
      <c r="L8294" t="s">
        <v>40</v>
      </c>
      <c r="M8294" t="s">
        <v>21</v>
      </c>
      <c r="N8294">
        <v>94628.82</v>
      </c>
      <c r="O8294" t="s">
        <v>54</v>
      </c>
    </row>
    <row r="8295" spans="1:15" x14ac:dyDescent="0.3">
      <c r="A8295" t="s">
        <v>51</v>
      </c>
      <c r="B8295">
        <v>13.62</v>
      </c>
      <c r="C8295" t="s">
        <v>57</v>
      </c>
      <c r="D8295" t="s">
        <v>84</v>
      </c>
      <c r="E8295">
        <v>365636</v>
      </c>
      <c r="F8295">
        <v>2015</v>
      </c>
      <c r="G8295">
        <v>214</v>
      </c>
      <c r="H8295" t="s">
        <v>26</v>
      </c>
      <c r="I8295">
        <v>96.96</v>
      </c>
      <c r="J8295" t="s">
        <v>19</v>
      </c>
      <c r="K8295">
        <v>2021</v>
      </c>
      <c r="L8295" t="s">
        <v>40</v>
      </c>
      <c r="M8295" t="s">
        <v>31</v>
      </c>
      <c r="N8295">
        <v>249866.3</v>
      </c>
      <c r="O8295" t="s">
        <v>49</v>
      </c>
    </row>
    <row r="8296" spans="1:15" x14ac:dyDescent="0.3">
      <c r="A8296" t="s">
        <v>56</v>
      </c>
      <c r="B8296">
        <v>48.46</v>
      </c>
      <c r="C8296" t="s">
        <v>16</v>
      </c>
      <c r="D8296" t="s">
        <v>82</v>
      </c>
      <c r="E8296">
        <v>360595</v>
      </c>
      <c r="F8296">
        <v>2024</v>
      </c>
      <c r="G8296">
        <v>868</v>
      </c>
      <c r="H8296" t="s">
        <v>35</v>
      </c>
      <c r="I8296">
        <v>29.35</v>
      </c>
      <c r="J8296" t="s">
        <v>27</v>
      </c>
      <c r="K8296">
        <v>2024</v>
      </c>
      <c r="L8296" t="s">
        <v>40</v>
      </c>
      <c r="M8296" t="s">
        <v>31</v>
      </c>
      <c r="N8296">
        <v>161790.37</v>
      </c>
      <c r="O8296" t="s">
        <v>22</v>
      </c>
    </row>
    <row r="8297" spans="1:15" x14ac:dyDescent="0.3">
      <c r="A8297" t="s">
        <v>51</v>
      </c>
      <c r="B8297">
        <v>24.71</v>
      </c>
      <c r="C8297" t="s">
        <v>33</v>
      </c>
      <c r="D8297" t="s">
        <v>34</v>
      </c>
      <c r="E8297">
        <v>75188</v>
      </c>
      <c r="F8297">
        <v>2023</v>
      </c>
      <c r="G8297">
        <v>648</v>
      </c>
      <c r="H8297" t="s">
        <v>18</v>
      </c>
      <c r="I8297">
        <v>84.53</v>
      </c>
      <c r="J8297" t="s">
        <v>19</v>
      </c>
      <c r="K8297">
        <v>2024</v>
      </c>
      <c r="L8297" t="s">
        <v>40</v>
      </c>
      <c r="M8297" t="s">
        <v>21</v>
      </c>
      <c r="N8297">
        <v>56651.82</v>
      </c>
      <c r="O8297" t="s">
        <v>22</v>
      </c>
    </row>
    <row r="8298" spans="1:15" x14ac:dyDescent="0.3">
      <c r="A8298" t="s">
        <v>15</v>
      </c>
      <c r="B8298">
        <v>27.87</v>
      </c>
      <c r="C8298" t="s">
        <v>67</v>
      </c>
      <c r="D8298" t="s">
        <v>81</v>
      </c>
      <c r="E8298">
        <v>72091</v>
      </c>
      <c r="F8298">
        <v>2024</v>
      </c>
      <c r="G8298">
        <v>917</v>
      </c>
      <c r="H8298" t="s">
        <v>35</v>
      </c>
      <c r="I8298">
        <v>59.69</v>
      </c>
      <c r="J8298" t="s">
        <v>45</v>
      </c>
      <c r="K8298">
        <v>2024</v>
      </c>
      <c r="L8298" t="s">
        <v>40</v>
      </c>
      <c r="M8298" t="s">
        <v>21</v>
      </c>
      <c r="N8298">
        <v>56329.93</v>
      </c>
      <c r="O8298" t="s">
        <v>36</v>
      </c>
    </row>
    <row r="8299" spans="1:15" x14ac:dyDescent="0.3">
      <c r="A8299" t="s">
        <v>23</v>
      </c>
      <c r="B8299">
        <v>45.85</v>
      </c>
      <c r="C8299" t="s">
        <v>16</v>
      </c>
      <c r="D8299" t="s">
        <v>82</v>
      </c>
      <c r="E8299">
        <v>272164</v>
      </c>
      <c r="F8299">
        <v>2016</v>
      </c>
      <c r="G8299">
        <v>753</v>
      </c>
      <c r="H8299" t="s">
        <v>26</v>
      </c>
      <c r="I8299">
        <v>68.3</v>
      </c>
      <c r="J8299" t="s">
        <v>45</v>
      </c>
      <c r="K8299">
        <v>2016</v>
      </c>
      <c r="L8299" t="s">
        <v>48</v>
      </c>
      <c r="M8299" t="s">
        <v>31</v>
      </c>
      <c r="N8299">
        <v>177684.46</v>
      </c>
      <c r="O8299" t="s">
        <v>22</v>
      </c>
    </row>
    <row r="8300" spans="1:15" x14ac:dyDescent="0.3">
      <c r="A8300" t="s">
        <v>56</v>
      </c>
      <c r="B8300">
        <v>26.65</v>
      </c>
      <c r="C8300" t="s">
        <v>16</v>
      </c>
      <c r="D8300" t="s">
        <v>89</v>
      </c>
      <c r="E8300">
        <v>229956</v>
      </c>
      <c r="F8300">
        <v>2018</v>
      </c>
      <c r="G8300">
        <v>714</v>
      </c>
      <c r="H8300" t="s">
        <v>35</v>
      </c>
      <c r="I8300">
        <v>43.65</v>
      </c>
      <c r="J8300" t="s">
        <v>45</v>
      </c>
      <c r="K8300">
        <v>2018</v>
      </c>
      <c r="L8300" t="s">
        <v>40</v>
      </c>
      <c r="M8300" t="s">
        <v>31</v>
      </c>
      <c r="N8300">
        <v>175778.35</v>
      </c>
      <c r="O8300" t="s">
        <v>49</v>
      </c>
    </row>
    <row r="8301" spans="1:15" x14ac:dyDescent="0.3">
      <c r="A8301" t="s">
        <v>28</v>
      </c>
      <c r="B8301">
        <v>22.19</v>
      </c>
      <c r="C8301" t="s">
        <v>38</v>
      </c>
      <c r="D8301" t="s">
        <v>69</v>
      </c>
      <c r="E8301">
        <v>349651</v>
      </c>
      <c r="F8301">
        <v>2017</v>
      </c>
      <c r="G8301">
        <v>302</v>
      </c>
      <c r="H8301" t="s">
        <v>26</v>
      </c>
      <c r="I8301">
        <v>81.93</v>
      </c>
      <c r="J8301" t="s">
        <v>45</v>
      </c>
      <c r="K8301">
        <v>2017</v>
      </c>
      <c r="L8301" t="s">
        <v>20</v>
      </c>
      <c r="M8301" t="s">
        <v>21</v>
      </c>
      <c r="N8301">
        <v>176933.02</v>
      </c>
      <c r="O8301" t="s">
        <v>36</v>
      </c>
    </row>
    <row r="8302" spans="1:15" x14ac:dyDescent="0.3">
      <c r="A8302" t="s">
        <v>50</v>
      </c>
      <c r="B8302">
        <v>33.32</v>
      </c>
      <c r="C8302" t="s">
        <v>16</v>
      </c>
      <c r="D8302" t="s">
        <v>17</v>
      </c>
      <c r="E8302">
        <v>328034</v>
      </c>
      <c r="F8302">
        <v>2023</v>
      </c>
      <c r="G8302">
        <v>331</v>
      </c>
      <c r="H8302" t="s">
        <v>26</v>
      </c>
      <c r="I8302">
        <v>67.42</v>
      </c>
      <c r="J8302" t="s">
        <v>27</v>
      </c>
      <c r="K8302">
        <v>2023</v>
      </c>
      <c r="L8302" t="s">
        <v>48</v>
      </c>
      <c r="M8302" t="s">
        <v>21</v>
      </c>
      <c r="N8302">
        <v>181210.31</v>
      </c>
      <c r="O8302" t="s">
        <v>36</v>
      </c>
    </row>
    <row r="8303" spans="1:15" x14ac:dyDescent="0.3">
      <c r="A8303" t="s">
        <v>15</v>
      </c>
      <c r="B8303">
        <v>50.88</v>
      </c>
      <c r="C8303" t="s">
        <v>33</v>
      </c>
      <c r="D8303" t="s">
        <v>34</v>
      </c>
      <c r="E8303">
        <v>302243</v>
      </c>
      <c r="F8303">
        <v>2017</v>
      </c>
      <c r="G8303">
        <v>499</v>
      </c>
      <c r="H8303" t="s">
        <v>35</v>
      </c>
      <c r="I8303">
        <v>46.11</v>
      </c>
      <c r="J8303" t="s">
        <v>27</v>
      </c>
      <c r="K8303">
        <v>2020</v>
      </c>
      <c r="L8303" t="s">
        <v>20</v>
      </c>
      <c r="M8303" t="s">
        <v>21</v>
      </c>
      <c r="N8303">
        <v>199592.92</v>
      </c>
      <c r="O8303" t="s">
        <v>54</v>
      </c>
    </row>
    <row r="8304" spans="1:15" x14ac:dyDescent="0.3">
      <c r="A8304" t="s">
        <v>51</v>
      </c>
      <c r="B8304">
        <v>36.54</v>
      </c>
      <c r="C8304" t="s">
        <v>33</v>
      </c>
      <c r="D8304" t="s">
        <v>85</v>
      </c>
      <c r="E8304">
        <v>152955</v>
      </c>
      <c r="F8304">
        <v>2016</v>
      </c>
      <c r="G8304">
        <v>780</v>
      </c>
      <c r="H8304" t="s">
        <v>35</v>
      </c>
      <c r="I8304">
        <v>34.61</v>
      </c>
      <c r="J8304" t="s">
        <v>19</v>
      </c>
      <c r="K8304">
        <v>2019</v>
      </c>
      <c r="L8304" t="s">
        <v>20</v>
      </c>
      <c r="M8304" t="s">
        <v>31</v>
      </c>
      <c r="N8304">
        <v>92362.11</v>
      </c>
      <c r="O8304" t="s">
        <v>22</v>
      </c>
    </row>
    <row r="8305" spans="1:15" x14ac:dyDescent="0.3">
      <c r="A8305" t="s">
        <v>42</v>
      </c>
      <c r="B8305">
        <v>27.71</v>
      </c>
      <c r="C8305" t="s">
        <v>43</v>
      </c>
      <c r="D8305" t="s">
        <v>71</v>
      </c>
      <c r="E8305">
        <v>50296</v>
      </c>
      <c r="F8305">
        <v>2020</v>
      </c>
      <c r="G8305">
        <v>649</v>
      </c>
      <c r="H8305" t="s">
        <v>18</v>
      </c>
      <c r="I8305">
        <v>83.78</v>
      </c>
      <c r="J8305" t="s">
        <v>27</v>
      </c>
      <c r="K8305">
        <v>2021</v>
      </c>
      <c r="L8305" t="s">
        <v>48</v>
      </c>
      <c r="M8305" t="s">
        <v>21</v>
      </c>
      <c r="N8305">
        <v>32095.15</v>
      </c>
      <c r="O8305" t="s">
        <v>36</v>
      </c>
    </row>
    <row r="8306" spans="1:15" x14ac:dyDescent="0.3">
      <c r="A8306" t="s">
        <v>51</v>
      </c>
      <c r="B8306">
        <v>36.42</v>
      </c>
      <c r="C8306" t="s">
        <v>57</v>
      </c>
      <c r="D8306" t="s">
        <v>84</v>
      </c>
      <c r="E8306">
        <v>58467</v>
      </c>
      <c r="F8306">
        <v>2016</v>
      </c>
      <c r="G8306">
        <v>690</v>
      </c>
      <c r="H8306" t="s">
        <v>35</v>
      </c>
      <c r="I8306">
        <v>45.38</v>
      </c>
      <c r="J8306" t="s">
        <v>19</v>
      </c>
      <c r="K8306">
        <v>2018</v>
      </c>
      <c r="L8306" t="s">
        <v>40</v>
      </c>
      <c r="M8306" t="s">
        <v>21</v>
      </c>
      <c r="N8306">
        <v>44933.79</v>
      </c>
      <c r="O8306" t="s">
        <v>49</v>
      </c>
    </row>
    <row r="8307" spans="1:15" x14ac:dyDescent="0.3">
      <c r="A8307" t="s">
        <v>46</v>
      </c>
      <c r="B8307">
        <v>10.26</v>
      </c>
      <c r="C8307" t="s">
        <v>57</v>
      </c>
      <c r="D8307" t="s">
        <v>75</v>
      </c>
      <c r="E8307">
        <v>193161</v>
      </c>
      <c r="F8307">
        <v>2020</v>
      </c>
      <c r="G8307">
        <v>869</v>
      </c>
      <c r="H8307" t="s">
        <v>35</v>
      </c>
      <c r="I8307">
        <v>30.55</v>
      </c>
      <c r="J8307" t="s">
        <v>45</v>
      </c>
      <c r="K8307">
        <v>2020</v>
      </c>
      <c r="L8307" t="s">
        <v>20</v>
      </c>
      <c r="M8307" t="s">
        <v>31</v>
      </c>
      <c r="N8307">
        <v>123604.64</v>
      </c>
      <c r="O8307" t="s">
        <v>22</v>
      </c>
    </row>
    <row r="8308" spans="1:15" x14ac:dyDescent="0.3">
      <c r="A8308" t="s">
        <v>28</v>
      </c>
      <c r="B8308">
        <v>15.45</v>
      </c>
      <c r="C8308" t="s">
        <v>33</v>
      </c>
      <c r="D8308" t="s">
        <v>34</v>
      </c>
      <c r="E8308">
        <v>297370</v>
      </c>
      <c r="F8308">
        <v>2015</v>
      </c>
      <c r="G8308">
        <v>115</v>
      </c>
      <c r="H8308" t="s">
        <v>26</v>
      </c>
      <c r="I8308">
        <v>67.849999999999994</v>
      </c>
      <c r="J8308" t="s">
        <v>45</v>
      </c>
      <c r="K8308">
        <v>2015</v>
      </c>
      <c r="L8308" t="s">
        <v>48</v>
      </c>
      <c r="M8308" t="s">
        <v>31</v>
      </c>
      <c r="N8308">
        <v>229343.42</v>
      </c>
      <c r="O8308" t="s">
        <v>22</v>
      </c>
    </row>
    <row r="8309" spans="1:15" x14ac:dyDescent="0.3">
      <c r="A8309" t="s">
        <v>56</v>
      </c>
      <c r="B8309">
        <v>25.1</v>
      </c>
      <c r="C8309" t="s">
        <v>38</v>
      </c>
      <c r="D8309" t="s">
        <v>73</v>
      </c>
      <c r="E8309">
        <v>363492</v>
      </c>
      <c r="F8309">
        <v>2019</v>
      </c>
      <c r="G8309">
        <v>738</v>
      </c>
      <c r="H8309" t="s">
        <v>18</v>
      </c>
      <c r="I8309">
        <v>85.7</v>
      </c>
      <c r="J8309" t="s">
        <v>27</v>
      </c>
      <c r="K8309">
        <v>2021</v>
      </c>
      <c r="L8309" t="s">
        <v>20</v>
      </c>
      <c r="M8309" t="s">
        <v>31</v>
      </c>
      <c r="N8309">
        <v>169517.7</v>
      </c>
      <c r="O8309" t="s">
        <v>22</v>
      </c>
    </row>
    <row r="8310" spans="1:15" x14ac:dyDescent="0.3">
      <c r="A8310" t="s">
        <v>50</v>
      </c>
      <c r="B8310">
        <v>61.92</v>
      </c>
      <c r="C8310" t="s">
        <v>43</v>
      </c>
      <c r="D8310" t="s">
        <v>71</v>
      </c>
      <c r="E8310">
        <v>98332</v>
      </c>
      <c r="F8310">
        <v>2021</v>
      </c>
      <c r="G8310">
        <v>116</v>
      </c>
      <c r="H8310" t="s">
        <v>35</v>
      </c>
      <c r="I8310">
        <v>35.78</v>
      </c>
      <c r="J8310" t="s">
        <v>19</v>
      </c>
      <c r="K8310">
        <v>2024</v>
      </c>
      <c r="L8310" t="s">
        <v>40</v>
      </c>
      <c r="M8310" t="s">
        <v>31</v>
      </c>
      <c r="N8310">
        <v>60656.2</v>
      </c>
      <c r="O8310" t="s">
        <v>36</v>
      </c>
    </row>
    <row r="8311" spans="1:15" x14ac:dyDescent="0.3">
      <c r="A8311" t="s">
        <v>51</v>
      </c>
      <c r="B8311">
        <v>16.510000000000002</v>
      </c>
      <c r="C8311" t="s">
        <v>38</v>
      </c>
      <c r="D8311" t="s">
        <v>39</v>
      </c>
      <c r="E8311">
        <v>266282</v>
      </c>
      <c r="F8311">
        <v>2020</v>
      </c>
      <c r="G8311">
        <v>567</v>
      </c>
      <c r="H8311" t="s">
        <v>26</v>
      </c>
      <c r="I8311">
        <v>80.819999999999993</v>
      </c>
      <c r="J8311" t="s">
        <v>45</v>
      </c>
      <c r="K8311">
        <v>2020</v>
      </c>
      <c r="L8311" t="s">
        <v>20</v>
      </c>
      <c r="M8311" t="s">
        <v>31</v>
      </c>
      <c r="N8311">
        <v>180493.99</v>
      </c>
      <c r="O8311" t="s">
        <v>22</v>
      </c>
    </row>
    <row r="8312" spans="1:15" x14ac:dyDescent="0.3">
      <c r="A8312" t="s">
        <v>41</v>
      </c>
      <c r="B8312">
        <v>12.32</v>
      </c>
      <c r="C8312" t="s">
        <v>33</v>
      </c>
      <c r="D8312" t="s">
        <v>52</v>
      </c>
      <c r="E8312">
        <v>375982</v>
      </c>
      <c r="F8312">
        <v>2017</v>
      </c>
      <c r="G8312">
        <v>635</v>
      </c>
      <c r="H8312" t="s">
        <v>18</v>
      </c>
      <c r="I8312">
        <v>70.81</v>
      </c>
      <c r="J8312" t="s">
        <v>45</v>
      </c>
      <c r="K8312">
        <v>2017</v>
      </c>
      <c r="L8312" t="s">
        <v>40</v>
      </c>
      <c r="M8312" t="s">
        <v>31</v>
      </c>
      <c r="N8312">
        <v>226609.1</v>
      </c>
      <c r="O8312" t="s">
        <v>54</v>
      </c>
    </row>
    <row r="8313" spans="1:15" x14ac:dyDescent="0.3">
      <c r="A8313" t="s">
        <v>42</v>
      </c>
      <c r="B8313">
        <v>14.6</v>
      </c>
      <c r="C8313" t="s">
        <v>29</v>
      </c>
      <c r="D8313" t="s">
        <v>53</v>
      </c>
      <c r="E8313">
        <v>349927</v>
      </c>
      <c r="F8313">
        <v>2021</v>
      </c>
      <c r="G8313">
        <v>288</v>
      </c>
      <c r="H8313" t="s">
        <v>26</v>
      </c>
      <c r="I8313">
        <v>90.97</v>
      </c>
      <c r="J8313" t="s">
        <v>27</v>
      </c>
      <c r="K8313">
        <v>2022</v>
      </c>
      <c r="L8313" t="s">
        <v>20</v>
      </c>
      <c r="M8313" t="s">
        <v>21</v>
      </c>
      <c r="N8313">
        <v>272141.95</v>
      </c>
      <c r="O8313" t="s">
        <v>54</v>
      </c>
    </row>
    <row r="8314" spans="1:15" x14ac:dyDescent="0.3">
      <c r="A8314" t="s">
        <v>50</v>
      </c>
      <c r="B8314">
        <v>16.55</v>
      </c>
      <c r="C8314" t="s">
        <v>16</v>
      </c>
      <c r="D8314" t="s">
        <v>89</v>
      </c>
      <c r="E8314">
        <v>205265</v>
      </c>
      <c r="F8314">
        <v>2016</v>
      </c>
      <c r="G8314">
        <v>746</v>
      </c>
      <c r="H8314" t="s">
        <v>18</v>
      </c>
      <c r="I8314">
        <v>78.48</v>
      </c>
      <c r="J8314" t="s">
        <v>27</v>
      </c>
      <c r="K8314">
        <v>2020</v>
      </c>
      <c r="L8314" t="s">
        <v>40</v>
      </c>
      <c r="M8314" t="s">
        <v>21</v>
      </c>
      <c r="N8314">
        <v>106467.64</v>
      </c>
      <c r="O8314" t="s">
        <v>22</v>
      </c>
    </row>
    <row r="8315" spans="1:15" x14ac:dyDescent="0.3">
      <c r="A8315" t="s">
        <v>15</v>
      </c>
      <c r="B8315">
        <v>45.75</v>
      </c>
      <c r="C8315" t="s">
        <v>24</v>
      </c>
      <c r="D8315" t="s">
        <v>76</v>
      </c>
      <c r="E8315">
        <v>98451</v>
      </c>
      <c r="F8315">
        <v>2020</v>
      </c>
      <c r="G8315">
        <v>358</v>
      </c>
      <c r="H8315" t="s">
        <v>18</v>
      </c>
      <c r="I8315">
        <v>87.31</v>
      </c>
      <c r="J8315" t="s">
        <v>19</v>
      </c>
      <c r="K8315">
        <v>2022</v>
      </c>
      <c r="L8315" t="s">
        <v>48</v>
      </c>
      <c r="M8315" t="s">
        <v>31</v>
      </c>
      <c r="N8315">
        <v>65353.81</v>
      </c>
      <c r="O8315" t="s">
        <v>22</v>
      </c>
    </row>
    <row r="8316" spans="1:15" x14ac:dyDescent="0.3">
      <c r="A8316" t="s">
        <v>23</v>
      </c>
      <c r="B8316">
        <v>48.5</v>
      </c>
      <c r="C8316" t="s">
        <v>38</v>
      </c>
      <c r="D8316" t="s">
        <v>60</v>
      </c>
      <c r="E8316">
        <v>391691</v>
      </c>
      <c r="F8316">
        <v>2021</v>
      </c>
      <c r="G8316">
        <v>754</v>
      </c>
      <c r="H8316" t="s">
        <v>35</v>
      </c>
      <c r="I8316">
        <v>39.51</v>
      </c>
      <c r="J8316" t="s">
        <v>45</v>
      </c>
      <c r="K8316">
        <v>2021</v>
      </c>
      <c r="L8316" t="s">
        <v>48</v>
      </c>
      <c r="M8316" t="s">
        <v>31</v>
      </c>
      <c r="N8316">
        <v>158467.91</v>
      </c>
      <c r="O8316" t="s">
        <v>22</v>
      </c>
    </row>
    <row r="8317" spans="1:15" x14ac:dyDescent="0.3">
      <c r="A8317" t="s">
        <v>42</v>
      </c>
      <c r="B8317">
        <v>34.799999999999997</v>
      </c>
      <c r="C8317" t="s">
        <v>67</v>
      </c>
      <c r="D8317" t="s">
        <v>83</v>
      </c>
      <c r="E8317">
        <v>200293</v>
      </c>
      <c r="F8317">
        <v>2018</v>
      </c>
      <c r="G8317">
        <v>171</v>
      </c>
      <c r="H8317" t="s">
        <v>18</v>
      </c>
      <c r="I8317">
        <v>63.17</v>
      </c>
      <c r="J8317" t="s">
        <v>45</v>
      </c>
      <c r="K8317">
        <v>2018</v>
      </c>
      <c r="L8317" t="s">
        <v>20</v>
      </c>
      <c r="M8317" t="s">
        <v>31</v>
      </c>
      <c r="N8317">
        <v>109304.96000000001</v>
      </c>
      <c r="O8317" t="s">
        <v>54</v>
      </c>
    </row>
    <row r="8318" spans="1:15" x14ac:dyDescent="0.3">
      <c r="A8318" t="s">
        <v>41</v>
      </c>
      <c r="B8318">
        <v>33.03</v>
      </c>
      <c r="C8318" t="s">
        <v>33</v>
      </c>
      <c r="D8318" t="s">
        <v>52</v>
      </c>
      <c r="E8318">
        <v>263056</v>
      </c>
      <c r="F8318">
        <v>2022</v>
      </c>
      <c r="G8318">
        <v>617</v>
      </c>
      <c r="H8318" t="s">
        <v>18</v>
      </c>
      <c r="I8318">
        <v>93.67</v>
      </c>
      <c r="J8318" t="s">
        <v>27</v>
      </c>
      <c r="K8318">
        <v>2023</v>
      </c>
      <c r="L8318" t="s">
        <v>20</v>
      </c>
      <c r="M8318" t="s">
        <v>21</v>
      </c>
      <c r="N8318">
        <v>162611.4</v>
      </c>
      <c r="O8318" t="s">
        <v>49</v>
      </c>
    </row>
    <row r="8319" spans="1:15" x14ac:dyDescent="0.3">
      <c r="A8319" t="s">
        <v>41</v>
      </c>
      <c r="B8319">
        <v>7.54</v>
      </c>
      <c r="C8319" t="s">
        <v>33</v>
      </c>
      <c r="D8319" t="s">
        <v>85</v>
      </c>
      <c r="E8319">
        <v>110528</v>
      </c>
      <c r="F8319">
        <v>2022</v>
      </c>
      <c r="G8319">
        <v>348</v>
      </c>
      <c r="H8319" t="s">
        <v>18</v>
      </c>
      <c r="I8319">
        <v>96.47</v>
      </c>
      <c r="J8319" t="s">
        <v>19</v>
      </c>
      <c r="K8319">
        <v>2022</v>
      </c>
      <c r="L8319" t="s">
        <v>40</v>
      </c>
      <c r="M8319" t="s">
        <v>21</v>
      </c>
      <c r="N8319">
        <v>54920.23</v>
      </c>
      <c r="O8319" t="s">
        <v>36</v>
      </c>
    </row>
    <row r="8320" spans="1:15" x14ac:dyDescent="0.3">
      <c r="A8320" t="s">
        <v>50</v>
      </c>
      <c r="B8320">
        <v>26.72</v>
      </c>
      <c r="C8320" t="s">
        <v>57</v>
      </c>
      <c r="D8320" t="s">
        <v>72</v>
      </c>
      <c r="E8320">
        <v>108218</v>
      </c>
      <c r="F8320">
        <v>2017</v>
      </c>
      <c r="G8320">
        <v>707</v>
      </c>
      <c r="H8320" t="s">
        <v>26</v>
      </c>
      <c r="I8320">
        <v>92.82</v>
      </c>
      <c r="J8320" t="s">
        <v>27</v>
      </c>
      <c r="K8320">
        <v>2024</v>
      </c>
      <c r="L8320" t="s">
        <v>48</v>
      </c>
      <c r="M8320" t="s">
        <v>31</v>
      </c>
      <c r="N8320">
        <v>73777.009999999995</v>
      </c>
      <c r="O8320" t="s">
        <v>54</v>
      </c>
    </row>
    <row r="8321" spans="1:15" x14ac:dyDescent="0.3">
      <c r="A8321" t="s">
        <v>56</v>
      </c>
      <c r="B8321">
        <v>66.680000000000007</v>
      </c>
      <c r="C8321" t="s">
        <v>29</v>
      </c>
      <c r="D8321" t="s">
        <v>80</v>
      </c>
      <c r="E8321">
        <v>174759</v>
      </c>
      <c r="F8321">
        <v>2016</v>
      </c>
      <c r="G8321">
        <v>107</v>
      </c>
      <c r="H8321" t="s">
        <v>35</v>
      </c>
      <c r="I8321">
        <v>39.619999999999997</v>
      </c>
      <c r="J8321" t="s">
        <v>45</v>
      </c>
      <c r="K8321">
        <v>2016</v>
      </c>
      <c r="L8321" t="s">
        <v>20</v>
      </c>
      <c r="M8321" t="s">
        <v>31</v>
      </c>
      <c r="N8321">
        <v>100176.18</v>
      </c>
      <c r="O8321" t="s">
        <v>49</v>
      </c>
    </row>
    <row r="8322" spans="1:15" x14ac:dyDescent="0.3">
      <c r="A8322" t="s">
        <v>46</v>
      </c>
      <c r="B8322">
        <v>49.74</v>
      </c>
      <c r="C8322" t="s">
        <v>67</v>
      </c>
      <c r="D8322" t="s">
        <v>90</v>
      </c>
      <c r="E8322">
        <v>112323</v>
      </c>
      <c r="F8322">
        <v>2015</v>
      </c>
      <c r="G8322">
        <v>492</v>
      </c>
      <c r="H8322" t="s">
        <v>18</v>
      </c>
      <c r="I8322">
        <v>76.180000000000007</v>
      </c>
      <c r="J8322" t="s">
        <v>19</v>
      </c>
      <c r="K8322">
        <v>2021</v>
      </c>
      <c r="L8322" t="s">
        <v>20</v>
      </c>
      <c r="M8322" t="s">
        <v>31</v>
      </c>
      <c r="N8322">
        <v>76592.53</v>
      </c>
      <c r="O8322" t="s">
        <v>36</v>
      </c>
    </row>
    <row r="8323" spans="1:15" x14ac:dyDescent="0.3">
      <c r="A8323" t="s">
        <v>28</v>
      </c>
      <c r="B8323">
        <v>40.409999999999997</v>
      </c>
      <c r="C8323" t="s">
        <v>38</v>
      </c>
      <c r="D8323" t="s">
        <v>73</v>
      </c>
      <c r="E8323">
        <v>151460</v>
      </c>
      <c r="F8323">
        <v>2015</v>
      </c>
      <c r="G8323">
        <v>443</v>
      </c>
      <c r="H8323" t="s">
        <v>18</v>
      </c>
      <c r="I8323">
        <v>82.04</v>
      </c>
      <c r="J8323" t="s">
        <v>19</v>
      </c>
      <c r="K8323">
        <v>2018</v>
      </c>
      <c r="L8323" t="s">
        <v>48</v>
      </c>
      <c r="M8323" t="s">
        <v>31</v>
      </c>
      <c r="N8323">
        <v>80892.399999999994</v>
      </c>
      <c r="O8323" t="s">
        <v>49</v>
      </c>
    </row>
    <row r="8324" spans="1:15" x14ac:dyDescent="0.3">
      <c r="A8324" t="s">
        <v>15</v>
      </c>
      <c r="B8324">
        <v>29.19</v>
      </c>
      <c r="C8324" t="s">
        <v>33</v>
      </c>
      <c r="D8324" t="s">
        <v>59</v>
      </c>
      <c r="E8324">
        <v>367876</v>
      </c>
      <c r="F8324">
        <v>2015</v>
      </c>
      <c r="G8324">
        <v>274</v>
      </c>
      <c r="H8324" t="s">
        <v>26</v>
      </c>
      <c r="I8324">
        <v>84.77</v>
      </c>
      <c r="J8324" t="s">
        <v>27</v>
      </c>
      <c r="K8324">
        <v>2019</v>
      </c>
      <c r="L8324" t="s">
        <v>20</v>
      </c>
      <c r="M8324" t="s">
        <v>31</v>
      </c>
      <c r="N8324">
        <v>176359.76</v>
      </c>
      <c r="O8324" t="s">
        <v>54</v>
      </c>
    </row>
    <row r="8325" spans="1:15" x14ac:dyDescent="0.3">
      <c r="A8325" t="s">
        <v>50</v>
      </c>
      <c r="B8325">
        <v>43.92</v>
      </c>
      <c r="C8325" t="s">
        <v>29</v>
      </c>
      <c r="D8325" t="s">
        <v>87</v>
      </c>
      <c r="E8325">
        <v>93006</v>
      </c>
      <c r="F8325">
        <v>2018</v>
      </c>
      <c r="G8325">
        <v>168</v>
      </c>
      <c r="H8325" t="s">
        <v>26</v>
      </c>
      <c r="I8325">
        <v>79.010000000000005</v>
      </c>
      <c r="J8325" t="s">
        <v>19</v>
      </c>
      <c r="K8325">
        <v>2018</v>
      </c>
      <c r="L8325" t="s">
        <v>40</v>
      </c>
      <c r="M8325" t="s">
        <v>21</v>
      </c>
      <c r="N8325">
        <v>64976.18</v>
      </c>
      <c r="O8325" t="s">
        <v>36</v>
      </c>
    </row>
    <row r="8326" spans="1:15" x14ac:dyDescent="0.3">
      <c r="A8326" t="s">
        <v>46</v>
      </c>
      <c r="B8326">
        <v>45.7</v>
      </c>
      <c r="C8326" t="s">
        <v>43</v>
      </c>
      <c r="D8326" t="s">
        <v>55</v>
      </c>
      <c r="E8326">
        <v>388205</v>
      </c>
      <c r="F8326">
        <v>2020</v>
      </c>
      <c r="G8326">
        <v>100</v>
      </c>
      <c r="H8326" t="s">
        <v>18</v>
      </c>
      <c r="I8326">
        <v>83.18</v>
      </c>
      <c r="J8326" t="s">
        <v>27</v>
      </c>
      <c r="K8326">
        <v>2020</v>
      </c>
      <c r="L8326" t="s">
        <v>48</v>
      </c>
      <c r="M8326" t="s">
        <v>31</v>
      </c>
      <c r="N8326">
        <v>218951.07</v>
      </c>
      <c r="O8326" t="s">
        <v>54</v>
      </c>
    </row>
    <row r="8327" spans="1:15" x14ac:dyDescent="0.3">
      <c r="A8327" t="s">
        <v>37</v>
      </c>
      <c r="B8327">
        <v>35.96</v>
      </c>
      <c r="C8327" t="s">
        <v>38</v>
      </c>
      <c r="D8327" t="s">
        <v>73</v>
      </c>
      <c r="E8327">
        <v>270085</v>
      </c>
      <c r="F8327">
        <v>2021</v>
      </c>
      <c r="G8327">
        <v>476</v>
      </c>
      <c r="H8327" t="s">
        <v>35</v>
      </c>
      <c r="I8327">
        <v>50.59</v>
      </c>
      <c r="J8327" t="s">
        <v>19</v>
      </c>
      <c r="K8327">
        <v>2023</v>
      </c>
      <c r="L8327" t="s">
        <v>48</v>
      </c>
      <c r="M8327" t="s">
        <v>21</v>
      </c>
      <c r="N8327">
        <v>211466.58</v>
      </c>
      <c r="O8327" t="s">
        <v>22</v>
      </c>
    </row>
    <row r="8328" spans="1:15" x14ac:dyDescent="0.3">
      <c r="A8328" t="s">
        <v>50</v>
      </c>
      <c r="B8328">
        <v>57.01</v>
      </c>
      <c r="C8328" t="s">
        <v>16</v>
      </c>
      <c r="D8328" t="s">
        <v>82</v>
      </c>
      <c r="E8328">
        <v>153018</v>
      </c>
      <c r="F8328">
        <v>2023</v>
      </c>
      <c r="G8328">
        <v>753</v>
      </c>
      <c r="H8328" t="s">
        <v>35</v>
      </c>
      <c r="I8328">
        <v>51.78</v>
      </c>
      <c r="J8328" t="s">
        <v>19</v>
      </c>
      <c r="K8328">
        <v>2023</v>
      </c>
      <c r="L8328" t="s">
        <v>40</v>
      </c>
      <c r="M8328" t="s">
        <v>31</v>
      </c>
      <c r="N8328">
        <v>77143.69</v>
      </c>
      <c r="O8328" t="s">
        <v>54</v>
      </c>
    </row>
    <row r="8329" spans="1:15" x14ac:dyDescent="0.3">
      <c r="A8329" t="s">
        <v>23</v>
      </c>
      <c r="B8329">
        <v>74.97</v>
      </c>
      <c r="C8329" t="s">
        <v>29</v>
      </c>
      <c r="D8329" t="s">
        <v>30</v>
      </c>
      <c r="E8329">
        <v>381533</v>
      </c>
      <c r="F8329">
        <v>2017</v>
      </c>
      <c r="G8329">
        <v>382</v>
      </c>
      <c r="H8329" t="s">
        <v>35</v>
      </c>
      <c r="I8329">
        <v>33.04</v>
      </c>
      <c r="J8329" t="s">
        <v>19</v>
      </c>
      <c r="K8329">
        <v>2024</v>
      </c>
      <c r="L8329" t="s">
        <v>48</v>
      </c>
      <c r="M8329" t="s">
        <v>21</v>
      </c>
      <c r="N8329">
        <v>285080.94</v>
      </c>
      <c r="O8329" t="s">
        <v>22</v>
      </c>
    </row>
    <row r="8330" spans="1:15" x14ac:dyDescent="0.3">
      <c r="A8330" t="s">
        <v>37</v>
      </c>
      <c r="B8330">
        <v>46.84</v>
      </c>
      <c r="C8330" t="s">
        <v>24</v>
      </c>
      <c r="D8330" t="s">
        <v>76</v>
      </c>
      <c r="E8330">
        <v>316907</v>
      </c>
      <c r="F8330">
        <v>2020</v>
      </c>
      <c r="G8330">
        <v>635</v>
      </c>
      <c r="H8330" t="s">
        <v>26</v>
      </c>
      <c r="I8330">
        <v>77.36</v>
      </c>
      <c r="J8330" t="s">
        <v>27</v>
      </c>
      <c r="K8330">
        <v>2024</v>
      </c>
      <c r="L8330" t="s">
        <v>48</v>
      </c>
      <c r="M8330" t="s">
        <v>21</v>
      </c>
      <c r="N8330">
        <v>229663.79</v>
      </c>
      <c r="O8330" t="s">
        <v>49</v>
      </c>
    </row>
    <row r="8331" spans="1:15" x14ac:dyDescent="0.3">
      <c r="A8331" t="s">
        <v>37</v>
      </c>
      <c r="B8331">
        <v>10.84</v>
      </c>
      <c r="C8331" t="s">
        <v>43</v>
      </c>
      <c r="D8331" t="s">
        <v>62</v>
      </c>
      <c r="E8331">
        <v>324942</v>
      </c>
      <c r="F8331">
        <v>2021</v>
      </c>
      <c r="G8331">
        <v>811</v>
      </c>
      <c r="H8331" t="s">
        <v>18</v>
      </c>
      <c r="I8331">
        <v>82.56</v>
      </c>
      <c r="J8331" t="s">
        <v>45</v>
      </c>
      <c r="K8331">
        <v>2021</v>
      </c>
      <c r="L8331" t="s">
        <v>48</v>
      </c>
      <c r="M8331" t="s">
        <v>31</v>
      </c>
      <c r="N8331">
        <v>243992.88</v>
      </c>
      <c r="O8331" t="s">
        <v>49</v>
      </c>
    </row>
    <row r="8332" spans="1:15" x14ac:dyDescent="0.3">
      <c r="A8332" t="s">
        <v>37</v>
      </c>
      <c r="B8332">
        <v>18.09</v>
      </c>
      <c r="C8332" t="s">
        <v>67</v>
      </c>
      <c r="D8332" t="s">
        <v>90</v>
      </c>
      <c r="E8332">
        <v>297582</v>
      </c>
      <c r="F8332">
        <v>2017</v>
      </c>
      <c r="G8332">
        <v>918</v>
      </c>
      <c r="H8332" t="s">
        <v>18</v>
      </c>
      <c r="I8332">
        <v>96.09</v>
      </c>
      <c r="J8332" t="s">
        <v>27</v>
      </c>
      <c r="K8332">
        <v>2018</v>
      </c>
      <c r="L8332" t="s">
        <v>48</v>
      </c>
      <c r="M8332" t="s">
        <v>21</v>
      </c>
      <c r="N8332">
        <v>164694.64000000001</v>
      </c>
      <c r="O8332" t="s">
        <v>22</v>
      </c>
    </row>
    <row r="8333" spans="1:15" x14ac:dyDescent="0.3">
      <c r="A8333" t="s">
        <v>37</v>
      </c>
      <c r="B8333">
        <v>66.55</v>
      </c>
      <c r="C8333" t="s">
        <v>29</v>
      </c>
      <c r="D8333" t="s">
        <v>92</v>
      </c>
      <c r="E8333">
        <v>201723</v>
      </c>
      <c r="F8333">
        <v>2016</v>
      </c>
      <c r="G8333">
        <v>247</v>
      </c>
      <c r="H8333" t="s">
        <v>35</v>
      </c>
      <c r="I8333">
        <v>51.73</v>
      </c>
      <c r="J8333" t="s">
        <v>19</v>
      </c>
      <c r="K8333">
        <v>2023</v>
      </c>
      <c r="L8333" t="s">
        <v>40</v>
      </c>
      <c r="M8333" t="s">
        <v>21</v>
      </c>
      <c r="N8333">
        <v>82629.679999999993</v>
      </c>
      <c r="O8333" t="s">
        <v>36</v>
      </c>
    </row>
    <row r="8334" spans="1:15" x14ac:dyDescent="0.3">
      <c r="A8334" t="s">
        <v>28</v>
      </c>
      <c r="B8334">
        <v>72.010000000000005</v>
      </c>
      <c r="C8334" t="s">
        <v>57</v>
      </c>
      <c r="D8334" t="s">
        <v>84</v>
      </c>
      <c r="E8334">
        <v>219546</v>
      </c>
      <c r="F8334">
        <v>2020</v>
      </c>
      <c r="G8334">
        <v>322</v>
      </c>
      <c r="H8334" t="s">
        <v>26</v>
      </c>
      <c r="I8334">
        <v>68.09</v>
      </c>
      <c r="J8334" t="s">
        <v>45</v>
      </c>
      <c r="K8334">
        <v>2020</v>
      </c>
      <c r="L8334" t="s">
        <v>48</v>
      </c>
      <c r="M8334" t="s">
        <v>21</v>
      </c>
      <c r="N8334">
        <v>148801.14000000001</v>
      </c>
      <c r="O8334" t="s">
        <v>22</v>
      </c>
    </row>
    <row r="8335" spans="1:15" x14ac:dyDescent="0.3">
      <c r="A8335" t="s">
        <v>41</v>
      </c>
      <c r="B8335">
        <v>50.01</v>
      </c>
      <c r="C8335" t="s">
        <v>43</v>
      </c>
      <c r="D8335" t="s">
        <v>71</v>
      </c>
      <c r="E8335">
        <v>375260</v>
      </c>
      <c r="F8335">
        <v>2023</v>
      </c>
      <c r="G8335">
        <v>113</v>
      </c>
      <c r="H8335" t="s">
        <v>18</v>
      </c>
      <c r="I8335">
        <v>72.709999999999994</v>
      </c>
      <c r="J8335" t="s">
        <v>19</v>
      </c>
      <c r="K8335">
        <v>2024</v>
      </c>
      <c r="L8335" t="s">
        <v>20</v>
      </c>
      <c r="M8335" t="s">
        <v>31</v>
      </c>
      <c r="N8335">
        <v>288857.31</v>
      </c>
      <c r="O8335" t="s">
        <v>22</v>
      </c>
    </row>
    <row r="8336" spans="1:15" x14ac:dyDescent="0.3">
      <c r="A8336" t="s">
        <v>46</v>
      </c>
      <c r="B8336">
        <v>59.8</v>
      </c>
      <c r="C8336" t="s">
        <v>57</v>
      </c>
      <c r="D8336" t="s">
        <v>86</v>
      </c>
      <c r="E8336">
        <v>175709</v>
      </c>
      <c r="F8336">
        <v>2018</v>
      </c>
      <c r="G8336">
        <v>120</v>
      </c>
      <c r="H8336" t="s">
        <v>26</v>
      </c>
      <c r="I8336">
        <v>67.23</v>
      </c>
      <c r="J8336" t="s">
        <v>19</v>
      </c>
      <c r="K8336">
        <v>2024</v>
      </c>
      <c r="L8336" t="s">
        <v>40</v>
      </c>
      <c r="M8336" t="s">
        <v>21</v>
      </c>
      <c r="N8336">
        <v>97026.37</v>
      </c>
      <c r="O8336" t="s">
        <v>22</v>
      </c>
    </row>
    <row r="8337" spans="1:15" x14ac:dyDescent="0.3">
      <c r="A8337" t="s">
        <v>42</v>
      </c>
      <c r="B8337">
        <v>74.2</v>
      </c>
      <c r="C8337" t="s">
        <v>33</v>
      </c>
      <c r="D8337" t="s">
        <v>85</v>
      </c>
      <c r="E8337">
        <v>208794</v>
      </c>
      <c r="F8337">
        <v>2016</v>
      </c>
      <c r="G8337">
        <v>709</v>
      </c>
      <c r="H8337" t="s">
        <v>18</v>
      </c>
      <c r="I8337">
        <v>72.59</v>
      </c>
      <c r="J8337" t="s">
        <v>27</v>
      </c>
      <c r="K8337">
        <v>2022</v>
      </c>
      <c r="L8337" t="s">
        <v>40</v>
      </c>
      <c r="M8337" t="s">
        <v>31</v>
      </c>
      <c r="N8337">
        <v>145984.03</v>
      </c>
      <c r="O8337" t="s">
        <v>36</v>
      </c>
    </row>
    <row r="8338" spans="1:15" x14ac:dyDescent="0.3">
      <c r="A8338" t="s">
        <v>42</v>
      </c>
      <c r="B8338">
        <v>24.71</v>
      </c>
      <c r="C8338" t="s">
        <v>67</v>
      </c>
      <c r="D8338" t="s">
        <v>68</v>
      </c>
      <c r="E8338">
        <v>385690</v>
      </c>
      <c r="F8338">
        <v>2020</v>
      </c>
      <c r="G8338">
        <v>694</v>
      </c>
      <c r="H8338" t="s">
        <v>35</v>
      </c>
      <c r="I8338">
        <v>26.03</v>
      </c>
      <c r="J8338" t="s">
        <v>19</v>
      </c>
      <c r="K8338">
        <v>2020</v>
      </c>
      <c r="L8338" t="s">
        <v>40</v>
      </c>
      <c r="M8338" t="s">
        <v>21</v>
      </c>
      <c r="N8338">
        <v>166094.6</v>
      </c>
      <c r="O8338" t="s">
        <v>22</v>
      </c>
    </row>
    <row r="8339" spans="1:15" x14ac:dyDescent="0.3">
      <c r="A8339" t="s">
        <v>37</v>
      </c>
      <c r="B8339">
        <v>58.49</v>
      </c>
      <c r="C8339" t="s">
        <v>57</v>
      </c>
      <c r="D8339" t="s">
        <v>86</v>
      </c>
      <c r="E8339">
        <v>235141</v>
      </c>
      <c r="F8339">
        <v>2020</v>
      </c>
      <c r="G8339">
        <v>347</v>
      </c>
      <c r="H8339" t="s">
        <v>26</v>
      </c>
      <c r="I8339">
        <v>98.31</v>
      </c>
      <c r="J8339" t="s">
        <v>45</v>
      </c>
      <c r="K8339">
        <v>2020</v>
      </c>
      <c r="L8339" t="s">
        <v>40</v>
      </c>
      <c r="M8339" t="s">
        <v>31</v>
      </c>
      <c r="N8339">
        <v>184804.54</v>
      </c>
      <c r="O8339" t="s">
        <v>49</v>
      </c>
    </row>
    <row r="8340" spans="1:15" x14ac:dyDescent="0.3">
      <c r="A8340" t="s">
        <v>56</v>
      </c>
      <c r="B8340">
        <v>16.16</v>
      </c>
      <c r="C8340" t="s">
        <v>38</v>
      </c>
      <c r="D8340" t="s">
        <v>60</v>
      </c>
      <c r="E8340">
        <v>338666</v>
      </c>
      <c r="F8340">
        <v>2021</v>
      </c>
      <c r="G8340">
        <v>322</v>
      </c>
      <c r="H8340" t="s">
        <v>26</v>
      </c>
      <c r="I8340">
        <v>67.3</v>
      </c>
      <c r="J8340" t="s">
        <v>27</v>
      </c>
      <c r="K8340">
        <v>2021</v>
      </c>
      <c r="L8340" t="s">
        <v>40</v>
      </c>
      <c r="M8340" t="s">
        <v>21</v>
      </c>
      <c r="N8340">
        <v>180036.7</v>
      </c>
      <c r="O8340" t="s">
        <v>36</v>
      </c>
    </row>
    <row r="8341" spans="1:15" x14ac:dyDescent="0.3">
      <c r="A8341" t="s">
        <v>51</v>
      </c>
      <c r="B8341">
        <v>15.15</v>
      </c>
      <c r="C8341" t="s">
        <v>43</v>
      </c>
      <c r="D8341" t="s">
        <v>55</v>
      </c>
      <c r="E8341">
        <v>320334</v>
      </c>
      <c r="F8341">
        <v>2018</v>
      </c>
      <c r="G8341">
        <v>826</v>
      </c>
      <c r="H8341" t="s">
        <v>35</v>
      </c>
      <c r="I8341">
        <v>26.59</v>
      </c>
      <c r="J8341" t="s">
        <v>19</v>
      </c>
      <c r="K8341">
        <v>2018</v>
      </c>
      <c r="L8341" t="s">
        <v>48</v>
      </c>
      <c r="M8341" t="s">
        <v>21</v>
      </c>
      <c r="N8341">
        <v>233479.63</v>
      </c>
      <c r="O8341" t="s">
        <v>54</v>
      </c>
    </row>
    <row r="8342" spans="1:15" x14ac:dyDescent="0.3">
      <c r="A8342" t="s">
        <v>50</v>
      </c>
      <c r="B8342">
        <v>59.54</v>
      </c>
      <c r="C8342" t="s">
        <v>57</v>
      </c>
      <c r="D8342" t="s">
        <v>58</v>
      </c>
      <c r="E8342">
        <v>356393</v>
      </c>
      <c r="F8342">
        <v>2016</v>
      </c>
      <c r="G8342">
        <v>334</v>
      </c>
      <c r="H8342" t="s">
        <v>18</v>
      </c>
      <c r="I8342">
        <v>83.5</v>
      </c>
      <c r="J8342" t="s">
        <v>19</v>
      </c>
      <c r="K8342">
        <v>2024</v>
      </c>
      <c r="L8342" t="s">
        <v>20</v>
      </c>
      <c r="M8342" t="s">
        <v>21</v>
      </c>
      <c r="N8342">
        <v>284199.92</v>
      </c>
      <c r="O8342" t="s">
        <v>36</v>
      </c>
    </row>
    <row r="8343" spans="1:15" x14ac:dyDescent="0.3">
      <c r="A8343" t="s">
        <v>46</v>
      </c>
      <c r="B8343">
        <v>60</v>
      </c>
      <c r="C8343" t="s">
        <v>29</v>
      </c>
      <c r="D8343" t="s">
        <v>87</v>
      </c>
      <c r="E8343">
        <v>283279</v>
      </c>
      <c r="F8343">
        <v>2015</v>
      </c>
      <c r="G8343">
        <v>959</v>
      </c>
      <c r="H8343" t="s">
        <v>26</v>
      </c>
      <c r="I8343">
        <v>85.87</v>
      </c>
      <c r="J8343" t="s">
        <v>27</v>
      </c>
      <c r="K8343">
        <v>2022</v>
      </c>
      <c r="L8343" t="s">
        <v>48</v>
      </c>
      <c r="M8343" t="s">
        <v>21</v>
      </c>
      <c r="N8343">
        <v>162317.53</v>
      </c>
      <c r="O8343" t="s">
        <v>22</v>
      </c>
    </row>
    <row r="8344" spans="1:15" x14ac:dyDescent="0.3">
      <c r="A8344" t="s">
        <v>15</v>
      </c>
      <c r="B8344">
        <v>33.65</v>
      </c>
      <c r="C8344" t="s">
        <v>43</v>
      </c>
      <c r="D8344" t="s">
        <v>55</v>
      </c>
      <c r="E8344">
        <v>106326</v>
      </c>
      <c r="F8344">
        <v>2016</v>
      </c>
      <c r="G8344">
        <v>986</v>
      </c>
      <c r="H8344" t="s">
        <v>18</v>
      </c>
      <c r="I8344">
        <v>93.11</v>
      </c>
      <c r="J8344" t="s">
        <v>19</v>
      </c>
      <c r="K8344">
        <v>2016</v>
      </c>
      <c r="L8344" t="s">
        <v>48</v>
      </c>
      <c r="M8344" t="s">
        <v>21</v>
      </c>
      <c r="N8344">
        <v>60385.91</v>
      </c>
      <c r="O8344" t="s">
        <v>54</v>
      </c>
    </row>
    <row r="8345" spans="1:15" x14ac:dyDescent="0.3">
      <c r="A8345" t="s">
        <v>50</v>
      </c>
      <c r="B8345">
        <v>26.9</v>
      </c>
      <c r="C8345" t="s">
        <v>38</v>
      </c>
      <c r="D8345" t="s">
        <v>39</v>
      </c>
      <c r="E8345">
        <v>55321</v>
      </c>
      <c r="F8345">
        <v>2015</v>
      </c>
      <c r="G8345">
        <v>351</v>
      </c>
      <c r="H8345" t="s">
        <v>35</v>
      </c>
      <c r="I8345">
        <v>53.62</v>
      </c>
      <c r="J8345" t="s">
        <v>27</v>
      </c>
      <c r="K8345">
        <v>2024</v>
      </c>
      <c r="L8345" t="s">
        <v>48</v>
      </c>
      <c r="M8345" t="s">
        <v>21</v>
      </c>
      <c r="N8345">
        <v>23759.29</v>
      </c>
      <c r="O8345" t="s">
        <v>54</v>
      </c>
    </row>
    <row r="8346" spans="1:15" x14ac:dyDescent="0.3">
      <c r="A8346" t="s">
        <v>50</v>
      </c>
      <c r="B8346">
        <v>9.59</v>
      </c>
      <c r="C8346" t="s">
        <v>16</v>
      </c>
      <c r="D8346" t="s">
        <v>93</v>
      </c>
      <c r="E8346">
        <v>395114</v>
      </c>
      <c r="F8346">
        <v>2015</v>
      </c>
      <c r="G8346">
        <v>964</v>
      </c>
      <c r="H8346" t="s">
        <v>26</v>
      </c>
      <c r="I8346">
        <v>64.14</v>
      </c>
      <c r="J8346" t="s">
        <v>45</v>
      </c>
      <c r="K8346">
        <v>2015</v>
      </c>
      <c r="L8346" t="s">
        <v>48</v>
      </c>
      <c r="M8346" t="s">
        <v>21</v>
      </c>
      <c r="N8346">
        <v>195222.59</v>
      </c>
      <c r="O8346" t="s">
        <v>36</v>
      </c>
    </row>
    <row r="8347" spans="1:15" x14ac:dyDescent="0.3">
      <c r="A8347" t="s">
        <v>41</v>
      </c>
      <c r="B8347">
        <v>57.13</v>
      </c>
      <c r="C8347" t="s">
        <v>57</v>
      </c>
      <c r="D8347" t="s">
        <v>86</v>
      </c>
      <c r="E8347">
        <v>75055</v>
      </c>
      <c r="F8347">
        <v>2019</v>
      </c>
      <c r="G8347">
        <v>714</v>
      </c>
      <c r="H8347" t="s">
        <v>26</v>
      </c>
      <c r="I8347">
        <v>76.790000000000006</v>
      </c>
      <c r="J8347" t="s">
        <v>45</v>
      </c>
      <c r="K8347">
        <v>2019</v>
      </c>
      <c r="L8347" t="s">
        <v>40</v>
      </c>
      <c r="M8347" t="s">
        <v>31</v>
      </c>
      <c r="N8347">
        <v>43851.03</v>
      </c>
      <c r="O8347" t="s">
        <v>36</v>
      </c>
    </row>
    <row r="8348" spans="1:15" x14ac:dyDescent="0.3">
      <c r="A8348" t="s">
        <v>46</v>
      </c>
      <c r="B8348">
        <v>66.59</v>
      </c>
      <c r="C8348" t="s">
        <v>38</v>
      </c>
      <c r="D8348" t="s">
        <v>66</v>
      </c>
      <c r="E8348">
        <v>86315</v>
      </c>
      <c r="F8348">
        <v>2022</v>
      </c>
      <c r="G8348">
        <v>691</v>
      </c>
      <c r="H8348" t="s">
        <v>26</v>
      </c>
      <c r="I8348">
        <v>77.06</v>
      </c>
      <c r="J8348" t="s">
        <v>27</v>
      </c>
      <c r="K8348">
        <v>2022</v>
      </c>
      <c r="L8348" t="s">
        <v>20</v>
      </c>
      <c r="M8348" t="s">
        <v>31</v>
      </c>
      <c r="N8348">
        <v>60991.199999999997</v>
      </c>
      <c r="O8348" t="s">
        <v>22</v>
      </c>
    </row>
    <row r="8349" spans="1:15" x14ac:dyDescent="0.3">
      <c r="A8349" t="s">
        <v>56</v>
      </c>
      <c r="B8349">
        <v>67.239999999999995</v>
      </c>
      <c r="C8349" t="s">
        <v>43</v>
      </c>
      <c r="D8349" t="s">
        <v>44</v>
      </c>
      <c r="E8349">
        <v>376149</v>
      </c>
      <c r="F8349">
        <v>2018</v>
      </c>
      <c r="G8349">
        <v>748</v>
      </c>
      <c r="H8349" t="s">
        <v>35</v>
      </c>
      <c r="I8349">
        <v>53.26</v>
      </c>
      <c r="J8349" t="s">
        <v>27</v>
      </c>
      <c r="K8349">
        <v>2018</v>
      </c>
      <c r="L8349" t="s">
        <v>20</v>
      </c>
      <c r="M8349" t="s">
        <v>31</v>
      </c>
      <c r="N8349">
        <v>289774.15000000002</v>
      </c>
      <c r="O8349" t="s">
        <v>49</v>
      </c>
    </row>
    <row r="8350" spans="1:15" x14ac:dyDescent="0.3">
      <c r="A8350" t="s">
        <v>42</v>
      </c>
      <c r="B8350">
        <v>8.61</v>
      </c>
      <c r="C8350" t="s">
        <v>24</v>
      </c>
      <c r="D8350" t="s">
        <v>76</v>
      </c>
      <c r="E8350">
        <v>137519</v>
      </c>
      <c r="F8350">
        <v>2023</v>
      </c>
      <c r="G8350">
        <v>158</v>
      </c>
      <c r="H8350" t="s">
        <v>35</v>
      </c>
      <c r="I8350">
        <v>40.42</v>
      </c>
      <c r="J8350" t="s">
        <v>27</v>
      </c>
      <c r="K8350">
        <v>2023</v>
      </c>
      <c r="L8350" t="s">
        <v>20</v>
      </c>
      <c r="M8350" t="s">
        <v>31</v>
      </c>
      <c r="N8350">
        <v>55229.13</v>
      </c>
      <c r="O8350" t="s">
        <v>54</v>
      </c>
    </row>
    <row r="8351" spans="1:15" x14ac:dyDescent="0.3">
      <c r="A8351" t="s">
        <v>41</v>
      </c>
      <c r="B8351">
        <v>51.72</v>
      </c>
      <c r="C8351" t="s">
        <v>67</v>
      </c>
      <c r="D8351" t="s">
        <v>74</v>
      </c>
      <c r="E8351">
        <v>138397</v>
      </c>
      <c r="F8351">
        <v>2019</v>
      </c>
      <c r="G8351">
        <v>802</v>
      </c>
      <c r="H8351" t="s">
        <v>26</v>
      </c>
      <c r="I8351">
        <v>76.260000000000005</v>
      </c>
      <c r="J8351" t="s">
        <v>45</v>
      </c>
      <c r="K8351">
        <v>2019</v>
      </c>
      <c r="L8351" t="s">
        <v>20</v>
      </c>
      <c r="M8351" t="s">
        <v>31</v>
      </c>
      <c r="N8351">
        <v>94146.21</v>
      </c>
      <c r="O8351" t="s">
        <v>54</v>
      </c>
    </row>
    <row r="8352" spans="1:15" x14ac:dyDescent="0.3">
      <c r="A8352" t="s">
        <v>56</v>
      </c>
      <c r="B8352">
        <v>76.73</v>
      </c>
      <c r="C8352" t="s">
        <v>38</v>
      </c>
      <c r="D8352" t="s">
        <v>73</v>
      </c>
      <c r="E8352">
        <v>156226</v>
      </c>
      <c r="F8352">
        <v>2021</v>
      </c>
      <c r="G8352">
        <v>228</v>
      </c>
      <c r="H8352" t="s">
        <v>35</v>
      </c>
      <c r="I8352">
        <v>28.49</v>
      </c>
      <c r="J8352" t="s">
        <v>19</v>
      </c>
      <c r="K8352">
        <v>2022</v>
      </c>
      <c r="L8352" t="s">
        <v>48</v>
      </c>
      <c r="M8352" t="s">
        <v>31</v>
      </c>
      <c r="N8352">
        <v>70187.34</v>
      </c>
      <c r="O8352" t="s">
        <v>54</v>
      </c>
    </row>
    <row r="8353" spans="1:15" x14ac:dyDescent="0.3">
      <c r="A8353" t="s">
        <v>50</v>
      </c>
      <c r="B8353">
        <v>49.3</v>
      </c>
      <c r="C8353" t="s">
        <v>24</v>
      </c>
      <c r="D8353" t="s">
        <v>76</v>
      </c>
      <c r="E8353">
        <v>324763</v>
      </c>
      <c r="F8353">
        <v>2023</v>
      </c>
      <c r="G8353">
        <v>679</v>
      </c>
      <c r="H8353" t="s">
        <v>35</v>
      </c>
      <c r="I8353">
        <v>46.37</v>
      </c>
      <c r="J8353" t="s">
        <v>27</v>
      </c>
      <c r="K8353">
        <v>2023</v>
      </c>
      <c r="L8353" t="s">
        <v>20</v>
      </c>
      <c r="M8353" t="s">
        <v>31</v>
      </c>
      <c r="N8353">
        <v>255084.07</v>
      </c>
      <c r="O8353" t="s">
        <v>36</v>
      </c>
    </row>
    <row r="8354" spans="1:15" x14ac:dyDescent="0.3">
      <c r="A8354" t="s">
        <v>37</v>
      </c>
      <c r="B8354">
        <v>57.59</v>
      </c>
      <c r="C8354" t="s">
        <v>67</v>
      </c>
      <c r="D8354" t="s">
        <v>74</v>
      </c>
      <c r="E8354">
        <v>55245</v>
      </c>
      <c r="F8354">
        <v>2022</v>
      </c>
      <c r="G8354">
        <v>627</v>
      </c>
      <c r="H8354" t="s">
        <v>18</v>
      </c>
      <c r="I8354">
        <v>81.78</v>
      </c>
      <c r="J8354" t="s">
        <v>19</v>
      </c>
      <c r="K8354">
        <v>2023</v>
      </c>
      <c r="L8354" t="s">
        <v>40</v>
      </c>
      <c r="M8354" t="s">
        <v>31</v>
      </c>
      <c r="N8354">
        <v>34563.65</v>
      </c>
      <c r="O8354" t="s">
        <v>54</v>
      </c>
    </row>
    <row r="8355" spans="1:15" x14ac:dyDescent="0.3">
      <c r="A8355" t="s">
        <v>23</v>
      </c>
      <c r="B8355">
        <v>48.33</v>
      </c>
      <c r="C8355" t="s">
        <v>43</v>
      </c>
      <c r="D8355" t="s">
        <v>55</v>
      </c>
      <c r="E8355">
        <v>50336</v>
      </c>
      <c r="F8355">
        <v>2021</v>
      </c>
      <c r="G8355">
        <v>815</v>
      </c>
      <c r="H8355" t="s">
        <v>35</v>
      </c>
      <c r="I8355">
        <v>32.6</v>
      </c>
      <c r="J8355" t="s">
        <v>45</v>
      </c>
      <c r="K8355">
        <v>2021</v>
      </c>
      <c r="L8355" t="s">
        <v>20</v>
      </c>
      <c r="M8355" t="s">
        <v>21</v>
      </c>
      <c r="N8355">
        <v>38207.21</v>
      </c>
      <c r="O8355" t="s">
        <v>54</v>
      </c>
    </row>
    <row r="8356" spans="1:15" x14ac:dyDescent="0.3">
      <c r="A8356" t="s">
        <v>28</v>
      </c>
      <c r="B8356">
        <v>28.25</v>
      </c>
      <c r="C8356" t="s">
        <v>16</v>
      </c>
      <c r="D8356" t="s">
        <v>82</v>
      </c>
      <c r="E8356">
        <v>59213</v>
      </c>
      <c r="F8356">
        <v>2021</v>
      </c>
      <c r="G8356">
        <v>584</v>
      </c>
      <c r="H8356" t="s">
        <v>18</v>
      </c>
      <c r="I8356">
        <v>94.41</v>
      </c>
      <c r="J8356" t="s">
        <v>27</v>
      </c>
      <c r="K8356">
        <v>2022</v>
      </c>
      <c r="L8356" t="s">
        <v>48</v>
      </c>
      <c r="M8356" t="s">
        <v>31</v>
      </c>
      <c r="N8356">
        <v>41637.42</v>
      </c>
      <c r="O8356" t="s">
        <v>22</v>
      </c>
    </row>
    <row r="8357" spans="1:15" x14ac:dyDescent="0.3">
      <c r="A8357" t="s">
        <v>41</v>
      </c>
      <c r="B8357">
        <v>24.31</v>
      </c>
      <c r="C8357" t="s">
        <v>38</v>
      </c>
      <c r="D8357" t="s">
        <v>66</v>
      </c>
      <c r="E8357">
        <v>358281</v>
      </c>
      <c r="F8357">
        <v>2017</v>
      </c>
      <c r="G8357">
        <v>479</v>
      </c>
      <c r="H8357" t="s">
        <v>26</v>
      </c>
      <c r="I8357">
        <v>85.1</v>
      </c>
      <c r="J8357" t="s">
        <v>27</v>
      </c>
      <c r="K8357">
        <v>2019</v>
      </c>
      <c r="L8357" t="s">
        <v>48</v>
      </c>
      <c r="M8357" t="s">
        <v>31</v>
      </c>
      <c r="N8357">
        <v>221101.93</v>
      </c>
      <c r="O8357" t="s">
        <v>54</v>
      </c>
    </row>
    <row r="8358" spans="1:15" x14ac:dyDescent="0.3">
      <c r="A8358" t="s">
        <v>42</v>
      </c>
      <c r="B8358">
        <v>6.04</v>
      </c>
      <c r="C8358" t="s">
        <v>38</v>
      </c>
      <c r="D8358" t="s">
        <v>66</v>
      </c>
      <c r="E8358">
        <v>150542</v>
      </c>
      <c r="F8358">
        <v>2022</v>
      </c>
      <c r="G8358">
        <v>118</v>
      </c>
      <c r="H8358" t="s">
        <v>18</v>
      </c>
      <c r="I8358">
        <v>99.73</v>
      </c>
      <c r="J8358" t="s">
        <v>45</v>
      </c>
      <c r="K8358">
        <v>2022</v>
      </c>
      <c r="L8358" t="s">
        <v>40</v>
      </c>
      <c r="M8358" t="s">
        <v>21</v>
      </c>
      <c r="N8358">
        <v>74962.66</v>
      </c>
      <c r="O8358" t="s">
        <v>54</v>
      </c>
    </row>
    <row r="8359" spans="1:15" x14ac:dyDescent="0.3">
      <c r="A8359" t="s">
        <v>51</v>
      </c>
      <c r="B8359">
        <v>30.52</v>
      </c>
      <c r="C8359" t="s">
        <v>67</v>
      </c>
      <c r="D8359" t="s">
        <v>74</v>
      </c>
      <c r="E8359">
        <v>391184</v>
      </c>
      <c r="F8359">
        <v>2021</v>
      </c>
      <c r="G8359">
        <v>438</v>
      </c>
      <c r="H8359" t="s">
        <v>26</v>
      </c>
      <c r="I8359">
        <v>72.5</v>
      </c>
      <c r="J8359" t="s">
        <v>45</v>
      </c>
      <c r="K8359">
        <v>2021</v>
      </c>
      <c r="L8359" t="s">
        <v>20</v>
      </c>
      <c r="M8359" t="s">
        <v>31</v>
      </c>
      <c r="N8359">
        <v>239917.49</v>
      </c>
      <c r="O8359" t="s">
        <v>49</v>
      </c>
    </row>
    <row r="8360" spans="1:15" x14ac:dyDescent="0.3">
      <c r="A8360" t="s">
        <v>42</v>
      </c>
      <c r="B8360">
        <v>66.31</v>
      </c>
      <c r="C8360" t="s">
        <v>43</v>
      </c>
      <c r="D8360" t="s">
        <v>55</v>
      </c>
      <c r="E8360">
        <v>390387</v>
      </c>
      <c r="F8360">
        <v>2016</v>
      </c>
      <c r="G8360">
        <v>865</v>
      </c>
      <c r="H8360" t="s">
        <v>26</v>
      </c>
      <c r="I8360">
        <v>78.73</v>
      </c>
      <c r="J8360" t="s">
        <v>19</v>
      </c>
      <c r="K8360">
        <v>2018</v>
      </c>
      <c r="L8360" t="s">
        <v>48</v>
      </c>
      <c r="M8360" t="s">
        <v>31</v>
      </c>
      <c r="N8360">
        <v>197360.4</v>
      </c>
      <c r="O8360" t="s">
        <v>49</v>
      </c>
    </row>
    <row r="8361" spans="1:15" x14ac:dyDescent="0.3">
      <c r="A8361" t="s">
        <v>56</v>
      </c>
      <c r="B8361">
        <v>12.79</v>
      </c>
      <c r="C8361" t="s">
        <v>29</v>
      </c>
      <c r="D8361" t="s">
        <v>87</v>
      </c>
      <c r="E8361">
        <v>262246</v>
      </c>
      <c r="F8361">
        <v>2017</v>
      </c>
      <c r="G8361">
        <v>229</v>
      </c>
      <c r="H8361" t="s">
        <v>18</v>
      </c>
      <c r="I8361">
        <v>61.7</v>
      </c>
      <c r="J8361" t="s">
        <v>19</v>
      </c>
      <c r="K8361">
        <v>2024</v>
      </c>
      <c r="L8361" t="s">
        <v>48</v>
      </c>
      <c r="M8361" t="s">
        <v>31</v>
      </c>
      <c r="N8361">
        <v>178669.78</v>
      </c>
      <c r="O8361" t="s">
        <v>36</v>
      </c>
    </row>
    <row r="8362" spans="1:15" x14ac:dyDescent="0.3">
      <c r="A8362" t="s">
        <v>41</v>
      </c>
      <c r="B8362">
        <v>74.03</v>
      </c>
      <c r="C8362" t="s">
        <v>29</v>
      </c>
      <c r="D8362" t="s">
        <v>80</v>
      </c>
      <c r="E8362">
        <v>236994</v>
      </c>
      <c r="F8362">
        <v>2019</v>
      </c>
      <c r="G8362">
        <v>673</v>
      </c>
      <c r="H8362" t="s">
        <v>18</v>
      </c>
      <c r="I8362">
        <v>94.68</v>
      </c>
      <c r="J8362" t="s">
        <v>45</v>
      </c>
      <c r="K8362">
        <v>2019</v>
      </c>
      <c r="L8362" t="s">
        <v>48</v>
      </c>
      <c r="M8362" t="s">
        <v>31</v>
      </c>
      <c r="N8362">
        <v>112137.56</v>
      </c>
      <c r="O8362" t="s">
        <v>22</v>
      </c>
    </row>
    <row r="8363" spans="1:15" x14ac:dyDescent="0.3">
      <c r="A8363" t="s">
        <v>42</v>
      </c>
      <c r="B8363">
        <v>48.54</v>
      </c>
      <c r="C8363" t="s">
        <v>24</v>
      </c>
      <c r="D8363" t="s">
        <v>25</v>
      </c>
      <c r="E8363">
        <v>126150</v>
      </c>
      <c r="F8363">
        <v>2023</v>
      </c>
      <c r="G8363">
        <v>333</v>
      </c>
      <c r="H8363" t="s">
        <v>18</v>
      </c>
      <c r="I8363">
        <v>82.03</v>
      </c>
      <c r="J8363" t="s">
        <v>19</v>
      </c>
      <c r="K8363">
        <v>2023</v>
      </c>
      <c r="L8363" t="s">
        <v>40</v>
      </c>
      <c r="M8363" t="s">
        <v>31</v>
      </c>
      <c r="N8363">
        <v>97914.55</v>
      </c>
      <c r="O8363" t="s">
        <v>22</v>
      </c>
    </row>
    <row r="8364" spans="1:15" x14ac:dyDescent="0.3">
      <c r="A8364" t="s">
        <v>15</v>
      </c>
      <c r="B8364">
        <v>60.22</v>
      </c>
      <c r="C8364" t="s">
        <v>57</v>
      </c>
      <c r="D8364" t="s">
        <v>72</v>
      </c>
      <c r="E8364">
        <v>158510</v>
      </c>
      <c r="F8364">
        <v>2022</v>
      </c>
      <c r="G8364">
        <v>334</v>
      </c>
      <c r="H8364" t="s">
        <v>18</v>
      </c>
      <c r="I8364">
        <v>97.13</v>
      </c>
      <c r="J8364" t="s">
        <v>27</v>
      </c>
      <c r="K8364">
        <v>2024</v>
      </c>
      <c r="L8364" t="s">
        <v>48</v>
      </c>
      <c r="M8364" t="s">
        <v>31</v>
      </c>
      <c r="N8364">
        <v>125015.67999999999</v>
      </c>
      <c r="O8364" t="s">
        <v>36</v>
      </c>
    </row>
    <row r="8365" spans="1:15" x14ac:dyDescent="0.3">
      <c r="A8365" t="s">
        <v>46</v>
      </c>
      <c r="B8365">
        <v>8.2899999999999991</v>
      </c>
      <c r="C8365" t="s">
        <v>29</v>
      </c>
      <c r="D8365" t="s">
        <v>80</v>
      </c>
      <c r="E8365">
        <v>348481</v>
      </c>
      <c r="F8365">
        <v>2019</v>
      </c>
      <c r="G8365">
        <v>275</v>
      </c>
      <c r="H8365" t="s">
        <v>35</v>
      </c>
      <c r="I8365">
        <v>30.52</v>
      </c>
      <c r="J8365" t="s">
        <v>27</v>
      </c>
      <c r="K8365">
        <v>2022</v>
      </c>
      <c r="L8365" t="s">
        <v>48</v>
      </c>
      <c r="M8365" t="s">
        <v>21</v>
      </c>
      <c r="N8365">
        <v>235352.6</v>
      </c>
      <c r="O8365" t="s">
        <v>54</v>
      </c>
    </row>
    <row r="8366" spans="1:15" x14ac:dyDescent="0.3">
      <c r="A8366" t="s">
        <v>50</v>
      </c>
      <c r="B8366">
        <v>16.920000000000002</v>
      </c>
      <c r="C8366" t="s">
        <v>38</v>
      </c>
      <c r="D8366" t="s">
        <v>66</v>
      </c>
      <c r="E8366">
        <v>206222</v>
      </c>
      <c r="F8366">
        <v>2024</v>
      </c>
      <c r="G8366">
        <v>669</v>
      </c>
      <c r="H8366" t="s">
        <v>26</v>
      </c>
      <c r="I8366">
        <v>62.71</v>
      </c>
      <c r="J8366" t="s">
        <v>19</v>
      </c>
      <c r="K8366">
        <v>2024</v>
      </c>
      <c r="L8366" t="s">
        <v>48</v>
      </c>
      <c r="M8366" t="s">
        <v>31</v>
      </c>
      <c r="N8366">
        <v>113283.58</v>
      </c>
      <c r="O8366" t="s">
        <v>49</v>
      </c>
    </row>
    <row r="8367" spans="1:15" x14ac:dyDescent="0.3">
      <c r="A8367" t="s">
        <v>41</v>
      </c>
      <c r="B8367">
        <v>44.04</v>
      </c>
      <c r="C8367" t="s">
        <v>33</v>
      </c>
      <c r="D8367" t="s">
        <v>64</v>
      </c>
      <c r="E8367">
        <v>189563</v>
      </c>
      <c r="F8367">
        <v>2018</v>
      </c>
      <c r="G8367">
        <v>135</v>
      </c>
      <c r="H8367" t="s">
        <v>35</v>
      </c>
      <c r="I8367">
        <v>38.61</v>
      </c>
      <c r="J8367" t="s">
        <v>19</v>
      </c>
      <c r="K8367">
        <v>2021</v>
      </c>
      <c r="L8367" t="s">
        <v>20</v>
      </c>
      <c r="M8367" t="s">
        <v>21</v>
      </c>
      <c r="N8367">
        <v>141305.74</v>
      </c>
      <c r="O8367" t="s">
        <v>22</v>
      </c>
    </row>
    <row r="8368" spans="1:15" x14ac:dyDescent="0.3">
      <c r="A8368" t="s">
        <v>46</v>
      </c>
      <c r="B8368">
        <v>78.88</v>
      </c>
      <c r="C8368" t="s">
        <v>38</v>
      </c>
      <c r="D8368" t="s">
        <v>60</v>
      </c>
      <c r="E8368">
        <v>386630</v>
      </c>
      <c r="F8368">
        <v>2020</v>
      </c>
      <c r="G8368">
        <v>946</v>
      </c>
      <c r="H8368" t="s">
        <v>26</v>
      </c>
      <c r="I8368">
        <v>97.92</v>
      </c>
      <c r="J8368" t="s">
        <v>19</v>
      </c>
      <c r="K8368">
        <v>2024</v>
      </c>
      <c r="L8368" t="s">
        <v>20</v>
      </c>
      <c r="M8368" t="s">
        <v>31</v>
      </c>
      <c r="N8368">
        <v>307751.33</v>
      </c>
      <c r="O8368" t="s">
        <v>54</v>
      </c>
    </row>
    <row r="8369" spans="1:15" x14ac:dyDescent="0.3">
      <c r="A8369" t="s">
        <v>15</v>
      </c>
      <c r="B8369">
        <v>73.150000000000006</v>
      </c>
      <c r="C8369" t="s">
        <v>29</v>
      </c>
      <c r="D8369" t="s">
        <v>92</v>
      </c>
      <c r="E8369">
        <v>142769</v>
      </c>
      <c r="F8369">
        <v>2016</v>
      </c>
      <c r="G8369">
        <v>281</v>
      </c>
      <c r="H8369" t="s">
        <v>35</v>
      </c>
      <c r="I8369">
        <v>58.36</v>
      </c>
      <c r="J8369" t="s">
        <v>19</v>
      </c>
      <c r="K8369">
        <v>2019</v>
      </c>
      <c r="L8369" t="s">
        <v>40</v>
      </c>
      <c r="M8369" t="s">
        <v>31</v>
      </c>
      <c r="N8369">
        <v>82760.77</v>
      </c>
      <c r="O8369" t="s">
        <v>22</v>
      </c>
    </row>
    <row r="8370" spans="1:15" x14ac:dyDescent="0.3">
      <c r="A8370" t="s">
        <v>51</v>
      </c>
      <c r="B8370">
        <v>71.98</v>
      </c>
      <c r="C8370" t="s">
        <v>16</v>
      </c>
      <c r="D8370" t="s">
        <v>89</v>
      </c>
      <c r="E8370">
        <v>267652</v>
      </c>
      <c r="F8370">
        <v>2015</v>
      </c>
      <c r="G8370">
        <v>579</v>
      </c>
      <c r="H8370" t="s">
        <v>26</v>
      </c>
      <c r="I8370">
        <v>60.39</v>
      </c>
      <c r="J8370" t="s">
        <v>27</v>
      </c>
      <c r="K8370">
        <v>2018</v>
      </c>
      <c r="L8370" t="s">
        <v>40</v>
      </c>
      <c r="M8370" t="s">
        <v>31</v>
      </c>
      <c r="N8370">
        <v>185087.43</v>
      </c>
      <c r="O8370" t="s">
        <v>49</v>
      </c>
    </row>
    <row r="8371" spans="1:15" x14ac:dyDescent="0.3">
      <c r="A8371" t="s">
        <v>23</v>
      </c>
      <c r="B8371">
        <v>53.99</v>
      </c>
      <c r="C8371" t="s">
        <v>24</v>
      </c>
      <c r="D8371" t="s">
        <v>25</v>
      </c>
      <c r="E8371">
        <v>286374</v>
      </c>
      <c r="F8371">
        <v>2023</v>
      </c>
      <c r="G8371">
        <v>383</v>
      </c>
      <c r="H8371" t="s">
        <v>18</v>
      </c>
      <c r="I8371">
        <v>67.650000000000006</v>
      </c>
      <c r="J8371" t="s">
        <v>19</v>
      </c>
      <c r="K8371">
        <v>2023</v>
      </c>
      <c r="L8371" t="s">
        <v>40</v>
      </c>
      <c r="M8371" t="s">
        <v>21</v>
      </c>
      <c r="N8371">
        <v>197803.25</v>
      </c>
      <c r="O8371" t="s">
        <v>49</v>
      </c>
    </row>
    <row r="8372" spans="1:15" x14ac:dyDescent="0.3">
      <c r="A8372" t="s">
        <v>42</v>
      </c>
      <c r="B8372">
        <v>61.09</v>
      </c>
      <c r="C8372" t="s">
        <v>38</v>
      </c>
      <c r="D8372" t="s">
        <v>73</v>
      </c>
      <c r="E8372">
        <v>287875</v>
      </c>
      <c r="F8372">
        <v>2018</v>
      </c>
      <c r="G8372">
        <v>457</v>
      </c>
      <c r="H8372" t="s">
        <v>26</v>
      </c>
      <c r="I8372">
        <v>62.27</v>
      </c>
      <c r="J8372" t="s">
        <v>45</v>
      </c>
      <c r="K8372">
        <v>2018</v>
      </c>
      <c r="L8372" t="s">
        <v>20</v>
      </c>
      <c r="M8372" t="s">
        <v>21</v>
      </c>
      <c r="N8372">
        <v>225722.53</v>
      </c>
      <c r="O8372" t="s">
        <v>36</v>
      </c>
    </row>
    <row r="8373" spans="1:15" x14ac:dyDescent="0.3">
      <c r="A8373" t="s">
        <v>23</v>
      </c>
      <c r="B8373">
        <v>38.61</v>
      </c>
      <c r="C8373" t="s">
        <v>67</v>
      </c>
      <c r="D8373" t="s">
        <v>81</v>
      </c>
      <c r="E8373">
        <v>323297</v>
      </c>
      <c r="F8373">
        <v>2022</v>
      </c>
      <c r="G8373">
        <v>885</v>
      </c>
      <c r="H8373" t="s">
        <v>35</v>
      </c>
      <c r="I8373">
        <v>59.46</v>
      </c>
      <c r="J8373" t="s">
        <v>19</v>
      </c>
      <c r="K8373">
        <v>2022</v>
      </c>
      <c r="L8373" t="s">
        <v>20</v>
      </c>
      <c r="M8373" t="s">
        <v>21</v>
      </c>
      <c r="N8373">
        <v>192214.41</v>
      </c>
      <c r="O8373" t="s">
        <v>22</v>
      </c>
    </row>
    <row r="8374" spans="1:15" x14ac:dyDescent="0.3">
      <c r="A8374" t="s">
        <v>56</v>
      </c>
      <c r="B8374">
        <v>20.53</v>
      </c>
      <c r="C8374" t="s">
        <v>29</v>
      </c>
      <c r="D8374" t="s">
        <v>92</v>
      </c>
      <c r="E8374">
        <v>299086</v>
      </c>
      <c r="F8374">
        <v>2024</v>
      </c>
      <c r="G8374">
        <v>442</v>
      </c>
      <c r="H8374" t="s">
        <v>26</v>
      </c>
      <c r="I8374">
        <v>71.88</v>
      </c>
      <c r="J8374" t="s">
        <v>45</v>
      </c>
      <c r="K8374">
        <v>2024</v>
      </c>
      <c r="L8374" t="s">
        <v>48</v>
      </c>
      <c r="M8374" t="s">
        <v>31</v>
      </c>
      <c r="N8374">
        <v>205313.99</v>
      </c>
      <c r="O8374" t="s">
        <v>49</v>
      </c>
    </row>
    <row r="8375" spans="1:15" x14ac:dyDescent="0.3">
      <c r="A8375" t="s">
        <v>50</v>
      </c>
      <c r="B8375">
        <v>64.260000000000005</v>
      </c>
      <c r="C8375" t="s">
        <v>67</v>
      </c>
      <c r="D8375" t="s">
        <v>90</v>
      </c>
      <c r="E8375">
        <v>184766</v>
      </c>
      <c r="F8375">
        <v>2021</v>
      </c>
      <c r="G8375">
        <v>985</v>
      </c>
      <c r="H8375" t="s">
        <v>35</v>
      </c>
      <c r="I8375">
        <v>37.75</v>
      </c>
      <c r="J8375" t="s">
        <v>45</v>
      </c>
      <c r="K8375">
        <v>2021</v>
      </c>
      <c r="L8375" t="s">
        <v>40</v>
      </c>
      <c r="M8375" t="s">
        <v>21</v>
      </c>
      <c r="N8375">
        <v>116644.19</v>
      </c>
      <c r="O8375" t="s">
        <v>36</v>
      </c>
    </row>
    <row r="8376" spans="1:15" x14ac:dyDescent="0.3">
      <c r="A8376" t="s">
        <v>23</v>
      </c>
      <c r="B8376">
        <v>29.9</v>
      </c>
      <c r="C8376" t="s">
        <v>24</v>
      </c>
      <c r="D8376" t="s">
        <v>70</v>
      </c>
      <c r="E8376">
        <v>188281</v>
      </c>
      <c r="F8376">
        <v>2024</v>
      </c>
      <c r="G8376">
        <v>864</v>
      </c>
      <c r="H8376" t="s">
        <v>35</v>
      </c>
      <c r="I8376">
        <v>48.1</v>
      </c>
      <c r="J8376" t="s">
        <v>27</v>
      </c>
      <c r="K8376">
        <v>2024</v>
      </c>
      <c r="L8376" t="s">
        <v>48</v>
      </c>
      <c r="M8376" t="s">
        <v>21</v>
      </c>
      <c r="N8376">
        <v>99008.75</v>
      </c>
      <c r="O8376" t="s">
        <v>22</v>
      </c>
    </row>
    <row r="8377" spans="1:15" x14ac:dyDescent="0.3">
      <c r="A8377" t="s">
        <v>46</v>
      </c>
      <c r="B8377">
        <v>34.68</v>
      </c>
      <c r="C8377" t="s">
        <v>43</v>
      </c>
      <c r="D8377" t="s">
        <v>65</v>
      </c>
      <c r="E8377">
        <v>75749</v>
      </c>
      <c r="F8377">
        <v>2019</v>
      </c>
      <c r="G8377">
        <v>848</v>
      </c>
      <c r="H8377" t="s">
        <v>35</v>
      </c>
      <c r="I8377">
        <v>41.08</v>
      </c>
      <c r="J8377" t="s">
        <v>45</v>
      </c>
      <c r="K8377">
        <v>2019</v>
      </c>
      <c r="L8377" t="s">
        <v>20</v>
      </c>
      <c r="M8377" t="s">
        <v>31</v>
      </c>
      <c r="N8377">
        <v>50605.67</v>
      </c>
      <c r="O8377" t="s">
        <v>54</v>
      </c>
    </row>
    <row r="8378" spans="1:15" x14ac:dyDescent="0.3">
      <c r="A8378" t="s">
        <v>50</v>
      </c>
      <c r="B8378">
        <v>40.4</v>
      </c>
      <c r="C8378" t="s">
        <v>43</v>
      </c>
      <c r="D8378" t="s">
        <v>44</v>
      </c>
      <c r="E8378">
        <v>355146</v>
      </c>
      <c r="F8378">
        <v>2022</v>
      </c>
      <c r="G8378">
        <v>326</v>
      </c>
      <c r="H8378" t="s">
        <v>35</v>
      </c>
      <c r="I8378">
        <v>56.98</v>
      </c>
      <c r="J8378" t="s">
        <v>45</v>
      </c>
      <c r="K8378">
        <v>2022</v>
      </c>
      <c r="L8378" t="s">
        <v>40</v>
      </c>
      <c r="M8378" t="s">
        <v>21</v>
      </c>
      <c r="N8378">
        <v>163971.01999999999</v>
      </c>
      <c r="O8378" t="s">
        <v>36</v>
      </c>
    </row>
    <row r="8379" spans="1:15" x14ac:dyDescent="0.3">
      <c r="A8379" t="s">
        <v>42</v>
      </c>
      <c r="B8379">
        <v>74.099999999999994</v>
      </c>
      <c r="C8379" t="s">
        <v>29</v>
      </c>
      <c r="D8379" t="s">
        <v>87</v>
      </c>
      <c r="E8379">
        <v>317928</v>
      </c>
      <c r="F8379">
        <v>2022</v>
      </c>
      <c r="G8379">
        <v>638</v>
      </c>
      <c r="H8379" t="s">
        <v>18</v>
      </c>
      <c r="I8379">
        <v>98.32</v>
      </c>
      <c r="J8379" t="s">
        <v>45</v>
      </c>
      <c r="K8379">
        <v>2022</v>
      </c>
      <c r="L8379" t="s">
        <v>20</v>
      </c>
      <c r="M8379" t="s">
        <v>31</v>
      </c>
      <c r="N8379">
        <v>141976.94</v>
      </c>
      <c r="O8379" t="s">
        <v>22</v>
      </c>
    </row>
    <row r="8380" spans="1:15" x14ac:dyDescent="0.3">
      <c r="A8380" t="s">
        <v>23</v>
      </c>
      <c r="B8380">
        <v>71.849999999999994</v>
      </c>
      <c r="C8380" t="s">
        <v>57</v>
      </c>
      <c r="D8380" t="s">
        <v>75</v>
      </c>
      <c r="E8380">
        <v>212917</v>
      </c>
      <c r="F8380">
        <v>2020</v>
      </c>
      <c r="G8380">
        <v>734</v>
      </c>
      <c r="H8380" t="s">
        <v>18</v>
      </c>
      <c r="I8380">
        <v>93.43</v>
      </c>
      <c r="J8380" t="s">
        <v>19</v>
      </c>
      <c r="K8380">
        <v>2022</v>
      </c>
      <c r="L8380" t="s">
        <v>20</v>
      </c>
      <c r="M8380" t="s">
        <v>21</v>
      </c>
      <c r="N8380">
        <v>109683.58</v>
      </c>
      <c r="O8380" t="s">
        <v>49</v>
      </c>
    </row>
    <row r="8381" spans="1:15" x14ac:dyDescent="0.3">
      <c r="A8381" t="s">
        <v>42</v>
      </c>
      <c r="B8381">
        <v>70.86</v>
      </c>
      <c r="C8381" t="s">
        <v>43</v>
      </c>
      <c r="D8381" t="s">
        <v>62</v>
      </c>
      <c r="E8381">
        <v>246184</v>
      </c>
      <c r="F8381">
        <v>2016</v>
      </c>
      <c r="G8381">
        <v>336</v>
      </c>
      <c r="H8381" t="s">
        <v>18</v>
      </c>
      <c r="I8381">
        <v>88.16</v>
      </c>
      <c r="J8381" t="s">
        <v>19</v>
      </c>
      <c r="K8381">
        <v>2018</v>
      </c>
      <c r="L8381" t="s">
        <v>48</v>
      </c>
      <c r="M8381" t="s">
        <v>31</v>
      </c>
      <c r="N8381">
        <v>130739.6</v>
      </c>
      <c r="O8381" t="s">
        <v>36</v>
      </c>
    </row>
    <row r="8382" spans="1:15" x14ac:dyDescent="0.3">
      <c r="A8382" t="s">
        <v>50</v>
      </c>
      <c r="B8382">
        <v>21.3</v>
      </c>
      <c r="C8382" t="s">
        <v>43</v>
      </c>
      <c r="D8382" t="s">
        <v>62</v>
      </c>
      <c r="E8382">
        <v>147038</v>
      </c>
      <c r="F8382">
        <v>2016</v>
      </c>
      <c r="G8382">
        <v>840</v>
      </c>
      <c r="H8382" t="s">
        <v>35</v>
      </c>
      <c r="I8382">
        <v>37.74</v>
      </c>
      <c r="J8382" t="s">
        <v>45</v>
      </c>
      <c r="K8382">
        <v>2016</v>
      </c>
      <c r="L8382" t="s">
        <v>40</v>
      </c>
      <c r="M8382" t="s">
        <v>21</v>
      </c>
      <c r="N8382">
        <v>79060.5</v>
      </c>
      <c r="O8382" t="s">
        <v>36</v>
      </c>
    </row>
    <row r="8383" spans="1:15" x14ac:dyDescent="0.3">
      <c r="A8383" t="s">
        <v>15</v>
      </c>
      <c r="B8383">
        <v>45.93</v>
      </c>
      <c r="C8383" t="s">
        <v>33</v>
      </c>
      <c r="D8383" t="s">
        <v>85</v>
      </c>
      <c r="E8383">
        <v>206514</v>
      </c>
      <c r="F8383">
        <v>2020</v>
      </c>
      <c r="G8383">
        <v>672</v>
      </c>
      <c r="H8383" t="s">
        <v>18</v>
      </c>
      <c r="I8383">
        <v>92.27</v>
      </c>
      <c r="J8383" t="s">
        <v>19</v>
      </c>
      <c r="K8383">
        <v>2022</v>
      </c>
      <c r="L8383" t="s">
        <v>48</v>
      </c>
      <c r="M8383" t="s">
        <v>31</v>
      </c>
      <c r="N8383">
        <v>156067.75</v>
      </c>
      <c r="O8383" t="s">
        <v>36</v>
      </c>
    </row>
    <row r="8384" spans="1:15" x14ac:dyDescent="0.3">
      <c r="A8384" t="s">
        <v>46</v>
      </c>
      <c r="B8384">
        <v>34.07</v>
      </c>
      <c r="C8384" t="s">
        <v>16</v>
      </c>
      <c r="D8384" t="s">
        <v>47</v>
      </c>
      <c r="E8384">
        <v>201723</v>
      </c>
      <c r="F8384">
        <v>2017</v>
      </c>
      <c r="G8384">
        <v>962</v>
      </c>
      <c r="H8384" t="s">
        <v>18</v>
      </c>
      <c r="I8384">
        <v>73.489999999999995</v>
      </c>
      <c r="J8384" t="s">
        <v>45</v>
      </c>
      <c r="K8384">
        <v>2017</v>
      </c>
      <c r="L8384" t="s">
        <v>40</v>
      </c>
      <c r="M8384" t="s">
        <v>31</v>
      </c>
      <c r="N8384">
        <v>111587.22</v>
      </c>
      <c r="O8384" t="s">
        <v>36</v>
      </c>
    </row>
    <row r="8385" spans="1:15" x14ac:dyDescent="0.3">
      <c r="A8385" t="s">
        <v>50</v>
      </c>
      <c r="B8385">
        <v>41.6</v>
      </c>
      <c r="C8385" t="s">
        <v>57</v>
      </c>
      <c r="D8385" t="s">
        <v>86</v>
      </c>
      <c r="E8385">
        <v>334730</v>
      </c>
      <c r="F8385">
        <v>2015</v>
      </c>
      <c r="G8385">
        <v>867</v>
      </c>
      <c r="H8385" t="s">
        <v>35</v>
      </c>
      <c r="I8385">
        <v>28.98</v>
      </c>
      <c r="J8385" t="s">
        <v>27</v>
      </c>
      <c r="K8385">
        <v>2020</v>
      </c>
      <c r="L8385" t="s">
        <v>48</v>
      </c>
      <c r="M8385" t="s">
        <v>21</v>
      </c>
      <c r="N8385">
        <v>179706.12</v>
      </c>
      <c r="O8385" t="s">
        <v>54</v>
      </c>
    </row>
    <row r="8386" spans="1:15" x14ac:dyDescent="0.3">
      <c r="A8386" t="s">
        <v>56</v>
      </c>
      <c r="B8386">
        <v>55.17</v>
      </c>
      <c r="C8386" t="s">
        <v>43</v>
      </c>
      <c r="D8386" t="s">
        <v>44</v>
      </c>
      <c r="E8386">
        <v>154707</v>
      </c>
      <c r="F8386">
        <v>2024</v>
      </c>
      <c r="G8386">
        <v>340</v>
      </c>
      <c r="H8386" t="s">
        <v>18</v>
      </c>
      <c r="I8386">
        <v>69.22</v>
      </c>
      <c r="J8386" t="s">
        <v>19</v>
      </c>
      <c r="K8386">
        <v>2024</v>
      </c>
      <c r="L8386" t="s">
        <v>48</v>
      </c>
      <c r="M8386" t="s">
        <v>21</v>
      </c>
      <c r="N8386">
        <v>92445.16</v>
      </c>
      <c r="O8386" t="s">
        <v>49</v>
      </c>
    </row>
    <row r="8387" spans="1:15" x14ac:dyDescent="0.3">
      <c r="A8387" t="s">
        <v>42</v>
      </c>
      <c r="B8387">
        <v>48.14</v>
      </c>
      <c r="C8387" t="s">
        <v>57</v>
      </c>
      <c r="D8387" t="s">
        <v>58</v>
      </c>
      <c r="E8387">
        <v>84553</v>
      </c>
      <c r="F8387">
        <v>2019</v>
      </c>
      <c r="G8387">
        <v>521</v>
      </c>
      <c r="H8387" t="s">
        <v>18</v>
      </c>
      <c r="I8387">
        <v>74.98</v>
      </c>
      <c r="J8387" t="s">
        <v>45</v>
      </c>
      <c r="K8387">
        <v>2019</v>
      </c>
      <c r="L8387" t="s">
        <v>20</v>
      </c>
      <c r="M8387" t="s">
        <v>21</v>
      </c>
      <c r="N8387">
        <v>56111.67</v>
      </c>
      <c r="O8387" t="s">
        <v>54</v>
      </c>
    </row>
    <row r="8388" spans="1:15" x14ac:dyDescent="0.3">
      <c r="A8388" t="s">
        <v>15</v>
      </c>
      <c r="B8388">
        <v>53.06</v>
      </c>
      <c r="C8388" t="s">
        <v>29</v>
      </c>
      <c r="D8388" t="s">
        <v>53</v>
      </c>
      <c r="E8388">
        <v>343637</v>
      </c>
      <c r="F8388">
        <v>2016</v>
      </c>
      <c r="G8388">
        <v>584</v>
      </c>
      <c r="H8388" t="s">
        <v>18</v>
      </c>
      <c r="I8388">
        <v>94.18</v>
      </c>
      <c r="J8388" t="s">
        <v>27</v>
      </c>
      <c r="K8388">
        <v>2017</v>
      </c>
      <c r="L8388" t="s">
        <v>48</v>
      </c>
      <c r="M8388" t="s">
        <v>31</v>
      </c>
      <c r="N8388">
        <v>228914.82</v>
      </c>
      <c r="O8388" t="s">
        <v>22</v>
      </c>
    </row>
    <row r="8389" spans="1:15" x14ac:dyDescent="0.3">
      <c r="A8389" t="s">
        <v>42</v>
      </c>
      <c r="B8389">
        <v>25.62</v>
      </c>
      <c r="C8389" t="s">
        <v>43</v>
      </c>
      <c r="D8389" t="s">
        <v>55</v>
      </c>
      <c r="E8389">
        <v>131009</v>
      </c>
      <c r="F8389">
        <v>2016</v>
      </c>
      <c r="G8389">
        <v>505</v>
      </c>
      <c r="H8389" t="s">
        <v>35</v>
      </c>
      <c r="I8389">
        <v>53.45</v>
      </c>
      <c r="J8389" t="s">
        <v>19</v>
      </c>
      <c r="K8389">
        <v>2019</v>
      </c>
      <c r="L8389" t="s">
        <v>48</v>
      </c>
      <c r="M8389" t="s">
        <v>21</v>
      </c>
      <c r="N8389">
        <v>99690.76</v>
      </c>
      <c r="O8389" t="s">
        <v>54</v>
      </c>
    </row>
    <row r="8390" spans="1:15" x14ac:dyDescent="0.3">
      <c r="A8390" t="s">
        <v>50</v>
      </c>
      <c r="B8390">
        <v>24.93</v>
      </c>
      <c r="C8390" t="s">
        <v>43</v>
      </c>
      <c r="D8390" t="s">
        <v>65</v>
      </c>
      <c r="E8390">
        <v>112012</v>
      </c>
      <c r="F8390">
        <v>2020</v>
      </c>
      <c r="G8390">
        <v>423</v>
      </c>
      <c r="H8390" t="s">
        <v>26</v>
      </c>
      <c r="I8390">
        <v>97.33</v>
      </c>
      <c r="J8390" t="s">
        <v>27</v>
      </c>
      <c r="K8390">
        <v>2024</v>
      </c>
      <c r="L8390" t="s">
        <v>40</v>
      </c>
      <c r="M8390" t="s">
        <v>31</v>
      </c>
      <c r="N8390">
        <v>68604.17</v>
      </c>
      <c r="O8390" t="s">
        <v>36</v>
      </c>
    </row>
    <row r="8391" spans="1:15" x14ac:dyDescent="0.3">
      <c r="A8391" t="s">
        <v>50</v>
      </c>
      <c r="B8391">
        <v>29.99</v>
      </c>
      <c r="C8391" t="s">
        <v>24</v>
      </c>
      <c r="D8391" t="s">
        <v>77</v>
      </c>
      <c r="E8391">
        <v>203110</v>
      </c>
      <c r="F8391">
        <v>2018</v>
      </c>
      <c r="G8391">
        <v>189</v>
      </c>
      <c r="H8391" t="s">
        <v>18</v>
      </c>
      <c r="I8391">
        <v>66.14</v>
      </c>
      <c r="J8391" t="s">
        <v>27</v>
      </c>
      <c r="K8391">
        <v>2023</v>
      </c>
      <c r="L8391" t="s">
        <v>48</v>
      </c>
      <c r="M8391" t="s">
        <v>21</v>
      </c>
      <c r="N8391">
        <v>81284.47</v>
      </c>
      <c r="O8391" t="s">
        <v>54</v>
      </c>
    </row>
    <row r="8392" spans="1:15" x14ac:dyDescent="0.3">
      <c r="A8392" t="s">
        <v>50</v>
      </c>
      <c r="B8392">
        <v>12.15</v>
      </c>
      <c r="C8392" t="s">
        <v>29</v>
      </c>
      <c r="D8392" t="s">
        <v>30</v>
      </c>
      <c r="E8392">
        <v>93578</v>
      </c>
      <c r="F8392">
        <v>2018</v>
      </c>
      <c r="G8392">
        <v>777</v>
      </c>
      <c r="H8392" t="s">
        <v>35</v>
      </c>
      <c r="I8392">
        <v>45.96</v>
      </c>
      <c r="J8392" t="s">
        <v>19</v>
      </c>
      <c r="K8392">
        <v>2021</v>
      </c>
      <c r="L8392" t="s">
        <v>20</v>
      </c>
      <c r="M8392" t="s">
        <v>21</v>
      </c>
      <c r="N8392">
        <v>51371.3</v>
      </c>
      <c r="O8392" t="s">
        <v>49</v>
      </c>
    </row>
    <row r="8393" spans="1:15" x14ac:dyDescent="0.3">
      <c r="A8393" t="s">
        <v>46</v>
      </c>
      <c r="B8393">
        <v>58.92</v>
      </c>
      <c r="C8393" t="s">
        <v>24</v>
      </c>
      <c r="D8393" t="s">
        <v>76</v>
      </c>
      <c r="E8393">
        <v>281623</v>
      </c>
      <c r="F8393">
        <v>2020</v>
      </c>
      <c r="G8393">
        <v>375</v>
      </c>
      <c r="H8393" t="s">
        <v>18</v>
      </c>
      <c r="I8393">
        <v>74.569999999999993</v>
      </c>
      <c r="J8393" t="s">
        <v>45</v>
      </c>
      <c r="K8393">
        <v>2020</v>
      </c>
      <c r="L8393" t="s">
        <v>48</v>
      </c>
      <c r="M8393" t="s">
        <v>31</v>
      </c>
      <c r="N8393">
        <v>125708.13</v>
      </c>
      <c r="O8393" t="s">
        <v>36</v>
      </c>
    </row>
    <row r="8394" spans="1:15" x14ac:dyDescent="0.3">
      <c r="A8394" t="s">
        <v>51</v>
      </c>
      <c r="B8394">
        <v>57.96</v>
      </c>
      <c r="C8394" t="s">
        <v>29</v>
      </c>
      <c r="D8394" t="s">
        <v>80</v>
      </c>
      <c r="E8394">
        <v>115373</v>
      </c>
      <c r="F8394">
        <v>2020</v>
      </c>
      <c r="G8394">
        <v>873</v>
      </c>
      <c r="H8394" t="s">
        <v>35</v>
      </c>
      <c r="I8394">
        <v>28.08</v>
      </c>
      <c r="J8394" t="s">
        <v>27</v>
      </c>
      <c r="K8394">
        <v>2021</v>
      </c>
      <c r="L8394" t="s">
        <v>20</v>
      </c>
      <c r="M8394" t="s">
        <v>21</v>
      </c>
      <c r="N8394">
        <v>47057.29</v>
      </c>
      <c r="O8394" t="s">
        <v>22</v>
      </c>
    </row>
    <row r="8395" spans="1:15" x14ac:dyDescent="0.3">
      <c r="A8395" t="s">
        <v>42</v>
      </c>
      <c r="B8395">
        <v>11.97</v>
      </c>
      <c r="C8395" t="s">
        <v>57</v>
      </c>
      <c r="D8395" t="s">
        <v>84</v>
      </c>
      <c r="E8395">
        <v>189878</v>
      </c>
      <c r="F8395">
        <v>2019</v>
      </c>
      <c r="G8395">
        <v>789</v>
      </c>
      <c r="H8395" t="s">
        <v>26</v>
      </c>
      <c r="I8395">
        <v>85.93</v>
      </c>
      <c r="J8395" t="s">
        <v>19</v>
      </c>
      <c r="K8395">
        <v>2022</v>
      </c>
      <c r="L8395" t="s">
        <v>48</v>
      </c>
      <c r="M8395" t="s">
        <v>31</v>
      </c>
      <c r="N8395">
        <v>86953.17</v>
      </c>
      <c r="O8395" t="s">
        <v>54</v>
      </c>
    </row>
    <row r="8396" spans="1:15" x14ac:dyDescent="0.3">
      <c r="A8396" t="s">
        <v>51</v>
      </c>
      <c r="B8396">
        <v>73.05</v>
      </c>
      <c r="C8396" t="s">
        <v>24</v>
      </c>
      <c r="D8396" t="s">
        <v>77</v>
      </c>
      <c r="E8396">
        <v>359531</v>
      </c>
      <c r="F8396">
        <v>2017</v>
      </c>
      <c r="G8396">
        <v>244</v>
      </c>
      <c r="H8396" t="s">
        <v>26</v>
      </c>
      <c r="I8396">
        <v>99.78</v>
      </c>
      <c r="J8396" t="s">
        <v>27</v>
      </c>
      <c r="K8396">
        <v>2018</v>
      </c>
      <c r="L8396" t="s">
        <v>20</v>
      </c>
      <c r="M8396" t="s">
        <v>31</v>
      </c>
      <c r="N8396">
        <v>229844.28</v>
      </c>
      <c r="O8396" t="s">
        <v>49</v>
      </c>
    </row>
    <row r="8397" spans="1:15" x14ac:dyDescent="0.3">
      <c r="A8397" t="s">
        <v>15</v>
      </c>
      <c r="B8397">
        <v>31.09</v>
      </c>
      <c r="C8397" t="s">
        <v>29</v>
      </c>
      <c r="D8397" t="s">
        <v>30</v>
      </c>
      <c r="E8397">
        <v>70880</v>
      </c>
      <c r="F8397">
        <v>2020</v>
      </c>
      <c r="G8397">
        <v>490</v>
      </c>
      <c r="H8397" t="s">
        <v>26</v>
      </c>
      <c r="I8397">
        <v>76.72</v>
      </c>
      <c r="J8397" t="s">
        <v>45</v>
      </c>
      <c r="K8397">
        <v>2020</v>
      </c>
      <c r="L8397" t="s">
        <v>40</v>
      </c>
      <c r="M8397" t="s">
        <v>31</v>
      </c>
      <c r="N8397">
        <v>54221.77</v>
      </c>
      <c r="O8397" t="s">
        <v>36</v>
      </c>
    </row>
    <row r="8398" spans="1:15" x14ac:dyDescent="0.3">
      <c r="A8398" t="s">
        <v>41</v>
      </c>
      <c r="B8398">
        <v>55.49</v>
      </c>
      <c r="C8398" t="s">
        <v>38</v>
      </c>
      <c r="D8398" t="s">
        <v>60</v>
      </c>
      <c r="E8398">
        <v>134230</v>
      </c>
      <c r="F8398">
        <v>2023</v>
      </c>
      <c r="G8398">
        <v>199</v>
      </c>
      <c r="H8398" t="s">
        <v>35</v>
      </c>
      <c r="I8398">
        <v>45.84</v>
      </c>
      <c r="J8398" t="s">
        <v>27</v>
      </c>
      <c r="K8398">
        <v>2023</v>
      </c>
      <c r="L8398" t="s">
        <v>40</v>
      </c>
      <c r="M8398" t="s">
        <v>21</v>
      </c>
      <c r="N8398">
        <v>56075.14</v>
      </c>
      <c r="O8398" t="s">
        <v>54</v>
      </c>
    </row>
    <row r="8399" spans="1:15" x14ac:dyDescent="0.3">
      <c r="A8399" t="s">
        <v>46</v>
      </c>
      <c r="B8399">
        <v>55.05</v>
      </c>
      <c r="C8399" t="s">
        <v>24</v>
      </c>
      <c r="D8399" t="s">
        <v>70</v>
      </c>
      <c r="E8399">
        <v>193745</v>
      </c>
      <c r="F8399">
        <v>2018</v>
      </c>
      <c r="G8399">
        <v>948</v>
      </c>
      <c r="H8399" t="s">
        <v>26</v>
      </c>
      <c r="I8399">
        <v>97.33</v>
      </c>
      <c r="J8399" t="s">
        <v>19</v>
      </c>
      <c r="K8399">
        <v>2022</v>
      </c>
      <c r="L8399" t="s">
        <v>20</v>
      </c>
      <c r="M8399" t="s">
        <v>31</v>
      </c>
      <c r="N8399">
        <v>96319.54</v>
      </c>
      <c r="O8399" t="s">
        <v>36</v>
      </c>
    </row>
    <row r="8400" spans="1:15" x14ac:dyDescent="0.3">
      <c r="A8400" t="s">
        <v>42</v>
      </c>
      <c r="B8400">
        <v>28.76</v>
      </c>
      <c r="C8400" t="s">
        <v>29</v>
      </c>
      <c r="D8400" t="s">
        <v>87</v>
      </c>
      <c r="E8400">
        <v>261095</v>
      </c>
      <c r="F8400">
        <v>2023</v>
      </c>
      <c r="G8400">
        <v>509</v>
      </c>
      <c r="H8400" t="s">
        <v>26</v>
      </c>
      <c r="I8400">
        <v>75.41</v>
      </c>
      <c r="J8400" t="s">
        <v>27</v>
      </c>
      <c r="K8400">
        <v>2024</v>
      </c>
      <c r="L8400" t="s">
        <v>20</v>
      </c>
      <c r="M8400" t="s">
        <v>21</v>
      </c>
      <c r="N8400">
        <v>141720.09</v>
      </c>
      <c r="O8400" t="s">
        <v>22</v>
      </c>
    </row>
    <row r="8401" spans="1:15" x14ac:dyDescent="0.3">
      <c r="A8401" t="s">
        <v>50</v>
      </c>
      <c r="B8401">
        <v>47.3</v>
      </c>
      <c r="C8401" t="s">
        <v>16</v>
      </c>
      <c r="D8401" t="s">
        <v>82</v>
      </c>
      <c r="E8401">
        <v>319566</v>
      </c>
      <c r="F8401">
        <v>2021</v>
      </c>
      <c r="G8401">
        <v>728</v>
      </c>
      <c r="H8401" t="s">
        <v>35</v>
      </c>
      <c r="I8401">
        <v>53.13</v>
      </c>
      <c r="J8401" t="s">
        <v>45</v>
      </c>
      <c r="K8401">
        <v>2021</v>
      </c>
      <c r="L8401" t="s">
        <v>40</v>
      </c>
      <c r="M8401" t="s">
        <v>31</v>
      </c>
      <c r="N8401">
        <v>239551.05</v>
      </c>
      <c r="O8401" t="s">
        <v>22</v>
      </c>
    </row>
    <row r="8402" spans="1:15" x14ac:dyDescent="0.3">
      <c r="A8402" t="s">
        <v>28</v>
      </c>
      <c r="B8402">
        <v>9.08</v>
      </c>
      <c r="C8402" t="s">
        <v>29</v>
      </c>
      <c r="D8402" t="s">
        <v>87</v>
      </c>
      <c r="E8402">
        <v>375078</v>
      </c>
      <c r="F8402">
        <v>2022</v>
      </c>
      <c r="G8402">
        <v>998</v>
      </c>
      <c r="H8402" t="s">
        <v>18</v>
      </c>
      <c r="I8402">
        <v>72.58</v>
      </c>
      <c r="J8402" t="s">
        <v>27</v>
      </c>
      <c r="K8402">
        <v>2023</v>
      </c>
      <c r="L8402" t="s">
        <v>40</v>
      </c>
      <c r="M8402" t="s">
        <v>31</v>
      </c>
      <c r="N8402">
        <v>222243.52</v>
      </c>
      <c r="O8402" t="s">
        <v>49</v>
      </c>
    </row>
    <row r="8403" spans="1:15" x14ac:dyDescent="0.3">
      <c r="A8403" t="s">
        <v>46</v>
      </c>
      <c r="B8403">
        <v>37.54</v>
      </c>
      <c r="C8403" t="s">
        <v>16</v>
      </c>
      <c r="D8403" t="s">
        <v>89</v>
      </c>
      <c r="E8403">
        <v>239448</v>
      </c>
      <c r="F8403">
        <v>2022</v>
      </c>
      <c r="G8403">
        <v>929</v>
      </c>
      <c r="H8403" t="s">
        <v>26</v>
      </c>
      <c r="I8403">
        <v>87.6</v>
      </c>
      <c r="J8403" t="s">
        <v>27</v>
      </c>
      <c r="K8403">
        <v>2023</v>
      </c>
      <c r="L8403" t="s">
        <v>40</v>
      </c>
      <c r="M8403" t="s">
        <v>31</v>
      </c>
      <c r="N8403">
        <v>124898.55</v>
      </c>
      <c r="O8403" t="s">
        <v>22</v>
      </c>
    </row>
    <row r="8404" spans="1:15" x14ac:dyDescent="0.3">
      <c r="A8404" t="s">
        <v>41</v>
      </c>
      <c r="B8404">
        <v>62.39</v>
      </c>
      <c r="C8404" t="s">
        <v>57</v>
      </c>
      <c r="D8404" t="s">
        <v>84</v>
      </c>
      <c r="E8404">
        <v>211424</v>
      </c>
      <c r="F8404">
        <v>2024</v>
      </c>
      <c r="G8404">
        <v>403</v>
      </c>
      <c r="H8404" t="s">
        <v>18</v>
      </c>
      <c r="I8404">
        <v>93.25</v>
      </c>
      <c r="J8404" t="s">
        <v>45</v>
      </c>
      <c r="K8404">
        <v>2024</v>
      </c>
      <c r="L8404" t="s">
        <v>20</v>
      </c>
      <c r="M8404" t="s">
        <v>31</v>
      </c>
      <c r="N8404">
        <v>150487.66</v>
      </c>
      <c r="O8404" t="s">
        <v>49</v>
      </c>
    </row>
    <row r="8405" spans="1:15" x14ac:dyDescent="0.3">
      <c r="A8405" t="s">
        <v>42</v>
      </c>
      <c r="B8405">
        <v>72.73</v>
      </c>
      <c r="C8405" t="s">
        <v>24</v>
      </c>
      <c r="D8405" t="s">
        <v>91</v>
      </c>
      <c r="E8405">
        <v>317941</v>
      </c>
      <c r="F8405">
        <v>2018</v>
      </c>
      <c r="G8405">
        <v>539</v>
      </c>
      <c r="H8405" t="s">
        <v>35</v>
      </c>
      <c r="I8405">
        <v>29.36</v>
      </c>
      <c r="J8405" t="s">
        <v>27</v>
      </c>
      <c r="K8405">
        <v>2020</v>
      </c>
      <c r="L8405" t="s">
        <v>48</v>
      </c>
      <c r="M8405" t="s">
        <v>21</v>
      </c>
      <c r="N8405">
        <v>170870.29</v>
      </c>
      <c r="O8405" t="s">
        <v>54</v>
      </c>
    </row>
    <row r="8406" spans="1:15" x14ac:dyDescent="0.3">
      <c r="A8406" t="s">
        <v>42</v>
      </c>
      <c r="B8406">
        <v>47.61</v>
      </c>
      <c r="C8406" t="s">
        <v>16</v>
      </c>
      <c r="D8406" t="s">
        <v>82</v>
      </c>
      <c r="E8406">
        <v>53019</v>
      </c>
      <c r="F8406">
        <v>2018</v>
      </c>
      <c r="G8406">
        <v>324</v>
      </c>
      <c r="H8406" t="s">
        <v>26</v>
      </c>
      <c r="I8406">
        <v>84.6</v>
      </c>
      <c r="J8406" t="s">
        <v>27</v>
      </c>
      <c r="K8406">
        <v>2019</v>
      </c>
      <c r="L8406" t="s">
        <v>40</v>
      </c>
      <c r="M8406" t="s">
        <v>31</v>
      </c>
      <c r="N8406">
        <v>35928.559999999998</v>
      </c>
      <c r="O8406" t="s">
        <v>22</v>
      </c>
    </row>
    <row r="8407" spans="1:15" x14ac:dyDescent="0.3">
      <c r="A8407" t="s">
        <v>46</v>
      </c>
      <c r="B8407">
        <v>56.89</v>
      </c>
      <c r="C8407" t="s">
        <v>43</v>
      </c>
      <c r="D8407" t="s">
        <v>62</v>
      </c>
      <c r="E8407">
        <v>368710</v>
      </c>
      <c r="F8407">
        <v>2021</v>
      </c>
      <c r="G8407">
        <v>647</v>
      </c>
      <c r="H8407" t="s">
        <v>26</v>
      </c>
      <c r="I8407">
        <v>74.209999999999994</v>
      </c>
      <c r="J8407" t="s">
        <v>27</v>
      </c>
      <c r="K8407">
        <v>2023</v>
      </c>
      <c r="L8407" t="s">
        <v>48</v>
      </c>
      <c r="M8407" t="s">
        <v>21</v>
      </c>
      <c r="N8407">
        <v>231180.63</v>
      </c>
      <c r="O8407" t="s">
        <v>49</v>
      </c>
    </row>
    <row r="8408" spans="1:15" x14ac:dyDescent="0.3">
      <c r="A8408" t="s">
        <v>56</v>
      </c>
      <c r="B8408">
        <v>41.99</v>
      </c>
      <c r="C8408" t="s">
        <v>67</v>
      </c>
      <c r="D8408" t="s">
        <v>90</v>
      </c>
      <c r="E8408">
        <v>82024</v>
      </c>
      <c r="F8408">
        <v>2020</v>
      </c>
      <c r="G8408">
        <v>697</v>
      </c>
      <c r="H8408" t="s">
        <v>35</v>
      </c>
      <c r="I8408">
        <v>55.03</v>
      </c>
      <c r="J8408" t="s">
        <v>45</v>
      </c>
      <c r="K8408">
        <v>2020</v>
      </c>
      <c r="L8408" t="s">
        <v>20</v>
      </c>
      <c r="M8408" t="s">
        <v>31</v>
      </c>
      <c r="N8408">
        <v>47603.38</v>
      </c>
      <c r="O8408" t="s">
        <v>54</v>
      </c>
    </row>
    <row r="8409" spans="1:15" x14ac:dyDescent="0.3">
      <c r="A8409" t="s">
        <v>50</v>
      </c>
      <c r="B8409">
        <v>51.81</v>
      </c>
      <c r="C8409" t="s">
        <v>43</v>
      </c>
      <c r="D8409" t="s">
        <v>65</v>
      </c>
      <c r="E8409">
        <v>249561</v>
      </c>
      <c r="F8409">
        <v>2022</v>
      </c>
      <c r="G8409">
        <v>405</v>
      </c>
      <c r="H8409" t="s">
        <v>26</v>
      </c>
      <c r="I8409">
        <v>91.11</v>
      </c>
      <c r="J8409" t="s">
        <v>19</v>
      </c>
      <c r="K8409">
        <v>2024</v>
      </c>
      <c r="L8409" t="s">
        <v>40</v>
      </c>
      <c r="M8409" t="s">
        <v>31</v>
      </c>
      <c r="N8409">
        <v>144911.13</v>
      </c>
      <c r="O8409" t="s">
        <v>49</v>
      </c>
    </row>
    <row r="8410" spans="1:15" x14ac:dyDescent="0.3">
      <c r="A8410" t="s">
        <v>41</v>
      </c>
      <c r="B8410">
        <v>25.84</v>
      </c>
      <c r="C8410" t="s">
        <v>57</v>
      </c>
      <c r="D8410" t="s">
        <v>84</v>
      </c>
      <c r="E8410">
        <v>201708</v>
      </c>
      <c r="F8410">
        <v>2021</v>
      </c>
      <c r="G8410">
        <v>391</v>
      </c>
      <c r="H8410" t="s">
        <v>18</v>
      </c>
      <c r="I8410">
        <v>93.04</v>
      </c>
      <c r="J8410" t="s">
        <v>27</v>
      </c>
      <c r="K8410">
        <v>2024</v>
      </c>
      <c r="L8410" t="s">
        <v>20</v>
      </c>
      <c r="M8410" t="s">
        <v>21</v>
      </c>
      <c r="N8410">
        <v>111342.11</v>
      </c>
      <c r="O8410" t="s">
        <v>49</v>
      </c>
    </row>
    <row r="8411" spans="1:15" x14ac:dyDescent="0.3">
      <c r="A8411" t="s">
        <v>41</v>
      </c>
      <c r="B8411">
        <v>10.88</v>
      </c>
      <c r="C8411" t="s">
        <v>43</v>
      </c>
      <c r="D8411" t="s">
        <v>62</v>
      </c>
      <c r="E8411">
        <v>357845</v>
      </c>
      <c r="F8411">
        <v>2015</v>
      </c>
      <c r="G8411">
        <v>360</v>
      </c>
      <c r="H8411" t="s">
        <v>26</v>
      </c>
      <c r="I8411">
        <v>92.36</v>
      </c>
      <c r="J8411" t="s">
        <v>19</v>
      </c>
      <c r="K8411">
        <v>2017</v>
      </c>
      <c r="L8411" t="s">
        <v>20</v>
      </c>
      <c r="M8411" t="s">
        <v>31</v>
      </c>
      <c r="N8411">
        <v>253191.71</v>
      </c>
      <c r="O8411" t="s">
        <v>49</v>
      </c>
    </row>
    <row r="8412" spans="1:15" x14ac:dyDescent="0.3">
      <c r="A8412" t="s">
        <v>56</v>
      </c>
      <c r="B8412">
        <v>77.5</v>
      </c>
      <c r="C8412" t="s">
        <v>16</v>
      </c>
      <c r="D8412" t="s">
        <v>47</v>
      </c>
      <c r="E8412">
        <v>199318</v>
      </c>
      <c r="F8412">
        <v>2016</v>
      </c>
      <c r="G8412">
        <v>649</v>
      </c>
      <c r="H8412" t="s">
        <v>18</v>
      </c>
      <c r="I8412">
        <v>90.28</v>
      </c>
      <c r="J8412" t="s">
        <v>27</v>
      </c>
      <c r="K8412">
        <v>2024</v>
      </c>
      <c r="L8412" t="s">
        <v>20</v>
      </c>
      <c r="M8412" t="s">
        <v>31</v>
      </c>
      <c r="N8412">
        <v>129551.85</v>
      </c>
      <c r="O8412" t="s">
        <v>36</v>
      </c>
    </row>
    <row r="8413" spans="1:15" x14ac:dyDescent="0.3">
      <c r="A8413" t="s">
        <v>15</v>
      </c>
      <c r="B8413">
        <v>55.64</v>
      </c>
      <c r="C8413" t="s">
        <v>57</v>
      </c>
      <c r="D8413" t="s">
        <v>75</v>
      </c>
      <c r="E8413">
        <v>52487</v>
      </c>
      <c r="F8413">
        <v>2023</v>
      </c>
      <c r="G8413">
        <v>222</v>
      </c>
      <c r="H8413" t="s">
        <v>35</v>
      </c>
      <c r="I8413">
        <v>55.57</v>
      </c>
      <c r="J8413" t="s">
        <v>19</v>
      </c>
      <c r="K8413">
        <v>2024</v>
      </c>
      <c r="L8413" t="s">
        <v>40</v>
      </c>
      <c r="M8413" t="s">
        <v>31</v>
      </c>
      <c r="N8413">
        <v>30353.34</v>
      </c>
      <c r="O8413" t="s">
        <v>36</v>
      </c>
    </row>
    <row r="8414" spans="1:15" x14ac:dyDescent="0.3">
      <c r="A8414" t="s">
        <v>15</v>
      </c>
      <c r="B8414">
        <v>72.489999999999995</v>
      </c>
      <c r="C8414" t="s">
        <v>43</v>
      </c>
      <c r="D8414" t="s">
        <v>55</v>
      </c>
      <c r="E8414">
        <v>309627</v>
      </c>
      <c r="F8414">
        <v>2021</v>
      </c>
      <c r="G8414">
        <v>412</v>
      </c>
      <c r="H8414" t="s">
        <v>18</v>
      </c>
      <c r="I8414">
        <v>99.36</v>
      </c>
      <c r="J8414" t="s">
        <v>45</v>
      </c>
      <c r="K8414">
        <v>2021</v>
      </c>
      <c r="L8414" t="s">
        <v>40</v>
      </c>
      <c r="M8414" t="s">
        <v>21</v>
      </c>
      <c r="N8414">
        <v>172150.24</v>
      </c>
      <c r="O8414" t="s">
        <v>22</v>
      </c>
    </row>
    <row r="8415" spans="1:15" x14ac:dyDescent="0.3">
      <c r="A8415" t="s">
        <v>41</v>
      </c>
      <c r="B8415">
        <v>45.88</v>
      </c>
      <c r="C8415" t="s">
        <v>29</v>
      </c>
      <c r="D8415" t="s">
        <v>80</v>
      </c>
      <c r="E8415">
        <v>184273</v>
      </c>
      <c r="F8415">
        <v>2023</v>
      </c>
      <c r="G8415">
        <v>588</v>
      </c>
      <c r="H8415" t="s">
        <v>18</v>
      </c>
      <c r="I8415">
        <v>90.72</v>
      </c>
      <c r="J8415" t="s">
        <v>45</v>
      </c>
      <c r="K8415">
        <v>2023</v>
      </c>
      <c r="L8415" t="s">
        <v>48</v>
      </c>
      <c r="M8415" t="s">
        <v>31</v>
      </c>
      <c r="N8415">
        <v>130216.44</v>
      </c>
      <c r="O8415" t="s">
        <v>36</v>
      </c>
    </row>
    <row r="8416" spans="1:15" x14ac:dyDescent="0.3">
      <c r="A8416" t="s">
        <v>42</v>
      </c>
      <c r="B8416">
        <v>55.8</v>
      </c>
      <c r="C8416" t="s">
        <v>57</v>
      </c>
      <c r="D8416" t="s">
        <v>84</v>
      </c>
      <c r="E8416">
        <v>288491</v>
      </c>
      <c r="F8416">
        <v>2017</v>
      </c>
      <c r="G8416">
        <v>641</v>
      </c>
      <c r="H8416" t="s">
        <v>26</v>
      </c>
      <c r="I8416">
        <v>94.79</v>
      </c>
      <c r="J8416" t="s">
        <v>19</v>
      </c>
      <c r="K8416">
        <v>2020</v>
      </c>
      <c r="L8416" t="s">
        <v>48</v>
      </c>
      <c r="M8416" t="s">
        <v>31</v>
      </c>
      <c r="N8416">
        <v>154781.67000000001</v>
      </c>
      <c r="O8416" t="s">
        <v>49</v>
      </c>
    </row>
    <row r="8417" spans="1:15" x14ac:dyDescent="0.3">
      <c r="A8417" t="s">
        <v>28</v>
      </c>
      <c r="B8417">
        <v>22.61</v>
      </c>
      <c r="C8417" t="s">
        <v>38</v>
      </c>
      <c r="D8417" t="s">
        <v>39</v>
      </c>
      <c r="E8417">
        <v>373806</v>
      </c>
      <c r="F8417">
        <v>2017</v>
      </c>
      <c r="G8417">
        <v>370</v>
      </c>
      <c r="H8417" t="s">
        <v>26</v>
      </c>
      <c r="I8417">
        <v>81.48</v>
      </c>
      <c r="J8417" t="s">
        <v>19</v>
      </c>
      <c r="K8417">
        <v>2017</v>
      </c>
      <c r="L8417" t="s">
        <v>20</v>
      </c>
      <c r="M8417" t="s">
        <v>31</v>
      </c>
      <c r="N8417">
        <v>177953.65</v>
      </c>
      <c r="O8417" t="s">
        <v>49</v>
      </c>
    </row>
    <row r="8418" spans="1:15" x14ac:dyDescent="0.3">
      <c r="A8418" t="s">
        <v>46</v>
      </c>
      <c r="B8418">
        <v>46.89</v>
      </c>
      <c r="C8418" t="s">
        <v>57</v>
      </c>
      <c r="D8418" t="s">
        <v>84</v>
      </c>
      <c r="E8418">
        <v>258524</v>
      </c>
      <c r="F8418">
        <v>2023</v>
      </c>
      <c r="G8418">
        <v>338</v>
      </c>
      <c r="H8418" t="s">
        <v>26</v>
      </c>
      <c r="I8418">
        <v>84.82</v>
      </c>
      <c r="J8418" t="s">
        <v>27</v>
      </c>
      <c r="K8418">
        <v>2023</v>
      </c>
      <c r="L8418" t="s">
        <v>48</v>
      </c>
      <c r="M8418" t="s">
        <v>21</v>
      </c>
      <c r="N8418">
        <v>130796.94</v>
      </c>
      <c r="O8418" t="s">
        <v>36</v>
      </c>
    </row>
    <row r="8419" spans="1:15" x14ac:dyDescent="0.3">
      <c r="A8419" t="s">
        <v>51</v>
      </c>
      <c r="B8419">
        <v>20.05</v>
      </c>
      <c r="C8419" t="s">
        <v>67</v>
      </c>
      <c r="D8419" t="s">
        <v>81</v>
      </c>
      <c r="E8419">
        <v>258682</v>
      </c>
      <c r="F8419">
        <v>2020</v>
      </c>
      <c r="G8419">
        <v>801</v>
      </c>
      <c r="H8419" t="s">
        <v>18</v>
      </c>
      <c r="I8419">
        <v>62.98</v>
      </c>
      <c r="J8419" t="s">
        <v>19</v>
      </c>
      <c r="K8419">
        <v>2020</v>
      </c>
      <c r="L8419" t="s">
        <v>20</v>
      </c>
      <c r="M8419" t="s">
        <v>21</v>
      </c>
      <c r="N8419">
        <v>121669.43</v>
      </c>
      <c r="O8419" t="s">
        <v>49</v>
      </c>
    </row>
    <row r="8420" spans="1:15" x14ac:dyDescent="0.3">
      <c r="A8420" t="s">
        <v>23</v>
      </c>
      <c r="B8420">
        <v>40.880000000000003</v>
      </c>
      <c r="C8420" t="s">
        <v>29</v>
      </c>
      <c r="D8420" t="s">
        <v>30</v>
      </c>
      <c r="E8420">
        <v>166003</v>
      </c>
      <c r="F8420">
        <v>2020</v>
      </c>
      <c r="G8420">
        <v>148</v>
      </c>
      <c r="H8420" t="s">
        <v>18</v>
      </c>
      <c r="I8420">
        <v>61.39</v>
      </c>
      <c r="J8420" t="s">
        <v>19</v>
      </c>
      <c r="K8420">
        <v>2020</v>
      </c>
      <c r="L8420" t="s">
        <v>40</v>
      </c>
      <c r="M8420" t="s">
        <v>21</v>
      </c>
      <c r="N8420">
        <v>82656.14</v>
      </c>
      <c r="O8420" t="s">
        <v>54</v>
      </c>
    </row>
    <row r="8421" spans="1:15" x14ac:dyDescent="0.3">
      <c r="A8421" t="s">
        <v>50</v>
      </c>
      <c r="B8421">
        <v>37.200000000000003</v>
      </c>
      <c r="C8421" t="s">
        <v>57</v>
      </c>
      <c r="D8421" t="s">
        <v>75</v>
      </c>
      <c r="E8421">
        <v>335459</v>
      </c>
      <c r="F8421">
        <v>2015</v>
      </c>
      <c r="G8421">
        <v>848</v>
      </c>
      <c r="H8421" t="s">
        <v>26</v>
      </c>
      <c r="I8421">
        <v>76.53</v>
      </c>
      <c r="J8421" t="s">
        <v>27</v>
      </c>
      <c r="K8421">
        <v>2024</v>
      </c>
      <c r="L8421" t="s">
        <v>48</v>
      </c>
      <c r="M8421" t="s">
        <v>31</v>
      </c>
      <c r="N8421">
        <v>188208.24</v>
      </c>
      <c r="O8421" t="s">
        <v>36</v>
      </c>
    </row>
    <row r="8422" spans="1:15" x14ac:dyDescent="0.3">
      <c r="A8422" t="s">
        <v>15</v>
      </c>
      <c r="B8422">
        <v>62.99</v>
      </c>
      <c r="C8422" t="s">
        <v>16</v>
      </c>
      <c r="D8422" t="s">
        <v>47</v>
      </c>
      <c r="E8422">
        <v>84843</v>
      </c>
      <c r="F8422">
        <v>2019</v>
      </c>
      <c r="G8422">
        <v>113</v>
      </c>
      <c r="H8422" t="s">
        <v>18</v>
      </c>
      <c r="I8422">
        <v>79.37</v>
      </c>
      <c r="J8422" t="s">
        <v>19</v>
      </c>
      <c r="K8422">
        <v>2019</v>
      </c>
      <c r="L8422" t="s">
        <v>48</v>
      </c>
      <c r="M8422" t="s">
        <v>31</v>
      </c>
      <c r="N8422">
        <v>41399.550000000003</v>
      </c>
      <c r="O8422" t="s">
        <v>54</v>
      </c>
    </row>
    <row r="8423" spans="1:15" x14ac:dyDescent="0.3">
      <c r="A8423" t="s">
        <v>42</v>
      </c>
      <c r="B8423">
        <v>76.42</v>
      </c>
      <c r="C8423" t="s">
        <v>38</v>
      </c>
      <c r="D8423" t="s">
        <v>73</v>
      </c>
      <c r="E8423">
        <v>147163</v>
      </c>
      <c r="F8423">
        <v>2024</v>
      </c>
      <c r="G8423">
        <v>302</v>
      </c>
      <c r="H8423" t="s">
        <v>35</v>
      </c>
      <c r="I8423">
        <v>50.1</v>
      </c>
      <c r="J8423" t="s">
        <v>19</v>
      </c>
      <c r="K8423">
        <v>2024</v>
      </c>
      <c r="L8423" t="s">
        <v>48</v>
      </c>
      <c r="M8423" t="s">
        <v>31</v>
      </c>
      <c r="N8423">
        <v>93811.93</v>
      </c>
      <c r="O8423" t="s">
        <v>54</v>
      </c>
    </row>
    <row r="8424" spans="1:15" x14ac:dyDescent="0.3">
      <c r="A8424" t="s">
        <v>23</v>
      </c>
      <c r="B8424">
        <v>33.89</v>
      </c>
      <c r="C8424" t="s">
        <v>38</v>
      </c>
      <c r="D8424" t="s">
        <v>69</v>
      </c>
      <c r="E8424">
        <v>248908</v>
      </c>
      <c r="F8424">
        <v>2015</v>
      </c>
      <c r="G8424">
        <v>107</v>
      </c>
      <c r="H8424" t="s">
        <v>26</v>
      </c>
      <c r="I8424">
        <v>76.05</v>
      </c>
      <c r="J8424" t="s">
        <v>27</v>
      </c>
      <c r="K8424">
        <v>2021</v>
      </c>
      <c r="L8424" t="s">
        <v>20</v>
      </c>
      <c r="M8424" t="s">
        <v>31</v>
      </c>
      <c r="N8424">
        <v>152896</v>
      </c>
      <c r="O8424" t="s">
        <v>49</v>
      </c>
    </row>
    <row r="8425" spans="1:15" x14ac:dyDescent="0.3">
      <c r="A8425" t="s">
        <v>46</v>
      </c>
      <c r="B8425">
        <v>67.94</v>
      </c>
      <c r="C8425" t="s">
        <v>38</v>
      </c>
      <c r="D8425" t="s">
        <v>69</v>
      </c>
      <c r="E8425">
        <v>323622</v>
      </c>
      <c r="F8425">
        <v>2016</v>
      </c>
      <c r="G8425">
        <v>530</v>
      </c>
      <c r="H8425" t="s">
        <v>35</v>
      </c>
      <c r="I8425">
        <v>55.28</v>
      </c>
      <c r="J8425" t="s">
        <v>27</v>
      </c>
      <c r="K8425">
        <v>2022</v>
      </c>
      <c r="L8425" t="s">
        <v>40</v>
      </c>
      <c r="M8425" t="s">
        <v>21</v>
      </c>
      <c r="N8425">
        <v>170517.52</v>
      </c>
      <c r="O8425" t="s">
        <v>36</v>
      </c>
    </row>
    <row r="8426" spans="1:15" x14ac:dyDescent="0.3">
      <c r="A8426" t="s">
        <v>37</v>
      </c>
      <c r="B8426">
        <v>61.03</v>
      </c>
      <c r="C8426" t="s">
        <v>43</v>
      </c>
      <c r="D8426" t="s">
        <v>71</v>
      </c>
      <c r="E8426">
        <v>235959</v>
      </c>
      <c r="F8426">
        <v>2020</v>
      </c>
      <c r="G8426">
        <v>338</v>
      </c>
      <c r="H8426" t="s">
        <v>18</v>
      </c>
      <c r="I8426">
        <v>62.53</v>
      </c>
      <c r="J8426" t="s">
        <v>27</v>
      </c>
      <c r="K8426">
        <v>2024</v>
      </c>
      <c r="L8426" t="s">
        <v>40</v>
      </c>
      <c r="M8426" t="s">
        <v>21</v>
      </c>
      <c r="N8426">
        <v>127995.16</v>
      </c>
      <c r="O8426" t="s">
        <v>36</v>
      </c>
    </row>
    <row r="8427" spans="1:15" x14ac:dyDescent="0.3">
      <c r="A8427" t="s">
        <v>15</v>
      </c>
      <c r="B8427">
        <v>41.04</v>
      </c>
      <c r="C8427" t="s">
        <v>67</v>
      </c>
      <c r="D8427" t="s">
        <v>83</v>
      </c>
      <c r="E8427">
        <v>156994</v>
      </c>
      <c r="F8427">
        <v>2015</v>
      </c>
      <c r="G8427">
        <v>771</v>
      </c>
      <c r="H8427" t="s">
        <v>26</v>
      </c>
      <c r="I8427">
        <v>98.76</v>
      </c>
      <c r="J8427" t="s">
        <v>45</v>
      </c>
      <c r="K8427">
        <v>2015</v>
      </c>
      <c r="L8427" t="s">
        <v>20</v>
      </c>
      <c r="M8427" t="s">
        <v>31</v>
      </c>
      <c r="N8427">
        <v>66485.649999999994</v>
      </c>
      <c r="O8427" t="s">
        <v>54</v>
      </c>
    </row>
    <row r="8428" spans="1:15" x14ac:dyDescent="0.3">
      <c r="A8428" t="s">
        <v>51</v>
      </c>
      <c r="B8428">
        <v>12.36</v>
      </c>
      <c r="C8428" t="s">
        <v>43</v>
      </c>
      <c r="D8428" t="s">
        <v>65</v>
      </c>
      <c r="E8428">
        <v>228395</v>
      </c>
      <c r="F8428">
        <v>2020</v>
      </c>
      <c r="G8428">
        <v>594</v>
      </c>
      <c r="H8428" t="s">
        <v>18</v>
      </c>
      <c r="I8428">
        <v>85.87</v>
      </c>
      <c r="J8428" t="s">
        <v>45</v>
      </c>
      <c r="K8428">
        <v>2020</v>
      </c>
      <c r="L8428" t="s">
        <v>20</v>
      </c>
      <c r="M8428" t="s">
        <v>21</v>
      </c>
      <c r="N8428">
        <v>103147.21</v>
      </c>
      <c r="O8428" t="s">
        <v>22</v>
      </c>
    </row>
    <row r="8429" spans="1:15" x14ac:dyDescent="0.3">
      <c r="A8429" t="s">
        <v>41</v>
      </c>
      <c r="B8429">
        <v>47.65</v>
      </c>
      <c r="C8429" t="s">
        <v>67</v>
      </c>
      <c r="D8429" t="s">
        <v>68</v>
      </c>
      <c r="E8429">
        <v>388605</v>
      </c>
      <c r="F8429">
        <v>2015</v>
      </c>
      <c r="G8429">
        <v>399</v>
      </c>
      <c r="H8429" t="s">
        <v>18</v>
      </c>
      <c r="I8429">
        <v>82.05</v>
      </c>
      <c r="J8429" t="s">
        <v>27</v>
      </c>
      <c r="K8429">
        <v>2016</v>
      </c>
      <c r="L8429" t="s">
        <v>40</v>
      </c>
      <c r="M8429" t="s">
        <v>31</v>
      </c>
      <c r="N8429">
        <v>221450.92</v>
      </c>
      <c r="O8429" t="s">
        <v>22</v>
      </c>
    </row>
    <row r="8430" spans="1:15" x14ac:dyDescent="0.3">
      <c r="A8430" t="s">
        <v>37</v>
      </c>
      <c r="B8430">
        <v>9.77</v>
      </c>
      <c r="C8430" t="s">
        <v>43</v>
      </c>
      <c r="D8430" t="s">
        <v>55</v>
      </c>
      <c r="E8430">
        <v>389451</v>
      </c>
      <c r="F8430">
        <v>2017</v>
      </c>
      <c r="G8430">
        <v>511</v>
      </c>
      <c r="H8430" t="s">
        <v>35</v>
      </c>
      <c r="I8430">
        <v>49.7</v>
      </c>
      <c r="J8430" t="s">
        <v>27</v>
      </c>
      <c r="K8430">
        <v>2020</v>
      </c>
      <c r="L8430" t="s">
        <v>48</v>
      </c>
      <c r="M8430" t="s">
        <v>21</v>
      </c>
      <c r="N8430">
        <v>166624.95999999999</v>
      </c>
      <c r="O8430" t="s">
        <v>54</v>
      </c>
    </row>
    <row r="8431" spans="1:15" x14ac:dyDescent="0.3">
      <c r="A8431" t="s">
        <v>37</v>
      </c>
      <c r="B8431">
        <v>9.15</v>
      </c>
      <c r="C8431" t="s">
        <v>16</v>
      </c>
      <c r="D8431" t="s">
        <v>89</v>
      </c>
      <c r="E8431">
        <v>221594</v>
      </c>
      <c r="F8431">
        <v>2024</v>
      </c>
      <c r="G8431">
        <v>586</v>
      </c>
      <c r="H8431" t="s">
        <v>35</v>
      </c>
      <c r="I8431">
        <v>52.85</v>
      </c>
      <c r="J8431" t="s">
        <v>19</v>
      </c>
      <c r="K8431">
        <v>2024</v>
      </c>
      <c r="L8431" t="s">
        <v>40</v>
      </c>
      <c r="M8431" t="s">
        <v>31</v>
      </c>
      <c r="N8431">
        <v>175622.7</v>
      </c>
      <c r="O8431" t="s">
        <v>22</v>
      </c>
    </row>
    <row r="8432" spans="1:15" x14ac:dyDescent="0.3">
      <c r="A8432" t="s">
        <v>50</v>
      </c>
      <c r="B8432">
        <v>23.37</v>
      </c>
      <c r="C8432" t="s">
        <v>57</v>
      </c>
      <c r="D8432" t="s">
        <v>86</v>
      </c>
      <c r="E8432">
        <v>143493</v>
      </c>
      <c r="F8432">
        <v>2024</v>
      </c>
      <c r="G8432">
        <v>705</v>
      </c>
      <c r="H8432" t="s">
        <v>26</v>
      </c>
      <c r="I8432">
        <v>92.26</v>
      </c>
      <c r="J8432" t="s">
        <v>19</v>
      </c>
      <c r="K8432">
        <v>2024</v>
      </c>
      <c r="L8432" t="s">
        <v>20</v>
      </c>
      <c r="M8432" t="s">
        <v>31</v>
      </c>
      <c r="N8432">
        <v>95136.25</v>
      </c>
      <c r="O8432" t="s">
        <v>54</v>
      </c>
    </row>
    <row r="8433" spans="1:15" x14ac:dyDescent="0.3">
      <c r="A8433" t="s">
        <v>42</v>
      </c>
      <c r="B8433">
        <v>30.21</v>
      </c>
      <c r="C8433" t="s">
        <v>33</v>
      </c>
      <c r="D8433" t="s">
        <v>59</v>
      </c>
      <c r="E8433">
        <v>345666</v>
      </c>
      <c r="F8433">
        <v>2024</v>
      </c>
      <c r="G8433">
        <v>608</v>
      </c>
      <c r="H8433" t="s">
        <v>18</v>
      </c>
      <c r="I8433">
        <v>97.41</v>
      </c>
      <c r="J8433" t="s">
        <v>19</v>
      </c>
      <c r="K8433">
        <v>2024</v>
      </c>
      <c r="L8433" t="s">
        <v>20</v>
      </c>
      <c r="M8433" t="s">
        <v>31</v>
      </c>
      <c r="N8433">
        <v>172443.38</v>
      </c>
      <c r="O8433" t="s">
        <v>22</v>
      </c>
    </row>
    <row r="8434" spans="1:15" x14ac:dyDescent="0.3">
      <c r="A8434" t="s">
        <v>15</v>
      </c>
      <c r="B8434">
        <v>42.63</v>
      </c>
      <c r="C8434" t="s">
        <v>33</v>
      </c>
      <c r="D8434" t="s">
        <v>64</v>
      </c>
      <c r="E8434">
        <v>172187</v>
      </c>
      <c r="F8434">
        <v>2021</v>
      </c>
      <c r="G8434">
        <v>302</v>
      </c>
      <c r="H8434" t="s">
        <v>35</v>
      </c>
      <c r="I8434">
        <v>45.65</v>
      </c>
      <c r="J8434" t="s">
        <v>45</v>
      </c>
      <c r="K8434">
        <v>2021</v>
      </c>
      <c r="L8434" t="s">
        <v>40</v>
      </c>
      <c r="M8434" t="s">
        <v>31</v>
      </c>
      <c r="N8434">
        <v>86840.65</v>
      </c>
      <c r="O8434" t="s">
        <v>22</v>
      </c>
    </row>
    <row r="8435" spans="1:15" x14ac:dyDescent="0.3">
      <c r="A8435" t="s">
        <v>50</v>
      </c>
      <c r="B8435">
        <v>25.1</v>
      </c>
      <c r="C8435" t="s">
        <v>33</v>
      </c>
      <c r="D8435" t="s">
        <v>85</v>
      </c>
      <c r="E8435">
        <v>112674</v>
      </c>
      <c r="F8435">
        <v>2021</v>
      </c>
      <c r="G8435">
        <v>733</v>
      </c>
      <c r="H8435" t="s">
        <v>26</v>
      </c>
      <c r="I8435">
        <v>83.4</v>
      </c>
      <c r="J8435" t="s">
        <v>27</v>
      </c>
      <c r="K8435">
        <v>2024</v>
      </c>
      <c r="L8435" t="s">
        <v>40</v>
      </c>
      <c r="M8435" t="s">
        <v>21</v>
      </c>
      <c r="N8435">
        <v>87367.08</v>
      </c>
      <c r="O8435" t="s">
        <v>36</v>
      </c>
    </row>
    <row r="8436" spans="1:15" x14ac:dyDescent="0.3">
      <c r="A8436" t="s">
        <v>28</v>
      </c>
      <c r="B8436">
        <v>57.61</v>
      </c>
      <c r="C8436" t="s">
        <v>57</v>
      </c>
      <c r="D8436" t="s">
        <v>75</v>
      </c>
      <c r="E8436">
        <v>179407</v>
      </c>
      <c r="F8436">
        <v>2024</v>
      </c>
      <c r="G8436">
        <v>168</v>
      </c>
      <c r="H8436" t="s">
        <v>18</v>
      </c>
      <c r="I8436">
        <v>90.65</v>
      </c>
      <c r="J8436" t="s">
        <v>45</v>
      </c>
      <c r="K8436">
        <v>2024</v>
      </c>
      <c r="L8436" t="s">
        <v>48</v>
      </c>
      <c r="M8436" t="s">
        <v>31</v>
      </c>
      <c r="N8436">
        <v>105619.7</v>
      </c>
      <c r="O8436" t="s">
        <v>22</v>
      </c>
    </row>
    <row r="8437" spans="1:15" x14ac:dyDescent="0.3">
      <c r="A8437" t="s">
        <v>41</v>
      </c>
      <c r="B8437">
        <v>12.38</v>
      </c>
      <c r="C8437" t="s">
        <v>57</v>
      </c>
      <c r="D8437" t="s">
        <v>58</v>
      </c>
      <c r="E8437">
        <v>310557</v>
      </c>
      <c r="F8437">
        <v>2022</v>
      </c>
      <c r="G8437">
        <v>700</v>
      </c>
      <c r="H8437" t="s">
        <v>18</v>
      </c>
      <c r="I8437">
        <v>80.66</v>
      </c>
      <c r="J8437" t="s">
        <v>19</v>
      </c>
      <c r="K8437">
        <v>2023</v>
      </c>
      <c r="L8437" t="s">
        <v>48</v>
      </c>
      <c r="M8437" t="s">
        <v>21</v>
      </c>
      <c r="N8437">
        <v>210425.72</v>
      </c>
      <c r="O8437" t="s">
        <v>22</v>
      </c>
    </row>
    <row r="8438" spans="1:15" x14ac:dyDescent="0.3">
      <c r="A8438" t="s">
        <v>50</v>
      </c>
      <c r="B8438">
        <v>31.24</v>
      </c>
      <c r="C8438" t="s">
        <v>24</v>
      </c>
      <c r="D8438" t="s">
        <v>77</v>
      </c>
      <c r="E8438">
        <v>104829</v>
      </c>
      <c r="F8438">
        <v>2017</v>
      </c>
      <c r="G8438">
        <v>837</v>
      </c>
      <c r="H8438" t="s">
        <v>26</v>
      </c>
      <c r="I8438">
        <v>97.62</v>
      </c>
      <c r="J8438" t="s">
        <v>19</v>
      </c>
      <c r="K8438">
        <v>2020</v>
      </c>
      <c r="L8438" t="s">
        <v>40</v>
      </c>
      <c r="M8438" t="s">
        <v>21</v>
      </c>
      <c r="N8438">
        <v>69605.98</v>
      </c>
      <c r="O8438" t="s">
        <v>22</v>
      </c>
    </row>
    <row r="8439" spans="1:15" x14ac:dyDescent="0.3">
      <c r="A8439" t="s">
        <v>15</v>
      </c>
      <c r="B8439">
        <v>68.13</v>
      </c>
      <c r="C8439" t="s">
        <v>33</v>
      </c>
      <c r="D8439" t="s">
        <v>52</v>
      </c>
      <c r="E8439">
        <v>135263</v>
      </c>
      <c r="F8439">
        <v>2015</v>
      </c>
      <c r="G8439">
        <v>270</v>
      </c>
      <c r="H8439" t="s">
        <v>35</v>
      </c>
      <c r="I8439">
        <v>28.98</v>
      </c>
      <c r="J8439" t="s">
        <v>19</v>
      </c>
      <c r="K8439">
        <v>2018</v>
      </c>
      <c r="L8439" t="s">
        <v>20</v>
      </c>
      <c r="M8439" t="s">
        <v>21</v>
      </c>
      <c r="N8439">
        <v>101178.43</v>
      </c>
      <c r="O8439" t="s">
        <v>36</v>
      </c>
    </row>
    <row r="8440" spans="1:15" x14ac:dyDescent="0.3">
      <c r="A8440" t="s">
        <v>15</v>
      </c>
      <c r="B8440">
        <v>36.17</v>
      </c>
      <c r="C8440" t="s">
        <v>29</v>
      </c>
      <c r="D8440" t="s">
        <v>92</v>
      </c>
      <c r="E8440">
        <v>257044</v>
      </c>
      <c r="F8440">
        <v>2017</v>
      </c>
      <c r="G8440">
        <v>863</v>
      </c>
      <c r="H8440" t="s">
        <v>26</v>
      </c>
      <c r="I8440">
        <v>91.3</v>
      </c>
      <c r="J8440" t="s">
        <v>19</v>
      </c>
      <c r="K8440">
        <v>2024</v>
      </c>
      <c r="L8440" t="s">
        <v>48</v>
      </c>
      <c r="M8440" t="s">
        <v>21</v>
      </c>
      <c r="N8440">
        <v>168619.55</v>
      </c>
      <c r="O8440" t="s">
        <v>54</v>
      </c>
    </row>
    <row r="8441" spans="1:15" x14ac:dyDescent="0.3">
      <c r="A8441" t="s">
        <v>51</v>
      </c>
      <c r="B8441">
        <v>11.92</v>
      </c>
      <c r="C8441" t="s">
        <v>43</v>
      </c>
      <c r="D8441" t="s">
        <v>44</v>
      </c>
      <c r="E8441">
        <v>91493</v>
      </c>
      <c r="F8441">
        <v>2024</v>
      </c>
      <c r="G8441">
        <v>826</v>
      </c>
      <c r="H8441" t="s">
        <v>26</v>
      </c>
      <c r="I8441">
        <v>94.46</v>
      </c>
      <c r="J8441" t="s">
        <v>27</v>
      </c>
      <c r="K8441">
        <v>2024</v>
      </c>
      <c r="L8441" t="s">
        <v>40</v>
      </c>
      <c r="M8441" t="s">
        <v>21</v>
      </c>
      <c r="N8441">
        <v>47605.03</v>
      </c>
      <c r="O8441" t="s">
        <v>22</v>
      </c>
    </row>
    <row r="8442" spans="1:15" x14ac:dyDescent="0.3">
      <c r="A8442" t="s">
        <v>42</v>
      </c>
      <c r="B8442">
        <v>19.579999999999998</v>
      </c>
      <c r="C8442" t="s">
        <v>24</v>
      </c>
      <c r="D8442" t="s">
        <v>76</v>
      </c>
      <c r="E8442">
        <v>187805</v>
      </c>
      <c r="F8442">
        <v>2021</v>
      </c>
      <c r="G8442">
        <v>695</v>
      </c>
      <c r="H8442" t="s">
        <v>18</v>
      </c>
      <c r="I8442">
        <v>79.86</v>
      </c>
      <c r="J8442" t="s">
        <v>27</v>
      </c>
      <c r="K8442">
        <v>2023</v>
      </c>
      <c r="L8442" t="s">
        <v>20</v>
      </c>
      <c r="M8442" t="s">
        <v>31</v>
      </c>
      <c r="N8442">
        <v>96715.1</v>
      </c>
      <c r="O8442" t="s">
        <v>22</v>
      </c>
    </row>
    <row r="8443" spans="1:15" x14ac:dyDescent="0.3">
      <c r="A8443" t="s">
        <v>50</v>
      </c>
      <c r="B8443">
        <v>47.28</v>
      </c>
      <c r="C8443" t="s">
        <v>67</v>
      </c>
      <c r="D8443" t="s">
        <v>81</v>
      </c>
      <c r="E8443">
        <v>287740</v>
      </c>
      <c r="F8443">
        <v>2020</v>
      </c>
      <c r="G8443">
        <v>567</v>
      </c>
      <c r="H8443" t="s">
        <v>26</v>
      </c>
      <c r="I8443">
        <v>80.900000000000006</v>
      </c>
      <c r="J8443" t="s">
        <v>19</v>
      </c>
      <c r="K8443">
        <v>2020</v>
      </c>
      <c r="L8443" t="s">
        <v>48</v>
      </c>
      <c r="M8443" t="s">
        <v>31</v>
      </c>
      <c r="N8443">
        <v>122693.24</v>
      </c>
      <c r="O8443" t="s">
        <v>22</v>
      </c>
    </row>
    <row r="8444" spans="1:15" x14ac:dyDescent="0.3">
      <c r="A8444" t="s">
        <v>42</v>
      </c>
      <c r="B8444">
        <v>11.45</v>
      </c>
      <c r="C8444" t="s">
        <v>57</v>
      </c>
      <c r="D8444" t="s">
        <v>75</v>
      </c>
      <c r="E8444">
        <v>367063</v>
      </c>
      <c r="F8444">
        <v>2019</v>
      </c>
      <c r="G8444">
        <v>640</v>
      </c>
      <c r="H8444" t="s">
        <v>35</v>
      </c>
      <c r="I8444">
        <v>43.89</v>
      </c>
      <c r="J8444" t="s">
        <v>45</v>
      </c>
      <c r="K8444">
        <v>2019</v>
      </c>
      <c r="L8444" t="s">
        <v>48</v>
      </c>
      <c r="M8444" t="s">
        <v>31</v>
      </c>
      <c r="N8444">
        <v>177376.22</v>
      </c>
      <c r="O8444" t="s">
        <v>36</v>
      </c>
    </row>
    <row r="8445" spans="1:15" x14ac:dyDescent="0.3">
      <c r="A8445" t="s">
        <v>28</v>
      </c>
      <c r="B8445">
        <v>77.55</v>
      </c>
      <c r="C8445" t="s">
        <v>33</v>
      </c>
      <c r="D8445" t="s">
        <v>52</v>
      </c>
      <c r="E8445">
        <v>394293</v>
      </c>
      <c r="F8445">
        <v>2022</v>
      </c>
      <c r="G8445">
        <v>896</v>
      </c>
      <c r="H8445" t="s">
        <v>26</v>
      </c>
      <c r="I8445">
        <v>78.88</v>
      </c>
      <c r="J8445" t="s">
        <v>19</v>
      </c>
      <c r="K8445">
        <v>2022</v>
      </c>
      <c r="L8445" t="s">
        <v>48</v>
      </c>
      <c r="M8445" t="s">
        <v>21</v>
      </c>
      <c r="N8445">
        <v>267875.59999999998</v>
      </c>
      <c r="O8445" t="s">
        <v>54</v>
      </c>
    </row>
    <row r="8446" spans="1:15" x14ac:dyDescent="0.3">
      <c r="A8446" t="s">
        <v>50</v>
      </c>
      <c r="B8446">
        <v>70.7</v>
      </c>
      <c r="C8446" t="s">
        <v>16</v>
      </c>
      <c r="D8446" t="s">
        <v>93</v>
      </c>
      <c r="E8446">
        <v>278527</v>
      </c>
      <c r="F8446">
        <v>2021</v>
      </c>
      <c r="G8446">
        <v>994</v>
      </c>
      <c r="H8446" t="s">
        <v>35</v>
      </c>
      <c r="I8446">
        <v>48.2</v>
      </c>
      <c r="J8446" t="s">
        <v>19</v>
      </c>
      <c r="K8446">
        <v>2022</v>
      </c>
      <c r="L8446" t="s">
        <v>40</v>
      </c>
      <c r="M8446" t="s">
        <v>21</v>
      </c>
      <c r="N8446">
        <v>190668.07</v>
      </c>
      <c r="O8446" t="s">
        <v>54</v>
      </c>
    </row>
    <row r="8447" spans="1:15" x14ac:dyDescent="0.3">
      <c r="A8447" t="s">
        <v>41</v>
      </c>
      <c r="B8447">
        <v>65.73</v>
      </c>
      <c r="C8447" t="s">
        <v>38</v>
      </c>
      <c r="D8447" t="s">
        <v>66</v>
      </c>
      <c r="E8447">
        <v>120408</v>
      </c>
      <c r="F8447">
        <v>2022</v>
      </c>
      <c r="G8447">
        <v>754</v>
      </c>
      <c r="H8447" t="s">
        <v>35</v>
      </c>
      <c r="I8447">
        <v>38.72</v>
      </c>
      <c r="J8447" t="s">
        <v>19</v>
      </c>
      <c r="K8447">
        <v>2022</v>
      </c>
      <c r="L8447" t="s">
        <v>40</v>
      </c>
      <c r="M8447" t="s">
        <v>21</v>
      </c>
      <c r="N8447">
        <v>84019.79</v>
      </c>
      <c r="O8447" t="s">
        <v>49</v>
      </c>
    </row>
    <row r="8448" spans="1:15" x14ac:dyDescent="0.3">
      <c r="A8448" t="s">
        <v>56</v>
      </c>
      <c r="B8448">
        <v>42.5</v>
      </c>
      <c r="C8448" t="s">
        <v>24</v>
      </c>
      <c r="D8448" t="s">
        <v>70</v>
      </c>
      <c r="E8448">
        <v>257246</v>
      </c>
      <c r="F8448">
        <v>2021</v>
      </c>
      <c r="G8448">
        <v>490</v>
      </c>
      <c r="H8448" t="s">
        <v>26</v>
      </c>
      <c r="I8448">
        <v>69.87</v>
      </c>
      <c r="J8448" t="s">
        <v>19</v>
      </c>
      <c r="K8448">
        <v>2024</v>
      </c>
      <c r="L8448" t="s">
        <v>48</v>
      </c>
      <c r="M8448" t="s">
        <v>21</v>
      </c>
      <c r="N8448">
        <v>111338.6</v>
      </c>
      <c r="O8448" t="s">
        <v>36</v>
      </c>
    </row>
    <row r="8449" spans="1:15" x14ac:dyDescent="0.3">
      <c r="A8449" t="s">
        <v>41</v>
      </c>
      <c r="B8449">
        <v>35.72</v>
      </c>
      <c r="C8449" t="s">
        <v>38</v>
      </c>
      <c r="D8449" t="s">
        <v>66</v>
      </c>
      <c r="E8449">
        <v>245765</v>
      </c>
      <c r="F8449">
        <v>2020</v>
      </c>
      <c r="G8449">
        <v>566</v>
      </c>
      <c r="H8449" t="s">
        <v>26</v>
      </c>
      <c r="I8449">
        <v>82.72</v>
      </c>
      <c r="J8449" t="s">
        <v>45</v>
      </c>
      <c r="K8449">
        <v>2020</v>
      </c>
      <c r="L8449" t="s">
        <v>40</v>
      </c>
      <c r="M8449" t="s">
        <v>21</v>
      </c>
      <c r="N8449">
        <v>181580.97</v>
      </c>
      <c r="O8449" t="s">
        <v>22</v>
      </c>
    </row>
    <row r="8450" spans="1:15" x14ac:dyDescent="0.3">
      <c r="A8450" t="s">
        <v>46</v>
      </c>
      <c r="B8450">
        <v>72.47</v>
      </c>
      <c r="C8450" t="s">
        <v>43</v>
      </c>
      <c r="D8450" t="s">
        <v>55</v>
      </c>
      <c r="E8450">
        <v>57052</v>
      </c>
      <c r="F8450">
        <v>2020</v>
      </c>
      <c r="G8450">
        <v>444</v>
      </c>
      <c r="H8450" t="s">
        <v>26</v>
      </c>
      <c r="I8450">
        <v>97.78</v>
      </c>
      <c r="J8450" t="s">
        <v>45</v>
      </c>
      <c r="K8450">
        <v>2020</v>
      </c>
      <c r="L8450" t="s">
        <v>48</v>
      </c>
      <c r="M8450" t="s">
        <v>31</v>
      </c>
      <c r="N8450">
        <v>33894.82</v>
      </c>
      <c r="O8450" t="s">
        <v>36</v>
      </c>
    </row>
    <row r="8451" spans="1:15" x14ac:dyDescent="0.3">
      <c r="A8451" t="s">
        <v>37</v>
      </c>
      <c r="B8451">
        <v>7.34</v>
      </c>
      <c r="C8451" t="s">
        <v>29</v>
      </c>
      <c r="D8451" t="s">
        <v>87</v>
      </c>
      <c r="E8451">
        <v>163231</v>
      </c>
      <c r="F8451">
        <v>2019</v>
      </c>
      <c r="G8451">
        <v>216</v>
      </c>
      <c r="H8451" t="s">
        <v>26</v>
      </c>
      <c r="I8451">
        <v>99.61</v>
      </c>
      <c r="J8451" t="s">
        <v>27</v>
      </c>
      <c r="K8451">
        <v>2022</v>
      </c>
      <c r="L8451" t="s">
        <v>48</v>
      </c>
      <c r="M8451" t="s">
        <v>21</v>
      </c>
      <c r="N8451">
        <v>86359.27</v>
      </c>
      <c r="O8451" t="s">
        <v>49</v>
      </c>
    </row>
    <row r="8452" spans="1:15" x14ac:dyDescent="0.3">
      <c r="A8452" t="s">
        <v>56</v>
      </c>
      <c r="B8452">
        <v>68.430000000000007</v>
      </c>
      <c r="C8452" t="s">
        <v>29</v>
      </c>
      <c r="D8452" t="s">
        <v>53</v>
      </c>
      <c r="E8452">
        <v>138725</v>
      </c>
      <c r="F8452">
        <v>2022</v>
      </c>
      <c r="G8452">
        <v>964</v>
      </c>
      <c r="H8452" t="s">
        <v>26</v>
      </c>
      <c r="I8452">
        <v>81.88</v>
      </c>
      <c r="J8452" t="s">
        <v>27</v>
      </c>
      <c r="K8452">
        <v>2023</v>
      </c>
      <c r="L8452" t="s">
        <v>40</v>
      </c>
      <c r="M8452" t="s">
        <v>31</v>
      </c>
      <c r="N8452">
        <v>98925.47</v>
      </c>
      <c r="O8452" t="s">
        <v>36</v>
      </c>
    </row>
    <row r="8453" spans="1:15" x14ac:dyDescent="0.3">
      <c r="A8453" t="s">
        <v>56</v>
      </c>
      <c r="B8453">
        <v>6.96</v>
      </c>
      <c r="C8453" t="s">
        <v>24</v>
      </c>
      <c r="D8453" t="s">
        <v>91</v>
      </c>
      <c r="E8453">
        <v>231257</v>
      </c>
      <c r="F8453">
        <v>2022</v>
      </c>
      <c r="G8453">
        <v>584</v>
      </c>
      <c r="H8453" t="s">
        <v>35</v>
      </c>
      <c r="I8453">
        <v>45.59</v>
      </c>
      <c r="J8453" t="s">
        <v>45</v>
      </c>
      <c r="K8453">
        <v>2022</v>
      </c>
      <c r="L8453" t="s">
        <v>40</v>
      </c>
      <c r="M8453" t="s">
        <v>21</v>
      </c>
      <c r="N8453">
        <v>119249.74</v>
      </c>
      <c r="O8453" t="s">
        <v>54</v>
      </c>
    </row>
    <row r="8454" spans="1:15" x14ac:dyDescent="0.3">
      <c r="A8454" t="s">
        <v>41</v>
      </c>
      <c r="B8454">
        <v>49.98</v>
      </c>
      <c r="C8454" t="s">
        <v>43</v>
      </c>
      <c r="D8454" t="s">
        <v>65</v>
      </c>
      <c r="E8454">
        <v>359988</v>
      </c>
      <c r="F8454">
        <v>2021</v>
      </c>
      <c r="G8454">
        <v>769</v>
      </c>
      <c r="H8454" t="s">
        <v>35</v>
      </c>
      <c r="I8454">
        <v>26.18</v>
      </c>
      <c r="J8454" t="s">
        <v>19</v>
      </c>
      <c r="K8454">
        <v>2021</v>
      </c>
      <c r="L8454" t="s">
        <v>20</v>
      </c>
      <c r="M8454" t="s">
        <v>31</v>
      </c>
      <c r="N8454">
        <v>149448.70000000001</v>
      </c>
      <c r="O8454" t="s">
        <v>49</v>
      </c>
    </row>
    <row r="8455" spans="1:15" x14ac:dyDescent="0.3">
      <c r="A8455" t="s">
        <v>51</v>
      </c>
      <c r="B8455">
        <v>71.599999999999994</v>
      </c>
      <c r="C8455" t="s">
        <v>29</v>
      </c>
      <c r="D8455" t="s">
        <v>30</v>
      </c>
      <c r="E8455">
        <v>188001</v>
      </c>
      <c r="F8455">
        <v>2021</v>
      </c>
      <c r="G8455">
        <v>759</v>
      </c>
      <c r="H8455" t="s">
        <v>26</v>
      </c>
      <c r="I8455">
        <v>80.58</v>
      </c>
      <c r="J8455" t="s">
        <v>19</v>
      </c>
      <c r="K8455">
        <v>2023</v>
      </c>
      <c r="L8455" t="s">
        <v>40</v>
      </c>
      <c r="M8455" t="s">
        <v>21</v>
      </c>
      <c r="N8455">
        <v>112010.61</v>
      </c>
      <c r="O8455" t="s">
        <v>54</v>
      </c>
    </row>
    <row r="8456" spans="1:15" x14ac:dyDescent="0.3">
      <c r="A8456" t="s">
        <v>56</v>
      </c>
      <c r="B8456">
        <v>6.75</v>
      </c>
      <c r="C8456" t="s">
        <v>38</v>
      </c>
      <c r="D8456" t="s">
        <v>73</v>
      </c>
      <c r="E8456">
        <v>100483</v>
      </c>
      <c r="F8456">
        <v>2015</v>
      </c>
      <c r="G8456">
        <v>591</v>
      </c>
      <c r="H8456" t="s">
        <v>35</v>
      </c>
      <c r="I8456">
        <v>41.54</v>
      </c>
      <c r="J8456" t="s">
        <v>27</v>
      </c>
      <c r="K8456">
        <v>2021</v>
      </c>
      <c r="L8456" t="s">
        <v>20</v>
      </c>
      <c r="M8456" t="s">
        <v>21</v>
      </c>
      <c r="N8456">
        <v>43600.38</v>
      </c>
      <c r="O8456" t="s">
        <v>36</v>
      </c>
    </row>
    <row r="8457" spans="1:15" x14ac:dyDescent="0.3">
      <c r="A8457" t="s">
        <v>56</v>
      </c>
      <c r="B8457">
        <v>53.24</v>
      </c>
      <c r="C8457" t="s">
        <v>24</v>
      </c>
      <c r="D8457" t="s">
        <v>70</v>
      </c>
      <c r="E8457">
        <v>113339</v>
      </c>
      <c r="F8457">
        <v>2024</v>
      </c>
      <c r="G8457">
        <v>275</v>
      </c>
      <c r="H8457" t="s">
        <v>18</v>
      </c>
      <c r="I8457">
        <v>61.54</v>
      </c>
      <c r="J8457" t="s">
        <v>45</v>
      </c>
      <c r="K8457">
        <v>2024</v>
      </c>
      <c r="L8457" t="s">
        <v>20</v>
      </c>
      <c r="M8457" t="s">
        <v>31</v>
      </c>
      <c r="N8457">
        <v>46046.71</v>
      </c>
      <c r="O8457" t="s">
        <v>54</v>
      </c>
    </row>
    <row r="8458" spans="1:15" x14ac:dyDescent="0.3">
      <c r="A8458" t="s">
        <v>23</v>
      </c>
      <c r="B8458">
        <v>25.69</v>
      </c>
      <c r="C8458" t="s">
        <v>67</v>
      </c>
      <c r="D8458" t="s">
        <v>74</v>
      </c>
      <c r="E8458">
        <v>162746</v>
      </c>
      <c r="F8458">
        <v>2024</v>
      </c>
      <c r="G8458">
        <v>346</v>
      </c>
      <c r="H8458" t="s">
        <v>26</v>
      </c>
      <c r="I8458">
        <v>92.24</v>
      </c>
      <c r="J8458" t="s">
        <v>19</v>
      </c>
      <c r="K8458">
        <v>2024</v>
      </c>
      <c r="L8458" t="s">
        <v>40</v>
      </c>
      <c r="M8458" t="s">
        <v>21</v>
      </c>
      <c r="N8458">
        <v>75954.740000000005</v>
      </c>
      <c r="O8458" t="s">
        <v>49</v>
      </c>
    </row>
    <row r="8459" spans="1:15" x14ac:dyDescent="0.3">
      <c r="A8459" t="s">
        <v>56</v>
      </c>
      <c r="B8459">
        <v>79.37</v>
      </c>
      <c r="C8459" t="s">
        <v>33</v>
      </c>
      <c r="D8459" t="s">
        <v>52</v>
      </c>
      <c r="E8459">
        <v>339767</v>
      </c>
      <c r="F8459">
        <v>2017</v>
      </c>
      <c r="G8459">
        <v>490</v>
      </c>
      <c r="H8459" t="s">
        <v>26</v>
      </c>
      <c r="I8459">
        <v>97.21</v>
      </c>
      <c r="J8459" t="s">
        <v>45</v>
      </c>
      <c r="K8459">
        <v>2017</v>
      </c>
      <c r="L8459" t="s">
        <v>48</v>
      </c>
      <c r="M8459" t="s">
        <v>21</v>
      </c>
      <c r="N8459">
        <v>230422.04</v>
      </c>
      <c r="O8459" t="s">
        <v>49</v>
      </c>
    </row>
    <row r="8460" spans="1:15" x14ac:dyDescent="0.3">
      <c r="A8460" t="s">
        <v>23</v>
      </c>
      <c r="B8460">
        <v>27.6</v>
      </c>
      <c r="C8460" t="s">
        <v>29</v>
      </c>
      <c r="D8460" t="s">
        <v>87</v>
      </c>
      <c r="E8460">
        <v>291330</v>
      </c>
      <c r="F8460">
        <v>2016</v>
      </c>
      <c r="G8460">
        <v>632</v>
      </c>
      <c r="H8460" t="s">
        <v>18</v>
      </c>
      <c r="I8460">
        <v>86.59</v>
      </c>
      <c r="J8460" t="s">
        <v>45</v>
      </c>
      <c r="K8460">
        <v>2016</v>
      </c>
      <c r="L8460" t="s">
        <v>20</v>
      </c>
      <c r="M8460" t="s">
        <v>31</v>
      </c>
      <c r="N8460">
        <v>182329.12</v>
      </c>
      <c r="O8460" t="s">
        <v>49</v>
      </c>
    </row>
    <row r="8461" spans="1:15" x14ac:dyDescent="0.3">
      <c r="A8461" t="s">
        <v>41</v>
      </c>
      <c r="B8461">
        <v>17.39</v>
      </c>
      <c r="C8461" t="s">
        <v>24</v>
      </c>
      <c r="D8461" t="s">
        <v>76</v>
      </c>
      <c r="E8461">
        <v>148170</v>
      </c>
      <c r="F8461">
        <v>2022</v>
      </c>
      <c r="G8461">
        <v>466</v>
      </c>
      <c r="H8461" t="s">
        <v>18</v>
      </c>
      <c r="I8461">
        <v>85.8</v>
      </c>
      <c r="J8461" t="s">
        <v>45</v>
      </c>
      <c r="K8461">
        <v>2022</v>
      </c>
      <c r="L8461" t="s">
        <v>20</v>
      </c>
      <c r="M8461" t="s">
        <v>31</v>
      </c>
      <c r="N8461">
        <v>110115.96</v>
      </c>
      <c r="O8461" t="s">
        <v>49</v>
      </c>
    </row>
    <row r="8462" spans="1:15" x14ac:dyDescent="0.3">
      <c r="A8462" t="s">
        <v>42</v>
      </c>
      <c r="B8462">
        <v>31.17</v>
      </c>
      <c r="C8462" t="s">
        <v>24</v>
      </c>
      <c r="D8462" t="s">
        <v>91</v>
      </c>
      <c r="E8462">
        <v>107556</v>
      </c>
      <c r="F8462">
        <v>2024</v>
      </c>
      <c r="G8462">
        <v>824</v>
      </c>
      <c r="H8462" t="s">
        <v>35</v>
      </c>
      <c r="I8462">
        <v>49.9</v>
      </c>
      <c r="J8462" t="s">
        <v>45</v>
      </c>
      <c r="K8462">
        <v>2024</v>
      </c>
      <c r="L8462" t="s">
        <v>40</v>
      </c>
      <c r="M8462" t="s">
        <v>31</v>
      </c>
      <c r="N8462">
        <v>83648.09</v>
      </c>
      <c r="O8462" t="s">
        <v>22</v>
      </c>
    </row>
    <row r="8463" spans="1:15" x14ac:dyDescent="0.3">
      <c r="A8463" t="s">
        <v>51</v>
      </c>
      <c r="B8463">
        <v>40.270000000000003</v>
      </c>
      <c r="C8463" t="s">
        <v>38</v>
      </c>
      <c r="D8463" t="s">
        <v>69</v>
      </c>
      <c r="E8463">
        <v>353060</v>
      </c>
      <c r="F8463">
        <v>2020</v>
      </c>
      <c r="G8463">
        <v>747</v>
      </c>
      <c r="H8463" t="s">
        <v>35</v>
      </c>
      <c r="I8463">
        <v>49.02</v>
      </c>
      <c r="J8463" t="s">
        <v>19</v>
      </c>
      <c r="K8463">
        <v>2022</v>
      </c>
      <c r="L8463" t="s">
        <v>20</v>
      </c>
      <c r="M8463" t="s">
        <v>31</v>
      </c>
      <c r="N8463">
        <v>275849.27</v>
      </c>
      <c r="O8463" t="s">
        <v>22</v>
      </c>
    </row>
    <row r="8464" spans="1:15" x14ac:dyDescent="0.3">
      <c r="A8464" t="s">
        <v>50</v>
      </c>
      <c r="B8464">
        <v>67.67</v>
      </c>
      <c r="C8464" t="s">
        <v>16</v>
      </c>
      <c r="D8464" t="s">
        <v>93</v>
      </c>
      <c r="E8464">
        <v>164973</v>
      </c>
      <c r="F8464">
        <v>2020</v>
      </c>
      <c r="G8464">
        <v>684</v>
      </c>
      <c r="H8464" t="s">
        <v>26</v>
      </c>
      <c r="I8464">
        <v>78.459999999999994</v>
      </c>
      <c r="J8464" t="s">
        <v>19</v>
      </c>
      <c r="K8464">
        <v>2021</v>
      </c>
      <c r="L8464" t="s">
        <v>40</v>
      </c>
      <c r="M8464" t="s">
        <v>21</v>
      </c>
      <c r="N8464">
        <v>116666.45</v>
      </c>
      <c r="O8464" t="s">
        <v>22</v>
      </c>
    </row>
    <row r="8465" spans="1:15" x14ac:dyDescent="0.3">
      <c r="A8465" t="s">
        <v>41</v>
      </c>
      <c r="B8465">
        <v>50.24</v>
      </c>
      <c r="C8465" t="s">
        <v>43</v>
      </c>
      <c r="D8465" t="s">
        <v>65</v>
      </c>
      <c r="E8465">
        <v>74462</v>
      </c>
      <c r="F8465">
        <v>2020</v>
      </c>
      <c r="G8465">
        <v>987</v>
      </c>
      <c r="H8465" t="s">
        <v>35</v>
      </c>
      <c r="I8465">
        <v>27.56</v>
      </c>
      <c r="J8465" t="s">
        <v>19</v>
      </c>
      <c r="K8465">
        <v>2024</v>
      </c>
      <c r="L8465" t="s">
        <v>40</v>
      </c>
      <c r="M8465" t="s">
        <v>21</v>
      </c>
      <c r="N8465">
        <v>44253.53</v>
      </c>
      <c r="O8465" t="s">
        <v>54</v>
      </c>
    </row>
    <row r="8466" spans="1:15" x14ac:dyDescent="0.3">
      <c r="A8466" t="s">
        <v>42</v>
      </c>
      <c r="B8466">
        <v>10.7</v>
      </c>
      <c r="C8466" t="s">
        <v>33</v>
      </c>
      <c r="D8466" t="s">
        <v>85</v>
      </c>
      <c r="E8466">
        <v>108789</v>
      </c>
      <c r="F8466">
        <v>2018</v>
      </c>
      <c r="G8466">
        <v>598</v>
      </c>
      <c r="H8466" t="s">
        <v>35</v>
      </c>
      <c r="I8466">
        <v>38.119999999999997</v>
      </c>
      <c r="J8466" t="s">
        <v>45</v>
      </c>
      <c r="K8466">
        <v>2018</v>
      </c>
      <c r="L8466" t="s">
        <v>40</v>
      </c>
      <c r="M8466" t="s">
        <v>31</v>
      </c>
      <c r="N8466">
        <v>52577</v>
      </c>
      <c r="O8466" t="s">
        <v>49</v>
      </c>
    </row>
    <row r="8467" spans="1:15" x14ac:dyDescent="0.3">
      <c r="A8467" t="s">
        <v>28</v>
      </c>
      <c r="B8467">
        <v>75.45</v>
      </c>
      <c r="C8467" t="s">
        <v>33</v>
      </c>
      <c r="D8467" t="s">
        <v>34</v>
      </c>
      <c r="E8467">
        <v>338881</v>
      </c>
      <c r="F8467">
        <v>2016</v>
      </c>
      <c r="G8467">
        <v>994</v>
      </c>
      <c r="H8467" t="s">
        <v>18</v>
      </c>
      <c r="I8467">
        <v>88.06</v>
      </c>
      <c r="J8467" t="s">
        <v>45</v>
      </c>
      <c r="K8467">
        <v>2016</v>
      </c>
      <c r="L8467" t="s">
        <v>20</v>
      </c>
      <c r="M8467" t="s">
        <v>31</v>
      </c>
      <c r="N8467">
        <v>191768.72</v>
      </c>
      <c r="O8467" t="s">
        <v>49</v>
      </c>
    </row>
    <row r="8468" spans="1:15" x14ac:dyDescent="0.3">
      <c r="A8468" t="s">
        <v>23</v>
      </c>
      <c r="B8468">
        <v>52.07</v>
      </c>
      <c r="C8468" t="s">
        <v>43</v>
      </c>
      <c r="D8468" t="s">
        <v>55</v>
      </c>
      <c r="E8468">
        <v>295735</v>
      </c>
      <c r="F8468">
        <v>2017</v>
      </c>
      <c r="G8468">
        <v>996</v>
      </c>
      <c r="H8468" t="s">
        <v>18</v>
      </c>
      <c r="I8468">
        <v>80.48</v>
      </c>
      <c r="J8468" t="s">
        <v>19</v>
      </c>
      <c r="K8468">
        <v>2022</v>
      </c>
      <c r="L8468" t="s">
        <v>40</v>
      </c>
      <c r="M8468" t="s">
        <v>21</v>
      </c>
      <c r="N8468">
        <v>230208.09</v>
      </c>
      <c r="O8468" t="s">
        <v>36</v>
      </c>
    </row>
    <row r="8469" spans="1:15" x14ac:dyDescent="0.3">
      <c r="A8469" t="s">
        <v>51</v>
      </c>
      <c r="B8469">
        <v>28.75</v>
      </c>
      <c r="C8469" t="s">
        <v>38</v>
      </c>
      <c r="D8469" t="s">
        <v>69</v>
      </c>
      <c r="E8469">
        <v>396492</v>
      </c>
      <c r="F8469">
        <v>2018</v>
      </c>
      <c r="G8469">
        <v>954</v>
      </c>
      <c r="H8469" t="s">
        <v>18</v>
      </c>
      <c r="I8469">
        <v>80.739999999999995</v>
      </c>
      <c r="J8469" t="s">
        <v>45</v>
      </c>
      <c r="K8469">
        <v>2018</v>
      </c>
      <c r="L8469" t="s">
        <v>48</v>
      </c>
      <c r="M8469" t="s">
        <v>21</v>
      </c>
      <c r="N8469">
        <v>184391.32</v>
      </c>
      <c r="O8469" t="s">
        <v>22</v>
      </c>
    </row>
    <row r="8470" spans="1:15" x14ac:dyDescent="0.3">
      <c r="A8470" t="s">
        <v>28</v>
      </c>
      <c r="B8470">
        <v>38.409999999999997</v>
      </c>
      <c r="C8470" t="s">
        <v>24</v>
      </c>
      <c r="D8470" t="s">
        <v>25</v>
      </c>
      <c r="E8470">
        <v>204014</v>
      </c>
      <c r="F8470">
        <v>2022</v>
      </c>
      <c r="G8470">
        <v>586</v>
      </c>
      <c r="H8470" t="s">
        <v>35</v>
      </c>
      <c r="I8470">
        <v>27</v>
      </c>
      <c r="J8470" t="s">
        <v>27</v>
      </c>
      <c r="K8470">
        <v>2024</v>
      </c>
      <c r="L8470" t="s">
        <v>20</v>
      </c>
      <c r="M8470" t="s">
        <v>21</v>
      </c>
      <c r="N8470">
        <v>96455.6</v>
      </c>
      <c r="O8470" t="s">
        <v>22</v>
      </c>
    </row>
    <row r="8471" spans="1:15" x14ac:dyDescent="0.3">
      <c r="A8471" t="s">
        <v>46</v>
      </c>
      <c r="B8471">
        <v>30.05</v>
      </c>
      <c r="C8471" t="s">
        <v>16</v>
      </c>
      <c r="D8471" t="s">
        <v>82</v>
      </c>
      <c r="E8471">
        <v>123696</v>
      </c>
      <c r="F8471">
        <v>2018</v>
      </c>
      <c r="G8471">
        <v>101</v>
      </c>
      <c r="H8471" t="s">
        <v>35</v>
      </c>
      <c r="I8471">
        <v>55.87</v>
      </c>
      <c r="J8471" t="s">
        <v>45</v>
      </c>
      <c r="K8471">
        <v>2018</v>
      </c>
      <c r="L8471" t="s">
        <v>20</v>
      </c>
      <c r="M8471" t="s">
        <v>31</v>
      </c>
      <c r="N8471">
        <v>75145.16</v>
      </c>
      <c r="O8471" t="s">
        <v>54</v>
      </c>
    </row>
    <row r="8472" spans="1:15" x14ac:dyDescent="0.3">
      <c r="A8472" t="s">
        <v>23</v>
      </c>
      <c r="B8472">
        <v>32.51</v>
      </c>
      <c r="C8472" t="s">
        <v>57</v>
      </c>
      <c r="D8472" t="s">
        <v>72</v>
      </c>
      <c r="E8472">
        <v>287321</v>
      </c>
      <c r="F8472">
        <v>2021</v>
      </c>
      <c r="G8472">
        <v>734</v>
      </c>
      <c r="H8472" t="s">
        <v>18</v>
      </c>
      <c r="I8472">
        <v>66.98</v>
      </c>
      <c r="J8472" t="s">
        <v>27</v>
      </c>
      <c r="K8472">
        <v>2022</v>
      </c>
      <c r="L8472" t="s">
        <v>48</v>
      </c>
      <c r="M8472" t="s">
        <v>21</v>
      </c>
      <c r="N8472">
        <v>144012.57</v>
      </c>
      <c r="O8472" t="s">
        <v>49</v>
      </c>
    </row>
    <row r="8473" spans="1:15" x14ac:dyDescent="0.3">
      <c r="A8473" t="s">
        <v>42</v>
      </c>
      <c r="B8473">
        <v>44.67</v>
      </c>
      <c r="C8473" t="s">
        <v>24</v>
      </c>
      <c r="D8473" t="s">
        <v>76</v>
      </c>
      <c r="E8473">
        <v>75453</v>
      </c>
      <c r="F8473">
        <v>2022</v>
      </c>
      <c r="G8473">
        <v>848</v>
      </c>
      <c r="H8473" t="s">
        <v>35</v>
      </c>
      <c r="I8473">
        <v>58.41</v>
      </c>
      <c r="J8473" t="s">
        <v>19</v>
      </c>
      <c r="K8473">
        <v>2022</v>
      </c>
      <c r="L8473" t="s">
        <v>40</v>
      </c>
      <c r="M8473" t="s">
        <v>21</v>
      </c>
      <c r="N8473">
        <v>36751.97</v>
      </c>
      <c r="O8473" t="s">
        <v>54</v>
      </c>
    </row>
    <row r="8474" spans="1:15" x14ac:dyDescent="0.3">
      <c r="A8474" t="s">
        <v>56</v>
      </c>
      <c r="B8474">
        <v>33.93</v>
      </c>
      <c r="C8474" t="s">
        <v>43</v>
      </c>
      <c r="D8474" t="s">
        <v>65</v>
      </c>
      <c r="E8474">
        <v>398569</v>
      </c>
      <c r="F8474">
        <v>2022</v>
      </c>
      <c r="G8474">
        <v>950</v>
      </c>
      <c r="H8474" t="s">
        <v>26</v>
      </c>
      <c r="I8474">
        <v>60.88</v>
      </c>
      <c r="J8474" t="s">
        <v>19</v>
      </c>
      <c r="K8474">
        <v>2022</v>
      </c>
      <c r="L8474" t="s">
        <v>20</v>
      </c>
      <c r="M8474" t="s">
        <v>21</v>
      </c>
      <c r="N8474">
        <v>310844.96999999997</v>
      </c>
      <c r="O8474" t="s">
        <v>49</v>
      </c>
    </row>
    <row r="8475" spans="1:15" x14ac:dyDescent="0.3">
      <c r="A8475" t="s">
        <v>46</v>
      </c>
      <c r="B8475">
        <v>61.62</v>
      </c>
      <c r="C8475" t="s">
        <v>24</v>
      </c>
      <c r="D8475" t="s">
        <v>70</v>
      </c>
      <c r="E8475">
        <v>281356</v>
      </c>
      <c r="F8475">
        <v>2021</v>
      </c>
      <c r="G8475">
        <v>371</v>
      </c>
      <c r="H8475" t="s">
        <v>18</v>
      </c>
      <c r="I8475">
        <v>63.3</v>
      </c>
      <c r="J8475" t="s">
        <v>27</v>
      </c>
      <c r="K8475">
        <v>2024</v>
      </c>
      <c r="L8475" t="s">
        <v>48</v>
      </c>
      <c r="M8475" t="s">
        <v>21</v>
      </c>
      <c r="N8475">
        <v>152274.54</v>
      </c>
      <c r="O8475" t="s">
        <v>54</v>
      </c>
    </row>
    <row r="8476" spans="1:15" x14ac:dyDescent="0.3">
      <c r="A8476" t="s">
        <v>51</v>
      </c>
      <c r="B8476">
        <v>36.14</v>
      </c>
      <c r="C8476" t="s">
        <v>43</v>
      </c>
      <c r="D8476" t="s">
        <v>62</v>
      </c>
      <c r="E8476">
        <v>62022</v>
      </c>
      <c r="F8476">
        <v>2023</v>
      </c>
      <c r="G8476">
        <v>166</v>
      </c>
      <c r="H8476" t="s">
        <v>35</v>
      </c>
      <c r="I8476">
        <v>55.2</v>
      </c>
      <c r="J8476" t="s">
        <v>19</v>
      </c>
      <c r="K8476">
        <v>2023</v>
      </c>
      <c r="L8476" t="s">
        <v>20</v>
      </c>
      <c r="M8476" t="s">
        <v>21</v>
      </c>
      <c r="N8476">
        <v>29649.59</v>
      </c>
      <c r="O8476" t="s">
        <v>54</v>
      </c>
    </row>
    <row r="8477" spans="1:15" x14ac:dyDescent="0.3">
      <c r="A8477" t="s">
        <v>42</v>
      </c>
      <c r="B8477">
        <v>24.17</v>
      </c>
      <c r="C8477" t="s">
        <v>43</v>
      </c>
      <c r="D8477" t="s">
        <v>44</v>
      </c>
      <c r="E8477">
        <v>256232</v>
      </c>
      <c r="F8477">
        <v>2024</v>
      </c>
      <c r="G8477">
        <v>925</v>
      </c>
      <c r="H8477" t="s">
        <v>26</v>
      </c>
      <c r="I8477">
        <v>91.15</v>
      </c>
      <c r="J8477" t="s">
        <v>19</v>
      </c>
      <c r="K8477">
        <v>2024</v>
      </c>
      <c r="L8477" t="s">
        <v>48</v>
      </c>
      <c r="M8477" t="s">
        <v>21</v>
      </c>
      <c r="N8477">
        <v>115828.07</v>
      </c>
      <c r="O8477" t="s">
        <v>36</v>
      </c>
    </row>
    <row r="8478" spans="1:15" x14ac:dyDescent="0.3">
      <c r="A8478" t="s">
        <v>15</v>
      </c>
      <c r="B8478">
        <v>10.35</v>
      </c>
      <c r="C8478" t="s">
        <v>16</v>
      </c>
      <c r="D8478" t="s">
        <v>89</v>
      </c>
      <c r="E8478">
        <v>202846</v>
      </c>
      <c r="F8478">
        <v>2024</v>
      </c>
      <c r="G8478">
        <v>610</v>
      </c>
      <c r="H8478" t="s">
        <v>18</v>
      </c>
      <c r="I8478">
        <v>98.85</v>
      </c>
      <c r="J8478" t="s">
        <v>45</v>
      </c>
      <c r="K8478">
        <v>2024</v>
      </c>
      <c r="L8478" t="s">
        <v>40</v>
      </c>
      <c r="M8478" t="s">
        <v>31</v>
      </c>
      <c r="N8478">
        <v>90433.9</v>
      </c>
      <c r="O8478" t="s">
        <v>49</v>
      </c>
    </row>
    <row r="8479" spans="1:15" x14ac:dyDescent="0.3">
      <c r="A8479" t="s">
        <v>41</v>
      </c>
      <c r="B8479">
        <v>27.09</v>
      </c>
      <c r="C8479" t="s">
        <v>38</v>
      </c>
      <c r="D8479" t="s">
        <v>39</v>
      </c>
      <c r="E8479">
        <v>169423</v>
      </c>
      <c r="F8479">
        <v>2017</v>
      </c>
      <c r="G8479">
        <v>400</v>
      </c>
      <c r="H8479" t="s">
        <v>26</v>
      </c>
      <c r="I8479">
        <v>71.680000000000007</v>
      </c>
      <c r="J8479" t="s">
        <v>19</v>
      </c>
      <c r="K8479">
        <v>2017</v>
      </c>
      <c r="L8479" t="s">
        <v>48</v>
      </c>
      <c r="M8479" t="s">
        <v>31</v>
      </c>
      <c r="N8479">
        <v>78549.34</v>
      </c>
      <c r="O8479" t="s">
        <v>54</v>
      </c>
    </row>
    <row r="8480" spans="1:15" x14ac:dyDescent="0.3">
      <c r="A8480" t="s">
        <v>37</v>
      </c>
      <c r="B8480">
        <v>58.6</v>
      </c>
      <c r="C8480" t="s">
        <v>67</v>
      </c>
      <c r="D8480" t="s">
        <v>83</v>
      </c>
      <c r="E8480">
        <v>175446</v>
      </c>
      <c r="F8480">
        <v>2019</v>
      </c>
      <c r="G8480">
        <v>554</v>
      </c>
      <c r="H8480" t="s">
        <v>18</v>
      </c>
      <c r="I8480">
        <v>79.569999999999993</v>
      </c>
      <c r="J8480" t="s">
        <v>45</v>
      </c>
      <c r="K8480">
        <v>2019</v>
      </c>
      <c r="L8480" t="s">
        <v>48</v>
      </c>
      <c r="M8480" t="s">
        <v>21</v>
      </c>
      <c r="N8480">
        <v>94977.81</v>
      </c>
      <c r="O8480" t="s">
        <v>36</v>
      </c>
    </row>
    <row r="8481" spans="1:15" x14ac:dyDescent="0.3">
      <c r="A8481" t="s">
        <v>46</v>
      </c>
      <c r="B8481">
        <v>72.86</v>
      </c>
      <c r="C8481" t="s">
        <v>29</v>
      </c>
      <c r="D8481" t="s">
        <v>53</v>
      </c>
      <c r="E8481">
        <v>310977</v>
      </c>
      <c r="F8481">
        <v>2021</v>
      </c>
      <c r="G8481">
        <v>459</v>
      </c>
      <c r="H8481" t="s">
        <v>35</v>
      </c>
      <c r="I8481">
        <v>49.44</v>
      </c>
      <c r="J8481" t="s">
        <v>27</v>
      </c>
      <c r="K8481">
        <v>2022</v>
      </c>
      <c r="L8481" t="s">
        <v>48</v>
      </c>
      <c r="M8481" t="s">
        <v>31</v>
      </c>
      <c r="N8481">
        <v>131971.47</v>
      </c>
      <c r="O8481" t="s">
        <v>54</v>
      </c>
    </row>
    <row r="8482" spans="1:15" x14ac:dyDescent="0.3">
      <c r="A8482" t="s">
        <v>42</v>
      </c>
      <c r="B8482">
        <v>62.88</v>
      </c>
      <c r="C8482" t="s">
        <v>29</v>
      </c>
      <c r="D8482" t="s">
        <v>92</v>
      </c>
      <c r="E8482">
        <v>141300</v>
      </c>
      <c r="F8482">
        <v>2019</v>
      </c>
      <c r="G8482">
        <v>506</v>
      </c>
      <c r="H8482" t="s">
        <v>35</v>
      </c>
      <c r="I8482">
        <v>25.08</v>
      </c>
      <c r="J8482" t="s">
        <v>45</v>
      </c>
      <c r="K8482">
        <v>2019</v>
      </c>
      <c r="L8482" t="s">
        <v>40</v>
      </c>
      <c r="M8482" t="s">
        <v>21</v>
      </c>
      <c r="N8482">
        <v>57047.54</v>
      </c>
      <c r="O8482" t="s">
        <v>22</v>
      </c>
    </row>
    <row r="8483" spans="1:15" x14ac:dyDescent="0.3">
      <c r="A8483" t="s">
        <v>51</v>
      </c>
      <c r="B8483">
        <v>12.66</v>
      </c>
      <c r="C8483" t="s">
        <v>24</v>
      </c>
      <c r="D8483" t="s">
        <v>76</v>
      </c>
      <c r="E8483">
        <v>269987</v>
      </c>
      <c r="F8483">
        <v>2020</v>
      </c>
      <c r="G8483">
        <v>452</v>
      </c>
      <c r="H8483" t="s">
        <v>18</v>
      </c>
      <c r="I8483">
        <v>85.21</v>
      </c>
      <c r="J8483" t="s">
        <v>45</v>
      </c>
      <c r="K8483">
        <v>2020</v>
      </c>
      <c r="L8483" t="s">
        <v>20</v>
      </c>
      <c r="M8483" t="s">
        <v>21</v>
      </c>
      <c r="N8483">
        <v>142163.81</v>
      </c>
      <c r="O8483" t="s">
        <v>54</v>
      </c>
    </row>
    <row r="8484" spans="1:15" x14ac:dyDescent="0.3">
      <c r="A8484" t="s">
        <v>41</v>
      </c>
      <c r="B8484">
        <v>58.26</v>
      </c>
      <c r="C8484" t="s">
        <v>33</v>
      </c>
      <c r="D8484" t="s">
        <v>52</v>
      </c>
      <c r="E8484">
        <v>75369</v>
      </c>
      <c r="F8484">
        <v>2017</v>
      </c>
      <c r="G8484">
        <v>647</v>
      </c>
      <c r="H8484" t="s">
        <v>18</v>
      </c>
      <c r="I8484">
        <v>64.62</v>
      </c>
      <c r="J8484" t="s">
        <v>27</v>
      </c>
      <c r="K8484">
        <v>2024</v>
      </c>
      <c r="L8484" t="s">
        <v>48</v>
      </c>
      <c r="M8484" t="s">
        <v>31</v>
      </c>
      <c r="N8484">
        <v>48692.26</v>
      </c>
      <c r="O8484" t="s">
        <v>22</v>
      </c>
    </row>
    <row r="8485" spans="1:15" x14ac:dyDescent="0.3">
      <c r="A8485" t="s">
        <v>42</v>
      </c>
      <c r="B8485">
        <v>37.85</v>
      </c>
      <c r="C8485" t="s">
        <v>24</v>
      </c>
      <c r="D8485" t="s">
        <v>25</v>
      </c>
      <c r="E8485">
        <v>169833</v>
      </c>
      <c r="F8485">
        <v>2016</v>
      </c>
      <c r="G8485">
        <v>292</v>
      </c>
      <c r="H8485" t="s">
        <v>35</v>
      </c>
      <c r="I8485">
        <v>44.69</v>
      </c>
      <c r="J8485" t="s">
        <v>45</v>
      </c>
      <c r="K8485">
        <v>2016</v>
      </c>
      <c r="L8485" t="s">
        <v>48</v>
      </c>
      <c r="M8485" t="s">
        <v>31</v>
      </c>
      <c r="N8485">
        <v>124537.84</v>
      </c>
      <c r="O8485" t="s">
        <v>54</v>
      </c>
    </row>
    <row r="8486" spans="1:15" x14ac:dyDescent="0.3">
      <c r="A8486" t="s">
        <v>23</v>
      </c>
      <c r="B8486">
        <v>62.81</v>
      </c>
      <c r="C8486" t="s">
        <v>16</v>
      </c>
      <c r="D8486" t="s">
        <v>89</v>
      </c>
      <c r="E8486">
        <v>78499</v>
      </c>
      <c r="F8486">
        <v>2018</v>
      </c>
      <c r="G8486">
        <v>490</v>
      </c>
      <c r="H8486" t="s">
        <v>26</v>
      </c>
      <c r="I8486">
        <v>83.43</v>
      </c>
      <c r="J8486" t="s">
        <v>19</v>
      </c>
      <c r="K8486">
        <v>2020</v>
      </c>
      <c r="L8486" t="s">
        <v>20</v>
      </c>
      <c r="M8486" t="s">
        <v>21</v>
      </c>
      <c r="N8486">
        <v>44423.12</v>
      </c>
      <c r="O8486" t="s">
        <v>36</v>
      </c>
    </row>
    <row r="8487" spans="1:15" x14ac:dyDescent="0.3">
      <c r="A8487" t="s">
        <v>41</v>
      </c>
      <c r="B8487">
        <v>29.63</v>
      </c>
      <c r="C8487" t="s">
        <v>67</v>
      </c>
      <c r="D8487" t="s">
        <v>68</v>
      </c>
      <c r="E8487">
        <v>279423</v>
      </c>
      <c r="F8487">
        <v>2015</v>
      </c>
      <c r="G8487">
        <v>252</v>
      </c>
      <c r="H8487" t="s">
        <v>26</v>
      </c>
      <c r="I8487">
        <v>66.930000000000007</v>
      </c>
      <c r="J8487" t="s">
        <v>45</v>
      </c>
      <c r="K8487">
        <v>2015</v>
      </c>
      <c r="L8487" t="s">
        <v>48</v>
      </c>
      <c r="M8487" t="s">
        <v>21</v>
      </c>
      <c r="N8487">
        <v>159511.4</v>
      </c>
      <c r="O8487" t="s">
        <v>36</v>
      </c>
    </row>
    <row r="8488" spans="1:15" x14ac:dyDescent="0.3">
      <c r="A8488" t="s">
        <v>23</v>
      </c>
      <c r="B8488">
        <v>23.61</v>
      </c>
      <c r="C8488" t="s">
        <v>38</v>
      </c>
      <c r="D8488" t="s">
        <v>39</v>
      </c>
      <c r="E8488">
        <v>62588</v>
      </c>
      <c r="F8488">
        <v>2017</v>
      </c>
      <c r="G8488">
        <v>734</v>
      </c>
      <c r="H8488" t="s">
        <v>35</v>
      </c>
      <c r="I8488">
        <v>26.41</v>
      </c>
      <c r="J8488" t="s">
        <v>45</v>
      </c>
      <c r="K8488">
        <v>2017</v>
      </c>
      <c r="L8488" t="s">
        <v>40</v>
      </c>
      <c r="M8488" t="s">
        <v>21</v>
      </c>
      <c r="N8488">
        <v>25260.21</v>
      </c>
      <c r="O8488" t="s">
        <v>54</v>
      </c>
    </row>
    <row r="8489" spans="1:15" x14ac:dyDescent="0.3">
      <c r="A8489" t="s">
        <v>41</v>
      </c>
      <c r="B8489">
        <v>60.78</v>
      </c>
      <c r="C8489" t="s">
        <v>57</v>
      </c>
      <c r="D8489" t="s">
        <v>86</v>
      </c>
      <c r="E8489">
        <v>61149</v>
      </c>
      <c r="F8489">
        <v>2020</v>
      </c>
      <c r="G8489">
        <v>428</v>
      </c>
      <c r="H8489" t="s">
        <v>26</v>
      </c>
      <c r="I8489">
        <v>62.61</v>
      </c>
      <c r="J8489" t="s">
        <v>27</v>
      </c>
      <c r="K8489">
        <v>2020</v>
      </c>
      <c r="L8489" t="s">
        <v>48</v>
      </c>
      <c r="M8489" t="s">
        <v>31</v>
      </c>
      <c r="N8489">
        <v>38858.339999999997</v>
      </c>
      <c r="O8489" t="s">
        <v>54</v>
      </c>
    </row>
    <row r="8490" spans="1:15" x14ac:dyDescent="0.3">
      <c r="A8490" t="s">
        <v>23</v>
      </c>
      <c r="B8490">
        <v>28.94</v>
      </c>
      <c r="C8490" t="s">
        <v>16</v>
      </c>
      <c r="D8490" t="s">
        <v>47</v>
      </c>
      <c r="E8490">
        <v>376144</v>
      </c>
      <c r="F8490">
        <v>2024</v>
      </c>
      <c r="G8490">
        <v>947</v>
      </c>
      <c r="H8490" t="s">
        <v>35</v>
      </c>
      <c r="I8490">
        <v>32.909999999999997</v>
      </c>
      <c r="J8490" t="s">
        <v>27</v>
      </c>
      <c r="K8490">
        <v>2024</v>
      </c>
      <c r="L8490" t="s">
        <v>20</v>
      </c>
      <c r="M8490" t="s">
        <v>31</v>
      </c>
      <c r="N8490">
        <v>274298.37</v>
      </c>
      <c r="O8490" t="s">
        <v>22</v>
      </c>
    </row>
    <row r="8491" spans="1:15" x14ac:dyDescent="0.3">
      <c r="A8491" t="s">
        <v>42</v>
      </c>
      <c r="B8491">
        <v>77.19</v>
      </c>
      <c r="C8491" t="s">
        <v>67</v>
      </c>
      <c r="D8491" t="s">
        <v>83</v>
      </c>
      <c r="E8491">
        <v>101640</v>
      </c>
      <c r="F8491">
        <v>2020</v>
      </c>
      <c r="G8491">
        <v>489</v>
      </c>
      <c r="H8491" t="s">
        <v>26</v>
      </c>
      <c r="I8491">
        <v>88.31</v>
      </c>
      <c r="J8491" t="s">
        <v>19</v>
      </c>
      <c r="K8491">
        <v>2023</v>
      </c>
      <c r="L8491" t="s">
        <v>40</v>
      </c>
      <c r="M8491" t="s">
        <v>31</v>
      </c>
      <c r="N8491">
        <v>69014.3</v>
      </c>
      <c r="O8491" t="s">
        <v>36</v>
      </c>
    </row>
    <row r="8492" spans="1:15" x14ac:dyDescent="0.3">
      <c r="A8492" t="s">
        <v>15</v>
      </c>
      <c r="B8492">
        <v>62.26</v>
      </c>
      <c r="C8492" t="s">
        <v>38</v>
      </c>
      <c r="D8492" t="s">
        <v>73</v>
      </c>
      <c r="E8492">
        <v>59888</v>
      </c>
      <c r="F8492">
        <v>2024</v>
      </c>
      <c r="G8492">
        <v>874</v>
      </c>
      <c r="H8492" t="s">
        <v>18</v>
      </c>
      <c r="I8492">
        <v>64.87</v>
      </c>
      <c r="J8492" t="s">
        <v>27</v>
      </c>
      <c r="K8492">
        <v>2024</v>
      </c>
      <c r="L8492" t="s">
        <v>20</v>
      </c>
      <c r="M8492" t="s">
        <v>31</v>
      </c>
      <c r="N8492">
        <v>34506.33</v>
      </c>
      <c r="O8492" t="s">
        <v>22</v>
      </c>
    </row>
    <row r="8493" spans="1:15" x14ac:dyDescent="0.3">
      <c r="A8493" t="s">
        <v>37</v>
      </c>
      <c r="B8493">
        <v>64.34</v>
      </c>
      <c r="C8493" t="s">
        <v>24</v>
      </c>
      <c r="D8493" t="s">
        <v>91</v>
      </c>
      <c r="E8493">
        <v>340533</v>
      </c>
      <c r="F8493">
        <v>2021</v>
      </c>
      <c r="G8493">
        <v>871</v>
      </c>
      <c r="H8493" t="s">
        <v>26</v>
      </c>
      <c r="I8493">
        <v>69.98</v>
      </c>
      <c r="J8493" t="s">
        <v>19</v>
      </c>
      <c r="K8493">
        <v>2024</v>
      </c>
      <c r="L8493" t="s">
        <v>48</v>
      </c>
      <c r="M8493" t="s">
        <v>21</v>
      </c>
      <c r="N8493">
        <v>185111.28</v>
      </c>
      <c r="O8493" t="s">
        <v>54</v>
      </c>
    </row>
    <row r="8494" spans="1:15" x14ac:dyDescent="0.3">
      <c r="A8494" t="s">
        <v>37</v>
      </c>
      <c r="B8494">
        <v>20.47</v>
      </c>
      <c r="C8494" t="s">
        <v>29</v>
      </c>
      <c r="D8494" t="s">
        <v>92</v>
      </c>
      <c r="E8494">
        <v>57196</v>
      </c>
      <c r="F8494">
        <v>2015</v>
      </c>
      <c r="G8494">
        <v>598</v>
      </c>
      <c r="H8494" t="s">
        <v>26</v>
      </c>
      <c r="I8494">
        <v>78.42</v>
      </c>
      <c r="J8494" t="s">
        <v>19</v>
      </c>
      <c r="K8494">
        <v>2021</v>
      </c>
      <c r="L8494" t="s">
        <v>20</v>
      </c>
      <c r="M8494" t="s">
        <v>31</v>
      </c>
      <c r="N8494">
        <v>37459.68</v>
      </c>
      <c r="O8494" t="s">
        <v>36</v>
      </c>
    </row>
    <row r="8495" spans="1:15" x14ac:dyDescent="0.3">
      <c r="A8495" t="s">
        <v>42</v>
      </c>
      <c r="B8495">
        <v>78.599999999999994</v>
      </c>
      <c r="C8495" t="s">
        <v>33</v>
      </c>
      <c r="D8495" t="s">
        <v>59</v>
      </c>
      <c r="E8495">
        <v>377534</v>
      </c>
      <c r="F8495">
        <v>2017</v>
      </c>
      <c r="G8495">
        <v>895</v>
      </c>
      <c r="H8495" t="s">
        <v>18</v>
      </c>
      <c r="I8495">
        <v>72.849999999999994</v>
      </c>
      <c r="J8495" t="s">
        <v>45</v>
      </c>
      <c r="K8495">
        <v>2017</v>
      </c>
      <c r="L8495" t="s">
        <v>48</v>
      </c>
      <c r="M8495" t="s">
        <v>31</v>
      </c>
      <c r="N8495">
        <v>215176.63</v>
      </c>
      <c r="O8495" t="s">
        <v>49</v>
      </c>
    </row>
    <row r="8496" spans="1:15" x14ac:dyDescent="0.3">
      <c r="A8496" t="s">
        <v>56</v>
      </c>
      <c r="B8496">
        <v>38.97</v>
      </c>
      <c r="C8496" t="s">
        <v>38</v>
      </c>
      <c r="D8496" t="s">
        <v>39</v>
      </c>
      <c r="E8496">
        <v>227450</v>
      </c>
      <c r="F8496">
        <v>2016</v>
      </c>
      <c r="G8496">
        <v>229</v>
      </c>
      <c r="H8496" t="s">
        <v>26</v>
      </c>
      <c r="I8496">
        <v>97.09</v>
      </c>
      <c r="J8496" t="s">
        <v>27</v>
      </c>
      <c r="K8496">
        <v>2022</v>
      </c>
      <c r="L8496" t="s">
        <v>20</v>
      </c>
      <c r="M8496" t="s">
        <v>21</v>
      </c>
      <c r="N8496">
        <v>174678.62</v>
      </c>
      <c r="O8496" t="s">
        <v>36</v>
      </c>
    </row>
    <row r="8497" spans="1:15" x14ac:dyDescent="0.3">
      <c r="A8497" t="s">
        <v>51</v>
      </c>
      <c r="B8497">
        <v>5.24</v>
      </c>
      <c r="C8497" t="s">
        <v>29</v>
      </c>
      <c r="D8497" t="s">
        <v>87</v>
      </c>
      <c r="E8497">
        <v>197991</v>
      </c>
      <c r="F8497">
        <v>2020</v>
      </c>
      <c r="G8497">
        <v>891</v>
      </c>
      <c r="H8497" t="s">
        <v>35</v>
      </c>
      <c r="I8497">
        <v>35.89</v>
      </c>
      <c r="J8497" t="s">
        <v>45</v>
      </c>
      <c r="K8497">
        <v>2020</v>
      </c>
      <c r="L8497" t="s">
        <v>48</v>
      </c>
      <c r="M8497" t="s">
        <v>31</v>
      </c>
      <c r="N8497">
        <v>132112.42000000001</v>
      </c>
      <c r="O8497" t="s">
        <v>22</v>
      </c>
    </row>
    <row r="8498" spans="1:15" x14ac:dyDescent="0.3">
      <c r="A8498" t="s">
        <v>46</v>
      </c>
      <c r="B8498">
        <v>72.37</v>
      </c>
      <c r="C8498" t="s">
        <v>57</v>
      </c>
      <c r="D8498" t="s">
        <v>58</v>
      </c>
      <c r="E8498">
        <v>308688</v>
      </c>
      <c r="F8498">
        <v>2018</v>
      </c>
      <c r="G8498">
        <v>195</v>
      </c>
      <c r="H8498" t="s">
        <v>26</v>
      </c>
      <c r="I8498">
        <v>65.41</v>
      </c>
      <c r="J8498" t="s">
        <v>19</v>
      </c>
      <c r="K8498">
        <v>2024</v>
      </c>
      <c r="L8498" t="s">
        <v>20</v>
      </c>
      <c r="M8498" t="s">
        <v>21</v>
      </c>
      <c r="N8498">
        <v>191387.04</v>
      </c>
      <c r="O8498" t="s">
        <v>49</v>
      </c>
    </row>
    <row r="8499" spans="1:15" x14ac:dyDescent="0.3">
      <c r="A8499" t="s">
        <v>37</v>
      </c>
      <c r="B8499">
        <v>48.48</v>
      </c>
      <c r="C8499" t="s">
        <v>29</v>
      </c>
      <c r="D8499" t="s">
        <v>30</v>
      </c>
      <c r="E8499">
        <v>154579</v>
      </c>
      <c r="F8499">
        <v>2018</v>
      </c>
      <c r="G8499">
        <v>530</v>
      </c>
      <c r="H8499" t="s">
        <v>18</v>
      </c>
      <c r="I8499">
        <v>69</v>
      </c>
      <c r="J8499" t="s">
        <v>45</v>
      </c>
      <c r="K8499">
        <v>2018</v>
      </c>
      <c r="L8499" t="s">
        <v>40</v>
      </c>
      <c r="M8499" t="s">
        <v>21</v>
      </c>
      <c r="N8499">
        <v>102165.49</v>
      </c>
      <c r="O8499" t="s">
        <v>54</v>
      </c>
    </row>
    <row r="8500" spans="1:15" x14ac:dyDescent="0.3">
      <c r="A8500" t="s">
        <v>50</v>
      </c>
      <c r="B8500">
        <v>51.94</v>
      </c>
      <c r="C8500" t="s">
        <v>38</v>
      </c>
      <c r="D8500" t="s">
        <v>66</v>
      </c>
      <c r="E8500">
        <v>161176</v>
      </c>
      <c r="F8500">
        <v>2024</v>
      </c>
      <c r="G8500">
        <v>964</v>
      </c>
      <c r="H8500" t="s">
        <v>18</v>
      </c>
      <c r="I8500">
        <v>74.94</v>
      </c>
      <c r="J8500" t="s">
        <v>19</v>
      </c>
      <c r="K8500">
        <v>2024</v>
      </c>
      <c r="L8500" t="s">
        <v>48</v>
      </c>
      <c r="M8500" t="s">
        <v>31</v>
      </c>
      <c r="N8500">
        <v>74178.59</v>
      </c>
      <c r="O8500" t="s">
        <v>49</v>
      </c>
    </row>
    <row r="8501" spans="1:15" x14ac:dyDescent="0.3">
      <c r="A8501" t="s">
        <v>50</v>
      </c>
      <c r="B8501">
        <v>44.68</v>
      </c>
      <c r="C8501" t="s">
        <v>38</v>
      </c>
      <c r="D8501" t="s">
        <v>60</v>
      </c>
      <c r="E8501">
        <v>220909</v>
      </c>
      <c r="F8501">
        <v>2023</v>
      </c>
      <c r="G8501">
        <v>434</v>
      </c>
      <c r="H8501" t="s">
        <v>35</v>
      </c>
      <c r="I8501">
        <v>39.130000000000003</v>
      </c>
      <c r="J8501" t="s">
        <v>45</v>
      </c>
      <c r="K8501">
        <v>2023</v>
      </c>
      <c r="L8501" t="s">
        <v>40</v>
      </c>
      <c r="M8501" t="s">
        <v>21</v>
      </c>
      <c r="N8501">
        <v>89987.12</v>
      </c>
      <c r="O8501" t="s">
        <v>36</v>
      </c>
    </row>
    <row r="8502" spans="1:15" x14ac:dyDescent="0.3">
      <c r="A8502" t="s">
        <v>56</v>
      </c>
      <c r="B8502">
        <v>79.2</v>
      </c>
      <c r="C8502" t="s">
        <v>57</v>
      </c>
      <c r="D8502" t="s">
        <v>84</v>
      </c>
      <c r="E8502">
        <v>125716</v>
      </c>
      <c r="F8502">
        <v>2015</v>
      </c>
      <c r="G8502">
        <v>587</v>
      </c>
      <c r="H8502" t="s">
        <v>26</v>
      </c>
      <c r="I8502">
        <v>77.91</v>
      </c>
      <c r="J8502" t="s">
        <v>19</v>
      </c>
      <c r="K8502">
        <v>2016</v>
      </c>
      <c r="L8502" t="s">
        <v>48</v>
      </c>
      <c r="M8502" t="s">
        <v>21</v>
      </c>
      <c r="N8502">
        <v>83296.37</v>
      </c>
      <c r="O8502" t="s">
        <v>36</v>
      </c>
    </row>
    <row r="8503" spans="1:15" x14ac:dyDescent="0.3">
      <c r="A8503" t="s">
        <v>50</v>
      </c>
      <c r="B8503">
        <v>73.47</v>
      </c>
      <c r="C8503" t="s">
        <v>29</v>
      </c>
      <c r="D8503" t="s">
        <v>80</v>
      </c>
      <c r="E8503">
        <v>149448</v>
      </c>
      <c r="F8503">
        <v>2018</v>
      </c>
      <c r="G8503">
        <v>893</v>
      </c>
      <c r="H8503" t="s">
        <v>18</v>
      </c>
      <c r="I8503">
        <v>60.41</v>
      </c>
      <c r="J8503" t="s">
        <v>45</v>
      </c>
      <c r="K8503">
        <v>2018</v>
      </c>
      <c r="L8503" t="s">
        <v>40</v>
      </c>
      <c r="M8503" t="s">
        <v>31</v>
      </c>
      <c r="N8503">
        <v>111089</v>
      </c>
      <c r="O8503" t="s">
        <v>22</v>
      </c>
    </row>
    <row r="8504" spans="1:15" x14ac:dyDescent="0.3">
      <c r="A8504" t="s">
        <v>56</v>
      </c>
      <c r="B8504">
        <v>35.229999999999997</v>
      </c>
      <c r="C8504" t="s">
        <v>43</v>
      </c>
      <c r="D8504" t="s">
        <v>65</v>
      </c>
      <c r="E8504">
        <v>338315</v>
      </c>
      <c r="F8504">
        <v>2016</v>
      </c>
      <c r="G8504">
        <v>619</v>
      </c>
      <c r="H8504" t="s">
        <v>35</v>
      </c>
      <c r="I8504">
        <v>59.58</v>
      </c>
      <c r="J8504" t="s">
        <v>19</v>
      </c>
      <c r="K8504">
        <v>2022</v>
      </c>
      <c r="L8504" t="s">
        <v>40</v>
      </c>
      <c r="M8504" t="s">
        <v>21</v>
      </c>
      <c r="N8504">
        <v>207073.21</v>
      </c>
      <c r="O8504" t="s">
        <v>22</v>
      </c>
    </row>
    <row r="8505" spans="1:15" x14ac:dyDescent="0.3">
      <c r="A8505" t="s">
        <v>46</v>
      </c>
      <c r="B8505">
        <v>75.8</v>
      </c>
      <c r="C8505" t="s">
        <v>43</v>
      </c>
      <c r="D8505" t="s">
        <v>71</v>
      </c>
      <c r="E8505">
        <v>321346</v>
      </c>
      <c r="F8505">
        <v>2023</v>
      </c>
      <c r="G8505">
        <v>719</v>
      </c>
      <c r="H8505" t="s">
        <v>35</v>
      </c>
      <c r="I8505">
        <v>41.55</v>
      </c>
      <c r="J8505" t="s">
        <v>45</v>
      </c>
      <c r="K8505">
        <v>2023</v>
      </c>
      <c r="L8505" t="s">
        <v>40</v>
      </c>
      <c r="M8505" t="s">
        <v>31</v>
      </c>
      <c r="N8505">
        <v>197691.81</v>
      </c>
      <c r="O8505" t="s">
        <v>54</v>
      </c>
    </row>
    <row r="8506" spans="1:15" x14ac:dyDescent="0.3">
      <c r="A8506" t="s">
        <v>28</v>
      </c>
      <c r="B8506">
        <v>19.45</v>
      </c>
      <c r="C8506" t="s">
        <v>24</v>
      </c>
      <c r="D8506" t="s">
        <v>76</v>
      </c>
      <c r="E8506">
        <v>361524</v>
      </c>
      <c r="F8506">
        <v>2022</v>
      </c>
      <c r="G8506">
        <v>567</v>
      </c>
      <c r="H8506" t="s">
        <v>35</v>
      </c>
      <c r="I8506">
        <v>38.54</v>
      </c>
      <c r="J8506" t="s">
        <v>19</v>
      </c>
      <c r="K8506">
        <v>2023</v>
      </c>
      <c r="L8506" t="s">
        <v>20</v>
      </c>
      <c r="M8506" t="s">
        <v>31</v>
      </c>
      <c r="N8506">
        <v>145083.22</v>
      </c>
      <c r="O8506" t="s">
        <v>36</v>
      </c>
    </row>
    <row r="8507" spans="1:15" x14ac:dyDescent="0.3">
      <c r="A8507" t="s">
        <v>37</v>
      </c>
      <c r="B8507">
        <v>75.86</v>
      </c>
      <c r="C8507" t="s">
        <v>67</v>
      </c>
      <c r="D8507" t="s">
        <v>81</v>
      </c>
      <c r="E8507">
        <v>201427</v>
      </c>
      <c r="F8507">
        <v>2018</v>
      </c>
      <c r="G8507">
        <v>157</v>
      </c>
      <c r="H8507" t="s">
        <v>26</v>
      </c>
      <c r="I8507">
        <v>91.12</v>
      </c>
      <c r="J8507" t="s">
        <v>45</v>
      </c>
      <c r="K8507">
        <v>2018</v>
      </c>
      <c r="L8507" t="s">
        <v>48</v>
      </c>
      <c r="M8507" t="s">
        <v>31</v>
      </c>
      <c r="N8507">
        <v>140487.70000000001</v>
      </c>
      <c r="O8507" t="s">
        <v>22</v>
      </c>
    </row>
    <row r="8508" spans="1:15" x14ac:dyDescent="0.3">
      <c r="A8508" t="s">
        <v>15</v>
      </c>
      <c r="B8508">
        <v>71.77</v>
      </c>
      <c r="C8508" t="s">
        <v>57</v>
      </c>
      <c r="D8508" t="s">
        <v>75</v>
      </c>
      <c r="E8508">
        <v>287160</v>
      </c>
      <c r="F8508">
        <v>2024</v>
      </c>
      <c r="G8508">
        <v>336</v>
      </c>
      <c r="H8508" t="s">
        <v>35</v>
      </c>
      <c r="I8508">
        <v>27.12</v>
      </c>
      <c r="J8508" t="s">
        <v>27</v>
      </c>
      <c r="K8508">
        <v>2024</v>
      </c>
      <c r="L8508" t="s">
        <v>20</v>
      </c>
      <c r="M8508" t="s">
        <v>21</v>
      </c>
      <c r="N8508">
        <v>217966.52</v>
      </c>
      <c r="O8508" t="s">
        <v>54</v>
      </c>
    </row>
    <row r="8509" spans="1:15" x14ac:dyDescent="0.3">
      <c r="A8509" t="s">
        <v>46</v>
      </c>
      <c r="B8509">
        <v>39.17</v>
      </c>
      <c r="C8509" t="s">
        <v>16</v>
      </c>
      <c r="D8509" t="s">
        <v>17</v>
      </c>
      <c r="E8509">
        <v>203237</v>
      </c>
      <c r="F8509">
        <v>2015</v>
      </c>
      <c r="G8509">
        <v>980</v>
      </c>
      <c r="H8509" t="s">
        <v>35</v>
      </c>
      <c r="I8509">
        <v>32.47</v>
      </c>
      <c r="J8509" t="s">
        <v>19</v>
      </c>
      <c r="K8509">
        <v>2015</v>
      </c>
      <c r="L8509" t="s">
        <v>48</v>
      </c>
      <c r="M8509" t="s">
        <v>31</v>
      </c>
      <c r="N8509">
        <v>90298</v>
      </c>
      <c r="O8509" t="s">
        <v>22</v>
      </c>
    </row>
    <row r="8510" spans="1:15" x14ac:dyDescent="0.3">
      <c r="A8510" t="s">
        <v>56</v>
      </c>
      <c r="B8510">
        <v>61.5</v>
      </c>
      <c r="C8510" t="s">
        <v>67</v>
      </c>
      <c r="D8510" t="s">
        <v>68</v>
      </c>
      <c r="E8510">
        <v>263137</v>
      </c>
      <c r="F8510">
        <v>2020</v>
      </c>
      <c r="G8510">
        <v>158</v>
      </c>
      <c r="H8510" t="s">
        <v>18</v>
      </c>
      <c r="I8510">
        <v>77.27</v>
      </c>
      <c r="J8510" t="s">
        <v>45</v>
      </c>
      <c r="K8510">
        <v>2020</v>
      </c>
      <c r="L8510" t="s">
        <v>48</v>
      </c>
      <c r="M8510" t="s">
        <v>21</v>
      </c>
      <c r="N8510">
        <v>204713.71</v>
      </c>
      <c r="O8510" t="s">
        <v>54</v>
      </c>
    </row>
    <row r="8511" spans="1:15" x14ac:dyDescent="0.3">
      <c r="A8511" t="s">
        <v>23</v>
      </c>
      <c r="B8511">
        <v>43.84</v>
      </c>
      <c r="C8511" t="s">
        <v>29</v>
      </c>
      <c r="D8511" t="s">
        <v>92</v>
      </c>
      <c r="E8511">
        <v>70463</v>
      </c>
      <c r="F8511">
        <v>2016</v>
      </c>
      <c r="G8511">
        <v>433</v>
      </c>
      <c r="H8511" t="s">
        <v>35</v>
      </c>
      <c r="I8511">
        <v>48.44</v>
      </c>
      <c r="J8511" t="s">
        <v>27</v>
      </c>
      <c r="K8511">
        <v>2019</v>
      </c>
      <c r="L8511" t="s">
        <v>48</v>
      </c>
      <c r="M8511" t="s">
        <v>21</v>
      </c>
      <c r="N8511">
        <v>52253.4</v>
      </c>
      <c r="O8511" t="s">
        <v>22</v>
      </c>
    </row>
    <row r="8512" spans="1:15" x14ac:dyDescent="0.3">
      <c r="A8512" t="s">
        <v>42</v>
      </c>
      <c r="B8512">
        <v>76.650000000000006</v>
      </c>
      <c r="C8512" t="s">
        <v>29</v>
      </c>
      <c r="D8512" t="s">
        <v>30</v>
      </c>
      <c r="E8512">
        <v>393899</v>
      </c>
      <c r="F8512">
        <v>2019</v>
      </c>
      <c r="G8512">
        <v>881</v>
      </c>
      <c r="H8512" t="s">
        <v>18</v>
      </c>
      <c r="I8512">
        <v>66.489999999999995</v>
      </c>
      <c r="J8512" t="s">
        <v>19</v>
      </c>
      <c r="K8512">
        <v>2020</v>
      </c>
      <c r="L8512" t="s">
        <v>48</v>
      </c>
      <c r="M8512" t="s">
        <v>31</v>
      </c>
      <c r="N8512">
        <v>223951.4</v>
      </c>
      <c r="O8512" t="s">
        <v>22</v>
      </c>
    </row>
    <row r="8513" spans="1:15" x14ac:dyDescent="0.3">
      <c r="A8513" t="s">
        <v>42</v>
      </c>
      <c r="B8513">
        <v>42.17</v>
      </c>
      <c r="C8513" t="s">
        <v>38</v>
      </c>
      <c r="D8513" t="s">
        <v>39</v>
      </c>
      <c r="E8513">
        <v>281941</v>
      </c>
      <c r="F8513">
        <v>2017</v>
      </c>
      <c r="G8513">
        <v>977</v>
      </c>
      <c r="H8513" t="s">
        <v>35</v>
      </c>
      <c r="I8513">
        <v>38.29</v>
      </c>
      <c r="J8513" t="s">
        <v>19</v>
      </c>
      <c r="K8513">
        <v>2023</v>
      </c>
      <c r="L8513" t="s">
        <v>48</v>
      </c>
      <c r="M8513" t="s">
        <v>31</v>
      </c>
      <c r="N8513">
        <v>151060.59</v>
      </c>
      <c r="O8513" t="s">
        <v>49</v>
      </c>
    </row>
    <row r="8514" spans="1:15" x14ac:dyDescent="0.3">
      <c r="A8514" t="s">
        <v>50</v>
      </c>
      <c r="B8514">
        <v>68.3</v>
      </c>
      <c r="C8514" t="s">
        <v>24</v>
      </c>
      <c r="D8514" t="s">
        <v>76</v>
      </c>
      <c r="E8514">
        <v>188677</v>
      </c>
      <c r="F8514">
        <v>2020</v>
      </c>
      <c r="G8514">
        <v>473</v>
      </c>
      <c r="H8514" t="s">
        <v>35</v>
      </c>
      <c r="I8514">
        <v>30.4</v>
      </c>
      <c r="J8514" t="s">
        <v>19</v>
      </c>
      <c r="K8514">
        <v>2020</v>
      </c>
      <c r="L8514" t="s">
        <v>48</v>
      </c>
      <c r="M8514" t="s">
        <v>31</v>
      </c>
      <c r="N8514">
        <v>96954.16</v>
      </c>
      <c r="O8514" t="s">
        <v>36</v>
      </c>
    </row>
    <row r="8515" spans="1:15" x14ac:dyDescent="0.3">
      <c r="A8515" t="s">
        <v>41</v>
      </c>
      <c r="B8515">
        <v>42.63</v>
      </c>
      <c r="C8515" t="s">
        <v>24</v>
      </c>
      <c r="D8515" t="s">
        <v>77</v>
      </c>
      <c r="E8515">
        <v>299244</v>
      </c>
      <c r="F8515">
        <v>2016</v>
      </c>
      <c r="G8515">
        <v>833</v>
      </c>
      <c r="H8515" t="s">
        <v>18</v>
      </c>
      <c r="I8515">
        <v>71.16</v>
      </c>
      <c r="J8515" t="s">
        <v>27</v>
      </c>
      <c r="K8515">
        <v>2022</v>
      </c>
      <c r="L8515" t="s">
        <v>20</v>
      </c>
      <c r="M8515" t="s">
        <v>31</v>
      </c>
      <c r="N8515">
        <v>200024.9</v>
      </c>
      <c r="O8515" t="s">
        <v>22</v>
      </c>
    </row>
    <row r="8516" spans="1:15" x14ac:dyDescent="0.3">
      <c r="A8516" t="s">
        <v>28</v>
      </c>
      <c r="B8516">
        <v>9.59</v>
      </c>
      <c r="C8516" t="s">
        <v>16</v>
      </c>
      <c r="D8516" t="s">
        <v>17</v>
      </c>
      <c r="E8516">
        <v>342478</v>
      </c>
      <c r="F8516">
        <v>2018</v>
      </c>
      <c r="G8516">
        <v>108</v>
      </c>
      <c r="H8516" t="s">
        <v>26</v>
      </c>
      <c r="I8516">
        <v>83.98</v>
      </c>
      <c r="J8516" t="s">
        <v>45</v>
      </c>
      <c r="K8516">
        <v>2018</v>
      </c>
      <c r="L8516" t="s">
        <v>20</v>
      </c>
      <c r="M8516" t="s">
        <v>31</v>
      </c>
      <c r="N8516">
        <v>247338.33</v>
      </c>
      <c r="O8516" t="s">
        <v>54</v>
      </c>
    </row>
    <row r="8517" spans="1:15" x14ac:dyDescent="0.3">
      <c r="A8517" t="s">
        <v>15</v>
      </c>
      <c r="B8517">
        <v>69.72</v>
      </c>
      <c r="C8517" t="s">
        <v>38</v>
      </c>
      <c r="D8517" t="s">
        <v>39</v>
      </c>
      <c r="E8517">
        <v>348015</v>
      </c>
      <c r="F8517">
        <v>2024</v>
      </c>
      <c r="G8517">
        <v>696</v>
      </c>
      <c r="H8517" t="s">
        <v>18</v>
      </c>
      <c r="I8517">
        <v>91.6</v>
      </c>
      <c r="J8517" t="s">
        <v>45</v>
      </c>
      <c r="K8517">
        <v>2024</v>
      </c>
      <c r="L8517" t="s">
        <v>48</v>
      </c>
      <c r="M8517" t="s">
        <v>21</v>
      </c>
      <c r="N8517">
        <v>199310.31</v>
      </c>
      <c r="O8517" t="s">
        <v>36</v>
      </c>
    </row>
    <row r="8518" spans="1:15" x14ac:dyDescent="0.3">
      <c r="A8518" t="s">
        <v>37</v>
      </c>
      <c r="B8518">
        <v>25.54</v>
      </c>
      <c r="C8518" t="s">
        <v>33</v>
      </c>
      <c r="D8518" t="s">
        <v>59</v>
      </c>
      <c r="E8518">
        <v>373439</v>
      </c>
      <c r="F8518">
        <v>2018</v>
      </c>
      <c r="G8518">
        <v>270</v>
      </c>
      <c r="H8518" t="s">
        <v>18</v>
      </c>
      <c r="I8518">
        <v>74.63</v>
      </c>
      <c r="J8518" t="s">
        <v>45</v>
      </c>
      <c r="K8518">
        <v>2018</v>
      </c>
      <c r="L8518" t="s">
        <v>48</v>
      </c>
      <c r="M8518" t="s">
        <v>21</v>
      </c>
      <c r="N8518">
        <v>152473.17000000001</v>
      </c>
      <c r="O8518" t="s">
        <v>54</v>
      </c>
    </row>
    <row r="8519" spans="1:15" x14ac:dyDescent="0.3">
      <c r="A8519" t="s">
        <v>56</v>
      </c>
      <c r="B8519">
        <v>42.16</v>
      </c>
      <c r="C8519" t="s">
        <v>38</v>
      </c>
      <c r="D8519" t="s">
        <v>39</v>
      </c>
      <c r="E8519">
        <v>351353</v>
      </c>
      <c r="F8519">
        <v>2024</v>
      </c>
      <c r="G8519">
        <v>259</v>
      </c>
      <c r="H8519" t="s">
        <v>26</v>
      </c>
      <c r="I8519">
        <v>81.25</v>
      </c>
      <c r="J8519" t="s">
        <v>19</v>
      </c>
      <c r="K8519">
        <v>2024</v>
      </c>
      <c r="L8519" t="s">
        <v>40</v>
      </c>
      <c r="M8519" t="s">
        <v>21</v>
      </c>
      <c r="N8519">
        <v>188460.58</v>
      </c>
      <c r="O8519" t="s">
        <v>54</v>
      </c>
    </row>
    <row r="8520" spans="1:15" x14ac:dyDescent="0.3">
      <c r="A8520" t="s">
        <v>42</v>
      </c>
      <c r="B8520">
        <v>18.350000000000001</v>
      </c>
      <c r="C8520" t="s">
        <v>57</v>
      </c>
      <c r="D8520" t="s">
        <v>72</v>
      </c>
      <c r="E8520">
        <v>51815</v>
      </c>
      <c r="F8520">
        <v>2021</v>
      </c>
      <c r="G8520">
        <v>805</v>
      </c>
      <c r="H8520" t="s">
        <v>18</v>
      </c>
      <c r="I8520">
        <v>69.48</v>
      </c>
      <c r="J8520" t="s">
        <v>19</v>
      </c>
      <c r="K8520">
        <v>2023</v>
      </c>
      <c r="L8520" t="s">
        <v>20</v>
      </c>
      <c r="M8520" t="s">
        <v>31</v>
      </c>
      <c r="N8520">
        <v>29936.85</v>
      </c>
      <c r="O8520" t="s">
        <v>54</v>
      </c>
    </row>
    <row r="8521" spans="1:15" x14ac:dyDescent="0.3">
      <c r="A8521" t="s">
        <v>42</v>
      </c>
      <c r="B8521">
        <v>27.45</v>
      </c>
      <c r="C8521" t="s">
        <v>16</v>
      </c>
      <c r="D8521" t="s">
        <v>47</v>
      </c>
      <c r="E8521">
        <v>303471</v>
      </c>
      <c r="F8521">
        <v>2021</v>
      </c>
      <c r="G8521">
        <v>180</v>
      </c>
      <c r="H8521" t="s">
        <v>26</v>
      </c>
      <c r="I8521">
        <v>93.03</v>
      </c>
      <c r="J8521" t="s">
        <v>27</v>
      </c>
      <c r="K8521">
        <v>2024</v>
      </c>
      <c r="L8521" t="s">
        <v>20</v>
      </c>
      <c r="M8521" t="s">
        <v>31</v>
      </c>
      <c r="N8521">
        <v>125193.35</v>
      </c>
      <c r="O8521" t="s">
        <v>49</v>
      </c>
    </row>
    <row r="8522" spans="1:15" x14ac:dyDescent="0.3">
      <c r="A8522" t="s">
        <v>56</v>
      </c>
      <c r="B8522">
        <v>51.99</v>
      </c>
      <c r="C8522" t="s">
        <v>16</v>
      </c>
      <c r="D8522" t="s">
        <v>17</v>
      </c>
      <c r="E8522">
        <v>135300</v>
      </c>
      <c r="F8522">
        <v>2016</v>
      </c>
      <c r="G8522">
        <v>480</v>
      </c>
      <c r="H8522" t="s">
        <v>26</v>
      </c>
      <c r="I8522">
        <v>81.11</v>
      </c>
      <c r="J8522" t="s">
        <v>19</v>
      </c>
      <c r="K8522">
        <v>2021</v>
      </c>
      <c r="L8522" t="s">
        <v>20</v>
      </c>
      <c r="M8522" t="s">
        <v>31</v>
      </c>
      <c r="N8522">
        <v>76442.460000000006</v>
      </c>
      <c r="O8522" t="s">
        <v>54</v>
      </c>
    </row>
    <row r="8523" spans="1:15" x14ac:dyDescent="0.3">
      <c r="A8523" t="s">
        <v>23</v>
      </c>
      <c r="B8523">
        <v>39.479999999999997</v>
      </c>
      <c r="C8523" t="s">
        <v>16</v>
      </c>
      <c r="D8523" t="s">
        <v>89</v>
      </c>
      <c r="E8523">
        <v>147687</v>
      </c>
      <c r="F8523">
        <v>2015</v>
      </c>
      <c r="G8523">
        <v>206</v>
      </c>
      <c r="H8523" t="s">
        <v>26</v>
      </c>
      <c r="I8523">
        <v>97.94</v>
      </c>
      <c r="J8523" t="s">
        <v>27</v>
      </c>
      <c r="K8523">
        <v>2023</v>
      </c>
      <c r="L8523" t="s">
        <v>40</v>
      </c>
      <c r="M8523" t="s">
        <v>31</v>
      </c>
      <c r="N8523">
        <v>64326.22</v>
      </c>
      <c r="O8523" t="s">
        <v>49</v>
      </c>
    </row>
    <row r="8524" spans="1:15" x14ac:dyDescent="0.3">
      <c r="A8524" t="s">
        <v>50</v>
      </c>
      <c r="B8524">
        <v>40.770000000000003</v>
      </c>
      <c r="C8524" t="s">
        <v>16</v>
      </c>
      <c r="D8524" t="s">
        <v>93</v>
      </c>
      <c r="E8524">
        <v>223194</v>
      </c>
      <c r="F8524">
        <v>2015</v>
      </c>
      <c r="G8524">
        <v>909</v>
      </c>
      <c r="H8524" t="s">
        <v>26</v>
      </c>
      <c r="I8524">
        <v>76.45</v>
      </c>
      <c r="J8524" t="s">
        <v>45</v>
      </c>
      <c r="K8524">
        <v>2015</v>
      </c>
      <c r="L8524" t="s">
        <v>20</v>
      </c>
      <c r="M8524" t="s">
        <v>31</v>
      </c>
      <c r="N8524">
        <v>164411.92000000001</v>
      </c>
      <c r="O8524" t="s">
        <v>49</v>
      </c>
    </row>
    <row r="8525" spans="1:15" x14ac:dyDescent="0.3">
      <c r="A8525" t="s">
        <v>50</v>
      </c>
      <c r="B8525">
        <v>37.26</v>
      </c>
      <c r="C8525" t="s">
        <v>43</v>
      </c>
      <c r="D8525" t="s">
        <v>65</v>
      </c>
      <c r="E8525">
        <v>67010</v>
      </c>
      <c r="F8525">
        <v>2016</v>
      </c>
      <c r="G8525">
        <v>415</v>
      </c>
      <c r="H8525" t="s">
        <v>26</v>
      </c>
      <c r="I8525">
        <v>63.51</v>
      </c>
      <c r="J8525" t="s">
        <v>19</v>
      </c>
      <c r="K8525">
        <v>2017</v>
      </c>
      <c r="L8525" t="s">
        <v>48</v>
      </c>
      <c r="M8525" t="s">
        <v>31</v>
      </c>
      <c r="N8525">
        <v>28616.26</v>
      </c>
      <c r="O8525" t="s">
        <v>22</v>
      </c>
    </row>
    <row r="8526" spans="1:15" x14ac:dyDescent="0.3">
      <c r="A8526" t="s">
        <v>37</v>
      </c>
      <c r="B8526">
        <v>64.8</v>
      </c>
      <c r="C8526" t="s">
        <v>57</v>
      </c>
      <c r="D8526" t="s">
        <v>58</v>
      </c>
      <c r="E8526">
        <v>294307</v>
      </c>
      <c r="F8526">
        <v>2017</v>
      </c>
      <c r="G8526">
        <v>297</v>
      </c>
      <c r="H8526" t="s">
        <v>35</v>
      </c>
      <c r="I8526">
        <v>49.69</v>
      </c>
      <c r="J8526" t="s">
        <v>19</v>
      </c>
      <c r="K8526">
        <v>2017</v>
      </c>
      <c r="L8526" t="s">
        <v>40</v>
      </c>
      <c r="M8526" t="s">
        <v>31</v>
      </c>
      <c r="N8526">
        <v>213086.37</v>
      </c>
      <c r="O8526" t="s">
        <v>36</v>
      </c>
    </row>
    <row r="8527" spans="1:15" x14ac:dyDescent="0.3">
      <c r="A8527" t="s">
        <v>41</v>
      </c>
      <c r="B8527">
        <v>10.85</v>
      </c>
      <c r="C8527" t="s">
        <v>38</v>
      </c>
      <c r="D8527" t="s">
        <v>66</v>
      </c>
      <c r="E8527">
        <v>248237</v>
      </c>
      <c r="F8527">
        <v>2019</v>
      </c>
      <c r="G8527">
        <v>575</v>
      </c>
      <c r="H8527" t="s">
        <v>18</v>
      </c>
      <c r="I8527">
        <v>85.82</v>
      </c>
      <c r="J8527" t="s">
        <v>19</v>
      </c>
      <c r="K8527">
        <v>2022</v>
      </c>
      <c r="L8527" t="s">
        <v>40</v>
      </c>
      <c r="M8527" t="s">
        <v>21</v>
      </c>
      <c r="N8527">
        <v>157756.37</v>
      </c>
      <c r="O8527" t="s">
        <v>36</v>
      </c>
    </row>
    <row r="8528" spans="1:15" x14ac:dyDescent="0.3">
      <c r="A8528" t="s">
        <v>50</v>
      </c>
      <c r="B8528">
        <v>77.42</v>
      </c>
      <c r="C8528" t="s">
        <v>38</v>
      </c>
      <c r="D8528" t="s">
        <v>39</v>
      </c>
      <c r="E8528">
        <v>143407</v>
      </c>
      <c r="F8528">
        <v>2023</v>
      </c>
      <c r="G8528">
        <v>232</v>
      </c>
      <c r="H8528" t="s">
        <v>35</v>
      </c>
      <c r="I8528">
        <v>45.11</v>
      </c>
      <c r="J8528" t="s">
        <v>19</v>
      </c>
      <c r="K8528">
        <v>2023</v>
      </c>
      <c r="L8528" t="s">
        <v>48</v>
      </c>
      <c r="M8528" t="s">
        <v>21</v>
      </c>
      <c r="N8528">
        <v>81675.710000000006</v>
      </c>
      <c r="O8528" t="s">
        <v>49</v>
      </c>
    </row>
    <row r="8529" spans="1:15" x14ac:dyDescent="0.3">
      <c r="A8529" t="s">
        <v>42</v>
      </c>
      <c r="B8529">
        <v>36.18</v>
      </c>
      <c r="C8529" t="s">
        <v>29</v>
      </c>
      <c r="D8529" t="s">
        <v>92</v>
      </c>
      <c r="E8529">
        <v>80667</v>
      </c>
      <c r="F8529">
        <v>2018</v>
      </c>
      <c r="G8529">
        <v>750</v>
      </c>
      <c r="H8529" t="s">
        <v>35</v>
      </c>
      <c r="I8529">
        <v>40.619999999999997</v>
      </c>
      <c r="J8529" t="s">
        <v>45</v>
      </c>
      <c r="K8529">
        <v>2018</v>
      </c>
      <c r="L8529" t="s">
        <v>40</v>
      </c>
      <c r="M8529" t="s">
        <v>21</v>
      </c>
      <c r="N8529">
        <v>48155.86</v>
      </c>
      <c r="O8529" t="s">
        <v>22</v>
      </c>
    </row>
    <row r="8530" spans="1:15" x14ac:dyDescent="0.3">
      <c r="A8530" t="s">
        <v>50</v>
      </c>
      <c r="B8530">
        <v>39.979999999999997</v>
      </c>
      <c r="C8530" t="s">
        <v>29</v>
      </c>
      <c r="D8530" t="s">
        <v>87</v>
      </c>
      <c r="E8530">
        <v>395971</v>
      </c>
      <c r="F8530">
        <v>2018</v>
      </c>
      <c r="G8530">
        <v>413</v>
      </c>
      <c r="H8530" t="s">
        <v>18</v>
      </c>
      <c r="I8530">
        <v>62.64</v>
      </c>
      <c r="J8530" t="s">
        <v>19</v>
      </c>
      <c r="K8530">
        <v>2024</v>
      </c>
      <c r="L8530" t="s">
        <v>40</v>
      </c>
      <c r="M8530" t="s">
        <v>31</v>
      </c>
      <c r="N8530">
        <v>218500.46</v>
      </c>
      <c r="O8530" t="s">
        <v>49</v>
      </c>
    </row>
    <row r="8531" spans="1:15" x14ac:dyDescent="0.3">
      <c r="A8531" t="s">
        <v>51</v>
      </c>
      <c r="B8531">
        <v>52.43</v>
      </c>
      <c r="C8531" t="s">
        <v>43</v>
      </c>
      <c r="D8531" t="s">
        <v>44</v>
      </c>
      <c r="E8531">
        <v>163967</v>
      </c>
      <c r="F8531">
        <v>2021</v>
      </c>
      <c r="G8531">
        <v>137</v>
      </c>
      <c r="H8531" t="s">
        <v>26</v>
      </c>
      <c r="I8531">
        <v>73.819999999999993</v>
      </c>
      <c r="J8531" t="s">
        <v>45</v>
      </c>
      <c r="K8531">
        <v>2021</v>
      </c>
      <c r="L8531" t="s">
        <v>20</v>
      </c>
      <c r="M8531" t="s">
        <v>31</v>
      </c>
      <c r="N8531">
        <v>100551.18</v>
      </c>
      <c r="O8531" t="s">
        <v>36</v>
      </c>
    </row>
    <row r="8532" spans="1:15" x14ac:dyDescent="0.3">
      <c r="A8532" t="s">
        <v>15</v>
      </c>
      <c r="B8532">
        <v>18.55</v>
      </c>
      <c r="C8532" t="s">
        <v>33</v>
      </c>
      <c r="D8532" t="s">
        <v>34</v>
      </c>
      <c r="E8532">
        <v>185823</v>
      </c>
      <c r="F8532">
        <v>2016</v>
      </c>
      <c r="G8532">
        <v>537</v>
      </c>
      <c r="H8532" t="s">
        <v>18</v>
      </c>
      <c r="I8532">
        <v>61.87</v>
      </c>
      <c r="J8532" t="s">
        <v>19</v>
      </c>
      <c r="K8532">
        <v>2022</v>
      </c>
      <c r="L8532" t="s">
        <v>48</v>
      </c>
      <c r="M8532" t="s">
        <v>31</v>
      </c>
      <c r="N8532">
        <v>139508.01999999999</v>
      </c>
      <c r="O8532" t="s">
        <v>22</v>
      </c>
    </row>
    <row r="8533" spans="1:15" x14ac:dyDescent="0.3">
      <c r="A8533" t="s">
        <v>37</v>
      </c>
      <c r="B8533">
        <v>76.55</v>
      </c>
      <c r="C8533" t="s">
        <v>24</v>
      </c>
      <c r="D8533" t="s">
        <v>25</v>
      </c>
      <c r="E8533">
        <v>114740</v>
      </c>
      <c r="F8533">
        <v>2023</v>
      </c>
      <c r="G8533">
        <v>423</v>
      </c>
      <c r="H8533" t="s">
        <v>26</v>
      </c>
      <c r="I8533">
        <v>64.349999999999994</v>
      </c>
      <c r="J8533" t="s">
        <v>19</v>
      </c>
      <c r="K8533">
        <v>2023</v>
      </c>
      <c r="L8533" t="s">
        <v>48</v>
      </c>
      <c r="M8533" t="s">
        <v>31</v>
      </c>
      <c r="N8533">
        <v>69142.47</v>
      </c>
      <c r="O8533" t="s">
        <v>49</v>
      </c>
    </row>
    <row r="8534" spans="1:15" x14ac:dyDescent="0.3">
      <c r="A8534" t="s">
        <v>42</v>
      </c>
      <c r="B8534">
        <v>48.87</v>
      </c>
      <c r="C8534" t="s">
        <v>43</v>
      </c>
      <c r="D8534" t="s">
        <v>62</v>
      </c>
      <c r="E8534">
        <v>318360</v>
      </c>
      <c r="F8534">
        <v>2017</v>
      </c>
      <c r="G8534">
        <v>441</v>
      </c>
      <c r="H8534" t="s">
        <v>35</v>
      </c>
      <c r="I8534">
        <v>53.46</v>
      </c>
      <c r="J8534" t="s">
        <v>27</v>
      </c>
      <c r="K8534">
        <v>2024</v>
      </c>
      <c r="L8534" t="s">
        <v>48</v>
      </c>
      <c r="M8534" t="s">
        <v>21</v>
      </c>
      <c r="N8534">
        <v>155894.88</v>
      </c>
      <c r="O8534" t="s">
        <v>36</v>
      </c>
    </row>
    <row r="8535" spans="1:15" x14ac:dyDescent="0.3">
      <c r="A8535" t="s">
        <v>37</v>
      </c>
      <c r="B8535">
        <v>32.659999999999997</v>
      </c>
      <c r="C8535" t="s">
        <v>33</v>
      </c>
      <c r="D8535" t="s">
        <v>34</v>
      </c>
      <c r="E8535">
        <v>133756</v>
      </c>
      <c r="F8535">
        <v>2016</v>
      </c>
      <c r="G8535">
        <v>947</v>
      </c>
      <c r="H8535" t="s">
        <v>35</v>
      </c>
      <c r="I8535">
        <v>46.56</v>
      </c>
      <c r="J8535" t="s">
        <v>45</v>
      </c>
      <c r="K8535">
        <v>2016</v>
      </c>
      <c r="L8535" t="s">
        <v>48</v>
      </c>
      <c r="M8535" t="s">
        <v>21</v>
      </c>
      <c r="N8535">
        <v>83168.61</v>
      </c>
      <c r="O8535" t="s">
        <v>22</v>
      </c>
    </row>
    <row r="8536" spans="1:15" x14ac:dyDescent="0.3">
      <c r="A8536" t="s">
        <v>28</v>
      </c>
      <c r="B8536">
        <v>33.06</v>
      </c>
      <c r="C8536" t="s">
        <v>16</v>
      </c>
      <c r="D8536" t="s">
        <v>17</v>
      </c>
      <c r="E8536">
        <v>90510</v>
      </c>
      <c r="F8536">
        <v>2020</v>
      </c>
      <c r="G8536">
        <v>498</v>
      </c>
      <c r="H8536" t="s">
        <v>26</v>
      </c>
      <c r="I8536">
        <v>97.32</v>
      </c>
      <c r="J8536" t="s">
        <v>45</v>
      </c>
      <c r="K8536">
        <v>2020</v>
      </c>
      <c r="L8536" t="s">
        <v>20</v>
      </c>
      <c r="M8536" t="s">
        <v>31</v>
      </c>
      <c r="N8536">
        <v>46576.83</v>
      </c>
      <c r="O8536" t="s">
        <v>54</v>
      </c>
    </row>
    <row r="8537" spans="1:15" x14ac:dyDescent="0.3">
      <c r="A8537" t="s">
        <v>41</v>
      </c>
      <c r="B8537">
        <v>56.56</v>
      </c>
      <c r="C8537" t="s">
        <v>57</v>
      </c>
      <c r="D8537" t="s">
        <v>72</v>
      </c>
      <c r="E8537">
        <v>149887</v>
      </c>
      <c r="F8537">
        <v>2017</v>
      </c>
      <c r="G8537">
        <v>924</v>
      </c>
      <c r="H8537" t="s">
        <v>18</v>
      </c>
      <c r="I8537">
        <v>79.11</v>
      </c>
      <c r="J8537" t="s">
        <v>19</v>
      </c>
      <c r="K8537">
        <v>2020</v>
      </c>
      <c r="L8537" t="s">
        <v>48</v>
      </c>
      <c r="M8537" t="s">
        <v>31</v>
      </c>
      <c r="N8537">
        <v>84210.7</v>
      </c>
      <c r="O8537" t="s">
        <v>36</v>
      </c>
    </row>
    <row r="8538" spans="1:15" x14ac:dyDescent="0.3">
      <c r="A8538" t="s">
        <v>41</v>
      </c>
      <c r="B8538">
        <v>19.37</v>
      </c>
      <c r="C8538" t="s">
        <v>24</v>
      </c>
      <c r="D8538" t="s">
        <v>77</v>
      </c>
      <c r="E8538">
        <v>51837</v>
      </c>
      <c r="F8538">
        <v>2017</v>
      </c>
      <c r="G8538">
        <v>223</v>
      </c>
      <c r="H8538" t="s">
        <v>26</v>
      </c>
      <c r="I8538">
        <v>62.12</v>
      </c>
      <c r="J8538" t="s">
        <v>27</v>
      </c>
      <c r="K8538">
        <v>2019</v>
      </c>
      <c r="L8538" t="s">
        <v>20</v>
      </c>
      <c r="M8538" t="s">
        <v>21</v>
      </c>
      <c r="N8538">
        <v>34622.980000000003</v>
      </c>
      <c r="O8538" t="s">
        <v>36</v>
      </c>
    </row>
    <row r="8539" spans="1:15" x14ac:dyDescent="0.3">
      <c r="A8539" t="s">
        <v>51</v>
      </c>
      <c r="B8539">
        <v>68.290000000000006</v>
      </c>
      <c r="C8539" t="s">
        <v>33</v>
      </c>
      <c r="D8539" t="s">
        <v>52</v>
      </c>
      <c r="E8539">
        <v>174369</v>
      </c>
      <c r="F8539">
        <v>2018</v>
      </c>
      <c r="G8539">
        <v>769</v>
      </c>
      <c r="H8539" t="s">
        <v>35</v>
      </c>
      <c r="I8539">
        <v>55.54</v>
      </c>
      <c r="J8539" t="s">
        <v>19</v>
      </c>
      <c r="K8539">
        <v>2024</v>
      </c>
      <c r="L8539" t="s">
        <v>20</v>
      </c>
      <c r="M8539" t="s">
        <v>31</v>
      </c>
      <c r="N8539">
        <v>122974.47</v>
      </c>
      <c r="O8539" t="s">
        <v>22</v>
      </c>
    </row>
    <row r="8540" spans="1:15" x14ac:dyDescent="0.3">
      <c r="A8540" t="s">
        <v>56</v>
      </c>
      <c r="B8540">
        <v>22.75</v>
      </c>
      <c r="C8540" t="s">
        <v>24</v>
      </c>
      <c r="D8540" t="s">
        <v>76</v>
      </c>
      <c r="E8540">
        <v>285400</v>
      </c>
      <c r="F8540">
        <v>2019</v>
      </c>
      <c r="G8540">
        <v>656</v>
      </c>
      <c r="H8540" t="s">
        <v>26</v>
      </c>
      <c r="I8540">
        <v>69.86</v>
      </c>
      <c r="J8540" t="s">
        <v>27</v>
      </c>
      <c r="K8540">
        <v>2022</v>
      </c>
      <c r="L8540" t="s">
        <v>40</v>
      </c>
      <c r="M8540" t="s">
        <v>31</v>
      </c>
      <c r="N8540">
        <v>169255.26</v>
      </c>
      <c r="O8540" t="s">
        <v>22</v>
      </c>
    </row>
    <row r="8541" spans="1:15" x14ac:dyDescent="0.3">
      <c r="A8541" t="s">
        <v>50</v>
      </c>
      <c r="B8541">
        <v>23.96</v>
      </c>
      <c r="C8541" t="s">
        <v>16</v>
      </c>
      <c r="D8541" t="s">
        <v>82</v>
      </c>
      <c r="E8541">
        <v>161573</v>
      </c>
      <c r="F8541">
        <v>2016</v>
      </c>
      <c r="G8541">
        <v>366</v>
      </c>
      <c r="H8541" t="s">
        <v>35</v>
      </c>
      <c r="I8541">
        <v>32.299999999999997</v>
      </c>
      <c r="J8541" t="s">
        <v>45</v>
      </c>
      <c r="K8541">
        <v>2016</v>
      </c>
      <c r="L8541" t="s">
        <v>48</v>
      </c>
      <c r="M8541" t="s">
        <v>21</v>
      </c>
      <c r="N8541">
        <v>104593.13</v>
      </c>
      <c r="O8541" t="s">
        <v>22</v>
      </c>
    </row>
    <row r="8542" spans="1:15" x14ac:dyDescent="0.3">
      <c r="A8542" t="s">
        <v>50</v>
      </c>
      <c r="B8542">
        <v>13.05</v>
      </c>
      <c r="C8542" t="s">
        <v>16</v>
      </c>
      <c r="D8542" t="s">
        <v>93</v>
      </c>
      <c r="E8542">
        <v>100801</v>
      </c>
      <c r="F8542">
        <v>2021</v>
      </c>
      <c r="G8542">
        <v>240</v>
      </c>
      <c r="H8542" t="s">
        <v>35</v>
      </c>
      <c r="I8542">
        <v>48.23</v>
      </c>
      <c r="J8542" t="s">
        <v>45</v>
      </c>
      <c r="K8542">
        <v>2021</v>
      </c>
      <c r="L8542" t="s">
        <v>48</v>
      </c>
      <c r="M8542" t="s">
        <v>31</v>
      </c>
      <c r="N8542">
        <v>44237.9</v>
      </c>
      <c r="O8542" t="s">
        <v>36</v>
      </c>
    </row>
    <row r="8543" spans="1:15" x14ac:dyDescent="0.3">
      <c r="A8543" t="s">
        <v>56</v>
      </c>
      <c r="B8543">
        <v>72.37</v>
      </c>
      <c r="C8543" t="s">
        <v>43</v>
      </c>
      <c r="D8543" t="s">
        <v>65</v>
      </c>
      <c r="E8543">
        <v>278492</v>
      </c>
      <c r="F8543">
        <v>2022</v>
      </c>
      <c r="G8543">
        <v>842</v>
      </c>
      <c r="H8543" t="s">
        <v>26</v>
      </c>
      <c r="I8543">
        <v>95.94</v>
      </c>
      <c r="J8543" t="s">
        <v>27</v>
      </c>
      <c r="K8543">
        <v>2023</v>
      </c>
      <c r="L8543" t="s">
        <v>20</v>
      </c>
      <c r="M8543" t="s">
        <v>31</v>
      </c>
      <c r="N8543">
        <v>199033.91</v>
      </c>
      <c r="O8543" t="s">
        <v>54</v>
      </c>
    </row>
    <row r="8544" spans="1:15" x14ac:dyDescent="0.3">
      <c r="A8544" t="s">
        <v>28</v>
      </c>
      <c r="B8544">
        <v>55.46</v>
      </c>
      <c r="C8544" t="s">
        <v>38</v>
      </c>
      <c r="D8544" t="s">
        <v>60</v>
      </c>
      <c r="E8544">
        <v>363432</v>
      </c>
      <c r="F8544">
        <v>2018</v>
      </c>
      <c r="G8544">
        <v>227</v>
      </c>
      <c r="H8544" t="s">
        <v>35</v>
      </c>
      <c r="I8544">
        <v>40.25</v>
      </c>
      <c r="J8544" t="s">
        <v>19</v>
      </c>
      <c r="K8544">
        <v>2023</v>
      </c>
      <c r="L8544" t="s">
        <v>48</v>
      </c>
      <c r="M8544" t="s">
        <v>31</v>
      </c>
      <c r="N8544">
        <v>189906.07</v>
      </c>
      <c r="O8544" t="s">
        <v>36</v>
      </c>
    </row>
    <row r="8545" spans="1:15" x14ac:dyDescent="0.3">
      <c r="A8545" t="s">
        <v>23</v>
      </c>
      <c r="B8545">
        <v>46.2</v>
      </c>
      <c r="C8545" t="s">
        <v>16</v>
      </c>
      <c r="D8545" t="s">
        <v>93</v>
      </c>
      <c r="E8545">
        <v>75894</v>
      </c>
      <c r="F8545">
        <v>2018</v>
      </c>
      <c r="G8545">
        <v>308</v>
      </c>
      <c r="H8545" t="s">
        <v>26</v>
      </c>
      <c r="I8545">
        <v>74.849999999999994</v>
      </c>
      <c r="J8545" t="s">
        <v>19</v>
      </c>
      <c r="K8545">
        <v>2019</v>
      </c>
      <c r="L8545" t="s">
        <v>48</v>
      </c>
      <c r="M8545" t="s">
        <v>31</v>
      </c>
      <c r="N8545">
        <v>51296.480000000003</v>
      </c>
      <c r="O8545" t="s">
        <v>49</v>
      </c>
    </row>
    <row r="8546" spans="1:15" x14ac:dyDescent="0.3">
      <c r="A8546" t="s">
        <v>23</v>
      </c>
      <c r="B8546">
        <v>22.17</v>
      </c>
      <c r="C8546" t="s">
        <v>29</v>
      </c>
      <c r="D8546" t="s">
        <v>80</v>
      </c>
      <c r="E8546">
        <v>282460</v>
      </c>
      <c r="F8546">
        <v>2021</v>
      </c>
      <c r="G8546">
        <v>390</v>
      </c>
      <c r="H8546" t="s">
        <v>26</v>
      </c>
      <c r="I8546">
        <v>61.88</v>
      </c>
      <c r="J8546" t="s">
        <v>27</v>
      </c>
      <c r="K8546">
        <v>2022</v>
      </c>
      <c r="L8546" t="s">
        <v>20</v>
      </c>
      <c r="M8546" t="s">
        <v>21</v>
      </c>
      <c r="N8546">
        <v>132649.51999999999</v>
      </c>
      <c r="O8546" t="s">
        <v>54</v>
      </c>
    </row>
    <row r="8547" spans="1:15" x14ac:dyDescent="0.3">
      <c r="A8547" t="s">
        <v>23</v>
      </c>
      <c r="B8547">
        <v>8.17</v>
      </c>
      <c r="C8547" t="s">
        <v>43</v>
      </c>
      <c r="D8547" t="s">
        <v>71</v>
      </c>
      <c r="E8547">
        <v>337674</v>
      </c>
      <c r="F8547">
        <v>2017</v>
      </c>
      <c r="G8547">
        <v>288</v>
      </c>
      <c r="H8547" t="s">
        <v>26</v>
      </c>
      <c r="I8547">
        <v>94.61</v>
      </c>
      <c r="J8547" t="s">
        <v>45</v>
      </c>
      <c r="K8547">
        <v>2017</v>
      </c>
      <c r="L8547" t="s">
        <v>48</v>
      </c>
      <c r="M8547" t="s">
        <v>21</v>
      </c>
      <c r="N8547">
        <v>240861.71</v>
      </c>
      <c r="O8547" t="s">
        <v>49</v>
      </c>
    </row>
    <row r="8548" spans="1:15" x14ac:dyDescent="0.3">
      <c r="A8548" t="s">
        <v>28</v>
      </c>
      <c r="B8548">
        <v>58.13</v>
      </c>
      <c r="C8548" t="s">
        <v>16</v>
      </c>
      <c r="D8548" t="s">
        <v>89</v>
      </c>
      <c r="E8548">
        <v>318464</v>
      </c>
      <c r="F8548">
        <v>2021</v>
      </c>
      <c r="G8548">
        <v>457</v>
      </c>
      <c r="H8548" t="s">
        <v>18</v>
      </c>
      <c r="I8548">
        <v>75.89</v>
      </c>
      <c r="J8548" t="s">
        <v>45</v>
      </c>
      <c r="K8548">
        <v>2021</v>
      </c>
      <c r="L8548" t="s">
        <v>40</v>
      </c>
      <c r="M8548" t="s">
        <v>21</v>
      </c>
      <c r="N8548">
        <v>238971.12</v>
      </c>
      <c r="O8548" t="s">
        <v>22</v>
      </c>
    </row>
    <row r="8549" spans="1:15" x14ac:dyDescent="0.3">
      <c r="A8549" t="s">
        <v>42</v>
      </c>
      <c r="B8549">
        <v>41.11</v>
      </c>
      <c r="C8549" t="s">
        <v>24</v>
      </c>
      <c r="D8549" t="s">
        <v>91</v>
      </c>
      <c r="E8549">
        <v>245266</v>
      </c>
      <c r="F8549">
        <v>2024</v>
      </c>
      <c r="G8549">
        <v>778</v>
      </c>
      <c r="H8549" t="s">
        <v>18</v>
      </c>
      <c r="I8549">
        <v>93.76</v>
      </c>
      <c r="J8549" t="s">
        <v>27</v>
      </c>
      <c r="K8549">
        <v>2024</v>
      </c>
      <c r="L8549" t="s">
        <v>20</v>
      </c>
      <c r="M8549" t="s">
        <v>31</v>
      </c>
      <c r="N8549">
        <v>133061.81</v>
      </c>
      <c r="O8549" t="s">
        <v>36</v>
      </c>
    </row>
    <row r="8550" spans="1:15" x14ac:dyDescent="0.3">
      <c r="A8550" t="s">
        <v>41</v>
      </c>
      <c r="B8550">
        <v>77.83</v>
      </c>
      <c r="C8550" t="s">
        <v>43</v>
      </c>
      <c r="D8550" t="s">
        <v>65</v>
      </c>
      <c r="E8550">
        <v>385852</v>
      </c>
      <c r="F8550">
        <v>2021</v>
      </c>
      <c r="G8550">
        <v>939</v>
      </c>
      <c r="H8550" t="s">
        <v>26</v>
      </c>
      <c r="I8550">
        <v>86.57</v>
      </c>
      <c r="J8550" t="s">
        <v>45</v>
      </c>
      <c r="K8550">
        <v>2021</v>
      </c>
      <c r="L8550" t="s">
        <v>48</v>
      </c>
      <c r="M8550" t="s">
        <v>31</v>
      </c>
      <c r="N8550">
        <v>298481.15999999997</v>
      </c>
      <c r="O8550" t="s">
        <v>49</v>
      </c>
    </row>
    <row r="8551" spans="1:15" x14ac:dyDescent="0.3">
      <c r="A8551" t="s">
        <v>15</v>
      </c>
      <c r="B8551">
        <v>69.12</v>
      </c>
      <c r="C8551" t="s">
        <v>67</v>
      </c>
      <c r="D8551" t="s">
        <v>90</v>
      </c>
      <c r="E8551">
        <v>271641</v>
      </c>
      <c r="F8551">
        <v>2019</v>
      </c>
      <c r="G8551">
        <v>768</v>
      </c>
      <c r="H8551" t="s">
        <v>35</v>
      </c>
      <c r="I8551">
        <v>39.75</v>
      </c>
      <c r="J8551" t="s">
        <v>45</v>
      </c>
      <c r="K8551">
        <v>2019</v>
      </c>
      <c r="L8551" t="s">
        <v>20</v>
      </c>
      <c r="M8551" t="s">
        <v>21</v>
      </c>
      <c r="N8551">
        <v>179669</v>
      </c>
      <c r="O8551" t="s">
        <v>54</v>
      </c>
    </row>
    <row r="8552" spans="1:15" x14ac:dyDescent="0.3">
      <c r="A8552" t="s">
        <v>41</v>
      </c>
      <c r="B8552">
        <v>19.46</v>
      </c>
      <c r="C8552" t="s">
        <v>67</v>
      </c>
      <c r="D8552" t="s">
        <v>83</v>
      </c>
      <c r="E8552">
        <v>143391</v>
      </c>
      <c r="F8552">
        <v>2017</v>
      </c>
      <c r="G8552">
        <v>758</v>
      </c>
      <c r="H8552" t="s">
        <v>18</v>
      </c>
      <c r="I8552">
        <v>60.7</v>
      </c>
      <c r="J8552" t="s">
        <v>19</v>
      </c>
      <c r="K8552">
        <v>2021</v>
      </c>
      <c r="L8552" t="s">
        <v>20</v>
      </c>
      <c r="M8552" t="s">
        <v>21</v>
      </c>
      <c r="N8552">
        <v>75735.08</v>
      </c>
      <c r="O8552" t="s">
        <v>22</v>
      </c>
    </row>
    <row r="8553" spans="1:15" x14ac:dyDescent="0.3">
      <c r="A8553" t="s">
        <v>37</v>
      </c>
      <c r="B8553">
        <v>49.38</v>
      </c>
      <c r="C8553" t="s">
        <v>67</v>
      </c>
      <c r="D8553" t="s">
        <v>74</v>
      </c>
      <c r="E8553">
        <v>317503</v>
      </c>
      <c r="F8553">
        <v>2019</v>
      </c>
      <c r="G8553">
        <v>537</v>
      </c>
      <c r="H8553" t="s">
        <v>35</v>
      </c>
      <c r="I8553">
        <v>49.96</v>
      </c>
      <c r="J8553" t="s">
        <v>19</v>
      </c>
      <c r="K8553">
        <v>2020</v>
      </c>
      <c r="L8553" t="s">
        <v>20</v>
      </c>
      <c r="M8553" t="s">
        <v>21</v>
      </c>
      <c r="N8553">
        <v>232030.01</v>
      </c>
      <c r="O8553" t="s">
        <v>36</v>
      </c>
    </row>
    <row r="8554" spans="1:15" x14ac:dyDescent="0.3">
      <c r="A8554" t="s">
        <v>37</v>
      </c>
      <c r="B8554">
        <v>28.75</v>
      </c>
      <c r="C8554" t="s">
        <v>24</v>
      </c>
      <c r="D8554" t="s">
        <v>77</v>
      </c>
      <c r="E8554">
        <v>90986</v>
      </c>
      <c r="F8554">
        <v>2021</v>
      </c>
      <c r="G8554">
        <v>421</v>
      </c>
      <c r="H8554" t="s">
        <v>35</v>
      </c>
      <c r="I8554">
        <v>30.65</v>
      </c>
      <c r="J8554" t="s">
        <v>45</v>
      </c>
      <c r="K8554">
        <v>2021</v>
      </c>
      <c r="L8554" t="s">
        <v>40</v>
      </c>
      <c r="M8554" t="s">
        <v>21</v>
      </c>
      <c r="N8554">
        <v>44021.34</v>
      </c>
      <c r="O8554" t="s">
        <v>22</v>
      </c>
    </row>
    <row r="8555" spans="1:15" x14ac:dyDescent="0.3">
      <c r="A8555" t="s">
        <v>56</v>
      </c>
      <c r="B8555">
        <v>30.92</v>
      </c>
      <c r="C8555" t="s">
        <v>24</v>
      </c>
      <c r="D8555" t="s">
        <v>76</v>
      </c>
      <c r="E8555">
        <v>298383</v>
      </c>
      <c r="F8555">
        <v>2020</v>
      </c>
      <c r="G8555">
        <v>304</v>
      </c>
      <c r="H8555" t="s">
        <v>18</v>
      </c>
      <c r="I8555">
        <v>71.12</v>
      </c>
      <c r="J8555" t="s">
        <v>45</v>
      </c>
      <c r="K8555">
        <v>2020</v>
      </c>
      <c r="L8555" t="s">
        <v>40</v>
      </c>
      <c r="M8555" t="s">
        <v>31</v>
      </c>
      <c r="N8555">
        <v>199089.48</v>
      </c>
      <c r="O8555" t="s">
        <v>49</v>
      </c>
    </row>
    <row r="8556" spans="1:15" x14ac:dyDescent="0.3">
      <c r="A8556" t="s">
        <v>15</v>
      </c>
      <c r="B8556">
        <v>61.3</v>
      </c>
      <c r="C8556" t="s">
        <v>57</v>
      </c>
      <c r="D8556" t="s">
        <v>72</v>
      </c>
      <c r="E8556">
        <v>290095</v>
      </c>
      <c r="F8556">
        <v>2021</v>
      </c>
      <c r="G8556">
        <v>797</v>
      </c>
      <c r="H8556" t="s">
        <v>35</v>
      </c>
      <c r="I8556">
        <v>57.81</v>
      </c>
      <c r="J8556" t="s">
        <v>45</v>
      </c>
      <c r="K8556">
        <v>2021</v>
      </c>
      <c r="L8556" t="s">
        <v>20</v>
      </c>
      <c r="M8556" t="s">
        <v>31</v>
      </c>
      <c r="N8556">
        <v>153024.32000000001</v>
      </c>
      <c r="O8556" t="s">
        <v>22</v>
      </c>
    </row>
    <row r="8557" spans="1:15" x14ac:dyDescent="0.3">
      <c r="A8557" t="s">
        <v>15</v>
      </c>
      <c r="B8557">
        <v>15.71</v>
      </c>
      <c r="C8557" t="s">
        <v>67</v>
      </c>
      <c r="D8557" t="s">
        <v>83</v>
      </c>
      <c r="E8557">
        <v>143835</v>
      </c>
      <c r="F8557">
        <v>2023</v>
      </c>
      <c r="G8557">
        <v>462</v>
      </c>
      <c r="H8557" t="s">
        <v>35</v>
      </c>
      <c r="I8557">
        <v>53.5</v>
      </c>
      <c r="J8557" t="s">
        <v>27</v>
      </c>
      <c r="K8557">
        <v>2023</v>
      </c>
      <c r="L8557" t="s">
        <v>40</v>
      </c>
      <c r="M8557" t="s">
        <v>21</v>
      </c>
      <c r="N8557">
        <v>106373.57</v>
      </c>
      <c r="O8557" t="s">
        <v>36</v>
      </c>
    </row>
    <row r="8558" spans="1:15" x14ac:dyDescent="0.3">
      <c r="A8558" t="s">
        <v>23</v>
      </c>
      <c r="B8558">
        <v>52.16</v>
      </c>
      <c r="C8558" t="s">
        <v>38</v>
      </c>
      <c r="D8558" t="s">
        <v>73</v>
      </c>
      <c r="E8558">
        <v>83182</v>
      </c>
      <c r="F8558">
        <v>2024</v>
      </c>
      <c r="G8558">
        <v>999</v>
      </c>
      <c r="H8558" t="s">
        <v>18</v>
      </c>
      <c r="I8558">
        <v>95.56</v>
      </c>
      <c r="J8558" t="s">
        <v>45</v>
      </c>
      <c r="K8558">
        <v>2024</v>
      </c>
      <c r="L8558" t="s">
        <v>20</v>
      </c>
      <c r="M8558" t="s">
        <v>21</v>
      </c>
      <c r="N8558">
        <v>61686.3</v>
      </c>
      <c r="O8558" t="s">
        <v>36</v>
      </c>
    </row>
    <row r="8559" spans="1:15" x14ac:dyDescent="0.3">
      <c r="A8559" t="s">
        <v>56</v>
      </c>
      <c r="B8559">
        <v>40.229999999999997</v>
      </c>
      <c r="C8559" t="s">
        <v>38</v>
      </c>
      <c r="D8559" t="s">
        <v>73</v>
      </c>
      <c r="E8559">
        <v>76564</v>
      </c>
      <c r="F8559">
        <v>2020</v>
      </c>
      <c r="G8559">
        <v>611</v>
      </c>
      <c r="H8559" t="s">
        <v>26</v>
      </c>
      <c r="I8559">
        <v>91.3</v>
      </c>
      <c r="J8559" t="s">
        <v>45</v>
      </c>
      <c r="K8559">
        <v>2020</v>
      </c>
      <c r="L8559" t="s">
        <v>20</v>
      </c>
      <c r="M8559" t="s">
        <v>21</v>
      </c>
      <c r="N8559">
        <v>35955.79</v>
      </c>
      <c r="O8559" t="s">
        <v>49</v>
      </c>
    </row>
    <row r="8560" spans="1:15" x14ac:dyDescent="0.3">
      <c r="A8560" t="s">
        <v>51</v>
      </c>
      <c r="B8560">
        <v>18.03</v>
      </c>
      <c r="C8560" t="s">
        <v>38</v>
      </c>
      <c r="D8560" t="s">
        <v>39</v>
      </c>
      <c r="E8560">
        <v>186967</v>
      </c>
      <c r="F8560">
        <v>2016</v>
      </c>
      <c r="G8560">
        <v>127</v>
      </c>
      <c r="H8560" t="s">
        <v>26</v>
      </c>
      <c r="I8560">
        <v>97.16</v>
      </c>
      <c r="J8560" t="s">
        <v>19</v>
      </c>
      <c r="K8560">
        <v>2020</v>
      </c>
      <c r="L8560" t="s">
        <v>40</v>
      </c>
      <c r="M8560" t="s">
        <v>21</v>
      </c>
      <c r="N8560">
        <v>120905.21</v>
      </c>
      <c r="O8560" t="s">
        <v>49</v>
      </c>
    </row>
    <row r="8561" spans="1:15" x14ac:dyDescent="0.3">
      <c r="A8561" t="s">
        <v>42</v>
      </c>
      <c r="B8561">
        <v>28.41</v>
      </c>
      <c r="C8561" t="s">
        <v>67</v>
      </c>
      <c r="D8561" t="s">
        <v>90</v>
      </c>
      <c r="E8561">
        <v>248058</v>
      </c>
      <c r="F8561">
        <v>2023</v>
      </c>
      <c r="G8561">
        <v>637</v>
      </c>
      <c r="H8561" t="s">
        <v>35</v>
      </c>
      <c r="I8561">
        <v>42.2</v>
      </c>
      <c r="J8561" t="s">
        <v>45</v>
      </c>
      <c r="K8561">
        <v>2023</v>
      </c>
      <c r="L8561" t="s">
        <v>48</v>
      </c>
      <c r="M8561" t="s">
        <v>31</v>
      </c>
      <c r="N8561">
        <v>182001</v>
      </c>
      <c r="O8561" t="s">
        <v>36</v>
      </c>
    </row>
    <row r="8562" spans="1:15" x14ac:dyDescent="0.3">
      <c r="A8562" t="s">
        <v>56</v>
      </c>
      <c r="B8562">
        <v>74.459999999999994</v>
      </c>
      <c r="C8562" t="s">
        <v>24</v>
      </c>
      <c r="D8562" t="s">
        <v>76</v>
      </c>
      <c r="E8562">
        <v>185068</v>
      </c>
      <c r="F8562">
        <v>2022</v>
      </c>
      <c r="G8562">
        <v>574</v>
      </c>
      <c r="H8562" t="s">
        <v>35</v>
      </c>
      <c r="I8562">
        <v>50.08</v>
      </c>
      <c r="J8562" t="s">
        <v>19</v>
      </c>
      <c r="K8562">
        <v>2023</v>
      </c>
      <c r="L8562" t="s">
        <v>48</v>
      </c>
      <c r="M8562" t="s">
        <v>21</v>
      </c>
      <c r="N8562">
        <v>132461.82</v>
      </c>
      <c r="O8562" t="s">
        <v>36</v>
      </c>
    </row>
    <row r="8563" spans="1:15" x14ac:dyDescent="0.3">
      <c r="A8563" t="s">
        <v>15</v>
      </c>
      <c r="B8563">
        <v>74.25</v>
      </c>
      <c r="C8563" t="s">
        <v>16</v>
      </c>
      <c r="D8563" t="s">
        <v>93</v>
      </c>
      <c r="E8563">
        <v>369685</v>
      </c>
      <c r="F8563">
        <v>2017</v>
      </c>
      <c r="G8563">
        <v>695</v>
      </c>
      <c r="H8563" t="s">
        <v>35</v>
      </c>
      <c r="I8563">
        <v>37.32</v>
      </c>
      <c r="J8563" t="s">
        <v>45</v>
      </c>
      <c r="K8563">
        <v>2017</v>
      </c>
      <c r="L8563" t="s">
        <v>40</v>
      </c>
      <c r="M8563" t="s">
        <v>21</v>
      </c>
      <c r="N8563">
        <v>222366.57</v>
      </c>
      <c r="O8563" t="s">
        <v>54</v>
      </c>
    </row>
    <row r="8564" spans="1:15" x14ac:dyDescent="0.3">
      <c r="A8564" t="s">
        <v>46</v>
      </c>
      <c r="B8564">
        <v>76.77</v>
      </c>
      <c r="C8564" t="s">
        <v>24</v>
      </c>
      <c r="D8564" t="s">
        <v>77</v>
      </c>
      <c r="E8564">
        <v>118785</v>
      </c>
      <c r="F8564">
        <v>2018</v>
      </c>
      <c r="G8564">
        <v>658</v>
      </c>
      <c r="H8564" t="s">
        <v>18</v>
      </c>
      <c r="I8564">
        <v>70.94</v>
      </c>
      <c r="J8564" t="s">
        <v>45</v>
      </c>
      <c r="K8564">
        <v>2018</v>
      </c>
      <c r="L8564" t="s">
        <v>40</v>
      </c>
      <c r="M8564" t="s">
        <v>31</v>
      </c>
      <c r="N8564">
        <v>60425.57</v>
      </c>
      <c r="O8564" t="s">
        <v>54</v>
      </c>
    </row>
    <row r="8565" spans="1:15" x14ac:dyDescent="0.3">
      <c r="A8565" t="s">
        <v>46</v>
      </c>
      <c r="B8565">
        <v>78.44</v>
      </c>
      <c r="C8565" t="s">
        <v>24</v>
      </c>
      <c r="D8565" t="s">
        <v>91</v>
      </c>
      <c r="E8565">
        <v>385160</v>
      </c>
      <c r="F8565">
        <v>2016</v>
      </c>
      <c r="G8565">
        <v>451</v>
      </c>
      <c r="H8565" t="s">
        <v>35</v>
      </c>
      <c r="I8565">
        <v>42.47</v>
      </c>
      <c r="J8565" t="s">
        <v>45</v>
      </c>
      <c r="K8565">
        <v>2016</v>
      </c>
      <c r="L8565" t="s">
        <v>40</v>
      </c>
      <c r="M8565" t="s">
        <v>31</v>
      </c>
      <c r="N8565">
        <v>194647.5</v>
      </c>
      <c r="O8565" t="s">
        <v>22</v>
      </c>
    </row>
    <row r="8566" spans="1:15" x14ac:dyDescent="0.3">
      <c r="A8566" t="s">
        <v>23</v>
      </c>
      <c r="B8566">
        <v>28.6</v>
      </c>
      <c r="C8566" t="s">
        <v>29</v>
      </c>
      <c r="D8566" t="s">
        <v>80</v>
      </c>
      <c r="E8566">
        <v>124765</v>
      </c>
      <c r="F8566">
        <v>2018</v>
      </c>
      <c r="G8566">
        <v>875</v>
      </c>
      <c r="H8566" t="s">
        <v>18</v>
      </c>
      <c r="I8566">
        <v>61.26</v>
      </c>
      <c r="J8566" t="s">
        <v>19</v>
      </c>
      <c r="K8566">
        <v>2021</v>
      </c>
      <c r="L8566" t="s">
        <v>40</v>
      </c>
      <c r="M8566" t="s">
        <v>31</v>
      </c>
      <c r="N8566">
        <v>64170.34</v>
      </c>
      <c r="O8566" t="s">
        <v>22</v>
      </c>
    </row>
    <row r="8567" spans="1:15" x14ac:dyDescent="0.3">
      <c r="A8567" t="s">
        <v>37</v>
      </c>
      <c r="B8567">
        <v>7.74</v>
      </c>
      <c r="C8567" t="s">
        <v>43</v>
      </c>
      <c r="D8567" t="s">
        <v>62</v>
      </c>
      <c r="E8567">
        <v>339537</v>
      </c>
      <c r="F8567">
        <v>2024</v>
      </c>
      <c r="G8567">
        <v>975</v>
      </c>
      <c r="H8567" t="s">
        <v>18</v>
      </c>
      <c r="I8567">
        <v>83.12</v>
      </c>
      <c r="J8567" t="s">
        <v>19</v>
      </c>
      <c r="K8567">
        <v>2024</v>
      </c>
      <c r="L8567" t="s">
        <v>48</v>
      </c>
      <c r="M8567" t="s">
        <v>31</v>
      </c>
      <c r="N8567">
        <v>258360.03</v>
      </c>
      <c r="O8567" t="s">
        <v>54</v>
      </c>
    </row>
    <row r="8568" spans="1:15" x14ac:dyDescent="0.3">
      <c r="A8568" t="s">
        <v>41</v>
      </c>
      <c r="B8568">
        <v>68.790000000000006</v>
      </c>
      <c r="C8568" t="s">
        <v>16</v>
      </c>
      <c r="D8568" t="s">
        <v>82</v>
      </c>
      <c r="E8568">
        <v>114158</v>
      </c>
      <c r="F8568">
        <v>2015</v>
      </c>
      <c r="G8568">
        <v>920</v>
      </c>
      <c r="H8568" t="s">
        <v>26</v>
      </c>
      <c r="I8568">
        <v>66.81</v>
      </c>
      <c r="J8568" t="s">
        <v>45</v>
      </c>
      <c r="K8568">
        <v>2015</v>
      </c>
      <c r="L8568" t="s">
        <v>48</v>
      </c>
      <c r="M8568" t="s">
        <v>31</v>
      </c>
      <c r="N8568">
        <v>50177.63</v>
      </c>
      <c r="O8568" t="s">
        <v>22</v>
      </c>
    </row>
    <row r="8569" spans="1:15" x14ac:dyDescent="0.3">
      <c r="A8569" t="s">
        <v>28</v>
      </c>
      <c r="B8569">
        <v>18.190000000000001</v>
      </c>
      <c r="C8569" t="s">
        <v>24</v>
      </c>
      <c r="D8569" t="s">
        <v>77</v>
      </c>
      <c r="E8569">
        <v>277331</v>
      </c>
      <c r="F8569">
        <v>2018</v>
      </c>
      <c r="G8569">
        <v>496</v>
      </c>
      <c r="H8569" t="s">
        <v>35</v>
      </c>
      <c r="I8569">
        <v>35.04</v>
      </c>
      <c r="J8569" t="s">
        <v>45</v>
      </c>
      <c r="K8569">
        <v>2018</v>
      </c>
      <c r="L8569" t="s">
        <v>20</v>
      </c>
      <c r="M8569" t="s">
        <v>31</v>
      </c>
      <c r="N8569">
        <v>198909.52</v>
      </c>
      <c r="O8569" t="s">
        <v>54</v>
      </c>
    </row>
    <row r="8570" spans="1:15" x14ac:dyDescent="0.3">
      <c r="A8570" t="s">
        <v>23</v>
      </c>
      <c r="B8570">
        <v>57.64</v>
      </c>
      <c r="C8570" t="s">
        <v>24</v>
      </c>
      <c r="D8570" t="s">
        <v>76</v>
      </c>
      <c r="E8570">
        <v>176668</v>
      </c>
      <c r="F8570">
        <v>2015</v>
      </c>
      <c r="G8570">
        <v>105</v>
      </c>
      <c r="H8570" t="s">
        <v>35</v>
      </c>
      <c r="I8570">
        <v>39.26</v>
      </c>
      <c r="J8570" t="s">
        <v>19</v>
      </c>
      <c r="K8570">
        <v>2016</v>
      </c>
      <c r="L8570" t="s">
        <v>48</v>
      </c>
      <c r="M8570" t="s">
        <v>31</v>
      </c>
      <c r="N8570">
        <v>71752.86</v>
      </c>
      <c r="O8570" t="s">
        <v>54</v>
      </c>
    </row>
    <row r="8571" spans="1:15" x14ac:dyDescent="0.3">
      <c r="A8571" t="s">
        <v>15</v>
      </c>
      <c r="B8571">
        <v>17.3</v>
      </c>
      <c r="C8571" t="s">
        <v>24</v>
      </c>
      <c r="D8571" t="s">
        <v>77</v>
      </c>
      <c r="E8571">
        <v>99305</v>
      </c>
      <c r="F8571">
        <v>2022</v>
      </c>
      <c r="G8571">
        <v>675</v>
      </c>
      <c r="H8571" t="s">
        <v>18</v>
      </c>
      <c r="I8571">
        <v>78.040000000000006</v>
      </c>
      <c r="J8571" t="s">
        <v>27</v>
      </c>
      <c r="K8571">
        <v>2024</v>
      </c>
      <c r="L8571" t="s">
        <v>20</v>
      </c>
      <c r="M8571" t="s">
        <v>21</v>
      </c>
      <c r="N8571">
        <v>51720.95</v>
      </c>
      <c r="O8571" t="s">
        <v>54</v>
      </c>
    </row>
    <row r="8572" spans="1:15" x14ac:dyDescent="0.3">
      <c r="A8572" t="s">
        <v>41</v>
      </c>
      <c r="B8572">
        <v>40.4</v>
      </c>
      <c r="C8572" t="s">
        <v>16</v>
      </c>
      <c r="D8572" t="s">
        <v>93</v>
      </c>
      <c r="E8572">
        <v>323489</v>
      </c>
      <c r="F8572">
        <v>2019</v>
      </c>
      <c r="G8572">
        <v>794</v>
      </c>
      <c r="H8572" t="s">
        <v>35</v>
      </c>
      <c r="I8572">
        <v>43.02</v>
      </c>
      <c r="J8572" t="s">
        <v>19</v>
      </c>
      <c r="K8572">
        <v>2020</v>
      </c>
      <c r="L8572" t="s">
        <v>48</v>
      </c>
      <c r="M8572" t="s">
        <v>21</v>
      </c>
      <c r="N8572">
        <v>141662</v>
      </c>
      <c r="O8572" t="s">
        <v>49</v>
      </c>
    </row>
    <row r="8573" spans="1:15" x14ac:dyDescent="0.3">
      <c r="A8573" t="s">
        <v>23</v>
      </c>
      <c r="B8573">
        <v>23.64</v>
      </c>
      <c r="C8573" t="s">
        <v>29</v>
      </c>
      <c r="D8573" t="s">
        <v>30</v>
      </c>
      <c r="E8573">
        <v>153682</v>
      </c>
      <c r="F8573">
        <v>2024</v>
      </c>
      <c r="G8573">
        <v>916</v>
      </c>
      <c r="H8573" t="s">
        <v>26</v>
      </c>
      <c r="I8573">
        <v>72.58</v>
      </c>
      <c r="J8573" t="s">
        <v>27</v>
      </c>
      <c r="K8573">
        <v>2024</v>
      </c>
      <c r="L8573" t="s">
        <v>20</v>
      </c>
      <c r="M8573" t="s">
        <v>21</v>
      </c>
      <c r="N8573">
        <v>73849.03</v>
      </c>
      <c r="O8573" t="s">
        <v>22</v>
      </c>
    </row>
    <row r="8574" spans="1:15" x14ac:dyDescent="0.3">
      <c r="A8574" t="s">
        <v>42</v>
      </c>
      <c r="B8574">
        <v>23.03</v>
      </c>
      <c r="C8574" t="s">
        <v>57</v>
      </c>
      <c r="D8574" t="s">
        <v>84</v>
      </c>
      <c r="E8574">
        <v>79918</v>
      </c>
      <c r="F8574">
        <v>2019</v>
      </c>
      <c r="G8574">
        <v>911</v>
      </c>
      <c r="H8574" t="s">
        <v>18</v>
      </c>
      <c r="I8574">
        <v>85.31</v>
      </c>
      <c r="J8574" t="s">
        <v>45</v>
      </c>
      <c r="K8574">
        <v>2019</v>
      </c>
      <c r="L8574" t="s">
        <v>48</v>
      </c>
      <c r="M8574" t="s">
        <v>21</v>
      </c>
      <c r="N8574">
        <v>48315.49</v>
      </c>
      <c r="O8574" t="s">
        <v>22</v>
      </c>
    </row>
    <row r="8575" spans="1:15" x14ac:dyDescent="0.3">
      <c r="A8575" t="s">
        <v>41</v>
      </c>
      <c r="B8575">
        <v>26.08</v>
      </c>
      <c r="C8575" t="s">
        <v>29</v>
      </c>
      <c r="D8575" t="s">
        <v>92</v>
      </c>
      <c r="E8575">
        <v>326426</v>
      </c>
      <c r="F8575">
        <v>2015</v>
      </c>
      <c r="G8575">
        <v>255</v>
      </c>
      <c r="H8575" t="s">
        <v>26</v>
      </c>
      <c r="I8575">
        <v>68.78</v>
      </c>
      <c r="J8575" t="s">
        <v>27</v>
      </c>
      <c r="K8575">
        <v>2018</v>
      </c>
      <c r="L8575" t="s">
        <v>48</v>
      </c>
      <c r="M8575" t="s">
        <v>21</v>
      </c>
      <c r="N8575">
        <v>257936.96</v>
      </c>
      <c r="O8575" t="s">
        <v>36</v>
      </c>
    </row>
    <row r="8576" spans="1:15" x14ac:dyDescent="0.3">
      <c r="A8576" t="s">
        <v>46</v>
      </c>
      <c r="B8576">
        <v>13.99</v>
      </c>
      <c r="C8576" t="s">
        <v>43</v>
      </c>
      <c r="D8576" t="s">
        <v>55</v>
      </c>
      <c r="E8576">
        <v>176150</v>
      </c>
      <c r="F8576">
        <v>2020</v>
      </c>
      <c r="G8576">
        <v>577</v>
      </c>
      <c r="H8576" t="s">
        <v>26</v>
      </c>
      <c r="I8576">
        <v>77.239999999999995</v>
      </c>
      <c r="J8576" t="s">
        <v>27</v>
      </c>
      <c r="K8576">
        <v>2021</v>
      </c>
      <c r="L8576" t="s">
        <v>40</v>
      </c>
      <c r="M8576" t="s">
        <v>21</v>
      </c>
      <c r="N8576">
        <v>121418.62</v>
      </c>
      <c r="O8576" t="s">
        <v>54</v>
      </c>
    </row>
    <row r="8577" spans="1:15" x14ac:dyDescent="0.3">
      <c r="A8577" t="s">
        <v>37</v>
      </c>
      <c r="B8577">
        <v>28.06</v>
      </c>
      <c r="C8577" t="s">
        <v>57</v>
      </c>
      <c r="D8577" t="s">
        <v>58</v>
      </c>
      <c r="E8577">
        <v>373317</v>
      </c>
      <c r="F8577">
        <v>2018</v>
      </c>
      <c r="G8577">
        <v>615</v>
      </c>
      <c r="H8577" t="s">
        <v>18</v>
      </c>
      <c r="I8577">
        <v>73.319999999999993</v>
      </c>
      <c r="J8577" t="s">
        <v>27</v>
      </c>
      <c r="K8577">
        <v>2024</v>
      </c>
      <c r="L8577" t="s">
        <v>20</v>
      </c>
      <c r="M8577" t="s">
        <v>21</v>
      </c>
      <c r="N8577">
        <v>239260.9</v>
      </c>
      <c r="O8577" t="s">
        <v>36</v>
      </c>
    </row>
    <row r="8578" spans="1:15" x14ac:dyDescent="0.3">
      <c r="A8578" t="s">
        <v>50</v>
      </c>
      <c r="B8578">
        <v>37.85</v>
      </c>
      <c r="C8578" t="s">
        <v>16</v>
      </c>
      <c r="D8578" t="s">
        <v>93</v>
      </c>
      <c r="E8578">
        <v>205725</v>
      </c>
      <c r="F8578">
        <v>2019</v>
      </c>
      <c r="G8578">
        <v>696</v>
      </c>
      <c r="H8578" t="s">
        <v>18</v>
      </c>
      <c r="I8578">
        <v>95.54</v>
      </c>
      <c r="J8578" t="s">
        <v>19</v>
      </c>
      <c r="K8578">
        <v>2023</v>
      </c>
      <c r="L8578" t="s">
        <v>48</v>
      </c>
      <c r="M8578" t="s">
        <v>31</v>
      </c>
      <c r="N8578">
        <v>146454.60999999999</v>
      </c>
      <c r="O8578" t="s">
        <v>22</v>
      </c>
    </row>
    <row r="8579" spans="1:15" x14ac:dyDescent="0.3">
      <c r="A8579" t="s">
        <v>15</v>
      </c>
      <c r="B8579">
        <v>65.73</v>
      </c>
      <c r="C8579" t="s">
        <v>16</v>
      </c>
      <c r="D8579" t="s">
        <v>89</v>
      </c>
      <c r="E8579">
        <v>318233</v>
      </c>
      <c r="F8579">
        <v>2021</v>
      </c>
      <c r="G8579">
        <v>609</v>
      </c>
      <c r="H8579" t="s">
        <v>26</v>
      </c>
      <c r="I8579">
        <v>84.51</v>
      </c>
      <c r="J8579" t="s">
        <v>19</v>
      </c>
      <c r="K8579">
        <v>2023</v>
      </c>
      <c r="L8579" t="s">
        <v>40</v>
      </c>
      <c r="M8579" t="s">
        <v>21</v>
      </c>
      <c r="N8579">
        <v>234583.16</v>
      </c>
      <c r="O8579" t="s">
        <v>22</v>
      </c>
    </row>
    <row r="8580" spans="1:15" x14ac:dyDescent="0.3">
      <c r="A8580" t="s">
        <v>50</v>
      </c>
      <c r="B8580">
        <v>76.75</v>
      </c>
      <c r="C8580" t="s">
        <v>33</v>
      </c>
      <c r="D8580" t="s">
        <v>34</v>
      </c>
      <c r="E8580">
        <v>184054</v>
      </c>
      <c r="F8580">
        <v>2019</v>
      </c>
      <c r="G8580">
        <v>219</v>
      </c>
      <c r="H8580" t="s">
        <v>35</v>
      </c>
      <c r="I8580">
        <v>37.619999999999997</v>
      </c>
      <c r="J8580" t="s">
        <v>27</v>
      </c>
      <c r="K8580">
        <v>2024</v>
      </c>
      <c r="L8580" t="s">
        <v>48</v>
      </c>
      <c r="M8580" t="s">
        <v>31</v>
      </c>
      <c r="N8580">
        <v>117202.76</v>
      </c>
      <c r="O8580" t="s">
        <v>49</v>
      </c>
    </row>
    <row r="8581" spans="1:15" x14ac:dyDescent="0.3">
      <c r="A8581" t="s">
        <v>56</v>
      </c>
      <c r="B8581">
        <v>45.03</v>
      </c>
      <c r="C8581" t="s">
        <v>43</v>
      </c>
      <c r="D8581" t="s">
        <v>55</v>
      </c>
      <c r="E8581">
        <v>202593</v>
      </c>
      <c r="F8581">
        <v>2024</v>
      </c>
      <c r="G8581">
        <v>625</v>
      </c>
      <c r="H8581" t="s">
        <v>26</v>
      </c>
      <c r="I8581">
        <v>95.47</v>
      </c>
      <c r="J8581" t="s">
        <v>45</v>
      </c>
      <c r="K8581">
        <v>2024</v>
      </c>
      <c r="L8581" t="s">
        <v>20</v>
      </c>
      <c r="M8581" t="s">
        <v>21</v>
      </c>
      <c r="N8581">
        <v>156648.85</v>
      </c>
      <c r="O8581" t="s">
        <v>54</v>
      </c>
    </row>
    <row r="8582" spans="1:15" x14ac:dyDescent="0.3">
      <c r="A8582" t="s">
        <v>50</v>
      </c>
      <c r="B8582">
        <v>45.65</v>
      </c>
      <c r="C8582" t="s">
        <v>16</v>
      </c>
      <c r="D8582" t="s">
        <v>82</v>
      </c>
      <c r="E8582">
        <v>302266</v>
      </c>
      <c r="F8582">
        <v>2023</v>
      </c>
      <c r="G8582">
        <v>676</v>
      </c>
      <c r="H8582" t="s">
        <v>26</v>
      </c>
      <c r="I8582">
        <v>87.55</v>
      </c>
      <c r="J8582" t="s">
        <v>27</v>
      </c>
      <c r="K8582">
        <v>2024</v>
      </c>
      <c r="L8582" t="s">
        <v>40</v>
      </c>
      <c r="M8582" t="s">
        <v>21</v>
      </c>
      <c r="N8582">
        <v>205584.73</v>
      </c>
      <c r="O8582" t="s">
        <v>36</v>
      </c>
    </row>
    <row r="8583" spans="1:15" x14ac:dyDescent="0.3">
      <c r="A8583" t="s">
        <v>37</v>
      </c>
      <c r="B8583">
        <v>8.5500000000000007</v>
      </c>
      <c r="C8583" t="s">
        <v>43</v>
      </c>
      <c r="D8583" t="s">
        <v>71</v>
      </c>
      <c r="E8583">
        <v>328639</v>
      </c>
      <c r="F8583">
        <v>2018</v>
      </c>
      <c r="G8583">
        <v>214</v>
      </c>
      <c r="H8583" t="s">
        <v>18</v>
      </c>
      <c r="I8583">
        <v>93.37</v>
      </c>
      <c r="J8583" t="s">
        <v>19</v>
      </c>
      <c r="K8583">
        <v>2024</v>
      </c>
      <c r="L8583" t="s">
        <v>40</v>
      </c>
      <c r="M8583" t="s">
        <v>21</v>
      </c>
      <c r="N8583">
        <v>188122.49</v>
      </c>
      <c r="O8583" t="s">
        <v>22</v>
      </c>
    </row>
    <row r="8584" spans="1:15" x14ac:dyDescent="0.3">
      <c r="A8584" t="s">
        <v>56</v>
      </c>
      <c r="B8584">
        <v>77.209999999999994</v>
      </c>
      <c r="C8584" t="s">
        <v>29</v>
      </c>
      <c r="D8584" t="s">
        <v>92</v>
      </c>
      <c r="E8584">
        <v>233031</v>
      </c>
      <c r="F8584">
        <v>2022</v>
      </c>
      <c r="G8584">
        <v>913</v>
      </c>
      <c r="H8584" t="s">
        <v>18</v>
      </c>
      <c r="I8584">
        <v>95.07</v>
      </c>
      <c r="J8584" t="s">
        <v>27</v>
      </c>
      <c r="K8584">
        <v>2023</v>
      </c>
      <c r="L8584" t="s">
        <v>20</v>
      </c>
      <c r="M8584" t="s">
        <v>21</v>
      </c>
      <c r="N8584">
        <v>111236.41</v>
      </c>
      <c r="O8584" t="s">
        <v>49</v>
      </c>
    </row>
    <row r="8585" spans="1:15" x14ac:dyDescent="0.3">
      <c r="A8585" t="s">
        <v>50</v>
      </c>
      <c r="B8585">
        <v>25.48</v>
      </c>
      <c r="C8585" t="s">
        <v>16</v>
      </c>
      <c r="D8585" t="s">
        <v>93</v>
      </c>
      <c r="E8585">
        <v>298362</v>
      </c>
      <c r="F8585">
        <v>2017</v>
      </c>
      <c r="G8585">
        <v>139</v>
      </c>
      <c r="H8585" t="s">
        <v>26</v>
      </c>
      <c r="I8585">
        <v>90.78</v>
      </c>
      <c r="J8585" t="s">
        <v>27</v>
      </c>
      <c r="K8585">
        <v>2022</v>
      </c>
      <c r="L8585" t="s">
        <v>48</v>
      </c>
      <c r="M8585" t="s">
        <v>21</v>
      </c>
      <c r="N8585">
        <v>199869.85</v>
      </c>
      <c r="O8585" t="s">
        <v>49</v>
      </c>
    </row>
    <row r="8586" spans="1:15" x14ac:dyDescent="0.3">
      <c r="A8586" t="s">
        <v>15</v>
      </c>
      <c r="B8586">
        <v>40.53</v>
      </c>
      <c r="C8586" t="s">
        <v>43</v>
      </c>
      <c r="D8586" t="s">
        <v>65</v>
      </c>
      <c r="E8586">
        <v>334548</v>
      </c>
      <c r="F8586">
        <v>2018</v>
      </c>
      <c r="G8586">
        <v>601</v>
      </c>
      <c r="H8586" t="s">
        <v>35</v>
      </c>
      <c r="I8586">
        <v>25.42</v>
      </c>
      <c r="J8586" t="s">
        <v>19</v>
      </c>
      <c r="K8586">
        <v>2024</v>
      </c>
      <c r="L8586" t="s">
        <v>48</v>
      </c>
      <c r="M8586" t="s">
        <v>31</v>
      </c>
      <c r="N8586">
        <v>220788.58</v>
      </c>
      <c r="O8586" t="s">
        <v>22</v>
      </c>
    </row>
    <row r="8587" spans="1:15" x14ac:dyDescent="0.3">
      <c r="A8587" t="s">
        <v>42</v>
      </c>
      <c r="B8587">
        <v>42.63</v>
      </c>
      <c r="C8587" t="s">
        <v>33</v>
      </c>
      <c r="D8587" t="s">
        <v>52</v>
      </c>
      <c r="E8587">
        <v>321134</v>
      </c>
      <c r="F8587">
        <v>2021</v>
      </c>
      <c r="G8587">
        <v>607</v>
      </c>
      <c r="H8587" t="s">
        <v>26</v>
      </c>
      <c r="I8587">
        <v>81.040000000000006</v>
      </c>
      <c r="J8587" t="s">
        <v>45</v>
      </c>
      <c r="K8587">
        <v>2021</v>
      </c>
      <c r="L8587" t="s">
        <v>20</v>
      </c>
      <c r="M8587" t="s">
        <v>31</v>
      </c>
      <c r="N8587">
        <v>219901.41</v>
      </c>
      <c r="O8587" t="s">
        <v>22</v>
      </c>
    </row>
    <row r="8588" spans="1:15" x14ac:dyDescent="0.3">
      <c r="A8588" t="s">
        <v>41</v>
      </c>
      <c r="B8588">
        <v>54.86</v>
      </c>
      <c r="C8588" t="s">
        <v>29</v>
      </c>
      <c r="D8588" t="s">
        <v>53</v>
      </c>
      <c r="E8588">
        <v>163491</v>
      </c>
      <c r="F8588">
        <v>2017</v>
      </c>
      <c r="G8588">
        <v>108</v>
      </c>
      <c r="H8588" t="s">
        <v>35</v>
      </c>
      <c r="I8588">
        <v>50.21</v>
      </c>
      <c r="J8588" t="s">
        <v>45</v>
      </c>
      <c r="K8588">
        <v>2017</v>
      </c>
      <c r="L8588" t="s">
        <v>40</v>
      </c>
      <c r="M8588" t="s">
        <v>31</v>
      </c>
      <c r="N8588">
        <v>119199.59</v>
      </c>
      <c r="O8588" t="s">
        <v>36</v>
      </c>
    </row>
    <row r="8589" spans="1:15" x14ac:dyDescent="0.3">
      <c r="A8589" t="s">
        <v>15</v>
      </c>
      <c r="B8589">
        <v>51.97</v>
      </c>
      <c r="C8589" t="s">
        <v>24</v>
      </c>
      <c r="D8589" t="s">
        <v>91</v>
      </c>
      <c r="E8589">
        <v>318829</v>
      </c>
      <c r="F8589">
        <v>2016</v>
      </c>
      <c r="G8589">
        <v>306</v>
      </c>
      <c r="H8589" t="s">
        <v>26</v>
      </c>
      <c r="I8589">
        <v>63.32</v>
      </c>
      <c r="J8589" t="s">
        <v>45</v>
      </c>
      <c r="K8589">
        <v>2016</v>
      </c>
      <c r="L8589" t="s">
        <v>20</v>
      </c>
      <c r="M8589" t="s">
        <v>21</v>
      </c>
      <c r="N8589">
        <v>189465.64</v>
      </c>
      <c r="O8589" t="s">
        <v>36</v>
      </c>
    </row>
    <row r="8590" spans="1:15" x14ac:dyDescent="0.3">
      <c r="A8590" t="s">
        <v>28</v>
      </c>
      <c r="B8590">
        <v>73.349999999999994</v>
      </c>
      <c r="C8590" t="s">
        <v>67</v>
      </c>
      <c r="D8590" t="s">
        <v>68</v>
      </c>
      <c r="E8590">
        <v>103432</v>
      </c>
      <c r="F8590">
        <v>2024</v>
      </c>
      <c r="G8590">
        <v>962</v>
      </c>
      <c r="H8590" t="s">
        <v>18</v>
      </c>
      <c r="I8590">
        <v>83.68</v>
      </c>
      <c r="J8590" t="s">
        <v>45</v>
      </c>
      <c r="K8590">
        <v>2024</v>
      </c>
      <c r="L8590" t="s">
        <v>48</v>
      </c>
      <c r="M8590" t="s">
        <v>21</v>
      </c>
      <c r="N8590">
        <v>43335.95</v>
      </c>
      <c r="O8590" t="s">
        <v>22</v>
      </c>
    </row>
    <row r="8591" spans="1:15" x14ac:dyDescent="0.3">
      <c r="A8591" t="s">
        <v>37</v>
      </c>
      <c r="B8591">
        <v>22.22</v>
      </c>
      <c r="C8591" t="s">
        <v>29</v>
      </c>
      <c r="D8591" t="s">
        <v>80</v>
      </c>
      <c r="E8591">
        <v>195199</v>
      </c>
      <c r="F8591">
        <v>2021</v>
      </c>
      <c r="G8591">
        <v>190</v>
      </c>
      <c r="H8591" t="s">
        <v>18</v>
      </c>
      <c r="I8591">
        <v>86.1</v>
      </c>
      <c r="J8591" t="s">
        <v>45</v>
      </c>
      <c r="K8591">
        <v>2021</v>
      </c>
      <c r="L8591" t="s">
        <v>48</v>
      </c>
      <c r="M8591" t="s">
        <v>31</v>
      </c>
      <c r="N8591">
        <v>112135.99</v>
      </c>
      <c r="O8591" t="s">
        <v>36</v>
      </c>
    </row>
    <row r="8592" spans="1:15" x14ac:dyDescent="0.3">
      <c r="A8592" t="s">
        <v>37</v>
      </c>
      <c r="B8592">
        <v>9.19</v>
      </c>
      <c r="C8592" t="s">
        <v>67</v>
      </c>
      <c r="D8592" t="s">
        <v>74</v>
      </c>
      <c r="E8592">
        <v>87199</v>
      </c>
      <c r="F8592">
        <v>2015</v>
      </c>
      <c r="G8592">
        <v>845</v>
      </c>
      <c r="H8592" t="s">
        <v>35</v>
      </c>
      <c r="I8592">
        <v>48.38</v>
      </c>
      <c r="J8592" t="s">
        <v>27</v>
      </c>
      <c r="K8592">
        <v>2024</v>
      </c>
      <c r="L8592" t="s">
        <v>20</v>
      </c>
      <c r="M8592" t="s">
        <v>21</v>
      </c>
      <c r="N8592">
        <v>68531.69</v>
      </c>
      <c r="O8592" t="s">
        <v>22</v>
      </c>
    </row>
    <row r="8593" spans="1:15" x14ac:dyDescent="0.3">
      <c r="A8593" t="s">
        <v>46</v>
      </c>
      <c r="B8593">
        <v>76.349999999999994</v>
      </c>
      <c r="C8593" t="s">
        <v>29</v>
      </c>
      <c r="D8593" t="s">
        <v>30</v>
      </c>
      <c r="E8593">
        <v>262145</v>
      </c>
      <c r="F8593">
        <v>2020</v>
      </c>
      <c r="G8593">
        <v>691</v>
      </c>
      <c r="H8593" t="s">
        <v>26</v>
      </c>
      <c r="I8593">
        <v>60.29</v>
      </c>
      <c r="J8593" t="s">
        <v>45</v>
      </c>
      <c r="K8593">
        <v>2020</v>
      </c>
      <c r="L8593" t="s">
        <v>48</v>
      </c>
      <c r="M8593" t="s">
        <v>31</v>
      </c>
      <c r="N8593">
        <v>119632.8</v>
      </c>
      <c r="O8593" t="s">
        <v>22</v>
      </c>
    </row>
    <row r="8594" spans="1:15" x14ac:dyDescent="0.3">
      <c r="A8594" t="s">
        <v>50</v>
      </c>
      <c r="B8594">
        <v>47.1</v>
      </c>
      <c r="C8594" t="s">
        <v>33</v>
      </c>
      <c r="D8594" t="s">
        <v>52</v>
      </c>
      <c r="E8594">
        <v>397871</v>
      </c>
      <c r="F8594">
        <v>2021</v>
      </c>
      <c r="G8594">
        <v>459</v>
      </c>
      <c r="H8594" t="s">
        <v>35</v>
      </c>
      <c r="I8594">
        <v>43.21</v>
      </c>
      <c r="J8594" t="s">
        <v>45</v>
      </c>
      <c r="K8594">
        <v>2021</v>
      </c>
      <c r="L8594" t="s">
        <v>20</v>
      </c>
      <c r="M8594" t="s">
        <v>21</v>
      </c>
      <c r="N8594">
        <v>210620.44</v>
      </c>
      <c r="O8594" t="s">
        <v>36</v>
      </c>
    </row>
    <row r="8595" spans="1:15" x14ac:dyDescent="0.3">
      <c r="A8595" t="s">
        <v>28</v>
      </c>
      <c r="B8595">
        <v>34.130000000000003</v>
      </c>
      <c r="C8595" t="s">
        <v>67</v>
      </c>
      <c r="D8595" t="s">
        <v>83</v>
      </c>
      <c r="E8595">
        <v>349525</v>
      </c>
      <c r="F8595">
        <v>2018</v>
      </c>
      <c r="G8595">
        <v>317</v>
      </c>
      <c r="H8595" t="s">
        <v>18</v>
      </c>
      <c r="I8595">
        <v>72.430000000000007</v>
      </c>
      <c r="J8595" t="s">
        <v>45</v>
      </c>
      <c r="K8595">
        <v>2018</v>
      </c>
      <c r="L8595" t="s">
        <v>20</v>
      </c>
      <c r="M8595" t="s">
        <v>31</v>
      </c>
      <c r="N8595">
        <v>177567.52</v>
      </c>
      <c r="O8595" t="s">
        <v>49</v>
      </c>
    </row>
    <row r="8596" spans="1:15" x14ac:dyDescent="0.3">
      <c r="A8596" t="s">
        <v>28</v>
      </c>
      <c r="B8596">
        <v>29.87</v>
      </c>
      <c r="C8596" t="s">
        <v>16</v>
      </c>
      <c r="D8596" t="s">
        <v>17</v>
      </c>
      <c r="E8596">
        <v>307159</v>
      </c>
      <c r="F8596">
        <v>2018</v>
      </c>
      <c r="G8596">
        <v>327</v>
      </c>
      <c r="H8596" t="s">
        <v>35</v>
      </c>
      <c r="I8596">
        <v>36.01</v>
      </c>
      <c r="J8596" t="s">
        <v>45</v>
      </c>
      <c r="K8596">
        <v>2018</v>
      </c>
      <c r="L8596" t="s">
        <v>20</v>
      </c>
      <c r="M8596" t="s">
        <v>31</v>
      </c>
      <c r="N8596">
        <v>224328.44</v>
      </c>
      <c r="O8596" t="s">
        <v>36</v>
      </c>
    </row>
    <row r="8597" spans="1:15" x14ac:dyDescent="0.3">
      <c r="A8597" t="s">
        <v>50</v>
      </c>
      <c r="B8597">
        <v>37.770000000000003</v>
      </c>
      <c r="C8597" t="s">
        <v>43</v>
      </c>
      <c r="D8597" t="s">
        <v>44</v>
      </c>
      <c r="E8597">
        <v>299102</v>
      </c>
      <c r="F8597">
        <v>2015</v>
      </c>
      <c r="G8597">
        <v>631</v>
      </c>
      <c r="H8597" t="s">
        <v>35</v>
      </c>
      <c r="I8597">
        <v>37.57</v>
      </c>
      <c r="J8597" t="s">
        <v>19</v>
      </c>
      <c r="K8597">
        <v>2017</v>
      </c>
      <c r="L8597" t="s">
        <v>48</v>
      </c>
      <c r="M8597" t="s">
        <v>21</v>
      </c>
      <c r="N8597">
        <v>205443.92</v>
      </c>
      <c r="O8597" t="s">
        <v>22</v>
      </c>
    </row>
    <row r="8598" spans="1:15" x14ac:dyDescent="0.3">
      <c r="A8598" t="s">
        <v>56</v>
      </c>
      <c r="B8598">
        <v>11.43</v>
      </c>
      <c r="C8598" t="s">
        <v>29</v>
      </c>
      <c r="D8598" t="s">
        <v>53</v>
      </c>
      <c r="E8598">
        <v>257620</v>
      </c>
      <c r="F8598">
        <v>2018</v>
      </c>
      <c r="G8598">
        <v>196</v>
      </c>
      <c r="H8598" t="s">
        <v>35</v>
      </c>
      <c r="I8598">
        <v>26.26</v>
      </c>
      <c r="J8598" t="s">
        <v>45</v>
      </c>
      <c r="K8598">
        <v>2018</v>
      </c>
      <c r="L8598" t="s">
        <v>48</v>
      </c>
      <c r="M8598" t="s">
        <v>21</v>
      </c>
      <c r="N8598">
        <v>113537.48</v>
      </c>
      <c r="O8598" t="s">
        <v>22</v>
      </c>
    </row>
    <row r="8599" spans="1:15" x14ac:dyDescent="0.3">
      <c r="A8599" t="s">
        <v>56</v>
      </c>
      <c r="B8599">
        <v>15.56</v>
      </c>
      <c r="C8599" t="s">
        <v>16</v>
      </c>
      <c r="D8599" t="s">
        <v>93</v>
      </c>
      <c r="E8599">
        <v>63634</v>
      </c>
      <c r="F8599">
        <v>2015</v>
      </c>
      <c r="G8599">
        <v>730</v>
      </c>
      <c r="H8599" t="s">
        <v>35</v>
      </c>
      <c r="I8599">
        <v>46.21</v>
      </c>
      <c r="J8599" t="s">
        <v>19</v>
      </c>
      <c r="K8599">
        <v>2017</v>
      </c>
      <c r="L8599" t="s">
        <v>40</v>
      </c>
      <c r="M8599" t="s">
        <v>21</v>
      </c>
      <c r="N8599">
        <v>35722.480000000003</v>
      </c>
      <c r="O8599" t="s">
        <v>54</v>
      </c>
    </row>
    <row r="8600" spans="1:15" x14ac:dyDescent="0.3">
      <c r="A8600" t="s">
        <v>56</v>
      </c>
      <c r="B8600">
        <v>46.02</v>
      </c>
      <c r="C8600" t="s">
        <v>29</v>
      </c>
      <c r="D8600" t="s">
        <v>87</v>
      </c>
      <c r="E8600">
        <v>94014</v>
      </c>
      <c r="F8600">
        <v>2024</v>
      </c>
      <c r="G8600">
        <v>224</v>
      </c>
      <c r="H8600" t="s">
        <v>35</v>
      </c>
      <c r="I8600">
        <v>37.770000000000003</v>
      </c>
      <c r="J8600" t="s">
        <v>27</v>
      </c>
      <c r="K8600">
        <v>2024</v>
      </c>
      <c r="L8600" t="s">
        <v>48</v>
      </c>
      <c r="M8600" t="s">
        <v>31</v>
      </c>
      <c r="N8600">
        <v>52808.63</v>
      </c>
      <c r="O8600" t="s">
        <v>49</v>
      </c>
    </row>
    <row r="8601" spans="1:15" x14ac:dyDescent="0.3">
      <c r="A8601" t="s">
        <v>46</v>
      </c>
      <c r="B8601">
        <v>74.52</v>
      </c>
      <c r="C8601" t="s">
        <v>16</v>
      </c>
      <c r="D8601" t="s">
        <v>82</v>
      </c>
      <c r="E8601">
        <v>359011</v>
      </c>
      <c r="F8601">
        <v>2021</v>
      </c>
      <c r="G8601">
        <v>872</v>
      </c>
      <c r="H8601" t="s">
        <v>18</v>
      </c>
      <c r="I8601">
        <v>81.63</v>
      </c>
      <c r="J8601" t="s">
        <v>19</v>
      </c>
      <c r="K8601">
        <v>2021</v>
      </c>
      <c r="L8601" t="s">
        <v>20</v>
      </c>
      <c r="M8601" t="s">
        <v>31</v>
      </c>
      <c r="N8601">
        <v>267947.71000000002</v>
      </c>
      <c r="O8601" t="s">
        <v>54</v>
      </c>
    </row>
    <row r="8602" spans="1:15" x14ac:dyDescent="0.3">
      <c r="A8602" t="s">
        <v>56</v>
      </c>
      <c r="B8602">
        <v>63.01</v>
      </c>
      <c r="C8602" t="s">
        <v>67</v>
      </c>
      <c r="D8602" t="s">
        <v>74</v>
      </c>
      <c r="E8602">
        <v>70899</v>
      </c>
      <c r="F8602">
        <v>2017</v>
      </c>
      <c r="G8602">
        <v>271</v>
      </c>
      <c r="H8602" t="s">
        <v>35</v>
      </c>
      <c r="I8602">
        <v>25.15</v>
      </c>
      <c r="J8602" t="s">
        <v>19</v>
      </c>
      <c r="K8602">
        <v>2022</v>
      </c>
      <c r="L8602" t="s">
        <v>20</v>
      </c>
      <c r="M8602" t="s">
        <v>21</v>
      </c>
      <c r="N8602">
        <v>30904.95</v>
      </c>
      <c r="O8602" t="s">
        <v>49</v>
      </c>
    </row>
    <row r="8603" spans="1:15" x14ac:dyDescent="0.3">
      <c r="A8603" t="s">
        <v>56</v>
      </c>
      <c r="B8603">
        <v>13.84</v>
      </c>
      <c r="C8603" t="s">
        <v>33</v>
      </c>
      <c r="D8603" t="s">
        <v>59</v>
      </c>
      <c r="E8603">
        <v>78061</v>
      </c>
      <c r="F8603">
        <v>2022</v>
      </c>
      <c r="G8603">
        <v>212</v>
      </c>
      <c r="H8603" t="s">
        <v>26</v>
      </c>
      <c r="I8603">
        <v>73.790000000000006</v>
      </c>
      <c r="J8603" t="s">
        <v>45</v>
      </c>
      <c r="K8603">
        <v>2022</v>
      </c>
      <c r="L8603" t="s">
        <v>40</v>
      </c>
      <c r="M8603" t="s">
        <v>31</v>
      </c>
      <c r="N8603">
        <v>56031.32</v>
      </c>
      <c r="O8603" t="s">
        <v>54</v>
      </c>
    </row>
    <row r="8604" spans="1:15" x14ac:dyDescent="0.3">
      <c r="A8604" t="s">
        <v>37</v>
      </c>
      <c r="B8604">
        <v>44.72</v>
      </c>
      <c r="C8604" t="s">
        <v>57</v>
      </c>
      <c r="D8604" t="s">
        <v>75</v>
      </c>
      <c r="E8604">
        <v>215445</v>
      </c>
      <c r="F8604">
        <v>2018</v>
      </c>
      <c r="G8604">
        <v>592</v>
      </c>
      <c r="H8604" t="s">
        <v>35</v>
      </c>
      <c r="I8604">
        <v>42.08</v>
      </c>
      <c r="J8604" t="s">
        <v>19</v>
      </c>
      <c r="K8604">
        <v>2019</v>
      </c>
      <c r="L8604" t="s">
        <v>20</v>
      </c>
      <c r="M8604" t="s">
        <v>21</v>
      </c>
      <c r="N8604">
        <v>170465.89</v>
      </c>
      <c r="O8604" t="s">
        <v>22</v>
      </c>
    </row>
    <row r="8605" spans="1:15" x14ac:dyDescent="0.3">
      <c r="A8605" t="s">
        <v>28</v>
      </c>
      <c r="B8605">
        <v>7.2</v>
      </c>
      <c r="C8605" t="s">
        <v>24</v>
      </c>
      <c r="D8605" t="s">
        <v>70</v>
      </c>
      <c r="E8605">
        <v>134346</v>
      </c>
      <c r="F8605">
        <v>2019</v>
      </c>
      <c r="G8605">
        <v>294</v>
      </c>
      <c r="H8605" t="s">
        <v>35</v>
      </c>
      <c r="I8605">
        <v>40.770000000000003</v>
      </c>
      <c r="J8605" t="s">
        <v>45</v>
      </c>
      <c r="K8605">
        <v>2019</v>
      </c>
      <c r="L8605" t="s">
        <v>20</v>
      </c>
      <c r="M8605" t="s">
        <v>21</v>
      </c>
      <c r="N8605">
        <v>96882.3</v>
      </c>
      <c r="O8605" t="s">
        <v>36</v>
      </c>
    </row>
    <row r="8606" spans="1:15" x14ac:dyDescent="0.3">
      <c r="A8606" t="s">
        <v>37</v>
      </c>
      <c r="B8606">
        <v>17.579999999999998</v>
      </c>
      <c r="C8606" t="s">
        <v>16</v>
      </c>
      <c r="D8606" t="s">
        <v>82</v>
      </c>
      <c r="E8606">
        <v>127736</v>
      </c>
      <c r="F8606">
        <v>2024</v>
      </c>
      <c r="G8606">
        <v>466</v>
      </c>
      <c r="H8606" t="s">
        <v>35</v>
      </c>
      <c r="I8606">
        <v>27.25</v>
      </c>
      <c r="J8606" t="s">
        <v>19</v>
      </c>
      <c r="K8606">
        <v>2024</v>
      </c>
      <c r="L8606" t="s">
        <v>48</v>
      </c>
      <c r="M8606" t="s">
        <v>31</v>
      </c>
      <c r="N8606">
        <v>87430.01</v>
      </c>
      <c r="O8606" t="s">
        <v>22</v>
      </c>
    </row>
    <row r="8607" spans="1:15" x14ac:dyDescent="0.3">
      <c r="A8607" t="s">
        <v>51</v>
      </c>
      <c r="B8607">
        <v>20.98</v>
      </c>
      <c r="C8607" t="s">
        <v>33</v>
      </c>
      <c r="D8607" t="s">
        <v>59</v>
      </c>
      <c r="E8607">
        <v>234609</v>
      </c>
      <c r="F8607">
        <v>2023</v>
      </c>
      <c r="G8607">
        <v>787</v>
      </c>
      <c r="H8607" t="s">
        <v>18</v>
      </c>
      <c r="I8607">
        <v>87.76</v>
      </c>
      <c r="J8607" t="s">
        <v>45</v>
      </c>
      <c r="K8607">
        <v>2023</v>
      </c>
      <c r="L8607" t="s">
        <v>20</v>
      </c>
      <c r="M8607" t="s">
        <v>21</v>
      </c>
      <c r="N8607">
        <v>100779.01</v>
      </c>
      <c r="O8607" t="s">
        <v>22</v>
      </c>
    </row>
    <row r="8608" spans="1:15" x14ac:dyDescent="0.3">
      <c r="A8608" t="s">
        <v>28</v>
      </c>
      <c r="B8608">
        <v>27.76</v>
      </c>
      <c r="C8608" t="s">
        <v>43</v>
      </c>
      <c r="D8608" t="s">
        <v>65</v>
      </c>
      <c r="E8608">
        <v>82570</v>
      </c>
      <c r="F8608">
        <v>2023</v>
      </c>
      <c r="G8608">
        <v>692</v>
      </c>
      <c r="H8608" t="s">
        <v>35</v>
      </c>
      <c r="I8608">
        <v>29.91</v>
      </c>
      <c r="J8608" t="s">
        <v>27</v>
      </c>
      <c r="K8608">
        <v>2024</v>
      </c>
      <c r="L8608" t="s">
        <v>40</v>
      </c>
      <c r="M8608" t="s">
        <v>21</v>
      </c>
      <c r="N8608">
        <v>48657.11</v>
      </c>
      <c r="O8608" t="s">
        <v>36</v>
      </c>
    </row>
    <row r="8609" spans="1:15" x14ac:dyDescent="0.3">
      <c r="A8609" t="s">
        <v>50</v>
      </c>
      <c r="B8609">
        <v>70.89</v>
      </c>
      <c r="C8609" t="s">
        <v>38</v>
      </c>
      <c r="D8609" t="s">
        <v>69</v>
      </c>
      <c r="E8609">
        <v>207569</v>
      </c>
      <c r="F8609">
        <v>2024</v>
      </c>
      <c r="G8609">
        <v>127</v>
      </c>
      <c r="H8609" t="s">
        <v>18</v>
      </c>
      <c r="I8609">
        <v>72.95</v>
      </c>
      <c r="J8609" t="s">
        <v>27</v>
      </c>
      <c r="K8609">
        <v>2024</v>
      </c>
      <c r="L8609" t="s">
        <v>48</v>
      </c>
      <c r="M8609" t="s">
        <v>31</v>
      </c>
      <c r="N8609">
        <v>111078.46</v>
      </c>
      <c r="O8609" t="s">
        <v>49</v>
      </c>
    </row>
    <row r="8610" spans="1:15" x14ac:dyDescent="0.3">
      <c r="A8610" t="s">
        <v>51</v>
      </c>
      <c r="B8610">
        <v>19.940000000000001</v>
      </c>
      <c r="C8610" t="s">
        <v>24</v>
      </c>
      <c r="D8610" t="s">
        <v>25</v>
      </c>
      <c r="E8610">
        <v>338213</v>
      </c>
      <c r="F8610">
        <v>2022</v>
      </c>
      <c r="G8610">
        <v>799</v>
      </c>
      <c r="H8610" t="s">
        <v>18</v>
      </c>
      <c r="I8610">
        <v>86.11</v>
      </c>
      <c r="J8610" t="s">
        <v>19</v>
      </c>
      <c r="K8610">
        <v>2024</v>
      </c>
      <c r="L8610" t="s">
        <v>20</v>
      </c>
      <c r="M8610" t="s">
        <v>21</v>
      </c>
      <c r="N8610">
        <v>232549.64</v>
      </c>
      <c r="O8610" t="s">
        <v>54</v>
      </c>
    </row>
    <row r="8611" spans="1:15" x14ac:dyDescent="0.3">
      <c r="A8611" t="s">
        <v>37</v>
      </c>
      <c r="B8611">
        <v>34.78</v>
      </c>
      <c r="C8611" t="s">
        <v>38</v>
      </c>
      <c r="D8611" t="s">
        <v>66</v>
      </c>
      <c r="E8611">
        <v>389619</v>
      </c>
      <c r="F8611">
        <v>2019</v>
      </c>
      <c r="G8611">
        <v>409</v>
      </c>
      <c r="H8611" t="s">
        <v>18</v>
      </c>
      <c r="I8611">
        <v>96.62</v>
      </c>
      <c r="J8611" t="s">
        <v>19</v>
      </c>
      <c r="K8611">
        <v>2019</v>
      </c>
      <c r="L8611" t="s">
        <v>20</v>
      </c>
      <c r="M8611" t="s">
        <v>21</v>
      </c>
      <c r="N8611">
        <v>232721.31</v>
      </c>
      <c r="O8611" t="s">
        <v>49</v>
      </c>
    </row>
    <row r="8612" spans="1:15" x14ac:dyDescent="0.3">
      <c r="A8612" t="s">
        <v>37</v>
      </c>
      <c r="B8612">
        <v>24.39</v>
      </c>
      <c r="C8612" t="s">
        <v>29</v>
      </c>
      <c r="D8612" t="s">
        <v>87</v>
      </c>
      <c r="E8612">
        <v>142723</v>
      </c>
      <c r="F8612">
        <v>2015</v>
      </c>
      <c r="G8612">
        <v>967</v>
      </c>
      <c r="H8612" t="s">
        <v>35</v>
      </c>
      <c r="I8612">
        <v>42.56</v>
      </c>
      <c r="J8612" t="s">
        <v>45</v>
      </c>
      <c r="K8612">
        <v>2015</v>
      </c>
      <c r="L8612" t="s">
        <v>40</v>
      </c>
      <c r="M8612" t="s">
        <v>31</v>
      </c>
      <c r="N8612">
        <v>88899.64</v>
      </c>
      <c r="O8612" t="s">
        <v>36</v>
      </c>
    </row>
    <row r="8613" spans="1:15" x14ac:dyDescent="0.3">
      <c r="A8613" t="s">
        <v>28</v>
      </c>
      <c r="B8613">
        <v>53.33</v>
      </c>
      <c r="C8613" t="s">
        <v>67</v>
      </c>
      <c r="D8613" t="s">
        <v>83</v>
      </c>
      <c r="E8613">
        <v>115795</v>
      </c>
      <c r="F8613">
        <v>2018</v>
      </c>
      <c r="G8613">
        <v>375</v>
      </c>
      <c r="H8613" t="s">
        <v>35</v>
      </c>
      <c r="I8613">
        <v>57.96</v>
      </c>
      <c r="J8613" t="s">
        <v>27</v>
      </c>
      <c r="K8613">
        <v>2023</v>
      </c>
      <c r="L8613" t="s">
        <v>48</v>
      </c>
      <c r="M8613" t="s">
        <v>31</v>
      </c>
      <c r="N8613">
        <v>48647.13</v>
      </c>
      <c r="O8613" t="s">
        <v>36</v>
      </c>
    </row>
    <row r="8614" spans="1:15" x14ac:dyDescent="0.3">
      <c r="A8614" t="s">
        <v>15</v>
      </c>
      <c r="B8614">
        <v>62.42</v>
      </c>
      <c r="C8614" t="s">
        <v>33</v>
      </c>
      <c r="D8614" t="s">
        <v>85</v>
      </c>
      <c r="E8614">
        <v>355799</v>
      </c>
      <c r="F8614">
        <v>2020</v>
      </c>
      <c r="G8614">
        <v>524</v>
      </c>
      <c r="H8614" t="s">
        <v>35</v>
      </c>
      <c r="I8614">
        <v>58.82</v>
      </c>
      <c r="J8614" t="s">
        <v>45</v>
      </c>
      <c r="K8614">
        <v>2020</v>
      </c>
      <c r="L8614" t="s">
        <v>20</v>
      </c>
      <c r="M8614" t="s">
        <v>31</v>
      </c>
      <c r="N8614">
        <v>231081.82</v>
      </c>
      <c r="O8614" t="s">
        <v>49</v>
      </c>
    </row>
    <row r="8615" spans="1:15" x14ac:dyDescent="0.3">
      <c r="A8615" t="s">
        <v>15</v>
      </c>
      <c r="B8615">
        <v>9.85</v>
      </c>
      <c r="C8615" t="s">
        <v>33</v>
      </c>
      <c r="D8615" t="s">
        <v>64</v>
      </c>
      <c r="E8615">
        <v>167470</v>
      </c>
      <c r="F8615">
        <v>2018</v>
      </c>
      <c r="G8615">
        <v>141</v>
      </c>
      <c r="H8615" t="s">
        <v>26</v>
      </c>
      <c r="I8615">
        <v>76.239999999999995</v>
      </c>
      <c r="J8615" t="s">
        <v>27</v>
      </c>
      <c r="K8615">
        <v>2022</v>
      </c>
      <c r="L8615" t="s">
        <v>48</v>
      </c>
      <c r="M8615" t="s">
        <v>21</v>
      </c>
      <c r="N8615">
        <v>74680.72</v>
      </c>
      <c r="O8615" t="s">
        <v>22</v>
      </c>
    </row>
    <row r="8616" spans="1:15" x14ac:dyDescent="0.3">
      <c r="A8616" t="s">
        <v>37</v>
      </c>
      <c r="B8616">
        <v>77.59</v>
      </c>
      <c r="C8616" t="s">
        <v>57</v>
      </c>
      <c r="D8616" t="s">
        <v>75</v>
      </c>
      <c r="E8616">
        <v>167258</v>
      </c>
      <c r="F8616">
        <v>2023</v>
      </c>
      <c r="G8616">
        <v>460</v>
      </c>
      <c r="H8616" t="s">
        <v>26</v>
      </c>
      <c r="I8616">
        <v>69.95</v>
      </c>
      <c r="J8616" t="s">
        <v>19</v>
      </c>
      <c r="K8616">
        <v>2023</v>
      </c>
      <c r="L8616" t="s">
        <v>48</v>
      </c>
      <c r="M8616" t="s">
        <v>21</v>
      </c>
      <c r="N8616">
        <v>80039.28</v>
      </c>
      <c r="O8616" t="s">
        <v>54</v>
      </c>
    </row>
    <row r="8617" spans="1:15" x14ac:dyDescent="0.3">
      <c r="A8617" t="s">
        <v>46</v>
      </c>
      <c r="B8617">
        <v>65.92</v>
      </c>
      <c r="C8617" t="s">
        <v>29</v>
      </c>
      <c r="D8617" t="s">
        <v>53</v>
      </c>
      <c r="E8617">
        <v>367889</v>
      </c>
      <c r="F8617">
        <v>2023</v>
      </c>
      <c r="G8617">
        <v>672</v>
      </c>
      <c r="H8617" t="s">
        <v>35</v>
      </c>
      <c r="I8617">
        <v>32.24</v>
      </c>
      <c r="J8617" t="s">
        <v>19</v>
      </c>
      <c r="K8617">
        <v>2023</v>
      </c>
      <c r="L8617" t="s">
        <v>48</v>
      </c>
      <c r="M8617" t="s">
        <v>31</v>
      </c>
      <c r="N8617">
        <v>229342.72</v>
      </c>
      <c r="O8617" t="s">
        <v>22</v>
      </c>
    </row>
    <row r="8618" spans="1:15" x14ac:dyDescent="0.3">
      <c r="A8618" t="s">
        <v>42</v>
      </c>
      <c r="B8618">
        <v>58.23</v>
      </c>
      <c r="C8618" t="s">
        <v>16</v>
      </c>
      <c r="D8618" t="s">
        <v>17</v>
      </c>
      <c r="E8618">
        <v>376863</v>
      </c>
      <c r="F8618">
        <v>2016</v>
      </c>
      <c r="G8618">
        <v>304</v>
      </c>
      <c r="H8618" t="s">
        <v>35</v>
      </c>
      <c r="I8618">
        <v>55.41</v>
      </c>
      <c r="J8618" t="s">
        <v>19</v>
      </c>
      <c r="K8618">
        <v>2022</v>
      </c>
      <c r="L8618" t="s">
        <v>20</v>
      </c>
      <c r="M8618" t="s">
        <v>21</v>
      </c>
      <c r="N8618">
        <v>251667</v>
      </c>
      <c r="O8618" t="s">
        <v>22</v>
      </c>
    </row>
    <row r="8619" spans="1:15" x14ac:dyDescent="0.3">
      <c r="A8619" t="s">
        <v>51</v>
      </c>
      <c r="B8619">
        <v>40.46</v>
      </c>
      <c r="C8619" t="s">
        <v>24</v>
      </c>
      <c r="D8619" t="s">
        <v>91</v>
      </c>
      <c r="E8619">
        <v>355976</v>
      </c>
      <c r="F8619">
        <v>2015</v>
      </c>
      <c r="G8619">
        <v>414</v>
      </c>
      <c r="H8619" t="s">
        <v>35</v>
      </c>
      <c r="I8619">
        <v>49.5</v>
      </c>
      <c r="J8619" t="s">
        <v>27</v>
      </c>
      <c r="K8619">
        <v>2016</v>
      </c>
      <c r="L8619" t="s">
        <v>20</v>
      </c>
      <c r="M8619" t="s">
        <v>21</v>
      </c>
      <c r="N8619">
        <v>216069.38</v>
      </c>
      <c r="O8619" t="s">
        <v>36</v>
      </c>
    </row>
    <row r="8620" spans="1:15" x14ac:dyDescent="0.3">
      <c r="A8620" t="s">
        <v>46</v>
      </c>
      <c r="B8620">
        <v>35.99</v>
      </c>
      <c r="C8620" t="s">
        <v>33</v>
      </c>
      <c r="D8620" t="s">
        <v>85</v>
      </c>
      <c r="E8620">
        <v>100081</v>
      </c>
      <c r="F8620">
        <v>2023</v>
      </c>
      <c r="G8620">
        <v>665</v>
      </c>
      <c r="H8620" t="s">
        <v>18</v>
      </c>
      <c r="I8620">
        <v>69.94</v>
      </c>
      <c r="J8620" t="s">
        <v>27</v>
      </c>
      <c r="K8620">
        <v>2023</v>
      </c>
      <c r="L8620" t="s">
        <v>40</v>
      </c>
      <c r="M8620" t="s">
        <v>21</v>
      </c>
      <c r="N8620">
        <v>51624.66</v>
      </c>
      <c r="O8620" t="s">
        <v>54</v>
      </c>
    </row>
    <row r="8621" spans="1:15" x14ac:dyDescent="0.3">
      <c r="A8621" t="s">
        <v>41</v>
      </c>
      <c r="B8621">
        <v>11.99</v>
      </c>
      <c r="C8621" t="s">
        <v>67</v>
      </c>
      <c r="D8621" t="s">
        <v>83</v>
      </c>
      <c r="E8621">
        <v>123688</v>
      </c>
      <c r="F8621">
        <v>2022</v>
      </c>
      <c r="G8621">
        <v>402</v>
      </c>
      <c r="H8621" t="s">
        <v>26</v>
      </c>
      <c r="I8621">
        <v>76.33</v>
      </c>
      <c r="J8621" t="s">
        <v>45</v>
      </c>
      <c r="K8621">
        <v>2022</v>
      </c>
      <c r="L8621" t="s">
        <v>40</v>
      </c>
      <c r="M8621" t="s">
        <v>21</v>
      </c>
      <c r="N8621">
        <v>58934.65</v>
      </c>
      <c r="O8621" t="s">
        <v>22</v>
      </c>
    </row>
    <row r="8622" spans="1:15" x14ac:dyDescent="0.3">
      <c r="A8622" t="s">
        <v>15</v>
      </c>
      <c r="B8622">
        <v>55.49</v>
      </c>
      <c r="C8622" t="s">
        <v>24</v>
      </c>
      <c r="D8622" t="s">
        <v>91</v>
      </c>
      <c r="E8622">
        <v>163623</v>
      </c>
      <c r="F8622">
        <v>2022</v>
      </c>
      <c r="G8622">
        <v>480</v>
      </c>
      <c r="H8622" t="s">
        <v>18</v>
      </c>
      <c r="I8622">
        <v>75.08</v>
      </c>
      <c r="J8622" t="s">
        <v>45</v>
      </c>
      <c r="K8622">
        <v>2022</v>
      </c>
      <c r="L8622" t="s">
        <v>20</v>
      </c>
      <c r="M8622" t="s">
        <v>31</v>
      </c>
      <c r="N8622">
        <v>103328.3</v>
      </c>
      <c r="O8622" t="s">
        <v>22</v>
      </c>
    </row>
    <row r="8623" spans="1:15" x14ac:dyDescent="0.3">
      <c r="A8623" t="s">
        <v>41</v>
      </c>
      <c r="B8623">
        <v>24.03</v>
      </c>
      <c r="C8623" t="s">
        <v>38</v>
      </c>
      <c r="D8623" t="s">
        <v>60</v>
      </c>
      <c r="E8623">
        <v>289722</v>
      </c>
      <c r="F8623">
        <v>2023</v>
      </c>
      <c r="G8623">
        <v>136</v>
      </c>
      <c r="H8623" t="s">
        <v>35</v>
      </c>
      <c r="I8623">
        <v>32.770000000000003</v>
      </c>
      <c r="J8623" t="s">
        <v>27</v>
      </c>
      <c r="K8623">
        <v>2024</v>
      </c>
      <c r="L8623" t="s">
        <v>48</v>
      </c>
      <c r="M8623" t="s">
        <v>31</v>
      </c>
      <c r="N8623">
        <v>124279.06</v>
      </c>
      <c r="O8623" t="s">
        <v>36</v>
      </c>
    </row>
    <row r="8624" spans="1:15" x14ac:dyDescent="0.3">
      <c r="A8624" t="s">
        <v>56</v>
      </c>
      <c r="B8624">
        <v>70.73</v>
      </c>
      <c r="C8624" t="s">
        <v>33</v>
      </c>
      <c r="D8624" t="s">
        <v>85</v>
      </c>
      <c r="E8624">
        <v>154443</v>
      </c>
      <c r="F8624">
        <v>2020</v>
      </c>
      <c r="G8624">
        <v>300</v>
      </c>
      <c r="H8624" t="s">
        <v>35</v>
      </c>
      <c r="I8624">
        <v>42.22</v>
      </c>
      <c r="J8624" t="s">
        <v>27</v>
      </c>
      <c r="K8624">
        <v>2020</v>
      </c>
      <c r="L8624" t="s">
        <v>20</v>
      </c>
      <c r="M8624" t="s">
        <v>31</v>
      </c>
      <c r="N8624">
        <v>66706.710000000006</v>
      </c>
      <c r="O8624" t="s">
        <v>22</v>
      </c>
    </row>
    <row r="8625" spans="1:15" x14ac:dyDescent="0.3">
      <c r="A8625" t="s">
        <v>37</v>
      </c>
      <c r="B8625">
        <v>23.98</v>
      </c>
      <c r="C8625" t="s">
        <v>16</v>
      </c>
      <c r="D8625" t="s">
        <v>93</v>
      </c>
      <c r="E8625">
        <v>373138</v>
      </c>
      <c r="F8625">
        <v>2017</v>
      </c>
      <c r="G8625">
        <v>829</v>
      </c>
      <c r="H8625" t="s">
        <v>18</v>
      </c>
      <c r="I8625">
        <v>87.79</v>
      </c>
      <c r="J8625" t="s">
        <v>45</v>
      </c>
      <c r="K8625">
        <v>2017</v>
      </c>
      <c r="L8625" t="s">
        <v>40</v>
      </c>
      <c r="M8625" t="s">
        <v>21</v>
      </c>
      <c r="N8625">
        <v>217398.32</v>
      </c>
      <c r="O8625" t="s">
        <v>36</v>
      </c>
    </row>
    <row r="8626" spans="1:15" x14ac:dyDescent="0.3">
      <c r="A8626" t="s">
        <v>56</v>
      </c>
      <c r="B8626">
        <v>49.73</v>
      </c>
      <c r="C8626" t="s">
        <v>67</v>
      </c>
      <c r="D8626" t="s">
        <v>81</v>
      </c>
      <c r="E8626">
        <v>144549</v>
      </c>
      <c r="F8626">
        <v>2016</v>
      </c>
      <c r="G8626">
        <v>534</v>
      </c>
      <c r="H8626" t="s">
        <v>18</v>
      </c>
      <c r="I8626">
        <v>69.27</v>
      </c>
      <c r="J8626" t="s">
        <v>27</v>
      </c>
      <c r="K8626">
        <v>2017</v>
      </c>
      <c r="L8626" t="s">
        <v>20</v>
      </c>
      <c r="M8626" t="s">
        <v>31</v>
      </c>
      <c r="N8626">
        <v>89849.38</v>
      </c>
      <c r="O8626" t="s">
        <v>49</v>
      </c>
    </row>
    <row r="8627" spans="1:15" x14ac:dyDescent="0.3">
      <c r="A8627" t="s">
        <v>28</v>
      </c>
      <c r="B8627">
        <v>8.7799999999999994</v>
      </c>
      <c r="C8627" t="s">
        <v>38</v>
      </c>
      <c r="D8627" t="s">
        <v>39</v>
      </c>
      <c r="E8627">
        <v>141203</v>
      </c>
      <c r="F8627">
        <v>2015</v>
      </c>
      <c r="G8627">
        <v>697</v>
      </c>
      <c r="H8627" t="s">
        <v>18</v>
      </c>
      <c r="I8627">
        <v>83.03</v>
      </c>
      <c r="J8627" t="s">
        <v>45</v>
      </c>
      <c r="K8627">
        <v>2015</v>
      </c>
      <c r="L8627" t="s">
        <v>48</v>
      </c>
      <c r="M8627" t="s">
        <v>21</v>
      </c>
      <c r="N8627">
        <v>62761.06</v>
      </c>
      <c r="O8627" t="s">
        <v>54</v>
      </c>
    </row>
    <row r="8628" spans="1:15" x14ac:dyDescent="0.3">
      <c r="A8628" t="s">
        <v>15</v>
      </c>
      <c r="B8628">
        <v>29.33</v>
      </c>
      <c r="C8628" t="s">
        <v>57</v>
      </c>
      <c r="D8628" t="s">
        <v>86</v>
      </c>
      <c r="E8628">
        <v>125179</v>
      </c>
      <c r="F8628">
        <v>2024</v>
      </c>
      <c r="G8628">
        <v>593</v>
      </c>
      <c r="H8628" t="s">
        <v>26</v>
      </c>
      <c r="I8628">
        <v>96.29</v>
      </c>
      <c r="J8628" t="s">
        <v>45</v>
      </c>
      <c r="K8628">
        <v>2024</v>
      </c>
      <c r="L8628" t="s">
        <v>48</v>
      </c>
      <c r="M8628" t="s">
        <v>31</v>
      </c>
      <c r="N8628">
        <v>54536.15</v>
      </c>
      <c r="O8628" t="s">
        <v>22</v>
      </c>
    </row>
    <row r="8629" spans="1:15" x14ac:dyDescent="0.3">
      <c r="A8629" t="s">
        <v>37</v>
      </c>
      <c r="B8629">
        <v>35.869999999999997</v>
      </c>
      <c r="C8629" t="s">
        <v>38</v>
      </c>
      <c r="D8629" t="s">
        <v>69</v>
      </c>
      <c r="E8629">
        <v>304479</v>
      </c>
      <c r="F8629">
        <v>2023</v>
      </c>
      <c r="G8629">
        <v>533</v>
      </c>
      <c r="H8629" t="s">
        <v>26</v>
      </c>
      <c r="I8629">
        <v>82.44</v>
      </c>
      <c r="J8629" t="s">
        <v>45</v>
      </c>
      <c r="K8629">
        <v>2023</v>
      </c>
      <c r="L8629" t="s">
        <v>20</v>
      </c>
      <c r="M8629" t="s">
        <v>21</v>
      </c>
      <c r="N8629">
        <v>215546.53</v>
      </c>
      <c r="O8629" t="s">
        <v>22</v>
      </c>
    </row>
    <row r="8630" spans="1:15" x14ac:dyDescent="0.3">
      <c r="A8630" t="s">
        <v>42</v>
      </c>
      <c r="B8630">
        <v>31.61</v>
      </c>
      <c r="C8630" t="s">
        <v>29</v>
      </c>
      <c r="D8630" t="s">
        <v>53</v>
      </c>
      <c r="E8630">
        <v>204506</v>
      </c>
      <c r="F8630">
        <v>2017</v>
      </c>
      <c r="G8630">
        <v>800</v>
      </c>
      <c r="H8630" t="s">
        <v>26</v>
      </c>
      <c r="I8630">
        <v>66.38</v>
      </c>
      <c r="J8630" t="s">
        <v>45</v>
      </c>
      <c r="K8630">
        <v>2017</v>
      </c>
      <c r="L8630" t="s">
        <v>48</v>
      </c>
      <c r="M8630" t="s">
        <v>21</v>
      </c>
      <c r="N8630">
        <v>94189.04</v>
      </c>
      <c r="O8630" t="s">
        <v>22</v>
      </c>
    </row>
    <row r="8631" spans="1:15" x14ac:dyDescent="0.3">
      <c r="A8631" t="s">
        <v>23</v>
      </c>
      <c r="B8631">
        <v>21.89</v>
      </c>
      <c r="C8631" t="s">
        <v>29</v>
      </c>
      <c r="D8631" t="s">
        <v>87</v>
      </c>
      <c r="E8631">
        <v>296803</v>
      </c>
      <c r="F8631">
        <v>2021</v>
      </c>
      <c r="G8631">
        <v>836</v>
      </c>
      <c r="H8631" t="s">
        <v>26</v>
      </c>
      <c r="I8631">
        <v>77.91</v>
      </c>
      <c r="J8631" t="s">
        <v>19</v>
      </c>
      <c r="K8631">
        <v>2023</v>
      </c>
      <c r="L8631" t="s">
        <v>40</v>
      </c>
      <c r="M8631" t="s">
        <v>31</v>
      </c>
      <c r="N8631">
        <v>124226.83</v>
      </c>
      <c r="O8631" t="s">
        <v>54</v>
      </c>
    </row>
    <row r="8632" spans="1:15" x14ac:dyDescent="0.3">
      <c r="A8632" t="s">
        <v>46</v>
      </c>
      <c r="B8632">
        <v>28.4</v>
      </c>
      <c r="C8632" t="s">
        <v>67</v>
      </c>
      <c r="D8632" t="s">
        <v>74</v>
      </c>
      <c r="E8632">
        <v>319880</v>
      </c>
      <c r="F8632">
        <v>2024</v>
      </c>
      <c r="G8632">
        <v>442</v>
      </c>
      <c r="H8632" t="s">
        <v>18</v>
      </c>
      <c r="I8632">
        <v>92.95</v>
      </c>
      <c r="J8632" t="s">
        <v>45</v>
      </c>
      <c r="K8632">
        <v>2024</v>
      </c>
      <c r="L8632" t="s">
        <v>40</v>
      </c>
      <c r="M8632" t="s">
        <v>21</v>
      </c>
      <c r="N8632">
        <v>178848.91</v>
      </c>
      <c r="O8632" t="s">
        <v>22</v>
      </c>
    </row>
    <row r="8633" spans="1:15" x14ac:dyDescent="0.3">
      <c r="A8633" t="s">
        <v>42</v>
      </c>
      <c r="B8633">
        <v>8.44</v>
      </c>
      <c r="C8633" t="s">
        <v>43</v>
      </c>
      <c r="D8633" t="s">
        <v>62</v>
      </c>
      <c r="E8633">
        <v>363140</v>
      </c>
      <c r="F8633">
        <v>2023</v>
      </c>
      <c r="G8633">
        <v>937</v>
      </c>
      <c r="H8633" t="s">
        <v>26</v>
      </c>
      <c r="I8633">
        <v>81.430000000000007</v>
      </c>
      <c r="J8633" t="s">
        <v>19</v>
      </c>
      <c r="K8633">
        <v>2023</v>
      </c>
      <c r="L8633" t="s">
        <v>20</v>
      </c>
      <c r="M8633" t="s">
        <v>31</v>
      </c>
      <c r="N8633">
        <v>149775.84</v>
      </c>
      <c r="O8633" t="s">
        <v>36</v>
      </c>
    </row>
    <row r="8634" spans="1:15" x14ac:dyDescent="0.3">
      <c r="A8634" t="s">
        <v>23</v>
      </c>
      <c r="B8634">
        <v>39.450000000000003</v>
      </c>
      <c r="C8634" t="s">
        <v>29</v>
      </c>
      <c r="D8634" t="s">
        <v>30</v>
      </c>
      <c r="E8634">
        <v>176197</v>
      </c>
      <c r="F8634">
        <v>2022</v>
      </c>
      <c r="G8634">
        <v>101</v>
      </c>
      <c r="H8634" t="s">
        <v>35</v>
      </c>
      <c r="I8634">
        <v>45.81</v>
      </c>
      <c r="J8634" t="s">
        <v>27</v>
      </c>
      <c r="K8634">
        <v>2022</v>
      </c>
      <c r="L8634" t="s">
        <v>20</v>
      </c>
      <c r="M8634" t="s">
        <v>31</v>
      </c>
      <c r="N8634">
        <v>120012.8</v>
      </c>
      <c r="O8634" t="s">
        <v>49</v>
      </c>
    </row>
    <row r="8635" spans="1:15" x14ac:dyDescent="0.3">
      <c r="A8635" t="s">
        <v>28</v>
      </c>
      <c r="B8635">
        <v>44.65</v>
      </c>
      <c r="C8635" t="s">
        <v>33</v>
      </c>
      <c r="D8635" t="s">
        <v>52</v>
      </c>
      <c r="E8635">
        <v>369662</v>
      </c>
      <c r="F8635">
        <v>2021</v>
      </c>
      <c r="G8635">
        <v>310</v>
      </c>
      <c r="H8635" t="s">
        <v>18</v>
      </c>
      <c r="I8635">
        <v>60.72</v>
      </c>
      <c r="J8635" t="s">
        <v>19</v>
      </c>
      <c r="K8635">
        <v>2022</v>
      </c>
      <c r="L8635" t="s">
        <v>20</v>
      </c>
      <c r="M8635" t="s">
        <v>31</v>
      </c>
      <c r="N8635">
        <v>294445.55</v>
      </c>
      <c r="O8635" t="s">
        <v>49</v>
      </c>
    </row>
    <row r="8636" spans="1:15" x14ac:dyDescent="0.3">
      <c r="A8636" t="s">
        <v>56</v>
      </c>
      <c r="B8636">
        <v>34.909999999999997</v>
      </c>
      <c r="C8636" t="s">
        <v>29</v>
      </c>
      <c r="D8636" t="s">
        <v>80</v>
      </c>
      <c r="E8636">
        <v>68452</v>
      </c>
      <c r="F8636">
        <v>2023</v>
      </c>
      <c r="G8636">
        <v>512</v>
      </c>
      <c r="H8636" t="s">
        <v>18</v>
      </c>
      <c r="I8636">
        <v>64.09</v>
      </c>
      <c r="J8636" t="s">
        <v>27</v>
      </c>
      <c r="K8636">
        <v>2024</v>
      </c>
      <c r="L8636" t="s">
        <v>40</v>
      </c>
      <c r="M8636" t="s">
        <v>31</v>
      </c>
      <c r="N8636">
        <v>28734.28</v>
      </c>
      <c r="O8636" t="s">
        <v>49</v>
      </c>
    </row>
    <row r="8637" spans="1:15" x14ac:dyDescent="0.3">
      <c r="A8637" t="s">
        <v>23</v>
      </c>
      <c r="B8637">
        <v>44.83</v>
      </c>
      <c r="C8637" t="s">
        <v>38</v>
      </c>
      <c r="D8637" t="s">
        <v>69</v>
      </c>
      <c r="E8637">
        <v>289838</v>
      </c>
      <c r="F8637">
        <v>2022</v>
      </c>
      <c r="G8637">
        <v>921</v>
      </c>
      <c r="H8637" t="s">
        <v>26</v>
      </c>
      <c r="I8637">
        <v>77.290000000000006</v>
      </c>
      <c r="J8637" t="s">
        <v>45</v>
      </c>
      <c r="K8637">
        <v>2022</v>
      </c>
      <c r="L8637" t="s">
        <v>48</v>
      </c>
      <c r="M8637" t="s">
        <v>21</v>
      </c>
      <c r="N8637">
        <v>230502.82</v>
      </c>
      <c r="O8637" t="s">
        <v>22</v>
      </c>
    </row>
    <row r="8638" spans="1:15" x14ac:dyDescent="0.3">
      <c r="A8638" t="s">
        <v>42</v>
      </c>
      <c r="B8638">
        <v>18.98</v>
      </c>
      <c r="C8638" t="s">
        <v>24</v>
      </c>
      <c r="D8638" t="s">
        <v>91</v>
      </c>
      <c r="E8638">
        <v>231909</v>
      </c>
      <c r="F8638">
        <v>2020</v>
      </c>
      <c r="G8638">
        <v>941</v>
      </c>
      <c r="H8638" t="s">
        <v>35</v>
      </c>
      <c r="I8638">
        <v>30</v>
      </c>
      <c r="J8638" t="s">
        <v>27</v>
      </c>
      <c r="K8638">
        <v>2023</v>
      </c>
      <c r="L8638" t="s">
        <v>20</v>
      </c>
      <c r="M8638" t="s">
        <v>31</v>
      </c>
      <c r="N8638">
        <v>117063.6</v>
      </c>
      <c r="O8638" t="s">
        <v>22</v>
      </c>
    </row>
    <row r="8639" spans="1:15" x14ac:dyDescent="0.3">
      <c r="A8639" t="s">
        <v>28</v>
      </c>
      <c r="B8639">
        <v>62.19</v>
      </c>
      <c r="C8639" t="s">
        <v>43</v>
      </c>
      <c r="D8639" t="s">
        <v>44</v>
      </c>
      <c r="E8639">
        <v>240011</v>
      </c>
      <c r="F8639">
        <v>2019</v>
      </c>
      <c r="G8639">
        <v>378</v>
      </c>
      <c r="H8639" t="s">
        <v>18</v>
      </c>
      <c r="I8639">
        <v>91.12</v>
      </c>
      <c r="J8639" t="s">
        <v>19</v>
      </c>
      <c r="K8639">
        <v>2023</v>
      </c>
      <c r="L8639" t="s">
        <v>48</v>
      </c>
      <c r="M8639" t="s">
        <v>21</v>
      </c>
      <c r="N8639">
        <v>98939.03</v>
      </c>
      <c r="O8639" t="s">
        <v>54</v>
      </c>
    </row>
    <row r="8640" spans="1:15" x14ac:dyDescent="0.3">
      <c r="A8640" t="s">
        <v>23</v>
      </c>
      <c r="B8640">
        <v>11.02</v>
      </c>
      <c r="C8640" t="s">
        <v>67</v>
      </c>
      <c r="D8640" t="s">
        <v>74</v>
      </c>
      <c r="E8640">
        <v>375933</v>
      </c>
      <c r="F8640">
        <v>2019</v>
      </c>
      <c r="G8640">
        <v>628</v>
      </c>
      <c r="H8640" t="s">
        <v>35</v>
      </c>
      <c r="I8640">
        <v>53.86</v>
      </c>
      <c r="J8640" t="s">
        <v>19</v>
      </c>
      <c r="K8640">
        <v>2021</v>
      </c>
      <c r="L8640" t="s">
        <v>40</v>
      </c>
      <c r="M8640" t="s">
        <v>31</v>
      </c>
      <c r="N8640">
        <v>216315.83</v>
      </c>
      <c r="O8640" t="s">
        <v>54</v>
      </c>
    </row>
    <row r="8641" spans="1:15" x14ac:dyDescent="0.3">
      <c r="A8641" t="s">
        <v>23</v>
      </c>
      <c r="B8641">
        <v>69.25</v>
      </c>
      <c r="C8641" t="s">
        <v>29</v>
      </c>
      <c r="D8641" t="s">
        <v>53</v>
      </c>
      <c r="E8641">
        <v>165913</v>
      </c>
      <c r="F8641">
        <v>2018</v>
      </c>
      <c r="G8641">
        <v>390</v>
      </c>
      <c r="H8641" t="s">
        <v>35</v>
      </c>
      <c r="I8641">
        <v>53.95</v>
      </c>
      <c r="J8641" t="s">
        <v>45</v>
      </c>
      <c r="K8641">
        <v>2018</v>
      </c>
      <c r="L8641" t="s">
        <v>40</v>
      </c>
      <c r="M8641" t="s">
        <v>21</v>
      </c>
      <c r="N8641">
        <v>99788.62</v>
      </c>
      <c r="O8641" t="s">
        <v>22</v>
      </c>
    </row>
    <row r="8642" spans="1:15" x14ac:dyDescent="0.3">
      <c r="A8642" t="s">
        <v>46</v>
      </c>
      <c r="B8642">
        <v>16.98</v>
      </c>
      <c r="C8642" t="s">
        <v>38</v>
      </c>
      <c r="D8642" t="s">
        <v>73</v>
      </c>
      <c r="E8642">
        <v>373606</v>
      </c>
      <c r="F8642">
        <v>2021</v>
      </c>
      <c r="G8642">
        <v>823</v>
      </c>
      <c r="H8642" t="s">
        <v>35</v>
      </c>
      <c r="I8642">
        <v>58.73</v>
      </c>
      <c r="J8642" t="s">
        <v>27</v>
      </c>
      <c r="K8642">
        <v>2022</v>
      </c>
      <c r="L8642" t="s">
        <v>48</v>
      </c>
      <c r="M8642" t="s">
        <v>31</v>
      </c>
      <c r="N8642">
        <v>175930.62</v>
      </c>
      <c r="O8642" t="s">
        <v>49</v>
      </c>
    </row>
    <row r="8643" spans="1:15" x14ac:dyDescent="0.3">
      <c r="A8643" t="s">
        <v>56</v>
      </c>
      <c r="B8643">
        <v>36.479999999999997</v>
      </c>
      <c r="C8643" t="s">
        <v>67</v>
      </c>
      <c r="D8643" t="s">
        <v>83</v>
      </c>
      <c r="E8643">
        <v>65211</v>
      </c>
      <c r="F8643">
        <v>2019</v>
      </c>
      <c r="G8643">
        <v>131</v>
      </c>
      <c r="H8643" t="s">
        <v>35</v>
      </c>
      <c r="I8643">
        <v>28.89</v>
      </c>
      <c r="J8643" t="s">
        <v>19</v>
      </c>
      <c r="K8643">
        <v>2021</v>
      </c>
      <c r="L8643" t="s">
        <v>48</v>
      </c>
      <c r="M8643" t="s">
        <v>21</v>
      </c>
      <c r="N8643">
        <v>41192.83</v>
      </c>
      <c r="O8643" t="s">
        <v>36</v>
      </c>
    </row>
    <row r="8644" spans="1:15" x14ac:dyDescent="0.3">
      <c r="A8644" t="s">
        <v>56</v>
      </c>
      <c r="B8644">
        <v>15.93</v>
      </c>
      <c r="C8644" t="s">
        <v>24</v>
      </c>
      <c r="D8644" t="s">
        <v>76</v>
      </c>
      <c r="E8644">
        <v>297971</v>
      </c>
      <c r="F8644">
        <v>2023</v>
      </c>
      <c r="G8644">
        <v>742</v>
      </c>
      <c r="H8644" t="s">
        <v>26</v>
      </c>
      <c r="I8644">
        <v>64.040000000000006</v>
      </c>
      <c r="J8644" t="s">
        <v>19</v>
      </c>
      <c r="K8644">
        <v>2024</v>
      </c>
      <c r="L8644" t="s">
        <v>48</v>
      </c>
      <c r="M8644" t="s">
        <v>21</v>
      </c>
      <c r="N8644">
        <v>121660.47</v>
      </c>
      <c r="O8644" t="s">
        <v>22</v>
      </c>
    </row>
    <row r="8645" spans="1:15" x14ac:dyDescent="0.3">
      <c r="A8645" t="s">
        <v>51</v>
      </c>
      <c r="B8645">
        <v>20.8</v>
      </c>
      <c r="C8645" t="s">
        <v>16</v>
      </c>
      <c r="D8645" t="s">
        <v>93</v>
      </c>
      <c r="E8645">
        <v>329320</v>
      </c>
      <c r="F8645">
        <v>2024</v>
      </c>
      <c r="G8645">
        <v>311</v>
      </c>
      <c r="H8645" t="s">
        <v>26</v>
      </c>
      <c r="I8645">
        <v>72.47</v>
      </c>
      <c r="J8645" t="s">
        <v>45</v>
      </c>
      <c r="K8645">
        <v>2024</v>
      </c>
      <c r="L8645" t="s">
        <v>20</v>
      </c>
      <c r="M8645" t="s">
        <v>31</v>
      </c>
      <c r="N8645">
        <v>168647.7</v>
      </c>
      <c r="O8645" t="s">
        <v>22</v>
      </c>
    </row>
    <row r="8646" spans="1:15" x14ac:dyDescent="0.3">
      <c r="A8646" t="s">
        <v>28</v>
      </c>
      <c r="B8646">
        <v>62.81</v>
      </c>
      <c r="C8646" t="s">
        <v>38</v>
      </c>
      <c r="D8646" t="s">
        <v>60</v>
      </c>
      <c r="E8646">
        <v>115096</v>
      </c>
      <c r="F8646">
        <v>2022</v>
      </c>
      <c r="G8646">
        <v>996</v>
      </c>
      <c r="H8646" t="s">
        <v>18</v>
      </c>
      <c r="I8646">
        <v>89.44</v>
      </c>
      <c r="J8646" t="s">
        <v>19</v>
      </c>
      <c r="K8646">
        <v>2023</v>
      </c>
      <c r="L8646" t="s">
        <v>48</v>
      </c>
      <c r="M8646" t="s">
        <v>31</v>
      </c>
      <c r="N8646">
        <v>76685.47</v>
      </c>
      <c r="O8646" t="s">
        <v>54</v>
      </c>
    </row>
    <row r="8647" spans="1:15" x14ac:dyDescent="0.3">
      <c r="A8647" t="s">
        <v>37</v>
      </c>
      <c r="B8647">
        <v>54.09</v>
      </c>
      <c r="C8647" t="s">
        <v>29</v>
      </c>
      <c r="D8647" t="s">
        <v>92</v>
      </c>
      <c r="E8647">
        <v>230249</v>
      </c>
      <c r="F8647">
        <v>2018</v>
      </c>
      <c r="G8647">
        <v>608</v>
      </c>
      <c r="H8647" t="s">
        <v>35</v>
      </c>
      <c r="I8647">
        <v>26.49</v>
      </c>
      <c r="J8647" t="s">
        <v>19</v>
      </c>
      <c r="K8647">
        <v>2022</v>
      </c>
      <c r="L8647" t="s">
        <v>48</v>
      </c>
      <c r="M8647" t="s">
        <v>31</v>
      </c>
      <c r="N8647">
        <v>155779.5</v>
      </c>
      <c r="O8647" t="s">
        <v>49</v>
      </c>
    </row>
    <row r="8648" spans="1:15" x14ac:dyDescent="0.3">
      <c r="A8648" t="s">
        <v>23</v>
      </c>
      <c r="B8648">
        <v>12.84</v>
      </c>
      <c r="C8648" t="s">
        <v>67</v>
      </c>
      <c r="D8648" t="s">
        <v>81</v>
      </c>
      <c r="E8648">
        <v>326902</v>
      </c>
      <c r="F8648">
        <v>2024</v>
      </c>
      <c r="G8648">
        <v>425</v>
      </c>
      <c r="H8648" t="s">
        <v>35</v>
      </c>
      <c r="I8648">
        <v>29.73</v>
      </c>
      <c r="J8648" t="s">
        <v>27</v>
      </c>
      <c r="K8648">
        <v>2024</v>
      </c>
      <c r="L8648" t="s">
        <v>40</v>
      </c>
      <c r="M8648" t="s">
        <v>31</v>
      </c>
      <c r="N8648">
        <v>160470.56</v>
      </c>
      <c r="O8648" t="s">
        <v>22</v>
      </c>
    </row>
    <row r="8649" spans="1:15" x14ac:dyDescent="0.3">
      <c r="A8649" t="s">
        <v>50</v>
      </c>
      <c r="B8649">
        <v>63.96</v>
      </c>
      <c r="C8649" t="s">
        <v>24</v>
      </c>
      <c r="D8649" t="s">
        <v>76</v>
      </c>
      <c r="E8649">
        <v>371831</v>
      </c>
      <c r="F8649">
        <v>2015</v>
      </c>
      <c r="G8649">
        <v>940</v>
      </c>
      <c r="H8649" t="s">
        <v>35</v>
      </c>
      <c r="I8649">
        <v>40.21</v>
      </c>
      <c r="J8649" t="s">
        <v>27</v>
      </c>
      <c r="K8649">
        <v>2017</v>
      </c>
      <c r="L8649" t="s">
        <v>20</v>
      </c>
      <c r="M8649" t="s">
        <v>21</v>
      </c>
      <c r="N8649">
        <v>250779.09</v>
      </c>
      <c r="O8649" t="s">
        <v>22</v>
      </c>
    </row>
    <row r="8650" spans="1:15" x14ac:dyDescent="0.3">
      <c r="A8650" t="s">
        <v>56</v>
      </c>
      <c r="B8650">
        <v>16.149999999999999</v>
      </c>
      <c r="C8650" t="s">
        <v>24</v>
      </c>
      <c r="D8650" t="s">
        <v>77</v>
      </c>
      <c r="E8650">
        <v>366058</v>
      </c>
      <c r="F8650">
        <v>2021</v>
      </c>
      <c r="G8650">
        <v>960</v>
      </c>
      <c r="H8650" t="s">
        <v>35</v>
      </c>
      <c r="I8650">
        <v>44.27</v>
      </c>
      <c r="J8650" t="s">
        <v>27</v>
      </c>
      <c r="K8650">
        <v>2024</v>
      </c>
      <c r="L8650" t="s">
        <v>20</v>
      </c>
      <c r="M8650" t="s">
        <v>31</v>
      </c>
      <c r="N8650">
        <v>244179.32</v>
      </c>
      <c r="O8650" t="s">
        <v>36</v>
      </c>
    </row>
    <row r="8651" spans="1:15" x14ac:dyDescent="0.3">
      <c r="A8651" t="s">
        <v>15</v>
      </c>
      <c r="B8651">
        <v>38.909999999999997</v>
      </c>
      <c r="C8651" t="s">
        <v>33</v>
      </c>
      <c r="D8651" t="s">
        <v>64</v>
      </c>
      <c r="E8651">
        <v>123241</v>
      </c>
      <c r="F8651">
        <v>2016</v>
      </c>
      <c r="G8651">
        <v>248</v>
      </c>
      <c r="H8651" t="s">
        <v>35</v>
      </c>
      <c r="I8651">
        <v>28.83</v>
      </c>
      <c r="J8651" t="s">
        <v>45</v>
      </c>
      <c r="K8651">
        <v>2016</v>
      </c>
      <c r="L8651" t="s">
        <v>48</v>
      </c>
      <c r="M8651" t="s">
        <v>31</v>
      </c>
      <c r="N8651">
        <v>52372.03</v>
      </c>
      <c r="O8651" t="s">
        <v>54</v>
      </c>
    </row>
    <row r="8652" spans="1:15" x14ac:dyDescent="0.3">
      <c r="A8652" t="s">
        <v>23</v>
      </c>
      <c r="B8652">
        <v>11.58</v>
      </c>
      <c r="C8652" t="s">
        <v>38</v>
      </c>
      <c r="D8652" t="s">
        <v>73</v>
      </c>
      <c r="E8652">
        <v>91362</v>
      </c>
      <c r="F8652">
        <v>2018</v>
      </c>
      <c r="G8652">
        <v>140</v>
      </c>
      <c r="H8652" t="s">
        <v>26</v>
      </c>
      <c r="I8652">
        <v>66.959999999999994</v>
      </c>
      <c r="J8652" t="s">
        <v>19</v>
      </c>
      <c r="K8652">
        <v>2018</v>
      </c>
      <c r="L8652" t="s">
        <v>48</v>
      </c>
      <c r="M8652" t="s">
        <v>31</v>
      </c>
      <c r="N8652">
        <v>52762.97</v>
      </c>
      <c r="O8652" t="s">
        <v>22</v>
      </c>
    </row>
    <row r="8653" spans="1:15" x14ac:dyDescent="0.3">
      <c r="A8653" t="s">
        <v>56</v>
      </c>
      <c r="B8653">
        <v>39.200000000000003</v>
      </c>
      <c r="C8653" t="s">
        <v>57</v>
      </c>
      <c r="D8653" t="s">
        <v>58</v>
      </c>
      <c r="E8653">
        <v>237227</v>
      </c>
      <c r="F8653">
        <v>2021</v>
      </c>
      <c r="G8653">
        <v>464</v>
      </c>
      <c r="H8653" t="s">
        <v>26</v>
      </c>
      <c r="I8653">
        <v>67.900000000000006</v>
      </c>
      <c r="J8653" t="s">
        <v>27</v>
      </c>
      <c r="K8653">
        <v>2022</v>
      </c>
      <c r="L8653" t="s">
        <v>40</v>
      </c>
      <c r="M8653" t="s">
        <v>31</v>
      </c>
      <c r="N8653">
        <v>178216.94</v>
      </c>
      <c r="O8653" t="s">
        <v>49</v>
      </c>
    </row>
    <row r="8654" spans="1:15" x14ac:dyDescent="0.3">
      <c r="A8654" t="s">
        <v>46</v>
      </c>
      <c r="B8654">
        <v>76.349999999999994</v>
      </c>
      <c r="C8654" t="s">
        <v>24</v>
      </c>
      <c r="D8654" t="s">
        <v>77</v>
      </c>
      <c r="E8654">
        <v>319567</v>
      </c>
      <c r="F8654">
        <v>2016</v>
      </c>
      <c r="G8654">
        <v>371</v>
      </c>
      <c r="H8654" t="s">
        <v>35</v>
      </c>
      <c r="I8654">
        <v>59.87</v>
      </c>
      <c r="J8654" t="s">
        <v>45</v>
      </c>
      <c r="K8654">
        <v>2016</v>
      </c>
      <c r="L8654" t="s">
        <v>40</v>
      </c>
      <c r="M8654" t="s">
        <v>31</v>
      </c>
      <c r="N8654">
        <v>222403.64</v>
      </c>
      <c r="O8654" t="s">
        <v>54</v>
      </c>
    </row>
    <row r="8655" spans="1:15" x14ac:dyDescent="0.3">
      <c r="A8655" t="s">
        <v>28</v>
      </c>
      <c r="B8655">
        <v>26.41</v>
      </c>
      <c r="C8655" t="s">
        <v>16</v>
      </c>
      <c r="D8655" t="s">
        <v>47</v>
      </c>
      <c r="E8655">
        <v>236263</v>
      </c>
      <c r="F8655">
        <v>2015</v>
      </c>
      <c r="G8655">
        <v>995</v>
      </c>
      <c r="H8655" t="s">
        <v>35</v>
      </c>
      <c r="I8655">
        <v>38.86</v>
      </c>
      <c r="J8655" t="s">
        <v>45</v>
      </c>
      <c r="K8655">
        <v>2015</v>
      </c>
      <c r="L8655" t="s">
        <v>20</v>
      </c>
      <c r="M8655" t="s">
        <v>31</v>
      </c>
      <c r="N8655">
        <v>174316.99</v>
      </c>
      <c r="O8655" t="s">
        <v>22</v>
      </c>
    </row>
    <row r="8656" spans="1:15" x14ac:dyDescent="0.3">
      <c r="A8656" t="s">
        <v>15</v>
      </c>
      <c r="B8656">
        <v>60.66</v>
      </c>
      <c r="C8656" t="s">
        <v>33</v>
      </c>
      <c r="D8656" t="s">
        <v>64</v>
      </c>
      <c r="E8656">
        <v>164397</v>
      </c>
      <c r="F8656">
        <v>2024</v>
      </c>
      <c r="G8656">
        <v>636</v>
      </c>
      <c r="H8656" t="s">
        <v>18</v>
      </c>
      <c r="I8656">
        <v>91.71</v>
      </c>
      <c r="J8656" t="s">
        <v>27</v>
      </c>
      <c r="K8656">
        <v>2024</v>
      </c>
      <c r="L8656" t="s">
        <v>20</v>
      </c>
      <c r="M8656" t="s">
        <v>21</v>
      </c>
      <c r="N8656">
        <v>99215.22</v>
      </c>
      <c r="O8656" t="s">
        <v>22</v>
      </c>
    </row>
    <row r="8657" spans="1:15" x14ac:dyDescent="0.3">
      <c r="A8657" t="s">
        <v>28</v>
      </c>
      <c r="B8657">
        <v>62.33</v>
      </c>
      <c r="C8657" t="s">
        <v>29</v>
      </c>
      <c r="D8657" t="s">
        <v>53</v>
      </c>
      <c r="E8657">
        <v>279216</v>
      </c>
      <c r="F8657">
        <v>2018</v>
      </c>
      <c r="G8657">
        <v>455</v>
      </c>
      <c r="H8657" t="s">
        <v>35</v>
      </c>
      <c r="I8657">
        <v>56.55</v>
      </c>
      <c r="J8657" t="s">
        <v>19</v>
      </c>
      <c r="K8657">
        <v>2020</v>
      </c>
      <c r="L8657" t="s">
        <v>48</v>
      </c>
      <c r="M8657" t="s">
        <v>21</v>
      </c>
      <c r="N8657">
        <v>193381.18</v>
      </c>
      <c r="O8657" t="s">
        <v>36</v>
      </c>
    </row>
    <row r="8658" spans="1:15" x14ac:dyDescent="0.3">
      <c r="A8658" t="s">
        <v>28</v>
      </c>
      <c r="B8658">
        <v>45.25</v>
      </c>
      <c r="C8658" t="s">
        <v>57</v>
      </c>
      <c r="D8658" t="s">
        <v>72</v>
      </c>
      <c r="E8658">
        <v>171767</v>
      </c>
      <c r="F8658">
        <v>2020</v>
      </c>
      <c r="G8658">
        <v>684</v>
      </c>
      <c r="H8658" t="s">
        <v>18</v>
      </c>
      <c r="I8658">
        <v>95.47</v>
      </c>
      <c r="J8658" t="s">
        <v>45</v>
      </c>
      <c r="K8658">
        <v>2020</v>
      </c>
      <c r="L8658" t="s">
        <v>20</v>
      </c>
      <c r="M8658" t="s">
        <v>21</v>
      </c>
      <c r="N8658">
        <v>83610.100000000006</v>
      </c>
      <c r="O8658" t="s">
        <v>54</v>
      </c>
    </row>
    <row r="8659" spans="1:15" x14ac:dyDescent="0.3">
      <c r="A8659" t="s">
        <v>46</v>
      </c>
      <c r="B8659">
        <v>33.14</v>
      </c>
      <c r="C8659" t="s">
        <v>57</v>
      </c>
      <c r="D8659" t="s">
        <v>75</v>
      </c>
      <c r="E8659">
        <v>174611</v>
      </c>
      <c r="F8659">
        <v>2023</v>
      </c>
      <c r="G8659">
        <v>353</v>
      </c>
      <c r="H8659" t="s">
        <v>35</v>
      </c>
      <c r="I8659">
        <v>35.42</v>
      </c>
      <c r="J8659" t="s">
        <v>27</v>
      </c>
      <c r="K8659">
        <v>2024</v>
      </c>
      <c r="L8659" t="s">
        <v>40</v>
      </c>
      <c r="M8659" t="s">
        <v>21</v>
      </c>
      <c r="N8659">
        <v>128154.49</v>
      </c>
      <c r="O8659" t="s">
        <v>54</v>
      </c>
    </row>
    <row r="8660" spans="1:15" x14ac:dyDescent="0.3">
      <c r="A8660" t="s">
        <v>51</v>
      </c>
      <c r="B8660">
        <v>78.150000000000006</v>
      </c>
      <c r="C8660" t="s">
        <v>43</v>
      </c>
      <c r="D8660" t="s">
        <v>44</v>
      </c>
      <c r="E8660">
        <v>321620</v>
      </c>
      <c r="F8660">
        <v>2024</v>
      </c>
      <c r="G8660">
        <v>435</v>
      </c>
      <c r="H8660" t="s">
        <v>26</v>
      </c>
      <c r="I8660">
        <v>85.93</v>
      </c>
      <c r="J8660" t="s">
        <v>27</v>
      </c>
      <c r="K8660">
        <v>2024</v>
      </c>
      <c r="L8660" t="s">
        <v>48</v>
      </c>
      <c r="M8660" t="s">
        <v>31</v>
      </c>
      <c r="N8660">
        <v>221041.13</v>
      </c>
      <c r="O8660" t="s">
        <v>36</v>
      </c>
    </row>
    <row r="8661" spans="1:15" x14ac:dyDescent="0.3">
      <c r="A8661" t="s">
        <v>23</v>
      </c>
      <c r="B8661">
        <v>23.73</v>
      </c>
      <c r="C8661" t="s">
        <v>43</v>
      </c>
      <c r="D8661" t="s">
        <v>55</v>
      </c>
      <c r="E8661">
        <v>156299</v>
      </c>
      <c r="F8661">
        <v>2023</v>
      </c>
      <c r="G8661">
        <v>743</v>
      </c>
      <c r="H8661" t="s">
        <v>26</v>
      </c>
      <c r="I8661">
        <v>86.52</v>
      </c>
      <c r="J8661" t="s">
        <v>45</v>
      </c>
      <c r="K8661">
        <v>2023</v>
      </c>
      <c r="L8661" t="s">
        <v>48</v>
      </c>
      <c r="M8661" t="s">
        <v>21</v>
      </c>
      <c r="N8661">
        <v>76825.47</v>
      </c>
      <c r="O8661" t="s">
        <v>54</v>
      </c>
    </row>
    <row r="8662" spans="1:15" x14ac:dyDescent="0.3">
      <c r="A8662" t="s">
        <v>23</v>
      </c>
      <c r="B8662">
        <v>30.14</v>
      </c>
      <c r="C8662" t="s">
        <v>33</v>
      </c>
      <c r="D8662" t="s">
        <v>34</v>
      </c>
      <c r="E8662">
        <v>125149</v>
      </c>
      <c r="F8662">
        <v>2024</v>
      </c>
      <c r="G8662">
        <v>417</v>
      </c>
      <c r="H8662" t="s">
        <v>35</v>
      </c>
      <c r="I8662">
        <v>33.049999999999997</v>
      </c>
      <c r="J8662" t="s">
        <v>45</v>
      </c>
      <c r="K8662">
        <v>2024</v>
      </c>
      <c r="L8662" t="s">
        <v>48</v>
      </c>
      <c r="M8662" t="s">
        <v>31</v>
      </c>
      <c r="N8662">
        <v>56251.7</v>
      </c>
      <c r="O8662" t="s">
        <v>36</v>
      </c>
    </row>
    <row r="8663" spans="1:15" x14ac:dyDescent="0.3">
      <c r="A8663" t="s">
        <v>42</v>
      </c>
      <c r="B8663">
        <v>6.61</v>
      </c>
      <c r="C8663" t="s">
        <v>57</v>
      </c>
      <c r="D8663" t="s">
        <v>86</v>
      </c>
      <c r="E8663">
        <v>209659</v>
      </c>
      <c r="F8663">
        <v>2018</v>
      </c>
      <c r="G8663">
        <v>111</v>
      </c>
      <c r="H8663" t="s">
        <v>26</v>
      </c>
      <c r="I8663">
        <v>64.52</v>
      </c>
      <c r="J8663" t="s">
        <v>19</v>
      </c>
      <c r="K8663">
        <v>2024</v>
      </c>
      <c r="L8663" t="s">
        <v>48</v>
      </c>
      <c r="M8663" t="s">
        <v>31</v>
      </c>
      <c r="N8663">
        <v>164100.93</v>
      </c>
      <c r="O8663" t="s">
        <v>54</v>
      </c>
    </row>
    <row r="8664" spans="1:15" x14ac:dyDescent="0.3">
      <c r="A8664" t="s">
        <v>56</v>
      </c>
      <c r="B8664">
        <v>66.599999999999994</v>
      </c>
      <c r="C8664" t="s">
        <v>33</v>
      </c>
      <c r="D8664" t="s">
        <v>85</v>
      </c>
      <c r="E8664">
        <v>289200</v>
      </c>
      <c r="F8664">
        <v>2018</v>
      </c>
      <c r="G8664">
        <v>858</v>
      </c>
      <c r="H8664" t="s">
        <v>35</v>
      </c>
      <c r="I8664">
        <v>48.22</v>
      </c>
      <c r="J8664" t="s">
        <v>27</v>
      </c>
      <c r="K8664">
        <v>2024</v>
      </c>
      <c r="L8664" t="s">
        <v>20</v>
      </c>
      <c r="M8664" t="s">
        <v>31</v>
      </c>
      <c r="N8664">
        <v>192885.36</v>
      </c>
      <c r="O8664" t="s">
        <v>54</v>
      </c>
    </row>
    <row r="8665" spans="1:15" x14ac:dyDescent="0.3">
      <c r="A8665" t="s">
        <v>42</v>
      </c>
      <c r="B8665">
        <v>41.92</v>
      </c>
      <c r="C8665" t="s">
        <v>16</v>
      </c>
      <c r="D8665" t="s">
        <v>89</v>
      </c>
      <c r="E8665">
        <v>275740</v>
      </c>
      <c r="F8665">
        <v>2020</v>
      </c>
      <c r="G8665">
        <v>836</v>
      </c>
      <c r="H8665" t="s">
        <v>35</v>
      </c>
      <c r="I8665">
        <v>44.46</v>
      </c>
      <c r="J8665" t="s">
        <v>19</v>
      </c>
      <c r="K8665">
        <v>2022</v>
      </c>
      <c r="L8665" t="s">
        <v>20</v>
      </c>
      <c r="M8665" t="s">
        <v>31</v>
      </c>
      <c r="N8665">
        <v>201074.96</v>
      </c>
      <c r="O8665" t="s">
        <v>36</v>
      </c>
    </row>
    <row r="8666" spans="1:15" x14ac:dyDescent="0.3">
      <c r="A8666" t="s">
        <v>42</v>
      </c>
      <c r="B8666">
        <v>23.39</v>
      </c>
      <c r="C8666" t="s">
        <v>24</v>
      </c>
      <c r="D8666" t="s">
        <v>76</v>
      </c>
      <c r="E8666">
        <v>333647</v>
      </c>
      <c r="F8666">
        <v>2016</v>
      </c>
      <c r="G8666">
        <v>640</v>
      </c>
      <c r="H8666" t="s">
        <v>26</v>
      </c>
      <c r="I8666">
        <v>61.13</v>
      </c>
      <c r="J8666" t="s">
        <v>45</v>
      </c>
      <c r="K8666">
        <v>2016</v>
      </c>
      <c r="L8666" t="s">
        <v>20</v>
      </c>
      <c r="M8666" t="s">
        <v>31</v>
      </c>
      <c r="N8666">
        <v>148289.20000000001</v>
      </c>
      <c r="O8666" t="s">
        <v>36</v>
      </c>
    </row>
    <row r="8667" spans="1:15" x14ac:dyDescent="0.3">
      <c r="A8667" t="s">
        <v>15</v>
      </c>
      <c r="B8667">
        <v>35.49</v>
      </c>
      <c r="C8667" t="s">
        <v>24</v>
      </c>
      <c r="D8667" t="s">
        <v>91</v>
      </c>
      <c r="E8667">
        <v>222256</v>
      </c>
      <c r="F8667">
        <v>2019</v>
      </c>
      <c r="G8667">
        <v>523</v>
      </c>
      <c r="H8667" t="s">
        <v>35</v>
      </c>
      <c r="I8667">
        <v>25.87</v>
      </c>
      <c r="J8667" t="s">
        <v>45</v>
      </c>
      <c r="K8667">
        <v>2019</v>
      </c>
      <c r="L8667" t="s">
        <v>48</v>
      </c>
      <c r="M8667" t="s">
        <v>31</v>
      </c>
      <c r="N8667">
        <v>126413.98</v>
      </c>
      <c r="O8667" t="s">
        <v>54</v>
      </c>
    </row>
    <row r="8668" spans="1:15" x14ac:dyDescent="0.3">
      <c r="A8668" t="s">
        <v>42</v>
      </c>
      <c r="B8668">
        <v>8</v>
      </c>
      <c r="C8668" t="s">
        <v>24</v>
      </c>
      <c r="D8668" t="s">
        <v>77</v>
      </c>
      <c r="E8668">
        <v>177133</v>
      </c>
      <c r="F8668">
        <v>2021</v>
      </c>
      <c r="G8668">
        <v>159</v>
      </c>
      <c r="H8668" t="s">
        <v>35</v>
      </c>
      <c r="I8668">
        <v>35.74</v>
      </c>
      <c r="J8668" t="s">
        <v>27</v>
      </c>
      <c r="K8668">
        <v>2022</v>
      </c>
      <c r="L8668" t="s">
        <v>48</v>
      </c>
      <c r="M8668" t="s">
        <v>21</v>
      </c>
      <c r="N8668">
        <v>107142.72</v>
      </c>
      <c r="O8668" t="s">
        <v>22</v>
      </c>
    </row>
    <row r="8669" spans="1:15" x14ac:dyDescent="0.3">
      <c r="A8669" t="s">
        <v>23</v>
      </c>
      <c r="B8669">
        <v>17.260000000000002</v>
      </c>
      <c r="C8669" t="s">
        <v>57</v>
      </c>
      <c r="D8669" t="s">
        <v>86</v>
      </c>
      <c r="E8669">
        <v>386863</v>
      </c>
      <c r="F8669">
        <v>2024</v>
      </c>
      <c r="G8669">
        <v>141</v>
      </c>
      <c r="H8669" t="s">
        <v>18</v>
      </c>
      <c r="I8669">
        <v>86.95</v>
      </c>
      <c r="J8669" t="s">
        <v>27</v>
      </c>
      <c r="K8669">
        <v>2024</v>
      </c>
      <c r="L8669" t="s">
        <v>48</v>
      </c>
      <c r="M8669" t="s">
        <v>31</v>
      </c>
      <c r="N8669">
        <v>275299.5</v>
      </c>
      <c r="O8669" t="s">
        <v>22</v>
      </c>
    </row>
    <row r="8670" spans="1:15" x14ac:dyDescent="0.3">
      <c r="A8670" t="s">
        <v>37</v>
      </c>
      <c r="B8670">
        <v>40.880000000000003</v>
      </c>
      <c r="C8670" t="s">
        <v>24</v>
      </c>
      <c r="D8670" t="s">
        <v>76</v>
      </c>
      <c r="E8670">
        <v>230039</v>
      </c>
      <c r="F8670">
        <v>2015</v>
      </c>
      <c r="G8670">
        <v>779</v>
      </c>
      <c r="H8670" t="s">
        <v>18</v>
      </c>
      <c r="I8670">
        <v>67.8</v>
      </c>
      <c r="J8670" t="s">
        <v>27</v>
      </c>
      <c r="K8670">
        <v>2015</v>
      </c>
      <c r="L8670" t="s">
        <v>40</v>
      </c>
      <c r="M8670" t="s">
        <v>21</v>
      </c>
      <c r="N8670">
        <v>121183.33</v>
      </c>
      <c r="O8670" t="s">
        <v>54</v>
      </c>
    </row>
    <row r="8671" spans="1:15" x14ac:dyDescent="0.3">
      <c r="A8671" t="s">
        <v>37</v>
      </c>
      <c r="B8671">
        <v>33.53</v>
      </c>
      <c r="C8671" t="s">
        <v>33</v>
      </c>
      <c r="D8671" t="s">
        <v>85</v>
      </c>
      <c r="E8671">
        <v>283961</v>
      </c>
      <c r="F8671">
        <v>2019</v>
      </c>
      <c r="G8671">
        <v>994</v>
      </c>
      <c r="H8671" t="s">
        <v>18</v>
      </c>
      <c r="I8671">
        <v>68.77</v>
      </c>
      <c r="J8671" t="s">
        <v>27</v>
      </c>
      <c r="K8671">
        <v>2024</v>
      </c>
      <c r="L8671" t="s">
        <v>40</v>
      </c>
      <c r="M8671" t="s">
        <v>21</v>
      </c>
      <c r="N8671">
        <v>126589.58</v>
      </c>
      <c r="O8671" t="s">
        <v>49</v>
      </c>
    </row>
    <row r="8672" spans="1:15" x14ac:dyDescent="0.3">
      <c r="A8672" t="s">
        <v>56</v>
      </c>
      <c r="B8672">
        <v>72.459999999999994</v>
      </c>
      <c r="C8672" t="s">
        <v>43</v>
      </c>
      <c r="D8672" t="s">
        <v>71</v>
      </c>
      <c r="E8672">
        <v>397523</v>
      </c>
      <c r="F8672">
        <v>2021</v>
      </c>
      <c r="G8672">
        <v>119</v>
      </c>
      <c r="H8672" t="s">
        <v>26</v>
      </c>
      <c r="I8672">
        <v>97.64</v>
      </c>
      <c r="J8672" t="s">
        <v>27</v>
      </c>
      <c r="K8672">
        <v>2023</v>
      </c>
      <c r="L8672" t="s">
        <v>48</v>
      </c>
      <c r="M8672" t="s">
        <v>31</v>
      </c>
      <c r="N8672">
        <v>202843.9</v>
      </c>
      <c r="O8672" t="s">
        <v>22</v>
      </c>
    </row>
    <row r="8673" spans="1:15" x14ac:dyDescent="0.3">
      <c r="A8673" t="s">
        <v>42</v>
      </c>
      <c r="B8673">
        <v>22.39</v>
      </c>
      <c r="C8673" t="s">
        <v>16</v>
      </c>
      <c r="D8673" t="s">
        <v>47</v>
      </c>
      <c r="E8673">
        <v>156949</v>
      </c>
      <c r="F8673">
        <v>2018</v>
      </c>
      <c r="G8673">
        <v>786</v>
      </c>
      <c r="H8673" t="s">
        <v>35</v>
      </c>
      <c r="I8673">
        <v>36.36</v>
      </c>
      <c r="J8673" t="s">
        <v>19</v>
      </c>
      <c r="K8673">
        <v>2024</v>
      </c>
      <c r="L8673" t="s">
        <v>48</v>
      </c>
      <c r="M8673" t="s">
        <v>31</v>
      </c>
      <c r="N8673">
        <v>114892.89</v>
      </c>
      <c r="O8673" t="s">
        <v>54</v>
      </c>
    </row>
    <row r="8674" spans="1:15" x14ac:dyDescent="0.3">
      <c r="A8674" t="s">
        <v>50</v>
      </c>
      <c r="B8674">
        <v>62.42</v>
      </c>
      <c r="C8674" t="s">
        <v>33</v>
      </c>
      <c r="D8674" t="s">
        <v>34</v>
      </c>
      <c r="E8674">
        <v>169034</v>
      </c>
      <c r="F8674">
        <v>2019</v>
      </c>
      <c r="G8674">
        <v>334</v>
      </c>
      <c r="H8674" t="s">
        <v>26</v>
      </c>
      <c r="I8674">
        <v>71.959999999999994</v>
      </c>
      <c r="J8674" t="s">
        <v>45</v>
      </c>
      <c r="K8674">
        <v>2019</v>
      </c>
      <c r="L8674" t="s">
        <v>20</v>
      </c>
      <c r="M8674" t="s">
        <v>21</v>
      </c>
      <c r="N8674">
        <v>77986.94</v>
      </c>
      <c r="O8674" t="s">
        <v>54</v>
      </c>
    </row>
    <row r="8675" spans="1:15" x14ac:dyDescent="0.3">
      <c r="A8675" t="s">
        <v>42</v>
      </c>
      <c r="B8675">
        <v>59.28</v>
      </c>
      <c r="C8675" t="s">
        <v>29</v>
      </c>
      <c r="D8675" t="s">
        <v>53</v>
      </c>
      <c r="E8675">
        <v>146724</v>
      </c>
      <c r="F8675">
        <v>2015</v>
      </c>
      <c r="G8675">
        <v>562</v>
      </c>
      <c r="H8675" t="s">
        <v>35</v>
      </c>
      <c r="I8675">
        <v>38.44</v>
      </c>
      <c r="J8675" t="s">
        <v>45</v>
      </c>
      <c r="K8675">
        <v>2015</v>
      </c>
      <c r="L8675" t="s">
        <v>40</v>
      </c>
      <c r="M8675" t="s">
        <v>21</v>
      </c>
      <c r="N8675">
        <v>62951.42</v>
      </c>
      <c r="O8675" t="s">
        <v>54</v>
      </c>
    </row>
    <row r="8676" spans="1:15" x14ac:dyDescent="0.3">
      <c r="A8676" t="s">
        <v>50</v>
      </c>
      <c r="B8676">
        <v>64.16</v>
      </c>
      <c r="C8676" t="s">
        <v>24</v>
      </c>
      <c r="D8676" t="s">
        <v>91</v>
      </c>
      <c r="E8676">
        <v>229448</v>
      </c>
      <c r="F8676">
        <v>2022</v>
      </c>
      <c r="G8676">
        <v>208</v>
      </c>
      <c r="H8676" t="s">
        <v>26</v>
      </c>
      <c r="I8676">
        <v>96.05</v>
      </c>
      <c r="J8676" t="s">
        <v>45</v>
      </c>
      <c r="K8676">
        <v>2022</v>
      </c>
      <c r="L8676" t="s">
        <v>20</v>
      </c>
      <c r="M8676" t="s">
        <v>31</v>
      </c>
      <c r="N8676">
        <v>100507.12</v>
      </c>
      <c r="O8676" t="s">
        <v>54</v>
      </c>
    </row>
    <row r="8677" spans="1:15" x14ac:dyDescent="0.3">
      <c r="A8677" t="s">
        <v>50</v>
      </c>
      <c r="B8677">
        <v>11.46</v>
      </c>
      <c r="C8677" t="s">
        <v>67</v>
      </c>
      <c r="D8677" t="s">
        <v>81</v>
      </c>
      <c r="E8677">
        <v>293335</v>
      </c>
      <c r="F8677">
        <v>2016</v>
      </c>
      <c r="G8677">
        <v>846</v>
      </c>
      <c r="H8677" t="s">
        <v>18</v>
      </c>
      <c r="I8677">
        <v>68.42</v>
      </c>
      <c r="J8677" t="s">
        <v>27</v>
      </c>
      <c r="K8677">
        <v>2017</v>
      </c>
      <c r="L8677" t="s">
        <v>48</v>
      </c>
      <c r="M8677" t="s">
        <v>21</v>
      </c>
      <c r="N8677">
        <v>232158.42</v>
      </c>
      <c r="O8677" t="s">
        <v>36</v>
      </c>
    </row>
    <row r="8678" spans="1:15" x14ac:dyDescent="0.3">
      <c r="A8678" t="s">
        <v>15</v>
      </c>
      <c r="B8678">
        <v>38.67</v>
      </c>
      <c r="C8678" t="s">
        <v>16</v>
      </c>
      <c r="D8678" t="s">
        <v>93</v>
      </c>
      <c r="E8678">
        <v>157300</v>
      </c>
      <c r="F8678">
        <v>2016</v>
      </c>
      <c r="G8678">
        <v>346</v>
      </c>
      <c r="H8678" t="s">
        <v>35</v>
      </c>
      <c r="I8678">
        <v>38.53</v>
      </c>
      <c r="J8678" t="s">
        <v>45</v>
      </c>
      <c r="K8678">
        <v>2016</v>
      </c>
      <c r="L8678" t="s">
        <v>20</v>
      </c>
      <c r="M8678" t="s">
        <v>31</v>
      </c>
      <c r="N8678">
        <v>103145.63</v>
      </c>
      <c r="O8678" t="s">
        <v>22</v>
      </c>
    </row>
    <row r="8679" spans="1:15" x14ac:dyDescent="0.3">
      <c r="A8679" t="s">
        <v>28</v>
      </c>
      <c r="B8679">
        <v>71.83</v>
      </c>
      <c r="C8679" t="s">
        <v>33</v>
      </c>
      <c r="D8679" t="s">
        <v>85</v>
      </c>
      <c r="E8679">
        <v>86938</v>
      </c>
      <c r="F8679">
        <v>2022</v>
      </c>
      <c r="G8679">
        <v>930</v>
      </c>
      <c r="H8679" t="s">
        <v>18</v>
      </c>
      <c r="I8679">
        <v>61.21</v>
      </c>
      <c r="J8679" t="s">
        <v>45</v>
      </c>
      <c r="K8679">
        <v>2022</v>
      </c>
      <c r="L8679" t="s">
        <v>40</v>
      </c>
      <c r="M8679" t="s">
        <v>31</v>
      </c>
      <c r="N8679">
        <v>44689.35</v>
      </c>
      <c r="O8679" t="s">
        <v>22</v>
      </c>
    </row>
    <row r="8680" spans="1:15" x14ac:dyDescent="0.3">
      <c r="A8680" t="s">
        <v>50</v>
      </c>
      <c r="B8680">
        <v>25.04</v>
      </c>
      <c r="C8680" t="s">
        <v>38</v>
      </c>
      <c r="D8680" t="s">
        <v>66</v>
      </c>
      <c r="E8680">
        <v>131767</v>
      </c>
      <c r="F8680">
        <v>2018</v>
      </c>
      <c r="G8680">
        <v>735</v>
      </c>
      <c r="H8680" t="s">
        <v>18</v>
      </c>
      <c r="I8680">
        <v>87.29</v>
      </c>
      <c r="J8680" t="s">
        <v>45</v>
      </c>
      <c r="K8680">
        <v>2018</v>
      </c>
      <c r="L8680" t="s">
        <v>48</v>
      </c>
      <c r="M8680" t="s">
        <v>31</v>
      </c>
      <c r="N8680">
        <v>85411.83</v>
      </c>
      <c r="O8680" t="s">
        <v>22</v>
      </c>
    </row>
    <row r="8681" spans="1:15" x14ac:dyDescent="0.3">
      <c r="A8681" t="s">
        <v>41</v>
      </c>
      <c r="B8681">
        <v>27.3</v>
      </c>
      <c r="C8681" t="s">
        <v>57</v>
      </c>
      <c r="D8681" t="s">
        <v>84</v>
      </c>
      <c r="E8681">
        <v>138742</v>
      </c>
      <c r="F8681">
        <v>2020</v>
      </c>
      <c r="G8681">
        <v>274</v>
      </c>
      <c r="H8681" t="s">
        <v>26</v>
      </c>
      <c r="I8681">
        <v>95.15</v>
      </c>
      <c r="J8681" t="s">
        <v>19</v>
      </c>
      <c r="K8681">
        <v>2024</v>
      </c>
      <c r="L8681" t="s">
        <v>20</v>
      </c>
      <c r="M8681" t="s">
        <v>31</v>
      </c>
      <c r="N8681">
        <v>69292.600000000006</v>
      </c>
      <c r="O8681" t="s">
        <v>49</v>
      </c>
    </row>
    <row r="8682" spans="1:15" x14ac:dyDescent="0.3">
      <c r="A8682" t="s">
        <v>41</v>
      </c>
      <c r="B8682">
        <v>38.020000000000003</v>
      </c>
      <c r="C8682" t="s">
        <v>24</v>
      </c>
      <c r="D8682" t="s">
        <v>76</v>
      </c>
      <c r="E8682">
        <v>218166</v>
      </c>
      <c r="F8682">
        <v>2024</v>
      </c>
      <c r="G8682">
        <v>447</v>
      </c>
      <c r="H8682" t="s">
        <v>18</v>
      </c>
      <c r="I8682">
        <v>86.71</v>
      </c>
      <c r="J8682" t="s">
        <v>45</v>
      </c>
      <c r="K8682">
        <v>2024</v>
      </c>
      <c r="L8682" t="s">
        <v>40</v>
      </c>
      <c r="M8682" t="s">
        <v>21</v>
      </c>
      <c r="N8682">
        <v>87678.47</v>
      </c>
      <c r="O8682" t="s">
        <v>54</v>
      </c>
    </row>
    <row r="8683" spans="1:15" x14ac:dyDescent="0.3">
      <c r="A8683" t="s">
        <v>28</v>
      </c>
      <c r="B8683">
        <v>32.68</v>
      </c>
      <c r="C8683" t="s">
        <v>38</v>
      </c>
      <c r="D8683" t="s">
        <v>39</v>
      </c>
      <c r="E8683">
        <v>372894</v>
      </c>
      <c r="F8683">
        <v>2016</v>
      </c>
      <c r="G8683">
        <v>133</v>
      </c>
      <c r="H8683" t="s">
        <v>26</v>
      </c>
      <c r="I8683">
        <v>95.54</v>
      </c>
      <c r="J8683" t="s">
        <v>45</v>
      </c>
      <c r="K8683">
        <v>2016</v>
      </c>
      <c r="L8683" t="s">
        <v>48</v>
      </c>
      <c r="M8683" t="s">
        <v>31</v>
      </c>
      <c r="N8683">
        <v>239204.24</v>
      </c>
      <c r="O8683" t="s">
        <v>36</v>
      </c>
    </row>
    <row r="8684" spans="1:15" x14ac:dyDescent="0.3">
      <c r="A8684" t="s">
        <v>28</v>
      </c>
      <c r="B8684">
        <v>32.07</v>
      </c>
      <c r="C8684" t="s">
        <v>57</v>
      </c>
      <c r="D8684" t="s">
        <v>86</v>
      </c>
      <c r="E8684">
        <v>247666</v>
      </c>
      <c r="F8684">
        <v>2023</v>
      </c>
      <c r="G8684">
        <v>705</v>
      </c>
      <c r="H8684" t="s">
        <v>26</v>
      </c>
      <c r="I8684">
        <v>91.13</v>
      </c>
      <c r="J8684" t="s">
        <v>19</v>
      </c>
      <c r="K8684">
        <v>2024</v>
      </c>
      <c r="L8684" t="s">
        <v>48</v>
      </c>
      <c r="M8684" t="s">
        <v>31</v>
      </c>
      <c r="N8684">
        <v>120051.15</v>
      </c>
      <c r="O8684" t="s">
        <v>36</v>
      </c>
    </row>
    <row r="8685" spans="1:15" x14ac:dyDescent="0.3">
      <c r="A8685" t="s">
        <v>46</v>
      </c>
      <c r="B8685">
        <v>72.209999999999994</v>
      </c>
      <c r="C8685" t="s">
        <v>24</v>
      </c>
      <c r="D8685" t="s">
        <v>25</v>
      </c>
      <c r="E8685">
        <v>356475</v>
      </c>
      <c r="F8685">
        <v>2017</v>
      </c>
      <c r="G8685">
        <v>931</v>
      </c>
      <c r="H8685" t="s">
        <v>35</v>
      </c>
      <c r="I8685">
        <v>37.42</v>
      </c>
      <c r="J8685" t="s">
        <v>45</v>
      </c>
      <c r="K8685">
        <v>2017</v>
      </c>
      <c r="L8685" t="s">
        <v>20</v>
      </c>
      <c r="M8685" t="s">
        <v>31</v>
      </c>
      <c r="N8685">
        <v>195682.9</v>
      </c>
      <c r="O8685" t="s">
        <v>36</v>
      </c>
    </row>
    <row r="8686" spans="1:15" x14ac:dyDescent="0.3">
      <c r="A8686" t="s">
        <v>51</v>
      </c>
      <c r="B8686">
        <v>17.25</v>
      </c>
      <c r="C8686" t="s">
        <v>33</v>
      </c>
      <c r="D8686" t="s">
        <v>52</v>
      </c>
      <c r="E8686">
        <v>366555</v>
      </c>
      <c r="F8686">
        <v>2015</v>
      </c>
      <c r="G8686">
        <v>248</v>
      </c>
      <c r="H8686" t="s">
        <v>35</v>
      </c>
      <c r="I8686">
        <v>45.51</v>
      </c>
      <c r="J8686" t="s">
        <v>27</v>
      </c>
      <c r="K8686">
        <v>2019</v>
      </c>
      <c r="L8686" t="s">
        <v>40</v>
      </c>
      <c r="M8686" t="s">
        <v>31</v>
      </c>
      <c r="N8686">
        <v>158581.13</v>
      </c>
      <c r="O8686" t="s">
        <v>36</v>
      </c>
    </row>
    <row r="8687" spans="1:15" x14ac:dyDescent="0.3">
      <c r="A8687" t="s">
        <v>41</v>
      </c>
      <c r="B8687">
        <v>5.13</v>
      </c>
      <c r="C8687" t="s">
        <v>67</v>
      </c>
      <c r="D8687" t="s">
        <v>81</v>
      </c>
      <c r="E8687">
        <v>173711</v>
      </c>
      <c r="F8687">
        <v>2021</v>
      </c>
      <c r="G8687">
        <v>647</v>
      </c>
      <c r="H8687" t="s">
        <v>35</v>
      </c>
      <c r="I8687">
        <v>52.5</v>
      </c>
      <c r="J8687" t="s">
        <v>27</v>
      </c>
      <c r="K8687">
        <v>2023</v>
      </c>
      <c r="L8687" t="s">
        <v>40</v>
      </c>
      <c r="M8687" t="s">
        <v>31</v>
      </c>
      <c r="N8687">
        <v>126811.11</v>
      </c>
      <c r="O8687" t="s">
        <v>54</v>
      </c>
    </row>
    <row r="8688" spans="1:15" x14ac:dyDescent="0.3">
      <c r="A8688" t="s">
        <v>28</v>
      </c>
      <c r="B8688">
        <v>33.33</v>
      </c>
      <c r="C8688" t="s">
        <v>67</v>
      </c>
      <c r="D8688" t="s">
        <v>90</v>
      </c>
      <c r="E8688">
        <v>308938</v>
      </c>
      <c r="F8688">
        <v>2020</v>
      </c>
      <c r="G8688">
        <v>331</v>
      </c>
      <c r="H8688" t="s">
        <v>35</v>
      </c>
      <c r="I8688">
        <v>36.950000000000003</v>
      </c>
      <c r="J8688" t="s">
        <v>19</v>
      </c>
      <c r="K8688">
        <v>2023</v>
      </c>
      <c r="L8688" t="s">
        <v>20</v>
      </c>
      <c r="M8688" t="s">
        <v>21</v>
      </c>
      <c r="N8688">
        <v>146890.35999999999</v>
      </c>
      <c r="O8688" t="s">
        <v>49</v>
      </c>
    </row>
    <row r="8689" spans="1:15" x14ac:dyDescent="0.3">
      <c r="A8689" t="s">
        <v>15</v>
      </c>
      <c r="B8689">
        <v>24.82</v>
      </c>
      <c r="C8689" t="s">
        <v>67</v>
      </c>
      <c r="D8689" t="s">
        <v>74</v>
      </c>
      <c r="E8689">
        <v>385958</v>
      </c>
      <c r="F8689">
        <v>2019</v>
      </c>
      <c r="G8689">
        <v>541</v>
      </c>
      <c r="H8689" t="s">
        <v>18</v>
      </c>
      <c r="I8689">
        <v>82.03</v>
      </c>
      <c r="J8689" t="s">
        <v>45</v>
      </c>
      <c r="K8689">
        <v>2019</v>
      </c>
      <c r="L8689" t="s">
        <v>20</v>
      </c>
      <c r="M8689" t="s">
        <v>31</v>
      </c>
      <c r="N8689">
        <v>261453.38</v>
      </c>
      <c r="O8689" t="s">
        <v>36</v>
      </c>
    </row>
    <row r="8690" spans="1:15" x14ac:dyDescent="0.3">
      <c r="A8690" t="s">
        <v>15</v>
      </c>
      <c r="B8690">
        <v>45.38</v>
      </c>
      <c r="C8690" t="s">
        <v>29</v>
      </c>
      <c r="D8690" t="s">
        <v>30</v>
      </c>
      <c r="E8690">
        <v>80238</v>
      </c>
      <c r="F8690">
        <v>2021</v>
      </c>
      <c r="G8690">
        <v>917</v>
      </c>
      <c r="H8690" t="s">
        <v>35</v>
      </c>
      <c r="I8690">
        <v>36.869999999999997</v>
      </c>
      <c r="J8690" t="s">
        <v>27</v>
      </c>
      <c r="K8690">
        <v>2021</v>
      </c>
      <c r="L8690" t="s">
        <v>20</v>
      </c>
      <c r="M8690" t="s">
        <v>21</v>
      </c>
      <c r="N8690">
        <v>48311.05</v>
      </c>
      <c r="O8690" t="s">
        <v>36</v>
      </c>
    </row>
    <row r="8691" spans="1:15" x14ac:dyDescent="0.3">
      <c r="A8691" t="s">
        <v>15</v>
      </c>
      <c r="B8691">
        <v>27.09</v>
      </c>
      <c r="C8691" t="s">
        <v>24</v>
      </c>
      <c r="D8691" t="s">
        <v>77</v>
      </c>
      <c r="E8691">
        <v>92858</v>
      </c>
      <c r="F8691">
        <v>2023</v>
      </c>
      <c r="G8691">
        <v>661</v>
      </c>
      <c r="H8691" t="s">
        <v>35</v>
      </c>
      <c r="I8691">
        <v>50.2</v>
      </c>
      <c r="J8691" t="s">
        <v>19</v>
      </c>
      <c r="K8691">
        <v>2024</v>
      </c>
      <c r="L8691" t="s">
        <v>48</v>
      </c>
      <c r="M8691" t="s">
        <v>31</v>
      </c>
      <c r="N8691">
        <v>48181.67</v>
      </c>
      <c r="O8691" t="s">
        <v>49</v>
      </c>
    </row>
    <row r="8692" spans="1:15" x14ac:dyDescent="0.3">
      <c r="A8692" t="s">
        <v>41</v>
      </c>
      <c r="B8692">
        <v>60.63</v>
      </c>
      <c r="C8692" t="s">
        <v>29</v>
      </c>
      <c r="D8692" t="s">
        <v>30</v>
      </c>
      <c r="E8692">
        <v>166294</v>
      </c>
      <c r="F8692">
        <v>2016</v>
      </c>
      <c r="G8692">
        <v>604</v>
      </c>
      <c r="H8692" t="s">
        <v>26</v>
      </c>
      <c r="I8692">
        <v>68.55</v>
      </c>
      <c r="J8692" t="s">
        <v>27</v>
      </c>
      <c r="K8692">
        <v>2024</v>
      </c>
      <c r="L8692" t="s">
        <v>20</v>
      </c>
      <c r="M8692" t="s">
        <v>21</v>
      </c>
      <c r="N8692">
        <v>67760.17</v>
      </c>
      <c r="O8692" t="s">
        <v>54</v>
      </c>
    </row>
    <row r="8693" spans="1:15" x14ac:dyDescent="0.3">
      <c r="A8693" t="s">
        <v>37</v>
      </c>
      <c r="B8693">
        <v>27.32</v>
      </c>
      <c r="C8693" t="s">
        <v>16</v>
      </c>
      <c r="D8693" t="s">
        <v>82</v>
      </c>
      <c r="E8693">
        <v>250535</v>
      </c>
      <c r="F8693">
        <v>2023</v>
      </c>
      <c r="G8693">
        <v>553</v>
      </c>
      <c r="H8693" t="s">
        <v>26</v>
      </c>
      <c r="I8693">
        <v>69.430000000000007</v>
      </c>
      <c r="J8693" t="s">
        <v>45</v>
      </c>
      <c r="K8693">
        <v>2023</v>
      </c>
      <c r="L8693" t="s">
        <v>48</v>
      </c>
      <c r="M8693" t="s">
        <v>21</v>
      </c>
      <c r="N8693">
        <v>176857.94</v>
      </c>
      <c r="O8693" t="s">
        <v>36</v>
      </c>
    </row>
    <row r="8694" spans="1:15" x14ac:dyDescent="0.3">
      <c r="A8694" t="s">
        <v>51</v>
      </c>
      <c r="B8694">
        <v>73.790000000000006</v>
      </c>
      <c r="C8694" t="s">
        <v>33</v>
      </c>
      <c r="D8694" t="s">
        <v>52</v>
      </c>
      <c r="E8694">
        <v>51193</v>
      </c>
      <c r="F8694">
        <v>2017</v>
      </c>
      <c r="G8694">
        <v>221</v>
      </c>
      <c r="H8694" t="s">
        <v>35</v>
      </c>
      <c r="I8694">
        <v>59.74</v>
      </c>
      <c r="J8694" t="s">
        <v>27</v>
      </c>
      <c r="K8694">
        <v>2020</v>
      </c>
      <c r="L8694" t="s">
        <v>40</v>
      </c>
      <c r="M8694" t="s">
        <v>31</v>
      </c>
      <c r="N8694">
        <v>24866.26</v>
      </c>
      <c r="O8694" t="s">
        <v>36</v>
      </c>
    </row>
    <row r="8695" spans="1:15" x14ac:dyDescent="0.3">
      <c r="A8695" t="s">
        <v>15</v>
      </c>
      <c r="B8695">
        <v>28.25</v>
      </c>
      <c r="C8695" t="s">
        <v>29</v>
      </c>
      <c r="D8695" t="s">
        <v>87</v>
      </c>
      <c r="E8695">
        <v>140088</v>
      </c>
      <c r="F8695">
        <v>2019</v>
      </c>
      <c r="G8695">
        <v>861</v>
      </c>
      <c r="H8695" t="s">
        <v>35</v>
      </c>
      <c r="I8695">
        <v>26.62</v>
      </c>
      <c r="J8695" t="s">
        <v>45</v>
      </c>
      <c r="K8695">
        <v>2019</v>
      </c>
      <c r="L8695" t="s">
        <v>20</v>
      </c>
      <c r="M8695" t="s">
        <v>21</v>
      </c>
      <c r="N8695">
        <v>96194.8</v>
      </c>
      <c r="O8695" t="s">
        <v>54</v>
      </c>
    </row>
    <row r="8696" spans="1:15" x14ac:dyDescent="0.3">
      <c r="A8696" t="s">
        <v>28</v>
      </c>
      <c r="B8696">
        <v>54.97</v>
      </c>
      <c r="C8696" t="s">
        <v>43</v>
      </c>
      <c r="D8696" t="s">
        <v>44</v>
      </c>
      <c r="E8696">
        <v>360890</v>
      </c>
      <c r="F8696">
        <v>2019</v>
      </c>
      <c r="G8696">
        <v>440</v>
      </c>
      <c r="H8696" t="s">
        <v>26</v>
      </c>
      <c r="I8696">
        <v>74.83</v>
      </c>
      <c r="J8696" t="s">
        <v>19</v>
      </c>
      <c r="K8696">
        <v>2024</v>
      </c>
      <c r="L8696" t="s">
        <v>20</v>
      </c>
      <c r="M8696" t="s">
        <v>21</v>
      </c>
      <c r="N8696">
        <v>266171.86</v>
      </c>
      <c r="O8696" t="s">
        <v>22</v>
      </c>
    </row>
    <row r="8697" spans="1:15" x14ac:dyDescent="0.3">
      <c r="A8697" t="s">
        <v>28</v>
      </c>
      <c r="B8697">
        <v>5.41</v>
      </c>
      <c r="C8697" t="s">
        <v>67</v>
      </c>
      <c r="D8697" t="s">
        <v>68</v>
      </c>
      <c r="E8697">
        <v>352157</v>
      </c>
      <c r="F8697">
        <v>2016</v>
      </c>
      <c r="G8697">
        <v>826</v>
      </c>
      <c r="H8697" t="s">
        <v>18</v>
      </c>
      <c r="I8697">
        <v>77.86</v>
      </c>
      <c r="J8697" t="s">
        <v>19</v>
      </c>
      <c r="K8697">
        <v>2022</v>
      </c>
      <c r="L8697" t="s">
        <v>48</v>
      </c>
      <c r="M8697" t="s">
        <v>21</v>
      </c>
      <c r="N8697">
        <v>226885.87</v>
      </c>
      <c r="O8697" t="s">
        <v>49</v>
      </c>
    </row>
    <row r="8698" spans="1:15" x14ac:dyDescent="0.3">
      <c r="A8698" t="s">
        <v>50</v>
      </c>
      <c r="B8698">
        <v>39.909999999999997</v>
      </c>
      <c r="C8698" t="s">
        <v>33</v>
      </c>
      <c r="D8698" t="s">
        <v>64</v>
      </c>
      <c r="E8698">
        <v>76063</v>
      </c>
      <c r="F8698">
        <v>2021</v>
      </c>
      <c r="G8698">
        <v>990</v>
      </c>
      <c r="H8698" t="s">
        <v>26</v>
      </c>
      <c r="I8698">
        <v>74.819999999999993</v>
      </c>
      <c r="J8698" t="s">
        <v>19</v>
      </c>
      <c r="K8698">
        <v>2023</v>
      </c>
      <c r="L8698" t="s">
        <v>20</v>
      </c>
      <c r="M8698" t="s">
        <v>21</v>
      </c>
      <c r="N8698">
        <v>43660.04</v>
      </c>
      <c r="O8698" t="s">
        <v>22</v>
      </c>
    </row>
    <row r="8699" spans="1:15" x14ac:dyDescent="0.3">
      <c r="A8699" t="s">
        <v>46</v>
      </c>
      <c r="B8699">
        <v>50.89</v>
      </c>
      <c r="C8699" t="s">
        <v>16</v>
      </c>
      <c r="D8699" t="s">
        <v>89</v>
      </c>
      <c r="E8699">
        <v>349144</v>
      </c>
      <c r="F8699">
        <v>2024</v>
      </c>
      <c r="G8699">
        <v>281</v>
      </c>
      <c r="H8699" t="s">
        <v>35</v>
      </c>
      <c r="I8699">
        <v>49.26</v>
      </c>
      <c r="J8699" t="s">
        <v>19</v>
      </c>
      <c r="K8699">
        <v>2024</v>
      </c>
      <c r="L8699" t="s">
        <v>48</v>
      </c>
      <c r="M8699" t="s">
        <v>21</v>
      </c>
      <c r="N8699">
        <v>198046.45</v>
      </c>
      <c r="O8699" t="s">
        <v>36</v>
      </c>
    </row>
    <row r="8700" spans="1:15" x14ac:dyDescent="0.3">
      <c r="A8700" t="s">
        <v>51</v>
      </c>
      <c r="B8700">
        <v>56.31</v>
      </c>
      <c r="C8700" t="s">
        <v>57</v>
      </c>
      <c r="D8700" t="s">
        <v>86</v>
      </c>
      <c r="E8700">
        <v>83183</v>
      </c>
      <c r="F8700">
        <v>2021</v>
      </c>
      <c r="G8700">
        <v>562</v>
      </c>
      <c r="H8700" t="s">
        <v>35</v>
      </c>
      <c r="I8700">
        <v>33.19</v>
      </c>
      <c r="J8700" t="s">
        <v>45</v>
      </c>
      <c r="K8700">
        <v>2021</v>
      </c>
      <c r="L8700" t="s">
        <v>48</v>
      </c>
      <c r="M8700" t="s">
        <v>31</v>
      </c>
      <c r="N8700">
        <v>50018.25</v>
      </c>
      <c r="O8700" t="s">
        <v>54</v>
      </c>
    </row>
    <row r="8701" spans="1:15" x14ac:dyDescent="0.3">
      <c r="A8701" t="s">
        <v>51</v>
      </c>
      <c r="B8701">
        <v>13.51</v>
      </c>
      <c r="C8701" t="s">
        <v>29</v>
      </c>
      <c r="D8701" t="s">
        <v>92</v>
      </c>
      <c r="E8701">
        <v>171696</v>
      </c>
      <c r="F8701">
        <v>2024</v>
      </c>
      <c r="G8701">
        <v>402</v>
      </c>
      <c r="H8701" t="s">
        <v>26</v>
      </c>
      <c r="I8701">
        <v>93.14</v>
      </c>
      <c r="J8701" t="s">
        <v>27</v>
      </c>
      <c r="K8701">
        <v>2024</v>
      </c>
      <c r="L8701" t="s">
        <v>48</v>
      </c>
      <c r="M8701" t="s">
        <v>21</v>
      </c>
      <c r="N8701">
        <v>90657.63</v>
      </c>
      <c r="O8701" t="s">
        <v>49</v>
      </c>
    </row>
    <row r="8702" spans="1:15" x14ac:dyDescent="0.3">
      <c r="A8702" t="s">
        <v>23</v>
      </c>
      <c r="B8702">
        <v>15.81</v>
      </c>
      <c r="C8702" t="s">
        <v>57</v>
      </c>
      <c r="D8702" t="s">
        <v>72</v>
      </c>
      <c r="E8702">
        <v>80131</v>
      </c>
      <c r="F8702">
        <v>2024</v>
      </c>
      <c r="G8702">
        <v>174</v>
      </c>
      <c r="H8702" t="s">
        <v>18</v>
      </c>
      <c r="I8702">
        <v>79.89</v>
      </c>
      <c r="J8702" t="s">
        <v>19</v>
      </c>
      <c r="K8702">
        <v>2024</v>
      </c>
      <c r="L8702" t="s">
        <v>20</v>
      </c>
      <c r="M8702" t="s">
        <v>31</v>
      </c>
      <c r="N8702">
        <v>42504.27</v>
      </c>
      <c r="O8702" t="s">
        <v>22</v>
      </c>
    </row>
    <row r="8703" spans="1:15" x14ac:dyDescent="0.3">
      <c r="A8703" t="s">
        <v>50</v>
      </c>
      <c r="B8703">
        <v>26.87</v>
      </c>
      <c r="C8703" t="s">
        <v>24</v>
      </c>
      <c r="D8703" t="s">
        <v>25</v>
      </c>
      <c r="E8703">
        <v>360243</v>
      </c>
      <c r="F8703">
        <v>2018</v>
      </c>
      <c r="G8703">
        <v>330</v>
      </c>
      <c r="H8703" t="s">
        <v>18</v>
      </c>
      <c r="I8703">
        <v>61.84</v>
      </c>
      <c r="J8703" t="s">
        <v>19</v>
      </c>
      <c r="K8703">
        <v>2020</v>
      </c>
      <c r="L8703" t="s">
        <v>48</v>
      </c>
      <c r="M8703" t="s">
        <v>21</v>
      </c>
      <c r="N8703">
        <v>147619.42000000001</v>
      </c>
      <c r="O8703" t="s">
        <v>49</v>
      </c>
    </row>
    <row r="8704" spans="1:15" x14ac:dyDescent="0.3">
      <c r="A8704" t="s">
        <v>42</v>
      </c>
      <c r="B8704">
        <v>64.52</v>
      </c>
      <c r="C8704" t="s">
        <v>29</v>
      </c>
      <c r="D8704" t="s">
        <v>53</v>
      </c>
      <c r="E8704">
        <v>55315</v>
      </c>
      <c r="F8704">
        <v>2017</v>
      </c>
      <c r="G8704">
        <v>820</v>
      </c>
      <c r="H8704" t="s">
        <v>18</v>
      </c>
      <c r="I8704">
        <v>65.12</v>
      </c>
      <c r="J8704" t="s">
        <v>45</v>
      </c>
      <c r="K8704">
        <v>2017</v>
      </c>
      <c r="L8704" t="s">
        <v>48</v>
      </c>
      <c r="M8704" t="s">
        <v>31</v>
      </c>
      <c r="N8704">
        <v>27110.59</v>
      </c>
      <c r="O8704" t="s">
        <v>54</v>
      </c>
    </row>
    <row r="8705" spans="1:15" x14ac:dyDescent="0.3">
      <c r="A8705" t="s">
        <v>42</v>
      </c>
      <c r="B8705">
        <v>41.26</v>
      </c>
      <c r="C8705" t="s">
        <v>43</v>
      </c>
      <c r="D8705" t="s">
        <v>44</v>
      </c>
      <c r="E8705">
        <v>324389</v>
      </c>
      <c r="F8705">
        <v>2016</v>
      </c>
      <c r="G8705">
        <v>312</v>
      </c>
      <c r="H8705" t="s">
        <v>26</v>
      </c>
      <c r="I8705">
        <v>96.2</v>
      </c>
      <c r="J8705" t="s">
        <v>19</v>
      </c>
      <c r="K8705">
        <v>2018</v>
      </c>
      <c r="L8705" t="s">
        <v>20</v>
      </c>
      <c r="M8705" t="s">
        <v>31</v>
      </c>
      <c r="N8705">
        <v>237252.24</v>
      </c>
      <c r="O8705" t="s">
        <v>36</v>
      </c>
    </row>
    <row r="8706" spans="1:15" x14ac:dyDescent="0.3">
      <c r="A8706" t="s">
        <v>56</v>
      </c>
      <c r="B8706">
        <v>6.65</v>
      </c>
      <c r="C8706" t="s">
        <v>38</v>
      </c>
      <c r="D8706" t="s">
        <v>66</v>
      </c>
      <c r="E8706">
        <v>164432</v>
      </c>
      <c r="F8706">
        <v>2022</v>
      </c>
      <c r="G8706">
        <v>421</v>
      </c>
      <c r="H8706" t="s">
        <v>18</v>
      </c>
      <c r="I8706">
        <v>83.55</v>
      </c>
      <c r="J8706" t="s">
        <v>27</v>
      </c>
      <c r="K8706">
        <v>2023</v>
      </c>
      <c r="L8706" t="s">
        <v>48</v>
      </c>
      <c r="M8706" t="s">
        <v>31</v>
      </c>
      <c r="N8706">
        <v>121011.49</v>
      </c>
      <c r="O8706" t="s">
        <v>22</v>
      </c>
    </row>
    <row r="8707" spans="1:15" x14ac:dyDescent="0.3">
      <c r="A8707" t="s">
        <v>41</v>
      </c>
      <c r="B8707">
        <v>19.760000000000002</v>
      </c>
      <c r="C8707" t="s">
        <v>57</v>
      </c>
      <c r="D8707" t="s">
        <v>58</v>
      </c>
      <c r="E8707">
        <v>121750</v>
      </c>
      <c r="F8707">
        <v>2024</v>
      </c>
      <c r="G8707">
        <v>640</v>
      </c>
      <c r="H8707" t="s">
        <v>35</v>
      </c>
      <c r="I8707">
        <v>59.58</v>
      </c>
      <c r="J8707" t="s">
        <v>45</v>
      </c>
      <c r="K8707">
        <v>2024</v>
      </c>
      <c r="L8707" t="s">
        <v>48</v>
      </c>
      <c r="M8707" t="s">
        <v>21</v>
      </c>
      <c r="N8707">
        <v>57579.85</v>
      </c>
      <c r="O8707" t="s">
        <v>22</v>
      </c>
    </row>
    <row r="8708" spans="1:15" x14ac:dyDescent="0.3">
      <c r="A8708" t="s">
        <v>46</v>
      </c>
      <c r="B8708">
        <v>16.54</v>
      </c>
      <c r="C8708" t="s">
        <v>57</v>
      </c>
      <c r="D8708" t="s">
        <v>58</v>
      </c>
      <c r="E8708">
        <v>392052</v>
      </c>
      <c r="F8708">
        <v>2023</v>
      </c>
      <c r="G8708">
        <v>144</v>
      </c>
      <c r="H8708" t="s">
        <v>18</v>
      </c>
      <c r="I8708">
        <v>92.14</v>
      </c>
      <c r="J8708" t="s">
        <v>45</v>
      </c>
      <c r="K8708">
        <v>2023</v>
      </c>
      <c r="L8708" t="s">
        <v>20</v>
      </c>
      <c r="M8708" t="s">
        <v>31</v>
      </c>
      <c r="N8708">
        <v>239108.04</v>
      </c>
      <c r="O8708" t="s">
        <v>36</v>
      </c>
    </row>
    <row r="8709" spans="1:15" x14ac:dyDescent="0.3">
      <c r="A8709" t="s">
        <v>41</v>
      </c>
      <c r="B8709">
        <v>58.39</v>
      </c>
      <c r="C8709" t="s">
        <v>57</v>
      </c>
      <c r="D8709" t="s">
        <v>72</v>
      </c>
      <c r="E8709">
        <v>197810</v>
      </c>
      <c r="F8709">
        <v>2015</v>
      </c>
      <c r="G8709">
        <v>533</v>
      </c>
      <c r="H8709" t="s">
        <v>18</v>
      </c>
      <c r="I8709">
        <v>91.3</v>
      </c>
      <c r="J8709" t="s">
        <v>19</v>
      </c>
      <c r="K8709">
        <v>2017</v>
      </c>
      <c r="L8709" t="s">
        <v>48</v>
      </c>
      <c r="M8709" t="s">
        <v>31</v>
      </c>
      <c r="N8709">
        <v>126364.34</v>
      </c>
      <c r="O8709" t="s">
        <v>22</v>
      </c>
    </row>
    <row r="8710" spans="1:15" x14ac:dyDescent="0.3">
      <c r="A8710" t="s">
        <v>42</v>
      </c>
      <c r="B8710">
        <v>53.2</v>
      </c>
      <c r="C8710" t="s">
        <v>16</v>
      </c>
      <c r="D8710" t="s">
        <v>17</v>
      </c>
      <c r="E8710">
        <v>355219</v>
      </c>
      <c r="F8710">
        <v>2020</v>
      </c>
      <c r="G8710">
        <v>935</v>
      </c>
      <c r="H8710" t="s">
        <v>18</v>
      </c>
      <c r="I8710">
        <v>72.28</v>
      </c>
      <c r="J8710" t="s">
        <v>45</v>
      </c>
      <c r="K8710">
        <v>2020</v>
      </c>
      <c r="L8710" t="s">
        <v>20</v>
      </c>
      <c r="M8710" t="s">
        <v>31</v>
      </c>
      <c r="N8710">
        <v>231361.38</v>
      </c>
      <c r="O8710" t="s">
        <v>54</v>
      </c>
    </row>
    <row r="8711" spans="1:15" x14ac:dyDescent="0.3">
      <c r="A8711" t="s">
        <v>15</v>
      </c>
      <c r="B8711">
        <v>79.37</v>
      </c>
      <c r="C8711" t="s">
        <v>43</v>
      </c>
      <c r="D8711" t="s">
        <v>55</v>
      </c>
      <c r="E8711">
        <v>251977</v>
      </c>
      <c r="F8711">
        <v>2019</v>
      </c>
      <c r="G8711">
        <v>951</v>
      </c>
      <c r="H8711" t="s">
        <v>26</v>
      </c>
      <c r="I8711">
        <v>89.18</v>
      </c>
      <c r="J8711" t="s">
        <v>19</v>
      </c>
      <c r="K8711">
        <v>2024</v>
      </c>
      <c r="L8711" t="s">
        <v>48</v>
      </c>
      <c r="M8711" t="s">
        <v>31</v>
      </c>
      <c r="N8711">
        <v>120289.75</v>
      </c>
      <c r="O8711" t="s">
        <v>54</v>
      </c>
    </row>
    <row r="8712" spans="1:15" x14ac:dyDescent="0.3">
      <c r="A8712" t="s">
        <v>23</v>
      </c>
      <c r="B8712">
        <v>59.89</v>
      </c>
      <c r="C8712" t="s">
        <v>16</v>
      </c>
      <c r="D8712" t="s">
        <v>89</v>
      </c>
      <c r="E8712">
        <v>261628</v>
      </c>
      <c r="F8712">
        <v>2020</v>
      </c>
      <c r="G8712">
        <v>830</v>
      </c>
      <c r="H8712" t="s">
        <v>35</v>
      </c>
      <c r="I8712">
        <v>54.36</v>
      </c>
      <c r="J8712" t="s">
        <v>19</v>
      </c>
      <c r="K8712">
        <v>2021</v>
      </c>
      <c r="L8712" t="s">
        <v>40</v>
      </c>
      <c r="M8712" t="s">
        <v>31</v>
      </c>
      <c r="N8712">
        <v>172684.71</v>
      </c>
      <c r="O8712" t="s">
        <v>54</v>
      </c>
    </row>
    <row r="8713" spans="1:15" x14ac:dyDescent="0.3">
      <c r="A8713" t="s">
        <v>41</v>
      </c>
      <c r="B8713">
        <v>47.3</v>
      </c>
      <c r="C8713" t="s">
        <v>24</v>
      </c>
      <c r="D8713" t="s">
        <v>70</v>
      </c>
      <c r="E8713">
        <v>212155</v>
      </c>
      <c r="F8713">
        <v>2019</v>
      </c>
      <c r="G8713">
        <v>169</v>
      </c>
      <c r="H8713" t="s">
        <v>35</v>
      </c>
      <c r="I8713">
        <v>33.380000000000003</v>
      </c>
      <c r="J8713" t="s">
        <v>45</v>
      </c>
      <c r="K8713">
        <v>2019</v>
      </c>
      <c r="L8713" t="s">
        <v>40</v>
      </c>
      <c r="M8713" t="s">
        <v>21</v>
      </c>
      <c r="N8713">
        <v>89691.7</v>
      </c>
      <c r="O8713" t="s">
        <v>49</v>
      </c>
    </row>
    <row r="8714" spans="1:15" x14ac:dyDescent="0.3">
      <c r="A8714" t="s">
        <v>51</v>
      </c>
      <c r="B8714">
        <v>63.23</v>
      </c>
      <c r="C8714" t="s">
        <v>33</v>
      </c>
      <c r="D8714" t="s">
        <v>85</v>
      </c>
      <c r="E8714">
        <v>281519</v>
      </c>
      <c r="F8714">
        <v>2019</v>
      </c>
      <c r="G8714">
        <v>506</v>
      </c>
      <c r="H8714" t="s">
        <v>18</v>
      </c>
      <c r="I8714">
        <v>60.61</v>
      </c>
      <c r="J8714" t="s">
        <v>27</v>
      </c>
      <c r="K8714">
        <v>2019</v>
      </c>
      <c r="L8714" t="s">
        <v>48</v>
      </c>
      <c r="M8714" t="s">
        <v>21</v>
      </c>
      <c r="N8714">
        <v>171807.84</v>
      </c>
      <c r="O8714" t="s">
        <v>54</v>
      </c>
    </row>
    <row r="8715" spans="1:15" x14ac:dyDescent="0.3">
      <c r="A8715" t="s">
        <v>23</v>
      </c>
      <c r="B8715">
        <v>39.93</v>
      </c>
      <c r="C8715" t="s">
        <v>33</v>
      </c>
      <c r="D8715" t="s">
        <v>64</v>
      </c>
      <c r="E8715">
        <v>294247</v>
      </c>
      <c r="F8715">
        <v>2018</v>
      </c>
      <c r="G8715">
        <v>609</v>
      </c>
      <c r="H8715" t="s">
        <v>18</v>
      </c>
      <c r="I8715">
        <v>86.02</v>
      </c>
      <c r="J8715" t="s">
        <v>27</v>
      </c>
      <c r="K8715">
        <v>2021</v>
      </c>
      <c r="L8715" t="s">
        <v>48</v>
      </c>
      <c r="M8715" t="s">
        <v>31</v>
      </c>
      <c r="N8715">
        <v>209850.55</v>
      </c>
      <c r="O8715" t="s">
        <v>36</v>
      </c>
    </row>
    <row r="8716" spans="1:15" x14ac:dyDescent="0.3">
      <c r="A8716" t="s">
        <v>42</v>
      </c>
      <c r="B8716">
        <v>29.46</v>
      </c>
      <c r="C8716" t="s">
        <v>16</v>
      </c>
      <c r="D8716" t="s">
        <v>17</v>
      </c>
      <c r="E8716">
        <v>80061</v>
      </c>
      <c r="F8716">
        <v>2023</v>
      </c>
      <c r="G8716">
        <v>499</v>
      </c>
      <c r="H8716" t="s">
        <v>26</v>
      </c>
      <c r="I8716">
        <v>71.400000000000006</v>
      </c>
      <c r="J8716" t="s">
        <v>19</v>
      </c>
      <c r="K8716">
        <v>2023</v>
      </c>
      <c r="L8716" t="s">
        <v>48</v>
      </c>
      <c r="M8716" t="s">
        <v>31</v>
      </c>
      <c r="N8716">
        <v>63627.18</v>
      </c>
      <c r="O8716" t="s">
        <v>36</v>
      </c>
    </row>
    <row r="8717" spans="1:15" x14ac:dyDescent="0.3">
      <c r="A8717" t="s">
        <v>37</v>
      </c>
      <c r="B8717">
        <v>12.98</v>
      </c>
      <c r="C8717" t="s">
        <v>33</v>
      </c>
      <c r="D8717" t="s">
        <v>59</v>
      </c>
      <c r="E8717">
        <v>214429</v>
      </c>
      <c r="F8717">
        <v>2017</v>
      </c>
      <c r="G8717">
        <v>264</v>
      </c>
      <c r="H8717" t="s">
        <v>35</v>
      </c>
      <c r="I8717">
        <v>56.64</v>
      </c>
      <c r="J8717" t="s">
        <v>19</v>
      </c>
      <c r="K8717">
        <v>2017</v>
      </c>
      <c r="L8717" t="s">
        <v>20</v>
      </c>
      <c r="M8717" t="s">
        <v>31</v>
      </c>
      <c r="N8717">
        <v>98871.11</v>
      </c>
      <c r="O8717" t="s">
        <v>54</v>
      </c>
    </row>
    <row r="8718" spans="1:15" x14ac:dyDescent="0.3">
      <c r="A8718" t="s">
        <v>42</v>
      </c>
      <c r="B8718">
        <v>56.99</v>
      </c>
      <c r="C8718" t="s">
        <v>29</v>
      </c>
      <c r="D8718" t="s">
        <v>53</v>
      </c>
      <c r="E8718">
        <v>298524</v>
      </c>
      <c r="F8718">
        <v>2021</v>
      </c>
      <c r="G8718">
        <v>840</v>
      </c>
      <c r="H8718" t="s">
        <v>18</v>
      </c>
      <c r="I8718">
        <v>91.98</v>
      </c>
      <c r="J8718" t="s">
        <v>27</v>
      </c>
      <c r="K8718">
        <v>2022</v>
      </c>
      <c r="L8718" t="s">
        <v>48</v>
      </c>
      <c r="M8718" t="s">
        <v>31</v>
      </c>
      <c r="N8718">
        <v>183698.24</v>
      </c>
      <c r="O8718" t="s">
        <v>49</v>
      </c>
    </row>
    <row r="8719" spans="1:15" x14ac:dyDescent="0.3">
      <c r="A8719" t="s">
        <v>46</v>
      </c>
      <c r="B8719">
        <v>52.94</v>
      </c>
      <c r="C8719" t="s">
        <v>43</v>
      </c>
      <c r="D8719" t="s">
        <v>62</v>
      </c>
      <c r="E8719">
        <v>242638</v>
      </c>
      <c r="F8719">
        <v>2016</v>
      </c>
      <c r="G8719">
        <v>288</v>
      </c>
      <c r="H8719" t="s">
        <v>18</v>
      </c>
      <c r="I8719">
        <v>72.8</v>
      </c>
      <c r="J8719" t="s">
        <v>45</v>
      </c>
      <c r="K8719">
        <v>2016</v>
      </c>
      <c r="L8719" t="s">
        <v>40</v>
      </c>
      <c r="M8719" t="s">
        <v>31</v>
      </c>
      <c r="N8719">
        <v>97602.55</v>
      </c>
      <c r="O8719" t="s">
        <v>49</v>
      </c>
    </row>
    <row r="8720" spans="1:15" x14ac:dyDescent="0.3">
      <c r="A8720" t="s">
        <v>37</v>
      </c>
      <c r="B8720">
        <v>37.93</v>
      </c>
      <c r="C8720" t="s">
        <v>24</v>
      </c>
      <c r="D8720" t="s">
        <v>77</v>
      </c>
      <c r="E8720">
        <v>323897</v>
      </c>
      <c r="F8720">
        <v>2022</v>
      </c>
      <c r="G8720">
        <v>628</v>
      </c>
      <c r="H8720" t="s">
        <v>18</v>
      </c>
      <c r="I8720">
        <v>65.25</v>
      </c>
      <c r="J8720" t="s">
        <v>19</v>
      </c>
      <c r="K8720">
        <v>2023</v>
      </c>
      <c r="L8720" t="s">
        <v>48</v>
      </c>
      <c r="M8720" t="s">
        <v>21</v>
      </c>
      <c r="N8720">
        <v>198533.46</v>
      </c>
      <c r="O8720" t="s">
        <v>54</v>
      </c>
    </row>
    <row r="8721" spans="1:15" x14ac:dyDescent="0.3">
      <c r="A8721" t="s">
        <v>23</v>
      </c>
      <c r="B8721">
        <v>39.979999999999997</v>
      </c>
      <c r="C8721" t="s">
        <v>43</v>
      </c>
      <c r="D8721" t="s">
        <v>44</v>
      </c>
      <c r="E8721">
        <v>179428</v>
      </c>
      <c r="F8721">
        <v>2019</v>
      </c>
      <c r="G8721">
        <v>967</v>
      </c>
      <c r="H8721" t="s">
        <v>26</v>
      </c>
      <c r="I8721">
        <v>93.34</v>
      </c>
      <c r="J8721" t="s">
        <v>45</v>
      </c>
      <c r="K8721">
        <v>2019</v>
      </c>
      <c r="L8721" t="s">
        <v>48</v>
      </c>
      <c r="M8721" t="s">
        <v>31</v>
      </c>
      <c r="N8721">
        <v>86928.19</v>
      </c>
      <c r="O8721" t="s">
        <v>49</v>
      </c>
    </row>
    <row r="8722" spans="1:15" x14ac:dyDescent="0.3">
      <c r="A8722" t="s">
        <v>15</v>
      </c>
      <c r="B8722">
        <v>32.22</v>
      </c>
      <c r="C8722" t="s">
        <v>57</v>
      </c>
      <c r="D8722" t="s">
        <v>75</v>
      </c>
      <c r="E8722">
        <v>386768</v>
      </c>
      <c r="F8722">
        <v>2024</v>
      </c>
      <c r="G8722">
        <v>768</v>
      </c>
      <c r="H8722" t="s">
        <v>18</v>
      </c>
      <c r="I8722">
        <v>84.5</v>
      </c>
      <c r="J8722" t="s">
        <v>27</v>
      </c>
      <c r="K8722">
        <v>2024</v>
      </c>
      <c r="L8722" t="s">
        <v>20</v>
      </c>
      <c r="M8722" t="s">
        <v>21</v>
      </c>
      <c r="N8722">
        <v>223722.83</v>
      </c>
      <c r="O8722" t="s">
        <v>36</v>
      </c>
    </row>
    <row r="8723" spans="1:15" x14ac:dyDescent="0.3">
      <c r="A8723" t="s">
        <v>50</v>
      </c>
      <c r="B8723">
        <v>57.53</v>
      </c>
      <c r="C8723" t="s">
        <v>33</v>
      </c>
      <c r="D8723" t="s">
        <v>52</v>
      </c>
      <c r="E8723">
        <v>257354</v>
      </c>
      <c r="F8723">
        <v>2015</v>
      </c>
      <c r="G8723">
        <v>943</v>
      </c>
      <c r="H8723" t="s">
        <v>35</v>
      </c>
      <c r="I8723">
        <v>33.19</v>
      </c>
      <c r="J8723" t="s">
        <v>19</v>
      </c>
      <c r="K8723">
        <v>2020</v>
      </c>
      <c r="L8723" t="s">
        <v>48</v>
      </c>
      <c r="M8723" t="s">
        <v>31</v>
      </c>
      <c r="N8723">
        <v>114759.45</v>
      </c>
      <c r="O8723" t="s">
        <v>36</v>
      </c>
    </row>
    <row r="8724" spans="1:15" x14ac:dyDescent="0.3">
      <c r="A8724" t="s">
        <v>56</v>
      </c>
      <c r="B8724">
        <v>72.760000000000005</v>
      </c>
      <c r="C8724" t="s">
        <v>33</v>
      </c>
      <c r="D8724" t="s">
        <v>85</v>
      </c>
      <c r="E8724">
        <v>290509</v>
      </c>
      <c r="F8724">
        <v>2017</v>
      </c>
      <c r="G8724">
        <v>182</v>
      </c>
      <c r="H8724" t="s">
        <v>26</v>
      </c>
      <c r="I8724">
        <v>96.54</v>
      </c>
      <c r="J8724" t="s">
        <v>27</v>
      </c>
      <c r="K8724">
        <v>2021</v>
      </c>
      <c r="L8724" t="s">
        <v>20</v>
      </c>
      <c r="M8724" t="s">
        <v>21</v>
      </c>
      <c r="N8724">
        <v>163183.92000000001</v>
      </c>
      <c r="O8724" t="s">
        <v>49</v>
      </c>
    </row>
    <row r="8725" spans="1:15" x14ac:dyDescent="0.3">
      <c r="A8725" t="s">
        <v>46</v>
      </c>
      <c r="B8725">
        <v>50.73</v>
      </c>
      <c r="C8725" t="s">
        <v>43</v>
      </c>
      <c r="D8725" t="s">
        <v>44</v>
      </c>
      <c r="E8725">
        <v>174075</v>
      </c>
      <c r="F8725">
        <v>2020</v>
      </c>
      <c r="G8725">
        <v>166</v>
      </c>
      <c r="H8725" t="s">
        <v>26</v>
      </c>
      <c r="I8725">
        <v>76.81</v>
      </c>
      <c r="J8725" t="s">
        <v>45</v>
      </c>
      <c r="K8725">
        <v>2020</v>
      </c>
      <c r="L8725" t="s">
        <v>40</v>
      </c>
      <c r="M8725" t="s">
        <v>21</v>
      </c>
      <c r="N8725">
        <v>77581.509999999995</v>
      </c>
      <c r="O8725" t="s">
        <v>36</v>
      </c>
    </row>
    <row r="8726" spans="1:15" x14ac:dyDescent="0.3">
      <c r="A8726" t="s">
        <v>46</v>
      </c>
      <c r="B8726">
        <v>20.29</v>
      </c>
      <c r="C8726" t="s">
        <v>43</v>
      </c>
      <c r="D8726" t="s">
        <v>71</v>
      </c>
      <c r="E8726">
        <v>344886</v>
      </c>
      <c r="F8726">
        <v>2024</v>
      </c>
      <c r="G8726">
        <v>332</v>
      </c>
      <c r="H8726" t="s">
        <v>26</v>
      </c>
      <c r="I8726">
        <v>76.59</v>
      </c>
      <c r="J8726" t="s">
        <v>27</v>
      </c>
      <c r="K8726">
        <v>2024</v>
      </c>
      <c r="L8726" t="s">
        <v>20</v>
      </c>
      <c r="M8726" t="s">
        <v>21</v>
      </c>
      <c r="N8726">
        <v>245568.09</v>
      </c>
      <c r="O8726" t="s">
        <v>49</v>
      </c>
    </row>
    <row r="8727" spans="1:15" x14ac:dyDescent="0.3">
      <c r="A8727" t="s">
        <v>51</v>
      </c>
      <c r="B8727">
        <v>11.13</v>
      </c>
      <c r="C8727" t="s">
        <v>33</v>
      </c>
      <c r="D8727" t="s">
        <v>34</v>
      </c>
      <c r="E8727">
        <v>389042</v>
      </c>
      <c r="F8727">
        <v>2022</v>
      </c>
      <c r="G8727">
        <v>349</v>
      </c>
      <c r="H8727" t="s">
        <v>26</v>
      </c>
      <c r="I8727">
        <v>64.67</v>
      </c>
      <c r="J8727" t="s">
        <v>27</v>
      </c>
      <c r="K8727">
        <v>2022</v>
      </c>
      <c r="L8727" t="s">
        <v>48</v>
      </c>
      <c r="M8727" t="s">
        <v>31</v>
      </c>
      <c r="N8727">
        <v>219309.1</v>
      </c>
      <c r="O8727" t="s">
        <v>49</v>
      </c>
    </row>
    <row r="8728" spans="1:15" x14ac:dyDescent="0.3">
      <c r="A8728" t="s">
        <v>42</v>
      </c>
      <c r="B8728">
        <v>29.29</v>
      </c>
      <c r="C8728" t="s">
        <v>67</v>
      </c>
      <c r="D8728" t="s">
        <v>74</v>
      </c>
      <c r="E8728">
        <v>96359</v>
      </c>
      <c r="F8728">
        <v>2023</v>
      </c>
      <c r="G8728">
        <v>999</v>
      </c>
      <c r="H8728" t="s">
        <v>18</v>
      </c>
      <c r="I8728">
        <v>62.11</v>
      </c>
      <c r="J8728" t="s">
        <v>19</v>
      </c>
      <c r="K8728">
        <v>2024</v>
      </c>
      <c r="L8728" t="s">
        <v>20</v>
      </c>
      <c r="M8728" t="s">
        <v>31</v>
      </c>
      <c r="N8728">
        <v>44187.83</v>
      </c>
      <c r="O8728" t="s">
        <v>22</v>
      </c>
    </row>
    <row r="8729" spans="1:15" x14ac:dyDescent="0.3">
      <c r="A8729" t="s">
        <v>37</v>
      </c>
      <c r="B8729">
        <v>27.77</v>
      </c>
      <c r="C8729" t="s">
        <v>29</v>
      </c>
      <c r="D8729" t="s">
        <v>30</v>
      </c>
      <c r="E8729">
        <v>264566</v>
      </c>
      <c r="F8729">
        <v>2021</v>
      </c>
      <c r="G8729">
        <v>103</v>
      </c>
      <c r="H8729" t="s">
        <v>18</v>
      </c>
      <c r="I8729">
        <v>90.55</v>
      </c>
      <c r="J8729" t="s">
        <v>27</v>
      </c>
      <c r="K8729">
        <v>2022</v>
      </c>
      <c r="L8729" t="s">
        <v>20</v>
      </c>
      <c r="M8729" t="s">
        <v>31</v>
      </c>
      <c r="N8729">
        <v>178315.22</v>
      </c>
      <c r="O8729" t="s">
        <v>22</v>
      </c>
    </row>
    <row r="8730" spans="1:15" x14ac:dyDescent="0.3">
      <c r="A8730" t="s">
        <v>50</v>
      </c>
      <c r="B8730">
        <v>46.37</v>
      </c>
      <c r="C8730" t="s">
        <v>38</v>
      </c>
      <c r="D8730" t="s">
        <v>69</v>
      </c>
      <c r="E8730">
        <v>71515</v>
      </c>
      <c r="F8730">
        <v>2022</v>
      </c>
      <c r="G8730">
        <v>972</v>
      </c>
      <c r="H8730" t="s">
        <v>35</v>
      </c>
      <c r="I8730">
        <v>56.18</v>
      </c>
      <c r="J8730" t="s">
        <v>19</v>
      </c>
      <c r="K8730">
        <v>2022</v>
      </c>
      <c r="L8730" t="s">
        <v>48</v>
      </c>
      <c r="M8730" t="s">
        <v>21</v>
      </c>
      <c r="N8730">
        <v>36037.230000000003</v>
      </c>
      <c r="O8730" t="s">
        <v>49</v>
      </c>
    </row>
    <row r="8731" spans="1:15" x14ac:dyDescent="0.3">
      <c r="A8731" t="s">
        <v>50</v>
      </c>
      <c r="B8731">
        <v>60.98</v>
      </c>
      <c r="C8731" t="s">
        <v>38</v>
      </c>
      <c r="D8731" t="s">
        <v>73</v>
      </c>
      <c r="E8731">
        <v>338016</v>
      </c>
      <c r="F8731">
        <v>2024</v>
      </c>
      <c r="G8731">
        <v>552</v>
      </c>
      <c r="H8731" t="s">
        <v>18</v>
      </c>
      <c r="I8731">
        <v>67.89</v>
      </c>
      <c r="J8731" t="s">
        <v>19</v>
      </c>
      <c r="K8731">
        <v>2024</v>
      </c>
      <c r="L8731" t="s">
        <v>48</v>
      </c>
      <c r="M8731" t="s">
        <v>31</v>
      </c>
      <c r="N8731">
        <v>197760.78</v>
      </c>
      <c r="O8731" t="s">
        <v>54</v>
      </c>
    </row>
    <row r="8732" spans="1:15" x14ac:dyDescent="0.3">
      <c r="A8732" t="s">
        <v>28</v>
      </c>
      <c r="B8732">
        <v>59</v>
      </c>
      <c r="C8732" t="s">
        <v>67</v>
      </c>
      <c r="D8732" t="s">
        <v>90</v>
      </c>
      <c r="E8732">
        <v>320191</v>
      </c>
      <c r="F8732">
        <v>2016</v>
      </c>
      <c r="G8732">
        <v>909</v>
      </c>
      <c r="H8732" t="s">
        <v>18</v>
      </c>
      <c r="I8732">
        <v>75.41</v>
      </c>
      <c r="J8732" t="s">
        <v>27</v>
      </c>
      <c r="K8732">
        <v>2017</v>
      </c>
      <c r="L8732" t="s">
        <v>48</v>
      </c>
      <c r="M8732" t="s">
        <v>21</v>
      </c>
      <c r="N8732">
        <v>136273.96</v>
      </c>
      <c r="O8732" t="s">
        <v>22</v>
      </c>
    </row>
    <row r="8733" spans="1:15" x14ac:dyDescent="0.3">
      <c r="A8733" t="s">
        <v>41</v>
      </c>
      <c r="B8733">
        <v>78.849999999999994</v>
      </c>
      <c r="C8733" t="s">
        <v>29</v>
      </c>
      <c r="D8733" t="s">
        <v>53</v>
      </c>
      <c r="E8733">
        <v>229033</v>
      </c>
      <c r="F8733">
        <v>2015</v>
      </c>
      <c r="G8733">
        <v>952</v>
      </c>
      <c r="H8733" t="s">
        <v>35</v>
      </c>
      <c r="I8733">
        <v>45.91</v>
      </c>
      <c r="J8733" t="s">
        <v>19</v>
      </c>
      <c r="K8733">
        <v>2021</v>
      </c>
      <c r="L8733" t="s">
        <v>48</v>
      </c>
      <c r="M8733" t="s">
        <v>21</v>
      </c>
      <c r="N8733">
        <v>93810.95</v>
      </c>
      <c r="O8733" t="s">
        <v>22</v>
      </c>
    </row>
    <row r="8734" spans="1:15" x14ac:dyDescent="0.3">
      <c r="A8734" t="s">
        <v>50</v>
      </c>
      <c r="B8734">
        <v>33.799999999999997</v>
      </c>
      <c r="C8734" t="s">
        <v>67</v>
      </c>
      <c r="D8734" t="s">
        <v>74</v>
      </c>
      <c r="E8734">
        <v>339181</v>
      </c>
      <c r="F8734">
        <v>2015</v>
      </c>
      <c r="G8734">
        <v>419</v>
      </c>
      <c r="H8734" t="s">
        <v>26</v>
      </c>
      <c r="I8734">
        <v>91.75</v>
      </c>
      <c r="J8734" t="s">
        <v>27</v>
      </c>
      <c r="K8734">
        <v>2018</v>
      </c>
      <c r="L8734" t="s">
        <v>40</v>
      </c>
      <c r="M8734" t="s">
        <v>31</v>
      </c>
      <c r="N8734">
        <v>144971.01</v>
      </c>
      <c r="O8734" t="s">
        <v>22</v>
      </c>
    </row>
    <row r="8735" spans="1:15" x14ac:dyDescent="0.3">
      <c r="A8735" t="s">
        <v>28</v>
      </c>
      <c r="B8735">
        <v>6.96</v>
      </c>
      <c r="C8735" t="s">
        <v>38</v>
      </c>
      <c r="D8735" t="s">
        <v>39</v>
      </c>
      <c r="E8735">
        <v>79092</v>
      </c>
      <c r="F8735">
        <v>2015</v>
      </c>
      <c r="G8735">
        <v>682</v>
      </c>
      <c r="H8735" t="s">
        <v>35</v>
      </c>
      <c r="I8735">
        <v>52.15</v>
      </c>
      <c r="J8735" t="s">
        <v>27</v>
      </c>
      <c r="K8735">
        <v>2018</v>
      </c>
      <c r="L8735" t="s">
        <v>48</v>
      </c>
      <c r="M8735" t="s">
        <v>31</v>
      </c>
      <c r="N8735">
        <v>37871.519999999997</v>
      </c>
      <c r="O8735" t="s">
        <v>36</v>
      </c>
    </row>
    <row r="8736" spans="1:15" x14ac:dyDescent="0.3">
      <c r="A8736" t="s">
        <v>15</v>
      </c>
      <c r="B8736">
        <v>18.899999999999999</v>
      </c>
      <c r="C8736" t="s">
        <v>33</v>
      </c>
      <c r="D8736" t="s">
        <v>59</v>
      </c>
      <c r="E8736">
        <v>265722</v>
      </c>
      <c r="F8736">
        <v>2016</v>
      </c>
      <c r="G8736">
        <v>419</v>
      </c>
      <c r="H8736" t="s">
        <v>35</v>
      </c>
      <c r="I8736">
        <v>25.34</v>
      </c>
      <c r="J8736" t="s">
        <v>27</v>
      </c>
      <c r="K8736">
        <v>2018</v>
      </c>
      <c r="L8736" t="s">
        <v>20</v>
      </c>
      <c r="M8736" t="s">
        <v>31</v>
      </c>
      <c r="N8736">
        <v>199784.31</v>
      </c>
      <c r="O8736" t="s">
        <v>36</v>
      </c>
    </row>
    <row r="8737" spans="1:15" x14ac:dyDescent="0.3">
      <c r="A8737" t="s">
        <v>46</v>
      </c>
      <c r="B8737">
        <v>43.86</v>
      </c>
      <c r="C8737" t="s">
        <v>38</v>
      </c>
      <c r="D8737" t="s">
        <v>39</v>
      </c>
      <c r="E8737">
        <v>314285</v>
      </c>
      <c r="F8737">
        <v>2017</v>
      </c>
      <c r="G8737">
        <v>533</v>
      </c>
      <c r="H8737" t="s">
        <v>26</v>
      </c>
      <c r="I8737">
        <v>63.39</v>
      </c>
      <c r="J8737" t="s">
        <v>19</v>
      </c>
      <c r="K8737">
        <v>2018</v>
      </c>
      <c r="L8737" t="s">
        <v>40</v>
      </c>
      <c r="M8737" t="s">
        <v>21</v>
      </c>
      <c r="N8737">
        <v>168542.84</v>
      </c>
      <c r="O8737" t="s">
        <v>36</v>
      </c>
    </row>
    <row r="8738" spans="1:15" x14ac:dyDescent="0.3">
      <c r="A8738" t="s">
        <v>23</v>
      </c>
      <c r="B8738">
        <v>50.32</v>
      </c>
      <c r="C8738" t="s">
        <v>29</v>
      </c>
      <c r="D8738" t="s">
        <v>87</v>
      </c>
      <c r="E8738">
        <v>132868</v>
      </c>
      <c r="F8738">
        <v>2017</v>
      </c>
      <c r="G8738">
        <v>749</v>
      </c>
      <c r="H8738" t="s">
        <v>35</v>
      </c>
      <c r="I8738">
        <v>38.36</v>
      </c>
      <c r="J8738" t="s">
        <v>45</v>
      </c>
      <c r="K8738">
        <v>2017</v>
      </c>
      <c r="L8738" t="s">
        <v>48</v>
      </c>
      <c r="M8738" t="s">
        <v>31</v>
      </c>
      <c r="N8738">
        <v>78324.67</v>
      </c>
      <c r="O8738" t="s">
        <v>22</v>
      </c>
    </row>
    <row r="8739" spans="1:15" x14ac:dyDescent="0.3">
      <c r="A8739" t="s">
        <v>56</v>
      </c>
      <c r="B8739">
        <v>28.12</v>
      </c>
      <c r="C8739" t="s">
        <v>29</v>
      </c>
      <c r="D8739" t="s">
        <v>80</v>
      </c>
      <c r="E8739">
        <v>209468</v>
      </c>
      <c r="F8739">
        <v>2022</v>
      </c>
      <c r="G8739">
        <v>999</v>
      </c>
      <c r="H8739" t="s">
        <v>26</v>
      </c>
      <c r="I8739">
        <v>93.38</v>
      </c>
      <c r="J8739" t="s">
        <v>45</v>
      </c>
      <c r="K8739">
        <v>2022</v>
      </c>
      <c r="L8739" t="s">
        <v>40</v>
      </c>
      <c r="M8739" t="s">
        <v>21</v>
      </c>
      <c r="N8739">
        <v>99332.73</v>
      </c>
      <c r="O8739" t="s">
        <v>49</v>
      </c>
    </row>
    <row r="8740" spans="1:15" x14ac:dyDescent="0.3">
      <c r="A8740" t="s">
        <v>37</v>
      </c>
      <c r="B8740">
        <v>42.83</v>
      </c>
      <c r="C8740" t="s">
        <v>43</v>
      </c>
      <c r="D8740" t="s">
        <v>65</v>
      </c>
      <c r="E8740">
        <v>236089</v>
      </c>
      <c r="F8740">
        <v>2024</v>
      </c>
      <c r="G8740">
        <v>437</v>
      </c>
      <c r="H8740" t="s">
        <v>35</v>
      </c>
      <c r="I8740">
        <v>49.3</v>
      </c>
      <c r="J8740" t="s">
        <v>45</v>
      </c>
      <c r="K8740">
        <v>2024</v>
      </c>
      <c r="L8740" t="s">
        <v>40</v>
      </c>
      <c r="M8740" t="s">
        <v>21</v>
      </c>
      <c r="N8740">
        <v>182821.26</v>
      </c>
      <c r="O8740" t="s">
        <v>49</v>
      </c>
    </row>
    <row r="8741" spans="1:15" x14ac:dyDescent="0.3">
      <c r="A8741" t="s">
        <v>51</v>
      </c>
      <c r="B8741">
        <v>29.94</v>
      </c>
      <c r="C8741" t="s">
        <v>29</v>
      </c>
      <c r="D8741" t="s">
        <v>30</v>
      </c>
      <c r="E8741">
        <v>328116</v>
      </c>
      <c r="F8741">
        <v>2019</v>
      </c>
      <c r="G8741">
        <v>750</v>
      </c>
      <c r="H8741" t="s">
        <v>26</v>
      </c>
      <c r="I8741">
        <v>64.77</v>
      </c>
      <c r="J8741" t="s">
        <v>45</v>
      </c>
      <c r="K8741">
        <v>2019</v>
      </c>
      <c r="L8741" t="s">
        <v>20</v>
      </c>
      <c r="M8741" t="s">
        <v>31</v>
      </c>
      <c r="N8741">
        <v>231908.15</v>
      </c>
      <c r="O8741" t="s">
        <v>54</v>
      </c>
    </row>
    <row r="8742" spans="1:15" x14ac:dyDescent="0.3">
      <c r="A8742" t="s">
        <v>50</v>
      </c>
      <c r="B8742">
        <v>22.31</v>
      </c>
      <c r="C8742" t="s">
        <v>67</v>
      </c>
      <c r="D8742" t="s">
        <v>81</v>
      </c>
      <c r="E8742">
        <v>84699</v>
      </c>
      <c r="F8742">
        <v>2023</v>
      </c>
      <c r="G8742">
        <v>104</v>
      </c>
      <c r="H8742" t="s">
        <v>18</v>
      </c>
      <c r="I8742">
        <v>87.16</v>
      </c>
      <c r="J8742" t="s">
        <v>27</v>
      </c>
      <c r="K8742">
        <v>2024</v>
      </c>
      <c r="L8742" t="s">
        <v>20</v>
      </c>
      <c r="M8742" t="s">
        <v>31</v>
      </c>
      <c r="N8742">
        <v>61042.96</v>
      </c>
      <c r="O8742" t="s">
        <v>36</v>
      </c>
    </row>
    <row r="8743" spans="1:15" x14ac:dyDescent="0.3">
      <c r="A8743" t="s">
        <v>15</v>
      </c>
      <c r="B8743">
        <v>29.51</v>
      </c>
      <c r="C8743" t="s">
        <v>43</v>
      </c>
      <c r="D8743" t="s">
        <v>65</v>
      </c>
      <c r="E8743">
        <v>120025</v>
      </c>
      <c r="F8743">
        <v>2023</v>
      </c>
      <c r="G8743">
        <v>658</v>
      </c>
      <c r="H8743" t="s">
        <v>18</v>
      </c>
      <c r="I8743">
        <v>69.31</v>
      </c>
      <c r="J8743" t="s">
        <v>19</v>
      </c>
      <c r="K8743">
        <v>2023</v>
      </c>
      <c r="L8743" t="s">
        <v>20</v>
      </c>
      <c r="M8743" t="s">
        <v>21</v>
      </c>
      <c r="N8743">
        <v>86848.85</v>
      </c>
      <c r="O8743" t="s">
        <v>36</v>
      </c>
    </row>
    <row r="8744" spans="1:15" x14ac:dyDescent="0.3">
      <c r="A8744" t="s">
        <v>23</v>
      </c>
      <c r="B8744">
        <v>45.9</v>
      </c>
      <c r="C8744" t="s">
        <v>57</v>
      </c>
      <c r="D8744" t="s">
        <v>72</v>
      </c>
      <c r="E8744">
        <v>331449</v>
      </c>
      <c r="F8744">
        <v>2018</v>
      </c>
      <c r="G8744">
        <v>799</v>
      </c>
      <c r="H8744" t="s">
        <v>18</v>
      </c>
      <c r="I8744">
        <v>75.63</v>
      </c>
      <c r="J8744" t="s">
        <v>27</v>
      </c>
      <c r="K8744">
        <v>2021</v>
      </c>
      <c r="L8744" t="s">
        <v>40</v>
      </c>
      <c r="M8744" t="s">
        <v>21</v>
      </c>
      <c r="N8744">
        <v>228166.43</v>
      </c>
      <c r="O8744" t="s">
        <v>36</v>
      </c>
    </row>
    <row r="8745" spans="1:15" x14ac:dyDescent="0.3">
      <c r="A8745" t="s">
        <v>46</v>
      </c>
      <c r="B8745">
        <v>20.55</v>
      </c>
      <c r="C8745" t="s">
        <v>67</v>
      </c>
      <c r="D8745" t="s">
        <v>74</v>
      </c>
      <c r="E8745">
        <v>128352</v>
      </c>
      <c r="F8745">
        <v>2020</v>
      </c>
      <c r="G8745">
        <v>900</v>
      </c>
      <c r="H8745" t="s">
        <v>18</v>
      </c>
      <c r="I8745">
        <v>62.29</v>
      </c>
      <c r="J8745" t="s">
        <v>27</v>
      </c>
      <c r="K8745">
        <v>2020</v>
      </c>
      <c r="L8745" t="s">
        <v>48</v>
      </c>
      <c r="M8745" t="s">
        <v>21</v>
      </c>
      <c r="N8745">
        <v>73423.03</v>
      </c>
      <c r="O8745" t="s">
        <v>22</v>
      </c>
    </row>
    <row r="8746" spans="1:15" x14ac:dyDescent="0.3">
      <c r="A8746" t="s">
        <v>28</v>
      </c>
      <c r="B8746">
        <v>21.21</v>
      </c>
      <c r="C8746" t="s">
        <v>38</v>
      </c>
      <c r="D8746" t="s">
        <v>60</v>
      </c>
      <c r="E8746">
        <v>181969</v>
      </c>
      <c r="F8746">
        <v>2017</v>
      </c>
      <c r="G8746">
        <v>713</v>
      </c>
      <c r="H8746" t="s">
        <v>35</v>
      </c>
      <c r="I8746">
        <v>29.14</v>
      </c>
      <c r="J8746" t="s">
        <v>19</v>
      </c>
      <c r="K8746">
        <v>2021</v>
      </c>
      <c r="L8746" t="s">
        <v>40</v>
      </c>
      <c r="M8746" t="s">
        <v>31</v>
      </c>
      <c r="N8746">
        <v>113306.08</v>
      </c>
      <c r="O8746" t="s">
        <v>22</v>
      </c>
    </row>
    <row r="8747" spans="1:15" x14ac:dyDescent="0.3">
      <c r="A8747" t="s">
        <v>46</v>
      </c>
      <c r="B8747">
        <v>74.23</v>
      </c>
      <c r="C8747" t="s">
        <v>38</v>
      </c>
      <c r="D8747" t="s">
        <v>66</v>
      </c>
      <c r="E8747">
        <v>390862</v>
      </c>
      <c r="F8747">
        <v>2015</v>
      </c>
      <c r="G8747">
        <v>103</v>
      </c>
      <c r="H8747" t="s">
        <v>26</v>
      </c>
      <c r="I8747">
        <v>86.39</v>
      </c>
      <c r="J8747" t="s">
        <v>45</v>
      </c>
      <c r="K8747">
        <v>2015</v>
      </c>
      <c r="L8747" t="s">
        <v>20</v>
      </c>
      <c r="M8747" t="s">
        <v>21</v>
      </c>
      <c r="N8747">
        <v>287779.03999999998</v>
      </c>
      <c r="O8747" t="s">
        <v>36</v>
      </c>
    </row>
    <row r="8748" spans="1:15" x14ac:dyDescent="0.3">
      <c r="A8748" t="s">
        <v>41</v>
      </c>
      <c r="B8748">
        <v>31.05</v>
      </c>
      <c r="C8748" t="s">
        <v>24</v>
      </c>
      <c r="D8748" t="s">
        <v>70</v>
      </c>
      <c r="E8748">
        <v>342759</v>
      </c>
      <c r="F8748">
        <v>2016</v>
      </c>
      <c r="G8748">
        <v>189</v>
      </c>
      <c r="H8748" t="s">
        <v>35</v>
      </c>
      <c r="I8748">
        <v>41.43</v>
      </c>
      <c r="J8748" t="s">
        <v>27</v>
      </c>
      <c r="K8748">
        <v>2016</v>
      </c>
      <c r="L8748" t="s">
        <v>48</v>
      </c>
      <c r="M8748" t="s">
        <v>21</v>
      </c>
      <c r="N8748">
        <v>207799.07</v>
      </c>
      <c r="O8748" t="s">
        <v>22</v>
      </c>
    </row>
    <row r="8749" spans="1:15" x14ac:dyDescent="0.3">
      <c r="A8749" t="s">
        <v>41</v>
      </c>
      <c r="B8749">
        <v>62.15</v>
      </c>
      <c r="C8749" t="s">
        <v>24</v>
      </c>
      <c r="D8749" t="s">
        <v>25</v>
      </c>
      <c r="E8749">
        <v>178789</v>
      </c>
      <c r="F8749">
        <v>2018</v>
      </c>
      <c r="G8749">
        <v>203</v>
      </c>
      <c r="H8749" t="s">
        <v>26</v>
      </c>
      <c r="I8749">
        <v>69.72</v>
      </c>
      <c r="J8749" t="s">
        <v>19</v>
      </c>
      <c r="K8749">
        <v>2019</v>
      </c>
      <c r="L8749" t="s">
        <v>20</v>
      </c>
      <c r="M8749" t="s">
        <v>21</v>
      </c>
      <c r="N8749">
        <v>127521.63</v>
      </c>
      <c r="O8749" t="s">
        <v>22</v>
      </c>
    </row>
    <row r="8750" spans="1:15" x14ac:dyDescent="0.3">
      <c r="A8750" t="s">
        <v>56</v>
      </c>
      <c r="B8750">
        <v>71.64</v>
      </c>
      <c r="C8750" t="s">
        <v>43</v>
      </c>
      <c r="D8750" t="s">
        <v>65</v>
      </c>
      <c r="E8750">
        <v>208478</v>
      </c>
      <c r="F8750">
        <v>2016</v>
      </c>
      <c r="G8750">
        <v>790</v>
      </c>
      <c r="H8750" t="s">
        <v>26</v>
      </c>
      <c r="I8750">
        <v>88.34</v>
      </c>
      <c r="J8750" t="s">
        <v>27</v>
      </c>
      <c r="K8750">
        <v>2022</v>
      </c>
      <c r="L8750" t="s">
        <v>40</v>
      </c>
      <c r="M8750" t="s">
        <v>21</v>
      </c>
      <c r="N8750">
        <v>125221.68</v>
      </c>
      <c r="O8750" t="s">
        <v>49</v>
      </c>
    </row>
    <row r="8751" spans="1:15" x14ac:dyDescent="0.3">
      <c r="A8751" t="s">
        <v>15</v>
      </c>
      <c r="B8751">
        <v>22.62</v>
      </c>
      <c r="C8751" t="s">
        <v>24</v>
      </c>
      <c r="D8751" t="s">
        <v>77</v>
      </c>
      <c r="E8751">
        <v>382461</v>
      </c>
      <c r="F8751">
        <v>2023</v>
      </c>
      <c r="G8751">
        <v>996</v>
      </c>
      <c r="H8751" t="s">
        <v>18</v>
      </c>
      <c r="I8751">
        <v>76.47</v>
      </c>
      <c r="J8751" t="s">
        <v>45</v>
      </c>
      <c r="K8751">
        <v>2023</v>
      </c>
      <c r="L8751" t="s">
        <v>48</v>
      </c>
      <c r="M8751" t="s">
        <v>21</v>
      </c>
      <c r="N8751">
        <v>298616.86</v>
      </c>
      <c r="O8751" t="s">
        <v>54</v>
      </c>
    </row>
    <row r="8752" spans="1:15" x14ac:dyDescent="0.3">
      <c r="A8752" t="s">
        <v>37</v>
      </c>
      <c r="B8752">
        <v>26.71</v>
      </c>
      <c r="C8752" t="s">
        <v>43</v>
      </c>
      <c r="D8752" t="s">
        <v>65</v>
      </c>
      <c r="E8752">
        <v>82055</v>
      </c>
      <c r="F8752">
        <v>2020</v>
      </c>
      <c r="G8752">
        <v>223</v>
      </c>
      <c r="H8752" t="s">
        <v>18</v>
      </c>
      <c r="I8752">
        <v>61.7</v>
      </c>
      <c r="J8752" t="s">
        <v>45</v>
      </c>
      <c r="K8752">
        <v>2020</v>
      </c>
      <c r="L8752" t="s">
        <v>48</v>
      </c>
      <c r="M8752" t="s">
        <v>21</v>
      </c>
      <c r="N8752">
        <v>37552.620000000003</v>
      </c>
      <c r="O8752" t="s">
        <v>36</v>
      </c>
    </row>
    <row r="8753" spans="1:15" x14ac:dyDescent="0.3">
      <c r="A8753" t="s">
        <v>42</v>
      </c>
      <c r="B8753">
        <v>29.81</v>
      </c>
      <c r="C8753" t="s">
        <v>38</v>
      </c>
      <c r="D8753" t="s">
        <v>60</v>
      </c>
      <c r="E8753">
        <v>107025</v>
      </c>
      <c r="F8753">
        <v>2021</v>
      </c>
      <c r="G8753">
        <v>253</v>
      </c>
      <c r="H8753" t="s">
        <v>35</v>
      </c>
      <c r="I8753">
        <v>41.83</v>
      </c>
      <c r="J8753" t="s">
        <v>45</v>
      </c>
      <c r="K8753">
        <v>2021</v>
      </c>
      <c r="L8753" t="s">
        <v>40</v>
      </c>
      <c r="M8753" t="s">
        <v>21</v>
      </c>
      <c r="N8753">
        <v>48967.29</v>
      </c>
      <c r="O8753" t="s">
        <v>36</v>
      </c>
    </row>
    <row r="8754" spans="1:15" x14ac:dyDescent="0.3">
      <c r="A8754" t="s">
        <v>15</v>
      </c>
      <c r="B8754">
        <v>61.01</v>
      </c>
      <c r="C8754" t="s">
        <v>57</v>
      </c>
      <c r="D8754" t="s">
        <v>84</v>
      </c>
      <c r="E8754">
        <v>150217</v>
      </c>
      <c r="F8754">
        <v>2018</v>
      </c>
      <c r="G8754">
        <v>782</v>
      </c>
      <c r="H8754" t="s">
        <v>35</v>
      </c>
      <c r="I8754">
        <v>40</v>
      </c>
      <c r="J8754" t="s">
        <v>19</v>
      </c>
      <c r="K8754">
        <v>2019</v>
      </c>
      <c r="L8754" t="s">
        <v>40</v>
      </c>
      <c r="M8754" t="s">
        <v>31</v>
      </c>
      <c r="N8754">
        <v>112525.2</v>
      </c>
      <c r="O8754" t="s">
        <v>22</v>
      </c>
    </row>
    <row r="8755" spans="1:15" x14ac:dyDescent="0.3">
      <c r="A8755" t="s">
        <v>15</v>
      </c>
      <c r="B8755">
        <v>58.57</v>
      </c>
      <c r="C8755" t="s">
        <v>16</v>
      </c>
      <c r="D8755" t="s">
        <v>47</v>
      </c>
      <c r="E8755">
        <v>204201</v>
      </c>
      <c r="F8755">
        <v>2020</v>
      </c>
      <c r="G8755">
        <v>500</v>
      </c>
      <c r="H8755" t="s">
        <v>26</v>
      </c>
      <c r="I8755">
        <v>64.34</v>
      </c>
      <c r="J8755" t="s">
        <v>45</v>
      </c>
      <c r="K8755">
        <v>2020</v>
      </c>
      <c r="L8755" t="s">
        <v>40</v>
      </c>
      <c r="M8755" t="s">
        <v>21</v>
      </c>
      <c r="N8755">
        <v>149283.13</v>
      </c>
      <c r="O8755" t="s">
        <v>36</v>
      </c>
    </row>
    <row r="8756" spans="1:15" x14ac:dyDescent="0.3">
      <c r="A8756" t="s">
        <v>23</v>
      </c>
      <c r="B8756">
        <v>17.25</v>
      </c>
      <c r="C8756" t="s">
        <v>67</v>
      </c>
      <c r="D8756" t="s">
        <v>90</v>
      </c>
      <c r="E8756">
        <v>387149</v>
      </c>
      <c r="F8756">
        <v>2017</v>
      </c>
      <c r="G8756">
        <v>599</v>
      </c>
      <c r="H8756" t="s">
        <v>26</v>
      </c>
      <c r="I8756">
        <v>73.069999999999993</v>
      </c>
      <c r="J8756" t="s">
        <v>45</v>
      </c>
      <c r="K8756">
        <v>2017</v>
      </c>
      <c r="L8756" t="s">
        <v>48</v>
      </c>
      <c r="M8756" t="s">
        <v>31</v>
      </c>
      <c r="N8756">
        <v>201637.13</v>
      </c>
      <c r="O8756" t="s">
        <v>54</v>
      </c>
    </row>
    <row r="8757" spans="1:15" x14ac:dyDescent="0.3">
      <c r="A8757" t="s">
        <v>50</v>
      </c>
      <c r="B8757">
        <v>8.5399999999999991</v>
      </c>
      <c r="C8757" t="s">
        <v>29</v>
      </c>
      <c r="D8757" t="s">
        <v>80</v>
      </c>
      <c r="E8757">
        <v>345749</v>
      </c>
      <c r="F8757">
        <v>2016</v>
      </c>
      <c r="G8757">
        <v>526</v>
      </c>
      <c r="H8757" t="s">
        <v>35</v>
      </c>
      <c r="I8757">
        <v>28.84</v>
      </c>
      <c r="J8757" t="s">
        <v>45</v>
      </c>
      <c r="K8757">
        <v>2016</v>
      </c>
      <c r="L8757" t="s">
        <v>48</v>
      </c>
      <c r="M8757" t="s">
        <v>31</v>
      </c>
      <c r="N8757">
        <v>181175.57</v>
      </c>
      <c r="O8757" t="s">
        <v>49</v>
      </c>
    </row>
    <row r="8758" spans="1:15" x14ac:dyDescent="0.3">
      <c r="A8758" t="s">
        <v>15</v>
      </c>
      <c r="B8758">
        <v>14.7</v>
      </c>
      <c r="C8758" t="s">
        <v>57</v>
      </c>
      <c r="D8758" t="s">
        <v>75</v>
      </c>
      <c r="E8758">
        <v>129699</v>
      </c>
      <c r="F8758">
        <v>2021</v>
      </c>
      <c r="G8758">
        <v>348</v>
      </c>
      <c r="H8758" t="s">
        <v>35</v>
      </c>
      <c r="I8758">
        <v>25.95</v>
      </c>
      <c r="J8758" t="s">
        <v>27</v>
      </c>
      <c r="K8758">
        <v>2024</v>
      </c>
      <c r="L8758" t="s">
        <v>20</v>
      </c>
      <c r="M8758" t="s">
        <v>21</v>
      </c>
      <c r="N8758">
        <v>100684.27</v>
      </c>
      <c r="O8758" t="s">
        <v>49</v>
      </c>
    </row>
    <row r="8759" spans="1:15" x14ac:dyDescent="0.3">
      <c r="A8759" t="s">
        <v>15</v>
      </c>
      <c r="B8759">
        <v>12.84</v>
      </c>
      <c r="C8759" t="s">
        <v>43</v>
      </c>
      <c r="D8759" t="s">
        <v>55</v>
      </c>
      <c r="E8759">
        <v>243257</v>
      </c>
      <c r="F8759">
        <v>2017</v>
      </c>
      <c r="G8759">
        <v>841</v>
      </c>
      <c r="H8759" t="s">
        <v>35</v>
      </c>
      <c r="I8759">
        <v>30.99</v>
      </c>
      <c r="J8759" t="s">
        <v>27</v>
      </c>
      <c r="K8759">
        <v>2023</v>
      </c>
      <c r="L8759" t="s">
        <v>40</v>
      </c>
      <c r="M8759" t="s">
        <v>31</v>
      </c>
      <c r="N8759">
        <v>106830.33</v>
      </c>
      <c r="O8759" t="s">
        <v>54</v>
      </c>
    </row>
    <row r="8760" spans="1:15" x14ac:dyDescent="0.3">
      <c r="A8760" t="s">
        <v>37</v>
      </c>
      <c r="B8760">
        <v>5.03</v>
      </c>
      <c r="C8760" t="s">
        <v>33</v>
      </c>
      <c r="D8760" t="s">
        <v>59</v>
      </c>
      <c r="E8760">
        <v>100896</v>
      </c>
      <c r="F8760">
        <v>2021</v>
      </c>
      <c r="G8760">
        <v>179</v>
      </c>
      <c r="H8760" t="s">
        <v>18</v>
      </c>
      <c r="I8760">
        <v>60.53</v>
      </c>
      <c r="J8760" t="s">
        <v>27</v>
      </c>
      <c r="K8760">
        <v>2023</v>
      </c>
      <c r="L8760" t="s">
        <v>48</v>
      </c>
      <c r="M8760" t="s">
        <v>31</v>
      </c>
      <c r="N8760">
        <v>55471.59</v>
      </c>
      <c r="O8760" t="s">
        <v>49</v>
      </c>
    </row>
    <row r="8761" spans="1:15" x14ac:dyDescent="0.3">
      <c r="A8761" t="s">
        <v>23</v>
      </c>
      <c r="B8761">
        <v>59.36</v>
      </c>
      <c r="C8761" t="s">
        <v>33</v>
      </c>
      <c r="D8761" t="s">
        <v>59</v>
      </c>
      <c r="E8761">
        <v>94497</v>
      </c>
      <c r="F8761">
        <v>2015</v>
      </c>
      <c r="G8761">
        <v>483</v>
      </c>
      <c r="H8761" t="s">
        <v>35</v>
      </c>
      <c r="I8761">
        <v>35.869999999999997</v>
      </c>
      <c r="J8761" t="s">
        <v>45</v>
      </c>
      <c r="K8761">
        <v>2015</v>
      </c>
      <c r="L8761" t="s">
        <v>40</v>
      </c>
      <c r="M8761" t="s">
        <v>31</v>
      </c>
      <c r="N8761">
        <v>73273.22</v>
      </c>
      <c r="O8761" t="s">
        <v>22</v>
      </c>
    </row>
    <row r="8762" spans="1:15" x14ac:dyDescent="0.3">
      <c r="A8762" t="s">
        <v>51</v>
      </c>
      <c r="B8762">
        <v>9.58</v>
      </c>
      <c r="C8762" t="s">
        <v>67</v>
      </c>
      <c r="D8762" t="s">
        <v>90</v>
      </c>
      <c r="E8762">
        <v>203510</v>
      </c>
      <c r="F8762">
        <v>2024</v>
      </c>
      <c r="G8762">
        <v>417</v>
      </c>
      <c r="H8762" t="s">
        <v>18</v>
      </c>
      <c r="I8762">
        <v>70.88</v>
      </c>
      <c r="J8762" t="s">
        <v>19</v>
      </c>
      <c r="K8762">
        <v>2024</v>
      </c>
      <c r="L8762" t="s">
        <v>40</v>
      </c>
      <c r="M8762" t="s">
        <v>21</v>
      </c>
      <c r="N8762">
        <v>116561.57</v>
      </c>
      <c r="O8762" t="s">
        <v>36</v>
      </c>
    </row>
    <row r="8763" spans="1:15" x14ac:dyDescent="0.3">
      <c r="A8763" t="s">
        <v>23</v>
      </c>
      <c r="B8763">
        <v>8.85</v>
      </c>
      <c r="C8763" t="s">
        <v>24</v>
      </c>
      <c r="D8763" t="s">
        <v>91</v>
      </c>
      <c r="E8763">
        <v>166413</v>
      </c>
      <c r="F8763">
        <v>2022</v>
      </c>
      <c r="G8763">
        <v>109</v>
      </c>
      <c r="H8763" t="s">
        <v>35</v>
      </c>
      <c r="I8763">
        <v>51.83</v>
      </c>
      <c r="J8763" t="s">
        <v>27</v>
      </c>
      <c r="K8763">
        <v>2023</v>
      </c>
      <c r="L8763" t="s">
        <v>20</v>
      </c>
      <c r="M8763" t="s">
        <v>31</v>
      </c>
      <c r="N8763">
        <v>107972.2</v>
      </c>
      <c r="O8763" t="s">
        <v>36</v>
      </c>
    </row>
    <row r="8764" spans="1:15" x14ac:dyDescent="0.3">
      <c r="A8764" t="s">
        <v>23</v>
      </c>
      <c r="B8764">
        <v>19.47</v>
      </c>
      <c r="C8764" t="s">
        <v>24</v>
      </c>
      <c r="D8764" t="s">
        <v>76</v>
      </c>
      <c r="E8764">
        <v>389329</v>
      </c>
      <c r="F8764">
        <v>2021</v>
      </c>
      <c r="G8764">
        <v>148</v>
      </c>
      <c r="H8764" t="s">
        <v>26</v>
      </c>
      <c r="I8764">
        <v>60.03</v>
      </c>
      <c r="J8764" t="s">
        <v>45</v>
      </c>
      <c r="K8764">
        <v>2021</v>
      </c>
      <c r="L8764" t="s">
        <v>20</v>
      </c>
      <c r="M8764" t="s">
        <v>31</v>
      </c>
      <c r="N8764">
        <v>172412.72</v>
      </c>
      <c r="O8764" t="s">
        <v>54</v>
      </c>
    </row>
    <row r="8765" spans="1:15" x14ac:dyDescent="0.3">
      <c r="A8765" t="s">
        <v>37</v>
      </c>
      <c r="B8765">
        <v>37.979999999999997</v>
      </c>
      <c r="C8765" t="s">
        <v>24</v>
      </c>
      <c r="D8765" t="s">
        <v>25</v>
      </c>
      <c r="E8765">
        <v>84198</v>
      </c>
      <c r="F8765">
        <v>2016</v>
      </c>
      <c r="G8765">
        <v>121</v>
      </c>
      <c r="H8765" t="s">
        <v>35</v>
      </c>
      <c r="I8765">
        <v>28.77</v>
      </c>
      <c r="J8765" t="s">
        <v>27</v>
      </c>
      <c r="K8765">
        <v>2021</v>
      </c>
      <c r="L8765" t="s">
        <v>48</v>
      </c>
      <c r="M8765" t="s">
        <v>31</v>
      </c>
      <c r="N8765">
        <v>51933.91</v>
      </c>
      <c r="O8765" t="s">
        <v>54</v>
      </c>
    </row>
    <row r="8766" spans="1:15" x14ac:dyDescent="0.3">
      <c r="A8766" t="s">
        <v>23</v>
      </c>
      <c r="B8766">
        <v>13.71</v>
      </c>
      <c r="C8766" t="s">
        <v>24</v>
      </c>
      <c r="D8766" t="s">
        <v>91</v>
      </c>
      <c r="E8766">
        <v>303446</v>
      </c>
      <c r="F8766">
        <v>2023</v>
      </c>
      <c r="G8766">
        <v>175</v>
      </c>
      <c r="H8766" t="s">
        <v>35</v>
      </c>
      <c r="I8766">
        <v>40.47</v>
      </c>
      <c r="J8766" t="s">
        <v>27</v>
      </c>
      <c r="K8766">
        <v>2023</v>
      </c>
      <c r="L8766" t="s">
        <v>40</v>
      </c>
      <c r="M8766" t="s">
        <v>31</v>
      </c>
      <c r="N8766">
        <v>143211.99</v>
      </c>
      <c r="O8766" t="s">
        <v>49</v>
      </c>
    </row>
    <row r="8767" spans="1:15" x14ac:dyDescent="0.3">
      <c r="A8767" t="s">
        <v>42</v>
      </c>
      <c r="B8767">
        <v>17.8</v>
      </c>
      <c r="C8767" t="s">
        <v>33</v>
      </c>
      <c r="D8767" t="s">
        <v>85</v>
      </c>
      <c r="E8767">
        <v>347314</v>
      </c>
      <c r="F8767">
        <v>2015</v>
      </c>
      <c r="G8767">
        <v>557</v>
      </c>
      <c r="H8767" t="s">
        <v>26</v>
      </c>
      <c r="I8767">
        <v>66.53</v>
      </c>
      <c r="J8767" t="s">
        <v>27</v>
      </c>
      <c r="K8767">
        <v>2024</v>
      </c>
      <c r="L8767" t="s">
        <v>20</v>
      </c>
      <c r="M8767" t="s">
        <v>21</v>
      </c>
      <c r="N8767">
        <v>220202.27</v>
      </c>
      <c r="O8767" t="s">
        <v>22</v>
      </c>
    </row>
    <row r="8768" spans="1:15" x14ac:dyDescent="0.3">
      <c r="A8768" t="s">
        <v>56</v>
      </c>
      <c r="B8768">
        <v>16.059999999999999</v>
      </c>
      <c r="C8768" t="s">
        <v>33</v>
      </c>
      <c r="D8768" t="s">
        <v>52</v>
      </c>
      <c r="E8768">
        <v>384642</v>
      </c>
      <c r="F8768">
        <v>2024</v>
      </c>
      <c r="G8768">
        <v>293</v>
      </c>
      <c r="H8768" t="s">
        <v>26</v>
      </c>
      <c r="I8768">
        <v>74.25</v>
      </c>
      <c r="J8768" t="s">
        <v>27</v>
      </c>
      <c r="K8768">
        <v>2024</v>
      </c>
      <c r="L8768" t="s">
        <v>20</v>
      </c>
      <c r="M8768" t="s">
        <v>21</v>
      </c>
      <c r="N8768">
        <v>166220.22</v>
      </c>
      <c r="O8768" t="s">
        <v>36</v>
      </c>
    </row>
    <row r="8769" spans="1:15" x14ac:dyDescent="0.3">
      <c r="A8769" t="s">
        <v>51</v>
      </c>
      <c r="B8769">
        <v>69.36</v>
      </c>
      <c r="C8769" t="s">
        <v>57</v>
      </c>
      <c r="D8769" t="s">
        <v>84</v>
      </c>
      <c r="E8769">
        <v>375772</v>
      </c>
      <c r="F8769">
        <v>2021</v>
      </c>
      <c r="G8769">
        <v>388</v>
      </c>
      <c r="H8769" t="s">
        <v>35</v>
      </c>
      <c r="I8769">
        <v>25.13</v>
      </c>
      <c r="J8769" t="s">
        <v>19</v>
      </c>
      <c r="K8769">
        <v>2023</v>
      </c>
      <c r="L8769" t="s">
        <v>40</v>
      </c>
      <c r="M8769" t="s">
        <v>21</v>
      </c>
      <c r="N8769">
        <v>175595.17</v>
      </c>
      <c r="O8769" t="s">
        <v>22</v>
      </c>
    </row>
    <row r="8770" spans="1:15" x14ac:dyDescent="0.3">
      <c r="A8770" t="s">
        <v>51</v>
      </c>
      <c r="B8770">
        <v>73.31</v>
      </c>
      <c r="C8770" t="s">
        <v>43</v>
      </c>
      <c r="D8770" t="s">
        <v>62</v>
      </c>
      <c r="E8770">
        <v>347774</v>
      </c>
      <c r="F8770">
        <v>2017</v>
      </c>
      <c r="G8770">
        <v>321</v>
      </c>
      <c r="H8770" t="s">
        <v>26</v>
      </c>
      <c r="I8770">
        <v>72.88</v>
      </c>
      <c r="J8770" t="s">
        <v>27</v>
      </c>
      <c r="K8770">
        <v>2020</v>
      </c>
      <c r="L8770" t="s">
        <v>20</v>
      </c>
      <c r="M8770" t="s">
        <v>31</v>
      </c>
      <c r="N8770">
        <v>220350.38</v>
      </c>
      <c r="O8770" t="s">
        <v>36</v>
      </c>
    </row>
    <row r="8771" spans="1:15" x14ac:dyDescent="0.3">
      <c r="A8771" t="s">
        <v>42</v>
      </c>
      <c r="B8771">
        <v>42.48</v>
      </c>
      <c r="C8771" t="s">
        <v>38</v>
      </c>
      <c r="D8771" t="s">
        <v>39</v>
      </c>
      <c r="E8771">
        <v>263961</v>
      </c>
      <c r="F8771">
        <v>2020</v>
      </c>
      <c r="G8771">
        <v>359</v>
      </c>
      <c r="H8771" t="s">
        <v>26</v>
      </c>
      <c r="I8771">
        <v>70.64</v>
      </c>
      <c r="J8771" t="s">
        <v>27</v>
      </c>
      <c r="K8771">
        <v>2020</v>
      </c>
      <c r="L8771" t="s">
        <v>20</v>
      </c>
      <c r="M8771" t="s">
        <v>21</v>
      </c>
      <c r="N8771">
        <v>189568.03</v>
      </c>
      <c r="O8771" t="s">
        <v>54</v>
      </c>
    </row>
    <row r="8772" spans="1:15" x14ac:dyDescent="0.3">
      <c r="A8772" t="s">
        <v>41</v>
      </c>
      <c r="B8772">
        <v>79.680000000000007</v>
      </c>
      <c r="C8772" t="s">
        <v>24</v>
      </c>
      <c r="D8772" t="s">
        <v>70</v>
      </c>
      <c r="E8772">
        <v>232040</v>
      </c>
      <c r="F8772">
        <v>2019</v>
      </c>
      <c r="G8772">
        <v>643</v>
      </c>
      <c r="H8772" t="s">
        <v>26</v>
      </c>
      <c r="I8772">
        <v>82.61</v>
      </c>
      <c r="J8772" t="s">
        <v>27</v>
      </c>
      <c r="K8772">
        <v>2021</v>
      </c>
      <c r="L8772" t="s">
        <v>20</v>
      </c>
      <c r="M8772" t="s">
        <v>31</v>
      </c>
      <c r="N8772">
        <v>106156.6</v>
      </c>
      <c r="O8772" t="s">
        <v>36</v>
      </c>
    </row>
    <row r="8773" spans="1:15" x14ac:dyDescent="0.3">
      <c r="A8773" t="s">
        <v>28</v>
      </c>
      <c r="B8773">
        <v>19.190000000000001</v>
      </c>
      <c r="C8773" t="s">
        <v>16</v>
      </c>
      <c r="D8773" t="s">
        <v>82</v>
      </c>
      <c r="E8773">
        <v>69398</v>
      </c>
      <c r="F8773">
        <v>2023</v>
      </c>
      <c r="G8773">
        <v>157</v>
      </c>
      <c r="H8773" t="s">
        <v>26</v>
      </c>
      <c r="I8773">
        <v>74.42</v>
      </c>
      <c r="J8773" t="s">
        <v>45</v>
      </c>
      <c r="K8773">
        <v>2023</v>
      </c>
      <c r="L8773" t="s">
        <v>48</v>
      </c>
      <c r="M8773" t="s">
        <v>31</v>
      </c>
      <c r="N8773">
        <v>30161.91</v>
      </c>
      <c r="O8773" t="s">
        <v>54</v>
      </c>
    </row>
    <row r="8774" spans="1:15" x14ac:dyDescent="0.3">
      <c r="A8774" t="s">
        <v>37</v>
      </c>
      <c r="B8774">
        <v>8.08</v>
      </c>
      <c r="C8774" t="s">
        <v>38</v>
      </c>
      <c r="D8774" t="s">
        <v>66</v>
      </c>
      <c r="E8774">
        <v>270039</v>
      </c>
      <c r="F8774">
        <v>2017</v>
      </c>
      <c r="G8774">
        <v>552</v>
      </c>
      <c r="H8774" t="s">
        <v>26</v>
      </c>
      <c r="I8774">
        <v>97.15</v>
      </c>
      <c r="J8774" t="s">
        <v>19</v>
      </c>
      <c r="K8774">
        <v>2023</v>
      </c>
      <c r="L8774" t="s">
        <v>48</v>
      </c>
      <c r="M8774" t="s">
        <v>21</v>
      </c>
      <c r="N8774">
        <v>122438.56</v>
      </c>
      <c r="O8774" t="s">
        <v>54</v>
      </c>
    </row>
    <row r="8775" spans="1:15" x14ac:dyDescent="0.3">
      <c r="A8775" t="s">
        <v>23</v>
      </c>
      <c r="B8775">
        <v>7.12</v>
      </c>
      <c r="C8775" t="s">
        <v>24</v>
      </c>
      <c r="D8775" t="s">
        <v>70</v>
      </c>
      <c r="E8775">
        <v>160282</v>
      </c>
      <c r="F8775">
        <v>2019</v>
      </c>
      <c r="G8775">
        <v>981</v>
      </c>
      <c r="H8775" t="s">
        <v>26</v>
      </c>
      <c r="I8775">
        <v>71.83</v>
      </c>
      <c r="J8775" t="s">
        <v>27</v>
      </c>
      <c r="K8775">
        <v>2022</v>
      </c>
      <c r="L8775" t="s">
        <v>20</v>
      </c>
      <c r="M8775" t="s">
        <v>31</v>
      </c>
      <c r="N8775">
        <v>113673.11</v>
      </c>
      <c r="O8775" t="s">
        <v>36</v>
      </c>
    </row>
    <row r="8776" spans="1:15" x14ac:dyDescent="0.3">
      <c r="A8776" t="s">
        <v>41</v>
      </c>
      <c r="B8776">
        <v>73.17</v>
      </c>
      <c r="C8776" t="s">
        <v>29</v>
      </c>
      <c r="D8776" t="s">
        <v>92</v>
      </c>
      <c r="E8776">
        <v>144711</v>
      </c>
      <c r="F8776">
        <v>2018</v>
      </c>
      <c r="G8776">
        <v>458</v>
      </c>
      <c r="H8776" t="s">
        <v>26</v>
      </c>
      <c r="I8776">
        <v>82.55</v>
      </c>
      <c r="J8776" t="s">
        <v>45</v>
      </c>
      <c r="K8776">
        <v>2018</v>
      </c>
      <c r="L8776" t="s">
        <v>48</v>
      </c>
      <c r="M8776" t="s">
        <v>31</v>
      </c>
      <c r="N8776">
        <v>58998.54</v>
      </c>
      <c r="O8776" t="s">
        <v>36</v>
      </c>
    </row>
    <row r="8777" spans="1:15" x14ac:dyDescent="0.3">
      <c r="A8777" t="s">
        <v>15</v>
      </c>
      <c r="B8777">
        <v>40.700000000000003</v>
      </c>
      <c r="C8777" t="s">
        <v>67</v>
      </c>
      <c r="D8777" t="s">
        <v>81</v>
      </c>
      <c r="E8777">
        <v>190116</v>
      </c>
      <c r="F8777">
        <v>2015</v>
      </c>
      <c r="G8777">
        <v>313</v>
      </c>
      <c r="H8777" t="s">
        <v>26</v>
      </c>
      <c r="I8777">
        <v>89.57</v>
      </c>
      <c r="J8777" t="s">
        <v>19</v>
      </c>
      <c r="K8777">
        <v>2022</v>
      </c>
      <c r="L8777" t="s">
        <v>40</v>
      </c>
      <c r="M8777" t="s">
        <v>31</v>
      </c>
      <c r="N8777">
        <v>133640.99</v>
      </c>
      <c r="O8777" t="s">
        <v>54</v>
      </c>
    </row>
    <row r="8778" spans="1:15" x14ac:dyDescent="0.3">
      <c r="A8778" t="s">
        <v>50</v>
      </c>
      <c r="B8778">
        <v>44.03</v>
      </c>
      <c r="C8778" t="s">
        <v>67</v>
      </c>
      <c r="D8778" t="s">
        <v>81</v>
      </c>
      <c r="E8778">
        <v>134473</v>
      </c>
      <c r="F8778">
        <v>2019</v>
      </c>
      <c r="G8778">
        <v>634</v>
      </c>
      <c r="H8778" t="s">
        <v>35</v>
      </c>
      <c r="I8778">
        <v>47.84</v>
      </c>
      <c r="J8778" t="s">
        <v>19</v>
      </c>
      <c r="K8778">
        <v>2023</v>
      </c>
      <c r="L8778" t="s">
        <v>40</v>
      </c>
      <c r="M8778" t="s">
        <v>21</v>
      </c>
      <c r="N8778">
        <v>104149.43</v>
      </c>
      <c r="O8778" t="s">
        <v>22</v>
      </c>
    </row>
    <row r="8779" spans="1:15" x14ac:dyDescent="0.3">
      <c r="A8779" t="s">
        <v>23</v>
      </c>
      <c r="B8779">
        <v>12.62</v>
      </c>
      <c r="C8779" t="s">
        <v>38</v>
      </c>
      <c r="D8779" t="s">
        <v>73</v>
      </c>
      <c r="E8779">
        <v>268680</v>
      </c>
      <c r="F8779">
        <v>2020</v>
      </c>
      <c r="G8779">
        <v>217</v>
      </c>
      <c r="H8779" t="s">
        <v>26</v>
      </c>
      <c r="I8779">
        <v>81.77</v>
      </c>
      <c r="J8779" t="s">
        <v>19</v>
      </c>
      <c r="K8779">
        <v>2022</v>
      </c>
      <c r="L8779" t="s">
        <v>48</v>
      </c>
      <c r="M8779" t="s">
        <v>31</v>
      </c>
      <c r="N8779">
        <v>197363.88</v>
      </c>
      <c r="O8779" t="s">
        <v>36</v>
      </c>
    </row>
    <row r="8780" spans="1:15" x14ac:dyDescent="0.3">
      <c r="A8780" t="s">
        <v>46</v>
      </c>
      <c r="B8780">
        <v>52.82</v>
      </c>
      <c r="C8780" t="s">
        <v>24</v>
      </c>
      <c r="D8780" t="s">
        <v>77</v>
      </c>
      <c r="E8780">
        <v>360829</v>
      </c>
      <c r="F8780">
        <v>2024</v>
      </c>
      <c r="G8780">
        <v>306</v>
      </c>
      <c r="H8780" t="s">
        <v>35</v>
      </c>
      <c r="I8780">
        <v>37.28</v>
      </c>
      <c r="J8780" t="s">
        <v>27</v>
      </c>
      <c r="K8780">
        <v>2024</v>
      </c>
      <c r="L8780" t="s">
        <v>20</v>
      </c>
      <c r="M8780" t="s">
        <v>31</v>
      </c>
      <c r="N8780">
        <v>263808.52</v>
      </c>
      <c r="O8780" t="s">
        <v>49</v>
      </c>
    </row>
    <row r="8781" spans="1:15" x14ac:dyDescent="0.3">
      <c r="A8781" t="s">
        <v>42</v>
      </c>
      <c r="B8781">
        <v>9.93</v>
      </c>
      <c r="C8781" t="s">
        <v>24</v>
      </c>
      <c r="D8781" t="s">
        <v>77</v>
      </c>
      <c r="E8781">
        <v>395595</v>
      </c>
      <c r="F8781">
        <v>2022</v>
      </c>
      <c r="G8781">
        <v>402</v>
      </c>
      <c r="H8781" t="s">
        <v>26</v>
      </c>
      <c r="I8781">
        <v>71.06</v>
      </c>
      <c r="J8781" t="s">
        <v>45</v>
      </c>
      <c r="K8781">
        <v>2022</v>
      </c>
      <c r="L8781" t="s">
        <v>40</v>
      </c>
      <c r="M8781" t="s">
        <v>21</v>
      </c>
      <c r="N8781">
        <v>223247.97</v>
      </c>
      <c r="O8781" t="s">
        <v>36</v>
      </c>
    </row>
    <row r="8782" spans="1:15" x14ac:dyDescent="0.3">
      <c r="A8782" t="s">
        <v>15</v>
      </c>
      <c r="B8782">
        <v>65.56</v>
      </c>
      <c r="C8782" t="s">
        <v>43</v>
      </c>
      <c r="D8782" t="s">
        <v>71</v>
      </c>
      <c r="E8782">
        <v>245211</v>
      </c>
      <c r="F8782">
        <v>2024</v>
      </c>
      <c r="G8782">
        <v>228</v>
      </c>
      <c r="H8782" t="s">
        <v>18</v>
      </c>
      <c r="I8782">
        <v>65.930000000000007</v>
      </c>
      <c r="J8782" t="s">
        <v>27</v>
      </c>
      <c r="K8782">
        <v>2024</v>
      </c>
      <c r="L8782" t="s">
        <v>48</v>
      </c>
      <c r="M8782" t="s">
        <v>31</v>
      </c>
      <c r="N8782">
        <v>144955.31</v>
      </c>
      <c r="O8782" t="s">
        <v>49</v>
      </c>
    </row>
    <row r="8783" spans="1:15" x14ac:dyDescent="0.3">
      <c r="A8783" t="s">
        <v>50</v>
      </c>
      <c r="B8783">
        <v>63.99</v>
      </c>
      <c r="C8783" t="s">
        <v>24</v>
      </c>
      <c r="D8783" t="s">
        <v>77</v>
      </c>
      <c r="E8783">
        <v>227008</v>
      </c>
      <c r="F8783">
        <v>2021</v>
      </c>
      <c r="G8783">
        <v>849</v>
      </c>
      <c r="H8783" t="s">
        <v>35</v>
      </c>
      <c r="I8783">
        <v>41.88</v>
      </c>
      <c r="J8783" t="s">
        <v>19</v>
      </c>
      <c r="K8783">
        <v>2023</v>
      </c>
      <c r="L8783" t="s">
        <v>20</v>
      </c>
      <c r="M8783" t="s">
        <v>21</v>
      </c>
      <c r="N8783">
        <v>136685.10999999999</v>
      </c>
      <c r="O8783" t="s">
        <v>54</v>
      </c>
    </row>
    <row r="8784" spans="1:15" x14ac:dyDescent="0.3">
      <c r="A8784" t="s">
        <v>56</v>
      </c>
      <c r="B8784">
        <v>38.700000000000003</v>
      </c>
      <c r="C8784" t="s">
        <v>38</v>
      </c>
      <c r="D8784" t="s">
        <v>39</v>
      </c>
      <c r="E8784">
        <v>218069</v>
      </c>
      <c r="F8784">
        <v>2019</v>
      </c>
      <c r="G8784">
        <v>561</v>
      </c>
      <c r="H8784" t="s">
        <v>18</v>
      </c>
      <c r="I8784">
        <v>61.97</v>
      </c>
      <c r="J8784" t="s">
        <v>27</v>
      </c>
      <c r="K8784">
        <v>2024</v>
      </c>
      <c r="L8784" t="s">
        <v>48</v>
      </c>
      <c r="M8784" t="s">
        <v>21</v>
      </c>
      <c r="N8784">
        <v>139930.28</v>
      </c>
      <c r="O8784" t="s">
        <v>54</v>
      </c>
    </row>
    <row r="8785" spans="1:15" x14ac:dyDescent="0.3">
      <c r="A8785" t="s">
        <v>41</v>
      </c>
      <c r="B8785">
        <v>25.03</v>
      </c>
      <c r="C8785" t="s">
        <v>16</v>
      </c>
      <c r="D8785" t="s">
        <v>89</v>
      </c>
      <c r="E8785">
        <v>374869</v>
      </c>
      <c r="F8785">
        <v>2015</v>
      </c>
      <c r="G8785">
        <v>889</v>
      </c>
      <c r="H8785" t="s">
        <v>26</v>
      </c>
      <c r="I8785">
        <v>61.04</v>
      </c>
      <c r="J8785" t="s">
        <v>19</v>
      </c>
      <c r="K8785">
        <v>2015</v>
      </c>
      <c r="L8785" t="s">
        <v>40</v>
      </c>
      <c r="M8785" t="s">
        <v>31</v>
      </c>
      <c r="N8785">
        <v>248313.76</v>
      </c>
      <c r="O8785" t="s">
        <v>54</v>
      </c>
    </row>
    <row r="8786" spans="1:15" x14ac:dyDescent="0.3">
      <c r="A8786" t="s">
        <v>15</v>
      </c>
      <c r="B8786">
        <v>33.69</v>
      </c>
      <c r="C8786" t="s">
        <v>67</v>
      </c>
      <c r="D8786" t="s">
        <v>90</v>
      </c>
      <c r="E8786">
        <v>150900</v>
      </c>
      <c r="F8786">
        <v>2021</v>
      </c>
      <c r="G8786">
        <v>936</v>
      </c>
      <c r="H8786" t="s">
        <v>18</v>
      </c>
      <c r="I8786">
        <v>75.739999999999995</v>
      </c>
      <c r="J8786" t="s">
        <v>19</v>
      </c>
      <c r="K8786">
        <v>2021</v>
      </c>
      <c r="L8786" t="s">
        <v>48</v>
      </c>
      <c r="M8786" t="s">
        <v>21</v>
      </c>
      <c r="N8786">
        <v>84773.49</v>
      </c>
      <c r="O8786" t="s">
        <v>36</v>
      </c>
    </row>
    <row r="8787" spans="1:15" x14ac:dyDescent="0.3">
      <c r="A8787" t="s">
        <v>50</v>
      </c>
      <c r="B8787">
        <v>34</v>
      </c>
      <c r="C8787" t="s">
        <v>43</v>
      </c>
      <c r="D8787" t="s">
        <v>62</v>
      </c>
      <c r="E8787">
        <v>175304</v>
      </c>
      <c r="F8787">
        <v>2019</v>
      </c>
      <c r="G8787">
        <v>662</v>
      </c>
      <c r="H8787" t="s">
        <v>26</v>
      </c>
      <c r="I8787">
        <v>68.86</v>
      </c>
      <c r="J8787" t="s">
        <v>27</v>
      </c>
      <c r="K8787">
        <v>2021</v>
      </c>
      <c r="L8787" t="s">
        <v>20</v>
      </c>
      <c r="M8787" t="s">
        <v>31</v>
      </c>
      <c r="N8787">
        <v>131386.16</v>
      </c>
      <c r="O8787" t="s">
        <v>49</v>
      </c>
    </row>
    <row r="8788" spans="1:15" x14ac:dyDescent="0.3">
      <c r="A8788" t="s">
        <v>23</v>
      </c>
      <c r="B8788">
        <v>73.97</v>
      </c>
      <c r="C8788" t="s">
        <v>33</v>
      </c>
      <c r="D8788" t="s">
        <v>85</v>
      </c>
      <c r="E8788">
        <v>395880</v>
      </c>
      <c r="F8788">
        <v>2015</v>
      </c>
      <c r="G8788">
        <v>210</v>
      </c>
      <c r="H8788" t="s">
        <v>26</v>
      </c>
      <c r="I8788">
        <v>97.76</v>
      </c>
      <c r="J8788" t="s">
        <v>27</v>
      </c>
      <c r="K8788">
        <v>2020</v>
      </c>
      <c r="L8788" t="s">
        <v>48</v>
      </c>
      <c r="M8788" t="s">
        <v>31</v>
      </c>
      <c r="N8788">
        <v>182547.34</v>
      </c>
      <c r="O8788" t="s">
        <v>49</v>
      </c>
    </row>
    <row r="8789" spans="1:15" x14ac:dyDescent="0.3">
      <c r="A8789" t="s">
        <v>50</v>
      </c>
      <c r="B8789">
        <v>45.71</v>
      </c>
      <c r="C8789" t="s">
        <v>57</v>
      </c>
      <c r="D8789" t="s">
        <v>72</v>
      </c>
      <c r="E8789">
        <v>301294</v>
      </c>
      <c r="F8789">
        <v>2020</v>
      </c>
      <c r="G8789">
        <v>727</v>
      </c>
      <c r="H8789" t="s">
        <v>35</v>
      </c>
      <c r="I8789">
        <v>28.31</v>
      </c>
      <c r="J8789" t="s">
        <v>27</v>
      </c>
      <c r="K8789">
        <v>2022</v>
      </c>
      <c r="L8789" t="s">
        <v>20</v>
      </c>
      <c r="M8789" t="s">
        <v>21</v>
      </c>
      <c r="N8789">
        <v>139149.16</v>
      </c>
      <c r="O8789" t="s">
        <v>54</v>
      </c>
    </row>
    <row r="8790" spans="1:15" x14ac:dyDescent="0.3">
      <c r="A8790" t="s">
        <v>41</v>
      </c>
      <c r="B8790">
        <v>16.84</v>
      </c>
      <c r="C8790" t="s">
        <v>33</v>
      </c>
      <c r="D8790" t="s">
        <v>59</v>
      </c>
      <c r="E8790">
        <v>316793</v>
      </c>
      <c r="F8790">
        <v>2024</v>
      </c>
      <c r="G8790">
        <v>852</v>
      </c>
      <c r="H8790" t="s">
        <v>18</v>
      </c>
      <c r="I8790">
        <v>98.03</v>
      </c>
      <c r="J8790" t="s">
        <v>19</v>
      </c>
      <c r="K8790">
        <v>2024</v>
      </c>
      <c r="L8790" t="s">
        <v>48</v>
      </c>
      <c r="M8790" t="s">
        <v>31</v>
      </c>
      <c r="N8790">
        <v>181480.11</v>
      </c>
      <c r="O8790" t="s">
        <v>49</v>
      </c>
    </row>
    <row r="8791" spans="1:15" x14ac:dyDescent="0.3">
      <c r="A8791" t="s">
        <v>46</v>
      </c>
      <c r="B8791">
        <v>55.54</v>
      </c>
      <c r="C8791" t="s">
        <v>33</v>
      </c>
      <c r="D8791" t="s">
        <v>34</v>
      </c>
      <c r="E8791">
        <v>325123</v>
      </c>
      <c r="F8791">
        <v>2017</v>
      </c>
      <c r="G8791">
        <v>566</v>
      </c>
      <c r="H8791" t="s">
        <v>35</v>
      </c>
      <c r="I8791">
        <v>39.700000000000003</v>
      </c>
      <c r="J8791" t="s">
        <v>19</v>
      </c>
      <c r="K8791">
        <v>2022</v>
      </c>
      <c r="L8791" t="s">
        <v>40</v>
      </c>
      <c r="M8791" t="s">
        <v>21</v>
      </c>
      <c r="N8791">
        <v>198820.91</v>
      </c>
      <c r="O8791" t="s">
        <v>54</v>
      </c>
    </row>
    <row r="8792" spans="1:15" x14ac:dyDescent="0.3">
      <c r="A8792" t="s">
        <v>15</v>
      </c>
      <c r="B8792">
        <v>79.150000000000006</v>
      </c>
      <c r="C8792" t="s">
        <v>67</v>
      </c>
      <c r="D8792" t="s">
        <v>83</v>
      </c>
      <c r="E8792">
        <v>363784</v>
      </c>
      <c r="F8792">
        <v>2017</v>
      </c>
      <c r="G8792">
        <v>189</v>
      </c>
      <c r="H8792" t="s">
        <v>18</v>
      </c>
      <c r="I8792">
        <v>83.49</v>
      </c>
      <c r="J8792" t="s">
        <v>27</v>
      </c>
      <c r="K8792">
        <v>2023</v>
      </c>
      <c r="L8792" t="s">
        <v>48</v>
      </c>
      <c r="M8792" t="s">
        <v>31</v>
      </c>
      <c r="N8792">
        <v>181111.98</v>
      </c>
      <c r="O8792" t="s">
        <v>22</v>
      </c>
    </row>
    <row r="8793" spans="1:15" x14ac:dyDescent="0.3">
      <c r="A8793" t="s">
        <v>23</v>
      </c>
      <c r="B8793">
        <v>42.96</v>
      </c>
      <c r="C8793" t="s">
        <v>38</v>
      </c>
      <c r="D8793" t="s">
        <v>73</v>
      </c>
      <c r="E8793">
        <v>311301</v>
      </c>
      <c r="F8793">
        <v>2023</v>
      </c>
      <c r="G8793">
        <v>930</v>
      </c>
      <c r="H8793" t="s">
        <v>35</v>
      </c>
      <c r="I8793">
        <v>43.26</v>
      </c>
      <c r="J8793" t="s">
        <v>19</v>
      </c>
      <c r="K8793">
        <v>2023</v>
      </c>
      <c r="L8793" t="s">
        <v>40</v>
      </c>
      <c r="M8793" t="s">
        <v>21</v>
      </c>
      <c r="N8793">
        <v>163950.29999999999</v>
      </c>
      <c r="O8793" t="s">
        <v>54</v>
      </c>
    </row>
    <row r="8794" spans="1:15" x14ac:dyDescent="0.3">
      <c r="A8794" t="s">
        <v>37</v>
      </c>
      <c r="B8794">
        <v>31.01</v>
      </c>
      <c r="C8794" t="s">
        <v>29</v>
      </c>
      <c r="D8794" t="s">
        <v>80</v>
      </c>
      <c r="E8794">
        <v>362981</v>
      </c>
      <c r="F8794">
        <v>2020</v>
      </c>
      <c r="G8794">
        <v>799</v>
      </c>
      <c r="H8794" t="s">
        <v>35</v>
      </c>
      <c r="I8794">
        <v>36.65</v>
      </c>
      <c r="J8794" t="s">
        <v>19</v>
      </c>
      <c r="K8794">
        <v>2023</v>
      </c>
      <c r="L8794" t="s">
        <v>40</v>
      </c>
      <c r="M8794" t="s">
        <v>31</v>
      </c>
      <c r="N8794">
        <v>283737.5</v>
      </c>
      <c r="O8794" t="s">
        <v>49</v>
      </c>
    </row>
    <row r="8795" spans="1:15" x14ac:dyDescent="0.3">
      <c r="A8795" t="s">
        <v>28</v>
      </c>
      <c r="B8795">
        <v>23.6</v>
      </c>
      <c r="C8795" t="s">
        <v>33</v>
      </c>
      <c r="D8795" t="s">
        <v>52</v>
      </c>
      <c r="E8795">
        <v>149375</v>
      </c>
      <c r="F8795">
        <v>2022</v>
      </c>
      <c r="G8795">
        <v>977</v>
      </c>
      <c r="H8795" t="s">
        <v>26</v>
      </c>
      <c r="I8795">
        <v>72.239999999999995</v>
      </c>
      <c r="J8795" t="s">
        <v>45</v>
      </c>
      <c r="K8795">
        <v>2022</v>
      </c>
      <c r="L8795" t="s">
        <v>40</v>
      </c>
      <c r="M8795" t="s">
        <v>21</v>
      </c>
      <c r="N8795">
        <v>108659.45</v>
      </c>
      <c r="O8795" t="s">
        <v>36</v>
      </c>
    </row>
    <row r="8796" spans="1:15" x14ac:dyDescent="0.3">
      <c r="A8796" t="s">
        <v>37</v>
      </c>
      <c r="B8796">
        <v>31.07</v>
      </c>
      <c r="C8796" t="s">
        <v>57</v>
      </c>
      <c r="D8796" t="s">
        <v>75</v>
      </c>
      <c r="E8796">
        <v>171699</v>
      </c>
      <c r="F8796">
        <v>2015</v>
      </c>
      <c r="G8796">
        <v>191</v>
      </c>
      <c r="H8796" t="s">
        <v>35</v>
      </c>
      <c r="I8796">
        <v>44.71</v>
      </c>
      <c r="J8796" t="s">
        <v>19</v>
      </c>
      <c r="K8796">
        <v>2016</v>
      </c>
      <c r="L8796" t="s">
        <v>48</v>
      </c>
      <c r="M8796" t="s">
        <v>21</v>
      </c>
      <c r="N8796">
        <v>119039.66</v>
      </c>
      <c r="O8796" t="s">
        <v>49</v>
      </c>
    </row>
    <row r="8797" spans="1:15" x14ac:dyDescent="0.3">
      <c r="A8797" t="s">
        <v>50</v>
      </c>
      <c r="B8797">
        <v>5.57</v>
      </c>
      <c r="C8797" t="s">
        <v>24</v>
      </c>
      <c r="D8797" t="s">
        <v>25</v>
      </c>
      <c r="E8797">
        <v>357436</v>
      </c>
      <c r="F8797">
        <v>2019</v>
      </c>
      <c r="G8797">
        <v>471</v>
      </c>
      <c r="H8797" t="s">
        <v>18</v>
      </c>
      <c r="I8797">
        <v>89.12</v>
      </c>
      <c r="J8797" t="s">
        <v>45</v>
      </c>
      <c r="K8797">
        <v>2019</v>
      </c>
      <c r="L8797" t="s">
        <v>20</v>
      </c>
      <c r="M8797" t="s">
        <v>31</v>
      </c>
      <c r="N8797">
        <v>266354.13</v>
      </c>
      <c r="O8797" t="s">
        <v>36</v>
      </c>
    </row>
    <row r="8798" spans="1:15" x14ac:dyDescent="0.3">
      <c r="A8798" t="s">
        <v>56</v>
      </c>
      <c r="B8798">
        <v>9.24</v>
      </c>
      <c r="C8798" t="s">
        <v>33</v>
      </c>
      <c r="D8798" t="s">
        <v>64</v>
      </c>
      <c r="E8798">
        <v>223821</v>
      </c>
      <c r="F8798">
        <v>2018</v>
      </c>
      <c r="G8798">
        <v>584</v>
      </c>
      <c r="H8798" t="s">
        <v>26</v>
      </c>
      <c r="I8798">
        <v>80.180000000000007</v>
      </c>
      <c r="J8798" t="s">
        <v>27</v>
      </c>
      <c r="K8798">
        <v>2018</v>
      </c>
      <c r="L8798" t="s">
        <v>20</v>
      </c>
      <c r="M8798" t="s">
        <v>31</v>
      </c>
      <c r="N8798">
        <v>126898.62</v>
      </c>
      <c r="O8798" t="s">
        <v>22</v>
      </c>
    </row>
    <row r="8799" spans="1:15" x14ac:dyDescent="0.3">
      <c r="A8799" t="s">
        <v>50</v>
      </c>
      <c r="B8799">
        <v>69.13</v>
      </c>
      <c r="C8799" t="s">
        <v>24</v>
      </c>
      <c r="D8799" t="s">
        <v>25</v>
      </c>
      <c r="E8799">
        <v>63003</v>
      </c>
      <c r="F8799">
        <v>2017</v>
      </c>
      <c r="G8799">
        <v>557</v>
      </c>
      <c r="H8799" t="s">
        <v>26</v>
      </c>
      <c r="I8799">
        <v>87.33</v>
      </c>
      <c r="J8799" t="s">
        <v>27</v>
      </c>
      <c r="K8799">
        <v>2022</v>
      </c>
      <c r="L8799" t="s">
        <v>20</v>
      </c>
      <c r="M8799" t="s">
        <v>31</v>
      </c>
      <c r="N8799">
        <v>35948.49</v>
      </c>
      <c r="O8799" t="s">
        <v>36</v>
      </c>
    </row>
    <row r="8800" spans="1:15" x14ac:dyDescent="0.3">
      <c r="A8800" t="s">
        <v>37</v>
      </c>
      <c r="B8800">
        <v>19.510000000000002</v>
      </c>
      <c r="C8800" t="s">
        <v>67</v>
      </c>
      <c r="D8800" t="s">
        <v>74</v>
      </c>
      <c r="E8800">
        <v>51690</v>
      </c>
      <c r="F8800">
        <v>2018</v>
      </c>
      <c r="G8800">
        <v>691</v>
      </c>
      <c r="H8800" t="s">
        <v>35</v>
      </c>
      <c r="I8800">
        <v>51.86</v>
      </c>
      <c r="J8800" t="s">
        <v>27</v>
      </c>
      <c r="K8800">
        <v>2023</v>
      </c>
      <c r="L8800" t="s">
        <v>40</v>
      </c>
      <c r="M8800" t="s">
        <v>31</v>
      </c>
      <c r="N8800">
        <v>36883.21</v>
      </c>
      <c r="O8800" t="s">
        <v>36</v>
      </c>
    </row>
    <row r="8801" spans="1:15" x14ac:dyDescent="0.3">
      <c r="A8801" t="s">
        <v>42</v>
      </c>
      <c r="B8801">
        <v>49.7</v>
      </c>
      <c r="C8801" t="s">
        <v>38</v>
      </c>
      <c r="D8801" t="s">
        <v>39</v>
      </c>
      <c r="E8801">
        <v>309146</v>
      </c>
      <c r="F8801">
        <v>2020</v>
      </c>
      <c r="G8801">
        <v>122</v>
      </c>
      <c r="H8801" t="s">
        <v>35</v>
      </c>
      <c r="I8801">
        <v>37.229999999999997</v>
      </c>
      <c r="J8801" t="s">
        <v>27</v>
      </c>
      <c r="K8801">
        <v>2021</v>
      </c>
      <c r="L8801" t="s">
        <v>40</v>
      </c>
      <c r="M8801" t="s">
        <v>21</v>
      </c>
      <c r="N8801">
        <v>194433.59</v>
      </c>
      <c r="O8801" t="s">
        <v>54</v>
      </c>
    </row>
    <row r="8802" spans="1:15" x14ac:dyDescent="0.3">
      <c r="A8802" t="s">
        <v>23</v>
      </c>
      <c r="B8802">
        <v>69.599999999999994</v>
      </c>
      <c r="C8802" t="s">
        <v>67</v>
      </c>
      <c r="D8802" t="s">
        <v>81</v>
      </c>
      <c r="E8802">
        <v>165514</v>
      </c>
      <c r="F8802">
        <v>2021</v>
      </c>
      <c r="G8802">
        <v>854</v>
      </c>
      <c r="H8802" t="s">
        <v>35</v>
      </c>
      <c r="I8802">
        <v>51.32</v>
      </c>
      <c r="J8802" t="s">
        <v>27</v>
      </c>
      <c r="K8802">
        <v>2021</v>
      </c>
      <c r="L8802" t="s">
        <v>40</v>
      </c>
      <c r="M8802" t="s">
        <v>31</v>
      </c>
      <c r="N8802">
        <v>112587.94</v>
      </c>
      <c r="O8802" t="s">
        <v>49</v>
      </c>
    </row>
    <row r="8803" spans="1:15" x14ac:dyDescent="0.3">
      <c r="A8803" t="s">
        <v>42</v>
      </c>
      <c r="B8803">
        <v>68.680000000000007</v>
      </c>
      <c r="C8803" t="s">
        <v>16</v>
      </c>
      <c r="D8803" t="s">
        <v>82</v>
      </c>
      <c r="E8803">
        <v>387708</v>
      </c>
      <c r="F8803">
        <v>2024</v>
      </c>
      <c r="G8803">
        <v>562</v>
      </c>
      <c r="H8803" t="s">
        <v>18</v>
      </c>
      <c r="I8803">
        <v>69.72</v>
      </c>
      <c r="J8803" t="s">
        <v>45</v>
      </c>
      <c r="K8803">
        <v>2024</v>
      </c>
      <c r="L8803" t="s">
        <v>20</v>
      </c>
      <c r="M8803" t="s">
        <v>21</v>
      </c>
      <c r="N8803">
        <v>199831.47</v>
      </c>
      <c r="O8803" t="s">
        <v>36</v>
      </c>
    </row>
    <row r="8804" spans="1:15" x14ac:dyDescent="0.3">
      <c r="A8804" t="s">
        <v>28</v>
      </c>
      <c r="B8804">
        <v>43.67</v>
      </c>
      <c r="C8804" t="s">
        <v>24</v>
      </c>
      <c r="D8804" t="s">
        <v>76</v>
      </c>
      <c r="E8804">
        <v>222220</v>
      </c>
      <c r="F8804">
        <v>2022</v>
      </c>
      <c r="G8804">
        <v>213</v>
      </c>
      <c r="H8804" t="s">
        <v>18</v>
      </c>
      <c r="I8804">
        <v>66.02</v>
      </c>
      <c r="J8804" t="s">
        <v>45</v>
      </c>
      <c r="K8804">
        <v>2022</v>
      </c>
      <c r="L8804" t="s">
        <v>40</v>
      </c>
      <c r="M8804" t="s">
        <v>31</v>
      </c>
      <c r="N8804">
        <v>101514.44</v>
      </c>
      <c r="O8804" t="s">
        <v>49</v>
      </c>
    </row>
    <row r="8805" spans="1:15" x14ac:dyDescent="0.3">
      <c r="A8805" t="s">
        <v>50</v>
      </c>
      <c r="B8805">
        <v>46.89</v>
      </c>
      <c r="C8805" t="s">
        <v>38</v>
      </c>
      <c r="D8805" t="s">
        <v>60</v>
      </c>
      <c r="E8805">
        <v>252428</v>
      </c>
      <c r="F8805">
        <v>2023</v>
      </c>
      <c r="G8805">
        <v>973</v>
      </c>
      <c r="H8805" t="s">
        <v>26</v>
      </c>
      <c r="I8805">
        <v>99.06</v>
      </c>
      <c r="J8805" t="s">
        <v>45</v>
      </c>
      <c r="K8805">
        <v>2023</v>
      </c>
      <c r="L8805" t="s">
        <v>40</v>
      </c>
      <c r="M8805" t="s">
        <v>21</v>
      </c>
      <c r="N8805">
        <v>187726.74</v>
      </c>
      <c r="O8805" t="s">
        <v>54</v>
      </c>
    </row>
    <row r="8806" spans="1:15" x14ac:dyDescent="0.3">
      <c r="A8806" t="s">
        <v>42</v>
      </c>
      <c r="B8806">
        <v>40.67</v>
      </c>
      <c r="C8806" t="s">
        <v>33</v>
      </c>
      <c r="D8806" t="s">
        <v>64</v>
      </c>
      <c r="E8806">
        <v>216916</v>
      </c>
      <c r="F8806">
        <v>2021</v>
      </c>
      <c r="G8806">
        <v>887</v>
      </c>
      <c r="H8806" t="s">
        <v>18</v>
      </c>
      <c r="I8806">
        <v>77.489999999999995</v>
      </c>
      <c r="J8806" t="s">
        <v>27</v>
      </c>
      <c r="K8806">
        <v>2024</v>
      </c>
      <c r="L8806" t="s">
        <v>20</v>
      </c>
      <c r="M8806" t="s">
        <v>31</v>
      </c>
      <c r="N8806">
        <v>165907.64000000001</v>
      </c>
      <c r="O8806" t="s">
        <v>54</v>
      </c>
    </row>
    <row r="8807" spans="1:15" x14ac:dyDescent="0.3">
      <c r="A8807" t="s">
        <v>46</v>
      </c>
      <c r="B8807">
        <v>48.8</v>
      </c>
      <c r="C8807" t="s">
        <v>29</v>
      </c>
      <c r="D8807" t="s">
        <v>80</v>
      </c>
      <c r="E8807">
        <v>194778</v>
      </c>
      <c r="F8807">
        <v>2021</v>
      </c>
      <c r="G8807">
        <v>668</v>
      </c>
      <c r="H8807" t="s">
        <v>18</v>
      </c>
      <c r="I8807">
        <v>89.56</v>
      </c>
      <c r="J8807" t="s">
        <v>19</v>
      </c>
      <c r="K8807">
        <v>2022</v>
      </c>
      <c r="L8807" t="s">
        <v>48</v>
      </c>
      <c r="M8807" t="s">
        <v>21</v>
      </c>
      <c r="N8807">
        <v>139009.98000000001</v>
      </c>
      <c r="O8807" t="s">
        <v>22</v>
      </c>
    </row>
    <row r="8808" spans="1:15" x14ac:dyDescent="0.3">
      <c r="A8808" t="s">
        <v>15</v>
      </c>
      <c r="B8808">
        <v>66.19</v>
      </c>
      <c r="C8808" t="s">
        <v>24</v>
      </c>
      <c r="D8808" t="s">
        <v>77</v>
      </c>
      <c r="E8808">
        <v>256557</v>
      </c>
      <c r="F8808">
        <v>2016</v>
      </c>
      <c r="G8808">
        <v>176</v>
      </c>
      <c r="H8808" t="s">
        <v>18</v>
      </c>
      <c r="I8808">
        <v>98.04</v>
      </c>
      <c r="J8808" t="s">
        <v>27</v>
      </c>
      <c r="K8808">
        <v>2016</v>
      </c>
      <c r="L8808" t="s">
        <v>20</v>
      </c>
      <c r="M8808" t="s">
        <v>31</v>
      </c>
      <c r="N8808">
        <v>136836.79999999999</v>
      </c>
      <c r="O8808" t="s">
        <v>54</v>
      </c>
    </row>
    <row r="8809" spans="1:15" x14ac:dyDescent="0.3">
      <c r="A8809" t="s">
        <v>37</v>
      </c>
      <c r="B8809">
        <v>69.489999999999995</v>
      </c>
      <c r="C8809" t="s">
        <v>57</v>
      </c>
      <c r="D8809" t="s">
        <v>72</v>
      </c>
      <c r="E8809">
        <v>254743</v>
      </c>
      <c r="F8809">
        <v>2019</v>
      </c>
      <c r="G8809">
        <v>547</v>
      </c>
      <c r="H8809" t="s">
        <v>35</v>
      </c>
      <c r="I8809">
        <v>27.68</v>
      </c>
      <c r="J8809" t="s">
        <v>27</v>
      </c>
      <c r="K8809">
        <v>2019</v>
      </c>
      <c r="L8809" t="s">
        <v>40</v>
      </c>
      <c r="M8809" t="s">
        <v>31</v>
      </c>
      <c r="N8809">
        <v>119470.63</v>
      </c>
      <c r="O8809" t="s">
        <v>36</v>
      </c>
    </row>
    <row r="8810" spans="1:15" x14ac:dyDescent="0.3">
      <c r="A8810" t="s">
        <v>41</v>
      </c>
      <c r="B8810">
        <v>35.69</v>
      </c>
      <c r="C8810" t="s">
        <v>57</v>
      </c>
      <c r="D8810" t="s">
        <v>86</v>
      </c>
      <c r="E8810">
        <v>218011</v>
      </c>
      <c r="F8810">
        <v>2015</v>
      </c>
      <c r="G8810">
        <v>402</v>
      </c>
      <c r="H8810" t="s">
        <v>18</v>
      </c>
      <c r="I8810">
        <v>85.82</v>
      </c>
      <c r="J8810" t="s">
        <v>27</v>
      </c>
      <c r="K8810">
        <v>2021</v>
      </c>
      <c r="L8810" t="s">
        <v>48</v>
      </c>
      <c r="M8810" t="s">
        <v>21</v>
      </c>
      <c r="N8810">
        <v>90949.54</v>
      </c>
      <c r="O8810" t="s">
        <v>49</v>
      </c>
    </row>
    <row r="8811" spans="1:15" x14ac:dyDescent="0.3">
      <c r="A8811" t="s">
        <v>28</v>
      </c>
      <c r="B8811">
        <v>70.52</v>
      </c>
      <c r="C8811" t="s">
        <v>57</v>
      </c>
      <c r="D8811" t="s">
        <v>84</v>
      </c>
      <c r="E8811">
        <v>324130</v>
      </c>
      <c r="F8811">
        <v>2020</v>
      </c>
      <c r="G8811">
        <v>648</v>
      </c>
      <c r="H8811" t="s">
        <v>35</v>
      </c>
      <c r="I8811">
        <v>47.75</v>
      </c>
      <c r="J8811" t="s">
        <v>45</v>
      </c>
      <c r="K8811">
        <v>2020</v>
      </c>
      <c r="L8811" t="s">
        <v>20</v>
      </c>
      <c r="M8811" t="s">
        <v>31</v>
      </c>
      <c r="N8811">
        <v>182890.05</v>
      </c>
      <c r="O8811" t="s">
        <v>22</v>
      </c>
    </row>
    <row r="8812" spans="1:15" x14ac:dyDescent="0.3">
      <c r="A8812" t="s">
        <v>41</v>
      </c>
      <c r="B8812">
        <v>76</v>
      </c>
      <c r="C8812" t="s">
        <v>33</v>
      </c>
      <c r="D8812" t="s">
        <v>52</v>
      </c>
      <c r="E8812">
        <v>261344</v>
      </c>
      <c r="F8812">
        <v>2021</v>
      </c>
      <c r="G8812">
        <v>144</v>
      </c>
      <c r="H8812" t="s">
        <v>18</v>
      </c>
      <c r="I8812">
        <v>82.97</v>
      </c>
      <c r="J8812" t="s">
        <v>45</v>
      </c>
      <c r="K8812">
        <v>2021</v>
      </c>
      <c r="L8812" t="s">
        <v>20</v>
      </c>
      <c r="M8812" t="s">
        <v>21</v>
      </c>
      <c r="N8812">
        <v>201547.89</v>
      </c>
      <c r="O8812" t="s">
        <v>54</v>
      </c>
    </row>
    <row r="8813" spans="1:15" x14ac:dyDescent="0.3">
      <c r="A8813" t="s">
        <v>56</v>
      </c>
      <c r="B8813">
        <v>56.6</v>
      </c>
      <c r="C8813" t="s">
        <v>38</v>
      </c>
      <c r="D8813" t="s">
        <v>73</v>
      </c>
      <c r="E8813">
        <v>63308</v>
      </c>
      <c r="F8813">
        <v>2018</v>
      </c>
      <c r="G8813">
        <v>228</v>
      </c>
      <c r="H8813" t="s">
        <v>26</v>
      </c>
      <c r="I8813">
        <v>61.62</v>
      </c>
      <c r="J8813" t="s">
        <v>45</v>
      </c>
      <c r="K8813">
        <v>2018</v>
      </c>
      <c r="L8813" t="s">
        <v>20</v>
      </c>
      <c r="M8813" t="s">
        <v>21</v>
      </c>
      <c r="N8813">
        <v>26202.16</v>
      </c>
      <c r="O8813" t="s">
        <v>54</v>
      </c>
    </row>
    <row r="8814" spans="1:15" x14ac:dyDescent="0.3">
      <c r="A8814" t="s">
        <v>46</v>
      </c>
      <c r="B8814">
        <v>36.880000000000003</v>
      </c>
      <c r="C8814" t="s">
        <v>29</v>
      </c>
      <c r="D8814" t="s">
        <v>92</v>
      </c>
      <c r="E8814">
        <v>307418</v>
      </c>
      <c r="F8814">
        <v>2022</v>
      </c>
      <c r="G8814">
        <v>606</v>
      </c>
      <c r="H8814" t="s">
        <v>35</v>
      </c>
      <c r="I8814">
        <v>39.28</v>
      </c>
      <c r="J8814" t="s">
        <v>45</v>
      </c>
      <c r="K8814">
        <v>2022</v>
      </c>
      <c r="L8814" t="s">
        <v>48</v>
      </c>
      <c r="M8814" t="s">
        <v>21</v>
      </c>
      <c r="N8814">
        <v>190927.1</v>
      </c>
      <c r="O8814" t="s">
        <v>49</v>
      </c>
    </row>
    <row r="8815" spans="1:15" x14ac:dyDescent="0.3">
      <c r="A8815" t="s">
        <v>28</v>
      </c>
      <c r="B8815">
        <v>61.53</v>
      </c>
      <c r="C8815" t="s">
        <v>57</v>
      </c>
      <c r="D8815" t="s">
        <v>58</v>
      </c>
      <c r="E8815">
        <v>164390</v>
      </c>
      <c r="F8815">
        <v>2016</v>
      </c>
      <c r="G8815">
        <v>727</v>
      </c>
      <c r="H8815" t="s">
        <v>26</v>
      </c>
      <c r="I8815">
        <v>81.42</v>
      </c>
      <c r="J8815" t="s">
        <v>27</v>
      </c>
      <c r="K8815">
        <v>2018</v>
      </c>
      <c r="L8815" t="s">
        <v>20</v>
      </c>
      <c r="M8815" t="s">
        <v>21</v>
      </c>
      <c r="N8815">
        <v>76120.490000000005</v>
      </c>
      <c r="O8815" t="s">
        <v>22</v>
      </c>
    </row>
    <row r="8816" spans="1:15" x14ac:dyDescent="0.3">
      <c r="A8816" t="s">
        <v>56</v>
      </c>
      <c r="B8816">
        <v>59.1</v>
      </c>
      <c r="C8816" t="s">
        <v>67</v>
      </c>
      <c r="D8816" t="s">
        <v>81</v>
      </c>
      <c r="E8816">
        <v>258846</v>
      </c>
      <c r="F8816">
        <v>2020</v>
      </c>
      <c r="G8816">
        <v>179</v>
      </c>
      <c r="H8816" t="s">
        <v>35</v>
      </c>
      <c r="I8816">
        <v>43.07</v>
      </c>
      <c r="J8816" t="s">
        <v>45</v>
      </c>
      <c r="K8816">
        <v>2020</v>
      </c>
      <c r="L8816" t="s">
        <v>40</v>
      </c>
      <c r="M8816" t="s">
        <v>21</v>
      </c>
      <c r="N8816">
        <v>106839.34</v>
      </c>
      <c r="O8816" t="s">
        <v>36</v>
      </c>
    </row>
    <row r="8817" spans="1:15" x14ac:dyDescent="0.3">
      <c r="A8817" t="s">
        <v>42</v>
      </c>
      <c r="B8817">
        <v>11.48</v>
      </c>
      <c r="C8817" t="s">
        <v>33</v>
      </c>
      <c r="D8817" t="s">
        <v>52</v>
      </c>
      <c r="E8817">
        <v>284629</v>
      </c>
      <c r="F8817">
        <v>2023</v>
      </c>
      <c r="G8817">
        <v>448</v>
      </c>
      <c r="H8817" t="s">
        <v>18</v>
      </c>
      <c r="I8817">
        <v>62.32</v>
      </c>
      <c r="J8817" t="s">
        <v>19</v>
      </c>
      <c r="K8817">
        <v>2024</v>
      </c>
      <c r="L8817" t="s">
        <v>40</v>
      </c>
      <c r="M8817" t="s">
        <v>31</v>
      </c>
      <c r="N8817">
        <v>186638.19</v>
      </c>
      <c r="O8817" t="s">
        <v>36</v>
      </c>
    </row>
    <row r="8818" spans="1:15" x14ac:dyDescent="0.3">
      <c r="A8818" t="s">
        <v>41</v>
      </c>
      <c r="B8818">
        <v>62.88</v>
      </c>
      <c r="C8818" t="s">
        <v>29</v>
      </c>
      <c r="D8818" t="s">
        <v>80</v>
      </c>
      <c r="E8818">
        <v>370358</v>
      </c>
      <c r="F8818">
        <v>2023</v>
      </c>
      <c r="G8818">
        <v>241</v>
      </c>
      <c r="H8818" t="s">
        <v>18</v>
      </c>
      <c r="I8818">
        <v>69.16</v>
      </c>
      <c r="J8818" t="s">
        <v>45</v>
      </c>
      <c r="K8818">
        <v>2023</v>
      </c>
      <c r="L8818" t="s">
        <v>48</v>
      </c>
      <c r="M8818" t="s">
        <v>31</v>
      </c>
      <c r="N8818">
        <v>161209.37</v>
      </c>
      <c r="O8818" t="s">
        <v>22</v>
      </c>
    </row>
    <row r="8819" spans="1:15" x14ac:dyDescent="0.3">
      <c r="A8819" t="s">
        <v>28</v>
      </c>
      <c r="B8819">
        <v>15.48</v>
      </c>
      <c r="C8819" t="s">
        <v>29</v>
      </c>
      <c r="D8819" t="s">
        <v>92</v>
      </c>
      <c r="E8819">
        <v>118939</v>
      </c>
      <c r="F8819">
        <v>2020</v>
      </c>
      <c r="G8819">
        <v>364</v>
      </c>
      <c r="H8819" t="s">
        <v>26</v>
      </c>
      <c r="I8819">
        <v>63.37</v>
      </c>
      <c r="J8819" t="s">
        <v>27</v>
      </c>
      <c r="K8819">
        <v>2020</v>
      </c>
      <c r="L8819" t="s">
        <v>48</v>
      </c>
      <c r="M8819" t="s">
        <v>31</v>
      </c>
      <c r="N8819">
        <v>71596.77</v>
      </c>
      <c r="O8819" t="s">
        <v>54</v>
      </c>
    </row>
    <row r="8820" spans="1:15" x14ac:dyDescent="0.3">
      <c r="A8820" t="s">
        <v>23</v>
      </c>
      <c r="B8820">
        <v>7.23</v>
      </c>
      <c r="C8820" t="s">
        <v>16</v>
      </c>
      <c r="D8820" t="s">
        <v>93</v>
      </c>
      <c r="E8820">
        <v>343659</v>
      </c>
      <c r="F8820">
        <v>2022</v>
      </c>
      <c r="G8820">
        <v>595</v>
      </c>
      <c r="H8820" t="s">
        <v>35</v>
      </c>
      <c r="I8820">
        <v>35.840000000000003</v>
      </c>
      <c r="J8820" t="s">
        <v>45</v>
      </c>
      <c r="K8820">
        <v>2022</v>
      </c>
      <c r="L8820" t="s">
        <v>20</v>
      </c>
      <c r="M8820" t="s">
        <v>31</v>
      </c>
      <c r="N8820">
        <v>261733.64</v>
      </c>
      <c r="O8820" t="s">
        <v>36</v>
      </c>
    </row>
    <row r="8821" spans="1:15" x14ac:dyDescent="0.3">
      <c r="A8821" t="s">
        <v>37</v>
      </c>
      <c r="B8821">
        <v>56.19</v>
      </c>
      <c r="C8821" t="s">
        <v>24</v>
      </c>
      <c r="D8821" t="s">
        <v>70</v>
      </c>
      <c r="E8821">
        <v>294940</v>
      </c>
      <c r="F8821">
        <v>2016</v>
      </c>
      <c r="G8821">
        <v>483</v>
      </c>
      <c r="H8821" t="s">
        <v>26</v>
      </c>
      <c r="I8821">
        <v>76.92</v>
      </c>
      <c r="J8821" t="s">
        <v>45</v>
      </c>
      <c r="K8821">
        <v>2016</v>
      </c>
      <c r="L8821" t="s">
        <v>20</v>
      </c>
      <c r="M8821" t="s">
        <v>21</v>
      </c>
      <c r="N8821">
        <v>226873.49</v>
      </c>
      <c r="O8821" t="s">
        <v>49</v>
      </c>
    </row>
    <row r="8822" spans="1:15" x14ac:dyDescent="0.3">
      <c r="A8822" t="s">
        <v>41</v>
      </c>
      <c r="B8822">
        <v>52.34</v>
      </c>
      <c r="C8822" t="s">
        <v>33</v>
      </c>
      <c r="D8822" t="s">
        <v>34</v>
      </c>
      <c r="E8822">
        <v>145829</v>
      </c>
      <c r="F8822">
        <v>2017</v>
      </c>
      <c r="G8822">
        <v>717</v>
      </c>
      <c r="H8822" t="s">
        <v>35</v>
      </c>
      <c r="I8822">
        <v>49.61</v>
      </c>
      <c r="J8822" t="s">
        <v>45</v>
      </c>
      <c r="K8822">
        <v>2017</v>
      </c>
      <c r="L8822" t="s">
        <v>40</v>
      </c>
      <c r="M8822" t="s">
        <v>31</v>
      </c>
      <c r="N8822">
        <v>93550.23</v>
      </c>
      <c r="O8822" t="s">
        <v>36</v>
      </c>
    </row>
    <row r="8823" spans="1:15" x14ac:dyDescent="0.3">
      <c r="A8823" t="s">
        <v>50</v>
      </c>
      <c r="B8823">
        <v>56.99</v>
      </c>
      <c r="C8823" t="s">
        <v>67</v>
      </c>
      <c r="D8823" t="s">
        <v>90</v>
      </c>
      <c r="E8823">
        <v>122152</v>
      </c>
      <c r="F8823">
        <v>2021</v>
      </c>
      <c r="G8823">
        <v>466</v>
      </c>
      <c r="H8823" t="s">
        <v>26</v>
      </c>
      <c r="I8823">
        <v>70.09</v>
      </c>
      <c r="J8823" t="s">
        <v>45</v>
      </c>
      <c r="K8823">
        <v>2021</v>
      </c>
      <c r="L8823" t="s">
        <v>40</v>
      </c>
      <c r="M8823" t="s">
        <v>31</v>
      </c>
      <c r="N8823">
        <v>89952.53</v>
      </c>
      <c r="O8823" t="s">
        <v>54</v>
      </c>
    </row>
    <row r="8824" spans="1:15" x14ac:dyDescent="0.3">
      <c r="A8824" t="s">
        <v>50</v>
      </c>
      <c r="B8824">
        <v>46.22</v>
      </c>
      <c r="C8824" t="s">
        <v>57</v>
      </c>
      <c r="D8824" t="s">
        <v>58</v>
      </c>
      <c r="E8824">
        <v>373247</v>
      </c>
      <c r="F8824">
        <v>2017</v>
      </c>
      <c r="G8824">
        <v>453</v>
      </c>
      <c r="H8824" t="s">
        <v>26</v>
      </c>
      <c r="I8824">
        <v>83.32</v>
      </c>
      <c r="J8824" t="s">
        <v>19</v>
      </c>
      <c r="K8824">
        <v>2020</v>
      </c>
      <c r="L8824" t="s">
        <v>40</v>
      </c>
      <c r="M8824" t="s">
        <v>31</v>
      </c>
      <c r="N8824">
        <v>243464.16</v>
      </c>
      <c r="O8824" t="s">
        <v>54</v>
      </c>
    </row>
    <row r="8825" spans="1:15" x14ac:dyDescent="0.3">
      <c r="A8825" t="s">
        <v>51</v>
      </c>
      <c r="B8825">
        <v>48.81</v>
      </c>
      <c r="C8825" t="s">
        <v>29</v>
      </c>
      <c r="D8825" t="s">
        <v>80</v>
      </c>
      <c r="E8825">
        <v>175053</v>
      </c>
      <c r="F8825">
        <v>2017</v>
      </c>
      <c r="G8825">
        <v>913</v>
      </c>
      <c r="H8825" t="s">
        <v>35</v>
      </c>
      <c r="I8825">
        <v>56.59</v>
      </c>
      <c r="J8825" t="s">
        <v>45</v>
      </c>
      <c r="K8825">
        <v>2017</v>
      </c>
      <c r="L8825" t="s">
        <v>40</v>
      </c>
      <c r="M8825" t="s">
        <v>21</v>
      </c>
      <c r="N8825">
        <v>121683.17</v>
      </c>
      <c r="O8825" t="s">
        <v>22</v>
      </c>
    </row>
    <row r="8826" spans="1:15" x14ac:dyDescent="0.3">
      <c r="A8826" t="s">
        <v>15</v>
      </c>
      <c r="B8826">
        <v>74.13</v>
      </c>
      <c r="C8826" t="s">
        <v>24</v>
      </c>
      <c r="D8826" t="s">
        <v>91</v>
      </c>
      <c r="E8826">
        <v>228463</v>
      </c>
      <c r="F8826">
        <v>2024</v>
      </c>
      <c r="G8826">
        <v>494</v>
      </c>
      <c r="H8826" t="s">
        <v>26</v>
      </c>
      <c r="I8826">
        <v>89.72</v>
      </c>
      <c r="J8826" t="s">
        <v>19</v>
      </c>
      <c r="K8826">
        <v>2024</v>
      </c>
      <c r="L8826" t="s">
        <v>20</v>
      </c>
      <c r="M8826" t="s">
        <v>31</v>
      </c>
      <c r="N8826">
        <v>138048.79</v>
      </c>
      <c r="O8826" t="s">
        <v>36</v>
      </c>
    </row>
    <row r="8827" spans="1:15" x14ac:dyDescent="0.3">
      <c r="A8827" t="s">
        <v>42</v>
      </c>
      <c r="B8827">
        <v>38.68</v>
      </c>
      <c r="C8827" t="s">
        <v>57</v>
      </c>
      <c r="D8827" t="s">
        <v>58</v>
      </c>
      <c r="E8827">
        <v>58579</v>
      </c>
      <c r="F8827">
        <v>2023</v>
      </c>
      <c r="G8827">
        <v>300</v>
      </c>
      <c r="H8827" t="s">
        <v>26</v>
      </c>
      <c r="I8827">
        <v>93.48</v>
      </c>
      <c r="J8827" t="s">
        <v>19</v>
      </c>
      <c r="K8827">
        <v>2023</v>
      </c>
      <c r="L8827" t="s">
        <v>20</v>
      </c>
      <c r="M8827" t="s">
        <v>31</v>
      </c>
      <c r="N8827">
        <v>40258.29</v>
      </c>
      <c r="O8827" t="s">
        <v>36</v>
      </c>
    </row>
    <row r="8828" spans="1:15" x14ac:dyDescent="0.3">
      <c r="A8828" t="s">
        <v>23</v>
      </c>
      <c r="B8828">
        <v>21.55</v>
      </c>
      <c r="C8828" t="s">
        <v>57</v>
      </c>
      <c r="D8828" t="s">
        <v>84</v>
      </c>
      <c r="E8828">
        <v>234040</v>
      </c>
      <c r="F8828">
        <v>2024</v>
      </c>
      <c r="G8828">
        <v>877</v>
      </c>
      <c r="H8828" t="s">
        <v>35</v>
      </c>
      <c r="I8828">
        <v>33.32</v>
      </c>
      <c r="J8828" t="s">
        <v>19</v>
      </c>
      <c r="K8828">
        <v>2024</v>
      </c>
      <c r="L8828" t="s">
        <v>48</v>
      </c>
      <c r="M8828" t="s">
        <v>31</v>
      </c>
      <c r="N8828">
        <v>172915.02</v>
      </c>
      <c r="O8828" t="s">
        <v>54</v>
      </c>
    </row>
    <row r="8829" spans="1:15" x14ac:dyDescent="0.3">
      <c r="A8829" t="s">
        <v>41</v>
      </c>
      <c r="B8829">
        <v>78.900000000000006</v>
      </c>
      <c r="C8829" t="s">
        <v>29</v>
      </c>
      <c r="D8829" t="s">
        <v>30</v>
      </c>
      <c r="E8829">
        <v>133387</v>
      </c>
      <c r="F8829">
        <v>2022</v>
      </c>
      <c r="G8829">
        <v>340</v>
      </c>
      <c r="H8829" t="s">
        <v>18</v>
      </c>
      <c r="I8829">
        <v>86.17</v>
      </c>
      <c r="J8829" t="s">
        <v>45</v>
      </c>
      <c r="K8829">
        <v>2022</v>
      </c>
      <c r="L8829" t="s">
        <v>48</v>
      </c>
      <c r="M8829" t="s">
        <v>21</v>
      </c>
      <c r="N8829">
        <v>83567.72</v>
      </c>
      <c r="O8829" t="s">
        <v>36</v>
      </c>
    </row>
    <row r="8830" spans="1:15" x14ac:dyDescent="0.3">
      <c r="A8830" t="s">
        <v>37</v>
      </c>
      <c r="B8830">
        <v>44.97</v>
      </c>
      <c r="C8830" t="s">
        <v>16</v>
      </c>
      <c r="D8830" t="s">
        <v>93</v>
      </c>
      <c r="E8830">
        <v>279530</v>
      </c>
      <c r="F8830">
        <v>2018</v>
      </c>
      <c r="G8830">
        <v>863</v>
      </c>
      <c r="H8830" t="s">
        <v>35</v>
      </c>
      <c r="I8830">
        <v>43.72</v>
      </c>
      <c r="J8830" t="s">
        <v>27</v>
      </c>
      <c r="K8830">
        <v>2020</v>
      </c>
      <c r="L8830" t="s">
        <v>48</v>
      </c>
      <c r="M8830" t="s">
        <v>21</v>
      </c>
      <c r="N8830">
        <v>138044.84</v>
      </c>
      <c r="O8830" t="s">
        <v>54</v>
      </c>
    </row>
    <row r="8831" spans="1:15" x14ac:dyDescent="0.3">
      <c r="A8831" t="s">
        <v>51</v>
      </c>
      <c r="B8831">
        <v>28.77</v>
      </c>
      <c r="C8831" t="s">
        <v>33</v>
      </c>
      <c r="D8831" t="s">
        <v>59</v>
      </c>
      <c r="E8831">
        <v>369417</v>
      </c>
      <c r="F8831">
        <v>2020</v>
      </c>
      <c r="G8831">
        <v>643</v>
      </c>
      <c r="H8831" t="s">
        <v>35</v>
      </c>
      <c r="I8831">
        <v>43.56</v>
      </c>
      <c r="J8831" t="s">
        <v>19</v>
      </c>
      <c r="K8831">
        <v>2020</v>
      </c>
      <c r="L8831" t="s">
        <v>48</v>
      </c>
      <c r="M8831" t="s">
        <v>31</v>
      </c>
      <c r="N8831">
        <v>206396.17</v>
      </c>
      <c r="O8831" t="s">
        <v>49</v>
      </c>
    </row>
    <row r="8832" spans="1:15" x14ac:dyDescent="0.3">
      <c r="A8832" t="s">
        <v>28</v>
      </c>
      <c r="B8832">
        <v>42.27</v>
      </c>
      <c r="C8832" t="s">
        <v>33</v>
      </c>
      <c r="D8832" t="s">
        <v>34</v>
      </c>
      <c r="E8832">
        <v>127122</v>
      </c>
      <c r="F8832">
        <v>2017</v>
      </c>
      <c r="G8832">
        <v>520</v>
      </c>
      <c r="H8832" t="s">
        <v>18</v>
      </c>
      <c r="I8832">
        <v>83.45</v>
      </c>
      <c r="J8832" t="s">
        <v>27</v>
      </c>
      <c r="K8832">
        <v>2020</v>
      </c>
      <c r="L8832" t="s">
        <v>40</v>
      </c>
      <c r="M8832" t="s">
        <v>31</v>
      </c>
      <c r="N8832">
        <v>60160.95</v>
      </c>
      <c r="O8832" t="s">
        <v>49</v>
      </c>
    </row>
    <row r="8833" spans="1:15" x14ac:dyDescent="0.3">
      <c r="A8833" t="s">
        <v>50</v>
      </c>
      <c r="B8833">
        <v>52.83</v>
      </c>
      <c r="C8833" t="s">
        <v>43</v>
      </c>
      <c r="D8833" t="s">
        <v>71</v>
      </c>
      <c r="E8833">
        <v>343210</v>
      </c>
      <c r="F8833">
        <v>2017</v>
      </c>
      <c r="G8833">
        <v>859</v>
      </c>
      <c r="H8833" t="s">
        <v>26</v>
      </c>
      <c r="I8833">
        <v>81.77</v>
      </c>
      <c r="J8833" t="s">
        <v>45</v>
      </c>
      <c r="K8833">
        <v>2017</v>
      </c>
      <c r="L8833" t="s">
        <v>40</v>
      </c>
      <c r="M8833" t="s">
        <v>31</v>
      </c>
      <c r="N8833">
        <v>176001.22</v>
      </c>
      <c r="O8833" t="s">
        <v>22</v>
      </c>
    </row>
    <row r="8834" spans="1:15" x14ac:dyDescent="0.3">
      <c r="A8834" t="s">
        <v>23</v>
      </c>
      <c r="B8834">
        <v>5.48</v>
      </c>
      <c r="C8834" t="s">
        <v>33</v>
      </c>
      <c r="D8834" t="s">
        <v>34</v>
      </c>
      <c r="E8834">
        <v>197257</v>
      </c>
      <c r="F8834">
        <v>2024</v>
      </c>
      <c r="G8834">
        <v>826</v>
      </c>
      <c r="H8834" t="s">
        <v>18</v>
      </c>
      <c r="I8834">
        <v>64.319999999999993</v>
      </c>
      <c r="J8834" t="s">
        <v>27</v>
      </c>
      <c r="K8834">
        <v>2024</v>
      </c>
      <c r="L8834" t="s">
        <v>48</v>
      </c>
      <c r="M8834" t="s">
        <v>31</v>
      </c>
      <c r="N8834">
        <v>99119.679999999993</v>
      </c>
      <c r="O8834" t="s">
        <v>49</v>
      </c>
    </row>
    <row r="8835" spans="1:15" x14ac:dyDescent="0.3">
      <c r="A8835" t="s">
        <v>56</v>
      </c>
      <c r="B8835">
        <v>75.42</v>
      </c>
      <c r="C8835" t="s">
        <v>57</v>
      </c>
      <c r="D8835" t="s">
        <v>72</v>
      </c>
      <c r="E8835">
        <v>307139</v>
      </c>
      <c r="F8835">
        <v>2021</v>
      </c>
      <c r="G8835">
        <v>404</v>
      </c>
      <c r="H8835" t="s">
        <v>18</v>
      </c>
      <c r="I8835">
        <v>98.17</v>
      </c>
      <c r="J8835" t="s">
        <v>19</v>
      </c>
      <c r="K8835">
        <v>2023</v>
      </c>
      <c r="L8835" t="s">
        <v>48</v>
      </c>
      <c r="M8835" t="s">
        <v>21</v>
      </c>
      <c r="N8835">
        <v>127103.62</v>
      </c>
      <c r="O8835" t="s">
        <v>49</v>
      </c>
    </row>
    <row r="8836" spans="1:15" x14ac:dyDescent="0.3">
      <c r="A8836" t="s">
        <v>50</v>
      </c>
      <c r="B8836">
        <v>40.200000000000003</v>
      </c>
      <c r="C8836" t="s">
        <v>24</v>
      </c>
      <c r="D8836" t="s">
        <v>76</v>
      </c>
      <c r="E8836">
        <v>322058</v>
      </c>
      <c r="F8836">
        <v>2024</v>
      </c>
      <c r="G8836">
        <v>380</v>
      </c>
      <c r="H8836" t="s">
        <v>18</v>
      </c>
      <c r="I8836">
        <v>88.15</v>
      </c>
      <c r="J8836" t="s">
        <v>45</v>
      </c>
      <c r="K8836">
        <v>2024</v>
      </c>
      <c r="L8836" t="s">
        <v>48</v>
      </c>
      <c r="M8836" t="s">
        <v>31</v>
      </c>
      <c r="N8836">
        <v>176084.01</v>
      </c>
      <c r="O8836" t="s">
        <v>54</v>
      </c>
    </row>
    <row r="8837" spans="1:15" x14ac:dyDescent="0.3">
      <c r="A8837" t="s">
        <v>23</v>
      </c>
      <c r="B8837">
        <v>33.369999999999997</v>
      </c>
      <c r="C8837" t="s">
        <v>43</v>
      </c>
      <c r="D8837" t="s">
        <v>62</v>
      </c>
      <c r="E8837">
        <v>263758</v>
      </c>
      <c r="F8837">
        <v>2019</v>
      </c>
      <c r="G8837">
        <v>475</v>
      </c>
      <c r="H8837" t="s">
        <v>26</v>
      </c>
      <c r="I8837">
        <v>73.14</v>
      </c>
      <c r="J8837" t="s">
        <v>27</v>
      </c>
      <c r="K8837">
        <v>2023</v>
      </c>
      <c r="L8837" t="s">
        <v>40</v>
      </c>
      <c r="M8837" t="s">
        <v>21</v>
      </c>
      <c r="N8837">
        <v>196514.41</v>
      </c>
      <c r="O8837" t="s">
        <v>49</v>
      </c>
    </row>
    <row r="8838" spans="1:15" x14ac:dyDescent="0.3">
      <c r="A8838" t="s">
        <v>41</v>
      </c>
      <c r="B8838">
        <v>77.86</v>
      </c>
      <c r="C8838" t="s">
        <v>67</v>
      </c>
      <c r="D8838" t="s">
        <v>74</v>
      </c>
      <c r="E8838">
        <v>208445</v>
      </c>
      <c r="F8838">
        <v>2015</v>
      </c>
      <c r="G8838">
        <v>592</v>
      </c>
      <c r="H8838" t="s">
        <v>18</v>
      </c>
      <c r="I8838">
        <v>63.35</v>
      </c>
      <c r="J8838" t="s">
        <v>19</v>
      </c>
      <c r="K8838">
        <v>2024</v>
      </c>
      <c r="L8838" t="s">
        <v>20</v>
      </c>
      <c r="M8838" t="s">
        <v>31</v>
      </c>
      <c r="N8838">
        <v>149378.5</v>
      </c>
      <c r="O8838" t="s">
        <v>54</v>
      </c>
    </row>
    <row r="8839" spans="1:15" x14ac:dyDescent="0.3">
      <c r="A8839" t="s">
        <v>41</v>
      </c>
      <c r="B8839">
        <v>17.2</v>
      </c>
      <c r="C8839" t="s">
        <v>16</v>
      </c>
      <c r="D8839" t="s">
        <v>82</v>
      </c>
      <c r="E8839">
        <v>221503</v>
      </c>
      <c r="F8839">
        <v>2023</v>
      </c>
      <c r="G8839">
        <v>159</v>
      </c>
      <c r="H8839" t="s">
        <v>35</v>
      </c>
      <c r="I8839">
        <v>41.04</v>
      </c>
      <c r="J8839" t="s">
        <v>19</v>
      </c>
      <c r="K8839">
        <v>2023</v>
      </c>
      <c r="L8839" t="s">
        <v>20</v>
      </c>
      <c r="M8839" t="s">
        <v>31</v>
      </c>
      <c r="N8839">
        <v>108734.49</v>
      </c>
      <c r="O8839" t="s">
        <v>49</v>
      </c>
    </row>
    <row r="8840" spans="1:15" x14ac:dyDescent="0.3">
      <c r="A8840" t="s">
        <v>23</v>
      </c>
      <c r="B8840">
        <v>61.27</v>
      </c>
      <c r="C8840" t="s">
        <v>38</v>
      </c>
      <c r="D8840" t="s">
        <v>73</v>
      </c>
      <c r="E8840">
        <v>111865</v>
      </c>
      <c r="F8840">
        <v>2017</v>
      </c>
      <c r="G8840">
        <v>331</v>
      </c>
      <c r="H8840" t="s">
        <v>26</v>
      </c>
      <c r="I8840">
        <v>90.4</v>
      </c>
      <c r="J8840" t="s">
        <v>27</v>
      </c>
      <c r="K8840">
        <v>2021</v>
      </c>
      <c r="L8840" t="s">
        <v>48</v>
      </c>
      <c r="M8840" t="s">
        <v>31</v>
      </c>
      <c r="N8840">
        <v>79609.119999999995</v>
      </c>
      <c r="O8840" t="s">
        <v>36</v>
      </c>
    </row>
    <row r="8841" spans="1:15" x14ac:dyDescent="0.3">
      <c r="A8841" t="s">
        <v>46</v>
      </c>
      <c r="B8841">
        <v>38.31</v>
      </c>
      <c r="C8841" t="s">
        <v>24</v>
      </c>
      <c r="D8841" t="s">
        <v>91</v>
      </c>
      <c r="E8841">
        <v>361321</v>
      </c>
      <c r="F8841">
        <v>2021</v>
      </c>
      <c r="G8841">
        <v>838</v>
      </c>
      <c r="H8841" t="s">
        <v>18</v>
      </c>
      <c r="I8841">
        <v>61.66</v>
      </c>
      <c r="J8841" t="s">
        <v>19</v>
      </c>
      <c r="K8841">
        <v>2022</v>
      </c>
      <c r="L8841" t="s">
        <v>40</v>
      </c>
      <c r="M8841" t="s">
        <v>21</v>
      </c>
      <c r="N8841">
        <v>222257.52</v>
      </c>
      <c r="O8841" t="s">
        <v>54</v>
      </c>
    </row>
    <row r="8842" spans="1:15" x14ac:dyDescent="0.3">
      <c r="A8842" t="s">
        <v>50</v>
      </c>
      <c r="B8842">
        <v>18.829999999999998</v>
      </c>
      <c r="C8842" t="s">
        <v>33</v>
      </c>
      <c r="D8842" t="s">
        <v>85</v>
      </c>
      <c r="E8842">
        <v>221949</v>
      </c>
      <c r="F8842">
        <v>2021</v>
      </c>
      <c r="G8842">
        <v>845</v>
      </c>
      <c r="H8842" t="s">
        <v>26</v>
      </c>
      <c r="I8842">
        <v>69.55</v>
      </c>
      <c r="J8842" t="s">
        <v>19</v>
      </c>
      <c r="K8842">
        <v>2021</v>
      </c>
      <c r="L8842" t="s">
        <v>40</v>
      </c>
      <c r="M8842" t="s">
        <v>31</v>
      </c>
      <c r="N8842">
        <v>111384.18</v>
      </c>
      <c r="O8842" t="s">
        <v>49</v>
      </c>
    </row>
    <row r="8843" spans="1:15" x14ac:dyDescent="0.3">
      <c r="A8843" t="s">
        <v>15</v>
      </c>
      <c r="B8843">
        <v>59.92</v>
      </c>
      <c r="C8843" t="s">
        <v>57</v>
      </c>
      <c r="D8843" t="s">
        <v>84</v>
      </c>
      <c r="E8843">
        <v>83220</v>
      </c>
      <c r="F8843">
        <v>2022</v>
      </c>
      <c r="G8843">
        <v>295</v>
      </c>
      <c r="H8843" t="s">
        <v>35</v>
      </c>
      <c r="I8843">
        <v>37.340000000000003</v>
      </c>
      <c r="J8843" t="s">
        <v>45</v>
      </c>
      <c r="K8843">
        <v>2022</v>
      </c>
      <c r="L8843" t="s">
        <v>20</v>
      </c>
      <c r="M8843" t="s">
        <v>21</v>
      </c>
      <c r="N8843">
        <v>49331.58</v>
      </c>
      <c r="O8843" t="s">
        <v>49</v>
      </c>
    </row>
    <row r="8844" spans="1:15" x14ac:dyDescent="0.3">
      <c r="A8844" t="s">
        <v>41</v>
      </c>
      <c r="B8844">
        <v>11.9</v>
      </c>
      <c r="C8844" t="s">
        <v>67</v>
      </c>
      <c r="D8844" t="s">
        <v>81</v>
      </c>
      <c r="E8844">
        <v>299625</v>
      </c>
      <c r="F8844">
        <v>2020</v>
      </c>
      <c r="G8844">
        <v>791</v>
      </c>
      <c r="H8844" t="s">
        <v>35</v>
      </c>
      <c r="I8844">
        <v>30.29</v>
      </c>
      <c r="J8844" t="s">
        <v>45</v>
      </c>
      <c r="K8844">
        <v>2020</v>
      </c>
      <c r="L8844" t="s">
        <v>40</v>
      </c>
      <c r="M8844" t="s">
        <v>21</v>
      </c>
      <c r="N8844">
        <v>208047.49</v>
      </c>
      <c r="O8844" t="s">
        <v>54</v>
      </c>
    </row>
    <row r="8845" spans="1:15" x14ac:dyDescent="0.3">
      <c r="A8845" t="s">
        <v>42</v>
      </c>
      <c r="B8845">
        <v>62.32</v>
      </c>
      <c r="C8845" t="s">
        <v>16</v>
      </c>
      <c r="D8845" t="s">
        <v>47</v>
      </c>
      <c r="E8845">
        <v>266792</v>
      </c>
      <c r="F8845">
        <v>2024</v>
      </c>
      <c r="G8845">
        <v>932</v>
      </c>
      <c r="H8845" t="s">
        <v>26</v>
      </c>
      <c r="I8845">
        <v>61.66</v>
      </c>
      <c r="J8845" t="s">
        <v>45</v>
      </c>
      <c r="K8845">
        <v>2024</v>
      </c>
      <c r="L8845" t="s">
        <v>20</v>
      </c>
      <c r="M8845" t="s">
        <v>21</v>
      </c>
      <c r="N8845">
        <v>160772.5</v>
      </c>
      <c r="O8845" t="s">
        <v>22</v>
      </c>
    </row>
    <row r="8846" spans="1:15" x14ac:dyDescent="0.3">
      <c r="A8846" t="s">
        <v>28</v>
      </c>
      <c r="B8846">
        <v>27.09</v>
      </c>
      <c r="C8846" t="s">
        <v>43</v>
      </c>
      <c r="D8846" t="s">
        <v>44</v>
      </c>
      <c r="E8846">
        <v>310995</v>
      </c>
      <c r="F8846">
        <v>2024</v>
      </c>
      <c r="G8846">
        <v>218</v>
      </c>
      <c r="H8846" t="s">
        <v>18</v>
      </c>
      <c r="I8846">
        <v>76.489999999999995</v>
      </c>
      <c r="J8846" t="s">
        <v>27</v>
      </c>
      <c r="K8846">
        <v>2024</v>
      </c>
      <c r="L8846" t="s">
        <v>40</v>
      </c>
      <c r="M8846" t="s">
        <v>31</v>
      </c>
      <c r="N8846">
        <v>200935.39</v>
      </c>
      <c r="O8846" t="s">
        <v>49</v>
      </c>
    </row>
    <row r="8847" spans="1:15" x14ac:dyDescent="0.3">
      <c r="A8847" t="s">
        <v>51</v>
      </c>
      <c r="B8847">
        <v>11.1</v>
      </c>
      <c r="C8847" t="s">
        <v>57</v>
      </c>
      <c r="D8847" t="s">
        <v>84</v>
      </c>
      <c r="E8847">
        <v>257446</v>
      </c>
      <c r="F8847">
        <v>2019</v>
      </c>
      <c r="G8847">
        <v>126</v>
      </c>
      <c r="H8847" t="s">
        <v>26</v>
      </c>
      <c r="I8847">
        <v>91.43</v>
      </c>
      <c r="J8847" t="s">
        <v>45</v>
      </c>
      <c r="K8847">
        <v>2019</v>
      </c>
      <c r="L8847" t="s">
        <v>40</v>
      </c>
      <c r="M8847" t="s">
        <v>31</v>
      </c>
      <c r="N8847">
        <v>185313.1</v>
      </c>
      <c r="O8847" t="s">
        <v>54</v>
      </c>
    </row>
    <row r="8848" spans="1:15" x14ac:dyDescent="0.3">
      <c r="A8848" t="s">
        <v>51</v>
      </c>
      <c r="B8848">
        <v>6.57</v>
      </c>
      <c r="C8848" t="s">
        <v>57</v>
      </c>
      <c r="D8848" t="s">
        <v>86</v>
      </c>
      <c r="E8848">
        <v>248772</v>
      </c>
      <c r="F8848">
        <v>2021</v>
      </c>
      <c r="G8848">
        <v>239</v>
      </c>
      <c r="H8848" t="s">
        <v>18</v>
      </c>
      <c r="I8848">
        <v>62.73</v>
      </c>
      <c r="J8848" t="s">
        <v>19</v>
      </c>
      <c r="K8848">
        <v>2024</v>
      </c>
      <c r="L8848" t="s">
        <v>20</v>
      </c>
      <c r="M8848" t="s">
        <v>21</v>
      </c>
      <c r="N8848">
        <v>189239.79</v>
      </c>
      <c r="O8848" t="s">
        <v>36</v>
      </c>
    </row>
    <row r="8849" spans="1:15" x14ac:dyDescent="0.3">
      <c r="A8849" t="s">
        <v>46</v>
      </c>
      <c r="B8849">
        <v>15.1</v>
      </c>
      <c r="C8849" t="s">
        <v>33</v>
      </c>
      <c r="D8849" t="s">
        <v>34</v>
      </c>
      <c r="E8849">
        <v>218462</v>
      </c>
      <c r="F8849">
        <v>2023</v>
      </c>
      <c r="G8849">
        <v>287</v>
      </c>
      <c r="H8849" t="s">
        <v>18</v>
      </c>
      <c r="I8849">
        <v>91.81</v>
      </c>
      <c r="J8849" t="s">
        <v>45</v>
      </c>
      <c r="K8849">
        <v>2023</v>
      </c>
      <c r="L8849" t="s">
        <v>48</v>
      </c>
      <c r="M8849" t="s">
        <v>31</v>
      </c>
      <c r="N8849">
        <v>162055.98000000001</v>
      </c>
      <c r="O8849" t="s">
        <v>36</v>
      </c>
    </row>
    <row r="8850" spans="1:15" x14ac:dyDescent="0.3">
      <c r="A8850" t="s">
        <v>56</v>
      </c>
      <c r="B8850">
        <v>48.95</v>
      </c>
      <c r="C8850" t="s">
        <v>38</v>
      </c>
      <c r="D8850" t="s">
        <v>73</v>
      </c>
      <c r="E8850">
        <v>261236</v>
      </c>
      <c r="F8850">
        <v>2021</v>
      </c>
      <c r="G8850">
        <v>887</v>
      </c>
      <c r="H8850" t="s">
        <v>18</v>
      </c>
      <c r="I8850">
        <v>69.12</v>
      </c>
      <c r="J8850" t="s">
        <v>45</v>
      </c>
      <c r="K8850">
        <v>2021</v>
      </c>
      <c r="L8850" t="s">
        <v>40</v>
      </c>
      <c r="M8850" t="s">
        <v>21</v>
      </c>
      <c r="N8850">
        <v>132188.34</v>
      </c>
      <c r="O8850" t="s">
        <v>22</v>
      </c>
    </row>
    <row r="8851" spans="1:15" x14ac:dyDescent="0.3">
      <c r="A8851" t="s">
        <v>15</v>
      </c>
      <c r="B8851">
        <v>21.32</v>
      </c>
      <c r="C8851" t="s">
        <v>33</v>
      </c>
      <c r="D8851" t="s">
        <v>34</v>
      </c>
      <c r="E8851">
        <v>338874</v>
      </c>
      <c r="F8851">
        <v>2023</v>
      </c>
      <c r="G8851">
        <v>172</v>
      </c>
      <c r="H8851" t="s">
        <v>35</v>
      </c>
      <c r="I8851">
        <v>43.9</v>
      </c>
      <c r="J8851" t="s">
        <v>19</v>
      </c>
      <c r="K8851">
        <v>2023</v>
      </c>
      <c r="L8851" t="s">
        <v>40</v>
      </c>
      <c r="M8851" t="s">
        <v>21</v>
      </c>
      <c r="N8851">
        <v>187146.55</v>
      </c>
      <c r="O8851" t="s">
        <v>49</v>
      </c>
    </row>
    <row r="8852" spans="1:15" x14ac:dyDescent="0.3">
      <c r="A8852" t="s">
        <v>23</v>
      </c>
      <c r="B8852">
        <v>69.02</v>
      </c>
      <c r="C8852" t="s">
        <v>67</v>
      </c>
      <c r="D8852" t="s">
        <v>81</v>
      </c>
      <c r="E8852">
        <v>342326</v>
      </c>
      <c r="F8852">
        <v>2015</v>
      </c>
      <c r="G8852">
        <v>364</v>
      </c>
      <c r="H8852" t="s">
        <v>26</v>
      </c>
      <c r="I8852">
        <v>77.91</v>
      </c>
      <c r="J8852" t="s">
        <v>27</v>
      </c>
      <c r="K8852">
        <v>2021</v>
      </c>
      <c r="L8852" t="s">
        <v>48</v>
      </c>
      <c r="M8852" t="s">
        <v>31</v>
      </c>
      <c r="N8852">
        <v>201354.39</v>
      </c>
      <c r="O8852" t="s">
        <v>36</v>
      </c>
    </row>
    <row r="8853" spans="1:15" x14ac:dyDescent="0.3">
      <c r="A8853" t="s">
        <v>15</v>
      </c>
      <c r="B8853">
        <v>67.569999999999993</v>
      </c>
      <c r="C8853" t="s">
        <v>16</v>
      </c>
      <c r="D8853" t="s">
        <v>82</v>
      </c>
      <c r="E8853">
        <v>395371</v>
      </c>
      <c r="F8853">
        <v>2017</v>
      </c>
      <c r="G8853">
        <v>640</v>
      </c>
      <c r="H8853" t="s">
        <v>18</v>
      </c>
      <c r="I8853">
        <v>83.43</v>
      </c>
      <c r="J8853" t="s">
        <v>27</v>
      </c>
      <c r="K8853">
        <v>2020</v>
      </c>
      <c r="L8853" t="s">
        <v>20</v>
      </c>
      <c r="M8853" t="s">
        <v>31</v>
      </c>
      <c r="N8853">
        <v>170182.11</v>
      </c>
      <c r="O8853" t="s">
        <v>36</v>
      </c>
    </row>
    <row r="8854" spans="1:15" x14ac:dyDescent="0.3">
      <c r="A8854" t="s">
        <v>46</v>
      </c>
      <c r="B8854">
        <v>72.099999999999994</v>
      </c>
      <c r="C8854" t="s">
        <v>57</v>
      </c>
      <c r="D8854" t="s">
        <v>58</v>
      </c>
      <c r="E8854">
        <v>396472</v>
      </c>
      <c r="F8854">
        <v>2021</v>
      </c>
      <c r="G8854">
        <v>942</v>
      </c>
      <c r="H8854" t="s">
        <v>35</v>
      </c>
      <c r="I8854">
        <v>32.86</v>
      </c>
      <c r="J8854" t="s">
        <v>27</v>
      </c>
      <c r="K8854">
        <v>2024</v>
      </c>
      <c r="L8854" t="s">
        <v>20</v>
      </c>
      <c r="M8854" t="s">
        <v>31</v>
      </c>
      <c r="N8854">
        <v>269387.71999999997</v>
      </c>
      <c r="O8854" t="s">
        <v>22</v>
      </c>
    </row>
    <row r="8855" spans="1:15" x14ac:dyDescent="0.3">
      <c r="A8855" t="s">
        <v>46</v>
      </c>
      <c r="B8855">
        <v>42.04</v>
      </c>
      <c r="C8855" t="s">
        <v>67</v>
      </c>
      <c r="D8855" t="s">
        <v>68</v>
      </c>
      <c r="E8855">
        <v>51796</v>
      </c>
      <c r="F8855">
        <v>2020</v>
      </c>
      <c r="G8855">
        <v>303</v>
      </c>
      <c r="H8855" t="s">
        <v>35</v>
      </c>
      <c r="I8855">
        <v>59.69</v>
      </c>
      <c r="J8855" t="s">
        <v>27</v>
      </c>
      <c r="K8855">
        <v>2020</v>
      </c>
      <c r="L8855" t="s">
        <v>48</v>
      </c>
      <c r="M8855" t="s">
        <v>21</v>
      </c>
      <c r="N8855">
        <v>36048.57</v>
      </c>
      <c r="O8855" t="s">
        <v>54</v>
      </c>
    </row>
    <row r="8856" spans="1:15" x14ac:dyDescent="0.3">
      <c r="A8856" t="s">
        <v>51</v>
      </c>
      <c r="B8856">
        <v>64.86</v>
      </c>
      <c r="C8856" t="s">
        <v>67</v>
      </c>
      <c r="D8856" t="s">
        <v>74</v>
      </c>
      <c r="E8856">
        <v>319235</v>
      </c>
      <c r="F8856">
        <v>2023</v>
      </c>
      <c r="G8856">
        <v>339</v>
      </c>
      <c r="H8856" t="s">
        <v>26</v>
      </c>
      <c r="I8856">
        <v>82.33</v>
      </c>
      <c r="J8856" t="s">
        <v>19</v>
      </c>
      <c r="K8856">
        <v>2023</v>
      </c>
      <c r="L8856" t="s">
        <v>48</v>
      </c>
      <c r="M8856" t="s">
        <v>21</v>
      </c>
      <c r="N8856">
        <v>193088.86</v>
      </c>
      <c r="O8856" t="s">
        <v>54</v>
      </c>
    </row>
    <row r="8857" spans="1:15" x14ac:dyDescent="0.3">
      <c r="A8857" t="s">
        <v>56</v>
      </c>
      <c r="B8857">
        <v>10.37</v>
      </c>
      <c r="C8857" t="s">
        <v>43</v>
      </c>
      <c r="D8857" t="s">
        <v>44</v>
      </c>
      <c r="E8857">
        <v>199985</v>
      </c>
      <c r="F8857">
        <v>2024</v>
      </c>
      <c r="G8857">
        <v>640</v>
      </c>
      <c r="H8857" t="s">
        <v>18</v>
      </c>
      <c r="I8857">
        <v>87.68</v>
      </c>
      <c r="J8857" t="s">
        <v>19</v>
      </c>
      <c r="K8857">
        <v>2024</v>
      </c>
      <c r="L8857" t="s">
        <v>20</v>
      </c>
      <c r="M8857" t="s">
        <v>21</v>
      </c>
      <c r="N8857">
        <v>148394.01999999999</v>
      </c>
      <c r="O8857" t="s">
        <v>22</v>
      </c>
    </row>
    <row r="8858" spans="1:15" x14ac:dyDescent="0.3">
      <c r="A8858" t="s">
        <v>51</v>
      </c>
      <c r="B8858">
        <v>31.79</v>
      </c>
      <c r="C8858" t="s">
        <v>24</v>
      </c>
      <c r="D8858" t="s">
        <v>77</v>
      </c>
      <c r="E8858">
        <v>227512</v>
      </c>
      <c r="F8858">
        <v>2024</v>
      </c>
      <c r="G8858">
        <v>956</v>
      </c>
      <c r="H8858" t="s">
        <v>18</v>
      </c>
      <c r="I8858">
        <v>92.37</v>
      </c>
      <c r="J8858" t="s">
        <v>45</v>
      </c>
      <c r="K8858">
        <v>2024</v>
      </c>
      <c r="L8858" t="s">
        <v>48</v>
      </c>
      <c r="M8858" t="s">
        <v>31</v>
      </c>
      <c r="N8858">
        <v>92799.94</v>
      </c>
      <c r="O8858" t="s">
        <v>54</v>
      </c>
    </row>
    <row r="8859" spans="1:15" x14ac:dyDescent="0.3">
      <c r="A8859" t="s">
        <v>50</v>
      </c>
      <c r="B8859">
        <v>14.32</v>
      </c>
      <c r="C8859" t="s">
        <v>33</v>
      </c>
      <c r="D8859" t="s">
        <v>52</v>
      </c>
      <c r="E8859">
        <v>213876</v>
      </c>
      <c r="F8859">
        <v>2024</v>
      </c>
      <c r="G8859">
        <v>546</v>
      </c>
      <c r="H8859" t="s">
        <v>35</v>
      </c>
      <c r="I8859">
        <v>28.96</v>
      </c>
      <c r="J8859" t="s">
        <v>45</v>
      </c>
      <c r="K8859">
        <v>2024</v>
      </c>
      <c r="L8859" t="s">
        <v>48</v>
      </c>
      <c r="M8859" t="s">
        <v>21</v>
      </c>
      <c r="N8859">
        <v>100128.58</v>
      </c>
      <c r="O8859" t="s">
        <v>36</v>
      </c>
    </row>
    <row r="8860" spans="1:15" x14ac:dyDescent="0.3">
      <c r="A8860" t="s">
        <v>56</v>
      </c>
      <c r="B8860">
        <v>70.3</v>
      </c>
      <c r="C8860" t="s">
        <v>33</v>
      </c>
      <c r="D8860" t="s">
        <v>59</v>
      </c>
      <c r="E8860">
        <v>239591</v>
      </c>
      <c r="F8860">
        <v>2024</v>
      </c>
      <c r="G8860">
        <v>701</v>
      </c>
      <c r="H8860" t="s">
        <v>35</v>
      </c>
      <c r="I8860">
        <v>53.69</v>
      </c>
      <c r="J8860" t="s">
        <v>27</v>
      </c>
      <c r="K8860">
        <v>2024</v>
      </c>
      <c r="L8860" t="s">
        <v>20</v>
      </c>
      <c r="M8860" t="s">
        <v>31</v>
      </c>
      <c r="N8860">
        <v>129575.79</v>
      </c>
      <c r="O8860" t="s">
        <v>49</v>
      </c>
    </row>
    <row r="8861" spans="1:15" x14ac:dyDescent="0.3">
      <c r="A8861" t="s">
        <v>37</v>
      </c>
      <c r="B8861">
        <v>24.57</v>
      </c>
      <c r="C8861" t="s">
        <v>67</v>
      </c>
      <c r="D8861" t="s">
        <v>74</v>
      </c>
      <c r="E8861">
        <v>153712</v>
      </c>
      <c r="F8861">
        <v>2018</v>
      </c>
      <c r="G8861">
        <v>450</v>
      </c>
      <c r="H8861" t="s">
        <v>18</v>
      </c>
      <c r="I8861">
        <v>73.03</v>
      </c>
      <c r="J8861" t="s">
        <v>27</v>
      </c>
      <c r="K8861">
        <v>2018</v>
      </c>
      <c r="L8861" t="s">
        <v>48</v>
      </c>
      <c r="M8861" t="s">
        <v>31</v>
      </c>
      <c r="N8861">
        <v>75652.899999999994</v>
      </c>
      <c r="O8861" t="s">
        <v>22</v>
      </c>
    </row>
    <row r="8862" spans="1:15" x14ac:dyDescent="0.3">
      <c r="A8862" t="s">
        <v>23</v>
      </c>
      <c r="B8862">
        <v>65.23</v>
      </c>
      <c r="C8862" t="s">
        <v>29</v>
      </c>
      <c r="D8862" t="s">
        <v>30</v>
      </c>
      <c r="E8862">
        <v>113989</v>
      </c>
      <c r="F8862">
        <v>2015</v>
      </c>
      <c r="G8862">
        <v>684</v>
      </c>
      <c r="H8862" t="s">
        <v>35</v>
      </c>
      <c r="I8862">
        <v>42.47</v>
      </c>
      <c r="J8862" t="s">
        <v>27</v>
      </c>
      <c r="K8862">
        <v>2018</v>
      </c>
      <c r="L8862" t="s">
        <v>48</v>
      </c>
      <c r="M8862" t="s">
        <v>21</v>
      </c>
      <c r="N8862">
        <v>77827.38</v>
      </c>
      <c r="O8862" t="s">
        <v>54</v>
      </c>
    </row>
    <row r="8863" spans="1:15" x14ac:dyDescent="0.3">
      <c r="A8863" t="s">
        <v>51</v>
      </c>
      <c r="B8863">
        <v>23.65</v>
      </c>
      <c r="C8863" t="s">
        <v>24</v>
      </c>
      <c r="D8863" t="s">
        <v>91</v>
      </c>
      <c r="E8863">
        <v>232798</v>
      </c>
      <c r="F8863">
        <v>2021</v>
      </c>
      <c r="G8863">
        <v>714</v>
      </c>
      <c r="H8863" t="s">
        <v>18</v>
      </c>
      <c r="I8863">
        <v>98.2</v>
      </c>
      <c r="J8863" t="s">
        <v>27</v>
      </c>
      <c r="K8863">
        <v>2021</v>
      </c>
      <c r="L8863" t="s">
        <v>40</v>
      </c>
      <c r="M8863" t="s">
        <v>21</v>
      </c>
      <c r="N8863">
        <v>143283.91</v>
      </c>
      <c r="O8863" t="s">
        <v>49</v>
      </c>
    </row>
    <row r="8864" spans="1:15" x14ac:dyDescent="0.3">
      <c r="A8864" t="s">
        <v>37</v>
      </c>
      <c r="B8864">
        <v>73.86</v>
      </c>
      <c r="C8864" t="s">
        <v>16</v>
      </c>
      <c r="D8864" t="s">
        <v>82</v>
      </c>
      <c r="E8864">
        <v>101290</v>
      </c>
      <c r="F8864">
        <v>2019</v>
      </c>
      <c r="G8864">
        <v>623</v>
      </c>
      <c r="H8864" t="s">
        <v>18</v>
      </c>
      <c r="I8864">
        <v>87.73</v>
      </c>
      <c r="J8864" t="s">
        <v>45</v>
      </c>
      <c r="K8864">
        <v>2019</v>
      </c>
      <c r="L8864" t="s">
        <v>48</v>
      </c>
      <c r="M8864" t="s">
        <v>31</v>
      </c>
      <c r="N8864">
        <v>62915.63</v>
      </c>
      <c r="O8864" t="s">
        <v>36</v>
      </c>
    </row>
    <row r="8865" spans="1:15" x14ac:dyDescent="0.3">
      <c r="A8865" t="s">
        <v>28</v>
      </c>
      <c r="B8865">
        <v>77</v>
      </c>
      <c r="C8865" t="s">
        <v>57</v>
      </c>
      <c r="D8865" t="s">
        <v>84</v>
      </c>
      <c r="E8865">
        <v>196373</v>
      </c>
      <c r="F8865">
        <v>2019</v>
      </c>
      <c r="G8865">
        <v>808</v>
      </c>
      <c r="H8865" t="s">
        <v>35</v>
      </c>
      <c r="I8865">
        <v>47.76</v>
      </c>
      <c r="J8865" t="s">
        <v>45</v>
      </c>
      <c r="K8865">
        <v>2019</v>
      </c>
      <c r="L8865" t="s">
        <v>20</v>
      </c>
      <c r="M8865" t="s">
        <v>21</v>
      </c>
      <c r="N8865">
        <v>95082.7</v>
      </c>
      <c r="O8865" t="s">
        <v>22</v>
      </c>
    </row>
    <row r="8866" spans="1:15" x14ac:dyDescent="0.3">
      <c r="A8866" t="s">
        <v>42</v>
      </c>
      <c r="B8866">
        <v>27.99</v>
      </c>
      <c r="C8866" t="s">
        <v>29</v>
      </c>
      <c r="D8866" t="s">
        <v>92</v>
      </c>
      <c r="E8866">
        <v>229779</v>
      </c>
      <c r="F8866">
        <v>2018</v>
      </c>
      <c r="G8866">
        <v>125</v>
      </c>
      <c r="H8866" t="s">
        <v>35</v>
      </c>
      <c r="I8866">
        <v>44.33</v>
      </c>
      <c r="J8866" t="s">
        <v>19</v>
      </c>
      <c r="K8866">
        <v>2023</v>
      </c>
      <c r="L8866" t="s">
        <v>20</v>
      </c>
      <c r="M8866" t="s">
        <v>21</v>
      </c>
      <c r="N8866">
        <v>93358.03</v>
      </c>
      <c r="O8866" t="s">
        <v>54</v>
      </c>
    </row>
    <row r="8867" spans="1:15" x14ac:dyDescent="0.3">
      <c r="A8867" t="s">
        <v>15</v>
      </c>
      <c r="B8867">
        <v>51.66</v>
      </c>
      <c r="C8867" t="s">
        <v>33</v>
      </c>
      <c r="D8867" t="s">
        <v>85</v>
      </c>
      <c r="E8867">
        <v>158021</v>
      </c>
      <c r="F8867">
        <v>2022</v>
      </c>
      <c r="G8867">
        <v>609</v>
      </c>
      <c r="H8867" t="s">
        <v>18</v>
      </c>
      <c r="I8867">
        <v>95.27</v>
      </c>
      <c r="J8867" t="s">
        <v>27</v>
      </c>
      <c r="K8867">
        <v>2022</v>
      </c>
      <c r="L8867" t="s">
        <v>40</v>
      </c>
      <c r="M8867" t="s">
        <v>31</v>
      </c>
      <c r="N8867">
        <v>102397.48</v>
      </c>
      <c r="O8867" t="s">
        <v>36</v>
      </c>
    </row>
    <row r="8868" spans="1:15" x14ac:dyDescent="0.3">
      <c r="A8868" t="s">
        <v>15</v>
      </c>
      <c r="B8868">
        <v>77.34</v>
      </c>
      <c r="C8868" t="s">
        <v>16</v>
      </c>
      <c r="D8868" t="s">
        <v>47</v>
      </c>
      <c r="E8868">
        <v>202289</v>
      </c>
      <c r="F8868">
        <v>2017</v>
      </c>
      <c r="G8868">
        <v>594</v>
      </c>
      <c r="H8868" t="s">
        <v>35</v>
      </c>
      <c r="I8868">
        <v>54.63</v>
      </c>
      <c r="J8868" t="s">
        <v>27</v>
      </c>
      <c r="K8868">
        <v>2018</v>
      </c>
      <c r="L8868" t="s">
        <v>20</v>
      </c>
      <c r="M8868" t="s">
        <v>21</v>
      </c>
      <c r="N8868">
        <v>151060.72</v>
      </c>
      <c r="O8868" t="s">
        <v>36</v>
      </c>
    </row>
    <row r="8869" spans="1:15" x14ac:dyDescent="0.3">
      <c r="A8869" t="s">
        <v>50</v>
      </c>
      <c r="B8869">
        <v>12.02</v>
      </c>
      <c r="C8869" t="s">
        <v>38</v>
      </c>
      <c r="D8869" t="s">
        <v>73</v>
      </c>
      <c r="E8869">
        <v>178837</v>
      </c>
      <c r="F8869">
        <v>2015</v>
      </c>
      <c r="G8869">
        <v>476</v>
      </c>
      <c r="H8869" t="s">
        <v>26</v>
      </c>
      <c r="I8869">
        <v>98.61</v>
      </c>
      <c r="J8869" t="s">
        <v>19</v>
      </c>
      <c r="K8869">
        <v>2019</v>
      </c>
      <c r="L8869" t="s">
        <v>40</v>
      </c>
      <c r="M8869" t="s">
        <v>21</v>
      </c>
      <c r="N8869">
        <v>102452.97</v>
      </c>
      <c r="O8869" t="s">
        <v>36</v>
      </c>
    </row>
    <row r="8870" spans="1:15" x14ac:dyDescent="0.3">
      <c r="A8870" t="s">
        <v>56</v>
      </c>
      <c r="B8870">
        <v>41.9</v>
      </c>
      <c r="C8870" t="s">
        <v>38</v>
      </c>
      <c r="D8870" t="s">
        <v>60</v>
      </c>
      <c r="E8870">
        <v>165785</v>
      </c>
      <c r="F8870">
        <v>2020</v>
      </c>
      <c r="G8870">
        <v>952</v>
      </c>
      <c r="H8870" t="s">
        <v>35</v>
      </c>
      <c r="I8870">
        <v>50.36</v>
      </c>
      <c r="J8870" t="s">
        <v>27</v>
      </c>
      <c r="K8870">
        <v>2023</v>
      </c>
      <c r="L8870" t="s">
        <v>40</v>
      </c>
      <c r="M8870" t="s">
        <v>21</v>
      </c>
      <c r="N8870">
        <v>75378.649999999994</v>
      </c>
      <c r="O8870" t="s">
        <v>22</v>
      </c>
    </row>
    <row r="8871" spans="1:15" x14ac:dyDescent="0.3">
      <c r="A8871" t="s">
        <v>50</v>
      </c>
      <c r="B8871">
        <v>41.71</v>
      </c>
      <c r="C8871" t="s">
        <v>67</v>
      </c>
      <c r="D8871" t="s">
        <v>81</v>
      </c>
      <c r="E8871">
        <v>113147</v>
      </c>
      <c r="F8871">
        <v>2020</v>
      </c>
      <c r="G8871">
        <v>403</v>
      </c>
      <c r="H8871" t="s">
        <v>35</v>
      </c>
      <c r="I8871">
        <v>52.1</v>
      </c>
      <c r="J8871" t="s">
        <v>19</v>
      </c>
      <c r="K8871">
        <v>2022</v>
      </c>
      <c r="L8871" t="s">
        <v>48</v>
      </c>
      <c r="M8871" t="s">
        <v>21</v>
      </c>
      <c r="N8871">
        <v>79703.38</v>
      </c>
      <c r="O8871" t="s">
        <v>54</v>
      </c>
    </row>
    <row r="8872" spans="1:15" x14ac:dyDescent="0.3">
      <c r="A8872" t="s">
        <v>41</v>
      </c>
      <c r="B8872">
        <v>60.22</v>
      </c>
      <c r="C8872" t="s">
        <v>38</v>
      </c>
      <c r="D8872" t="s">
        <v>60</v>
      </c>
      <c r="E8872">
        <v>291756</v>
      </c>
      <c r="F8872">
        <v>2021</v>
      </c>
      <c r="G8872">
        <v>627</v>
      </c>
      <c r="H8872" t="s">
        <v>26</v>
      </c>
      <c r="I8872">
        <v>99.33</v>
      </c>
      <c r="J8872" t="s">
        <v>45</v>
      </c>
      <c r="K8872">
        <v>2021</v>
      </c>
      <c r="L8872" t="s">
        <v>40</v>
      </c>
      <c r="M8872" t="s">
        <v>31</v>
      </c>
      <c r="N8872">
        <v>185103.37</v>
      </c>
      <c r="O8872" t="s">
        <v>54</v>
      </c>
    </row>
    <row r="8873" spans="1:15" x14ac:dyDescent="0.3">
      <c r="A8873" t="s">
        <v>37</v>
      </c>
      <c r="B8873">
        <v>68.52</v>
      </c>
      <c r="C8873" t="s">
        <v>67</v>
      </c>
      <c r="D8873" t="s">
        <v>90</v>
      </c>
      <c r="E8873">
        <v>332253</v>
      </c>
      <c r="F8873">
        <v>2021</v>
      </c>
      <c r="G8873">
        <v>439</v>
      </c>
      <c r="H8873" t="s">
        <v>18</v>
      </c>
      <c r="I8873">
        <v>99.25</v>
      </c>
      <c r="J8873" t="s">
        <v>45</v>
      </c>
      <c r="K8873">
        <v>2021</v>
      </c>
      <c r="L8873" t="s">
        <v>20</v>
      </c>
      <c r="M8873" t="s">
        <v>31</v>
      </c>
      <c r="N8873">
        <v>154768.66</v>
      </c>
      <c r="O8873" t="s">
        <v>54</v>
      </c>
    </row>
    <row r="8874" spans="1:15" x14ac:dyDescent="0.3">
      <c r="A8874" t="s">
        <v>41</v>
      </c>
      <c r="B8874">
        <v>55.23</v>
      </c>
      <c r="C8874" t="s">
        <v>43</v>
      </c>
      <c r="D8874" t="s">
        <v>55</v>
      </c>
      <c r="E8874">
        <v>153376</v>
      </c>
      <c r="F8874">
        <v>2018</v>
      </c>
      <c r="G8874">
        <v>561</v>
      </c>
      <c r="H8874" t="s">
        <v>26</v>
      </c>
      <c r="I8874">
        <v>92.75</v>
      </c>
      <c r="J8874" t="s">
        <v>45</v>
      </c>
      <c r="K8874">
        <v>2018</v>
      </c>
      <c r="L8874" t="s">
        <v>48</v>
      </c>
      <c r="M8874" t="s">
        <v>31</v>
      </c>
      <c r="N8874">
        <v>115467.08</v>
      </c>
      <c r="O8874" t="s">
        <v>49</v>
      </c>
    </row>
    <row r="8875" spans="1:15" x14ac:dyDescent="0.3">
      <c r="A8875" t="s">
        <v>50</v>
      </c>
      <c r="B8875">
        <v>63.5</v>
      </c>
      <c r="C8875" t="s">
        <v>38</v>
      </c>
      <c r="D8875" t="s">
        <v>66</v>
      </c>
      <c r="E8875">
        <v>293460</v>
      </c>
      <c r="F8875">
        <v>2016</v>
      </c>
      <c r="G8875">
        <v>188</v>
      </c>
      <c r="H8875" t="s">
        <v>18</v>
      </c>
      <c r="I8875">
        <v>76.56</v>
      </c>
      <c r="J8875" t="s">
        <v>45</v>
      </c>
      <c r="K8875">
        <v>2016</v>
      </c>
      <c r="L8875" t="s">
        <v>20</v>
      </c>
      <c r="M8875" t="s">
        <v>21</v>
      </c>
      <c r="N8875">
        <v>136565.44</v>
      </c>
      <c r="O8875" t="s">
        <v>36</v>
      </c>
    </row>
    <row r="8876" spans="1:15" x14ac:dyDescent="0.3">
      <c r="A8876" t="s">
        <v>41</v>
      </c>
      <c r="B8876">
        <v>48.51</v>
      </c>
      <c r="C8876" t="s">
        <v>33</v>
      </c>
      <c r="D8876" t="s">
        <v>85</v>
      </c>
      <c r="E8876">
        <v>142213</v>
      </c>
      <c r="F8876">
        <v>2023</v>
      </c>
      <c r="G8876">
        <v>349</v>
      </c>
      <c r="H8876" t="s">
        <v>18</v>
      </c>
      <c r="I8876">
        <v>92.52</v>
      </c>
      <c r="J8876" t="s">
        <v>45</v>
      </c>
      <c r="K8876">
        <v>2023</v>
      </c>
      <c r="L8876" t="s">
        <v>40</v>
      </c>
      <c r="M8876" t="s">
        <v>21</v>
      </c>
      <c r="N8876">
        <v>100219.73</v>
      </c>
      <c r="O8876" t="s">
        <v>36</v>
      </c>
    </row>
    <row r="8877" spans="1:15" x14ac:dyDescent="0.3">
      <c r="A8877" t="s">
        <v>50</v>
      </c>
      <c r="B8877">
        <v>42.33</v>
      </c>
      <c r="C8877" t="s">
        <v>43</v>
      </c>
      <c r="D8877" t="s">
        <v>65</v>
      </c>
      <c r="E8877">
        <v>278771</v>
      </c>
      <c r="F8877">
        <v>2018</v>
      </c>
      <c r="G8877">
        <v>785</v>
      </c>
      <c r="H8877" t="s">
        <v>26</v>
      </c>
      <c r="I8877">
        <v>81.150000000000006</v>
      </c>
      <c r="J8877" t="s">
        <v>27</v>
      </c>
      <c r="K8877">
        <v>2022</v>
      </c>
      <c r="L8877" t="s">
        <v>48</v>
      </c>
      <c r="M8877" t="s">
        <v>21</v>
      </c>
      <c r="N8877">
        <v>126136.11</v>
      </c>
      <c r="O8877" t="s">
        <v>22</v>
      </c>
    </row>
    <row r="8878" spans="1:15" x14ac:dyDescent="0.3">
      <c r="A8878" t="s">
        <v>15</v>
      </c>
      <c r="B8878">
        <v>36.26</v>
      </c>
      <c r="C8878" t="s">
        <v>24</v>
      </c>
      <c r="D8878" t="s">
        <v>91</v>
      </c>
      <c r="E8878">
        <v>69336</v>
      </c>
      <c r="F8878">
        <v>2024</v>
      </c>
      <c r="G8878">
        <v>316</v>
      </c>
      <c r="H8878" t="s">
        <v>18</v>
      </c>
      <c r="I8878">
        <v>63.04</v>
      </c>
      <c r="J8878" t="s">
        <v>45</v>
      </c>
      <c r="K8878">
        <v>2024</v>
      </c>
      <c r="L8878" t="s">
        <v>40</v>
      </c>
      <c r="M8878" t="s">
        <v>31</v>
      </c>
      <c r="N8878">
        <v>44989.45</v>
      </c>
      <c r="O8878" t="s">
        <v>54</v>
      </c>
    </row>
    <row r="8879" spans="1:15" x14ac:dyDescent="0.3">
      <c r="A8879" t="s">
        <v>46</v>
      </c>
      <c r="B8879">
        <v>7.33</v>
      </c>
      <c r="C8879" t="s">
        <v>16</v>
      </c>
      <c r="D8879" t="s">
        <v>17</v>
      </c>
      <c r="E8879">
        <v>96009</v>
      </c>
      <c r="F8879">
        <v>2024</v>
      </c>
      <c r="G8879">
        <v>819</v>
      </c>
      <c r="H8879" t="s">
        <v>26</v>
      </c>
      <c r="I8879">
        <v>76.34</v>
      </c>
      <c r="J8879" t="s">
        <v>27</v>
      </c>
      <c r="K8879">
        <v>2024</v>
      </c>
      <c r="L8879" t="s">
        <v>40</v>
      </c>
      <c r="M8879" t="s">
        <v>21</v>
      </c>
      <c r="N8879">
        <v>46834.03</v>
      </c>
      <c r="O8879" t="s">
        <v>49</v>
      </c>
    </row>
    <row r="8880" spans="1:15" x14ac:dyDescent="0.3">
      <c r="A8880" t="s">
        <v>46</v>
      </c>
      <c r="B8880">
        <v>21.22</v>
      </c>
      <c r="C8880" t="s">
        <v>43</v>
      </c>
      <c r="D8880" t="s">
        <v>55</v>
      </c>
      <c r="E8880">
        <v>368715</v>
      </c>
      <c r="F8880">
        <v>2019</v>
      </c>
      <c r="G8880">
        <v>473</v>
      </c>
      <c r="H8880" t="s">
        <v>35</v>
      </c>
      <c r="I8880">
        <v>38</v>
      </c>
      <c r="J8880" t="s">
        <v>27</v>
      </c>
      <c r="K8880">
        <v>2019</v>
      </c>
      <c r="L8880" t="s">
        <v>20</v>
      </c>
      <c r="M8880" t="s">
        <v>21</v>
      </c>
      <c r="N8880">
        <v>173699.11</v>
      </c>
      <c r="O8880" t="s">
        <v>49</v>
      </c>
    </row>
    <row r="8881" spans="1:15" x14ac:dyDescent="0.3">
      <c r="A8881" t="s">
        <v>23</v>
      </c>
      <c r="B8881">
        <v>34.799999999999997</v>
      </c>
      <c r="C8881" t="s">
        <v>33</v>
      </c>
      <c r="D8881" t="s">
        <v>85</v>
      </c>
      <c r="E8881">
        <v>138290</v>
      </c>
      <c r="F8881">
        <v>2023</v>
      </c>
      <c r="G8881">
        <v>360</v>
      </c>
      <c r="H8881" t="s">
        <v>18</v>
      </c>
      <c r="I8881">
        <v>82.39</v>
      </c>
      <c r="J8881" t="s">
        <v>45</v>
      </c>
      <c r="K8881">
        <v>2023</v>
      </c>
      <c r="L8881" t="s">
        <v>48</v>
      </c>
      <c r="M8881" t="s">
        <v>31</v>
      </c>
      <c r="N8881">
        <v>102266.47</v>
      </c>
      <c r="O8881" t="s">
        <v>36</v>
      </c>
    </row>
    <row r="8882" spans="1:15" x14ac:dyDescent="0.3">
      <c r="A8882" t="s">
        <v>15</v>
      </c>
      <c r="B8882">
        <v>6.81</v>
      </c>
      <c r="C8882" t="s">
        <v>33</v>
      </c>
      <c r="D8882" t="s">
        <v>85</v>
      </c>
      <c r="E8882">
        <v>320170</v>
      </c>
      <c r="F8882">
        <v>2018</v>
      </c>
      <c r="G8882">
        <v>797</v>
      </c>
      <c r="H8882" t="s">
        <v>18</v>
      </c>
      <c r="I8882">
        <v>71.599999999999994</v>
      </c>
      <c r="J8882" t="s">
        <v>27</v>
      </c>
      <c r="K8882">
        <v>2018</v>
      </c>
      <c r="L8882" t="s">
        <v>48</v>
      </c>
      <c r="M8882" t="s">
        <v>31</v>
      </c>
      <c r="N8882">
        <v>213678.12</v>
      </c>
      <c r="O8882" t="s">
        <v>54</v>
      </c>
    </row>
    <row r="8883" spans="1:15" x14ac:dyDescent="0.3">
      <c r="A8883" t="s">
        <v>41</v>
      </c>
      <c r="B8883">
        <v>35.020000000000003</v>
      </c>
      <c r="C8883" t="s">
        <v>16</v>
      </c>
      <c r="D8883" t="s">
        <v>89</v>
      </c>
      <c r="E8883">
        <v>372895</v>
      </c>
      <c r="F8883">
        <v>2021</v>
      </c>
      <c r="G8883">
        <v>237</v>
      </c>
      <c r="H8883" t="s">
        <v>26</v>
      </c>
      <c r="I8883">
        <v>68.23</v>
      </c>
      <c r="J8883" t="s">
        <v>27</v>
      </c>
      <c r="K8883">
        <v>2023</v>
      </c>
      <c r="L8883" t="s">
        <v>48</v>
      </c>
      <c r="M8883" t="s">
        <v>21</v>
      </c>
      <c r="N8883">
        <v>247655.39</v>
      </c>
      <c r="O8883" t="s">
        <v>49</v>
      </c>
    </row>
    <row r="8884" spans="1:15" x14ac:dyDescent="0.3">
      <c r="A8884" t="s">
        <v>15</v>
      </c>
      <c r="B8884">
        <v>15.1</v>
      </c>
      <c r="C8884" t="s">
        <v>24</v>
      </c>
      <c r="D8884" t="s">
        <v>70</v>
      </c>
      <c r="E8884">
        <v>251402</v>
      </c>
      <c r="F8884">
        <v>2021</v>
      </c>
      <c r="G8884">
        <v>516</v>
      </c>
      <c r="H8884" t="s">
        <v>35</v>
      </c>
      <c r="I8884">
        <v>40.19</v>
      </c>
      <c r="J8884" t="s">
        <v>45</v>
      </c>
      <c r="K8884">
        <v>2021</v>
      </c>
      <c r="L8884" t="s">
        <v>40</v>
      </c>
      <c r="M8884" t="s">
        <v>31</v>
      </c>
      <c r="N8884">
        <v>118341.84</v>
      </c>
      <c r="O8884" t="s">
        <v>54</v>
      </c>
    </row>
    <row r="8885" spans="1:15" x14ac:dyDescent="0.3">
      <c r="A8885" t="s">
        <v>51</v>
      </c>
      <c r="B8885">
        <v>9.2799999999999994</v>
      </c>
      <c r="C8885" t="s">
        <v>57</v>
      </c>
      <c r="D8885" t="s">
        <v>86</v>
      </c>
      <c r="E8885">
        <v>77983</v>
      </c>
      <c r="F8885">
        <v>2017</v>
      </c>
      <c r="G8885">
        <v>938</v>
      </c>
      <c r="H8885" t="s">
        <v>26</v>
      </c>
      <c r="I8885">
        <v>74.75</v>
      </c>
      <c r="J8885" t="s">
        <v>19</v>
      </c>
      <c r="K8885">
        <v>2018</v>
      </c>
      <c r="L8885" t="s">
        <v>20</v>
      </c>
      <c r="M8885" t="s">
        <v>21</v>
      </c>
      <c r="N8885">
        <v>50424.99</v>
      </c>
      <c r="O8885" t="s">
        <v>22</v>
      </c>
    </row>
    <row r="8886" spans="1:15" x14ac:dyDescent="0.3">
      <c r="A8886" t="s">
        <v>37</v>
      </c>
      <c r="B8886">
        <v>26.52</v>
      </c>
      <c r="C8886" t="s">
        <v>38</v>
      </c>
      <c r="D8886" t="s">
        <v>69</v>
      </c>
      <c r="E8886">
        <v>245624</v>
      </c>
      <c r="F8886">
        <v>2018</v>
      </c>
      <c r="G8886">
        <v>618</v>
      </c>
      <c r="H8886" t="s">
        <v>35</v>
      </c>
      <c r="I8886">
        <v>36.619999999999997</v>
      </c>
      <c r="J8886" t="s">
        <v>45</v>
      </c>
      <c r="K8886">
        <v>2018</v>
      </c>
      <c r="L8886" t="s">
        <v>40</v>
      </c>
      <c r="M8886" t="s">
        <v>21</v>
      </c>
      <c r="N8886">
        <v>147326.71</v>
      </c>
      <c r="O8886" t="s">
        <v>54</v>
      </c>
    </row>
    <row r="8887" spans="1:15" x14ac:dyDescent="0.3">
      <c r="A8887" t="s">
        <v>56</v>
      </c>
      <c r="B8887">
        <v>50.6</v>
      </c>
      <c r="C8887" t="s">
        <v>67</v>
      </c>
      <c r="D8887" t="s">
        <v>81</v>
      </c>
      <c r="E8887">
        <v>214248</v>
      </c>
      <c r="F8887">
        <v>2020</v>
      </c>
      <c r="G8887">
        <v>300</v>
      </c>
      <c r="H8887" t="s">
        <v>35</v>
      </c>
      <c r="I8887">
        <v>54.78</v>
      </c>
      <c r="J8887" t="s">
        <v>19</v>
      </c>
      <c r="K8887">
        <v>2022</v>
      </c>
      <c r="L8887" t="s">
        <v>48</v>
      </c>
      <c r="M8887" t="s">
        <v>31</v>
      </c>
      <c r="N8887">
        <v>134041.78</v>
      </c>
      <c r="O8887" t="s">
        <v>54</v>
      </c>
    </row>
    <row r="8888" spans="1:15" x14ac:dyDescent="0.3">
      <c r="A8888" t="s">
        <v>50</v>
      </c>
      <c r="B8888">
        <v>79.069999999999993</v>
      </c>
      <c r="C8888" t="s">
        <v>29</v>
      </c>
      <c r="D8888" t="s">
        <v>87</v>
      </c>
      <c r="E8888">
        <v>81346</v>
      </c>
      <c r="F8888">
        <v>2015</v>
      </c>
      <c r="G8888">
        <v>333</v>
      </c>
      <c r="H8888" t="s">
        <v>35</v>
      </c>
      <c r="I8888">
        <v>34.22</v>
      </c>
      <c r="J8888" t="s">
        <v>45</v>
      </c>
      <c r="K8888">
        <v>2015</v>
      </c>
      <c r="L8888" t="s">
        <v>20</v>
      </c>
      <c r="M8888" t="s">
        <v>31</v>
      </c>
      <c r="N8888">
        <v>33039.089999999997</v>
      </c>
      <c r="O8888" t="s">
        <v>54</v>
      </c>
    </row>
    <row r="8889" spans="1:15" x14ac:dyDescent="0.3">
      <c r="A8889" t="s">
        <v>41</v>
      </c>
      <c r="B8889">
        <v>76.7</v>
      </c>
      <c r="C8889" t="s">
        <v>38</v>
      </c>
      <c r="D8889" t="s">
        <v>60</v>
      </c>
      <c r="E8889">
        <v>57886</v>
      </c>
      <c r="F8889">
        <v>2022</v>
      </c>
      <c r="G8889">
        <v>121</v>
      </c>
      <c r="H8889" t="s">
        <v>35</v>
      </c>
      <c r="I8889">
        <v>43.73</v>
      </c>
      <c r="J8889" t="s">
        <v>27</v>
      </c>
      <c r="K8889">
        <v>2023</v>
      </c>
      <c r="L8889" t="s">
        <v>48</v>
      </c>
      <c r="M8889" t="s">
        <v>31</v>
      </c>
      <c r="N8889">
        <v>30496.65</v>
      </c>
      <c r="O8889" t="s">
        <v>49</v>
      </c>
    </row>
    <row r="8890" spans="1:15" x14ac:dyDescent="0.3">
      <c r="A8890" t="s">
        <v>23</v>
      </c>
      <c r="B8890">
        <v>48.15</v>
      </c>
      <c r="C8890" t="s">
        <v>43</v>
      </c>
      <c r="D8890" t="s">
        <v>65</v>
      </c>
      <c r="E8890">
        <v>223672</v>
      </c>
      <c r="F8890">
        <v>2016</v>
      </c>
      <c r="G8890">
        <v>878</v>
      </c>
      <c r="H8890" t="s">
        <v>26</v>
      </c>
      <c r="I8890">
        <v>63.88</v>
      </c>
      <c r="J8890" t="s">
        <v>45</v>
      </c>
      <c r="K8890">
        <v>2016</v>
      </c>
      <c r="L8890" t="s">
        <v>20</v>
      </c>
      <c r="M8890" t="s">
        <v>31</v>
      </c>
      <c r="N8890">
        <v>117458.15</v>
      </c>
      <c r="O8890" t="s">
        <v>22</v>
      </c>
    </row>
    <row r="8891" spans="1:15" x14ac:dyDescent="0.3">
      <c r="A8891" t="s">
        <v>37</v>
      </c>
      <c r="B8891">
        <v>74.540000000000006</v>
      </c>
      <c r="C8891" t="s">
        <v>67</v>
      </c>
      <c r="D8891" t="s">
        <v>90</v>
      </c>
      <c r="E8891">
        <v>201742</v>
      </c>
      <c r="F8891">
        <v>2021</v>
      </c>
      <c r="G8891">
        <v>852</v>
      </c>
      <c r="H8891" t="s">
        <v>18</v>
      </c>
      <c r="I8891">
        <v>85.34</v>
      </c>
      <c r="J8891" t="s">
        <v>19</v>
      </c>
      <c r="K8891">
        <v>2023</v>
      </c>
      <c r="L8891" t="s">
        <v>48</v>
      </c>
      <c r="M8891" t="s">
        <v>21</v>
      </c>
      <c r="N8891">
        <v>97069.58</v>
      </c>
      <c r="O8891" t="s">
        <v>22</v>
      </c>
    </row>
    <row r="8892" spans="1:15" x14ac:dyDescent="0.3">
      <c r="A8892" t="s">
        <v>42</v>
      </c>
      <c r="B8892">
        <v>15.85</v>
      </c>
      <c r="C8892" t="s">
        <v>67</v>
      </c>
      <c r="D8892" t="s">
        <v>90</v>
      </c>
      <c r="E8892">
        <v>211538</v>
      </c>
      <c r="F8892">
        <v>2017</v>
      </c>
      <c r="G8892">
        <v>209</v>
      </c>
      <c r="H8892" t="s">
        <v>35</v>
      </c>
      <c r="I8892">
        <v>58.9</v>
      </c>
      <c r="J8892" t="s">
        <v>19</v>
      </c>
      <c r="K8892">
        <v>2021</v>
      </c>
      <c r="L8892" t="s">
        <v>20</v>
      </c>
      <c r="M8892" t="s">
        <v>31</v>
      </c>
      <c r="N8892">
        <v>141387.07999999999</v>
      </c>
      <c r="O8892" t="s">
        <v>22</v>
      </c>
    </row>
    <row r="8893" spans="1:15" x14ac:dyDescent="0.3">
      <c r="A8893" t="s">
        <v>42</v>
      </c>
      <c r="B8893">
        <v>51.63</v>
      </c>
      <c r="C8893" t="s">
        <v>33</v>
      </c>
      <c r="D8893" t="s">
        <v>85</v>
      </c>
      <c r="E8893">
        <v>166478</v>
      </c>
      <c r="F8893">
        <v>2017</v>
      </c>
      <c r="G8893">
        <v>938</v>
      </c>
      <c r="H8893" t="s">
        <v>18</v>
      </c>
      <c r="I8893">
        <v>71.84</v>
      </c>
      <c r="J8893" t="s">
        <v>45</v>
      </c>
      <c r="K8893">
        <v>2017</v>
      </c>
      <c r="L8893" t="s">
        <v>48</v>
      </c>
      <c r="M8893" t="s">
        <v>31</v>
      </c>
      <c r="N8893">
        <v>119668.27</v>
      </c>
      <c r="O8893" t="s">
        <v>54</v>
      </c>
    </row>
    <row r="8894" spans="1:15" x14ac:dyDescent="0.3">
      <c r="A8894" t="s">
        <v>50</v>
      </c>
      <c r="B8894">
        <v>23.21</v>
      </c>
      <c r="C8894" t="s">
        <v>24</v>
      </c>
      <c r="D8894" t="s">
        <v>25</v>
      </c>
      <c r="E8894">
        <v>119762</v>
      </c>
      <c r="F8894">
        <v>2023</v>
      </c>
      <c r="G8894">
        <v>130</v>
      </c>
      <c r="H8894" t="s">
        <v>26</v>
      </c>
      <c r="I8894">
        <v>68.03</v>
      </c>
      <c r="J8894" t="s">
        <v>19</v>
      </c>
      <c r="K8894">
        <v>2024</v>
      </c>
      <c r="L8894" t="s">
        <v>40</v>
      </c>
      <c r="M8894" t="s">
        <v>31</v>
      </c>
      <c r="N8894">
        <v>75663.16</v>
      </c>
      <c r="O8894" t="s">
        <v>49</v>
      </c>
    </row>
    <row r="8895" spans="1:15" x14ac:dyDescent="0.3">
      <c r="A8895" t="s">
        <v>42</v>
      </c>
      <c r="B8895">
        <v>57.08</v>
      </c>
      <c r="C8895" t="s">
        <v>57</v>
      </c>
      <c r="D8895" t="s">
        <v>72</v>
      </c>
      <c r="E8895">
        <v>135488</v>
      </c>
      <c r="F8895">
        <v>2016</v>
      </c>
      <c r="G8895">
        <v>362</v>
      </c>
      <c r="H8895" t="s">
        <v>35</v>
      </c>
      <c r="I8895">
        <v>59.57</v>
      </c>
      <c r="J8895" t="s">
        <v>27</v>
      </c>
      <c r="K8895">
        <v>2022</v>
      </c>
      <c r="L8895" t="s">
        <v>48</v>
      </c>
      <c r="M8895" t="s">
        <v>21</v>
      </c>
      <c r="N8895">
        <v>95677.6</v>
      </c>
      <c r="O8895" t="s">
        <v>49</v>
      </c>
    </row>
    <row r="8896" spans="1:15" x14ac:dyDescent="0.3">
      <c r="A8896" t="s">
        <v>23</v>
      </c>
      <c r="B8896">
        <v>31.1</v>
      </c>
      <c r="C8896" t="s">
        <v>16</v>
      </c>
      <c r="D8896" t="s">
        <v>93</v>
      </c>
      <c r="E8896">
        <v>300522</v>
      </c>
      <c r="F8896">
        <v>2022</v>
      </c>
      <c r="G8896">
        <v>100</v>
      </c>
      <c r="H8896" t="s">
        <v>35</v>
      </c>
      <c r="I8896">
        <v>33.090000000000003</v>
      </c>
      <c r="J8896" t="s">
        <v>27</v>
      </c>
      <c r="K8896">
        <v>2022</v>
      </c>
      <c r="L8896" t="s">
        <v>20</v>
      </c>
      <c r="M8896" t="s">
        <v>31</v>
      </c>
      <c r="N8896">
        <v>183173.61</v>
      </c>
      <c r="O8896" t="s">
        <v>49</v>
      </c>
    </row>
    <row r="8897" spans="1:15" x14ac:dyDescent="0.3">
      <c r="A8897" t="s">
        <v>46</v>
      </c>
      <c r="B8897">
        <v>22.16</v>
      </c>
      <c r="C8897" t="s">
        <v>29</v>
      </c>
      <c r="D8897" t="s">
        <v>30</v>
      </c>
      <c r="E8897">
        <v>51307</v>
      </c>
      <c r="F8897">
        <v>2016</v>
      </c>
      <c r="G8897">
        <v>603</v>
      </c>
      <c r="H8897" t="s">
        <v>18</v>
      </c>
      <c r="I8897">
        <v>72.33</v>
      </c>
      <c r="J8897" t="s">
        <v>45</v>
      </c>
      <c r="K8897">
        <v>2016</v>
      </c>
      <c r="L8897" t="s">
        <v>20</v>
      </c>
      <c r="M8897" t="s">
        <v>31</v>
      </c>
      <c r="N8897">
        <v>37127.620000000003</v>
      </c>
      <c r="O8897" t="s">
        <v>49</v>
      </c>
    </row>
    <row r="8898" spans="1:15" x14ac:dyDescent="0.3">
      <c r="A8898" t="s">
        <v>46</v>
      </c>
      <c r="B8898">
        <v>57.83</v>
      </c>
      <c r="C8898" t="s">
        <v>57</v>
      </c>
      <c r="D8898" t="s">
        <v>84</v>
      </c>
      <c r="E8898">
        <v>202549</v>
      </c>
      <c r="F8898">
        <v>2023</v>
      </c>
      <c r="G8898">
        <v>419</v>
      </c>
      <c r="H8898" t="s">
        <v>18</v>
      </c>
      <c r="I8898">
        <v>87.31</v>
      </c>
      <c r="J8898" t="s">
        <v>27</v>
      </c>
      <c r="K8898">
        <v>2024</v>
      </c>
      <c r="L8898" t="s">
        <v>48</v>
      </c>
      <c r="M8898" t="s">
        <v>31</v>
      </c>
      <c r="N8898">
        <v>102469.86</v>
      </c>
      <c r="O8898" t="s">
        <v>54</v>
      </c>
    </row>
    <row r="8899" spans="1:15" x14ac:dyDescent="0.3">
      <c r="A8899" t="s">
        <v>23</v>
      </c>
      <c r="B8899">
        <v>30.42</v>
      </c>
      <c r="C8899" t="s">
        <v>57</v>
      </c>
      <c r="D8899" t="s">
        <v>72</v>
      </c>
      <c r="E8899">
        <v>392844</v>
      </c>
      <c r="F8899">
        <v>2020</v>
      </c>
      <c r="G8899">
        <v>282</v>
      </c>
      <c r="H8899" t="s">
        <v>35</v>
      </c>
      <c r="I8899">
        <v>45.51</v>
      </c>
      <c r="J8899" t="s">
        <v>27</v>
      </c>
      <c r="K8899">
        <v>2021</v>
      </c>
      <c r="L8899" t="s">
        <v>40</v>
      </c>
      <c r="M8899" t="s">
        <v>31</v>
      </c>
      <c r="N8899">
        <v>251228.71</v>
      </c>
      <c r="O8899" t="s">
        <v>36</v>
      </c>
    </row>
    <row r="8900" spans="1:15" x14ac:dyDescent="0.3">
      <c r="A8900" t="s">
        <v>56</v>
      </c>
      <c r="B8900">
        <v>59.16</v>
      </c>
      <c r="C8900" t="s">
        <v>57</v>
      </c>
      <c r="D8900" t="s">
        <v>58</v>
      </c>
      <c r="E8900">
        <v>154653</v>
      </c>
      <c r="F8900">
        <v>2022</v>
      </c>
      <c r="G8900">
        <v>695</v>
      </c>
      <c r="H8900" t="s">
        <v>35</v>
      </c>
      <c r="I8900">
        <v>58.19</v>
      </c>
      <c r="J8900" t="s">
        <v>27</v>
      </c>
      <c r="K8900">
        <v>2024</v>
      </c>
      <c r="L8900" t="s">
        <v>20</v>
      </c>
      <c r="M8900" t="s">
        <v>31</v>
      </c>
      <c r="N8900">
        <v>103779.11</v>
      </c>
      <c r="O8900" t="s">
        <v>54</v>
      </c>
    </row>
    <row r="8901" spans="1:15" x14ac:dyDescent="0.3">
      <c r="A8901" t="s">
        <v>41</v>
      </c>
      <c r="B8901">
        <v>30.93</v>
      </c>
      <c r="C8901" t="s">
        <v>67</v>
      </c>
      <c r="D8901" t="s">
        <v>68</v>
      </c>
      <c r="E8901">
        <v>139485</v>
      </c>
      <c r="F8901">
        <v>2022</v>
      </c>
      <c r="G8901">
        <v>810</v>
      </c>
      <c r="H8901" t="s">
        <v>26</v>
      </c>
      <c r="I8901">
        <v>99.06</v>
      </c>
      <c r="J8901" t="s">
        <v>27</v>
      </c>
      <c r="K8901">
        <v>2022</v>
      </c>
      <c r="L8901" t="s">
        <v>20</v>
      </c>
      <c r="M8901" t="s">
        <v>21</v>
      </c>
      <c r="N8901">
        <v>60402.720000000001</v>
      </c>
      <c r="O8901" t="s">
        <v>36</v>
      </c>
    </row>
    <row r="8902" spans="1:15" x14ac:dyDescent="0.3">
      <c r="A8902" t="s">
        <v>50</v>
      </c>
      <c r="B8902">
        <v>52.99</v>
      </c>
      <c r="C8902" t="s">
        <v>38</v>
      </c>
      <c r="D8902" t="s">
        <v>69</v>
      </c>
      <c r="E8902">
        <v>83757</v>
      </c>
      <c r="F8902">
        <v>2020</v>
      </c>
      <c r="G8902">
        <v>948</v>
      </c>
      <c r="H8902" t="s">
        <v>26</v>
      </c>
      <c r="I8902">
        <v>68.5</v>
      </c>
      <c r="J8902" t="s">
        <v>27</v>
      </c>
      <c r="K8902">
        <v>2024</v>
      </c>
      <c r="L8902" t="s">
        <v>48</v>
      </c>
      <c r="M8902" t="s">
        <v>21</v>
      </c>
      <c r="N8902">
        <v>56735.74</v>
      </c>
      <c r="O8902" t="s">
        <v>22</v>
      </c>
    </row>
    <row r="8903" spans="1:15" x14ac:dyDescent="0.3">
      <c r="A8903" t="s">
        <v>37</v>
      </c>
      <c r="B8903">
        <v>6.02</v>
      </c>
      <c r="C8903" t="s">
        <v>43</v>
      </c>
      <c r="D8903" t="s">
        <v>44</v>
      </c>
      <c r="E8903">
        <v>103589</v>
      </c>
      <c r="F8903">
        <v>2016</v>
      </c>
      <c r="G8903">
        <v>374</v>
      </c>
      <c r="H8903" t="s">
        <v>26</v>
      </c>
      <c r="I8903">
        <v>76.52</v>
      </c>
      <c r="J8903" t="s">
        <v>19</v>
      </c>
      <c r="K8903">
        <v>2020</v>
      </c>
      <c r="L8903" t="s">
        <v>48</v>
      </c>
      <c r="M8903" t="s">
        <v>21</v>
      </c>
      <c r="N8903">
        <v>69145.570000000007</v>
      </c>
      <c r="O8903" t="s">
        <v>54</v>
      </c>
    </row>
    <row r="8904" spans="1:15" x14ac:dyDescent="0.3">
      <c r="A8904" t="s">
        <v>51</v>
      </c>
      <c r="B8904">
        <v>18.8</v>
      </c>
      <c r="C8904" t="s">
        <v>24</v>
      </c>
      <c r="D8904" t="s">
        <v>70</v>
      </c>
      <c r="E8904">
        <v>69627</v>
      </c>
      <c r="F8904">
        <v>2021</v>
      </c>
      <c r="G8904">
        <v>846</v>
      </c>
      <c r="H8904" t="s">
        <v>18</v>
      </c>
      <c r="I8904">
        <v>75.27</v>
      </c>
      <c r="J8904" t="s">
        <v>45</v>
      </c>
      <c r="K8904">
        <v>2021</v>
      </c>
      <c r="L8904" t="s">
        <v>20</v>
      </c>
      <c r="M8904" t="s">
        <v>31</v>
      </c>
      <c r="N8904">
        <v>39412.01</v>
      </c>
      <c r="O8904" t="s">
        <v>36</v>
      </c>
    </row>
    <row r="8905" spans="1:15" x14ac:dyDescent="0.3">
      <c r="A8905" t="s">
        <v>41</v>
      </c>
      <c r="B8905">
        <v>28.55</v>
      </c>
      <c r="C8905" t="s">
        <v>33</v>
      </c>
      <c r="D8905" t="s">
        <v>85</v>
      </c>
      <c r="E8905">
        <v>336517</v>
      </c>
      <c r="F8905">
        <v>2021</v>
      </c>
      <c r="G8905">
        <v>554</v>
      </c>
      <c r="H8905" t="s">
        <v>35</v>
      </c>
      <c r="I8905">
        <v>34.71</v>
      </c>
      <c r="J8905" t="s">
        <v>45</v>
      </c>
      <c r="K8905">
        <v>2021</v>
      </c>
      <c r="L8905" t="s">
        <v>40</v>
      </c>
      <c r="M8905" t="s">
        <v>31</v>
      </c>
      <c r="N8905">
        <v>143609.85</v>
      </c>
      <c r="O8905" t="s">
        <v>54</v>
      </c>
    </row>
    <row r="8906" spans="1:15" x14ac:dyDescent="0.3">
      <c r="A8906" t="s">
        <v>56</v>
      </c>
      <c r="B8906">
        <v>37.479999999999997</v>
      </c>
      <c r="C8906" t="s">
        <v>16</v>
      </c>
      <c r="D8906" t="s">
        <v>89</v>
      </c>
      <c r="E8906">
        <v>332712</v>
      </c>
      <c r="F8906">
        <v>2021</v>
      </c>
      <c r="G8906">
        <v>918</v>
      </c>
      <c r="H8906" t="s">
        <v>26</v>
      </c>
      <c r="I8906">
        <v>83.24</v>
      </c>
      <c r="J8906" t="s">
        <v>27</v>
      </c>
      <c r="K8906">
        <v>2023</v>
      </c>
      <c r="L8906" t="s">
        <v>48</v>
      </c>
      <c r="M8906" t="s">
        <v>31</v>
      </c>
      <c r="N8906">
        <v>226461.93</v>
      </c>
      <c r="O8906" t="s">
        <v>36</v>
      </c>
    </row>
    <row r="8907" spans="1:15" x14ac:dyDescent="0.3">
      <c r="A8907" t="s">
        <v>37</v>
      </c>
      <c r="B8907">
        <v>54.74</v>
      </c>
      <c r="C8907" t="s">
        <v>38</v>
      </c>
      <c r="D8907" t="s">
        <v>73</v>
      </c>
      <c r="E8907">
        <v>166780</v>
      </c>
      <c r="F8907">
        <v>2016</v>
      </c>
      <c r="G8907">
        <v>779</v>
      </c>
      <c r="H8907" t="s">
        <v>26</v>
      </c>
      <c r="I8907">
        <v>87.14</v>
      </c>
      <c r="J8907" t="s">
        <v>45</v>
      </c>
      <c r="K8907">
        <v>2016</v>
      </c>
      <c r="L8907" t="s">
        <v>48</v>
      </c>
      <c r="M8907" t="s">
        <v>21</v>
      </c>
      <c r="N8907">
        <v>118975.54</v>
      </c>
      <c r="O8907" t="s">
        <v>36</v>
      </c>
    </row>
    <row r="8908" spans="1:15" x14ac:dyDescent="0.3">
      <c r="A8908" t="s">
        <v>56</v>
      </c>
      <c r="B8908">
        <v>77.27</v>
      </c>
      <c r="C8908" t="s">
        <v>57</v>
      </c>
      <c r="D8908" t="s">
        <v>58</v>
      </c>
      <c r="E8908">
        <v>194218</v>
      </c>
      <c r="F8908">
        <v>2024</v>
      </c>
      <c r="G8908">
        <v>778</v>
      </c>
      <c r="H8908" t="s">
        <v>26</v>
      </c>
      <c r="I8908">
        <v>62.12</v>
      </c>
      <c r="J8908" t="s">
        <v>27</v>
      </c>
      <c r="K8908">
        <v>2024</v>
      </c>
      <c r="L8908" t="s">
        <v>20</v>
      </c>
      <c r="M8908" t="s">
        <v>21</v>
      </c>
      <c r="N8908">
        <v>96194.5</v>
      </c>
      <c r="O8908" t="s">
        <v>54</v>
      </c>
    </row>
    <row r="8909" spans="1:15" x14ac:dyDescent="0.3">
      <c r="A8909" t="s">
        <v>28</v>
      </c>
      <c r="B8909">
        <v>15.73</v>
      </c>
      <c r="C8909" t="s">
        <v>38</v>
      </c>
      <c r="D8909" t="s">
        <v>39</v>
      </c>
      <c r="E8909">
        <v>246727</v>
      </c>
      <c r="F8909">
        <v>2024</v>
      </c>
      <c r="G8909">
        <v>348</v>
      </c>
      <c r="H8909" t="s">
        <v>26</v>
      </c>
      <c r="I8909">
        <v>87.86</v>
      </c>
      <c r="J8909" t="s">
        <v>19</v>
      </c>
      <c r="K8909">
        <v>2024</v>
      </c>
      <c r="L8909" t="s">
        <v>20</v>
      </c>
      <c r="M8909" t="s">
        <v>31</v>
      </c>
      <c r="N8909">
        <v>101060.75</v>
      </c>
      <c r="O8909" t="s">
        <v>22</v>
      </c>
    </row>
    <row r="8910" spans="1:15" x14ac:dyDescent="0.3">
      <c r="A8910" t="s">
        <v>41</v>
      </c>
      <c r="B8910">
        <v>24.58</v>
      </c>
      <c r="C8910" t="s">
        <v>33</v>
      </c>
      <c r="D8910" t="s">
        <v>59</v>
      </c>
      <c r="E8910">
        <v>299629</v>
      </c>
      <c r="F8910">
        <v>2015</v>
      </c>
      <c r="G8910">
        <v>584</v>
      </c>
      <c r="H8910" t="s">
        <v>35</v>
      </c>
      <c r="I8910">
        <v>56.68</v>
      </c>
      <c r="J8910" t="s">
        <v>45</v>
      </c>
      <c r="K8910">
        <v>2015</v>
      </c>
      <c r="L8910" t="s">
        <v>48</v>
      </c>
      <c r="M8910" t="s">
        <v>21</v>
      </c>
      <c r="N8910">
        <v>121615.59</v>
      </c>
      <c r="O8910" t="s">
        <v>22</v>
      </c>
    </row>
    <row r="8911" spans="1:15" x14ac:dyDescent="0.3">
      <c r="A8911" t="s">
        <v>15</v>
      </c>
      <c r="B8911">
        <v>32</v>
      </c>
      <c r="C8911" t="s">
        <v>43</v>
      </c>
      <c r="D8911" t="s">
        <v>44</v>
      </c>
      <c r="E8911">
        <v>295032</v>
      </c>
      <c r="F8911">
        <v>2020</v>
      </c>
      <c r="G8911">
        <v>757</v>
      </c>
      <c r="H8911" t="s">
        <v>35</v>
      </c>
      <c r="I8911">
        <v>56.53</v>
      </c>
      <c r="J8911" t="s">
        <v>19</v>
      </c>
      <c r="K8911">
        <v>2023</v>
      </c>
      <c r="L8911" t="s">
        <v>48</v>
      </c>
      <c r="M8911" t="s">
        <v>21</v>
      </c>
      <c r="N8911">
        <v>233364.93</v>
      </c>
      <c r="O8911" t="s">
        <v>49</v>
      </c>
    </row>
    <row r="8912" spans="1:15" x14ac:dyDescent="0.3">
      <c r="A8912" t="s">
        <v>50</v>
      </c>
      <c r="B8912">
        <v>39.25</v>
      </c>
      <c r="C8912" t="s">
        <v>38</v>
      </c>
      <c r="D8912" t="s">
        <v>60</v>
      </c>
      <c r="E8912">
        <v>186839</v>
      </c>
      <c r="F8912">
        <v>2020</v>
      </c>
      <c r="G8912">
        <v>275</v>
      </c>
      <c r="H8912" t="s">
        <v>26</v>
      </c>
      <c r="I8912">
        <v>98.23</v>
      </c>
      <c r="J8912" t="s">
        <v>27</v>
      </c>
      <c r="K8912">
        <v>2022</v>
      </c>
      <c r="L8912" t="s">
        <v>40</v>
      </c>
      <c r="M8912" t="s">
        <v>31</v>
      </c>
      <c r="N8912">
        <v>126610.77</v>
      </c>
      <c r="O8912" t="s">
        <v>36</v>
      </c>
    </row>
    <row r="8913" spans="1:15" x14ac:dyDescent="0.3">
      <c r="A8913" t="s">
        <v>41</v>
      </c>
      <c r="B8913">
        <v>74.38</v>
      </c>
      <c r="C8913" t="s">
        <v>43</v>
      </c>
      <c r="D8913" t="s">
        <v>55</v>
      </c>
      <c r="E8913">
        <v>279836</v>
      </c>
      <c r="F8913">
        <v>2024</v>
      </c>
      <c r="G8913">
        <v>354</v>
      </c>
      <c r="H8913" t="s">
        <v>35</v>
      </c>
      <c r="I8913">
        <v>59.27</v>
      </c>
      <c r="J8913" t="s">
        <v>19</v>
      </c>
      <c r="K8913">
        <v>2024</v>
      </c>
      <c r="L8913" t="s">
        <v>48</v>
      </c>
      <c r="M8913" t="s">
        <v>21</v>
      </c>
      <c r="N8913">
        <v>176113.51</v>
      </c>
      <c r="O8913" t="s">
        <v>22</v>
      </c>
    </row>
    <row r="8914" spans="1:15" x14ac:dyDescent="0.3">
      <c r="A8914" t="s">
        <v>41</v>
      </c>
      <c r="B8914">
        <v>34.9</v>
      </c>
      <c r="C8914" t="s">
        <v>43</v>
      </c>
      <c r="D8914" t="s">
        <v>71</v>
      </c>
      <c r="E8914">
        <v>218436</v>
      </c>
      <c r="F8914">
        <v>2016</v>
      </c>
      <c r="G8914">
        <v>850</v>
      </c>
      <c r="H8914" t="s">
        <v>26</v>
      </c>
      <c r="I8914">
        <v>99.62</v>
      </c>
      <c r="J8914" t="s">
        <v>27</v>
      </c>
      <c r="K8914">
        <v>2021</v>
      </c>
      <c r="L8914" t="s">
        <v>40</v>
      </c>
      <c r="M8914" t="s">
        <v>31</v>
      </c>
      <c r="N8914">
        <v>88714.55</v>
      </c>
      <c r="O8914" t="s">
        <v>36</v>
      </c>
    </row>
    <row r="8915" spans="1:15" x14ac:dyDescent="0.3">
      <c r="A8915" t="s">
        <v>23</v>
      </c>
      <c r="B8915">
        <v>54.63</v>
      </c>
      <c r="C8915" t="s">
        <v>43</v>
      </c>
      <c r="D8915" t="s">
        <v>62</v>
      </c>
      <c r="E8915">
        <v>342272</v>
      </c>
      <c r="F8915">
        <v>2022</v>
      </c>
      <c r="G8915">
        <v>871</v>
      </c>
      <c r="H8915" t="s">
        <v>26</v>
      </c>
      <c r="I8915">
        <v>76.33</v>
      </c>
      <c r="J8915" t="s">
        <v>45</v>
      </c>
      <c r="K8915">
        <v>2022</v>
      </c>
      <c r="L8915" t="s">
        <v>20</v>
      </c>
      <c r="M8915" t="s">
        <v>21</v>
      </c>
      <c r="N8915">
        <v>237064.35</v>
      </c>
      <c r="O8915" t="s">
        <v>49</v>
      </c>
    </row>
    <row r="8916" spans="1:15" x14ac:dyDescent="0.3">
      <c r="A8916" t="s">
        <v>56</v>
      </c>
      <c r="B8916">
        <v>43.05</v>
      </c>
      <c r="C8916" t="s">
        <v>38</v>
      </c>
      <c r="D8916" t="s">
        <v>69</v>
      </c>
      <c r="E8916">
        <v>190278</v>
      </c>
      <c r="F8916">
        <v>2019</v>
      </c>
      <c r="G8916">
        <v>717</v>
      </c>
      <c r="H8916" t="s">
        <v>18</v>
      </c>
      <c r="I8916">
        <v>68.39</v>
      </c>
      <c r="J8916" t="s">
        <v>45</v>
      </c>
      <c r="K8916">
        <v>2019</v>
      </c>
      <c r="L8916" t="s">
        <v>40</v>
      </c>
      <c r="M8916" t="s">
        <v>21</v>
      </c>
      <c r="N8916">
        <v>110832.83</v>
      </c>
      <c r="O8916" t="s">
        <v>49</v>
      </c>
    </row>
    <row r="8917" spans="1:15" x14ac:dyDescent="0.3">
      <c r="A8917" t="s">
        <v>15</v>
      </c>
      <c r="B8917">
        <v>16.600000000000001</v>
      </c>
      <c r="C8917" t="s">
        <v>43</v>
      </c>
      <c r="D8917" t="s">
        <v>62</v>
      </c>
      <c r="E8917">
        <v>156821</v>
      </c>
      <c r="F8917">
        <v>2024</v>
      </c>
      <c r="G8917">
        <v>852</v>
      </c>
      <c r="H8917" t="s">
        <v>26</v>
      </c>
      <c r="I8917">
        <v>66.25</v>
      </c>
      <c r="J8917" t="s">
        <v>45</v>
      </c>
      <c r="K8917">
        <v>2024</v>
      </c>
      <c r="L8917" t="s">
        <v>48</v>
      </c>
      <c r="M8917" t="s">
        <v>31</v>
      </c>
      <c r="N8917">
        <v>122646.56</v>
      </c>
      <c r="O8917" t="s">
        <v>54</v>
      </c>
    </row>
    <row r="8918" spans="1:15" x14ac:dyDescent="0.3">
      <c r="A8918" t="s">
        <v>41</v>
      </c>
      <c r="B8918">
        <v>15.81</v>
      </c>
      <c r="C8918" t="s">
        <v>67</v>
      </c>
      <c r="D8918" t="s">
        <v>83</v>
      </c>
      <c r="E8918">
        <v>396046</v>
      </c>
      <c r="F8918">
        <v>2015</v>
      </c>
      <c r="G8918">
        <v>259</v>
      </c>
      <c r="H8918" t="s">
        <v>18</v>
      </c>
      <c r="I8918">
        <v>88.63</v>
      </c>
      <c r="J8918" t="s">
        <v>45</v>
      </c>
      <c r="K8918">
        <v>2015</v>
      </c>
      <c r="L8918" t="s">
        <v>20</v>
      </c>
      <c r="M8918" t="s">
        <v>21</v>
      </c>
      <c r="N8918">
        <v>197384.41</v>
      </c>
      <c r="O8918" t="s">
        <v>49</v>
      </c>
    </row>
    <row r="8919" spans="1:15" x14ac:dyDescent="0.3">
      <c r="A8919" t="s">
        <v>23</v>
      </c>
      <c r="B8919">
        <v>33.69</v>
      </c>
      <c r="C8919" t="s">
        <v>24</v>
      </c>
      <c r="D8919" t="s">
        <v>76</v>
      </c>
      <c r="E8919">
        <v>66568</v>
      </c>
      <c r="F8919">
        <v>2020</v>
      </c>
      <c r="G8919">
        <v>426</v>
      </c>
      <c r="H8919" t="s">
        <v>26</v>
      </c>
      <c r="I8919">
        <v>88.4</v>
      </c>
      <c r="J8919" t="s">
        <v>19</v>
      </c>
      <c r="K8919">
        <v>2020</v>
      </c>
      <c r="L8919" t="s">
        <v>40</v>
      </c>
      <c r="M8919" t="s">
        <v>31</v>
      </c>
      <c r="N8919">
        <v>28289.919999999998</v>
      </c>
      <c r="O8919" t="s">
        <v>54</v>
      </c>
    </row>
    <row r="8920" spans="1:15" x14ac:dyDescent="0.3">
      <c r="A8920" t="s">
        <v>41</v>
      </c>
      <c r="B8920">
        <v>60.51</v>
      </c>
      <c r="C8920" t="s">
        <v>57</v>
      </c>
      <c r="D8920" t="s">
        <v>72</v>
      </c>
      <c r="E8920">
        <v>307281</v>
      </c>
      <c r="F8920">
        <v>2015</v>
      </c>
      <c r="G8920">
        <v>772</v>
      </c>
      <c r="H8920" t="s">
        <v>35</v>
      </c>
      <c r="I8920">
        <v>59</v>
      </c>
      <c r="J8920" t="s">
        <v>19</v>
      </c>
      <c r="K8920">
        <v>2024</v>
      </c>
      <c r="L8920" t="s">
        <v>20</v>
      </c>
      <c r="M8920" t="s">
        <v>21</v>
      </c>
      <c r="N8920">
        <v>224487.45</v>
      </c>
      <c r="O8920" t="s">
        <v>36</v>
      </c>
    </row>
    <row r="8921" spans="1:15" x14ac:dyDescent="0.3">
      <c r="A8921" t="s">
        <v>37</v>
      </c>
      <c r="B8921">
        <v>32.85</v>
      </c>
      <c r="C8921" t="s">
        <v>38</v>
      </c>
      <c r="D8921" t="s">
        <v>39</v>
      </c>
      <c r="E8921">
        <v>64436</v>
      </c>
      <c r="F8921">
        <v>2023</v>
      </c>
      <c r="G8921">
        <v>730</v>
      </c>
      <c r="H8921" t="s">
        <v>26</v>
      </c>
      <c r="I8921">
        <v>82.75</v>
      </c>
      <c r="J8921" t="s">
        <v>27</v>
      </c>
      <c r="K8921">
        <v>2023</v>
      </c>
      <c r="L8921" t="s">
        <v>40</v>
      </c>
      <c r="M8921" t="s">
        <v>31</v>
      </c>
      <c r="N8921">
        <v>48782.78</v>
      </c>
      <c r="O8921" t="s">
        <v>36</v>
      </c>
    </row>
    <row r="8922" spans="1:15" x14ac:dyDescent="0.3">
      <c r="A8922" t="s">
        <v>42</v>
      </c>
      <c r="B8922">
        <v>20.78</v>
      </c>
      <c r="C8922" t="s">
        <v>16</v>
      </c>
      <c r="D8922" t="s">
        <v>93</v>
      </c>
      <c r="E8922">
        <v>184389</v>
      </c>
      <c r="F8922">
        <v>2021</v>
      </c>
      <c r="G8922">
        <v>196</v>
      </c>
      <c r="H8922" t="s">
        <v>26</v>
      </c>
      <c r="I8922">
        <v>80</v>
      </c>
      <c r="J8922" t="s">
        <v>27</v>
      </c>
      <c r="K8922">
        <v>2022</v>
      </c>
      <c r="L8922" t="s">
        <v>40</v>
      </c>
      <c r="M8922" t="s">
        <v>21</v>
      </c>
      <c r="N8922">
        <v>77523.490000000005</v>
      </c>
      <c r="O8922" t="s">
        <v>36</v>
      </c>
    </row>
    <row r="8923" spans="1:15" x14ac:dyDescent="0.3">
      <c r="A8923" t="s">
        <v>50</v>
      </c>
      <c r="B8923">
        <v>79.260000000000005</v>
      </c>
      <c r="C8923" t="s">
        <v>24</v>
      </c>
      <c r="D8923" t="s">
        <v>77</v>
      </c>
      <c r="E8923">
        <v>315620</v>
      </c>
      <c r="F8923">
        <v>2017</v>
      </c>
      <c r="G8923">
        <v>207</v>
      </c>
      <c r="H8923" t="s">
        <v>26</v>
      </c>
      <c r="I8923">
        <v>83.79</v>
      </c>
      <c r="J8923" t="s">
        <v>27</v>
      </c>
      <c r="K8923">
        <v>2018</v>
      </c>
      <c r="L8923" t="s">
        <v>40</v>
      </c>
      <c r="M8923" t="s">
        <v>21</v>
      </c>
      <c r="N8923">
        <v>218204.46</v>
      </c>
      <c r="O8923" t="s">
        <v>54</v>
      </c>
    </row>
    <row r="8924" spans="1:15" x14ac:dyDescent="0.3">
      <c r="A8924" t="s">
        <v>50</v>
      </c>
      <c r="B8924">
        <v>29.15</v>
      </c>
      <c r="C8924" t="s">
        <v>38</v>
      </c>
      <c r="D8924" t="s">
        <v>66</v>
      </c>
      <c r="E8924">
        <v>262287</v>
      </c>
      <c r="F8924">
        <v>2020</v>
      </c>
      <c r="G8924">
        <v>822</v>
      </c>
      <c r="H8924" t="s">
        <v>26</v>
      </c>
      <c r="I8924">
        <v>60.39</v>
      </c>
      <c r="J8924" t="s">
        <v>27</v>
      </c>
      <c r="K8924">
        <v>2020</v>
      </c>
      <c r="L8924" t="s">
        <v>40</v>
      </c>
      <c r="M8924" t="s">
        <v>31</v>
      </c>
      <c r="N8924">
        <v>209339.46</v>
      </c>
      <c r="O8924" t="s">
        <v>22</v>
      </c>
    </row>
    <row r="8925" spans="1:15" x14ac:dyDescent="0.3">
      <c r="A8925" t="s">
        <v>51</v>
      </c>
      <c r="B8925">
        <v>12.61</v>
      </c>
      <c r="C8925" t="s">
        <v>38</v>
      </c>
      <c r="D8925" t="s">
        <v>73</v>
      </c>
      <c r="E8925">
        <v>200713</v>
      </c>
      <c r="F8925">
        <v>2015</v>
      </c>
      <c r="G8925">
        <v>253</v>
      </c>
      <c r="H8925" t="s">
        <v>35</v>
      </c>
      <c r="I8925">
        <v>55.38</v>
      </c>
      <c r="J8925" t="s">
        <v>45</v>
      </c>
      <c r="K8925">
        <v>2015</v>
      </c>
      <c r="L8925" t="s">
        <v>40</v>
      </c>
      <c r="M8925" t="s">
        <v>21</v>
      </c>
      <c r="N8925">
        <v>111734.17</v>
      </c>
      <c r="O8925" t="s">
        <v>54</v>
      </c>
    </row>
    <row r="8926" spans="1:15" x14ac:dyDescent="0.3">
      <c r="A8926" t="s">
        <v>37</v>
      </c>
      <c r="B8926">
        <v>35.67</v>
      </c>
      <c r="C8926" t="s">
        <v>29</v>
      </c>
      <c r="D8926" t="s">
        <v>87</v>
      </c>
      <c r="E8926">
        <v>103198</v>
      </c>
      <c r="F8926">
        <v>2021</v>
      </c>
      <c r="G8926">
        <v>280</v>
      </c>
      <c r="H8926" t="s">
        <v>26</v>
      </c>
      <c r="I8926">
        <v>66.66</v>
      </c>
      <c r="J8926" t="s">
        <v>19</v>
      </c>
      <c r="K8926">
        <v>2022</v>
      </c>
      <c r="L8926" t="s">
        <v>20</v>
      </c>
      <c r="M8926" t="s">
        <v>31</v>
      </c>
      <c r="N8926">
        <v>56460.79</v>
      </c>
      <c r="O8926" t="s">
        <v>36</v>
      </c>
    </row>
    <row r="8927" spans="1:15" x14ac:dyDescent="0.3">
      <c r="A8927" t="s">
        <v>42</v>
      </c>
      <c r="B8927">
        <v>39.72</v>
      </c>
      <c r="C8927" t="s">
        <v>67</v>
      </c>
      <c r="D8927" t="s">
        <v>74</v>
      </c>
      <c r="E8927">
        <v>65314</v>
      </c>
      <c r="F8927">
        <v>2016</v>
      </c>
      <c r="G8927">
        <v>188</v>
      </c>
      <c r="H8927" t="s">
        <v>35</v>
      </c>
      <c r="I8927">
        <v>49.06</v>
      </c>
      <c r="J8927" t="s">
        <v>45</v>
      </c>
      <c r="K8927">
        <v>2016</v>
      </c>
      <c r="L8927" t="s">
        <v>20</v>
      </c>
      <c r="M8927" t="s">
        <v>21</v>
      </c>
      <c r="N8927">
        <v>48506.43</v>
      </c>
      <c r="O8927" t="s">
        <v>54</v>
      </c>
    </row>
    <row r="8928" spans="1:15" x14ac:dyDescent="0.3">
      <c r="A8928" t="s">
        <v>28</v>
      </c>
      <c r="B8928">
        <v>19.47</v>
      </c>
      <c r="C8928" t="s">
        <v>57</v>
      </c>
      <c r="D8928" t="s">
        <v>58</v>
      </c>
      <c r="E8928">
        <v>191002</v>
      </c>
      <c r="F8928">
        <v>2024</v>
      </c>
      <c r="G8928">
        <v>740</v>
      </c>
      <c r="H8928" t="s">
        <v>26</v>
      </c>
      <c r="I8928">
        <v>64.8</v>
      </c>
      <c r="J8928" t="s">
        <v>19</v>
      </c>
      <c r="K8928">
        <v>2024</v>
      </c>
      <c r="L8928" t="s">
        <v>40</v>
      </c>
      <c r="M8928" t="s">
        <v>31</v>
      </c>
      <c r="N8928">
        <v>151522.81</v>
      </c>
      <c r="O8928" t="s">
        <v>36</v>
      </c>
    </row>
    <row r="8929" spans="1:15" x14ac:dyDescent="0.3">
      <c r="A8929" t="s">
        <v>15</v>
      </c>
      <c r="B8929">
        <v>16.79</v>
      </c>
      <c r="C8929" t="s">
        <v>67</v>
      </c>
      <c r="D8929" t="s">
        <v>68</v>
      </c>
      <c r="E8929">
        <v>50887</v>
      </c>
      <c r="F8929">
        <v>2015</v>
      </c>
      <c r="G8929">
        <v>436</v>
      </c>
      <c r="H8929" t="s">
        <v>35</v>
      </c>
      <c r="I8929">
        <v>53.99</v>
      </c>
      <c r="J8929" t="s">
        <v>27</v>
      </c>
      <c r="K8929">
        <v>2020</v>
      </c>
      <c r="L8929" t="s">
        <v>40</v>
      </c>
      <c r="M8929" t="s">
        <v>31</v>
      </c>
      <c r="N8929">
        <v>22713.53</v>
      </c>
      <c r="O8929" t="s">
        <v>22</v>
      </c>
    </row>
    <row r="8930" spans="1:15" x14ac:dyDescent="0.3">
      <c r="A8930" t="s">
        <v>42</v>
      </c>
      <c r="B8930">
        <v>73.08</v>
      </c>
      <c r="C8930" t="s">
        <v>67</v>
      </c>
      <c r="D8930" t="s">
        <v>68</v>
      </c>
      <c r="E8930">
        <v>309667</v>
      </c>
      <c r="F8930">
        <v>2023</v>
      </c>
      <c r="G8930">
        <v>101</v>
      </c>
      <c r="H8930" t="s">
        <v>18</v>
      </c>
      <c r="I8930">
        <v>89</v>
      </c>
      <c r="J8930" t="s">
        <v>19</v>
      </c>
      <c r="K8930">
        <v>2023</v>
      </c>
      <c r="L8930" t="s">
        <v>20</v>
      </c>
      <c r="M8930" t="s">
        <v>31</v>
      </c>
      <c r="N8930">
        <v>214995.64</v>
      </c>
      <c r="O8930" t="s">
        <v>22</v>
      </c>
    </row>
    <row r="8931" spans="1:15" x14ac:dyDescent="0.3">
      <c r="A8931" t="s">
        <v>28</v>
      </c>
      <c r="B8931">
        <v>38.590000000000003</v>
      </c>
      <c r="C8931" t="s">
        <v>57</v>
      </c>
      <c r="D8931" t="s">
        <v>86</v>
      </c>
      <c r="E8931">
        <v>143013</v>
      </c>
      <c r="F8931">
        <v>2023</v>
      </c>
      <c r="G8931">
        <v>606</v>
      </c>
      <c r="H8931" t="s">
        <v>26</v>
      </c>
      <c r="I8931">
        <v>88.02</v>
      </c>
      <c r="J8931" t="s">
        <v>19</v>
      </c>
      <c r="K8931">
        <v>2024</v>
      </c>
      <c r="L8931" t="s">
        <v>48</v>
      </c>
      <c r="M8931" t="s">
        <v>31</v>
      </c>
      <c r="N8931">
        <v>82704.86</v>
      </c>
      <c r="O8931" t="s">
        <v>36</v>
      </c>
    </row>
    <row r="8932" spans="1:15" x14ac:dyDescent="0.3">
      <c r="A8932" t="s">
        <v>23</v>
      </c>
      <c r="B8932">
        <v>76.73</v>
      </c>
      <c r="C8932" t="s">
        <v>38</v>
      </c>
      <c r="D8932" t="s">
        <v>69</v>
      </c>
      <c r="E8932">
        <v>258947</v>
      </c>
      <c r="F8932">
        <v>2021</v>
      </c>
      <c r="G8932">
        <v>887</v>
      </c>
      <c r="H8932" t="s">
        <v>35</v>
      </c>
      <c r="I8932">
        <v>47.19</v>
      </c>
      <c r="J8932" t="s">
        <v>45</v>
      </c>
      <c r="K8932">
        <v>2021</v>
      </c>
      <c r="L8932" t="s">
        <v>48</v>
      </c>
      <c r="M8932" t="s">
        <v>31</v>
      </c>
      <c r="N8932">
        <v>187823.57</v>
      </c>
      <c r="O8932" t="s">
        <v>54</v>
      </c>
    </row>
    <row r="8933" spans="1:15" x14ac:dyDescent="0.3">
      <c r="A8933" t="s">
        <v>37</v>
      </c>
      <c r="B8933">
        <v>13.6</v>
      </c>
      <c r="C8933" t="s">
        <v>43</v>
      </c>
      <c r="D8933" t="s">
        <v>62</v>
      </c>
      <c r="E8933">
        <v>144072</v>
      </c>
      <c r="F8933">
        <v>2022</v>
      </c>
      <c r="G8933">
        <v>568</v>
      </c>
      <c r="H8933" t="s">
        <v>26</v>
      </c>
      <c r="I8933">
        <v>80.760000000000005</v>
      </c>
      <c r="J8933" t="s">
        <v>27</v>
      </c>
      <c r="K8933">
        <v>2022</v>
      </c>
      <c r="L8933" t="s">
        <v>48</v>
      </c>
      <c r="M8933" t="s">
        <v>21</v>
      </c>
      <c r="N8933">
        <v>77777.88</v>
      </c>
      <c r="O8933" t="s">
        <v>49</v>
      </c>
    </row>
    <row r="8934" spans="1:15" x14ac:dyDescent="0.3">
      <c r="A8934" t="s">
        <v>15</v>
      </c>
      <c r="B8934">
        <v>25.18</v>
      </c>
      <c r="C8934" t="s">
        <v>38</v>
      </c>
      <c r="D8934" t="s">
        <v>73</v>
      </c>
      <c r="E8934">
        <v>387520</v>
      </c>
      <c r="F8934">
        <v>2015</v>
      </c>
      <c r="G8934">
        <v>281</v>
      </c>
      <c r="H8934" t="s">
        <v>26</v>
      </c>
      <c r="I8934">
        <v>64.45</v>
      </c>
      <c r="J8934" t="s">
        <v>19</v>
      </c>
      <c r="K8934">
        <v>2022</v>
      </c>
      <c r="L8934" t="s">
        <v>20</v>
      </c>
      <c r="M8934" t="s">
        <v>21</v>
      </c>
      <c r="N8934">
        <v>304077.24</v>
      </c>
      <c r="O8934" t="s">
        <v>54</v>
      </c>
    </row>
    <row r="8935" spans="1:15" x14ac:dyDescent="0.3">
      <c r="A8935" t="s">
        <v>41</v>
      </c>
      <c r="B8935">
        <v>15.34</v>
      </c>
      <c r="C8935" t="s">
        <v>16</v>
      </c>
      <c r="D8935" t="s">
        <v>17</v>
      </c>
      <c r="E8935">
        <v>215510</v>
      </c>
      <c r="F8935">
        <v>2016</v>
      </c>
      <c r="G8935">
        <v>569</v>
      </c>
      <c r="H8935" t="s">
        <v>35</v>
      </c>
      <c r="I8935">
        <v>55.12</v>
      </c>
      <c r="J8935" t="s">
        <v>45</v>
      </c>
      <c r="K8935">
        <v>2016</v>
      </c>
      <c r="L8935" t="s">
        <v>20</v>
      </c>
      <c r="M8935" t="s">
        <v>21</v>
      </c>
      <c r="N8935">
        <v>117900.5</v>
      </c>
      <c r="O8935" t="s">
        <v>36</v>
      </c>
    </row>
    <row r="8936" spans="1:15" x14ac:dyDescent="0.3">
      <c r="A8936" t="s">
        <v>56</v>
      </c>
      <c r="B8936">
        <v>78.72</v>
      </c>
      <c r="C8936" t="s">
        <v>29</v>
      </c>
      <c r="D8936" t="s">
        <v>80</v>
      </c>
      <c r="E8936">
        <v>130186</v>
      </c>
      <c r="F8936">
        <v>2018</v>
      </c>
      <c r="G8936">
        <v>220</v>
      </c>
      <c r="H8936" t="s">
        <v>26</v>
      </c>
      <c r="I8936">
        <v>91.09</v>
      </c>
      <c r="J8936" t="s">
        <v>19</v>
      </c>
      <c r="K8936">
        <v>2021</v>
      </c>
      <c r="L8936" t="s">
        <v>20</v>
      </c>
      <c r="M8936" t="s">
        <v>21</v>
      </c>
      <c r="N8936">
        <v>84440.58</v>
      </c>
      <c r="O8936" t="s">
        <v>36</v>
      </c>
    </row>
    <row r="8937" spans="1:15" x14ac:dyDescent="0.3">
      <c r="A8937" t="s">
        <v>15</v>
      </c>
      <c r="B8937">
        <v>28.24</v>
      </c>
      <c r="C8937" t="s">
        <v>33</v>
      </c>
      <c r="D8937" t="s">
        <v>64</v>
      </c>
      <c r="E8937">
        <v>120512</v>
      </c>
      <c r="F8937">
        <v>2018</v>
      </c>
      <c r="G8937">
        <v>562</v>
      </c>
      <c r="H8937" t="s">
        <v>35</v>
      </c>
      <c r="I8937">
        <v>35.5</v>
      </c>
      <c r="J8937" t="s">
        <v>27</v>
      </c>
      <c r="K8937">
        <v>2023</v>
      </c>
      <c r="L8937" t="s">
        <v>20</v>
      </c>
      <c r="M8937" t="s">
        <v>21</v>
      </c>
      <c r="N8937">
        <v>72353.960000000006</v>
      </c>
      <c r="O8937" t="s">
        <v>22</v>
      </c>
    </row>
    <row r="8938" spans="1:15" x14ac:dyDescent="0.3">
      <c r="A8938" t="s">
        <v>28</v>
      </c>
      <c r="B8938">
        <v>47.45</v>
      </c>
      <c r="C8938" t="s">
        <v>16</v>
      </c>
      <c r="D8938" t="s">
        <v>47</v>
      </c>
      <c r="E8938">
        <v>250149</v>
      </c>
      <c r="F8938">
        <v>2016</v>
      </c>
      <c r="G8938">
        <v>120</v>
      </c>
      <c r="H8938" t="s">
        <v>35</v>
      </c>
      <c r="I8938">
        <v>48.14</v>
      </c>
      <c r="J8938" t="s">
        <v>19</v>
      </c>
      <c r="K8938">
        <v>2021</v>
      </c>
      <c r="L8938" t="s">
        <v>48</v>
      </c>
      <c r="M8938" t="s">
        <v>31</v>
      </c>
      <c r="N8938">
        <v>185133.92</v>
      </c>
      <c r="O8938" t="s">
        <v>22</v>
      </c>
    </row>
    <row r="8939" spans="1:15" x14ac:dyDescent="0.3">
      <c r="A8939" t="s">
        <v>37</v>
      </c>
      <c r="B8939">
        <v>39.630000000000003</v>
      </c>
      <c r="C8939" t="s">
        <v>38</v>
      </c>
      <c r="D8939" t="s">
        <v>66</v>
      </c>
      <c r="E8939">
        <v>298452</v>
      </c>
      <c r="F8939">
        <v>2019</v>
      </c>
      <c r="G8939">
        <v>669</v>
      </c>
      <c r="H8939" t="s">
        <v>35</v>
      </c>
      <c r="I8939">
        <v>41.23</v>
      </c>
      <c r="J8939" t="s">
        <v>45</v>
      </c>
      <c r="K8939">
        <v>2019</v>
      </c>
      <c r="L8939" t="s">
        <v>40</v>
      </c>
      <c r="M8939" t="s">
        <v>21</v>
      </c>
      <c r="N8939">
        <v>168870.61</v>
      </c>
      <c r="O8939" t="s">
        <v>36</v>
      </c>
    </row>
    <row r="8940" spans="1:15" x14ac:dyDescent="0.3">
      <c r="A8940" t="s">
        <v>41</v>
      </c>
      <c r="B8940">
        <v>64.349999999999994</v>
      </c>
      <c r="C8940" t="s">
        <v>57</v>
      </c>
      <c r="D8940" t="s">
        <v>75</v>
      </c>
      <c r="E8940">
        <v>137730</v>
      </c>
      <c r="F8940">
        <v>2019</v>
      </c>
      <c r="G8940">
        <v>238</v>
      </c>
      <c r="H8940" t="s">
        <v>18</v>
      </c>
      <c r="I8940">
        <v>80.540000000000006</v>
      </c>
      <c r="J8940" t="s">
        <v>45</v>
      </c>
      <c r="K8940">
        <v>2019</v>
      </c>
      <c r="L8940" t="s">
        <v>20</v>
      </c>
      <c r="M8940" t="s">
        <v>21</v>
      </c>
      <c r="N8940">
        <v>98105.34</v>
      </c>
      <c r="O8940" t="s">
        <v>36</v>
      </c>
    </row>
    <row r="8941" spans="1:15" x14ac:dyDescent="0.3">
      <c r="A8941" t="s">
        <v>23</v>
      </c>
      <c r="B8941">
        <v>19.64</v>
      </c>
      <c r="C8941" t="s">
        <v>24</v>
      </c>
      <c r="D8941" t="s">
        <v>76</v>
      </c>
      <c r="E8941">
        <v>238654</v>
      </c>
      <c r="F8941">
        <v>2021</v>
      </c>
      <c r="G8941">
        <v>194</v>
      </c>
      <c r="H8941" t="s">
        <v>26</v>
      </c>
      <c r="I8941">
        <v>71.650000000000006</v>
      </c>
      <c r="J8941" t="s">
        <v>45</v>
      </c>
      <c r="K8941">
        <v>2021</v>
      </c>
      <c r="L8941" t="s">
        <v>20</v>
      </c>
      <c r="M8941" t="s">
        <v>31</v>
      </c>
      <c r="N8941">
        <v>132667.57</v>
      </c>
      <c r="O8941" t="s">
        <v>49</v>
      </c>
    </row>
    <row r="8942" spans="1:15" x14ac:dyDescent="0.3">
      <c r="A8942" t="s">
        <v>28</v>
      </c>
      <c r="B8942">
        <v>64.73</v>
      </c>
      <c r="C8942" t="s">
        <v>43</v>
      </c>
      <c r="D8942" t="s">
        <v>71</v>
      </c>
      <c r="E8942">
        <v>230161</v>
      </c>
      <c r="F8942">
        <v>2015</v>
      </c>
      <c r="G8942">
        <v>820</v>
      </c>
      <c r="H8942" t="s">
        <v>26</v>
      </c>
      <c r="I8942">
        <v>84.03</v>
      </c>
      <c r="J8942" t="s">
        <v>19</v>
      </c>
      <c r="K8942">
        <v>2015</v>
      </c>
      <c r="L8942" t="s">
        <v>40</v>
      </c>
      <c r="M8942" t="s">
        <v>31</v>
      </c>
      <c r="N8942">
        <v>116469.75</v>
      </c>
      <c r="O8942" t="s">
        <v>36</v>
      </c>
    </row>
    <row r="8943" spans="1:15" x14ac:dyDescent="0.3">
      <c r="A8943" t="s">
        <v>23</v>
      </c>
      <c r="B8943">
        <v>55.53</v>
      </c>
      <c r="C8943" t="s">
        <v>29</v>
      </c>
      <c r="D8943" t="s">
        <v>80</v>
      </c>
      <c r="E8943">
        <v>228227</v>
      </c>
      <c r="F8943">
        <v>2018</v>
      </c>
      <c r="G8943">
        <v>858</v>
      </c>
      <c r="H8943" t="s">
        <v>35</v>
      </c>
      <c r="I8943">
        <v>46.11</v>
      </c>
      <c r="J8943" t="s">
        <v>19</v>
      </c>
      <c r="K8943">
        <v>2021</v>
      </c>
      <c r="L8943" t="s">
        <v>48</v>
      </c>
      <c r="M8943" t="s">
        <v>21</v>
      </c>
      <c r="N8943">
        <v>113266.94</v>
      </c>
      <c r="O8943" t="s">
        <v>36</v>
      </c>
    </row>
    <row r="8944" spans="1:15" x14ac:dyDescent="0.3">
      <c r="A8944" t="s">
        <v>41</v>
      </c>
      <c r="B8944">
        <v>53.32</v>
      </c>
      <c r="C8944" t="s">
        <v>16</v>
      </c>
      <c r="D8944" t="s">
        <v>82</v>
      </c>
      <c r="E8944">
        <v>265003</v>
      </c>
      <c r="F8944">
        <v>2018</v>
      </c>
      <c r="G8944">
        <v>305</v>
      </c>
      <c r="H8944" t="s">
        <v>35</v>
      </c>
      <c r="I8944">
        <v>58.59</v>
      </c>
      <c r="J8944" t="s">
        <v>27</v>
      </c>
      <c r="K8944">
        <v>2018</v>
      </c>
      <c r="L8944" t="s">
        <v>48</v>
      </c>
      <c r="M8944" t="s">
        <v>21</v>
      </c>
      <c r="N8944">
        <v>204428.58</v>
      </c>
      <c r="O8944" t="s">
        <v>54</v>
      </c>
    </row>
    <row r="8945" spans="1:15" x14ac:dyDescent="0.3">
      <c r="A8945" t="s">
        <v>28</v>
      </c>
      <c r="B8945">
        <v>29.46</v>
      </c>
      <c r="C8945" t="s">
        <v>43</v>
      </c>
      <c r="D8945" t="s">
        <v>44</v>
      </c>
      <c r="E8945">
        <v>376097</v>
      </c>
      <c r="F8945">
        <v>2023</v>
      </c>
      <c r="G8945">
        <v>901</v>
      </c>
      <c r="H8945" t="s">
        <v>18</v>
      </c>
      <c r="I8945">
        <v>84.62</v>
      </c>
      <c r="J8945" t="s">
        <v>27</v>
      </c>
      <c r="K8945">
        <v>2024</v>
      </c>
      <c r="L8945" t="s">
        <v>20</v>
      </c>
      <c r="M8945" t="s">
        <v>21</v>
      </c>
      <c r="N8945">
        <v>263667.56</v>
      </c>
      <c r="O8945" t="s">
        <v>54</v>
      </c>
    </row>
    <row r="8946" spans="1:15" x14ac:dyDescent="0.3">
      <c r="A8946" t="s">
        <v>50</v>
      </c>
      <c r="B8946">
        <v>47.37</v>
      </c>
      <c r="C8946" t="s">
        <v>67</v>
      </c>
      <c r="D8946" t="s">
        <v>81</v>
      </c>
      <c r="E8946">
        <v>213911</v>
      </c>
      <c r="F8946">
        <v>2020</v>
      </c>
      <c r="G8946">
        <v>311</v>
      </c>
      <c r="H8946" t="s">
        <v>35</v>
      </c>
      <c r="I8946">
        <v>41.15</v>
      </c>
      <c r="J8946" t="s">
        <v>27</v>
      </c>
      <c r="K8946">
        <v>2021</v>
      </c>
      <c r="L8946" t="s">
        <v>48</v>
      </c>
      <c r="M8946" t="s">
        <v>21</v>
      </c>
      <c r="N8946">
        <v>153051.76</v>
      </c>
      <c r="O8946" t="s">
        <v>36</v>
      </c>
    </row>
    <row r="8947" spans="1:15" x14ac:dyDescent="0.3">
      <c r="A8947" t="s">
        <v>15</v>
      </c>
      <c r="B8947">
        <v>12.14</v>
      </c>
      <c r="C8947" t="s">
        <v>43</v>
      </c>
      <c r="D8947" t="s">
        <v>71</v>
      </c>
      <c r="E8947">
        <v>229380</v>
      </c>
      <c r="F8947">
        <v>2016</v>
      </c>
      <c r="G8947">
        <v>717</v>
      </c>
      <c r="H8947" t="s">
        <v>18</v>
      </c>
      <c r="I8947">
        <v>75.05</v>
      </c>
      <c r="J8947" t="s">
        <v>27</v>
      </c>
      <c r="K8947">
        <v>2022</v>
      </c>
      <c r="L8947" t="s">
        <v>20</v>
      </c>
      <c r="M8947" t="s">
        <v>31</v>
      </c>
      <c r="N8947">
        <v>180954.85</v>
      </c>
      <c r="O8947" t="s">
        <v>54</v>
      </c>
    </row>
    <row r="8948" spans="1:15" x14ac:dyDescent="0.3">
      <c r="A8948" t="s">
        <v>23</v>
      </c>
      <c r="B8948">
        <v>22.17</v>
      </c>
      <c r="C8948" t="s">
        <v>57</v>
      </c>
      <c r="D8948" t="s">
        <v>86</v>
      </c>
      <c r="E8948">
        <v>202153</v>
      </c>
      <c r="F8948">
        <v>2016</v>
      </c>
      <c r="G8948">
        <v>162</v>
      </c>
      <c r="H8948" t="s">
        <v>26</v>
      </c>
      <c r="I8948">
        <v>69.2</v>
      </c>
      <c r="J8948" t="s">
        <v>19</v>
      </c>
      <c r="K8948">
        <v>2019</v>
      </c>
      <c r="L8948" t="s">
        <v>20</v>
      </c>
      <c r="M8948" t="s">
        <v>21</v>
      </c>
      <c r="N8948">
        <v>132324.26</v>
      </c>
      <c r="O8948" t="s">
        <v>36</v>
      </c>
    </row>
    <row r="8949" spans="1:15" x14ac:dyDescent="0.3">
      <c r="A8949" t="s">
        <v>15</v>
      </c>
      <c r="B8949">
        <v>46.7</v>
      </c>
      <c r="C8949" t="s">
        <v>16</v>
      </c>
      <c r="D8949" t="s">
        <v>82</v>
      </c>
      <c r="E8949">
        <v>308391</v>
      </c>
      <c r="F8949">
        <v>2019</v>
      </c>
      <c r="G8949">
        <v>872</v>
      </c>
      <c r="H8949" t="s">
        <v>35</v>
      </c>
      <c r="I8949">
        <v>41.7</v>
      </c>
      <c r="J8949" t="s">
        <v>27</v>
      </c>
      <c r="K8949">
        <v>2021</v>
      </c>
      <c r="L8949" t="s">
        <v>48</v>
      </c>
      <c r="M8949" t="s">
        <v>21</v>
      </c>
      <c r="N8949">
        <v>140645</v>
      </c>
      <c r="O8949" t="s">
        <v>54</v>
      </c>
    </row>
    <row r="8950" spans="1:15" x14ac:dyDescent="0.3">
      <c r="A8950" t="s">
        <v>15</v>
      </c>
      <c r="B8950">
        <v>15.85</v>
      </c>
      <c r="C8950" t="s">
        <v>43</v>
      </c>
      <c r="D8950" t="s">
        <v>55</v>
      </c>
      <c r="E8950">
        <v>222928</v>
      </c>
      <c r="F8950">
        <v>2020</v>
      </c>
      <c r="G8950">
        <v>845</v>
      </c>
      <c r="H8950" t="s">
        <v>18</v>
      </c>
      <c r="I8950">
        <v>92.42</v>
      </c>
      <c r="J8950" t="s">
        <v>19</v>
      </c>
      <c r="K8950">
        <v>2023</v>
      </c>
      <c r="L8950" t="s">
        <v>48</v>
      </c>
      <c r="M8950" t="s">
        <v>21</v>
      </c>
      <c r="N8950">
        <v>140596.32999999999</v>
      </c>
      <c r="O8950" t="s">
        <v>54</v>
      </c>
    </row>
    <row r="8951" spans="1:15" x14ac:dyDescent="0.3">
      <c r="A8951" t="s">
        <v>56</v>
      </c>
      <c r="B8951">
        <v>8.43</v>
      </c>
      <c r="C8951" t="s">
        <v>38</v>
      </c>
      <c r="D8951" t="s">
        <v>66</v>
      </c>
      <c r="E8951">
        <v>79850</v>
      </c>
      <c r="F8951">
        <v>2018</v>
      </c>
      <c r="G8951">
        <v>924</v>
      </c>
      <c r="H8951" t="s">
        <v>35</v>
      </c>
      <c r="I8951">
        <v>32.700000000000003</v>
      </c>
      <c r="J8951" t="s">
        <v>45</v>
      </c>
      <c r="K8951">
        <v>2018</v>
      </c>
      <c r="L8951" t="s">
        <v>20</v>
      </c>
      <c r="M8951" t="s">
        <v>21</v>
      </c>
      <c r="N8951">
        <v>49536.06</v>
      </c>
      <c r="O8951" t="s">
        <v>54</v>
      </c>
    </row>
    <row r="8952" spans="1:15" x14ac:dyDescent="0.3">
      <c r="A8952" t="s">
        <v>46</v>
      </c>
      <c r="B8952">
        <v>54.81</v>
      </c>
      <c r="C8952" t="s">
        <v>33</v>
      </c>
      <c r="D8952" t="s">
        <v>52</v>
      </c>
      <c r="E8952">
        <v>335738</v>
      </c>
      <c r="F8952">
        <v>2021</v>
      </c>
      <c r="G8952">
        <v>697</v>
      </c>
      <c r="H8952" t="s">
        <v>26</v>
      </c>
      <c r="I8952">
        <v>61.76</v>
      </c>
      <c r="J8952" t="s">
        <v>19</v>
      </c>
      <c r="K8952">
        <v>2021</v>
      </c>
      <c r="L8952" t="s">
        <v>48</v>
      </c>
      <c r="M8952" t="s">
        <v>31</v>
      </c>
      <c r="N8952">
        <v>199692.72</v>
      </c>
      <c r="O8952" t="s">
        <v>36</v>
      </c>
    </row>
    <row r="8953" spans="1:15" x14ac:dyDescent="0.3">
      <c r="A8953" t="s">
        <v>41</v>
      </c>
      <c r="B8953">
        <v>30.58</v>
      </c>
      <c r="C8953" t="s">
        <v>24</v>
      </c>
      <c r="D8953" t="s">
        <v>77</v>
      </c>
      <c r="E8953">
        <v>352499</v>
      </c>
      <c r="F8953">
        <v>2023</v>
      </c>
      <c r="G8953">
        <v>897</v>
      </c>
      <c r="H8953" t="s">
        <v>18</v>
      </c>
      <c r="I8953">
        <v>79.319999999999993</v>
      </c>
      <c r="J8953" t="s">
        <v>19</v>
      </c>
      <c r="K8953">
        <v>2023</v>
      </c>
      <c r="L8953" t="s">
        <v>20</v>
      </c>
      <c r="M8953" t="s">
        <v>21</v>
      </c>
      <c r="N8953">
        <v>251490.45</v>
      </c>
      <c r="O8953" t="s">
        <v>49</v>
      </c>
    </row>
    <row r="8954" spans="1:15" x14ac:dyDescent="0.3">
      <c r="A8954" t="s">
        <v>15</v>
      </c>
      <c r="B8954">
        <v>22.9</v>
      </c>
      <c r="C8954" t="s">
        <v>38</v>
      </c>
      <c r="D8954" t="s">
        <v>60</v>
      </c>
      <c r="E8954">
        <v>333768</v>
      </c>
      <c r="F8954">
        <v>2021</v>
      </c>
      <c r="G8954">
        <v>494</v>
      </c>
      <c r="H8954" t="s">
        <v>35</v>
      </c>
      <c r="I8954">
        <v>34.450000000000003</v>
      </c>
      <c r="J8954" t="s">
        <v>45</v>
      </c>
      <c r="K8954">
        <v>2021</v>
      </c>
      <c r="L8954" t="s">
        <v>20</v>
      </c>
      <c r="M8954" t="s">
        <v>31</v>
      </c>
      <c r="N8954">
        <v>149788.37</v>
      </c>
      <c r="O8954" t="s">
        <v>36</v>
      </c>
    </row>
    <row r="8955" spans="1:15" x14ac:dyDescent="0.3">
      <c r="A8955" t="s">
        <v>23</v>
      </c>
      <c r="B8955">
        <v>45.62</v>
      </c>
      <c r="C8955" t="s">
        <v>29</v>
      </c>
      <c r="D8955" t="s">
        <v>92</v>
      </c>
      <c r="E8955">
        <v>54211</v>
      </c>
      <c r="F8955">
        <v>2020</v>
      </c>
      <c r="G8955">
        <v>541</v>
      </c>
      <c r="H8955" t="s">
        <v>18</v>
      </c>
      <c r="I8955">
        <v>85.27</v>
      </c>
      <c r="J8955" t="s">
        <v>19</v>
      </c>
      <c r="K8955">
        <v>2020</v>
      </c>
      <c r="L8955" t="s">
        <v>40</v>
      </c>
      <c r="M8955" t="s">
        <v>31</v>
      </c>
      <c r="N8955">
        <v>37860.61</v>
      </c>
      <c r="O8955" t="s">
        <v>22</v>
      </c>
    </row>
    <row r="8956" spans="1:15" x14ac:dyDescent="0.3">
      <c r="A8956" t="s">
        <v>41</v>
      </c>
      <c r="B8956">
        <v>47.2</v>
      </c>
      <c r="C8956" t="s">
        <v>16</v>
      </c>
      <c r="D8956" t="s">
        <v>47</v>
      </c>
      <c r="E8956">
        <v>263443</v>
      </c>
      <c r="F8956">
        <v>2015</v>
      </c>
      <c r="G8956">
        <v>185</v>
      </c>
      <c r="H8956" t="s">
        <v>35</v>
      </c>
      <c r="I8956">
        <v>36.380000000000003</v>
      </c>
      <c r="J8956" t="s">
        <v>27</v>
      </c>
      <c r="K8956">
        <v>2023</v>
      </c>
      <c r="L8956" t="s">
        <v>48</v>
      </c>
      <c r="M8956" t="s">
        <v>21</v>
      </c>
      <c r="N8956">
        <v>108772.08</v>
      </c>
      <c r="O8956" t="s">
        <v>54</v>
      </c>
    </row>
    <row r="8957" spans="1:15" x14ac:dyDescent="0.3">
      <c r="A8957" t="s">
        <v>37</v>
      </c>
      <c r="B8957">
        <v>17.350000000000001</v>
      </c>
      <c r="C8957" t="s">
        <v>43</v>
      </c>
      <c r="D8957" t="s">
        <v>62</v>
      </c>
      <c r="E8957">
        <v>227837</v>
      </c>
      <c r="F8957">
        <v>2020</v>
      </c>
      <c r="G8957">
        <v>420</v>
      </c>
      <c r="H8957" t="s">
        <v>26</v>
      </c>
      <c r="I8957">
        <v>86.34</v>
      </c>
      <c r="J8957" t="s">
        <v>19</v>
      </c>
      <c r="K8957">
        <v>2024</v>
      </c>
      <c r="L8957" t="s">
        <v>20</v>
      </c>
      <c r="M8957" t="s">
        <v>21</v>
      </c>
      <c r="N8957">
        <v>131811.57</v>
      </c>
      <c r="O8957" t="s">
        <v>22</v>
      </c>
    </row>
    <row r="8958" spans="1:15" x14ac:dyDescent="0.3">
      <c r="A8958" t="s">
        <v>23</v>
      </c>
      <c r="B8958">
        <v>29.25</v>
      </c>
      <c r="C8958" t="s">
        <v>33</v>
      </c>
      <c r="D8958" t="s">
        <v>52</v>
      </c>
      <c r="E8958">
        <v>199403</v>
      </c>
      <c r="F8958">
        <v>2017</v>
      </c>
      <c r="G8958">
        <v>789</v>
      </c>
      <c r="H8958" t="s">
        <v>35</v>
      </c>
      <c r="I8958">
        <v>42.27</v>
      </c>
      <c r="J8958" t="s">
        <v>19</v>
      </c>
      <c r="K8958">
        <v>2024</v>
      </c>
      <c r="L8958" t="s">
        <v>48</v>
      </c>
      <c r="M8958" t="s">
        <v>21</v>
      </c>
      <c r="N8958">
        <v>101628.55</v>
      </c>
      <c r="O8958" t="s">
        <v>49</v>
      </c>
    </row>
    <row r="8959" spans="1:15" x14ac:dyDescent="0.3">
      <c r="A8959" t="s">
        <v>23</v>
      </c>
      <c r="B8959">
        <v>5.66</v>
      </c>
      <c r="C8959" t="s">
        <v>29</v>
      </c>
      <c r="D8959" t="s">
        <v>53</v>
      </c>
      <c r="E8959">
        <v>164996</v>
      </c>
      <c r="F8959">
        <v>2024</v>
      </c>
      <c r="G8959">
        <v>404</v>
      </c>
      <c r="H8959" t="s">
        <v>35</v>
      </c>
      <c r="I8959">
        <v>39.299999999999997</v>
      </c>
      <c r="J8959" t="s">
        <v>27</v>
      </c>
      <c r="K8959">
        <v>2024</v>
      </c>
      <c r="L8959" t="s">
        <v>40</v>
      </c>
      <c r="M8959" t="s">
        <v>31</v>
      </c>
      <c r="N8959">
        <v>88907.15</v>
      </c>
      <c r="O8959" t="s">
        <v>49</v>
      </c>
    </row>
    <row r="8960" spans="1:15" x14ac:dyDescent="0.3">
      <c r="A8960" t="s">
        <v>37</v>
      </c>
      <c r="B8960">
        <v>76.680000000000007</v>
      </c>
      <c r="C8960" t="s">
        <v>57</v>
      </c>
      <c r="D8960" t="s">
        <v>84</v>
      </c>
      <c r="E8960">
        <v>271942</v>
      </c>
      <c r="F8960">
        <v>2019</v>
      </c>
      <c r="G8960">
        <v>541</v>
      </c>
      <c r="H8960" t="s">
        <v>18</v>
      </c>
      <c r="I8960">
        <v>72.8</v>
      </c>
      <c r="J8960" t="s">
        <v>45</v>
      </c>
      <c r="K8960">
        <v>2019</v>
      </c>
      <c r="L8960" t="s">
        <v>40</v>
      </c>
      <c r="M8960" t="s">
        <v>21</v>
      </c>
      <c r="N8960">
        <v>178212.91</v>
      </c>
      <c r="O8960" t="s">
        <v>22</v>
      </c>
    </row>
    <row r="8961" spans="1:15" x14ac:dyDescent="0.3">
      <c r="A8961" t="s">
        <v>46</v>
      </c>
      <c r="B8961">
        <v>54.26</v>
      </c>
      <c r="C8961" t="s">
        <v>38</v>
      </c>
      <c r="D8961" t="s">
        <v>60</v>
      </c>
      <c r="E8961">
        <v>244937</v>
      </c>
      <c r="F8961">
        <v>2020</v>
      </c>
      <c r="G8961">
        <v>938</v>
      </c>
      <c r="H8961" t="s">
        <v>35</v>
      </c>
      <c r="I8961">
        <v>41.91</v>
      </c>
      <c r="J8961" t="s">
        <v>45</v>
      </c>
      <c r="K8961">
        <v>2020</v>
      </c>
      <c r="L8961" t="s">
        <v>48</v>
      </c>
      <c r="M8961" t="s">
        <v>21</v>
      </c>
      <c r="N8961">
        <v>167256.89000000001</v>
      </c>
      <c r="O8961" t="s">
        <v>22</v>
      </c>
    </row>
    <row r="8962" spans="1:15" x14ac:dyDescent="0.3">
      <c r="A8962" t="s">
        <v>42</v>
      </c>
      <c r="B8962">
        <v>69.31</v>
      </c>
      <c r="C8962" t="s">
        <v>24</v>
      </c>
      <c r="D8962" t="s">
        <v>70</v>
      </c>
      <c r="E8962">
        <v>248304</v>
      </c>
      <c r="F8962">
        <v>2017</v>
      </c>
      <c r="G8962">
        <v>901</v>
      </c>
      <c r="H8962" t="s">
        <v>26</v>
      </c>
      <c r="I8962">
        <v>71.61</v>
      </c>
      <c r="J8962" t="s">
        <v>45</v>
      </c>
      <c r="K8962">
        <v>2017</v>
      </c>
      <c r="L8962" t="s">
        <v>20</v>
      </c>
      <c r="M8962" t="s">
        <v>31</v>
      </c>
      <c r="N8962">
        <v>120014.91</v>
      </c>
      <c r="O8962" t="s">
        <v>54</v>
      </c>
    </row>
    <row r="8963" spans="1:15" x14ac:dyDescent="0.3">
      <c r="A8963" t="s">
        <v>56</v>
      </c>
      <c r="B8963">
        <v>24.55</v>
      </c>
      <c r="C8963" t="s">
        <v>29</v>
      </c>
      <c r="D8963" t="s">
        <v>53</v>
      </c>
      <c r="E8963">
        <v>89875</v>
      </c>
      <c r="F8963">
        <v>2015</v>
      </c>
      <c r="G8963">
        <v>377</v>
      </c>
      <c r="H8963" t="s">
        <v>18</v>
      </c>
      <c r="I8963">
        <v>79.819999999999993</v>
      </c>
      <c r="J8963" t="s">
        <v>45</v>
      </c>
      <c r="K8963">
        <v>2015</v>
      </c>
      <c r="L8963" t="s">
        <v>20</v>
      </c>
      <c r="M8963" t="s">
        <v>31</v>
      </c>
      <c r="N8963">
        <v>43393.27</v>
      </c>
      <c r="O8963" t="s">
        <v>22</v>
      </c>
    </row>
    <row r="8964" spans="1:15" x14ac:dyDescent="0.3">
      <c r="A8964" t="s">
        <v>28</v>
      </c>
      <c r="B8964">
        <v>39.909999999999997</v>
      </c>
      <c r="C8964" t="s">
        <v>29</v>
      </c>
      <c r="D8964" t="s">
        <v>30</v>
      </c>
      <c r="E8964">
        <v>206937</v>
      </c>
      <c r="F8964">
        <v>2018</v>
      </c>
      <c r="G8964">
        <v>686</v>
      </c>
      <c r="H8964" t="s">
        <v>35</v>
      </c>
      <c r="I8964">
        <v>55.37</v>
      </c>
      <c r="J8964" t="s">
        <v>27</v>
      </c>
      <c r="K8964">
        <v>2019</v>
      </c>
      <c r="L8964" t="s">
        <v>20</v>
      </c>
      <c r="M8964" t="s">
        <v>21</v>
      </c>
      <c r="N8964">
        <v>124722.98</v>
      </c>
      <c r="O8964" t="s">
        <v>36</v>
      </c>
    </row>
    <row r="8965" spans="1:15" x14ac:dyDescent="0.3">
      <c r="A8965" t="s">
        <v>28</v>
      </c>
      <c r="B8965">
        <v>9.11</v>
      </c>
      <c r="C8965" t="s">
        <v>29</v>
      </c>
      <c r="D8965" t="s">
        <v>87</v>
      </c>
      <c r="E8965">
        <v>281652</v>
      </c>
      <c r="F8965">
        <v>2018</v>
      </c>
      <c r="G8965">
        <v>453</v>
      </c>
      <c r="H8965" t="s">
        <v>18</v>
      </c>
      <c r="I8965">
        <v>91.69</v>
      </c>
      <c r="J8965" t="s">
        <v>27</v>
      </c>
      <c r="K8965">
        <v>2023</v>
      </c>
      <c r="L8965" t="s">
        <v>20</v>
      </c>
      <c r="M8965" t="s">
        <v>31</v>
      </c>
      <c r="N8965">
        <v>169735.82</v>
      </c>
      <c r="O8965" t="s">
        <v>36</v>
      </c>
    </row>
    <row r="8966" spans="1:15" x14ac:dyDescent="0.3">
      <c r="A8966" t="s">
        <v>23</v>
      </c>
      <c r="B8966">
        <v>26.27</v>
      </c>
      <c r="C8966" t="s">
        <v>57</v>
      </c>
      <c r="D8966" t="s">
        <v>84</v>
      </c>
      <c r="E8966">
        <v>319927</v>
      </c>
      <c r="F8966">
        <v>2017</v>
      </c>
      <c r="G8966">
        <v>890</v>
      </c>
      <c r="H8966" t="s">
        <v>26</v>
      </c>
      <c r="I8966">
        <v>77.349999999999994</v>
      </c>
      <c r="J8966" t="s">
        <v>27</v>
      </c>
      <c r="K8966">
        <v>2018</v>
      </c>
      <c r="L8966" t="s">
        <v>20</v>
      </c>
      <c r="M8966" t="s">
        <v>21</v>
      </c>
      <c r="N8966">
        <v>221505.01</v>
      </c>
      <c r="O8966" t="s">
        <v>36</v>
      </c>
    </row>
    <row r="8967" spans="1:15" x14ac:dyDescent="0.3">
      <c r="A8967" t="s">
        <v>50</v>
      </c>
      <c r="B8967">
        <v>38.450000000000003</v>
      </c>
      <c r="C8967" t="s">
        <v>24</v>
      </c>
      <c r="D8967" t="s">
        <v>77</v>
      </c>
      <c r="E8967">
        <v>195028</v>
      </c>
      <c r="F8967">
        <v>2023</v>
      </c>
      <c r="G8967">
        <v>270</v>
      </c>
      <c r="H8967" t="s">
        <v>18</v>
      </c>
      <c r="I8967">
        <v>67.59</v>
      </c>
      <c r="J8967" t="s">
        <v>45</v>
      </c>
      <c r="K8967">
        <v>2023</v>
      </c>
      <c r="L8967" t="s">
        <v>20</v>
      </c>
      <c r="M8967" t="s">
        <v>21</v>
      </c>
      <c r="N8967">
        <v>147655.92000000001</v>
      </c>
      <c r="O8967" t="s">
        <v>49</v>
      </c>
    </row>
    <row r="8968" spans="1:15" x14ac:dyDescent="0.3">
      <c r="A8968" t="s">
        <v>41</v>
      </c>
      <c r="B8968">
        <v>71.53</v>
      </c>
      <c r="C8968" t="s">
        <v>24</v>
      </c>
      <c r="D8968" t="s">
        <v>77</v>
      </c>
      <c r="E8968">
        <v>313172</v>
      </c>
      <c r="F8968">
        <v>2017</v>
      </c>
      <c r="G8968">
        <v>583</v>
      </c>
      <c r="H8968" t="s">
        <v>18</v>
      </c>
      <c r="I8968">
        <v>78.94</v>
      </c>
      <c r="J8968" t="s">
        <v>27</v>
      </c>
      <c r="K8968">
        <v>2017</v>
      </c>
      <c r="L8968" t="s">
        <v>20</v>
      </c>
      <c r="M8968" t="s">
        <v>21</v>
      </c>
      <c r="N8968">
        <v>210334.4</v>
      </c>
      <c r="O8968" t="s">
        <v>36</v>
      </c>
    </row>
    <row r="8969" spans="1:15" x14ac:dyDescent="0.3">
      <c r="A8969" t="s">
        <v>23</v>
      </c>
      <c r="B8969">
        <v>57.32</v>
      </c>
      <c r="C8969" t="s">
        <v>67</v>
      </c>
      <c r="D8969" t="s">
        <v>90</v>
      </c>
      <c r="E8969">
        <v>316195</v>
      </c>
      <c r="F8969">
        <v>2018</v>
      </c>
      <c r="G8969">
        <v>820</v>
      </c>
      <c r="H8969" t="s">
        <v>26</v>
      </c>
      <c r="I8969">
        <v>60.29</v>
      </c>
      <c r="J8969" t="s">
        <v>19</v>
      </c>
      <c r="K8969">
        <v>2023</v>
      </c>
      <c r="L8969" t="s">
        <v>48</v>
      </c>
      <c r="M8969" t="s">
        <v>21</v>
      </c>
      <c r="N8969">
        <v>127720.57</v>
      </c>
      <c r="O8969" t="s">
        <v>22</v>
      </c>
    </row>
    <row r="8970" spans="1:15" x14ac:dyDescent="0.3">
      <c r="A8970" t="s">
        <v>42</v>
      </c>
      <c r="B8970">
        <v>5.76</v>
      </c>
      <c r="C8970" t="s">
        <v>57</v>
      </c>
      <c r="D8970" t="s">
        <v>72</v>
      </c>
      <c r="E8970">
        <v>265986</v>
      </c>
      <c r="F8970">
        <v>2017</v>
      </c>
      <c r="G8970">
        <v>794</v>
      </c>
      <c r="H8970" t="s">
        <v>26</v>
      </c>
      <c r="I8970">
        <v>85.3</v>
      </c>
      <c r="J8970" t="s">
        <v>19</v>
      </c>
      <c r="K8970">
        <v>2019</v>
      </c>
      <c r="L8970" t="s">
        <v>48</v>
      </c>
      <c r="M8970" t="s">
        <v>21</v>
      </c>
      <c r="N8970">
        <v>199421.31</v>
      </c>
      <c r="O8970" t="s">
        <v>49</v>
      </c>
    </row>
    <row r="8971" spans="1:15" x14ac:dyDescent="0.3">
      <c r="A8971" t="s">
        <v>28</v>
      </c>
      <c r="B8971">
        <v>24.54</v>
      </c>
      <c r="C8971" t="s">
        <v>33</v>
      </c>
      <c r="D8971" t="s">
        <v>52</v>
      </c>
      <c r="E8971">
        <v>331738</v>
      </c>
      <c r="F8971">
        <v>2021</v>
      </c>
      <c r="G8971">
        <v>173</v>
      </c>
      <c r="H8971" t="s">
        <v>35</v>
      </c>
      <c r="I8971">
        <v>33.17</v>
      </c>
      <c r="J8971" t="s">
        <v>19</v>
      </c>
      <c r="K8971">
        <v>2024</v>
      </c>
      <c r="L8971" t="s">
        <v>48</v>
      </c>
      <c r="M8971" t="s">
        <v>31</v>
      </c>
      <c r="N8971">
        <v>249483.18</v>
      </c>
      <c r="O8971" t="s">
        <v>22</v>
      </c>
    </row>
    <row r="8972" spans="1:15" x14ac:dyDescent="0.3">
      <c r="A8972" t="s">
        <v>50</v>
      </c>
      <c r="B8972">
        <v>7.34</v>
      </c>
      <c r="C8972" t="s">
        <v>16</v>
      </c>
      <c r="D8972" t="s">
        <v>17</v>
      </c>
      <c r="E8972">
        <v>322592</v>
      </c>
      <c r="F8972">
        <v>2017</v>
      </c>
      <c r="G8972">
        <v>603</v>
      </c>
      <c r="H8972" t="s">
        <v>35</v>
      </c>
      <c r="I8972">
        <v>58.39</v>
      </c>
      <c r="J8972" t="s">
        <v>27</v>
      </c>
      <c r="K8972">
        <v>2024</v>
      </c>
      <c r="L8972" t="s">
        <v>20</v>
      </c>
      <c r="M8972" t="s">
        <v>21</v>
      </c>
      <c r="N8972">
        <v>251898.53</v>
      </c>
      <c r="O8972" t="s">
        <v>49</v>
      </c>
    </row>
    <row r="8973" spans="1:15" x14ac:dyDescent="0.3">
      <c r="A8973" t="s">
        <v>28</v>
      </c>
      <c r="B8973">
        <v>41.95</v>
      </c>
      <c r="C8973" t="s">
        <v>43</v>
      </c>
      <c r="D8973" t="s">
        <v>65</v>
      </c>
      <c r="E8973">
        <v>320622</v>
      </c>
      <c r="F8973">
        <v>2018</v>
      </c>
      <c r="G8973">
        <v>794</v>
      </c>
      <c r="H8973" t="s">
        <v>18</v>
      </c>
      <c r="I8973">
        <v>66.040000000000006</v>
      </c>
      <c r="J8973" t="s">
        <v>27</v>
      </c>
      <c r="K8973">
        <v>2023</v>
      </c>
      <c r="L8973" t="s">
        <v>48</v>
      </c>
      <c r="M8973" t="s">
        <v>31</v>
      </c>
      <c r="N8973">
        <v>130507.13</v>
      </c>
      <c r="O8973" t="s">
        <v>36</v>
      </c>
    </row>
    <row r="8974" spans="1:15" x14ac:dyDescent="0.3">
      <c r="A8974" t="s">
        <v>51</v>
      </c>
      <c r="B8974">
        <v>60.32</v>
      </c>
      <c r="C8974" t="s">
        <v>16</v>
      </c>
      <c r="D8974" t="s">
        <v>47</v>
      </c>
      <c r="E8974">
        <v>84492</v>
      </c>
      <c r="F8974">
        <v>2016</v>
      </c>
      <c r="G8974">
        <v>644</v>
      </c>
      <c r="H8974" t="s">
        <v>35</v>
      </c>
      <c r="I8974">
        <v>40.25</v>
      </c>
      <c r="J8974" t="s">
        <v>45</v>
      </c>
      <c r="K8974">
        <v>2016</v>
      </c>
      <c r="L8974" t="s">
        <v>40</v>
      </c>
      <c r="M8974" t="s">
        <v>31</v>
      </c>
      <c r="N8974">
        <v>47638.46</v>
      </c>
      <c r="O8974" t="s">
        <v>54</v>
      </c>
    </row>
    <row r="8975" spans="1:15" x14ac:dyDescent="0.3">
      <c r="A8975" t="s">
        <v>56</v>
      </c>
      <c r="B8975">
        <v>62.01</v>
      </c>
      <c r="C8975" t="s">
        <v>24</v>
      </c>
      <c r="D8975" t="s">
        <v>91</v>
      </c>
      <c r="E8975">
        <v>108715</v>
      </c>
      <c r="F8975">
        <v>2020</v>
      </c>
      <c r="G8975">
        <v>239</v>
      </c>
      <c r="H8975" t="s">
        <v>26</v>
      </c>
      <c r="I8975">
        <v>78.56</v>
      </c>
      <c r="J8975" t="s">
        <v>27</v>
      </c>
      <c r="K8975">
        <v>2024</v>
      </c>
      <c r="L8975" t="s">
        <v>20</v>
      </c>
      <c r="M8975" t="s">
        <v>21</v>
      </c>
      <c r="N8975">
        <v>50873.59</v>
      </c>
      <c r="O8975" t="s">
        <v>49</v>
      </c>
    </row>
    <row r="8976" spans="1:15" x14ac:dyDescent="0.3">
      <c r="A8976" t="s">
        <v>50</v>
      </c>
      <c r="B8976">
        <v>5.58</v>
      </c>
      <c r="C8976" t="s">
        <v>16</v>
      </c>
      <c r="D8976" t="s">
        <v>93</v>
      </c>
      <c r="E8976">
        <v>263526</v>
      </c>
      <c r="F8976">
        <v>2015</v>
      </c>
      <c r="G8976">
        <v>376</v>
      </c>
      <c r="H8976" t="s">
        <v>26</v>
      </c>
      <c r="I8976">
        <v>67.67</v>
      </c>
      <c r="J8976" t="s">
        <v>27</v>
      </c>
      <c r="K8976">
        <v>2019</v>
      </c>
      <c r="L8976" t="s">
        <v>48</v>
      </c>
      <c r="M8976" t="s">
        <v>31</v>
      </c>
      <c r="N8976">
        <v>189359.48</v>
      </c>
      <c r="O8976" t="s">
        <v>22</v>
      </c>
    </row>
    <row r="8977" spans="1:15" x14ac:dyDescent="0.3">
      <c r="A8977" t="s">
        <v>50</v>
      </c>
      <c r="B8977">
        <v>74</v>
      </c>
      <c r="C8977" t="s">
        <v>43</v>
      </c>
      <c r="D8977" t="s">
        <v>71</v>
      </c>
      <c r="E8977">
        <v>323863</v>
      </c>
      <c r="F8977">
        <v>2015</v>
      </c>
      <c r="G8977">
        <v>997</v>
      </c>
      <c r="H8977" t="s">
        <v>18</v>
      </c>
      <c r="I8977">
        <v>68.680000000000007</v>
      </c>
      <c r="J8977" t="s">
        <v>45</v>
      </c>
      <c r="K8977">
        <v>2015</v>
      </c>
      <c r="L8977" t="s">
        <v>48</v>
      </c>
      <c r="M8977" t="s">
        <v>21</v>
      </c>
      <c r="N8977">
        <v>200267.65</v>
      </c>
      <c r="O8977" t="s">
        <v>49</v>
      </c>
    </row>
    <row r="8978" spans="1:15" x14ac:dyDescent="0.3">
      <c r="A8978" t="s">
        <v>56</v>
      </c>
      <c r="B8978">
        <v>65.2</v>
      </c>
      <c r="C8978" t="s">
        <v>38</v>
      </c>
      <c r="D8978" t="s">
        <v>69</v>
      </c>
      <c r="E8978">
        <v>109431</v>
      </c>
      <c r="F8978">
        <v>2020</v>
      </c>
      <c r="G8978">
        <v>550</v>
      </c>
      <c r="H8978" t="s">
        <v>35</v>
      </c>
      <c r="I8978">
        <v>29.26</v>
      </c>
      <c r="J8978" t="s">
        <v>45</v>
      </c>
      <c r="K8978">
        <v>2020</v>
      </c>
      <c r="L8978" t="s">
        <v>20</v>
      </c>
      <c r="M8978" t="s">
        <v>21</v>
      </c>
      <c r="N8978">
        <v>74354.59</v>
      </c>
      <c r="O8978" t="s">
        <v>54</v>
      </c>
    </row>
    <row r="8979" spans="1:15" x14ac:dyDescent="0.3">
      <c r="A8979" t="s">
        <v>56</v>
      </c>
      <c r="B8979">
        <v>30.84</v>
      </c>
      <c r="C8979" t="s">
        <v>67</v>
      </c>
      <c r="D8979" t="s">
        <v>74</v>
      </c>
      <c r="E8979">
        <v>293320</v>
      </c>
      <c r="F8979">
        <v>2016</v>
      </c>
      <c r="G8979">
        <v>249</v>
      </c>
      <c r="H8979" t="s">
        <v>35</v>
      </c>
      <c r="I8979">
        <v>25.22</v>
      </c>
      <c r="J8979" t="s">
        <v>19</v>
      </c>
      <c r="K8979">
        <v>2018</v>
      </c>
      <c r="L8979" t="s">
        <v>40</v>
      </c>
      <c r="M8979" t="s">
        <v>31</v>
      </c>
      <c r="N8979">
        <v>119565.69</v>
      </c>
      <c r="O8979" t="s">
        <v>54</v>
      </c>
    </row>
    <row r="8980" spans="1:15" x14ac:dyDescent="0.3">
      <c r="A8980" t="s">
        <v>37</v>
      </c>
      <c r="B8980">
        <v>14.89</v>
      </c>
      <c r="C8980" t="s">
        <v>33</v>
      </c>
      <c r="D8980" t="s">
        <v>34</v>
      </c>
      <c r="E8980">
        <v>383599</v>
      </c>
      <c r="F8980">
        <v>2017</v>
      </c>
      <c r="G8980">
        <v>108</v>
      </c>
      <c r="H8980" t="s">
        <v>26</v>
      </c>
      <c r="I8980">
        <v>98.96</v>
      </c>
      <c r="J8980" t="s">
        <v>45</v>
      </c>
      <c r="K8980">
        <v>2017</v>
      </c>
      <c r="L8980" t="s">
        <v>48</v>
      </c>
      <c r="M8980" t="s">
        <v>31</v>
      </c>
      <c r="N8980">
        <v>170531.57</v>
      </c>
      <c r="O8980" t="s">
        <v>54</v>
      </c>
    </row>
    <row r="8981" spans="1:15" x14ac:dyDescent="0.3">
      <c r="A8981" t="s">
        <v>51</v>
      </c>
      <c r="B8981">
        <v>6.1</v>
      </c>
      <c r="C8981" t="s">
        <v>67</v>
      </c>
      <c r="D8981" t="s">
        <v>81</v>
      </c>
      <c r="E8981">
        <v>270756</v>
      </c>
      <c r="F8981">
        <v>2023</v>
      </c>
      <c r="G8981">
        <v>600</v>
      </c>
      <c r="H8981" t="s">
        <v>35</v>
      </c>
      <c r="I8981">
        <v>29.98</v>
      </c>
      <c r="J8981" t="s">
        <v>45</v>
      </c>
      <c r="K8981">
        <v>2023</v>
      </c>
      <c r="L8981" t="s">
        <v>40</v>
      </c>
      <c r="M8981" t="s">
        <v>21</v>
      </c>
      <c r="N8981">
        <v>179771.87</v>
      </c>
      <c r="O8981" t="s">
        <v>36</v>
      </c>
    </row>
    <row r="8982" spans="1:15" x14ac:dyDescent="0.3">
      <c r="A8982" t="s">
        <v>28</v>
      </c>
      <c r="B8982">
        <v>75.849999999999994</v>
      </c>
      <c r="C8982" t="s">
        <v>43</v>
      </c>
      <c r="D8982" t="s">
        <v>62</v>
      </c>
      <c r="E8982">
        <v>155362</v>
      </c>
      <c r="F8982">
        <v>2021</v>
      </c>
      <c r="G8982">
        <v>184</v>
      </c>
      <c r="H8982" t="s">
        <v>26</v>
      </c>
      <c r="I8982">
        <v>93.97</v>
      </c>
      <c r="J8982" t="s">
        <v>27</v>
      </c>
      <c r="K8982">
        <v>2023</v>
      </c>
      <c r="L8982" t="s">
        <v>20</v>
      </c>
      <c r="M8982" t="s">
        <v>31</v>
      </c>
      <c r="N8982">
        <v>117499.07</v>
      </c>
      <c r="O8982" t="s">
        <v>36</v>
      </c>
    </row>
    <row r="8983" spans="1:15" x14ac:dyDescent="0.3">
      <c r="A8983" t="s">
        <v>51</v>
      </c>
      <c r="B8983">
        <v>48.12</v>
      </c>
      <c r="C8983" t="s">
        <v>57</v>
      </c>
      <c r="D8983" t="s">
        <v>58</v>
      </c>
      <c r="E8983">
        <v>388780</v>
      </c>
      <c r="F8983">
        <v>2023</v>
      </c>
      <c r="G8983">
        <v>634</v>
      </c>
      <c r="H8983" t="s">
        <v>35</v>
      </c>
      <c r="I8983">
        <v>36.24</v>
      </c>
      <c r="J8983" t="s">
        <v>19</v>
      </c>
      <c r="K8983">
        <v>2023</v>
      </c>
      <c r="L8983" t="s">
        <v>48</v>
      </c>
      <c r="M8983" t="s">
        <v>31</v>
      </c>
      <c r="N8983">
        <v>230793.46</v>
      </c>
      <c r="O8983" t="s">
        <v>49</v>
      </c>
    </row>
    <row r="8984" spans="1:15" x14ac:dyDescent="0.3">
      <c r="A8984" t="s">
        <v>51</v>
      </c>
      <c r="B8984">
        <v>67.17</v>
      </c>
      <c r="C8984" t="s">
        <v>16</v>
      </c>
      <c r="D8984" t="s">
        <v>93</v>
      </c>
      <c r="E8984">
        <v>385732</v>
      </c>
      <c r="F8984">
        <v>2020</v>
      </c>
      <c r="G8984">
        <v>135</v>
      </c>
      <c r="H8984" t="s">
        <v>18</v>
      </c>
      <c r="I8984">
        <v>82.3</v>
      </c>
      <c r="J8984" t="s">
        <v>27</v>
      </c>
      <c r="K8984">
        <v>2022</v>
      </c>
      <c r="L8984" t="s">
        <v>48</v>
      </c>
      <c r="M8984" t="s">
        <v>21</v>
      </c>
      <c r="N8984">
        <v>286595.51</v>
      </c>
      <c r="O8984" t="s">
        <v>49</v>
      </c>
    </row>
    <row r="8985" spans="1:15" x14ac:dyDescent="0.3">
      <c r="A8985" t="s">
        <v>46</v>
      </c>
      <c r="B8985">
        <v>42.98</v>
      </c>
      <c r="C8985" t="s">
        <v>43</v>
      </c>
      <c r="D8985" t="s">
        <v>71</v>
      </c>
      <c r="E8985">
        <v>394295</v>
      </c>
      <c r="F8985">
        <v>2022</v>
      </c>
      <c r="G8985">
        <v>798</v>
      </c>
      <c r="H8985" t="s">
        <v>18</v>
      </c>
      <c r="I8985">
        <v>72.400000000000006</v>
      </c>
      <c r="J8985" t="s">
        <v>45</v>
      </c>
      <c r="K8985">
        <v>2022</v>
      </c>
      <c r="L8985" t="s">
        <v>40</v>
      </c>
      <c r="M8985" t="s">
        <v>21</v>
      </c>
      <c r="N8985">
        <v>204958.98</v>
      </c>
      <c r="O8985" t="s">
        <v>22</v>
      </c>
    </row>
    <row r="8986" spans="1:15" x14ac:dyDescent="0.3">
      <c r="A8986" t="s">
        <v>50</v>
      </c>
      <c r="B8986">
        <v>47.1</v>
      </c>
      <c r="C8986" t="s">
        <v>33</v>
      </c>
      <c r="D8986" t="s">
        <v>59</v>
      </c>
      <c r="E8986">
        <v>310448</v>
      </c>
      <c r="F8986">
        <v>2016</v>
      </c>
      <c r="G8986">
        <v>711</v>
      </c>
      <c r="H8986" t="s">
        <v>26</v>
      </c>
      <c r="I8986">
        <v>82.52</v>
      </c>
      <c r="J8986" t="s">
        <v>19</v>
      </c>
      <c r="K8986">
        <v>2020</v>
      </c>
      <c r="L8986" t="s">
        <v>40</v>
      </c>
      <c r="M8986" t="s">
        <v>21</v>
      </c>
      <c r="N8986">
        <v>221217.97</v>
      </c>
      <c r="O8986" t="s">
        <v>49</v>
      </c>
    </row>
    <row r="8987" spans="1:15" x14ac:dyDescent="0.3">
      <c r="A8987" t="s">
        <v>37</v>
      </c>
      <c r="B8987">
        <v>29.22</v>
      </c>
      <c r="C8987" t="s">
        <v>33</v>
      </c>
      <c r="D8987" t="s">
        <v>64</v>
      </c>
      <c r="E8987">
        <v>361399</v>
      </c>
      <c r="F8987">
        <v>2019</v>
      </c>
      <c r="G8987">
        <v>564</v>
      </c>
      <c r="H8987" t="s">
        <v>35</v>
      </c>
      <c r="I8987">
        <v>53.86</v>
      </c>
      <c r="J8987" t="s">
        <v>27</v>
      </c>
      <c r="K8987">
        <v>2022</v>
      </c>
      <c r="L8987" t="s">
        <v>20</v>
      </c>
      <c r="M8987" t="s">
        <v>21</v>
      </c>
      <c r="N8987">
        <v>285096.26</v>
      </c>
      <c r="O8987" t="s">
        <v>49</v>
      </c>
    </row>
    <row r="8988" spans="1:15" x14ac:dyDescent="0.3">
      <c r="A8988" t="s">
        <v>41</v>
      </c>
      <c r="B8988">
        <v>36.479999999999997</v>
      </c>
      <c r="C8988" t="s">
        <v>67</v>
      </c>
      <c r="D8988" t="s">
        <v>81</v>
      </c>
      <c r="E8988">
        <v>73350</v>
      </c>
      <c r="F8988">
        <v>2022</v>
      </c>
      <c r="G8988">
        <v>867</v>
      </c>
      <c r="H8988" t="s">
        <v>35</v>
      </c>
      <c r="I8988">
        <v>56.1</v>
      </c>
      <c r="J8988" t="s">
        <v>45</v>
      </c>
      <c r="K8988">
        <v>2022</v>
      </c>
      <c r="L8988" t="s">
        <v>20</v>
      </c>
      <c r="M8988" t="s">
        <v>21</v>
      </c>
      <c r="N8988">
        <v>31477.62</v>
      </c>
      <c r="O8988" t="s">
        <v>22</v>
      </c>
    </row>
    <row r="8989" spans="1:15" x14ac:dyDescent="0.3">
      <c r="A8989" t="s">
        <v>28</v>
      </c>
      <c r="B8989">
        <v>27.96</v>
      </c>
      <c r="C8989" t="s">
        <v>24</v>
      </c>
      <c r="D8989" t="s">
        <v>91</v>
      </c>
      <c r="E8989">
        <v>384260</v>
      </c>
      <c r="F8989">
        <v>2020</v>
      </c>
      <c r="G8989">
        <v>239</v>
      </c>
      <c r="H8989" t="s">
        <v>26</v>
      </c>
      <c r="I8989">
        <v>98.57</v>
      </c>
      <c r="J8989" t="s">
        <v>27</v>
      </c>
      <c r="K8989">
        <v>2023</v>
      </c>
      <c r="L8989" t="s">
        <v>20</v>
      </c>
      <c r="M8989" t="s">
        <v>21</v>
      </c>
      <c r="N8989">
        <v>210907.63</v>
      </c>
      <c r="O8989" t="s">
        <v>49</v>
      </c>
    </row>
    <row r="8990" spans="1:15" x14ac:dyDescent="0.3">
      <c r="A8990" t="s">
        <v>15</v>
      </c>
      <c r="B8990">
        <v>54.95</v>
      </c>
      <c r="C8990" t="s">
        <v>33</v>
      </c>
      <c r="D8990" t="s">
        <v>52</v>
      </c>
      <c r="E8990">
        <v>300648</v>
      </c>
      <c r="F8990">
        <v>2020</v>
      </c>
      <c r="G8990">
        <v>167</v>
      </c>
      <c r="H8990" t="s">
        <v>35</v>
      </c>
      <c r="I8990">
        <v>35.020000000000003</v>
      </c>
      <c r="J8990" t="s">
        <v>45</v>
      </c>
      <c r="K8990">
        <v>2020</v>
      </c>
      <c r="L8990" t="s">
        <v>40</v>
      </c>
      <c r="M8990" t="s">
        <v>21</v>
      </c>
      <c r="N8990">
        <v>140725.64000000001</v>
      </c>
      <c r="O8990" t="s">
        <v>49</v>
      </c>
    </row>
    <row r="8991" spans="1:15" x14ac:dyDescent="0.3">
      <c r="A8991" t="s">
        <v>50</v>
      </c>
      <c r="B8991">
        <v>40.659999999999997</v>
      </c>
      <c r="C8991" t="s">
        <v>16</v>
      </c>
      <c r="D8991" t="s">
        <v>93</v>
      </c>
      <c r="E8991">
        <v>380780</v>
      </c>
      <c r="F8991">
        <v>2016</v>
      </c>
      <c r="G8991">
        <v>913</v>
      </c>
      <c r="H8991" t="s">
        <v>26</v>
      </c>
      <c r="I8991">
        <v>68.56</v>
      </c>
      <c r="J8991" t="s">
        <v>45</v>
      </c>
      <c r="K8991">
        <v>2016</v>
      </c>
      <c r="L8991" t="s">
        <v>40</v>
      </c>
      <c r="M8991" t="s">
        <v>21</v>
      </c>
      <c r="N8991">
        <v>238162.56</v>
      </c>
      <c r="O8991" t="s">
        <v>54</v>
      </c>
    </row>
    <row r="8992" spans="1:15" x14ac:dyDescent="0.3">
      <c r="A8992" t="s">
        <v>46</v>
      </c>
      <c r="B8992">
        <v>64.430000000000007</v>
      </c>
      <c r="C8992" t="s">
        <v>67</v>
      </c>
      <c r="D8992" t="s">
        <v>83</v>
      </c>
      <c r="E8992">
        <v>171834</v>
      </c>
      <c r="F8992">
        <v>2022</v>
      </c>
      <c r="G8992">
        <v>489</v>
      </c>
      <c r="H8992" t="s">
        <v>18</v>
      </c>
      <c r="I8992">
        <v>82.67</v>
      </c>
      <c r="J8992" t="s">
        <v>27</v>
      </c>
      <c r="K8992">
        <v>2024</v>
      </c>
      <c r="L8992" t="s">
        <v>40</v>
      </c>
      <c r="M8992" t="s">
        <v>21</v>
      </c>
      <c r="N8992">
        <v>94573.48</v>
      </c>
      <c r="O8992" t="s">
        <v>49</v>
      </c>
    </row>
    <row r="8993" spans="1:15" x14ac:dyDescent="0.3">
      <c r="A8993" t="s">
        <v>50</v>
      </c>
      <c r="B8993">
        <v>21.31</v>
      </c>
      <c r="C8993" t="s">
        <v>43</v>
      </c>
      <c r="D8993" t="s">
        <v>71</v>
      </c>
      <c r="E8993">
        <v>326966</v>
      </c>
      <c r="F8993">
        <v>2020</v>
      </c>
      <c r="G8993">
        <v>538</v>
      </c>
      <c r="H8993" t="s">
        <v>26</v>
      </c>
      <c r="I8993">
        <v>61.62</v>
      </c>
      <c r="J8993" t="s">
        <v>19</v>
      </c>
      <c r="K8993">
        <v>2023</v>
      </c>
      <c r="L8993" t="s">
        <v>48</v>
      </c>
      <c r="M8993" t="s">
        <v>31</v>
      </c>
      <c r="N8993">
        <v>252121.48</v>
      </c>
      <c r="O8993" t="s">
        <v>49</v>
      </c>
    </row>
    <row r="8994" spans="1:15" x14ac:dyDescent="0.3">
      <c r="A8994" t="s">
        <v>15</v>
      </c>
      <c r="B8994">
        <v>74.599999999999994</v>
      </c>
      <c r="C8994" t="s">
        <v>29</v>
      </c>
      <c r="D8994" t="s">
        <v>92</v>
      </c>
      <c r="E8994">
        <v>222915</v>
      </c>
      <c r="F8994">
        <v>2015</v>
      </c>
      <c r="G8994">
        <v>550</v>
      </c>
      <c r="H8994" t="s">
        <v>26</v>
      </c>
      <c r="I8994">
        <v>82.16</v>
      </c>
      <c r="J8994" t="s">
        <v>27</v>
      </c>
      <c r="K8994">
        <v>2022</v>
      </c>
      <c r="L8994" t="s">
        <v>48</v>
      </c>
      <c r="M8994" t="s">
        <v>21</v>
      </c>
      <c r="N8994">
        <v>107056.99</v>
      </c>
      <c r="O8994" t="s">
        <v>49</v>
      </c>
    </row>
    <row r="8995" spans="1:15" x14ac:dyDescent="0.3">
      <c r="A8995" t="s">
        <v>28</v>
      </c>
      <c r="B8995">
        <v>66.34</v>
      </c>
      <c r="C8995" t="s">
        <v>16</v>
      </c>
      <c r="D8995" t="s">
        <v>17</v>
      </c>
      <c r="E8995">
        <v>223196</v>
      </c>
      <c r="F8995">
        <v>2017</v>
      </c>
      <c r="G8995">
        <v>636</v>
      </c>
      <c r="H8995" t="s">
        <v>35</v>
      </c>
      <c r="I8995">
        <v>58.59</v>
      </c>
      <c r="J8995" t="s">
        <v>27</v>
      </c>
      <c r="K8995">
        <v>2021</v>
      </c>
      <c r="L8995" t="s">
        <v>20</v>
      </c>
      <c r="M8995" t="s">
        <v>31</v>
      </c>
      <c r="N8995">
        <v>174021.39</v>
      </c>
      <c r="O8995" t="s">
        <v>22</v>
      </c>
    </row>
    <row r="8996" spans="1:15" x14ac:dyDescent="0.3">
      <c r="A8996" t="s">
        <v>41</v>
      </c>
      <c r="B8996">
        <v>6.71</v>
      </c>
      <c r="C8996" t="s">
        <v>24</v>
      </c>
      <c r="D8996" t="s">
        <v>25</v>
      </c>
      <c r="E8996">
        <v>207609</v>
      </c>
      <c r="F8996">
        <v>2017</v>
      </c>
      <c r="G8996">
        <v>777</v>
      </c>
      <c r="H8996" t="s">
        <v>35</v>
      </c>
      <c r="I8996">
        <v>28.53</v>
      </c>
      <c r="J8996" t="s">
        <v>19</v>
      </c>
      <c r="K8996">
        <v>2023</v>
      </c>
      <c r="L8996" t="s">
        <v>40</v>
      </c>
      <c r="M8996" t="s">
        <v>21</v>
      </c>
      <c r="N8996">
        <v>147051.26999999999</v>
      </c>
      <c r="O8996" t="s">
        <v>49</v>
      </c>
    </row>
    <row r="8997" spans="1:15" x14ac:dyDescent="0.3">
      <c r="A8997" t="s">
        <v>56</v>
      </c>
      <c r="B8997">
        <v>78.180000000000007</v>
      </c>
      <c r="C8997" t="s">
        <v>33</v>
      </c>
      <c r="D8997" t="s">
        <v>64</v>
      </c>
      <c r="E8997">
        <v>212667</v>
      </c>
      <c r="F8997">
        <v>2022</v>
      </c>
      <c r="G8997">
        <v>719</v>
      </c>
      <c r="H8997" t="s">
        <v>26</v>
      </c>
      <c r="I8997">
        <v>94.7</v>
      </c>
      <c r="J8997" t="s">
        <v>45</v>
      </c>
      <c r="K8997">
        <v>2022</v>
      </c>
      <c r="L8997" t="s">
        <v>48</v>
      </c>
      <c r="M8997" t="s">
        <v>31</v>
      </c>
      <c r="N8997">
        <v>157350.51</v>
      </c>
      <c r="O8997" t="s">
        <v>49</v>
      </c>
    </row>
    <row r="8998" spans="1:15" x14ac:dyDescent="0.3">
      <c r="A8998" t="s">
        <v>46</v>
      </c>
      <c r="B8998">
        <v>34.68</v>
      </c>
      <c r="C8998" t="s">
        <v>67</v>
      </c>
      <c r="D8998" t="s">
        <v>83</v>
      </c>
      <c r="E8998">
        <v>65186</v>
      </c>
      <c r="F8998">
        <v>2015</v>
      </c>
      <c r="G8998">
        <v>470</v>
      </c>
      <c r="H8998" t="s">
        <v>35</v>
      </c>
      <c r="I8998">
        <v>41.93</v>
      </c>
      <c r="J8998" t="s">
        <v>45</v>
      </c>
      <c r="K8998">
        <v>2015</v>
      </c>
      <c r="L8998" t="s">
        <v>48</v>
      </c>
      <c r="M8998" t="s">
        <v>21</v>
      </c>
      <c r="N8998">
        <v>33651.81</v>
      </c>
      <c r="O8998" t="s">
        <v>49</v>
      </c>
    </row>
    <row r="8999" spans="1:15" x14ac:dyDescent="0.3">
      <c r="A8999" t="s">
        <v>51</v>
      </c>
      <c r="B8999">
        <v>9.67</v>
      </c>
      <c r="C8999" t="s">
        <v>67</v>
      </c>
      <c r="D8999" t="s">
        <v>68</v>
      </c>
      <c r="E8999">
        <v>263070</v>
      </c>
      <c r="F8999">
        <v>2021</v>
      </c>
      <c r="G8999">
        <v>489</v>
      </c>
      <c r="H8999" t="s">
        <v>26</v>
      </c>
      <c r="I8999">
        <v>77.63</v>
      </c>
      <c r="J8999" t="s">
        <v>19</v>
      </c>
      <c r="K8999">
        <v>2021</v>
      </c>
      <c r="L8999" t="s">
        <v>48</v>
      </c>
      <c r="M8999" t="s">
        <v>21</v>
      </c>
      <c r="N8999">
        <v>115377.03</v>
      </c>
      <c r="O8999" t="s">
        <v>54</v>
      </c>
    </row>
    <row r="9000" spans="1:15" x14ac:dyDescent="0.3">
      <c r="A9000" t="s">
        <v>41</v>
      </c>
      <c r="B9000">
        <v>11.79</v>
      </c>
      <c r="C9000" t="s">
        <v>57</v>
      </c>
      <c r="D9000" t="s">
        <v>58</v>
      </c>
      <c r="E9000">
        <v>144822</v>
      </c>
      <c r="F9000">
        <v>2021</v>
      </c>
      <c r="G9000">
        <v>583</v>
      </c>
      <c r="H9000" t="s">
        <v>35</v>
      </c>
      <c r="I9000">
        <v>47.8</v>
      </c>
      <c r="J9000" t="s">
        <v>27</v>
      </c>
      <c r="K9000">
        <v>2023</v>
      </c>
      <c r="L9000" t="s">
        <v>20</v>
      </c>
      <c r="M9000" t="s">
        <v>21</v>
      </c>
      <c r="N9000">
        <v>61209.64</v>
      </c>
      <c r="O9000" t="s">
        <v>36</v>
      </c>
    </row>
    <row r="9001" spans="1:15" x14ac:dyDescent="0.3">
      <c r="A9001" t="s">
        <v>23</v>
      </c>
      <c r="B9001">
        <v>40.71</v>
      </c>
      <c r="C9001" t="s">
        <v>24</v>
      </c>
      <c r="D9001" t="s">
        <v>76</v>
      </c>
      <c r="E9001">
        <v>313135</v>
      </c>
      <c r="F9001">
        <v>2017</v>
      </c>
      <c r="G9001">
        <v>943</v>
      </c>
      <c r="H9001" t="s">
        <v>26</v>
      </c>
      <c r="I9001">
        <v>99.38</v>
      </c>
      <c r="J9001" t="s">
        <v>45</v>
      </c>
      <c r="K9001">
        <v>2017</v>
      </c>
      <c r="L9001" t="s">
        <v>40</v>
      </c>
      <c r="M9001" t="s">
        <v>31</v>
      </c>
      <c r="N9001">
        <v>181844.78</v>
      </c>
      <c r="O9001" t="s">
        <v>49</v>
      </c>
    </row>
    <row r="9002" spans="1:15" x14ac:dyDescent="0.3">
      <c r="A9002" t="s">
        <v>51</v>
      </c>
      <c r="B9002">
        <v>7.63</v>
      </c>
      <c r="C9002" t="s">
        <v>67</v>
      </c>
      <c r="D9002" t="s">
        <v>74</v>
      </c>
      <c r="E9002">
        <v>348235</v>
      </c>
      <c r="F9002">
        <v>2016</v>
      </c>
      <c r="G9002">
        <v>213</v>
      </c>
      <c r="H9002" t="s">
        <v>26</v>
      </c>
      <c r="I9002">
        <v>96.76</v>
      </c>
      <c r="J9002" t="s">
        <v>27</v>
      </c>
      <c r="K9002">
        <v>2017</v>
      </c>
      <c r="L9002" t="s">
        <v>20</v>
      </c>
      <c r="M9002" t="s">
        <v>21</v>
      </c>
      <c r="N9002">
        <v>177881.51</v>
      </c>
      <c r="O9002" t="s">
        <v>54</v>
      </c>
    </row>
    <row r="9003" spans="1:15" x14ac:dyDescent="0.3">
      <c r="A9003" t="s">
        <v>46</v>
      </c>
      <c r="B9003">
        <v>15.69</v>
      </c>
      <c r="C9003" t="s">
        <v>57</v>
      </c>
      <c r="D9003" t="s">
        <v>75</v>
      </c>
      <c r="E9003">
        <v>205167</v>
      </c>
      <c r="F9003">
        <v>2024</v>
      </c>
      <c r="G9003">
        <v>564</v>
      </c>
      <c r="H9003" t="s">
        <v>35</v>
      </c>
      <c r="I9003">
        <v>31.71</v>
      </c>
      <c r="J9003" t="s">
        <v>45</v>
      </c>
      <c r="K9003">
        <v>2024</v>
      </c>
      <c r="L9003" t="s">
        <v>20</v>
      </c>
      <c r="M9003" t="s">
        <v>21</v>
      </c>
      <c r="N9003">
        <v>82414.87</v>
      </c>
      <c r="O9003" t="s">
        <v>49</v>
      </c>
    </row>
    <row r="9004" spans="1:15" x14ac:dyDescent="0.3">
      <c r="A9004" t="s">
        <v>42</v>
      </c>
      <c r="B9004">
        <v>30.78</v>
      </c>
      <c r="C9004" t="s">
        <v>57</v>
      </c>
      <c r="D9004" t="s">
        <v>75</v>
      </c>
      <c r="E9004">
        <v>267587</v>
      </c>
      <c r="F9004">
        <v>2024</v>
      </c>
      <c r="G9004">
        <v>751</v>
      </c>
      <c r="H9004" t="s">
        <v>26</v>
      </c>
      <c r="I9004">
        <v>65.5</v>
      </c>
      <c r="J9004" t="s">
        <v>19</v>
      </c>
      <c r="K9004">
        <v>2024</v>
      </c>
      <c r="L9004" t="s">
        <v>40</v>
      </c>
      <c r="M9004" t="s">
        <v>21</v>
      </c>
      <c r="N9004">
        <v>202501.37</v>
      </c>
      <c r="O9004" t="s">
        <v>49</v>
      </c>
    </row>
    <row r="9005" spans="1:15" x14ac:dyDescent="0.3">
      <c r="A9005" t="s">
        <v>15</v>
      </c>
      <c r="B9005">
        <v>28.99</v>
      </c>
      <c r="C9005" t="s">
        <v>33</v>
      </c>
      <c r="D9005" t="s">
        <v>85</v>
      </c>
      <c r="E9005">
        <v>183579</v>
      </c>
      <c r="F9005">
        <v>2024</v>
      </c>
      <c r="G9005">
        <v>591</v>
      </c>
      <c r="H9005" t="s">
        <v>18</v>
      </c>
      <c r="I9005">
        <v>97.93</v>
      </c>
      <c r="J9005" t="s">
        <v>27</v>
      </c>
      <c r="K9005">
        <v>2024</v>
      </c>
      <c r="L9005" t="s">
        <v>48</v>
      </c>
      <c r="M9005" t="s">
        <v>31</v>
      </c>
      <c r="N9005">
        <v>117714.53</v>
      </c>
      <c r="O9005" t="s">
        <v>49</v>
      </c>
    </row>
    <row r="9006" spans="1:15" x14ac:dyDescent="0.3">
      <c r="A9006" t="s">
        <v>42</v>
      </c>
      <c r="B9006">
        <v>16.22</v>
      </c>
      <c r="C9006" t="s">
        <v>43</v>
      </c>
      <c r="D9006" t="s">
        <v>44</v>
      </c>
      <c r="E9006">
        <v>378515</v>
      </c>
      <c r="F9006">
        <v>2019</v>
      </c>
      <c r="G9006">
        <v>514</v>
      </c>
      <c r="H9006" t="s">
        <v>18</v>
      </c>
      <c r="I9006">
        <v>87.6</v>
      </c>
      <c r="J9006" t="s">
        <v>45</v>
      </c>
      <c r="K9006">
        <v>2019</v>
      </c>
      <c r="L9006" t="s">
        <v>48</v>
      </c>
      <c r="M9006" t="s">
        <v>21</v>
      </c>
      <c r="N9006">
        <v>217739.83</v>
      </c>
      <c r="O9006" t="s">
        <v>54</v>
      </c>
    </row>
    <row r="9007" spans="1:15" x14ac:dyDescent="0.3">
      <c r="A9007" t="s">
        <v>28</v>
      </c>
      <c r="B9007">
        <v>17.03</v>
      </c>
      <c r="C9007" t="s">
        <v>16</v>
      </c>
      <c r="D9007" t="s">
        <v>47</v>
      </c>
      <c r="E9007">
        <v>203018</v>
      </c>
      <c r="F9007">
        <v>2023</v>
      </c>
      <c r="G9007">
        <v>468</v>
      </c>
      <c r="H9007" t="s">
        <v>35</v>
      </c>
      <c r="I9007">
        <v>43.9</v>
      </c>
      <c r="J9007" t="s">
        <v>45</v>
      </c>
      <c r="K9007">
        <v>2023</v>
      </c>
      <c r="L9007" t="s">
        <v>20</v>
      </c>
      <c r="M9007" t="s">
        <v>31</v>
      </c>
      <c r="N9007">
        <v>90160.62</v>
      </c>
      <c r="O9007" t="s">
        <v>54</v>
      </c>
    </row>
    <row r="9008" spans="1:15" x14ac:dyDescent="0.3">
      <c r="A9008" t="s">
        <v>28</v>
      </c>
      <c r="B9008">
        <v>10.67</v>
      </c>
      <c r="C9008" t="s">
        <v>57</v>
      </c>
      <c r="D9008" t="s">
        <v>86</v>
      </c>
      <c r="E9008">
        <v>273101</v>
      </c>
      <c r="F9008">
        <v>2018</v>
      </c>
      <c r="G9008">
        <v>780</v>
      </c>
      <c r="H9008" t="s">
        <v>18</v>
      </c>
      <c r="I9008">
        <v>89.64</v>
      </c>
      <c r="J9008" t="s">
        <v>19</v>
      </c>
      <c r="K9008">
        <v>2018</v>
      </c>
      <c r="L9008" t="s">
        <v>20</v>
      </c>
      <c r="M9008" t="s">
        <v>21</v>
      </c>
      <c r="N9008">
        <v>131842.68</v>
      </c>
      <c r="O9008" t="s">
        <v>36</v>
      </c>
    </row>
    <row r="9009" spans="1:15" x14ac:dyDescent="0.3">
      <c r="A9009" t="s">
        <v>28</v>
      </c>
      <c r="B9009">
        <v>60.85</v>
      </c>
      <c r="C9009" t="s">
        <v>38</v>
      </c>
      <c r="D9009" t="s">
        <v>73</v>
      </c>
      <c r="E9009">
        <v>231263</v>
      </c>
      <c r="F9009">
        <v>2020</v>
      </c>
      <c r="G9009">
        <v>278</v>
      </c>
      <c r="H9009" t="s">
        <v>35</v>
      </c>
      <c r="I9009">
        <v>29.6</v>
      </c>
      <c r="J9009" t="s">
        <v>27</v>
      </c>
      <c r="K9009">
        <v>2021</v>
      </c>
      <c r="L9009" t="s">
        <v>40</v>
      </c>
      <c r="M9009" t="s">
        <v>31</v>
      </c>
      <c r="N9009">
        <v>155235.85999999999</v>
      </c>
      <c r="O9009" t="s">
        <v>54</v>
      </c>
    </row>
    <row r="9010" spans="1:15" x14ac:dyDescent="0.3">
      <c r="A9010" t="s">
        <v>15</v>
      </c>
      <c r="B9010">
        <v>35.25</v>
      </c>
      <c r="C9010" t="s">
        <v>16</v>
      </c>
      <c r="D9010" t="s">
        <v>47</v>
      </c>
      <c r="E9010">
        <v>328973</v>
      </c>
      <c r="F9010">
        <v>2019</v>
      </c>
      <c r="G9010">
        <v>506</v>
      </c>
      <c r="H9010" t="s">
        <v>35</v>
      </c>
      <c r="I9010">
        <v>58.85</v>
      </c>
      <c r="J9010" t="s">
        <v>19</v>
      </c>
      <c r="K9010">
        <v>2020</v>
      </c>
      <c r="L9010" t="s">
        <v>20</v>
      </c>
      <c r="M9010" t="s">
        <v>31</v>
      </c>
      <c r="N9010">
        <v>230800.85</v>
      </c>
      <c r="O9010" t="s">
        <v>49</v>
      </c>
    </row>
    <row r="9011" spans="1:15" x14ac:dyDescent="0.3">
      <c r="A9011" t="s">
        <v>56</v>
      </c>
      <c r="B9011">
        <v>54.4</v>
      </c>
      <c r="C9011" t="s">
        <v>24</v>
      </c>
      <c r="D9011" t="s">
        <v>91</v>
      </c>
      <c r="E9011">
        <v>389187</v>
      </c>
      <c r="F9011">
        <v>2021</v>
      </c>
      <c r="G9011">
        <v>553</v>
      </c>
      <c r="H9011" t="s">
        <v>18</v>
      </c>
      <c r="I9011">
        <v>69.61</v>
      </c>
      <c r="J9011" t="s">
        <v>19</v>
      </c>
      <c r="K9011">
        <v>2021</v>
      </c>
      <c r="L9011" t="s">
        <v>48</v>
      </c>
      <c r="M9011" t="s">
        <v>21</v>
      </c>
      <c r="N9011">
        <v>293224.02</v>
      </c>
      <c r="O9011" t="s">
        <v>54</v>
      </c>
    </row>
    <row r="9012" spans="1:15" x14ac:dyDescent="0.3">
      <c r="A9012" t="s">
        <v>37</v>
      </c>
      <c r="B9012">
        <v>66.33</v>
      </c>
      <c r="C9012" t="s">
        <v>24</v>
      </c>
      <c r="D9012" t="s">
        <v>77</v>
      </c>
      <c r="E9012">
        <v>207078</v>
      </c>
      <c r="F9012">
        <v>2023</v>
      </c>
      <c r="G9012">
        <v>322</v>
      </c>
      <c r="H9012" t="s">
        <v>35</v>
      </c>
      <c r="I9012">
        <v>26.13</v>
      </c>
      <c r="J9012" t="s">
        <v>19</v>
      </c>
      <c r="K9012">
        <v>2024</v>
      </c>
      <c r="L9012" t="s">
        <v>48</v>
      </c>
      <c r="M9012" t="s">
        <v>21</v>
      </c>
      <c r="N9012">
        <v>86955.37</v>
      </c>
      <c r="O9012" t="s">
        <v>49</v>
      </c>
    </row>
    <row r="9013" spans="1:15" x14ac:dyDescent="0.3">
      <c r="A9013" t="s">
        <v>42</v>
      </c>
      <c r="B9013">
        <v>31.7</v>
      </c>
      <c r="C9013" t="s">
        <v>24</v>
      </c>
      <c r="D9013" t="s">
        <v>77</v>
      </c>
      <c r="E9013">
        <v>355971</v>
      </c>
      <c r="F9013">
        <v>2017</v>
      </c>
      <c r="G9013">
        <v>953</v>
      </c>
      <c r="H9013" t="s">
        <v>35</v>
      </c>
      <c r="I9013">
        <v>46.8</v>
      </c>
      <c r="J9013" t="s">
        <v>19</v>
      </c>
      <c r="K9013">
        <v>2020</v>
      </c>
      <c r="L9013" t="s">
        <v>48</v>
      </c>
      <c r="M9013" t="s">
        <v>21</v>
      </c>
      <c r="N9013">
        <v>178523.8</v>
      </c>
      <c r="O9013" t="s">
        <v>49</v>
      </c>
    </row>
    <row r="9014" spans="1:15" x14ac:dyDescent="0.3">
      <c r="A9014" t="s">
        <v>15</v>
      </c>
      <c r="B9014">
        <v>25.82</v>
      </c>
      <c r="C9014" t="s">
        <v>24</v>
      </c>
      <c r="D9014" t="s">
        <v>70</v>
      </c>
      <c r="E9014">
        <v>316385</v>
      </c>
      <c r="F9014">
        <v>2023</v>
      </c>
      <c r="G9014">
        <v>767</v>
      </c>
      <c r="H9014" t="s">
        <v>18</v>
      </c>
      <c r="I9014">
        <v>97.84</v>
      </c>
      <c r="J9014" t="s">
        <v>45</v>
      </c>
      <c r="K9014">
        <v>2023</v>
      </c>
      <c r="L9014" t="s">
        <v>40</v>
      </c>
      <c r="M9014" t="s">
        <v>31</v>
      </c>
      <c r="N9014">
        <v>215206.1</v>
      </c>
      <c r="O9014" t="s">
        <v>36</v>
      </c>
    </row>
    <row r="9015" spans="1:15" x14ac:dyDescent="0.3">
      <c r="A9015" t="s">
        <v>15</v>
      </c>
      <c r="B9015">
        <v>43.69</v>
      </c>
      <c r="C9015" t="s">
        <v>24</v>
      </c>
      <c r="D9015" t="s">
        <v>91</v>
      </c>
      <c r="E9015">
        <v>213184</v>
      </c>
      <c r="F9015">
        <v>2017</v>
      </c>
      <c r="G9015">
        <v>319</v>
      </c>
      <c r="H9015" t="s">
        <v>26</v>
      </c>
      <c r="I9015">
        <v>85.36</v>
      </c>
      <c r="J9015" t="s">
        <v>45</v>
      </c>
      <c r="K9015">
        <v>2017</v>
      </c>
      <c r="L9015" t="s">
        <v>20</v>
      </c>
      <c r="M9015" t="s">
        <v>21</v>
      </c>
      <c r="N9015">
        <v>151530.51</v>
      </c>
      <c r="O9015" t="s">
        <v>36</v>
      </c>
    </row>
    <row r="9016" spans="1:15" x14ac:dyDescent="0.3">
      <c r="A9016" t="s">
        <v>15</v>
      </c>
      <c r="B9016">
        <v>5.55</v>
      </c>
      <c r="C9016" t="s">
        <v>38</v>
      </c>
      <c r="D9016" t="s">
        <v>39</v>
      </c>
      <c r="E9016">
        <v>342235</v>
      </c>
      <c r="F9016">
        <v>2024</v>
      </c>
      <c r="G9016">
        <v>367</v>
      </c>
      <c r="H9016" t="s">
        <v>26</v>
      </c>
      <c r="I9016">
        <v>68.33</v>
      </c>
      <c r="J9016" t="s">
        <v>45</v>
      </c>
      <c r="K9016">
        <v>2024</v>
      </c>
      <c r="L9016" t="s">
        <v>20</v>
      </c>
      <c r="M9016" t="s">
        <v>21</v>
      </c>
      <c r="N9016">
        <v>224564.5</v>
      </c>
      <c r="O9016" t="s">
        <v>54</v>
      </c>
    </row>
    <row r="9017" spans="1:15" x14ac:dyDescent="0.3">
      <c r="A9017" t="s">
        <v>56</v>
      </c>
      <c r="B9017">
        <v>57.19</v>
      </c>
      <c r="C9017" t="s">
        <v>16</v>
      </c>
      <c r="D9017" t="s">
        <v>47</v>
      </c>
      <c r="E9017">
        <v>279934</v>
      </c>
      <c r="F9017">
        <v>2021</v>
      </c>
      <c r="G9017">
        <v>795</v>
      </c>
      <c r="H9017" t="s">
        <v>26</v>
      </c>
      <c r="I9017">
        <v>63.49</v>
      </c>
      <c r="J9017" t="s">
        <v>27</v>
      </c>
      <c r="K9017">
        <v>2023</v>
      </c>
      <c r="L9017" t="s">
        <v>48</v>
      </c>
      <c r="M9017" t="s">
        <v>21</v>
      </c>
      <c r="N9017">
        <v>190699.96</v>
      </c>
      <c r="O9017" t="s">
        <v>22</v>
      </c>
    </row>
    <row r="9018" spans="1:15" x14ac:dyDescent="0.3">
      <c r="A9018" t="s">
        <v>50</v>
      </c>
      <c r="B9018">
        <v>11.95</v>
      </c>
      <c r="C9018" t="s">
        <v>16</v>
      </c>
      <c r="D9018" t="s">
        <v>93</v>
      </c>
      <c r="E9018">
        <v>131889</v>
      </c>
      <c r="F9018">
        <v>2015</v>
      </c>
      <c r="G9018">
        <v>855</v>
      </c>
      <c r="H9018" t="s">
        <v>35</v>
      </c>
      <c r="I9018">
        <v>28.6</v>
      </c>
      <c r="J9018" t="s">
        <v>27</v>
      </c>
      <c r="K9018">
        <v>2017</v>
      </c>
      <c r="L9018" t="s">
        <v>20</v>
      </c>
      <c r="M9018" t="s">
        <v>21</v>
      </c>
      <c r="N9018">
        <v>58699.23</v>
      </c>
      <c r="O9018" t="s">
        <v>49</v>
      </c>
    </row>
    <row r="9019" spans="1:15" x14ac:dyDescent="0.3">
      <c r="A9019" t="s">
        <v>41</v>
      </c>
      <c r="B9019">
        <v>61.84</v>
      </c>
      <c r="C9019" t="s">
        <v>67</v>
      </c>
      <c r="D9019" t="s">
        <v>74</v>
      </c>
      <c r="E9019">
        <v>154017</v>
      </c>
      <c r="F9019">
        <v>2018</v>
      </c>
      <c r="G9019">
        <v>658</v>
      </c>
      <c r="H9019" t="s">
        <v>18</v>
      </c>
      <c r="I9019">
        <v>64.61</v>
      </c>
      <c r="J9019" t="s">
        <v>27</v>
      </c>
      <c r="K9019">
        <v>2024</v>
      </c>
      <c r="L9019" t="s">
        <v>48</v>
      </c>
      <c r="M9019" t="s">
        <v>21</v>
      </c>
      <c r="N9019">
        <v>102667.97</v>
      </c>
      <c r="O9019" t="s">
        <v>49</v>
      </c>
    </row>
    <row r="9020" spans="1:15" x14ac:dyDescent="0.3">
      <c r="A9020" t="s">
        <v>56</v>
      </c>
      <c r="B9020">
        <v>38.770000000000003</v>
      </c>
      <c r="C9020" t="s">
        <v>38</v>
      </c>
      <c r="D9020" t="s">
        <v>60</v>
      </c>
      <c r="E9020">
        <v>286160</v>
      </c>
      <c r="F9020">
        <v>2021</v>
      </c>
      <c r="G9020">
        <v>255</v>
      </c>
      <c r="H9020" t="s">
        <v>18</v>
      </c>
      <c r="I9020">
        <v>85.39</v>
      </c>
      <c r="J9020" t="s">
        <v>45</v>
      </c>
      <c r="K9020">
        <v>2021</v>
      </c>
      <c r="L9020" t="s">
        <v>20</v>
      </c>
      <c r="M9020" t="s">
        <v>21</v>
      </c>
      <c r="N9020">
        <v>165932.41</v>
      </c>
      <c r="O9020" t="s">
        <v>49</v>
      </c>
    </row>
    <row r="9021" spans="1:15" x14ac:dyDescent="0.3">
      <c r="A9021" t="s">
        <v>42</v>
      </c>
      <c r="B9021">
        <v>31.7</v>
      </c>
      <c r="C9021" t="s">
        <v>43</v>
      </c>
      <c r="D9021" t="s">
        <v>62</v>
      </c>
      <c r="E9021">
        <v>213536</v>
      </c>
      <c r="F9021">
        <v>2019</v>
      </c>
      <c r="G9021">
        <v>874</v>
      </c>
      <c r="H9021" t="s">
        <v>18</v>
      </c>
      <c r="I9021">
        <v>89.09</v>
      </c>
      <c r="J9021" t="s">
        <v>27</v>
      </c>
      <c r="K9021">
        <v>2022</v>
      </c>
      <c r="L9021" t="s">
        <v>40</v>
      </c>
      <c r="M9021" t="s">
        <v>31</v>
      </c>
      <c r="N9021">
        <v>92146.55</v>
      </c>
      <c r="O9021" t="s">
        <v>36</v>
      </c>
    </row>
    <row r="9022" spans="1:15" x14ac:dyDescent="0.3">
      <c r="A9022" t="s">
        <v>28</v>
      </c>
      <c r="B9022">
        <v>38.700000000000003</v>
      </c>
      <c r="C9022" t="s">
        <v>67</v>
      </c>
      <c r="D9022" t="s">
        <v>68</v>
      </c>
      <c r="E9022">
        <v>291313</v>
      </c>
      <c r="F9022">
        <v>2024</v>
      </c>
      <c r="G9022">
        <v>233</v>
      </c>
      <c r="H9022" t="s">
        <v>26</v>
      </c>
      <c r="I9022">
        <v>79.88</v>
      </c>
      <c r="J9022" t="s">
        <v>27</v>
      </c>
      <c r="K9022">
        <v>2024</v>
      </c>
      <c r="L9022" t="s">
        <v>40</v>
      </c>
      <c r="M9022" t="s">
        <v>31</v>
      </c>
      <c r="N9022">
        <v>202949.67</v>
      </c>
      <c r="O9022" t="s">
        <v>54</v>
      </c>
    </row>
    <row r="9023" spans="1:15" x14ac:dyDescent="0.3">
      <c r="A9023" t="s">
        <v>51</v>
      </c>
      <c r="B9023">
        <v>15.31</v>
      </c>
      <c r="C9023" t="s">
        <v>57</v>
      </c>
      <c r="D9023" t="s">
        <v>58</v>
      </c>
      <c r="E9023">
        <v>97610</v>
      </c>
      <c r="F9023">
        <v>2017</v>
      </c>
      <c r="G9023">
        <v>732</v>
      </c>
      <c r="H9023" t="s">
        <v>35</v>
      </c>
      <c r="I9023">
        <v>58.87</v>
      </c>
      <c r="J9023" t="s">
        <v>45</v>
      </c>
      <c r="K9023">
        <v>2017</v>
      </c>
      <c r="L9023" t="s">
        <v>40</v>
      </c>
      <c r="M9023" t="s">
        <v>31</v>
      </c>
      <c r="N9023">
        <v>42088.09</v>
      </c>
      <c r="O9023" t="s">
        <v>49</v>
      </c>
    </row>
    <row r="9024" spans="1:15" x14ac:dyDescent="0.3">
      <c r="A9024" t="s">
        <v>56</v>
      </c>
      <c r="B9024">
        <v>29.11</v>
      </c>
      <c r="C9024" t="s">
        <v>57</v>
      </c>
      <c r="D9024" t="s">
        <v>75</v>
      </c>
      <c r="E9024">
        <v>343332</v>
      </c>
      <c r="F9024">
        <v>2018</v>
      </c>
      <c r="G9024">
        <v>195</v>
      </c>
      <c r="H9024" t="s">
        <v>26</v>
      </c>
      <c r="I9024">
        <v>68.83</v>
      </c>
      <c r="J9024" t="s">
        <v>19</v>
      </c>
      <c r="K9024">
        <v>2020</v>
      </c>
      <c r="L9024" t="s">
        <v>20</v>
      </c>
      <c r="M9024" t="s">
        <v>21</v>
      </c>
      <c r="N9024">
        <v>243535</v>
      </c>
      <c r="O9024" t="s">
        <v>54</v>
      </c>
    </row>
    <row r="9025" spans="1:15" x14ac:dyDescent="0.3">
      <c r="A9025" t="s">
        <v>56</v>
      </c>
      <c r="B9025">
        <v>59.55</v>
      </c>
      <c r="C9025" t="s">
        <v>33</v>
      </c>
      <c r="D9025" t="s">
        <v>64</v>
      </c>
      <c r="E9025">
        <v>322476</v>
      </c>
      <c r="F9025">
        <v>2021</v>
      </c>
      <c r="G9025">
        <v>567</v>
      </c>
      <c r="H9025" t="s">
        <v>26</v>
      </c>
      <c r="I9025">
        <v>99.45</v>
      </c>
      <c r="J9025" t="s">
        <v>45</v>
      </c>
      <c r="K9025">
        <v>2021</v>
      </c>
      <c r="L9025" t="s">
        <v>48</v>
      </c>
      <c r="M9025" t="s">
        <v>21</v>
      </c>
      <c r="N9025">
        <v>174911</v>
      </c>
      <c r="O9025" t="s">
        <v>49</v>
      </c>
    </row>
    <row r="9026" spans="1:15" x14ac:dyDescent="0.3">
      <c r="A9026" t="s">
        <v>28</v>
      </c>
      <c r="B9026">
        <v>58.27</v>
      </c>
      <c r="C9026" t="s">
        <v>43</v>
      </c>
      <c r="D9026" t="s">
        <v>55</v>
      </c>
      <c r="E9026">
        <v>179301</v>
      </c>
      <c r="F9026">
        <v>2015</v>
      </c>
      <c r="G9026">
        <v>990</v>
      </c>
      <c r="H9026" t="s">
        <v>26</v>
      </c>
      <c r="I9026">
        <v>96.87</v>
      </c>
      <c r="J9026" t="s">
        <v>27</v>
      </c>
      <c r="K9026">
        <v>2021</v>
      </c>
      <c r="L9026" t="s">
        <v>40</v>
      </c>
      <c r="M9026" t="s">
        <v>21</v>
      </c>
      <c r="N9026">
        <v>101649.21</v>
      </c>
      <c r="O9026" t="s">
        <v>36</v>
      </c>
    </row>
    <row r="9027" spans="1:15" x14ac:dyDescent="0.3">
      <c r="A9027" t="s">
        <v>41</v>
      </c>
      <c r="B9027">
        <v>27.32</v>
      </c>
      <c r="C9027" t="s">
        <v>29</v>
      </c>
      <c r="D9027" t="s">
        <v>87</v>
      </c>
      <c r="E9027">
        <v>90110</v>
      </c>
      <c r="F9027">
        <v>2017</v>
      </c>
      <c r="G9027">
        <v>195</v>
      </c>
      <c r="H9027" t="s">
        <v>35</v>
      </c>
      <c r="I9027">
        <v>55.5</v>
      </c>
      <c r="J9027" t="s">
        <v>45</v>
      </c>
      <c r="K9027">
        <v>2017</v>
      </c>
      <c r="L9027" t="s">
        <v>20</v>
      </c>
      <c r="M9027" t="s">
        <v>21</v>
      </c>
      <c r="N9027">
        <v>64016.42</v>
      </c>
      <c r="O9027" t="s">
        <v>54</v>
      </c>
    </row>
    <row r="9028" spans="1:15" x14ac:dyDescent="0.3">
      <c r="A9028" t="s">
        <v>50</v>
      </c>
      <c r="B9028">
        <v>5.77</v>
      </c>
      <c r="C9028" t="s">
        <v>29</v>
      </c>
      <c r="D9028" t="s">
        <v>92</v>
      </c>
      <c r="E9028">
        <v>141723</v>
      </c>
      <c r="F9028">
        <v>2019</v>
      </c>
      <c r="G9028">
        <v>958</v>
      </c>
      <c r="H9028" t="s">
        <v>18</v>
      </c>
      <c r="I9028">
        <v>79.319999999999993</v>
      </c>
      <c r="J9028" t="s">
        <v>27</v>
      </c>
      <c r="K9028">
        <v>2024</v>
      </c>
      <c r="L9028" t="s">
        <v>20</v>
      </c>
      <c r="M9028" t="s">
        <v>21</v>
      </c>
      <c r="N9028">
        <v>66849.600000000006</v>
      </c>
      <c r="O9028" t="s">
        <v>22</v>
      </c>
    </row>
    <row r="9029" spans="1:15" x14ac:dyDescent="0.3">
      <c r="A9029" t="s">
        <v>28</v>
      </c>
      <c r="B9029">
        <v>22.42</v>
      </c>
      <c r="C9029" t="s">
        <v>24</v>
      </c>
      <c r="D9029" t="s">
        <v>91</v>
      </c>
      <c r="E9029">
        <v>178912</v>
      </c>
      <c r="F9029">
        <v>2024</v>
      </c>
      <c r="G9029">
        <v>567</v>
      </c>
      <c r="H9029" t="s">
        <v>18</v>
      </c>
      <c r="I9029">
        <v>70.3</v>
      </c>
      <c r="J9029" t="s">
        <v>19</v>
      </c>
      <c r="K9029">
        <v>2024</v>
      </c>
      <c r="L9029" t="s">
        <v>40</v>
      </c>
      <c r="M9029" t="s">
        <v>31</v>
      </c>
      <c r="N9029">
        <v>100777.82</v>
      </c>
      <c r="O9029" t="s">
        <v>22</v>
      </c>
    </row>
    <row r="9030" spans="1:15" x14ac:dyDescent="0.3">
      <c r="A9030" t="s">
        <v>23</v>
      </c>
      <c r="B9030">
        <v>40.479999999999997</v>
      </c>
      <c r="C9030" t="s">
        <v>24</v>
      </c>
      <c r="D9030" t="s">
        <v>25</v>
      </c>
      <c r="E9030">
        <v>153930</v>
      </c>
      <c r="F9030">
        <v>2020</v>
      </c>
      <c r="G9030">
        <v>261</v>
      </c>
      <c r="H9030" t="s">
        <v>18</v>
      </c>
      <c r="I9030">
        <v>76.349999999999994</v>
      </c>
      <c r="J9030" t="s">
        <v>19</v>
      </c>
      <c r="K9030">
        <v>2023</v>
      </c>
      <c r="L9030" t="s">
        <v>48</v>
      </c>
      <c r="M9030" t="s">
        <v>31</v>
      </c>
      <c r="N9030">
        <v>112310.42</v>
      </c>
      <c r="O9030" t="s">
        <v>36</v>
      </c>
    </row>
    <row r="9031" spans="1:15" x14ac:dyDescent="0.3">
      <c r="A9031" t="s">
        <v>37</v>
      </c>
      <c r="B9031">
        <v>13.1</v>
      </c>
      <c r="C9031" t="s">
        <v>24</v>
      </c>
      <c r="D9031" t="s">
        <v>25</v>
      </c>
      <c r="E9031">
        <v>94975</v>
      </c>
      <c r="F9031">
        <v>2015</v>
      </c>
      <c r="G9031">
        <v>191</v>
      </c>
      <c r="H9031" t="s">
        <v>35</v>
      </c>
      <c r="I9031">
        <v>33.42</v>
      </c>
      <c r="J9031" t="s">
        <v>27</v>
      </c>
      <c r="K9031">
        <v>2018</v>
      </c>
      <c r="L9031" t="s">
        <v>40</v>
      </c>
      <c r="M9031" t="s">
        <v>31</v>
      </c>
      <c r="N9031">
        <v>75504.850000000006</v>
      </c>
      <c r="O9031" t="s">
        <v>36</v>
      </c>
    </row>
    <row r="9032" spans="1:15" x14ac:dyDescent="0.3">
      <c r="A9032" t="s">
        <v>46</v>
      </c>
      <c r="B9032">
        <v>72.16</v>
      </c>
      <c r="C9032" t="s">
        <v>38</v>
      </c>
      <c r="D9032" t="s">
        <v>73</v>
      </c>
      <c r="E9032">
        <v>168707</v>
      </c>
      <c r="F9032">
        <v>2023</v>
      </c>
      <c r="G9032">
        <v>470</v>
      </c>
      <c r="H9032" t="s">
        <v>18</v>
      </c>
      <c r="I9032">
        <v>80.790000000000006</v>
      </c>
      <c r="J9032" t="s">
        <v>27</v>
      </c>
      <c r="K9032">
        <v>2023</v>
      </c>
      <c r="L9032" t="s">
        <v>48</v>
      </c>
      <c r="M9032" t="s">
        <v>21</v>
      </c>
      <c r="N9032">
        <v>72222.05</v>
      </c>
      <c r="O9032" t="s">
        <v>54</v>
      </c>
    </row>
    <row r="9033" spans="1:15" x14ac:dyDescent="0.3">
      <c r="A9033" t="s">
        <v>51</v>
      </c>
      <c r="B9033">
        <v>5.59</v>
      </c>
      <c r="C9033" t="s">
        <v>43</v>
      </c>
      <c r="D9033" t="s">
        <v>65</v>
      </c>
      <c r="E9033">
        <v>230820</v>
      </c>
      <c r="F9033">
        <v>2019</v>
      </c>
      <c r="G9033">
        <v>123</v>
      </c>
      <c r="H9033" t="s">
        <v>26</v>
      </c>
      <c r="I9033">
        <v>78.59</v>
      </c>
      <c r="J9033" t="s">
        <v>27</v>
      </c>
      <c r="K9033">
        <v>2021</v>
      </c>
      <c r="L9033" t="s">
        <v>48</v>
      </c>
      <c r="M9033" t="s">
        <v>21</v>
      </c>
      <c r="N9033">
        <v>181581.37</v>
      </c>
      <c r="O9033" t="s">
        <v>54</v>
      </c>
    </row>
    <row r="9034" spans="1:15" x14ac:dyDescent="0.3">
      <c r="A9034" t="s">
        <v>42</v>
      </c>
      <c r="B9034">
        <v>15.5</v>
      </c>
      <c r="C9034" t="s">
        <v>24</v>
      </c>
      <c r="D9034" t="s">
        <v>76</v>
      </c>
      <c r="E9034">
        <v>387571</v>
      </c>
      <c r="F9034">
        <v>2022</v>
      </c>
      <c r="G9034">
        <v>716</v>
      </c>
      <c r="H9034" t="s">
        <v>26</v>
      </c>
      <c r="I9034">
        <v>82.84</v>
      </c>
      <c r="J9034" t="s">
        <v>27</v>
      </c>
      <c r="K9034">
        <v>2023</v>
      </c>
      <c r="L9034" t="s">
        <v>48</v>
      </c>
      <c r="M9034" t="s">
        <v>31</v>
      </c>
      <c r="N9034">
        <v>163735</v>
      </c>
      <c r="O9034" t="s">
        <v>49</v>
      </c>
    </row>
    <row r="9035" spans="1:15" x14ac:dyDescent="0.3">
      <c r="A9035" t="s">
        <v>51</v>
      </c>
      <c r="B9035">
        <v>12.47</v>
      </c>
      <c r="C9035" t="s">
        <v>29</v>
      </c>
      <c r="D9035" t="s">
        <v>80</v>
      </c>
      <c r="E9035">
        <v>327776</v>
      </c>
      <c r="F9035">
        <v>2022</v>
      </c>
      <c r="G9035">
        <v>344</v>
      </c>
      <c r="H9035" t="s">
        <v>35</v>
      </c>
      <c r="I9035">
        <v>37.909999999999997</v>
      </c>
      <c r="J9035" t="s">
        <v>27</v>
      </c>
      <c r="K9035">
        <v>2023</v>
      </c>
      <c r="L9035" t="s">
        <v>20</v>
      </c>
      <c r="M9035" t="s">
        <v>31</v>
      </c>
      <c r="N9035">
        <v>187088.84</v>
      </c>
      <c r="O9035" t="s">
        <v>49</v>
      </c>
    </row>
    <row r="9036" spans="1:15" x14ac:dyDescent="0.3">
      <c r="A9036" t="s">
        <v>23</v>
      </c>
      <c r="B9036">
        <v>73.180000000000007</v>
      </c>
      <c r="C9036" t="s">
        <v>67</v>
      </c>
      <c r="D9036" t="s">
        <v>90</v>
      </c>
      <c r="E9036">
        <v>227205</v>
      </c>
      <c r="F9036">
        <v>2023</v>
      </c>
      <c r="G9036">
        <v>209</v>
      </c>
      <c r="H9036" t="s">
        <v>18</v>
      </c>
      <c r="I9036">
        <v>62.14</v>
      </c>
      <c r="J9036" t="s">
        <v>19</v>
      </c>
      <c r="K9036">
        <v>2023</v>
      </c>
      <c r="L9036" t="s">
        <v>40</v>
      </c>
      <c r="M9036" t="s">
        <v>21</v>
      </c>
      <c r="N9036">
        <v>99955.5</v>
      </c>
      <c r="O9036" t="s">
        <v>54</v>
      </c>
    </row>
    <row r="9037" spans="1:15" x14ac:dyDescent="0.3">
      <c r="A9037" t="s">
        <v>23</v>
      </c>
      <c r="B9037">
        <v>79.91</v>
      </c>
      <c r="C9037" t="s">
        <v>67</v>
      </c>
      <c r="D9037" t="s">
        <v>81</v>
      </c>
      <c r="E9037">
        <v>112592</v>
      </c>
      <c r="F9037">
        <v>2023</v>
      </c>
      <c r="G9037">
        <v>456</v>
      </c>
      <c r="H9037" t="s">
        <v>18</v>
      </c>
      <c r="I9037">
        <v>93.1</v>
      </c>
      <c r="J9037" t="s">
        <v>19</v>
      </c>
      <c r="K9037">
        <v>2024</v>
      </c>
      <c r="L9037" t="s">
        <v>20</v>
      </c>
      <c r="M9037" t="s">
        <v>31</v>
      </c>
      <c r="N9037">
        <v>89740.9</v>
      </c>
      <c r="O9037" t="s">
        <v>54</v>
      </c>
    </row>
    <row r="9038" spans="1:15" x14ac:dyDescent="0.3">
      <c r="A9038" t="s">
        <v>50</v>
      </c>
      <c r="B9038">
        <v>26.93</v>
      </c>
      <c r="C9038" t="s">
        <v>29</v>
      </c>
      <c r="D9038" t="s">
        <v>53</v>
      </c>
      <c r="E9038">
        <v>394084</v>
      </c>
      <c r="F9038">
        <v>2023</v>
      </c>
      <c r="G9038">
        <v>993</v>
      </c>
      <c r="H9038" t="s">
        <v>26</v>
      </c>
      <c r="I9038">
        <v>89.96</v>
      </c>
      <c r="J9038" t="s">
        <v>19</v>
      </c>
      <c r="K9038">
        <v>2023</v>
      </c>
      <c r="L9038" t="s">
        <v>20</v>
      </c>
      <c r="M9038" t="s">
        <v>31</v>
      </c>
      <c r="N9038">
        <v>173899</v>
      </c>
      <c r="O9038" t="s">
        <v>49</v>
      </c>
    </row>
    <row r="9039" spans="1:15" x14ac:dyDescent="0.3">
      <c r="A9039" t="s">
        <v>46</v>
      </c>
      <c r="B9039">
        <v>53.83</v>
      </c>
      <c r="C9039" t="s">
        <v>67</v>
      </c>
      <c r="D9039" t="s">
        <v>68</v>
      </c>
      <c r="E9039">
        <v>94738</v>
      </c>
      <c r="F9039">
        <v>2017</v>
      </c>
      <c r="G9039">
        <v>984</v>
      </c>
      <c r="H9039" t="s">
        <v>18</v>
      </c>
      <c r="I9039">
        <v>67.31</v>
      </c>
      <c r="J9039" t="s">
        <v>19</v>
      </c>
      <c r="K9039">
        <v>2018</v>
      </c>
      <c r="L9039" t="s">
        <v>48</v>
      </c>
      <c r="M9039" t="s">
        <v>21</v>
      </c>
      <c r="N9039">
        <v>63573.27</v>
      </c>
      <c r="O9039" t="s">
        <v>49</v>
      </c>
    </row>
    <row r="9040" spans="1:15" x14ac:dyDescent="0.3">
      <c r="A9040" t="s">
        <v>23</v>
      </c>
      <c r="B9040">
        <v>56.48</v>
      </c>
      <c r="C9040" t="s">
        <v>43</v>
      </c>
      <c r="D9040" t="s">
        <v>65</v>
      </c>
      <c r="E9040">
        <v>57829</v>
      </c>
      <c r="F9040">
        <v>2015</v>
      </c>
      <c r="G9040">
        <v>534</v>
      </c>
      <c r="H9040" t="s">
        <v>35</v>
      </c>
      <c r="I9040">
        <v>35.770000000000003</v>
      </c>
      <c r="J9040" t="s">
        <v>45</v>
      </c>
      <c r="K9040">
        <v>2015</v>
      </c>
      <c r="L9040" t="s">
        <v>48</v>
      </c>
      <c r="M9040" t="s">
        <v>21</v>
      </c>
      <c r="N9040">
        <v>43447.49</v>
      </c>
      <c r="O9040" t="s">
        <v>22</v>
      </c>
    </row>
    <row r="9041" spans="1:15" x14ac:dyDescent="0.3">
      <c r="A9041" t="s">
        <v>37</v>
      </c>
      <c r="B9041">
        <v>21.34</v>
      </c>
      <c r="C9041" t="s">
        <v>67</v>
      </c>
      <c r="D9041" t="s">
        <v>83</v>
      </c>
      <c r="E9041">
        <v>361890</v>
      </c>
      <c r="F9041">
        <v>2015</v>
      </c>
      <c r="G9041">
        <v>156</v>
      </c>
      <c r="H9041" t="s">
        <v>35</v>
      </c>
      <c r="I9041">
        <v>33.18</v>
      </c>
      <c r="J9041" t="s">
        <v>45</v>
      </c>
      <c r="K9041">
        <v>2015</v>
      </c>
      <c r="L9041" t="s">
        <v>48</v>
      </c>
      <c r="M9041" t="s">
        <v>21</v>
      </c>
      <c r="N9041">
        <v>206448.12</v>
      </c>
      <c r="O9041" t="s">
        <v>22</v>
      </c>
    </row>
    <row r="9042" spans="1:15" x14ac:dyDescent="0.3">
      <c r="A9042" t="s">
        <v>41</v>
      </c>
      <c r="B9042">
        <v>25.67</v>
      </c>
      <c r="C9042" t="s">
        <v>16</v>
      </c>
      <c r="D9042" t="s">
        <v>82</v>
      </c>
      <c r="E9042">
        <v>285468</v>
      </c>
      <c r="F9042">
        <v>2024</v>
      </c>
      <c r="G9042">
        <v>649</v>
      </c>
      <c r="H9042" t="s">
        <v>18</v>
      </c>
      <c r="I9042">
        <v>86.75</v>
      </c>
      <c r="J9042" t="s">
        <v>19</v>
      </c>
      <c r="K9042">
        <v>2024</v>
      </c>
      <c r="L9042" t="s">
        <v>40</v>
      </c>
      <c r="M9042" t="s">
        <v>21</v>
      </c>
      <c r="N9042">
        <v>203528.07</v>
      </c>
      <c r="O9042" t="s">
        <v>22</v>
      </c>
    </row>
    <row r="9043" spans="1:15" x14ac:dyDescent="0.3">
      <c r="A9043" t="s">
        <v>37</v>
      </c>
      <c r="B9043">
        <v>77.16</v>
      </c>
      <c r="C9043" t="s">
        <v>57</v>
      </c>
      <c r="D9043" t="s">
        <v>58</v>
      </c>
      <c r="E9043">
        <v>260529</v>
      </c>
      <c r="F9043">
        <v>2015</v>
      </c>
      <c r="G9043">
        <v>206</v>
      </c>
      <c r="H9043" t="s">
        <v>18</v>
      </c>
      <c r="I9043">
        <v>65.28</v>
      </c>
      <c r="J9043" t="s">
        <v>19</v>
      </c>
      <c r="K9043">
        <v>2017</v>
      </c>
      <c r="L9043" t="s">
        <v>40</v>
      </c>
      <c r="M9043" t="s">
        <v>31</v>
      </c>
      <c r="N9043">
        <v>124905.48</v>
      </c>
      <c r="O9043" t="s">
        <v>22</v>
      </c>
    </row>
    <row r="9044" spans="1:15" x14ac:dyDescent="0.3">
      <c r="A9044" t="s">
        <v>15</v>
      </c>
      <c r="B9044">
        <v>56.45</v>
      </c>
      <c r="C9044" t="s">
        <v>24</v>
      </c>
      <c r="D9044" t="s">
        <v>91</v>
      </c>
      <c r="E9044">
        <v>79993</v>
      </c>
      <c r="F9044">
        <v>2015</v>
      </c>
      <c r="G9044">
        <v>338</v>
      </c>
      <c r="H9044" t="s">
        <v>18</v>
      </c>
      <c r="I9044">
        <v>78.680000000000007</v>
      </c>
      <c r="J9044" t="s">
        <v>27</v>
      </c>
      <c r="K9044">
        <v>2024</v>
      </c>
      <c r="L9044" t="s">
        <v>48</v>
      </c>
      <c r="M9044" t="s">
        <v>31</v>
      </c>
      <c r="N9044">
        <v>36443.17</v>
      </c>
      <c r="O9044" t="s">
        <v>36</v>
      </c>
    </row>
    <row r="9045" spans="1:15" x14ac:dyDescent="0.3">
      <c r="A9045" t="s">
        <v>56</v>
      </c>
      <c r="B9045">
        <v>18.829999999999998</v>
      </c>
      <c r="C9045" t="s">
        <v>57</v>
      </c>
      <c r="D9045" t="s">
        <v>75</v>
      </c>
      <c r="E9045">
        <v>378422</v>
      </c>
      <c r="F9045">
        <v>2016</v>
      </c>
      <c r="G9045">
        <v>403</v>
      </c>
      <c r="H9045" t="s">
        <v>26</v>
      </c>
      <c r="I9045">
        <v>71.260000000000005</v>
      </c>
      <c r="J9045" t="s">
        <v>45</v>
      </c>
      <c r="K9045">
        <v>2016</v>
      </c>
      <c r="L9045" t="s">
        <v>48</v>
      </c>
      <c r="M9045" t="s">
        <v>21</v>
      </c>
      <c r="N9045">
        <v>296073.19</v>
      </c>
      <c r="O9045" t="s">
        <v>54</v>
      </c>
    </row>
    <row r="9046" spans="1:15" x14ac:dyDescent="0.3">
      <c r="A9046" t="s">
        <v>41</v>
      </c>
      <c r="B9046">
        <v>69.540000000000006</v>
      </c>
      <c r="C9046" t="s">
        <v>24</v>
      </c>
      <c r="D9046" t="s">
        <v>25</v>
      </c>
      <c r="E9046">
        <v>131314</v>
      </c>
      <c r="F9046">
        <v>2016</v>
      </c>
      <c r="G9046">
        <v>367</v>
      </c>
      <c r="H9046" t="s">
        <v>26</v>
      </c>
      <c r="I9046">
        <v>65.41</v>
      </c>
      <c r="J9046" t="s">
        <v>27</v>
      </c>
      <c r="K9046">
        <v>2023</v>
      </c>
      <c r="L9046" t="s">
        <v>40</v>
      </c>
      <c r="M9046" t="s">
        <v>31</v>
      </c>
      <c r="N9046">
        <v>84561.51</v>
      </c>
      <c r="O9046" t="s">
        <v>54</v>
      </c>
    </row>
    <row r="9047" spans="1:15" x14ac:dyDescent="0.3">
      <c r="A9047" t="s">
        <v>37</v>
      </c>
      <c r="B9047">
        <v>25</v>
      </c>
      <c r="C9047" t="s">
        <v>43</v>
      </c>
      <c r="D9047" t="s">
        <v>55</v>
      </c>
      <c r="E9047">
        <v>367075</v>
      </c>
      <c r="F9047">
        <v>2021</v>
      </c>
      <c r="G9047">
        <v>545</v>
      </c>
      <c r="H9047" t="s">
        <v>35</v>
      </c>
      <c r="I9047">
        <v>28.32</v>
      </c>
      <c r="J9047" t="s">
        <v>19</v>
      </c>
      <c r="K9047">
        <v>2024</v>
      </c>
      <c r="L9047" t="s">
        <v>40</v>
      </c>
      <c r="M9047" t="s">
        <v>31</v>
      </c>
      <c r="N9047">
        <v>218550.23</v>
      </c>
      <c r="O9047" t="s">
        <v>54</v>
      </c>
    </row>
    <row r="9048" spans="1:15" x14ac:dyDescent="0.3">
      <c r="A9048" t="s">
        <v>28</v>
      </c>
      <c r="B9048">
        <v>13.7</v>
      </c>
      <c r="C9048" t="s">
        <v>29</v>
      </c>
      <c r="D9048" t="s">
        <v>92</v>
      </c>
      <c r="E9048">
        <v>122175</v>
      </c>
      <c r="F9048">
        <v>2022</v>
      </c>
      <c r="G9048">
        <v>257</v>
      </c>
      <c r="H9048" t="s">
        <v>26</v>
      </c>
      <c r="I9048">
        <v>81.83</v>
      </c>
      <c r="J9048" t="s">
        <v>27</v>
      </c>
      <c r="K9048">
        <v>2022</v>
      </c>
      <c r="L9048" t="s">
        <v>48</v>
      </c>
      <c r="M9048" t="s">
        <v>31</v>
      </c>
      <c r="N9048">
        <v>71240.210000000006</v>
      </c>
      <c r="O9048" t="s">
        <v>54</v>
      </c>
    </row>
    <row r="9049" spans="1:15" x14ac:dyDescent="0.3">
      <c r="A9049" t="s">
        <v>56</v>
      </c>
      <c r="B9049">
        <v>47.72</v>
      </c>
      <c r="C9049" t="s">
        <v>24</v>
      </c>
      <c r="D9049" t="s">
        <v>25</v>
      </c>
      <c r="E9049">
        <v>184364</v>
      </c>
      <c r="F9049">
        <v>2019</v>
      </c>
      <c r="G9049">
        <v>314</v>
      </c>
      <c r="H9049" t="s">
        <v>26</v>
      </c>
      <c r="I9049">
        <v>94.89</v>
      </c>
      <c r="J9049" t="s">
        <v>45</v>
      </c>
      <c r="K9049">
        <v>2019</v>
      </c>
      <c r="L9049" t="s">
        <v>48</v>
      </c>
      <c r="M9049" t="s">
        <v>31</v>
      </c>
      <c r="N9049">
        <v>110888.62</v>
      </c>
      <c r="O9049" t="s">
        <v>54</v>
      </c>
    </row>
    <row r="9050" spans="1:15" x14ac:dyDescent="0.3">
      <c r="A9050" t="s">
        <v>28</v>
      </c>
      <c r="B9050">
        <v>9.24</v>
      </c>
      <c r="C9050" t="s">
        <v>16</v>
      </c>
      <c r="D9050" t="s">
        <v>47</v>
      </c>
      <c r="E9050">
        <v>200332</v>
      </c>
      <c r="F9050">
        <v>2024</v>
      </c>
      <c r="G9050">
        <v>452</v>
      </c>
      <c r="H9050" t="s">
        <v>18</v>
      </c>
      <c r="I9050">
        <v>87.11</v>
      </c>
      <c r="J9050" t="s">
        <v>45</v>
      </c>
      <c r="K9050">
        <v>2024</v>
      </c>
      <c r="L9050" t="s">
        <v>40</v>
      </c>
      <c r="M9050" t="s">
        <v>21</v>
      </c>
      <c r="N9050">
        <v>90219.54</v>
      </c>
      <c r="O9050" t="s">
        <v>54</v>
      </c>
    </row>
    <row r="9051" spans="1:15" x14ac:dyDescent="0.3">
      <c r="A9051" t="s">
        <v>51</v>
      </c>
      <c r="B9051">
        <v>60.37</v>
      </c>
      <c r="C9051" t="s">
        <v>38</v>
      </c>
      <c r="D9051" t="s">
        <v>39</v>
      </c>
      <c r="E9051">
        <v>111987</v>
      </c>
      <c r="F9051">
        <v>2023</v>
      </c>
      <c r="G9051">
        <v>980</v>
      </c>
      <c r="H9051" t="s">
        <v>26</v>
      </c>
      <c r="I9051">
        <v>67.31</v>
      </c>
      <c r="J9051" t="s">
        <v>45</v>
      </c>
      <c r="K9051">
        <v>2023</v>
      </c>
      <c r="L9051" t="s">
        <v>40</v>
      </c>
      <c r="M9051" t="s">
        <v>31</v>
      </c>
      <c r="N9051">
        <v>84805.62</v>
      </c>
      <c r="O9051" t="s">
        <v>49</v>
      </c>
    </row>
    <row r="9052" spans="1:15" x14ac:dyDescent="0.3">
      <c r="A9052" t="s">
        <v>46</v>
      </c>
      <c r="B9052">
        <v>29.37</v>
      </c>
      <c r="C9052" t="s">
        <v>29</v>
      </c>
      <c r="D9052" t="s">
        <v>53</v>
      </c>
      <c r="E9052">
        <v>138013</v>
      </c>
      <c r="F9052">
        <v>2024</v>
      </c>
      <c r="G9052">
        <v>197</v>
      </c>
      <c r="H9052" t="s">
        <v>18</v>
      </c>
      <c r="I9052">
        <v>84.62</v>
      </c>
      <c r="J9052" t="s">
        <v>45</v>
      </c>
      <c r="K9052">
        <v>2024</v>
      </c>
      <c r="L9052" t="s">
        <v>40</v>
      </c>
      <c r="M9052" t="s">
        <v>31</v>
      </c>
      <c r="N9052">
        <v>105159.8</v>
      </c>
      <c r="O9052" t="s">
        <v>22</v>
      </c>
    </row>
    <row r="9053" spans="1:15" x14ac:dyDescent="0.3">
      <c r="A9053" t="s">
        <v>41</v>
      </c>
      <c r="B9053">
        <v>20.09</v>
      </c>
      <c r="C9053" t="s">
        <v>24</v>
      </c>
      <c r="D9053" t="s">
        <v>91</v>
      </c>
      <c r="E9053">
        <v>64632</v>
      </c>
      <c r="F9053">
        <v>2022</v>
      </c>
      <c r="G9053">
        <v>610</v>
      </c>
      <c r="H9053" t="s">
        <v>35</v>
      </c>
      <c r="I9053">
        <v>26.78</v>
      </c>
      <c r="J9053" t="s">
        <v>27</v>
      </c>
      <c r="K9053">
        <v>2024</v>
      </c>
      <c r="L9053" t="s">
        <v>40</v>
      </c>
      <c r="M9053" t="s">
        <v>31</v>
      </c>
      <c r="N9053">
        <v>36203.53</v>
      </c>
      <c r="O9053" t="s">
        <v>54</v>
      </c>
    </row>
    <row r="9054" spans="1:15" x14ac:dyDescent="0.3">
      <c r="A9054" t="s">
        <v>37</v>
      </c>
      <c r="B9054">
        <v>14.19</v>
      </c>
      <c r="C9054" t="s">
        <v>24</v>
      </c>
      <c r="D9054" t="s">
        <v>25</v>
      </c>
      <c r="E9054">
        <v>224590</v>
      </c>
      <c r="F9054">
        <v>2018</v>
      </c>
      <c r="G9054">
        <v>448</v>
      </c>
      <c r="H9054" t="s">
        <v>18</v>
      </c>
      <c r="I9054">
        <v>89.58</v>
      </c>
      <c r="J9054" t="s">
        <v>45</v>
      </c>
      <c r="K9054">
        <v>2018</v>
      </c>
      <c r="L9054" t="s">
        <v>40</v>
      </c>
      <c r="M9054" t="s">
        <v>31</v>
      </c>
      <c r="N9054">
        <v>96531.73</v>
      </c>
      <c r="O9054" t="s">
        <v>36</v>
      </c>
    </row>
    <row r="9055" spans="1:15" x14ac:dyDescent="0.3">
      <c r="A9055" t="s">
        <v>46</v>
      </c>
      <c r="B9055">
        <v>79.55</v>
      </c>
      <c r="C9055" t="s">
        <v>16</v>
      </c>
      <c r="D9055" t="s">
        <v>47</v>
      </c>
      <c r="E9055">
        <v>304121</v>
      </c>
      <c r="F9055">
        <v>2021</v>
      </c>
      <c r="G9055">
        <v>674</v>
      </c>
      <c r="H9055" t="s">
        <v>26</v>
      </c>
      <c r="I9055">
        <v>68.34</v>
      </c>
      <c r="J9055" t="s">
        <v>19</v>
      </c>
      <c r="K9055">
        <v>2024</v>
      </c>
      <c r="L9055" t="s">
        <v>48</v>
      </c>
      <c r="M9055" t="s">
        <v>31</v>
      </c>
      <c r="N9055">
        <v>215993.17</v>
      </c>
      <c r="O9055" t="s">
        <v>36</v>
      </c>
    </row>
    <row r="9056" spans="1:15" x14ac:dyDescent="0.3">
      <c r="A9056" t="s">
        <v>37</v>
      </c>
      <c r="B9056">
        <v>62.21</v>
      </c>
      <c r="C9056" t="s">
        <v>33</v>
      </c>
      <c r="D9056" t="s">
        <v>52</v>
      </c>
      <c r="E9056">
        <v>173415</v>
      </c>
      <c r="F9056">
        <v>2015</v>
      </c>
      <c r="G9056">
        <v>679</v>
      </c>
      <c r="H9056" t="s">
        <v>18</v>
      </c>
      <c r="I9056">
        <v>90.73</v>
      </c>
      <c r="J9056" t="s">
        <v>45</v>
      </c>
      <c r="K9056">
        <v>2015</v>
      </c>
      <c r="L9056" t="s">
        <v>40</v>
      </c>
      <c r="M9056" t="s">
        <v>21</v>
      </c>
      <c r="N9056">
        <v>129558.89</v>
      </c>
      <c r="O9056" t="s">
        <v>22</v>
      </c>
    </row>
    <row r="9057" spans="1:15" x14ac:dyDescent="0.3">
      <c r="A9057" t="s">
        <v>56</v>
      </c>
      <c r="B9057">
        <v>70.16</v>
      </c>
      <c r="C9057" t="s">
        <v>16</v>
      </c>
      <c r="D9057" t="s">
        <v>82</v>
      </c>
      <c r="E9057">
        <v>83112</v>
      </c>
      <c r="F9057">
        <v>2022</v>
      </c>
      <c r="G9057">
        <v>753</v>
      </c>
      <c r="H9057" t="s">
        <v>35</v>
      </c>
      <c r="I9057">
        <v>38.89</v>
      </c>
      <c r="J9057" t="s">
        <v>19</v>
      </c>
      <c r="K9057">
        <v>2023</v>
      </c>
      <c r="L9057" t="s">
        <v>48</v>
      </c>
      <c r="M9057" t="s">
        <v>21</v>
      </c>
      <c r="N9057">
        <v>40559.699999999997</v>
      </c>
      <c r="O9057" t="s">
        <v>49</v>
      </c>
    </row>
    <row r="9058" spans="1:15" x14ac:dyDescent="0.3">
      <c r="A9058" t="s">
        <v>15</v>
      </c>
      <c r="B9058">
        <v>28.85</v>
      </c>
      <c r="C9058" t="s">
        <v>67</v>
      </c>
      <c r="D9058" t="s">
        <v>81</v>
      </c>
      <c r="E9058">
        <v>281543</v>
      </c>
      <c r="F9058">
        <v>2023</v>
      </c>
      <c r="G9058">
        <v>455</v>
      </c>
      <c r="H9058" t="s">
        <v>35</v>
      </c>
      <c r="I9058">
        <v>33.6</v>
      </c>
      <c r="J9058" t="s">
        <v>45</v>
      </c>
      <c r="K9058">
        <v>2023</v>
      </c>
      <c r="L9058" t="s">
        <v>40</v>
      </c>
      <c r="M9058" t="s">
        <v>31</v>
      </c>
      <c r="N9058">
        <v>193943.23</v>
      </c>
      <c r="O9058" t="s">
        <v>36</v>
      </c>
    </row>
    <row r="9059" spans="1:15" x14ac:dyDescent="0.3">
      <c r="A9059" t="s">
        <v>42</v>
      </c>
      <c r="B9059">
        <v>5.45</v>
      </c>
      <c r="C9059" t="s">
        <v>38</v>
      </c>
      <c r="D9059" t="s">
        <v>60</v>
      </c>
      <c r="E9059">
        <v>285679</v>
      </c>
      <c r="F9059">
        <v>2023</v>
      </c>
      <c r="G9059">
        <v>180</v>
      </c>
      <c r="H9059" t="s">
        <v>35</v>
      </c>
      <c r="I9059">
        <v>46.1</v>
      </c>
      <c r="J9059" t="s">
        <v>19</v>
      </c>
      <c r="K9059">
        <v>2023</v>
      </c>
      <c r="L9059" t="s">
        <v>20</v>
      </c>
      <c r="M9059" t="s">
        <v>21</v>
      </c>
      <c r="N9059">
        <v>192079.85</v>
      </c>
      <c r="O9059" t="s">
        <v>54</v>
      </c>
    </row>
    <row r="9060" spans="1:15" x14ac:dyDescent="0.3">
      <c r="A9060" t="s">
        <v>37</v>
      </c>
      <c r="B9060">
        <v>41.31</v>
      </c>
      <c r="C9060" t="s">
        <v>38</v>
      </c>
      <c r="D9060" t="s">
        <v>60</v>
      </c>
      <c r="E9060">
        <v>79779</v>
      </c>
      <c r="F9060">
        <v>2019</v>
      </c>
      <c r="G9060">
        <v>591</v>
      </c>
      <c r="H9060" t="s">
        <v>18</v>
      </c>
      <c r="I9060">
        <v>90.27</v>
      </c>
      <c r="J9060" t="s">
        <v>45</v>
      </c>
      <c r="K9060">
        <v>2019</v>
      </c>
      <c r="L9060" t="s">
        <v>48</v>
      </c>
      <c r="M9060" t="s">
        <v>21</v>
      </c>
      <c r="N9060">
        <v>39401.67</v>
      </c>
      <c r="O9060" t="s">
        <v>54</v>
      </c>
    </row>
    <row r="9061" spans="1:15" x14ac:dyDescent="0.3">
      <c r="A9061" t="s">
        <v>50</v>
      </c>
      <c r="B9061">
        <v>78.86</v>
      </c>
      <c r="C9061" t="s">
        <v>57</v>
      </c>
      <c r="D9061" t="s">
        <v>86</v>
      </c>
      <c r="E9061">
        <v>246622</v>
      </c>
      <c r="F9061">
        <v>2019</v>
      </c>
      <c r="G9061">
        <v>678</v>
      </c>
      <c r="H9061" t="s">
        <v>26</v>
      </c>
      <c r="I9061">
        <v>62.8</v>
      </c>
      <c r="J9061" t="s">
        <v>45</v>
      </c>
      <c r="K9061">
        <v>2019</v>
      </c>
      <c r="L9061" t="s">
        <v>40</v>
      </c>
      <c r="M9061" t="s">
        <v>31</v>
      </c>
      <c r="N9061">
        <v>193688.25</v>
      </c>
      <c r="O9061" t="s">
        <v>49</v>
      </c>
    </row>
    <row r="9062" spans="1:15" x14ac:dyDescent="0.3">
      <c r="A9062" t="s">
        <v>15</v>
      </c>
      <c r="B9062">
        <v>9.2799999999999994</v>
      </c>
      <c r="C9062" t="s">
        <v>29</v>
      </c>
      <c r="D9062" t="s">
        <v>80</v>
      </c>
      <c r="E9062">
        <v>284563</v>
      </c>
      <c r="F9062">
        <v>2024</v>
      </c>
      <c r="G9062">
        <v>747</v>
      </c>
      <c r="H9062" t="s">
        <v>35</v>
      </c>
      <c r="I9062">
        <v>42.12</v>
      </c>
      <c r="J9062" t="s">
        <v>45</v>
      </c>
      <c r="K9062">
        <v>2024</v>
      </c>
      <c r="L9062" t="s">
        <v>20</v>
      </c>
      <c r="M9062" t="s">
        <v>31</v>
      </c>
      <c r="N9062">
        <v>142393.76</v>
      </c>
      <c r="O9062" t="s">
        <v>36</v>
      </c>
    </row>
    <row r="9063" spans="1:15" x14ac:dyDescent="0.3">
      <c r="A9063" t="s">
        <v>56</v>
      </c>
      <c r="B9063">
        <v>18.72</v>
      </c>
      <c r="C9063" t="s">
        <v>57</v>
      </c>
      <c r="D9063" t="s">
        <v>58</v>
      </c>
      <c r="E9063">
        <v>160696</v>
      </c>
      <c r="F9063">
        <v>2018</v>
      </c>
      <c r="G9063">
        <v>217</v>
      </c>
      <c r="H9063" t="s">
        <v>26</v>
      </c>
      <c r="I9063">
        <v>91.93</v>
      </c>
      <c r="J9063" t="s">
        <v>45</v>
      </c>
      <c r="K9063">
        <v>2018</v>
      </c>
      <c r="L9063" t="s">
        <v>48</v>
      </c>
      <c r="M9063" t="s">
        <v>21</v>
      </c>
      <c r="N9063">
        <v>122626.79</v>
      </c>
      <c r="O9063" t="s">
        <v>22</v>
      </c>
    </row>
    <row r="9064" spans="1:15" x14ac:dyDescent="0.3">
      <c r="A9064" t="s">
        <v>23</v>
      </c>
      <c r="B9064">
        <v>77.98</v>
      </c>
      <c r="C9064" t="s">
        <v>57</v>
      </c>
      <c r="D9064" t="s">
        <v>75</v>
      </c>
      <c r="E9064">
        <v>179401</v>
      </c>
      <c r="F9064">
        <v>2016</v>
      </c>
      <c r="G9064">
        <v>690</v>
      </c>
      <c r="H9064" t="s">
        <v>18</v>
      </c>
      <c r="I9064">
        <v>71.44</v>
      </c>
      <c r="J9064" t="s">
        <v>45</v>
      </c>
      <c r="K9064">
        <v>2016</v>
      </c>
      <c r="L9064" t="s">
        <v>20</v>
      </c>
      <c r="M9064" t="s">
        <v>21</v>
      </c>
      <c r="N9064">
        <v>83389.210000000006</v>
      </c>
      <c r="O9064" t="s">
        <v>22</v>
      </c>
    </row>
    <row r="9065" spans="1:15" x14ac:dyDescent="0.3">
      <c r="A9065" t="s">
        <v>50</v>
      </c>
      <c r="B9065">
        <v>76.13</v>
      </c>
      <c r="C9065" t="s">
        <v>24</v>
      </c>
      <c r="D9065" t="s">
        <v>77</v>
      </c>
      <c r="E9065">
        <v>138818</v>
      </c>
      <c r="F9065">
        <v>2016</v>
      </c>
      <c r="G9065">
        <v>871</v>
      </c>
      <c r="H9065" t="s">
        <v>35</v>
      </c>
      <c r="I9065">
        <v>38.869999999999997</v>
      </c>
      <c r="J9065" t="s">
        <v>19</v>
      </c>
      <c r="K9065">
        <v>2022</v>
      </c>
      <c r="L9065" t="s">
        <v>20</v>
      </c>
      <c r="M9065" t="s">
        <v>31</v>
      </c>
      <c r="N9065">
        <v>69901.91</v>
      </c>
      <c r="O9065" t="s">
        <v>22</v>
      </c>
    </row>
    <row r="9066" spans="1:15" x14ac:dyDescent="0.3">
      <c r="A9066" t="s">
        <v>23</v>
      </c>
      <c r="B9066">
        <v>30.26</v>
      </c>
      <c r="C9066" t="s">
        <v>33</v>
      </c>
      <c r="D9066" t="s">
        <v>52</v>
      </c>
      <c r="E9066">
        <v>111931</v>
      </c>
      <c r="F9066">
        <v>2020</v>
      </c>
      <c r="G9066">
        <v>723</v>
      </c>
      <c r="H9066" t="s">
        <v>35</v>
      </c>
      <c r="I9066">
        <v>30.19</v>
      </c>
      <c r="J9066" t="s">
        <v>45</v>
      </c>
      <c r="K9066">
        <v>2020</v>
      </c>
      <c r="L9066" t="s">
        <v>48</v>
      </c>
      <c r="M9066" t="s">
        <v>31</v>
      </c>
      <c r="N9066">
        <v>84976.72</v>
      </c>
      <c r="O9066" t="s">
        <v>54</v>
      </c>
    </row>
    <row r="9067" spans="1:15" x14ac:dyDescent="0.3">
      <c r="A9067" t="s">
        <v>23</v>
      </c>
      <c r="B9067">
        <v>53.21</v>
      </c>
      <c r="C9067" t="s">
        <v>24</v>
      </c>
      <c r="D9067" t="s">
        <v>25</v>
      </c>
      <c r="E9067">
        <v>281288</v>
      </c>
      <c r="F9067">
        <v>2020</v>
      </c>
      <c r="G9067">
        <v>586</v>
      </c>
      <c r="H9067" t="s">
        <v>26</v>
      </c>
      <c r="I9067">
        <v>86.58</v>
      </c>
      <c r="J9067" t="s">
        <v>45</v>
      </c>
      <c r="K9067">
        <v>2020</v>
      </c>
      <c r="L9067" t="s">
        <v>48</v>
      </c>
      <c r="M9067" t="s">
        <v>31</v>
      </c>
      <c r="N9067">
        <v>203471.57</v>
      </c>
      <c r="O9067" t="s">
        <v>49</v>
      </c>
    </row>
    <row r="9068" spans="1:15" x14ac:dyDescent="0.3">
      <c r="A9068" t="s">
        <v>37</v>
      </c>
      <c r="B9068">
        <v>8.7100000000000009</v>
      </c>
      <c r="C9068" t="s">
        <v>16</v>
      </c>
      <c r="D9068" t="s">
        <v>89</v>
      </c>
      <c r="E9068">
        <v>285249</v>
      </c>
      <c r="F9068">
        <v>2019</v>
      </c>
      <c r="G9068">
        <v>152</v>
      </c>
      <c r="H9068" t="s">
        <v>35</v>
      </c>
      <c r="I9068">
        <v>50.05</v>
      </c>
      <c r="J9068" t="s">
        <v>45</v>
      </c>
      <c r="K9068">
        <v>2019</v>
      </c>
      <c r="L9068" t="s">
        <v>40</v>
      </c>
      <c r="M9068" t="s">
        <v>21</v>
      </c>
      <c r="N9068">
        <v>203430.55</v>
      </c>
      <c r="O9068" t="s">
        <v>36</v>
      </c>
    </row>
    <row r="9069" spans="1:15" x14ac:dyDescent="0.3">
      <c r="A9069" t="s">
        <v>51</v>
      </c>
      <c r="B9069">
        <v>18.559999999999999</v>
      </c>
      <c r="C9069" t="s">
        <v>67</v>
      </c>
      <c r="D9069" t="s">
        <v>74</v>
      </c>
      <c r="E9069">
        <v>63028</v>
      </c>
      <c r="F9069">
        <v>2023</v>
      </c>
      <c r="G9069">
        <v>589</v>
      </c>
      <c r="H9069" t="s">
        <v>26</v>
      </c>
      <c r="I9069">
        <v>92.87</v>
      </c>
      <c r="J9069" t="s">
        <v>19</v>
      </c>
      <c r="K9069">
        <v>2023</v>
      </c>
      <c r="L9069" t="s">
        <v>48</v>
      </c>
      <c r="M9069" t="s">
        <v>21</v>
      </c>
      <c r="N9069">
        <v>37465.800000000003</v>
      </c>
      <c r="O9069" t="s">
        <v>49</v>
      </c>
    </row>
    <row r="9070" spans="1:15" x14ac:dyDescent="0.3">
      <c r="A9070" t="s">
        <v>41</v>
      </c>
      <c r="B9070">
        <v>50.99</v>
      </c>
      <c r="C9070" t="s">
        <v>24</v>
      </c>
      <c r="D9070" t="s">
        <v>76</v>
      </c>
      <c r="E9070">
        <v>155681</v>
      </c>
      <c r="F9070">
        <v>2018</v>
      </c>
      <c r="G9070">
        <v>170</v>
      </c>
      <c r="H9070" t="s">
        <v>35</v>
      </c>
      <c r="I9070">
        <v>52.12</v>
      </c>
      <c r="J9070" t="s">
        <v>45</v>
      </c>
      <c r="K9070">
        <v>2018</v>
      </c>
      <c r="L9070" t="s">
        <v>48</v>
      </c>
      <c r="M9070" t="s">
        <v>31</v>
      </c>
      <c r="N9070">
        <v>62511.61</v>
      </c>
      <c r="O9070" t="s">
        <v>49</v>
      </c>
    </row>
    <row r="9071" spans="1:15" x14ac:dyDescent="0.3">
      <c r="A9071" t="s">
        <v>15</v>
      </c>
      <c r="B9071">
        <v>9.69</v>
      </c>
      <c r="C9071" t="s">
        <v>38</v>
      </c>
      <c r="D9071" t="s">
        <v>66</v>
      </c>
      <c r="E9071">
        <v>248174</v>
      </c>
      <c r="F9071">
        <v>2021</v>
      </c>
      <c r="G9071">
        <v>519</v>
      </c>
      <c r="H9071" t="s">
        <v>18</v>
      </c>
      <c r="I9071">
        <v>93.73</v>
      </c>
      <c r="J9071" t="s">
        <v>27</v>
      </c>
      <c r="K9071">
        <v>2024</v>
      </c>
      <c r="L9071" t="s">
        <v>48</v>
      </c>
      <c r="M9071" t="s">
        <v>31</v>
      </c>
      <c r="N9071">
        <v>189255.23</v>
      </c>
      <c r="O9071" t="s">
        <v>22</v>
      </c>
    </row>
    <row r="9072" spans="1:15" x14ac:dyDescent="0.3">
      <c r="A9072" t="s">
        <v>56</v>
      </c>
      <c r="B9072">
        <v>24.67</v>
      </c>
      <c r="C9072" t="s">
        <v>67</v>
      </c>
      <c r="D9072" t="s">
        <v>90</v>
      </c>
      <c r="E9072">
        <v>65664</v>
      </c>
      <c r="F9072">
        <v>2021</v>
      </c>
      <c r="G9072">
        <v>238</v>
      </c>
      <c r="H9072" t="s">
        <v>18</v>
      </c>
      <c r="I9072">
        <v>80.36</v>
      </c>
      <c r="J9072" t="s">
        <v>19</v>
      </c>
      <c r="K9072">
        <v>2023</v>
      </c>
      <c r="L9072" t="s">
        <v>20</v>
      </c>
      <c r="M9072" t="s">
        <v>31</v>
      </c>
      <c r="N9072">
        <v>46416.23</v>
      </c>
      <c r="O9072" t="s">
        <v>54</v>
      </c>
    </row>
    <row r="9073" spans="1:15" x14ac:dyDescent="0.3">
      <c r="A9073" t="s">
        <v>37</v>
      </c>
      <c r="B9073">
        <v>58.08</v>
      </c>
      <c r="C9073" t="s">
        <v>29</v>
      </c>
      <c r="D9073" t="s">
        <v>30</v>
      </c>
      <c r="E9073">
        <v>305389</v>
      </c>
      <c r="F9073">
        <v>2023</v>
      </c>
      <c r="G9073">
        <v>995</v>
      </c>
      <c r="H9073" t="s">
        <v>35</v>
      </c>
      <c r="I9073">
        <v>38.9</v>
      </c>
      <c r="J9073" t="s">
        <v>45</v>
      </c>
      <c r="K9073">
        <v>2023</v>
      </c>
      <c r="L9073" t="s">
        <v>40</v>
      </c>
      <c r="M9073" t="s">
        <v>31</v>
      </c>
      <c r="N9073">
        <v>183771.92</v>
      </c>
      <c r="O9073" t="s">
        <v>36</v>
      </c>
    </row>
    <row r="9074" spans="1:15" x14ac:dyDescent="0.3">
      <c r="A9074" t="s">
        <v>46</v>
      </c>
      <c r="B9074">
        <v>79.709999999999994</v>
      </c>
      <c r="C9074" t="s">
        <v>67</v>
      </c>
      <c r="D9074" t="s">
        <v>90</v>
      </c>
      <c r="E9074">
        <v>175376</v>
      </c>
      <c r="F9074">
        <v>2015</v>
      </c>
      <c r="G9074">
        <v>955</v>
      </c>
      <c r="H9074" t="s">
        <v>26</v>
      </c>
      <c r="I9074">
        <v>76.930000000000007</v>
      </c>
      <c r="J9074" t="s">
        <v>45</v>
      </c>
      <c r="K9074">
        <v>2015</v>
      </c>
      <c r="L9074" t="s">
        <v>20</v>
      </c>
      <c r="M9074" t="s">
        <v>31</v>
      </c>
      <c r="N9074">
        <v>119036.85</v>
      </c>
      <c r="O9074" t="s">
        <v>36</v>
      </c>
    </row>
    <row r="9075" spans="1:15" x14ac:dyDescent="0.3">
      <c r="A9075" t="s">
        <v>28</v>
      </c>
      <c r="B9075">
        <v>40.93</v>
      </c>
      <c r="C9075" t="s">
        <v>16</v>
      </c>
      <c r="D9075" t="s">
        <v>82</v>
      </c>
      <c r="E9075">
        <v>73769</v>
      </c>
      <c r="F9075">
        <v>2018</v>
      </c>
      <c r="G9075">
        <v>452</v>
      </c>
      <c r="H9075" t="s">
        <v>26</v>
      </c>
      <c r="I9075">
        <v>64.150000000000006</v>
      </c>
      <c r="J9075" t="s">
        <v>27</v>
      </c>
      <c r="K9075">
        <v>2023</v>
      </c>
      <c r="L9075" t="s">
        <v>48</v>
      </c>
      <c r="M9075" t="s">
        <v>31</v>
      </c>
      <c r="N9075">
        <v>31119.82</v>
      </c>
      <c r="O9075" t="s">
        <v>54</v>
      </c>
    </row>
    <row r="9076" spans="1:15" x14ac:dyDescent="0.3">
      <c r="A9076" t="s">
        <v>42</v>
      </c>
      <c r="B9076">
        <v>36.86</v>
      </c>
      <c r="C9076" t="s">
        <v>29</v>
      </c>
      <c r="D9076" t="s">
        <v>80</v>
      </c>
      <c r="E9076">
        <v>171295</v>
      </c>
      <c r="F9076">
        <v>2020</v>
      </c>
      <c r="G9076">
        <v>625</v>
      </c>
      <c r="H9076" t="s">
        <v>35</v>
      </c>
      <c r="I9076">
        <v>55.23</v>
      </c>
      <c r="J9076" t="s">
        <v>45</v>
      </c>
      <c r="K9076">
        <v>2020</v>
      </c>
      <c r="L9076" t="s">
        <v>48</v>
      </c>
      <c r="M9076" t="s">
        <v>31</v>
      </c>
      <c r="N9076">
        <v>122228.95</v>
      </c>
      <c r="O9076" t="s">
        <v>22</v>
      </c>
    </row>
    <row r="9077" spans="1:15" x14ac:dyDescent="0.3">
      <c r="A9077" t="s">
        <v>23</v>
      </c>
      <c r="B9077">
        <v>25.89</v>
      </c>
      <c r="C9077" t="s">
        <v>33</v>
      </c>
      <c r="D9077" t="s">
        <v>52</v>
      </c>
      <c r="E9077">
        <v>326983</v>
      </c>
      <c r="F9077">
        <v>2016</v>
      </c>
      <c r="G9077">
        <v>748</v>
      </c>
      <c r="H9077" t="s">
        <v>18</v>
      </c>
      <c r="I9077">
        <v>91.05</v>
      </c>
      <c r="J9077" t="s">
        <v>19</v>
      </c>
      <c r="K9077">
        <v>2022</v>
      </c>
      <c r="L9077" t="s">
        <v>20</v>
      </c>
      <c r="M9077" t="s">
        <v>31</v>
      </c>
      <c r="N9077">
        <v>170717.76</v>
      </c>
      <c r="O9077" t="s">
        <v>36</v>
      </c>
    </row>
    <row r="9078" spans="1:15" x14ac:dyDescent="0.3">
      <c r="A9078" t="s">
        <v>37</v>
      </c>
      <c r="B9078">
        <v>35.53</v>
      </c>
      <c r="C9078" t="s">
        <v>57</v>
      </c>
      <c r="D9078" t="s">
        <v>58</v>
      </c>
      <c r="E9078">
        <v>64302</v>
      </c>
      <c r="F9078">
        <v>2021</v>
      </c>
      <c r="G9078">
        <v>693</v>
      </c>
      <c r="H9078" t="s">
        <v>35</v>
      </c>
      <c r="I9078">
        <v>37.01</v>
      </c>
      <c r="J9078" t="s">
        <v>27</v>
      </c>
      <c r="K9078">
        <v>2022</v>
      </c>
      <c r="L9078" t="s">
        <v>20</v>
      </c>
      <c r="M9078" t="s">
        <v>31</v>
      </c>
      <c r="N9078">
        <v>26471.4</v>
      </c>
      <c r="O9078" t="s">
        <v>54</v>
      </c>
    </row>
    <row r="9079" spans="1:15" x14ac:dyDescent="0.3">
      <c r="A9079" t="s">
        <v>50</v>
      </c>
      <c r="B9079">
        <v>29.62</v>
      </c>
      <c r="C9079" t="s">
        <v>29</v>
      </c>
      <c r="D9079" t="s">
        <v>92</v>
      </c>
      <c r="E9079">
        <v>147314</v>
      </c>
      <c r="F9079">
        <v>2018</v>
      </c>
      <c r="G9079">
        <v>782</v>
      </c>
      <c r="H9079" t="s">
        <v>18</v>
      </c>
      <c r="I9079">
        <v>87.97</v>
      </c>
      <c r="J9079" t="s">
        <v>27</v>
      </c>
      <c r="K9079">
        <v>2021</v>
      </c>
      <c r="L9079" t="s">
        <v>40</v>
      </c>
      <c r="M9079" t="s">
        <v>21</v>
      </c>
      <c r="N9079">
        <v>87671.54</v>
      </c>
      <c r="O9079" t="s">
        <v>22</v>
      </c>
    </row>
    <row r="9080" spans="1:15" x14ac:dyDescent="0.3">
      <c r="A9080" t="s">
        <v>37</v>
      </c>
      <c r="B9080">
        <v>60.16</v>
      </c>
      <c r="C9080" t="s">
        <v>29</v>
      </c>
      <c r="D9080" t="s">
        <v>92</v>
      </c>
      <c r="E9080">
        <v>217731</v>
      </c>
      <c r="F9080">
        <v>2024</v>
      </c>
      <c r="G9080">
        <v>552</v>
      </c>
      <c r="H9080" t="s">
        <v>26</v>
      </c>
      <c r="I9080">
        <v>69.97</v>
      </c>
      <c r="J9080" t="s">
        <v>27</v>
      </c>
      <c r="K9080">
        <v>2024</v>
      </c>
      <c r="L9080" t="s">
        <v>20</v>
      </c>
      <c r="M9080" t="s">
        <v>31</v>
      </c>
      <c r="N9080">
        <v>127284.39</v>
      </c>
      <c r="O9080" t="s">
        <v>22</v>
      </c>
    </row>
    <row r="9081" spans="1:15" x14ac:dyDescent="0.3">
      <c r="A9081" t="s">
        <v>46</v>
      </c>
      <c r="B9081">
        <v>32.82</v>
      </c>
      <c r="C9081" t="s">
        <v>16</v>
      </c>
      <c r="D9081" t="s">
        <v>17</v>
      </c>
      <c r="E9081">
        <v>271479</v>
      </c>
      <c r="F9081">
        <v>2023</v>
      </c>
      <c r="G9081">
        <v>463</v>
      </c>
      <c r="H9081" t="s">
        <v>26</v>
      </c>
      <c r="I9081">
        <v>89.43</v>
      </c>
      <c r="J9081" t="s">
        <v>45</v>
      </c>
      <c r="K9081">
        <v>2023</v>
      </c>
      <c r="L9081" t="s">
        <v>48</v>
      </c>
      <c r="M9081" t="s">
        <v>21</v>
      </c>
      <c r="N9081">
        <v>143456.54</v>
      </c>
      <c r="O9081" t="s">
        <v>36</v>
      </c>
    </row>
    <row r="9082" spans="1:15" x14ac:dyDescent="0.3">
      <c r="A9082" t="s">
        <v>28</v>
      </c>
      <c r="B9082">
        <v>25.51</v>
      </c>
      <c r="C9082" t="s">
        <v>16</v>
      </c>
      <c r="D9082" t="s">
        <v>17</v>
      </c>
      <c r="E9082">
        <v>197799</v>
      </c>
      <c r="F9082">
        <v>2021</v>
      </c>
      <c r="G9082">
        <v>222</v>
      </c>
      <c r="H9082" t="s">
        <v>35</v>
      </c>
      <c r="I9082">
        <v>36.78</v>
      </c>
      <c r="J9082" t="s">
        <v>45</v>
      </c>
      <c r="K9082">
        <v>2021</v>
      </c>
      <c r="L9082" t="s">
        <v>20</v>
      </c>
      <c r="M9082" t="s">
        <v>21</v>
      </c>
      <c r="N9082">
        <v>81918</v>
      </c>
      <c r="O9082" t="s">
        <v>36</v>
      </c>
    </row>
    <row r="9083" spans="1:15" x14ac:dyDescent="0.3">
      <c r="A9083" t="s">
        <v>28</v>
      </c>
      <c r="B9083">
        <v>13.96</v>
      </c>
      <c r="C9083" t="s">
        <v>29</v>
      </c>
      <c r="D9083" t="s">
        <v>53</v>
      </c>
      <c r="E9083">
        <v>95844</v>
      </c>
      <c r="F9083">
        <v>2022</v>
      </c>
      <c r="G9083">
        <v>707</v>
      </c>
      <c r="H9083" t="s">
        <v>26</v>
      </c>
      <c r="I9083">
        <v>68.209999999999994</v>
      </c>
      <c r="J9083" t="s">
        <v>45</v>
      </c>
      <c r="K9083">
        <v>2022</v>
      </c>
      <c r="L9083" t="s">
        <v>48</v>
      </c>
      <c r="M9083" t="s">
        <v>31</v>
      </c>
      <c r="N9083">
        <v>67532.39</v>
      </c>
      <c r="O9083" t="s">
        <v>54</v>
      </c>
    </row>
    <row r="9084" spans="1:15" x14ac:dyDescent="0.3">
      <c r="A9084" t="s">
        <v>56</v>
      </c>
      <c r="B9084">
        <v>28.4</v>
      </c>
      <c r="C9084" t="s">
        <v>16</v>
      </c>
      <c r="D9084" t="s">
        <v>89</v>
      </c>
      <c r="E9084">
        <v>104739</v>
      </c>
      <c r="F9084">
        <v>2017</v>
      </c>
      <c r="G9084">
        <v>656</v>
      </c>
      <c r="H9084" t="s">
        <v>35</v>
      </c>
      <c r="I9084">
        <v>39.200000000000003</v>
      </c>
      <c r="J9084" t="s">
        <v>19</v>
      </c>
      <c r="K9084">
        <v>2018</v>
      </c>
      <c r="L9084" t="s">
        <v>20</v>
      </c>
      <c r="M9084" t="s">
        <v>21</v>
      </c>
      <c r="N9084">
        <v>70244.55</v>
      </c>
      <c r="O9084" t="s">
        <v>36</v>
      </c>
    </row>
    <row r="9085" spans="1:15" x14ac:dyDescent="0.3">
      <c r="A9085" t="s">
        <v>28</v>
      </c>
      <c r="B9085">
        <v>10.98</v>
      </c>
      <c r="C9085" t="s">
        <v>16</v>
      </c>
      <c r="D9085" t="s">
        <v>89</v>
      </c>
      <c r="E9085">
        <v>110472</v>
      </c>
      <c r="F9085">
        <v>2024</v>
      </c>
      <c r="G9085">
        <v>648</v>
      </c>
      <c r="H9085" t="s">
        <v>18</v>
      </c>
      <c r="I9085">
        <v>61.02</v>
      </c>
      <c r="J9085" t="s">
        <v>45</v>
      </c>
      <c r="K9085">
        <v>2024</v>
      </c>
      <c r="L9085" t="s">
        <v>20</v>
      </c>
      <c r="M9085" t="s">
        <v>31</v>
      </c>
      <c r="N9085">
        <v>80909.89</v>
      </c>
      <c r="O9085" t="s">
        <v>22</v>
      </c>
    </row>
    <row r="9086" spans="1:15" x14ac:dyDescent="0.3">
      <c r="A9086" t="s">
        <v>28</v>
      </c>
      <c r="B9086">
        <v>62.14</v>
      </c>
      <c r="C9086" t="s">
        <v>38</v>
      </c>
      <c r="D9086" t="s">
        <v>73</v>
      </c>
      <c r="E9086">
        <v>367784</v>
      </c>
      <c r="F9086">
        <v>2015</v>
      </c>
      <c r="G9086">
        <v>651</v>
      </c>
      <c r="H9086" t="s">
        <v>35</v>
      </c>
      <c r="I9086">
        <v>34.65</v>
      </c>
      <c r="J9086" t="s">
        <v>27</v>
      </c>
      <c r="K9086">
        <v>2022</v>
      </c>
      <c r="L9086" t="s">
        <v>48</v>
      </c>
      <c r="M9086" t="s">
        <v>21</v>
      </c>
      <c r="N9086">
        <v>284203.46000000002</v>
      </c>
      <c r="O9086" t="s">
        <v>49</v>
      </c>
    </row>
    <row r="9087" spans="1:15" x14ac:dyDescent="0.3">
      <c r="A9087" t="s">
        <v>23</v>
      </c>
      <c r="B9087">
        <v>34.590000000000003</v>
      </c>
      <c r="C9087" t="s">
        <v>57</v>
      </c>
      <c r="D9087" t="s">
        <v>72</v>
      </c>
      <c r="E9087">
        <v>59642</v>
      </c>
      <c r="F9087">
        <v>2017</v>
      </c>
      <c r="G9087">
        <v>324</v>
      </c>
      <c r="H9087" t="s">
        <v>26</v>
      </c>
      <c r="I9087">
        <v>95.51</v>
      </c>
      <c r="J9087" t="s">
        <v>45</v>
      </c>
      <c r="K9087">
        <v>2017</v>
      </c>
      <c r="L9087" t="s">
        <v>48</v>
      </c>
      <c r="M9087" t="s">
        <v>31</v>
      </c>
      <c r="N9087">
        <v>46314.15</v>
      </c>
      <c r="O9087" t="s">
        <v>22</v>
      </c>
    </row>
    <row r="9088" spans="1:15" x14ac:dyDescent="0.3">
      <c r="A9088" t="s">
        <v>37</v>
      </c>
      <c r="B9088">
        <v>74.25</v>
      </c>
      <c r="C9088" t="s">
        <v>43</v>
      </c>
      <c r="D9088" t="s">
        <v>62</v>
      </c>
      <c r="E9088">
        <v>198765</v>
      </c>
      <c r="F9088">
        <v>2022</v>
      </c>
      <c r="G9088">
        <v>143</v>
      </c>
      <c r="H9088" t="s">
        <v>18</v>
      </c>
      <c r="I9088">
        <v>70.510000000000005</v>
      </c>
      <c r="J9088" t="s">
        <v>19</v>
      </c>
      <c r="K9088">
        <v>2022</v>
      </c>
      <c r="L9088" t="s">
        <v>20</v>
      </c>
      <c r="M9088" t="s">
        <v>31</v>
      </c>
      <c r="N9088">
        <v>142308.62</v>
      </c>
      <c r="O9088" t="s">
        <v>49</v>
      </c>
    </row>
    <row r="9089" spans="1:15" x14ac:dyDescent="0.3">
      <c r="A9089" t="s">
        <v>50</v>
      </c>
      <c r="B9089">
        <v>68.48</v>
      </c>
      <c r="C9089" t="s">
        <v>24</v>
      </c>
      <c r="D9089" t="s">
        <v>77</v>
      </c>
      <c r="E9089">
        <v>80136</v>
      </c>
      <c r="F9089">
        <v>2015</v>
      </c>
      <c r="G9089">
        <v>281</v>
      </c>
      <c r="H9089" t="s">
        <v>18</v>
      </c>
      <c r="I9089">
        <v>64.78</v>
      </c>
      <c r="J9089" t="s">
        <v>19</v>
      </c>
      <c r="K9089">
        <v>2023</v>
      </c>
      <c r="L9089" t="s">
        <v>20</v>
      </c>
      <c r="M9089" t="s">
        <v>21</v>
      </c>
      <c r="N9089">
        <v>44420.7</v>
      </c>
      <c r="O9089" t="s">
        <v>49</v>
      </c>
    </row>
    <row r="9090" spans="1:15" x14ac:dyDescent="0.3">
      <c r="A9090" t="s">
        <v>23</v>
      </c>
      <c r="B9090">
        <v>10.39</v>
      </c>
      <c r="C9090" t="s">
        <v>29</v>
      </c>
      <c r="D9090" t="s">
        <v>87</v>
      </c>
      <c r="E9090">
        <v>253266</v>
      </c>
      <c r="F9090">
        <v>2021</v>
      </c>
      <c r="G9090">
        <v>181</v>
      </c>
      <c r="H9090" t="s">
        <v>18</v>
      </c>
      <c r="I9090">
        <v>70.59</v>
      </c>
      <c r="J9090" t="s">
        <v>45</v>
      </c>
      <c r="K9090">
        <v>2021</v>
      </c>
      <c r="L9090" t="s">
        <v>40</v>
      </c>
      <c r="M9090" t="s">
        <v>31</v>
      </c>
      <c r="N9090">
        <v>131960.22</v>
      </c>
      <c r="O9090" t="s">
        <v>22</v>
      </c>
    </row>
    <row r="9091" spans="1:15" x14ac:dyDescent="0.3">
      <c r="A9091" t="s">
        <v>51</v>
      </c>
      <c r="B9091">
        <v>71.86</v>
      </c>
      <c r="C9091" t="s">
        <v>67</v>
      </c>
      <c r="D9091" t="s">
        <v>68</v>
      </c>
      <c r="E9091">
        <v>123717</v>
      </c>
      <c r="F9091">
        <v>2016</v>
      </c>
      <c r="G9091">
        <v>671</v>
      </c>
      <c r="H9091" t="s">
        <v>35</v>
      </c>
      <c r="I9091">
        <v>35.299999999999997</v>
      </c>
      <c r="J9091" t="s">
        <v>45</v>
      </c>
      <c r="K9091">
        <v>2016</v>
      </c>
      <c r="L9091" t="s">
        <v>20</v>
      </c>
      <c r="M9091" t="s">
        <v>21</v>
      </c>
      <c r="N9091">
        <v>83823.59</v>
      </c>
      <c r="O9091" t="s">
        <v>49</v>
      </c>
    </row>
    <row r="9092" spans="1:15" x14ac:dyDescent="0.3">
      <c r="A9092" t="s">
        <v>41</v>
      </c>
      <c r="B9092">
        <v>65.77</v>
      </c>
      <c r="C9092" t="s">
        <v>57</v>
      </c>
      <c r="D9092" t="s">
        <v>72</v>
      </c>
      <c r="E9092">
        <v>305005</v>
      </c>
      <c r="F9092">
        <v>2019</v>
      </c>
      <c r="G9092">
        <v>374</v>
      </c>
      <c r="H9092" t="s">
        <v>26</v>
      </c>
      <c r="I9092">
        <v>69.010000000000005</v>
      </c>
      <c r="J9092" t="s">
        <v>45</v>
      </c>
      <c r="K9092">
        <v>2019</v>
      </c>
      <c r="L9092" t="s">
        <v>40</v>
      </c>
      <c r="M9092" t="s">
        <v>21</v>
      </c>
      <c r="N9092">
        <v>141639.19</v>
      </c>
      <c r="O9092" t="s">
        <v>22</v>
      </c>
    </row>
    <row r="9093" spans="1:15" x14ac:dyDescent="0.3">
      <c r="A9093" t="s">
        <v>46</v>
      </c>
      <c r="B9093">
        <v>62.74</v>
      </c>
      <c r="C9093" t="s">
        <v>29</v>
      </c>
      <c r="D9093" t="s">
        <v>80</v>
      </c>
      <c r="E9093">
        <v>260128</v>
      </c>
      <c r="F9093">
        <v>2015</v>
      </c>
      <c r="G9093">
        <v>736</v>
      </c>
      <c r="H9093" t="s">
        <v>18</v>
      </c>
      <c r="I9093">
        <v>65.180000000000007</v>
      </c>
      <c r="J9093" t="s">
        <v>45</v>
      </c>
      <c r="K9093">
        <v>2015</v>
      </c>
      <c r="L9093" t="s">
        <v>40</v>
      </c>
      <c r="M9093" t="s">
        <v>31</v>
      </c>
      <c r="N9093">
        <v>111714.99</v>
      </c>
      <c r="O9093" t="s">
        <v>22</v>
      </c>
    </row>
    <row r="9094" spans="1:15" x14ac:dyDescent="0.3">
      <c r="A9094" t="s">
        <v>51</v>
      </c>
      <c r="B9094">
        <v>48</v>
      </c>
      <c r="C9094" t="s">
        <v>33</v>
      </c>
      <c r="D9094" t="s">
        <v>85</v>
      </c>
      <c r="E9094">
        <v>193382</v>
      </c>
      <c r="F9094">
        <v>2019</v>
      </c>
      <c r="G9094">
        <v>206</v>
      </c>
      <c r="H9094" t="s">
        <v>26</v>
      </c>
      <c r="I9094">
        <v>92.7</v>
      </c>
      <c r="J9094" t="s">
        <v>45</v>
      </c>
      <c r="K9094">
        <v>2019</v>
      </c>
      <c r="L9094" t="s">
        <v>48</v>
      </c>
      <c r="M9094" t="s">
        <v>31</v>
      </c>
      <c r="N9094">
        <v>97376.05</v>
      </c>
      <c r="O9094" t="s">
        <v>49</v>
      </c>
    </row>
    <row r="9095" spans="1:15" x14ac:dyDescent="0.3">
      <c r="A9095" t="s">
        <v>28</v>
      </c>
      <c r="B9095">
        <v>67.569999999999993</v>
      </c>
      <c r="C9095" t="s">
        <v>67</v>
      </c>
      <c r="D9095" t="s">
        <v>90</v>
      </c>
      <c r="E9095">
        <v>91805</v>
      </c>
      <c r="F9095">
        <v>2021</v>
      </c>
      <c r="G9095">
        <v>762</v>
      </c>
      <c r="H9095" t="s">
        <v>18</v>
      </c>
      <c r="I9095">
        <v>72.489999999999995</v>
      </c>
      <c r="J9095" t="s">
        <v>45</v>
      </c>
      <c r="K9095">
        <v>2021</v>
      </c>
      <c r="L9095" t="s">
        <v>48</v>
      </c>
      <c r="M9095" t="s">
        <v>31</v>
      </c>
      <c r="N9095">
        <v>55278.21</v>
      </c>
      <c r="O9095" t="s">
        <v>49</v>
      </c>
    </row>
    <row r="9096" spans="1:15" x14ac:dyDescent="0.3">
      <c r="A9096" t="s">
        <v>51</v>
      </c>
      <c r="B9096">
        <v>71.33</v>
      </c>
      <c r="C9096" t="s">
        <v>29</v>
      </c>
      <c r="D9096" t="s">
        <v>92</v>
      </c>
      <c r="E9096">
        <v>320859</v>
      </c>
      <c r="F9096">
        <v>2019</v>
      </c>
      <c r="G9096">
        <v>900</v>
      </c>
      <c r="H9096" t="s">
        <v>26</v>
      </c>
      <c r="I9096">
        <v>83.6</v>
      </c>
      <c r="J9096" t="s">
        <v>45</v>
      </c>
      <c r="K9096">
        <v>2019</v>
      </c>
      <c r="L9096" t="s">
        <v>40</v>
      </c>
      <c r="M9096" t="s">
        <v>21</v>
      </c>
      <c r="N9096">
        <v>239891.16</v>
      </c>
      <c r="O9096" t="s">
        <v>36</v>
      </c>
    </row>
    <row r="9097" spans="1:15" x14ac:dyDescent="0.3">
      <c r="A9097" t="s">
        <v>42</v>
      </c>
      <c r="B9097">
        <v>75.650000000000006</v>
      </c>
      <c r="C9097" t="s">
        <v>38</v>
      </c>
      <c r="D9097" t="s">
        <v>73</v>
      </c>
      <c r="E9097">
        <v>159958</v>
      </c>
      <c r="F9097">
        <v>2020</v>
      </c>
      <c r="G9097">
        <v>449</v>
      </c>
      <c r="H9097" t="s">
        <v>35</v>
      </c>
      <c r="I9097">
        <v>26.41</v>
      </c>
      <c r="J9097" t="s">
        <v>27</v>
      </c>
      <c r="K9097">
        <v>2021</v>
      </c>
      <c r="L9097" t="s">
        <v>20</v>
      </c>
      <c r="M9097" t="s">
        <v>31</v>
      </c>
      <c r="N9097">
        <v>74124</v>
      </c>
      <c r="O9097" t="s">
        <v>36</v>
      </c>
    </row>
    <row r="9098" spans="1:15" x14ac:dyDescent="0.3">
      <c r="A9098" t="s">
        <v>15</v>
      </c>
      <c r="B9098">
        <v>7.78</v>
      </c>
      <c r="C9098" t="s">
        <v>67</v>
      </c>
      <c r="D9098" t="s">
        <v>68</v>
      </c>
      <c r="E9098">
        <v>96513</v>
      </c>
      <c r="F9098">
        <v>2024</v>
      </c>
      <c r="G9098">
        <v>842</v>
      </c>
      <c r="H9098" t="s">
        <v>35</v>
      </c>
      <c r="I9098">
        <v>30.88</v>
      </c>
      <c r="J9098" t="s">
        <v>19</v>
      </c>
      <c r="K9098">
        <v>2024</v>
      </c>
      <c r="L9098" t="s">
        <v>40</v>
      </c>
      <c r="M9098" t="s">
        <v>21</v>
      </c>
      <c r="N9098">
        <v>46338</v>
      </c>
      <c r="O9098" t="s">
        <v>22</v>
      </c>
    </row>
    <row r="9099" spans="1:15" x14ac:dyDescent="0.3">
      <c r="A9099" t="s">
        <v>23</v>
      </c>
      <c r="B9099">
        <v>9.27</v>
      </c>
      <c r="C9099" t="s">
        <v>24</v>
      </c>
      <c r="D9099" t="s">
        <v>77</v>
      </c>
      <c r="E9099">
        <v>122027</v>
      </c>
      <c r="F9099">
        <v>2023</v>
      </c>
      <c r="G9099">
        <v>251</v>
      </c>
      <c r="H9099" t="s">
        <v>18</v>
      </c>
      <c r="I9099">
        <v>71.12</v>
      </c>
      <c r="J9099" t="s">
        <v>27</v>
      </c>
      <c r="K9099">
        <v>2023</v>
      </c>
      <c r="L9099" t="s">
        <v>20</v>
      </c>
      <c r="M9099" t="s">
        <v>21</v>
      </c>
      <c r="N9099">
        <v>93141.86</v>
      </c>
      <c r="O9099" t="s">
        <v>49</v>
      </c>
    </row>
    <row r="9100" spans="1:15" x14ac:dyDescent="0.3">
      <c r="A9100" t="s">
        <v>46</v>
      </c>
      <c r="B9100">
        <v>59.7</v>
      </c>
      <c r="C9100" t="s">
        <v>29</v>
      </c>
      <c r="D9100" t="s">
        <v>87</v>
      </c>
      <c r="E9100">
        <v>233679</v>
      </c>
      <c r="F9100">
        <v>2019</v>
      </c>
      <c r="G9100">
        <v>1000</v>
      </c>
      <c r="H9100" t="s">
        <v>18</v>
      </c>
      <c r="I9100">
        <v>65.39</v>
      </c>
      <c r="J9100" t="s">
        <v>27</v>
      </c>
      <c r="K9100">
        <v>2020</v>
      </c>
      <c r="L9100" t="s">
        <v>40</v>
      </c>
      <c r="M9100" t="s">
        <v>31</v>
      </c>
      <c r="N9100">
        <v>93805.26</v>
      </c>
      <c r="O9100" t="s">
        <v>49</v>
      </c>
    </row>
    <row r="9101" spans="1:15" x14ac:dyDescent="0.3">
      <c r="A9101" t="s">
        <v>56</v>
      </c>
      <c r="B9101">
        <v>59.82</v>
      </c>
      <c r="C9101" t="s">
        <v>16</v>
      </c>
      <c r="D9101" t="s">
        <v>47</v>
      </c>
      <c r="E9101">
        <v>90082</v>
      </c>
      <c r="F9101">
        <v>2022</v>
      </c>
      <c r="G9101">
        <v>155</v>
      </c>
      <c r="H9101" t="s">
        <v>18</v>
      </c>
      <c r="I9101">
        <v>68.290000000000006</v>
      </c>
      <c r="J9101" t="s">
        <v>27</v>
      </c>
      <c r="K9101">
        <v>2024</v>
      </c>
      <c r="L9101" t="s">
        <v>40</v>
      </c>
      <c r="M9101" t="s">
        <v>21</v>
      </c>
      <c r="N9101">
        <v>63373.05</v>
      </c>
      <c r="O9101" t="s">
        <v>36</v>
      </c>
    </row>
    <row r="9102" spans="1:15" x14ac:dyDescent="0.3">
      <c r="A9102" t="s">
        <v>28</v>
      </c>
      <c r="B9102">
        <v>74</v>
      </c>
      <c r="C9102" t="s">
        <v>16</v>
      </c>
      <c r="D9102" t="s">
        <v>17</v>
      </c>
      <c r="E9102">
        <v>361926</v>
      </c>
      <c r="F9102">
        <v>2021</v>
      </c>
      <c r="G9102">
        <v>123</v>
      </c>
      <c r="H9102" t="s">
        <v>26</v>
      </c>
      <c r="I9102">
        <v>60.44</v>
      </c>
      <c r="J9102" t="s">
        <v>19</v>
      </c>
      <c r="K9102">
        <v>2021</v>
      </c>
      <c r="L9102" t="s">
        <v>40</v>
      </c>
      <c r="M9102" t="s">
        <v>31</v>
      </c>
      <c r="N9102">
        <v>225623.82</v>
      </c>
      <c r="O9102" t="s">
        <v>22</v>
      </c>
    </row>
    <row r="9103" spans="1:15" x14ac:dyDescent="0.3">
      <c r="A9103" t="s">
        <v>23</v>
      </c>
      <c r="B9103">
        <v>31.1</v>
      </c>
      <c r="C9103" t="s">
        <v>33</v>
      </c>
      <c r="D9103" t="s">
        <v>85</v>
      </c>
      <c r="E9103">
        <v>113943</v>
      </c>
      <c r="F9103">
        <v>2023</v>
      </c>
      <c r="G9103">
        <v>584</v>
      </c>
      <c r="H9103" t="s">
        <v>35</v>
      </c>
      <c r="I9103">
        <v>43.68</v>
      </c>
      <c r="J9103" t="s">
        <v>19</v>
      </c>
      <c r="K9103">
        <v>2023</v>
      </c>
      <c r="L9103" t="s">
        <v>40</v>
      </c>
      <c r="M9103" t="s">
        <v>21</v>
      </c>
      <c r="N9103">
        <v>77475.03</v>
      </c>
      <c r="O9103" t="s">
        <v>54</v>
      </c>
    </row>
    <row r="9104" spans="1:15" x14ac:dyDescent="0.3">
      <c r="A9104" t="s">
        <v>15</v>
      </c>
      <c r="B9104">
        <v>24.63</v>
      </c>
      <c r="C9104" t="s">
        <v>67</v>
      </c>
      <c r="D9104" t="s">
        <v>74</v>
      </c>
      <c r="E9104">
        <v>288269</v>
      </c>
      <c r="F9104">
        <v>2019</v>
      </c>
      <c r="G9104">
        <v>485</v>
      </c>
      <c r="H9104" t="s">
        <v>35</v>
      </c>
      <c r="I9104">
        <v>43.54</v>
      </c>
      <c r="J9104" t="s">
        <v>45</v>
      </c>
      <c r="K9104">
        <v>2019</v>
      </c>
      <c r="L9104" t="s">
        <v>20</v>
      </c>
      <c r="M9104" t="s">
        <v>31</v>
      </c>
      <c r="N9104">
        <v>120462.15</v>
      </c>
      <c r="O9104" t="s">
        <v>49</v>
      </c>
    </row>
    <row r="9105" spans="1:15" x14ac:dyDescent="0.3">
      <c r="A9105" t="s">
        <v>56</v>
      </c>
      <c r="B9105">
        <v>74.69</v>
      </c>
      <c r="C9105" t="s">
        <v>57</v>
      </c>
      <c r="D9105" t="s">
        <v>84</v>
      </c>
      <c r="E9105">
        <v>337826</v>
      </c>
      <c r="F9105">
        <v>2023</v>
      </c>
      <c r="G9105">
        <v>757</v>
      </c>
      <c r="H9105" t="s">
        <v>26</v>
      </c>
      <c r="I9105">
        <v>96.67</v>
      </c>
      <c r="J9105" t="s">
        <v>19</v>
      </c>
      <c r="K9105">
        <v>2023</v>
      </c>
      <c r="L9105" t="s">
        <v>40</v>
      </c>
      <c r="M9105" t="s">
        <v>31</v>
      </c>
      <c r="N9105">
        <v>207004.61</v>
      </c>
      <c r="O9105" t="s">
        <v>49</v>
      </c>
    </row>
    <row r="9106" spans="1:15" x14ac:dyDescent="0.3">
      <c r="A9106" t="s">
        <v>46</v>
      </c>
      <c r="B9106">
        <v>72.010000000000005</v>
      </c>
      <c r="C9106" t="s">
        <v>29</v>
      </c>
      <c r="D9106" t="s">
        <v>53</v>
      </c>
      <c r="E9106">
        <v>58164</v>
      </c>
      <c r="F9106">
        <v>2016</v>
      </c>
      <c r="G9106">
        <v>490</v>
      </c>
      <c r="H9106" t="s">
        <v>35</v>
      </c>
      <c r="I9106">
        <v>58.89</v>
      </c>
      <c r="J9106" t="s">
        <v>19</v>
      </c>
      <c r="K9106">
        <v>2024</v>
      </c>
      <c r="L9106" t="s">
        <v>48</v>
      </c>
      <c r="M9106" t="s">
        <v>31</v>
      </c>
      <c r="N9106">
        <v>40534.67</v>
      </c>
      <c r="O9106" t="s">
        <v>54</v>
      </c>
    </row>
    <row r="9107" spans="1:15" x14ac:dyDescent="0.3">
      <c r="A9107" t="s">
        <v>56</v>
      </c>
      <c r="B9107">
        <v>34.19</v>
      </c>
      <c r="C9107" t="s">
        <v>16</v>
      </c>
      <c r="D9107" t="s">
        <v>82</v>
      </c>
      <c r="E9107">
        <v>279179</v>
      </c>
      <c r="F9107">
        <v>2024</v>
      </c>
      <c r="G9107">
        <v>982</v>
      </c>
      <c r="H9107" t="s">
        <v>35</v>
      </c>
      <c r="I9107">
        <v>42.38</v>
      </c>
      <c r="J9107" t="s">
        <v>27</v>
      </c>
      <c r="K9107">
        <v>2024</v>
      </c>
      <c r="L9107" t="s">
        <v>20</v>
      </c>
      <c r="M9107" t="s">
        <v>31</v>
      </c>
      <c r="N9107">
        <v>129173.43</v>
      </c>
      <c r="O9107" t="s">
        <v>22</v>
      </c>
    </row>
    <row r="9108" spans="1:15" x14ac:dyDescent="0.3">
      <c r="A9108" t="s">
        <v>46</v>
      </c>
      <c r="B9108">
        <v>10.57</v>
      </c>
      <c r="C9108" t="s">
        <v>33</v>
      </c>
      <c r="D9108" t="s">
        <v>52</v>
      </c>
      <c r="E9108">
        <v>267063</v>
      </c>
      <c r="F9108">
        <v>2023</v>
      </c>
      <c r="G9108">
        <v>103</v>
      </c>
      <c r="H9108" t="s">
        <v>18</v>
      </c>
      <c r="I9108">
        <v>83.71</v>
      </c>
      <c r="J9108" t="s">
        <v>19</v>
      </c>
      <c r="K9108">
        <v>2023</v>
      </c>
      <c r="L9108" t="s">
        <v>20</v>
      </c>
      <c r="M9108" t="s">
        <v>21</v>
      </c>
      <c r="N9108">
        <v>175230.24</v>
      </c>
      <c r="O9108" t="s">
        <v>36</v>
      </c>
    </row>
    <row r="9109" spans="1:15" x14ac:dyDescent="0.3">
      <c r="A9109" t="s">
        <v>50</v>
      </c>
      <c r="B9109">
        <v>8.01</v>
      </c>
      <c r="C9109" t="s">
        <v>16</v>
      </c>
      <c r="D9109" t="s">
        <v>82</v>
      </c>
      <c r="E9109">
        <v>200209</v>
      </c>
      <c r="F9109">
        <v>2016</v>
      </c>
      <c r="G9109">
        <v>927</v>
      </c>
      <c r="H9109" t="s">
        <v>35</v>
      </c>
      <c r="I9109">
        <v>53.45</v>
      </c>
      <c r="J9109" t="s">
        <v>19</v>
      </c>
      <c r="K9109">
        <v>2020</v>
      </c>
      <c r="L9109" t="s">
        <v>20</v>
      </c>
      <c r="M9109" t="s">
        <v>21</v>
      </c>
      <c r="N9109">
        <v>82985.679999999993</v>
      </c>
      <c r="O9109" t="s">
        <v>36</v>
      </c>
    </row>
    <row r="9110" spans="1:15" x14ac:dyDescent="0.3">
      <c r="A9110" t="s">
        <v>23</v>
      </c>
      <c r="B9110">
        <v>68.16</v>
      </c>
      <c r="C9110" t="s">
        <v>29</v>
      </c>
      <c r="D9110" t="s">
        <v>30</v>
      </c>
      <c r="E9110">
        <v>111510</v>
      </c>
      <c r="F9110">
        <v>2015</v>
      </c>
      <c r="G9110">
        <v>485</v>
      </c>
      <c r="H9110" t="s">
        <v>18</v>
      </c>
      <c r="I9110">
        <v>63.55</v>
      </c>
      <c r="J9110" t="s">
        <v>19</v>
      </c>
      <c r="K9110">
        <v>2016</v>
      </c>
      <c r="L9110" t="s">
        <v>20</v>
      </c>
      <c r="M9110" t="s">
        <v>21</v>
      </c>
      <c r="N9110">
        <v>51679.83</v>
      </c>
      <c r="O9110" t="s">
        <v>54</v>
      </c>
    </row>
    <row r="9111" spans="1:15" x14ac:dyDescent="0.3">
      <c r="A9111" t="s">
        <v>28</v>
      </c>
      <c r="B9111">
        <v>6.84</v>
      </c>
      <c r="C9111" t="s">
        <v>38</v>
      </c>
      <c r="D9111" t="s">
        <v>69</v>
      </c>
      <c r="E9111">
        <v>379195</v>
      </c>
      <c r="F9111">
        <v>2022</v>
      </c>
      <c r="G9111">
        <v>870</v>
      </c>
      <c r="H9111" t="s">
        <v>18</v>
      </c>
      <c r="I9111">
        <v>78.91</v>
      </c>
      <c r="J9111" t="s">
        <v>45</v>
      </c>
      <c r="K9111">
        <v>2022</v>
      </c>
      <c r="L9111" t="s">
        <v>20</v>
      </c>
      <c r="M9111" t="s">
        <v>21</v>
      </c>
      <c r="N9111">
        <v>166257.44</v>
      </c>
      <c r="O9111" t="s">
        <v>22</v>
      </c>
    </row>
    <row r="9112" spans="1:15" x14ac:dyDescent="0.3">
      <c r="A9112" t="s">
        <v>56</v>
      </c>
      <c r="B9112">
        <v>65.260000000000005</v>
      </c>
      <c r="C9112" t="s">
        <v>43</v>
      </c>
      <c r="D9112" t="s">
        <v>65</v>
      </c>
      <c r="E9112">
        <v>195829</v>
      </c>
      <c r="F9112">
        <v>2019</v>
      </c>
      <c r="G9112">
        <v>963</v>
      </c>
      <c r="H9112" t="s">
        <v>35</v>
      </c>
      <c r="I9112">
        <v>27.95</v>
      </c>
      <c r="J9112" t="s">
        <v>45</v>
      </c>
      <c r="K9112">
        <v>2019</v>
      </c>
      <c r="L9112" t="s">
        <v>48</v>
      </c>
      <c r="M9112" t="s">
        <v>31</v>
      </c>
      <c r="N9112">
        <v>107487.39</v>
      </c>
      <c r="O9112" t="s">
        <v>22</v>
      </c>
    </row>
    <row r="9113" spans="1:15" x14ac:dyDescent="0.3">
      <c r="A9113" t="s">
        <v>37</v>
      </c>
      <c r="B9113">
        <v>16.93</v>
      </c>
      <c r="C9113" t="s">
        <v>16</v>
      </c>
      <c r="D9113" t="s">
        <v>47</v>
      </c>
      <c r="E9113">
        <v>384103</v>
      </c>
      <c r="F9113">
        <v>2019</v>
      </c>
      <c r="G9113">
        <v>183</v>
      </c>
      <c r="H9113" t="s">
        <v>18</v>
      </c>
      <c r="I9113">
        <v>85.6</v>
      </c>
      <c r="J9113" t="s">
        <v>27</v>
      </c>
      <c r="K9113">
        <v>2021</v>
      </c>
      <c r="L9113" t="s">
        <v>40</v>
      </c>
      <c r="M9113" t="s">
        <v>31</v>
      </c>
      <c r="N9113">
        <v>266442.67</v>
      </c>
      <c r="O9113" t="s">
        <v>54</v>
      </c>
    </row>
    <row r="9114" spans="1:15" x14ac:dyDescent="0.3">
      <c r="A9114" t="s">
        <v>42</v>
      </c>
      <c r="B9114">
        <v>32.6</v>
      </c>
      <c r="C9114" t="s">
        <v>38</v>
      </c>
      <c r="D9114" t="s">
        <v>73</v>
      </c>
      <c r="E9114">
        <v>262953</v>
      </c>
      <c r="F9114">
        <v>2022</v>
      </c>
      <c r="G9114">
        <v>376</v>
      </c>
      <c r="H9114" t="s">
        <v>26</v>
      </c>
      <c r="I9114">
        <v>78.58</v>
      </c>
      <c r="J9114" t="s">
        <v>45</v>
      </c>
      <c r="K9114">
        <v>2022</v>
      </c>
      <c r="L9114" t="s">
        <v>48</v>
      </c>
      <c r="M9114" t="s">
        <v>21</v>
      </c>
      <c r="N9114">
        <v>190638.07</v>
      </c>
      <c r="O9114" t="s">
        <v>54</v>
      </c>
    </row>
    <row r="9115" spans="1:15" x14ac:dyDescent="0.3">
      <c r="A9115" t="s">
        <v>23</v>
      </c>
      <c r="B9115">
        <v>23.11</v>
      </c>
      <c r="C9115" t="s">
        <v>43</v>
      </c>
      <c r="D9115" t="s">
        <v>44</v>
      </c>
      <c r="E9115">
        <v>57764</v>
      </c>
      <c r="F9115">
        <v>2015</v>
      </c>
      <c r="G9115">
        <v>507</v>
      </c>
      <c r="H9115" t="s">
        <v>26</v>
      </c>
      <c r="I9115">
        <v>83</v>
      </c>
      <c r="J9115" t="s">
        <v>45</v>
      </c>
      <c r="K9115">
        <v>2015</v>
      </c>
      <c r="L9115" t="s">
        <v>48</v>
      </c>
      <c r="M9115" t="s">
        <v>31</v>
      </c>
      <c r="N9115">
        <v>35090.769999999997</v>
      </c>
      <c r="O9115" t="s">
        <v>49</v>
      </c>
    </row>
    <row r="9116" spans="1:15" x14ac:dyDescent="0.3">
      <c r="A9116" t="s">
        <v>37</v>
      </c>
      <c r="B9116">
        <v>44.14</v>
      </c>
      <c r="C9116" t="s">
        <v>33</v>
      </c>
      <c r="D9116" t="s">
        <v>85</v>
      </c>
      <c r="E9116">
        <v>53535</v>
      </c>
      <c r="F9116">
        <v>2018</v>
      </c>
      <c r="G9116">
        <v>989</v>
      </c>
      <c r="H9116" t="s">
        <v>35</v>
      </c>
      <c r="I9116">
        <v>36.58</v>
      </c>
      <c r="J9116" t="s">
        <v>27</v>
      </c>
      <c r="K9116">
        <v>2021</v>
      </c>
      <c r="L9116" t="s">
        <v>20</v>
      </c>
      <c r="M9116" t="s">
        <v>21</v>
      </c>
      <c r="N9116">
        <v>25076.68</v>
      </c>
      <c r="O9116" t="s">
        <v>54</v>
      </c>
    </row>
    <row r="9117" spans="1:15" x14ac:dyDescent="0.3">
      <c r="A9117" t="s">
        <v>42</v>
      </c>
      <c r="B9117">
        <v>51.85</v>
      </c>
      <c r="C9117" t="s">
        <v>57</v>
      </c>
      <c r="D9117" t="s">
        <v>84</v>
      </c>
      <c r="E9117">
        <v>259018</v>
      </c>
      <c r="F9117">
        <v>2023</v>
      </c>
      <c r="G9117">
        <v>646</v>
      </c>
      <c r="H9117" t="s">
        <v>18</v>
      </c>
      <c r="I9117">
        <v>60.94</v>
      </c>
      <c r="J9117" t="s">
        <v>19</v>
      </c>
      <c r="K9117">
        <v>2023</v>
      </c>
      <c r="L9117" t="s">
        <v>20</v>
      </c>
      <c r="M9117" t="s">
        <v>21</v>
      </c>
      <c r="N9117">
        <v>140271.69</v>
      </c>
      <c r="O9117" t="s">
        <v>22</v>
      </c>
    </row>
    <row r="9118" spans="1:15" x14ac:dyDescent="0.3">
      <c r="A9118" t="s">
        <v>42</v>
      </c>
      <c r="B9118">
        <v>57.7</v>
      </c>
      <c r="C9118" t="s">
        <v>43</v>
      </c>
      <c r="D9118" t="s">
        <v>62</v>
      </c>
      <c r="E9118">
        <v>207085</v>
      </c>
      <c r="F9118">
        <v>2015</v>
      </c>
      <c r="G9118">
        <v>195</v>
      </c>
      <c r="H9118" t="s">
        <v>18</v>
      </c>
      <c r="I9118">
        <v>62.21</v>
      </c>
      <c r="J9118" t="s">
        <v>27</v>
      </c>
      <c r="K9118">
        <v>2024</v>
      </c>
      <c r="L9118" t="s">
        <v>20</v>
      </c>
      <c r="M9118" t="s">
        <v>31</v>
      </c>
      <c r="N9118">
        <v>161694.60999999999</v>
      </c>
      <c r="O9118" t="s">
        <v>54</v>
      </c>
    </row>
    <row r="9119" spans="1:15" x14ac:dyDescent="0.3">
      <c r="A9119" t="s">
        <v>50</v>
      </c>
      <c r="B9119">
        <v>26.64</v>
      </c>
      <c r="C9119" t="s">
        <v>16</v>
      </c>
      <c r="D9119" t="s">
        <v>93</v>
      </c>
      <c r="E9119">
        <v>94032</v>
      </c>
      <c r="F9119">
        <v>2024</v>
      </c>
      <c r="G9119">
        <v>801</v>
      </c>
      <c r="H9119" t="s">
        <v>18</v>
      </c>
      <c r="I9119">
        <v>85.04</v>
      </c>
      <c r="J9119" t="s">
        <v>19</v>
      </c>
      <c r="K9119">
        <v>2024</v>
      </c>
      <c r="L9119" t="s">
        <v>40</v>
      </c>
      <c r="M9119" t="s">
        <v>21</v>
      </c>
      <c r="N9119">
        <v>64054.15</v>
      </c>
      <c r="O9119" t="s">
        <v>22</v>
      </c>
    </row>
    <row r="9120" spans="1:15" x14ac:dyDescent="0.3">
      <c r="A9120" t="s">
        <v>23</v>
      </c>
      <c r="B9120">
        <v>72.540000000000006</v>
      </c>
      <c r="C9120" t="s">
        <v>38</v>
      </c>
      <c r="D9120" t="s">
        <v>39</v>
      </c>
      <c r="E9120">
        <v>172310</v>
      </c>
      <c r="F9120">
        <v>2022</v>
      </c>
      <c r="G9120">
        <v>362</v>
      </c>
      <c r="H9120" t="s">
        <v>18</v>
      </c>
      <c r="I9120">
        <v>60.56</v>
      </c>
      <c r="J9120" t="s">
        <v>27</v>
      </c>
      <c r="K9120">
        <v>2024</v>
      </c>
      <c r="L9120" t="s">
        <v>20</v>
      </c>
      <c r="M9120" t="s">
        <v>31</v>
      </c>
      <c r="N9120">
        <v>122414.57</v>
      </c>
      <c r="O9120" t="s">
        <v>22</v>
      </c>
    </row>
    <row r="9121" spans="1:15" x14ac:dyDescent="0.3">
      <c r="A9121" t="s">
        <v>51</v>
      </c>
      <c r="B9121">
        <v>38.65</v>
      </c>
      <c r="C9121" t="s">
        <v>38</v>
      </c>
      <c r="D9121" t="s">
        <v>69</v>
      </c>
      <c r="E9121">
        <v>229713</v>
      </c>
      <c r="F9121">
        <v>2022</v>
      </c>
      <c r="G9121">
        <v>660</v>
      </c>
      <c r="H9121" t="s">
        <v>18</v>
      </c>
      <c r="I9121">
        <v>97.15</v>
      </c>
      <c r="J9121" t="s">
        <v>45</v>
      </c>
      <c r="K9121">
        <v>2022</v>
      </c>
      <c r="L9121" t="s">
        <v>20</v>
      </c>
      <c r="M9121" t="s">
        <v>21</v>
      </c>
      <c r="N9121">
        <v>132662.60999999999</v>
      </c>
      <c r="O9121" t="s">
        <v>22</v>
      </c>
    </row>
    <row r="9122" spans="1:15" x14ac:dyDescent="0.3">
      <c r="A9122" t="s">
        <v>23</v>
      </c>
      <c r="B9122">
        <v>75.91</v>
      </c>
      <c r="C9122" t="s">
        <v>16</v>
      </c>
      <c r="D9122" t="s">
        <v>93</v>
      </c>
      <c r="E9122">
        <v>61672</v>
      </c>
      <c r="F9122">
        <v>2024</v>
      </c>
      <c r="G9122">
        <v>645</v>
      </c>
      <c r="H9122" t="s">
        <v>35</v>
      </c>
      <c r="I9122">
        <v>25.86</v>
      </c>
      <c r="J9122" t="s">
        <v>45</v>
      </c>
      <c r="K9122">
        <v>2024</v>
      </c>
      <c r="L9122" t="s">
        <v>40</v>
      </c>
      <c r="M9122" t="s">
        <v>31</v>
      </c>
      <c r="N9122">
        <v>48989.86</v>
      </c>
      <c r="O9122" t="s">
        <v>49</v>
      </c>
    </row>
    <row r="9123" spans="1:15" x14ac:dyDescent="0.3">
      <c r="A9123" t="s">
        <v>46</v>
      </c>
      <c r="B9123">
        <v>59.26</v>
      </c>
      <c r="C9123" t="s">
        <v>33</v>
      </c>
      <c r="D9123" t="s">
        <v>34</v>
      </c>
      <c r="E9123">
        <v>271488</v>
      </c>
      <c r="F9123">
        <v>2023</v>
      </c>
      <c r="G9123">
        <v>197</v>
      </c>
      <c r="H9123" t="s">
        <v>35</v>
      </c>
      <c r="I9123">
        <v>42.9</v>
      </c>
      <c r="J9123" t="s">
        <v>27</v>
      </c>
      <c r="K9123">
        <v>2023</v>
      </c>
      <c r="L9123" t="s">
        <v>40</v>
      </c>
      <c r="M9123" t="s">
        <v>31</v>
      </c>
      <c r="N9123">
        <v>199460.82</v>
      </c>
      <c r="O9123" t="s">
        <v>36</v>
      </c>
    </row>
    <row r="9124" spans="1:15" x14ac:dyDescent="0.3">
      <c r="A9124" t="s">
        <v>23</v>
      </c>
      <c r="B9124">
        <v>38.979999999999997</v>
      </c>
      <c r="C9124" t="s">
        <v>29</v>
      </c>
      <c r="D9124" t="s">
        <v>80</v>
      </c>
      <c r="E9124">
        <v>396276</v>
      </c>
      <c r="F9124">
        <v>2022</v>
      </c>
      <c r="G9124">
        <v>850</v>
      </c>
      <c r="H9124" t="s">
        <v>26</v>
      </c>
      <c r="I9124">
        <v>98.85</v>
      </c>
      <c r="J9124" t="s">
        <v>27</v>
      </c>
      <c r="K9124">
        <v>2024</v>
      </c>
      <c r="L9124" t="s">
        <v>48</v>
      </c>
      <c r="M9124" t="s">
        <v>21</v>
      </c>
      <c r="N9124">
        <v>247679.06</v>
      </c>
      <c r="O9124" t="s">
        <v>22</v>
      </c>
    </row>
    <row r="9125" spans="1:15" x14ac:dyDescent="0.3">
      <c r="A9125" t="s">
        <v>37</v>
      </c>
      <c r="B9125">
        <v>7.74</v>
      </c>
      <c r="C9125" t="s">
        <v>67</v>
      </c>
      <c r="D9125" t="s">
        <v>90</v>
      </c>
      <c r="E9125">
        <v>354406</v>
      </c>
      <c r="F9125">
        <v>2015</v>
      </c>
      <c r="G9125">
        <v>719</v>
      </c>
      <c r="H9125" t="s">
        <v>35</v>
      </c>
      <c r="I9125">
        <v>41.42</v>
      </c>
      <c r="J9125" t="s">
        <v>19</v>
      </c>
      <c r="K9125">
        <v>2016</v>
      </c>
      <c r="L9125" t="s">
        <v>48</v>
      </c>
      <c r="M9125" t="s">
        <v>21</v>
      </c>
      <c r="N9125">
        <v>159008.54</v>
      </c>
      <c r="O9125" t="s">
        <v>22</v>
      </c>
    </row>
    <row r="9126" spans="1:15" x14ac:dyDescent="0.3">
      <c r="A9126" t="s">
        <v>37</v>
      </c>
      <c r="B9126">
        <v>25.61</v>
      </c>
      <c r="C9126" t="s">
        <v>38</v>
      </c>
      <c r="D9126" t="s">
        <v>66</v>
      </c>
      <c r="E9126">
        <v>133937</v>
      </c>
      <c r="F9126">
        <v>2019</v>
      </c>
      <c r="G9126">
        <v>374</v>
      </c>
      <c r="H9126" t="s">
        <v>18</v>
      </c>
      <c r="I9126">
        <v>70.84</v>
      </c>
      <c r="J9126" t="s">
        <v>45</v>
      </c>
      <c r="K9126">
        <v>2019</v>
      </c>
      <c r="L9126" t="s">
        <v>40</v>
      </c>
      <c r="M9126" t="s">
        <v>21</v>
      </c>
      <c r="N9126">
        <v>76381.98</v>
      </c>
      <c r="O9126" t="s">
        <v>36</v>
      </c>
    </row>
    <row r="9127" spans="1:15" x14ac:dyDescent="0.3">
      <c r="A9127" t="s">
        <v>41</v>
      </c>
      <c r="B9127">
        <v>43.37</v>
      </c>
      <c r="C9127" t="s">
        <v>16</v>
      </c>
      <c r="D9127" t="s">
        <v>93</v>
      </c>
      <c r="E9127">
        <v>276512</v>
      </c>
      <c r="F9127">
        <v>2022</v>
      </c>
      <c r="G9127">
        <v>514</v>
      </c>
      <c r="H9127" t="s">
        <v>35</v>
      </c>
      <c r="I9127">
        <v>47.96</v>
      </c>
      <c r="J9127" t="s">
        <v>27</v>
      </c>
      <c r="K9127">
        <v>2022</v>
      </c>
      <c r="L9127" t="s">
        <v>40</v>
      </c>
      <c r="M9127" t="s">
        <v>21</v>
      </c>
      <c r="N9127">
        <v>137767.31</v>
      </c>
      <c r="O9127" t="s">
        <v>36</v>
      </c>
    </row>
    <row r="9128" spans="1:15" x14ac:dyDescent="0.3">
      <c r="A9128" t="s">
        <v>46</v>
      </c>
      <c r="B9128">
        <v>34.51</v>
      </c>
      <c r="C9128" t="s">
        <v>38</v>
      </c>
      <c r="D9128" t="s">
        <v>66</v>
      </c>
      <c r="E9128">
        <v>163794</v>
      </c>
      <c r="F9128">
        <v>2015</v>
      </c>
      <c r="G9128">
        <v>568</v>
      </c>
      <c r="H9128" t="s">
        <v>35</v>
      </c>
      <c r="I9128">
        <v>58.52</v>
      </c>
      <c r="J9128" t="s">
        <v>19</v>
      </c>
      <c r="K9128">
        <v>2024</v>
      </c>
      <c r="L9128" t="s">
        <v>40</v>
      </c>
      <c r="M9128" t="s">
        <v>31</v>
      </c>
      <c r="N9128">
        <v>68128.56</v>
      </c>
      <c r="O9128" t="s">
        <v>54</v>
      </c>
    </row>
    <row r="9129" spans="1:15" x14ac:dyDescent="0.3">
      <c r="A9129" t="s">
        <v>37</v>
      </c>
      <c r="B9129">
        <v>24.9</v>
      </c>
      <c r="C9129" t="s">
        <v>43</v>
      </c>
      <c r="D9129" t="s">
        <v>71</v>
      </c>
      <c r="E9129">
        <v>247813</v>
      </c>
      <c r="F9129">
        <v>2020</v>
      </c>
      <c r="G9129">
        <v>261</v>
      </c>
      <c r="H9129" t="s">
        <v>35</v>
      </c>
      <c r="I9129">
        <v>57.3</v>
      </c>
      <c r="J9129" t="s">
        <v>19</v>
      </c>
      <c r="K9129">
        <v>2023</v>
      </c>
      <c r="L9129" t="s">
        <v>48</v>
      </c>
      <c r="M9129" t="s">
        <v>31</v>
      </c>
      <c r="N9129">
        <v>175842.4</v>
      </c>
      <c r="O9129" t="s">
        <v>22</v>
      </c>
    </row>
    <row r="9130" spans="1:15" x14ac:dyDescent="0.3">
      <c r="A9130" t="s">
        <v>51</v>
      </c>
      <c r="B9130">
        <v>10.16</v>
      </c>
      <c r="C9130" t="s">
        <v>43</v>
      </c>
      <c r="D9130" t="s">
        <v>44</v>
      </c>
      <c r="E9130">
        <v>249427</v>
      </c>
      <c r="F9130">
        <v>2017</v>
      </c>
      <c r="G9130">
        <v>803</v>
      </c>
      <c r="H9130" t="s">
        <v>35</v>
      </c>
      <c r="I9130">
        <v>28.58</v>
      </c>
      <c r="J9130" t="s">
        <v>27</v>
      </c>
      <c r="K9130">
        <v>2024</v>
      </c>
      <c r="L9130" t="s">
        <v>20</v>
      </c>
      <c r="M9130" t="s">
        <v>21</v>
      </c>
      <c r="N9130">
        <v>190008</v>
      </c>
      <c r="O9130" t="s">
        <v>22</v>
      </c>
    </row>
    <row r="9131" spans="1:15" x14ac:dyDescent="0.3">
      <c r="A9131" t="s">
        <v>51</v>
      </c>
      <c r="B9131">
        <v>34.380000000000003</v>
      </c>
      <c r="C9131" t="s">
        <v>57</v>
      </c>
      <c r="D9131" t="s">
        <v>75</v>
      </c>
      <c r="E9131">
        <v>223061</v>
      </c>
      <c r="F9131">
        <v>2024</v>
      </c>
      <c r="G9131">
        <v>230</v>
      </c>
      <c r="H9131" t="s">
        <v>18</v>
      </c>
      <c r="I9131">
        <v>65.37</v>
      </c>
      <c r="J9131" t="s">
        <v>27</v>
      </c>
      <c r="K9131">
        <v>2024</v>
      </c>
      <c r="L9131" t="s">
        <v>40</v>
      </c>
      <c r="M9131" t="s">
        <v>21</v>
      </c>
      <c r="N9131">
        <v>168659.29</v>
      </c>
      <c r="O9131" t="s">
        <v>22</v>
      </c>
    </row>
    <row r="9132" spans="1:15" x14ac:dyDescent="0.3">
      <c r="A9132" t="s">
        <v>23</v>
      </c>
      <c r="B9132">
        <v>36.159999999999997</v>
      </c>
      <c r="C9132" t="s">
        <v>57</v>
      </c>
      <c r="D9132" t="s">
        <v>84</v>
      </c>
      <c r="E9132">
        <v>93719</v>
      </c>
      <c r="F9132">
        <v>2018</v>
      </c>
      <c r="G9132">
        <v>314</v>
      </c>
      <c r="H9132" t="s">
        <v>35</v>
      </c>
      <c r="I9132">
        <v>34.97</v>
      </c>
      <c r="J9132" t="s">
        <v>19</v>
      </c>
      <c r="K9132">
        <v>2023</v>
      </c>
      <c r="L9132" t="s">
        <v>20</v>
      </c>
      <c r="M9132" t="s">
        <v>21</v>
      </c>
      <c r="N9132">
        <v>38449</v>
      </c>
      <c r="O9132" t="s">
        <v>22</v>
      </c>
    </row>
    <row r="9133" spans="1:15" x14ac:dyDescent="0.3">
      <c r="A9133" t="s">
        <v>46</v>
      </c>
      <c r="B9133">
        <v>37.9</v>
      </c>
      <c r="C9133" t="s">
        <v>16</v>
      </c>
      <c r="D9133" t="s">
        <v>82</v>
      </c>
      <c r="E9133">
        <v>265957</v>
      </c>
      <c r="F9133">
        <v>2015</v>
      </c>
      <c r="G9133">
        <v>158</v>
      </c>
      <c r="H9133" t="s">
        <v>35</v>
      </c>
      <c r="I9133">
        <v>56.25</v>
      </c>
      <c r="J9133" t="s">
        <v>45</v>
      </c>
      <c r="K9133">
        <v>2015</v>
      </c>
      <c r="L9133" t="s">
        <v>48</v>
      </c>
      <c r="M9133" t="s">
        <v>21</v>
      </c>
      <c r="N9133">
        <v>111040.12</v>
      </c>
      <c r="O9133" t="s">
        <v>36</v>
      </c>
    </row>
    <row r="9134" spans="1:15" x14ac:dyDescent="0.3">
      <c r="A9134" t="s">
        <v>41</v>
      </c>
      <c r="B9134">
        <v>41.68</v>
      </c>
      <c r="C9134" t="s">
        <v>29</v>
      </c>
      <c r="D9134" t="s">
        <v>87</v>
      </c>
      <c r="E9134">
        <v>156606</v>
      </c>
      <c r="F9134">
        <v>2024</v>
      </c>
      <c r="G9134">
        <v>532</v>
      </c>
      <c r="H9134" t="s">
        <v>26</v>
      </c>
      <c r="I9134">
        <v>74.319999999999993</v>
      </c>
      <c r="J9134" t="s">
        <v>45</v>
      </c>
      <c r="K9134">
        <v>2024</v>
      </c>
      <c r="L9134" t="s">
        <v>48</v>
      </c>
      <c r="M9134" t="s">
        <v>21</v>
      </c>
      <c r="N9134">
        <v>69725.03</v>
      </c>
      <c r="O9134" t="s">
        <v>54</v>
      </c>
    </row>
    <row r="9135" spans="1:15" x14ac:dyDescent="0.3">
      <c r="A9135" t="s">
        <v>50</v>
      </c>
      <c r="B9135">
        <v>76.44</v>
      </c>
      <c r="C9135" t="s">
        <v>43</v>
      </c>
      <c r="D9135" t="s">
        <v>44</v>
      </c>
      <c r="E9135">
        <v>322201</v>
      </c>
      <c r="F9135">
        <v>2024</v>
      </c>
      <c r="G9135">
        <v>132</v>
      </c>
      <c r="H9135" t="s">
        <v>26</v>
      </c>
      <c r="I9135">
        <v>69.349999999999994</v>
      </c>
      <c r="J9135" t="s">
        <v>45</v>
      </c>
      <c r="K9135">
        <v>2024</v>
      </c>
      <c r="L9135" t="s">
        <v>40</v>
      </c>
      <c r="M9135" t="s">
        <v>21</v>
      </c>
      <c r="N9135">
        <v>230299.58</v>
      </c>
      <c r="O9135" t="s">
        <v>22</v>
      </c>
    </row>
    <row r="9136" spans="1:15" x14ac:dyDescent="0.3">
      <c r="A9136" t="s">
        <v>23</v>
      </c>
      <c r="B9136">
        <v>34.1</v>
      </c>
      <c r="C9136" t="s">
        <v>33</v>
      </c>
      <c r="D9136" t="s">
        <v>64</v>
      </c>
      <c r="E9136">
        <v>64317</v>
      </c>
      <c r="F9136">
        <v>2022</v>
      </c>
      <c r="G9136">
        <v>467</v>
      </c>
      <c r="H9136" t="s">
        <v>26</v>
      </c>
      <c r="I9136">
        <v>75.98</v>
      </c>
      <c r="J9136" t="s">
        <v>27</v>
      </c>
      <c r="K9136">
        <v>2024</v>
      </c>
      <c r="L9136" t="s">
        <v>40</v>
      </c>
      <c r="M9136" t="s">
        <v>21</v>
      </c>
      <c r="N9136">
        <v>32160.09</v>
      </c>
      <c r="O9136" t="s">
        <v>54</v>
      </c>
    </row>
    <row r="9137" spans="1:15" x14ac:dyDescent="0.3">
      <c r="A9137" t="s">
        <v>28</v>
      </c>
      <c r="B9137">
        <v>16.12</v>
      </c>
      <c r="C9137" t="s">
        <v>43</v>
      </c>
      <c r="D9137" t="s">
        <v>55</v>
      </c>
      <c r="E9137">
        <v>299808</v>
      </c>
      <c r="F9137">
        <v>2022</v>
      </c>
      <c r="G9137">
        <v>389</v>
      </c>
      <c r="H9137" t="s">
        <v>18</v>
      </c>
      <c r="I9137">
        <v>77.25</v>
      </c>
      <c r="J9137" t="s">
        <v>27</v>
      </c>
      <c r="K9137">
        <v>2022</v>
      </c>
      <c r="L9137" t="s">
        <v>40</v>
      </c>
      <c r="M9137" t="s">
        <v>31</v>
      </c>
      <c r="N9137">
        <v>148741.25</v>
      </c>
      <c r="O9137" t="s">
        <v>54</v>
      </c>
    </row>
    <row r="9138" spans="1:15" x14ac:dyDescent="0.3">
      <c r="A9138" t="s">
        <v>28</v>
      </c>
      <c r="B9138">
        <v>31.8</v>
      </c>
      <c r="C9138" t="s">
        <v>33</v>
      </c>
      <c r="D9138" t="s">
        <v>64</v>
      </c>
      <c r="E9138">
        <v>70375</v>
      </c>
      <c r="F9138">
        <v>2016</v>
      </c>
      <c r="G9138">
        <v>183</v>
      </c>
      <c r="H9138" t="s">
        <v>26</v>
      </c>
      <c r="I9138">
        <v>88.3</v>
      </c>
      <c r="J9138" t="s">
        <v>45</v>
      </c>
      <c r="K9138">
        <v>2016</v>
      </c>
      <c r="L9138" t="s">
        <v>40</v>
      </c>
      <c r="M9138" t="s">
        <v>31</v>
      </c>
      <c r="N9138">
        <v>30194.6</v>
      </c>
      <c r="O9138" t="s">
        <v>36</v>
      </c>
    </row>
    <row r="9139" spans="1:15" x14ac:dyDescent="0.3">
      <c r="A9139" t="s">
        <v>15</v>
      </c>
      <c r="B9139">
        <v>24.95</v>
      </c>
      <c r="C9139" t="s">
        <v>33</v>
      </c>
      <c r="D9139" t="s">
        <v>59</v>
      </c>
      <c r="E9139">
        <v>359914</v>
      </c>
      <c r="F9139">
        <v>2024</v>
      </c>
      <c r="G9139">
        <v>831</v>
      </c>
      <c r="H9139" t="s">
        <v>35</v>
      </c>
      <c r="I9139">
        <v>48.98</v>
      </c>
      <c r="J9139" t="s">
        <v>27</v>
      </c>
      <c r="K9139">
        <v>2024</v>
      </c>
      <c r="L9139" t="s">
        <v>40</v>
      </c>
      <c r="M9139" t="s">
        <v>21</v>
      </c>
      <c r="N9139">
        <v>158170.49</v>
      </c>
      <c r="O9139" t="s">
        <v>49</v>
      </c>
    </row>
    <row r="9140" spans="1:15" x14ac:dyDescent="0.3">
      <c r="A9140" t="s">
        <v>56</v>
      </c>
      <c r="B9140">
        <v>44.7</v>
      </c>
      <c r="C9140" t="s">
        <v>57</v>
      </c>
      <c r="D9140" t="s">
        <v>84</v>
      </c>
      <c r="E9140">
        <v>81168</v>
      </c>
      <c r="F9140">
        <v>2016</v>
      </c>
      <c r="G9140">
        <v>325</v>
      </c>
      <c r="H9140" t="s">
        <v>35</v>
      </c>
      <c r="I9140">
        <v>50.55</v>
      </c>
      <c r="J9140" t="s">
        <v>19</v>
      </c>
      <c r="K9140">
        <v>2019</v>
      </c>
      <c r="L9140" t="s">
        <v>20</v>
      </c>
      <c r="M9140" t="s">
        <v>31</v>
      </c>
      <c r="N9140">
        <v>51725.58</v>
      </c>
      <c r="O9140" t="s">
        <v>22</v>
      </c>
    </row>
    <row r="9141" spans="1:15" x14ac:dyDescent="0.3">
      <c r="A9141" t="s">
        <v>37</v>
      </c>
      <c r="B9141">
        <v>17.97</v>
      </c>
      <c r="C9141" t="s">
        <v>29</v>
      </c>
      <c r="D9141" t="s">
        <v>80</v>
      </c>
      <c r="E9141">
        <v>181279</v>
      </c>
      <c r="F9141">
        <v>2016</v>
      </c>
      <c r="G9141">
        <v>833</v>
      </c>
      <c r="H9141" t="s">
        <v>26</v>
      </c>
      <c r="I9141">
        <v>66.19</v>
      </c>
      <c r="J9141" t="s">
        <v>45</v>
      </c>
      <c r="K9141">
        <v>2016</v>
      </c>
      <c r="L9141" t="s">
        <v>20</v>
      </c>
      <c r="M9141" t="s">
        <v>31</v>
      </c>
      <c r="N9141">
        <v>100543.23</v>
      </c>
      <c r="O9141" t="s">
        <v>22</v>
      </c>
    </row>
    <row r="9142" spans="1:15" x14ac:dyDescent="0.3">
      <c r="A9142" t="s">
        <v>23</v>
      </c>
      <c r="B9142">
        <v>25.98</v>
      </c>
      <c r="C9142" t="s">
        <v>57</v>
      </c>
      <c r="D9142" t="s">
        <v>58</v>
      </c>
      <c r="E9142">
        <v>280009</v>
      </c>
      <c r="F9142">
        <v>2021</v>
      </c>
      <c r="G9142">
        <v>440</v>
      </c>
      <c r="H9142" t="s">
        <v>35</v>
      </c>
      <c r="I9142">
        <v>29.81</v>
      </c>
      <c r="J9142" t="s">
        <v>27</v>
      </c>
      <c r="K9142">
        <v>2021</v>
      </c>
      <c r="L9142" t="s">
        <v>40</v>
      </c>
      <c r="M9142" t="s">
        <v>31</v>
      </c>
      <c r="N9142">
        <v>116669.87</v>
      </c>
      <c r="O9142" t="s">
        <v>54</v>
      </c>
    </row>
    <row r="9143" spans="1:15" x14ac:dyDescent="0.3">
      <c r="A9143" t="s">
        <v>42</v>
      </c>
      <c r="B9143">
        <v>29.74</v>
      </c>
      <c r="C9143" t="s">
        <v>16</v>
      </c>
      <c r="D9143" t="s">
        <v>89</v>
      </c>
      <c r="E9143">
        <v>217757</v>
      </c>
      <c r="F9143">
        <v>2016</v>
      </c>
      <c r="G9143">
        <v>709</v>
      </c>
      <c r="H9143" t="s">
        <v>26</v>
      </c>
      <c r="I9143">
        <v>98.41</v>
      </c>
      <c r="J9143" t="s">
        <v>19</v>
      </c>
      <c r="K9143">
        <v>2022</v>
      </c>
      <c r="L9143" t="s">
        <v>40</v>
      </c>
      <c r="M9143" t="s">
        <v>31</v>
      </c>
      <c r="N9143">
        <v>122441.77</v>
      </c>
      <c r="O9143" t="s">
        <v>49</v>
      </c>
    </row>
    <row r="9144" spans="1:15" x14ac:dyDescent="0.3">
      <c r="A9144" t="s">
        <v>42</v>
      </c>
      <c r="B9144">
        <v>57.24</v>
      </c>
      <c r="C9144" t="s">
        <v>16</v>
      </c>
      <c r="D9144" t="s">
        <v>82</v>
      </c>
      <c r="E9144">
        <v>161158</v>
      </c>
      <c r="F9144">
        <v>2015</v>
      </c>
      <c r="G9144">
        <v>404</v>
      </c>
      <c r="H9144" t="s">
        <v>35</v>
      </c>
      <c r="I9144">
        <v>53</v>
      </c>
      <c r="J9144" t="s">
        <v>45</v>
      </c>
      <c r="K9144">
        <v>2015</v>
      </c>
      <c r="L9144" t="s">
        <v>48</v>
      </c>
      <c r="M9144" t="s">
        <v>31</v>
      </c>
      <c r="N9144">
        <v>117025.71</v>
      </c>
      <c r="O9144" t="s">
        <v>54</v>
      </c>
    </row>
    <row r="9145" spans="1:15" x14ac:dyDescent="0.3">
      <c r="A9145" t="s">
        <v>37</v>
      </c>
      <c r="B9145">
        <v>41.92</v>
      </c>
      <c r="C9145" t="s">
        <v>67</v>
      </c>
      <c r="D9145" t="s">
        <v>81</v>
      </c>
      <c r="E9145">
        <v>57192</v>
      </c>
      <c r="F9145">
        <v>2024</v>
      </c>
      <c r="G9145">
        <v>299</v>
      </c>
      <c r="H9145" t="s">
        <v>26</v>
      </c>
      <c r="I9145">
        <v>62</v>
      </c>
      <c r="J9145" t="s">
        <v>27</v>
      </c>
      <c r="K9145">
        <v>2024</v>
      </c>
      <c r="L9145" t="s">
        <v>20</v>
      </c>
      <c r="M9145" t="s">
        <v>21</v>
      </c>
      <c r="N9145">
        <v>28850.7</v>
      </c>
      <c r="O9145" t="s">
        <v>36</v>
      </c>
    </row>
    <row r="9146" spans="1:15" x14ac:dyDescent="0.3">
      <c r="A9146" t="s">
        <v>46</v>
      </c>
      <c r="B9146">
        <v>38.61</v>
      </c>
      <c r="C9146" t="s">
        <v>67</v>
      </c>
      <c r="D9146" t="s">
        <v>83</v>
      </c>
      <c r="E9146">
        <v>256274</v>
      </c>
      <c r="F9146">
        <v>2021</v>
      </c>
      <c r="G9146">
        <v>438</v>
      </c>
      <c r="H9146" t="s">
        <v>35</v>
      </c>
      <c r="I9146">
        <v>51.91</v>
      </c>
      <c r="J9146" t="s">
        <v>45</v>
      </c>
      <c r="K9146">
        <v>2021</v>
      </c>
      <c r="L9146" t="s">
        <v>20</v>
      </c>
      <c r="M9146" t="s">
        <v>21</v>
      </c>
      <c r="N9146">
        <v>148424.54</v>
      </c>
      <c r="O9146" t="s">
        <v>36</v>
      </c>
    </row>
    <row r="9147" spans="1:15" x14ac:dyDescent="0.3">
      <c r="A9147" t="s">
        <v>41</v>
      </c>
      <c r="B9147">
        <v>57.73</v>
      </c>
      <c r="C9147" t="s">
        <v>43</v>
      </c>
      <c r="D9147" t="s">
        <v>62</v>
      </c>
      <c r="E9147">
        <v>341139</v>
      </c>
      <c r="F9147">
        <v>2021</v>
      </c>
      <c r="G9147">
        <v>373</v>
      </c>
      <c r="H9147" t="s">
        <v>18</v>
      </c>
      <c r="I9147">
        <v>97.44</v>
      </c>
      <c r="J9147" t="s">
        <v>45</v>
      </c>
      <c r="K9147">
        <v>2021</v>
      </c>
      <c r="L9147" t="s">
        <v>20</v>
      </c>
      <c r="M9147" t="s">
        <v>21</v>
      </c>
      <c r="N9147">
        <v>268000.09000000003</v>
      </c>
      <c r="O9147" t="s">
        <v>54</v>
      </c>
    </row>
    <row r="9148" spans="1:15" x14ac:dyDescent="0.3">
      <c r="A9148" t="s">
        <v>51</v>
      </c>
      <c r="B9148">
        <v>42.31</v>
      </c>
      <c r="C9148" t="s">
        <v>57</v>
      </c>
      <c r="D9148" t="s">
        <v>84</v>
      </c>
      <c r="E9148">
        <v>194808</v>
      </c>
      <c r="F9148">
        <v>2022</v>
      </c>
      <c r="G9148">
        <v>364</v>
      </c>
      <c r="H9148" t="s">
        <v>26</v>
      </c>
      <c r="I9148">
        <v>71.36</v>
      </c>
      <c r="J9148" t="s">
        <v>27</v>
      </c>
      <c r="K9148">
        <v>2023</v>
      </c>
      <c r="L9148" t="s">
        <v>40</v>
      </c>
      <c r="M9148" t="s">
        <v>31</v>
      </c>
      <c r="N9148">
        <v>149605.59</v>
      </c>
      <c r="O9148" t="s">
        <v>54</v>
      </c>
    </row>
    <row r="9149" spans="1:15" x14ac:dyDescent="0.3">
      <c r="A9149" t="s">
        <v>51</v>
      </c>
      <c r="B9149">
        <v>34.630000000000003</v>
      </c>
      <c r="C9149" t="s">
        <v>43</v>
      </c>
      <c r="D9149" t="s">
        <v>62</v>
      </c>
      <c r="E9149">
        <v>105304</v>
      </c>
      <c r="F9149">
        <v>2016</v>
      </c>
      <c r="G9149">
        <v>821</v>
      </c>
      <c r="H9149" t="s">
        <v>26</v>
      </c>
      <c r="I9149">
        <v>75.900000000000006</v>
      </c>
      <c r="J9149" t="s">
        <v>45</v>
      </c>
      <c r="K9149">
        <v>2016</v>
      </c>
      <c r="L9149" t="s">
        <v>20</v>
      </c>
      <c r="M9149" t="s">
        <v>21</v>
      </c>
      <c r="N9149">
        <v>84004.46</v>
      </c>
      <c r="O9149" t="s">
        <v>36</v>
      </c>
    </row>
    <row r="9150" spans="1:15" x14ac:dyDescent="0.3">
      <c r="A9150" t="s">
        <v>15</v>
      </c>
      <c r="B9150">
        <v>27.34</v>
      </c>
      <c r="C9150" t="s">
        <v>38</v>
      </c>
      <c r="D9150" t="s">
        <v>73</v>
      </c>
      <c r="E9150">
        <v>155720</v>
      </c>
      <c r="F9150">
        <v>2018</v>
      </c>
      <c r="G9150">
        <v>262</v>
      </c>
      <c r="H9150" t="s">
        <v>35</v>
      </c>
      <c r="I9150">
        <v>44.4</v>
      </c>
      <c r="J9150" t="s">
        <v>45</v>
      </c>
      <c r="K9150">
        <v>2018</v>
      </c>
      <c r="L9150" t="s">
        <v>48</v>
      </c>
      <c r="M9150" t="s">
        <v>31</v>
      </c>
      <c r="N9150">
        <v>89946.68</v>
      </c>
      <c r="O9150" t="s">
        <v>36</v>
      </c>
    </row>
    <row r="9151" spans="1:15" x14ac:dyDescent="0.3">
      <c r="A9151" t="s">
        <v>50</v>
      </c>
      <c r="B9151">
        <v>8.2899999999999991</v>
      </c>
      <c r="C9151" t="s">
        <v>38</v>
      </c>
      <c r="D9151" t="s">
        <v>60</v>
      </c>
      <c r="E9151">
        <v>150642</v>
      </c>
      <c r="F9151">
        <v>2022</v>
      </c>
      <c r="G9151">
        <v>948</v>
      </c>
      <c r="H9151" t="s">
        <v>18</v>
      </c>
      <c r="I9151">
        <v>60.1</v>
      </c>
      <c r="J9151" t="s">
        <v>19</v>
      </c>
      <c r="K9151">
        <v>2022</v>
      </c>
      <c r="L9151" t="s">
        <v>40</v>
      </c>
      <c r="M9151" t="s">
        <v>21</v>
      </c>
      <c r="N9151">
        <v>109575.05</v>
      </c>
      <c r="O9151" t="s">
        <v>22</v>
      </c>
    </row>
    <row r="9152" spans="1:15" x14ac:dyDescent="0.3">
      <c r="A9152" t="s">
        <v>28</v>
      </c>
      <c r="B9152">
        <v>60.79</v>
      </c>
      <c r="C9152" t="s">
        <v>33</v>
      </c>
      <c r="D9152" t="s">
        <v>85</v>
      </c>
      <c r="E9152">
        <v>168465</v>
      </c>
      <c r="F9152">
        <v>2022</v>
      </c>
      <c r="G9152">
        <v>424</v>
      </c>
      <c r="H9152" t="s">
        <v>35</v>
      </c>
      <c r="I9152">
        <v>51.06</v>
      </c>
      <c r="J9152" t="s">
        <v>19</v>
      </c>
      <c r="K9152">
        <v>2023</v>
      </c>
      <c r="L9152" t="s">
        <v>20</v>
      </c>
      <c r="M9152" t="s">
        <v>31</v>
      </c>
      <c r="N9152">
        <v>125827.56</v>
      </c>
      <c r="O9152" t="s">
        <v>54</v>
      </c>
    </row>
    <row r="9153" spans="1:15" x14ac:dyDescent="0.3">
      <c r="A9153" t="s">
        <v>46</v>
      </c>
      <c r="B9153">
        <v>37.200000000000003</v>
      </c>
      <c r="C9153" t="s">
        <v>29</v>
      </c>
      <c r="D9153" t="s">
        <v>53</v>
      </c>
      <c r="E9153">
        <v>229841</v>
      </c>
      <c r="F9153">
        <v>2020</v>
      </c>
      <c r="G9153">
        <v>569</v>
      </c>
      <c r="H9153" t="s">
        <v>35</v>
      </c>
      <c r="I9153">
        <v>42.35</v>
      </c>
      <c r="J9153" t="s">
        <v>19</v>
      </c>
      <c r="K9153">
        <v>2021</v>
      </c>
      <c r="L9153" t="s">
        <v>20</v>
      </c>
      <c r="M9153" t="s">
        <v>31</v>
      </c>
      <c r="N9153">
        <v>100737.88</v>
      </c>
      <c r="O9153" t="s">
        <v>49</v>
      </c>
    </row>
    <row r="9154" spans="1:15" x14ac:dyDescent="0.3">
      <c r="A9154" t="s">
        <v>56</v>
      </c>
      <c r="B9154">
        <v>65.73</v>
      </c>
      <c r="C9154" t="s">
        <v>57</v>
      </c>
      <c r="D9154" t="s">
        <v>75</v>
      </c>
      <c r="E9154">
        <v>281744</v>
      </c>
      <c r="F9154">
        <v>2022</v>
      </c>
      <c r="G9154">
        <v>297</v>
      </c>
      <c r="H9154" t="s">
        <v>26</v>
      </c>
      <c r="I9154">
        <v>92.37</v>
      </c>
      <c r="J9154" t="s">
        <v>45</v>
      </c>
      <c r="K9154">
        <v>2022</v>
      </c>
      <c r="L9154" t="s">
        <v>48</v>
      </c>
      <c r="M9154" t="s">
        <v>21</v>
      </c>
      <c r="N9154">
        <v>198586.39</v>
      </c>
      <c r="O9154" t="s">
        <v>49</v>
      </c>
    </row>
    <row r="9155" spans="1:15" x14ac:dyDescent="0.3">
      <c r="A9155" t="s">
        <v>37</v>
      </c>
      <c r="B9155">
        <v>73.680000000000007</v>
      </c>
      <c r="C9155" t="s">
        <v>67</v>
      </c>
      <c r="D9155" t="s">
        <v>74</v>
      </c>
      <c r="E9155">
        <v>129971</v>
      </c>
      <c r="F9155">
        <v>2024</v>
      </c>
      <c r="G9155">
        <v>994</v>
      </c>
      <c r="H9155" t="s">
        <v>26</v>
      </c>
      <c r="I9155">
        <v>91.38</v>
      </c>
      <c r="J9155" t="s">
        <v>45</v>
      </c>
      <c r="K9155">
        <v>2024</v>
      </c>
      <c r="L9155" t="s">
        <v>48</v>
      </c>
      <c r="M9155" t="s">
        <v>21</v>
      </c>
      <c r="N9155">
        <v>93259.49</v>
      </c>
      <c r="O9155" t="s">
        <v>49</v>
      </c>
    </row>
    <row r="9156" spans="1:15" x14ac:dyDescent="0.3">
      <c r="A9156" t="s">
        <v>28</v>
      </c>
      <c r="B9156">
        <v>31.23</v>
      </c>
      <c r="C9156" t="s">
        <v>33</v>
      </c>
      <c r="D9156" t="s">
        <v>85</v>
      </c>
      <c r="E9156">
        <v>148766</v>
      </c>
      <c r="F9156">
        <v>2021</v>
      </c>
      <c r="G9156">
        <v>945</v>
      </c>
      <c r="H9156" t="s">
        <v>26</v>
      </c>
      <c r="I9156">
        <v>72.19</v>
      </c>
      <c r="J9156" t="s">
        <v>27</v>
      </c>
      <c r="K9156">
        <v>2022</v>
      </c>
      <c r="L9156" t="s">
        <v>48</v>
      </c>
      <c r="M9156" t="s">
        <v>31</v>
      </c>
      <c r="N9156">
        <v>95250.78</v>
      </c>
      <c r="O9156" t="s">
        <v>54</v>
      </c>
    </row>
    <row r="9157" spans="1:15" x14ac:dyDescent="0.3">
      <c r="A9157" t="s">
        <v>42</v>
      </c>
      <c r="B9157">
        <v>21.25</v>
      </c>
      <c r="C9157" t="s">
        <v>29</v>
      </c>
      <c r="D9157" t="s">
        <v>92</v>
      </c>
      <c r="E9157">
        <v>87910</v>
      </c>
      <c r="F9157">
        <v>2015</v>
      </c>
      <c r="G9157">
        <v>333</v>
      </c>
      <c r="H9157" t="s">
        <v>26</v>
      </c>
      <c r="I9157">
        <v>74.88</v>
      </c>
      <c r="J9157" t="s">
        <v>45</v>
      </c>
      <c r="K9157">
        <v>2015</v>
      </c>
      <c r="L9157" t="s">
        <v>40</v>
      </c>
      <c r="M9157" t="s">
        <v>21</v>
      </c>
      <c r="N9157">
        <v>52271.43</v>
      </c>
      <c r="O9157" t="s">
        <v>22</v>
      </c>
    </row>
    <row r="9158" spans="1:15" x14ac:dyDescent="0.3">
      <c r="A9158" t="s">
        <v>42</v>
      </c>
      <c r="B9158">
        <v>61.9</v>
      </c>
      <c r="C9158" t="s">
        <v>29</v>
      </c>
      <c r="D9158" t="s">
        <v>53</v>
      </c>
      <c r="E9158">
        <v>197919</v>
      </c>
      <c r="F9158">
        <v>2021</v>
      </c>
      <c r="G9158">
        <v>580</v>
      </c>
      <c r="H9158" t="s">
        <v>35</v>
      </c>
      <c r="I9158">
        <v>36.53</v>
      </c>
      <c r="J9158" t="s">
        <v>45</v>
      </c>
      <c r="K9158">
        <v>2021</v>
      </c>
      <c r="L9158" t="s">
        <v>20</v>
      </c>
      <c r="M9158" t="s">
        <v>31</v>
      </c>
      <c r="N9158">
        <v>157730.62</v>
      </c>
      <c r="O9158" t="s">
        <v>22</v>
      </c>
    </row>
    <row r="9159" spans="1:15" x14ac:dyDescent="0.3">
      <c r="A9159" t="s">
        <v>50</v>
      </c>
      <c r="B9159">
        <v>79.790000000000006</v>
      </c>
      <c r="C9159" t="s">
        <v>38</v>
      </c>
      <c r="D9159" t="s">
        <v>66</v>
      </c>
      <c r="E9159">
        <v>298221</v>
      </c>
      <c r="F9159">
        <v>2023</v>
      </c>
      <c r="G9159">
        <v>337</v>
      </c>
      <c r="H9159" t="s">
        <v>26</v>
      </c>
      <c r="I9159">
        <v>92.75</v>
      </c>
      <c r="J9159" t="s">
        <v>45</v>
      </c>
      <c r="K9159">
        <v>2023</v>
      </c>
      <c r="L9159" t="s">
        <v>20</v>
      </c>
      <c r="M9159" t="s">
        <v>21</v>
      </c>
      <c r="N9159">
        <v>211778.99</v>
      </c>
      <c r="O9159" t="s">
        <v>36</v>
      </c>
    </row>
    <row r="9160" spans="1:15" x14ac:dyDescent="0.3">
      <c r="A9160" t="s">
        <v>50</v>
      </c>
      <c r="B9160">
        <v>75.540000000000006</v>
      </c>
      <c r="C9160" t="s">
        <v>38</v>
      </c>
      <c r="D9160" t="s">
        <v>66</v>
      </c>
      <c r="E9160">
        <v>214334</v>
      </c>
      <c r="F9160">
        <v>2021</v>
      </c>
      <c r="G9160">
        <v>107</v>
      </c>
      <c r="H9160" t="s">
        <v>35</v>
      </c>
      <c r="I9160">
        <v>30.48</v>
      </c>
      <c r="J9160" t="s">
        <v>27</v>
      </c>
      <c r="K9160">
        <v>2021</v>
      </c>
      <c r="L9160" t="s">
        <v>40</v>
      </c>
      <c r="M9160" t="s">
        <v>21</v>
      </c>
      <c r="N9160">
        <v>125539.44</v>
      </c>
      <c r="O9160" t="s">
        <v>36</v>
      </c>
    </row>
    <row r="9161" spans="1:15" x14ac:dyDescent="0.3">
      <c r="A9161" t="s">
        <v>46</v>
      </c>
      <c r="B9161">
        <v>27.59</v>
      </c>
      <c r="C9161" t="s">
        <v>67</v>
      </c>
      <c r="D9161" t="s">
        <v>74</v>
      </c>
      <c r="E9161">
        <v>244658</v>
      </c>
      <c r="F9161">
        <v>2015</v>
      </c>
      <c r="G9161">
        <v>135</v>
      </c>
      <c r="H9161" t="s">
        <v>26</v>
      </c>
      <c r="I9161">
        <v>67.28</v>
      </c>
      <c r="J9161" t="s">
        <v>27</v>
      </c>
      <c r="K9161">
        <v>2017</v>
      </c>
      <c r="L9161" t="s">
        <v>20</v>
      </c>
      <c r="M9161" t="s">
        <v>21</v>
      </c>
      <c r="N9161">
        <v>109799.86</v>
      </c>
      <c r="O9161" t="s">
        <v>36</v>
      </c>
    </row>
    <row r="9162" spans="1:15" x14ac:dyDescent="0.3">
      <c r="A9162" t="s">
        <v>56</v>
      </c>
      <c r="B9162">
        <v>39.380000000000003</v>
      </c>
      <c r="C9162" t="s">
        <v>38</v>
      </c>
      <c r="D9162" t="s">
        <v>66</v>
      </c>
      <c r="E9162">
        <v>336456</v>
      </c>
      <c r="F9162">
        <v>2015</v>
      </c>
      <c r="G9162">
        <v>987</v>
      </c>
      <c r="H9162" t="s">
        <v>35</v>
      </c>
      <c r="I9162">
        <v>54.74</v>
      </c>
      <c r="J9162" t="s">
        <v>19</v>
      </c>
      <c r="K9162">
        <v>2020</v>
      </c>
      <c r="L9162" t="s">
        <v>48</v>
      </c>
      <c r="M9162" t="s">
        <v>31</v>
      </c>
      <c r="N9162">
        <v>247162.71</v>
      </c>
      <c r="O9162" t="s">
        <v>54</v>
      </c>
    </row>
    <row r="9163" spans="1:15" x14ac:dyDescent="0.3">
      <c r="A9163" t="s">
        <v>56</v>
      </c>
      <c r="B9163">
        <v>53.08</v>
      </c>
      <c r="C9163" t="s">
        <v>24</v>
      </c>
      <c r="D9163" t="s">
        <v>25</v>
      </c>
      <c r="E9163">
        <v>155780</v>
      </c>
      <c r="F9163">
        <v>2021</v>
      </c>
      <c r="G9163">
        <v>704</v>
      </c>
      <c r="H9163" t="s">
        <v>18</v>
      </c>
      <c r="I9163">
        <v>83.29</v>
      </c>
      <c r="J9163" t="s">
        <v>45</v>
      </c>
      <c r="K9163">
        <v>2021</v>
      </c>
      <c r="L9163" t="s">
        <v>40</v>
      </c>
      <c r="M9163" t="s">
        <v>21</v>
      </c>
      <c r="N9163">
        <v>93105.54</v>
      </c>
      <c r="O9163" t="s">
        <v>54</v>
      </c>
    </row>
    <row r="9164" spans="1:15" x14ac:dyDescent="0.3">
      <c r="A9164" t="s">
        <v>46</v>
      </c>
      <c r="B9164">
        <v>71.92</v>
      </c>
      <c r="C9164" t="s">
        <v>29</v>
      </c>
      <c r="D9164" t="s">
        <v>87</v>
      </c>
      <c r="E9164">
        <v>276663</v>
      </c>
      <c r="F9164">
        <v>2016</v>
      </c>
      <c r="G9164">
        <v>124</v>
      </c>
      <c r="H9164" t="s">
        <v>26</v>
      </c>
      <c r="I9164">
        <v>69.22</v>
      </c>
      <c r="J9164" t="s">
        <v>19</v>
      </c>
      <c r="K9164">
        <v>2020</v>
      </c>
      <c r="L9164" t="s">
        <v>48</v>
      </c>
      <c r="M9164" t="s">
        <v>21</v>
      </c>
      <c r="N9164">
        <v>143022.92000000001</v>
      </c>
      <c r="O9164" t="s">
        <v>36</v>
      </c>
    </row>
    <row r="9165" spans="1:15" x14ac:dyDescent="0.3">
      <c r="A9165" t="s">
        <v>15</v>
      </c>
      <c r="B9165">
        <v>76.150000000000006</v>
      </c>
      <c r="C9165" t="s">
        <v>33</v>
      </c>
      <c r="D9165" t="s">
        <v>52</v>
      </c>
      <c r="E9165">
        <v>177643</v>
      </c>
      <c r="F9165">
        <v>2019</v>
      </c>
      <c r="G9165">
        <v>894</v>
      </c>
      <c r="H9165" t="s">
        <v>18</v>
      </c>
      <c r="I9165">
        <v>71.84</v>
      </c>
      <c r="J9165" t="s">
        <v>45</v>
      </c>
      <c r="K9165">
        <v>2019</v>
      </c>
      <c r="L9165" t="s">
        <v>48</v>
      </c>
      <c r="M9165" t="s">
        <v>31</v>
      </c>
      <c r="N9165">
        <v>82905.990000000005</v>
      </c>
      <c r="O9165" t="s">
        <v>54</v>
      </c>
    </row>
    <row r="9166" spans="1:15" x14ac:dyDescent="0.3">
      <c r="A9166" t="s">
        <v>15</v>
      </c>
      <c r="B9166">
        <v>13.33</v>
      </c>
      <c r="C9166" t="s">
        <v>16</v>
      </c>
      <c r="D9166" t="s">
        <v>93</v>
      </c>
      <c r="E9166">
        <v>94785</v>
      </c>
      <c r="F9166">
        <v>2022</v>
      </c>
      <c r="G9166">
        <v>298</v>
      </c>
      <c r="H9166" t="s">
        <v>18</v>
      </c>
      <c r="I9166">
        <v>94.02</v>
      </c>
      <c r="J9166" t="s">
        <v>45</v>
      </c>
      <c r="K9166">
        <v>2022</v>
      </c>
      <c r="L9166" t="s">
        <v>40</v>
      </c>
      <c r="M9166" t="s">
        <v>21</v>
      </c>
      <c r="N9166">
        <v>50763.91</v>
      </c>
      <c r="O9166" t="s">
        <v>54</v>
      </c>
    </row>
    <row r="9167" spans="1:15" x14ac:dyDescent="0.3">
      <c r="A9167" t="s">
        <v>41</v>
      </c>
      <c r="B9167">
        <v>29.18</v>
      </c>
      <c r="C9167" t="s">
        <v>67</v>
      </c>
      <c r="D9167" t="s">
        <v>90</v>
      </c>
      <c r="E9167">
        <v>100070</v>
      </c>
      <c r="F9167">
        <v>2019</v>
      </c>
      <c r="G9167">
        <v>519</v>
      </c>
      <c r="H9167" t="s">
        <v>26</v>
      </c>
      <c r="I9167">
        <v>73.66</v>
      </c>
      <c r="J9167" t="s">
        <v>45</v>
      </c>
      <c r="K9167">
        <v>2019</v>
      </c>
      <c r="L9167" t="s">
        <v>40</v>
      </c>
      <c r="M9167" t="s">
        <v>31</v>
      </c>
      <c r="N9167">
        <v>63109.68</v>
      </c>
      <c r="O9167" t="s">
        <v>36</v>
      </c>
    </row>
    <row r="9168" spans="1:15" x14ac:dyDescent="0.3">
      <c r="A9168" t="s">
        <v>42</v>
      </c>
      <c r="B9168">
        <v>13.3</v>
      </c>
      <c r="C9168" t="s">
        <v>57</v>
      </c>
      <c r="D9168" t="s">
        <v>72</v>
      </c>
      <c r="E9168">
        <v>193328</v>
      </c>
      <c r="F9168">
        <v>2016</v>
      </c>
      <c r="G9168">
        <v>270</v>
      </c>
      <c r="H9168" t="s">
        <v>35</v>
      </c>
      <c r="I9168">
        <v>50.1</v>
      </c>
      <c r="J9168" t="s">
        <v>27</v>
      </c>
      <c r="K9168">
        <v>2017</v>
      </c>
      <c r="L9168" t="s">
        <v>40</v>
      </c>
      <c r="M9168" t="s">
        <v>31</v>
      </c>
      <c r="N9168">
        <v>110479.39</v>
      </c>
      <c r="O9168" t="s">
        <v>22</v>
      </c>
    </row>
    <row r="9169" spans="1:15" x14ac:dyDescent="0.3">
      <c r="A9169" t="s">
        <v>41</v>
      </c>
      <c r="B9169">
        <v>39.46</v>
      </c>
      <c r="C9169" t="s">
        <v>43</v>
      </c>
      <c r="D9169" t="s">
        <v>62</v>
      </c>
      <c r="E9169">
        <v>235683</v>
      </c>
      <c r="F9169">
        <v>2015</v>
      </c>
      <c r="G9169">
        <v>810</v>
      </c>
      <c r="H9169" t="s">
        <v>26</v>
      </c>
      <c r="I9169">
        <v>98.05</v>
      </c>
      <c r="J9169" t="s">
        <v>19</v>
      </c>
      <c r="K9169">
        <v>2022</v>
      </c>
      <c r="L9169" t="s">
        <v>48</v>
      </c>
      <c r="M9169" t="s">
        <v>21</v>
      </c>
      <c r="N9169">
        <v>164187.6</v>
      </c>
      <c r="O9169" t="s">
        <v>36</v>
      </c>
    </row>
    <row r="9170" spans="1:15" x14ac:dyDescent="0.3">
      <c r="A9170" t="s">
        <v>28</v>
      </c>
      <c r="B9170">
        <v>76.86</v>
      </c>
      <c r="C9170" t="s">
        <v>33</v>
      </c>
      <c r="D9170" t="s">
        <v>59</v>
      </c>
      <c r="E9170">
        <v>130041</v>
      </c>
      <c r="F9170">
        <v>2024</v>
      </c>
      <c r="G9170">
        <v>180</v>
      </c>
      <c r="H9170" t="s">
        <v>18</v>
      </c>
      <c r="I9170">
        <v>79.180000000000007</v>
      </c>
      <c r="J9170" t="s">
        <v>45</v>
      </c>
      <c r="K9170">
        <v>2024</v>
      </c>
      <c r="L9170" t="s">
        <v>20</v>
      </c>
      <c r="M9170" t="s">
        <v>21</v>
      </c>
      <c r="N9170">
        <v>67708.97</v>
      </c>
      <c r="O9170" t="s">
        <v>54</v>
      </c>
    </row>
    <row r="9171" spans="1:15" x14ac:dyDescent="0.3">
      <c r="A9171" t="s">
        <v>50</v>
      </c>
      <c r="B9171">
        <v>11.66</v>
      </c>
      <c r="C9171" t="s">
        <v>43</v>
      </c>
      <c r="D9171" t="s">
        <v>71</v>
      </c>
      <c r="E9171">
        <v>236166</v>
      </c>
      <c r="F9171">
        <v>2023</v>
      </c>
      <c r="G9171">
        <v>164</v>
      </c>
      <c r="H9171" t="s">
        <v>35</v>
      </c>
      <c r="I9171">
        <v>29.51</v>
      </c>
      <c r="J9171" t="s">
        <v>19</v>
      </c>
      <c r="K9171">
        <v>2024</v>
      </c>
      <c r="L9171" t="s">
        <v>20</v>
      </c>
      <c r="M9171" t="s">
        <v>31</v>
      </c>
      <c r="N9171">
        <v>164926.07</v>
      </c>
      <c r="O9171" t="s">
        <v>22</v>
      </c>
    </row>
    <row r="9172" spans="1:15" x14ac:dyDescent="0.3">
      <c r="A9172" t="s">
        <v>15</v>
      </c>
      <c r="B9172">
        <v>19.41</v>
      </c>
      <c r="C9172" t="s">
        <v>16</v>
      </c>
      <c r="D9172" t="s">
        <v>17</v>
      </c>
      <c r="E9172">
        <v>59197</v>
      </c>
      <c r="F9172">
        <v>2016</v>
      </c>
      <c r="G9172">
        <v>616</v>
      </c>
      <c r="H9172" t="s">
        <v>18</v>
      </c>
      <c r="I9172">
        <v>71.95</v>
      </c>
      <c r="J9172" t="s">
        <v>27</v>
      </c>
      <c r="K9172">
        <v>2017</v>
      </c>
      <c r="L9172" t="s">
        <v>40</v>
      </c>
      <c r="M9172" t="s">
        <v>31</v>
      </c>
      <c r="N9172">
        <v>35697.160000000003</v>
      </c>
      <c r="O9172" t="s">
        <v>54</v>
      </c>
    </row>
    <row r="9173" spans="1:15" x14ac:dyDescent="0.3">
      <c r="A9173" t="s">
        <v>46</v>
      </c>
      <c r="B9173">
        <v>37.15</v>
      </c>
      <c r="C9173" t="s">
        <v>67</v>
      </c>
      <c r="D9173" t="s">
        <v>90</v>
      </c>
      <c r="E9173">
        <v>259809</v>
      </c>
      <c r="F9173">
        <v>2016</v>
      </c>
      <c r="G9173">
        <v>307</v>
      </c>
      <c r="H9173" t="s">
        <v>26</v>
      </c>
      <c r="I9173">
        <v>69.319999999999993</v>
      </c>
      <c r="J9173" t="s">
        <v>45</v>
      </c>
      <c r="K9173">
        <v>2016</v>
      </c>
      <c r="L9173" t="s">
        <v>20</v>
      </c>
      <c r="M9173" t="s">
        <v>21</v>
      </c>
      <c r="N9173">
        <v>164063.34</v>
      </c>
      <c r="O9173" t="s">
        <v>54</v>
      </c>
    </row>
    <row r="9174" spans="1:15" x14ac:dyDescent="0.3">
      <c r="A9174" t="s">
        <v>51</v>
      </c>
      <c r="B9174">
        <v>78.010000000000005</v>
      </c>
      <c r="C9174" t="s">
        <v>33</v>
      </c>
      <c r="D9174" t="s">
        <v>59</v>
      </c>
      <c r="E9174">
        <v>58749</v>
      </c>
      <c r="F9174">
        <v>2018</v>
      </c>
      <c r="G9174">
        <v>322</v>
      </c>
      <c r="H9174" t="s">
        <v>35</v>
      </c>
      <c r="I9174">
        <v>58.64</v>
      </c>
      <c r="J9174" t="s">
        <v>27</v>
      </c>
      <c r="K9174">
        <v>2024</v>
      </c>
      <c r="L9174" t="s">
        <v>20</v>
      </c>
      <c r="M9174" t="s">
        <v>31</v>
      </c>
      <c r="N9174">
        <v>24649.48</v>
      </c>
      <c r="O9174" t="s">
        <v>22</v>
      </c>
    </row>
    <row r="9175" spans="1:15" x14ac:dyDescent="0.3">
      <c r="A9175" t="s">
        <v>23</v>
      </c>
      <c r="B9175">
        <v>18.12</v>
      </c>
      <c r="C9175" t="s">
        <v>67</v>
      </c>
      <c r="D9175" t="s">
        <v>90</v>
      </c>
      <c r="E9175">
        <v>347482</v>
      </c>
      <c r="F9175">
        <v>2018</v>
      </c>
      <c r="G9175">
        <v>114</v>
      </c>
      <c r="H9175" t="s">
        <v>26</v>
      </c>
      <c r="I9175">
        <v>97.68</v>
      </c>
      <c r="J9175" t="s">
        <v>27</v>
      </c>
      <c r="K9175">
        <v>2019</v>
      </c>
      <c r="L9175" t="s">
        <v>20</v>
      </c>
      <c r="M9175" t="s">
        <v>21</v>
      </c>
      <c r="N9175">
        <v>231373.3</v>
      </c>
      <c r="O9175" t="s">
        <v>36</v>
      </c>
    </row>
    <row r="9176" spans="1:15" x14ac:dyDescent="0.3">
      <c r="A9176" t="s">
        <v>37</v>
      </c>
      <c r="B9176">
        <v>29.86</v>
      </c>
      <c r="C9176" t="s">
        <v>43</v>
      </c>
      <c r="D9176" t="s">
        <v>62</v>
      </c>
      <c r="E9176">
        <v>307074</v>
      </c>
      <c r="F9176">
        <v>2023</v>
      </c>
      <c r="G9176">
        <v>954</v>
      </c>
      <c r="H9176" t="s">
        <v>18</v>
      </c>
      <c r="I9176">
        <v>65.08</v>
      </c>
      <c r="J9176" t="s">
        <v>45</v>
      </c>
      <c r="K9176">
        <v>2023</v>
      </c>
      <c r="L9176" t="s">
        <v>40</v>
      </c>
      <c r="M9176" t="s">
        <v>21</v>
      </c>
      <c r="N9176">
        <v>238951.38</v>
      </c>
      <c r="O9176" t="s">
        <v>49</v>
      </c>
    </row>
    <row r="9177" spans="1:15" x14ac:dyDescent="0.3">
      <c r="A9177" t="s">
        <v>51</v>
      </c>
      <c r="B9177">
        <v>67.83</v>
      </c>
      <c r="C9177" t="s">
        <v>43</v>
      </c>
      <c r="D9177" t="s">
        <v>71</v>
      </c>
      <c r="E9177">
        <v>54434</v>
      </c>
      <c r="F9177">
        <v>2018</v>
      </c>
      <c r="G9177">
        <v>748</v>
      </c>
      <c r="H9177" t="s">
        <v>35</v>
      </c>
      <c r="I9177">
        <v>28.88</v>
      </c>
      <c r="J9177" t="s">
        <v>45</v>
      </c>
      <c r="K9177">
        <v>2018</v>
      </c>
      <c r="L9177" t="s">
        <v>48</v>
      </c>
      <c r="M9177" t="s">
        <v>31</v>
      </c>
      <c r="N9177">
        <v>24383.72</v>
      </c>
      <c r="O9177" t="s">
        <v>22</v>
      </c>
    </row>
    <row r="9178" spans="1:15" x14ac:dyDescent="0.3">
      <c r="A9178" t="s">
        <v>15</v>
      </c>
      <c r="B9178">
        <v>23.43</v>
      </c>
      <c r="C9178" t="s">
        <v>43</v>
      </c>
      <c r="D9178" t="s">
        <v>62</v>
      </c>
      <c r="E9178">
        <v>316069</v>
      </c>
      <c r="F9178">
        <v>2019</v>
      </c>
      <c r="G9178">
        <v>365</v>
      </c>
      <c r="H9178" t="s">
        <v>18</v>
      </c>
      <c r="I9178">
        <v>91.15</v>
      </c>
      <c r="J9178" t="s">
        <v>27</v>
      </c>
      <c r="K9178">
        <v>2021</v>
      </c>
      <c r="L9178" t="s">
        <v>40</v>
      </c>
      <c r="M9178" t="s">
        <v>21</v>
      </c>
      <c r="N9178">
        <v>246234.79</v>
      </c>
      <c r="O9178" t="s">
        <v>36</v>
      </c>
    </row>
    <row r="9179" spans="1:15" x14ac:dyDescent="0.3">
      <c r="A9179" t="s">
        <v>28</v>
      </c>
      <c r="B9179">
        <v>34.5</v>
      </c>
      <c r="C9179" t="s">
        <v>24</v>
      </c>
      <c r="D9179" t="s">
        <v>70</v>
      </c>
      <c r="E9179">
        <v>370719</v>
      </c>
      <c r="F9179">
        <v>2015</v>
      </c>
      <c r="G9179">
        <v>202</v>
      </c>
      <c r="H9179" t="s">
        <v>18</v>
      </c>
      <c r="I9179">
        <v>72.27</v>
      </c>
      <c r="J9179" t="s">
        <v>27</v>
      </c>
      <c r="K9179">
        <v>2020</v>
      </c>
      <c r="L9179" t="s">
        <v>48</v>
      </c>
      <c r="M9179" t="s">
        <v>21</v>
      </c>
      <c r="N9179">
        <v>244836.26</v>
      </c>
      <c r="O9179" t="s">
        <v>49</v>
      </c>
    </row>
    <row r="9180" spans="1:15" x14ac:dyDescent="0.3">
      <c r="A9180" t="s">
        <v>51</v>
      </c>
      <c r="B9180">
        <v>61.05</v>
      </c>
      <c r="C9180" t="s">
        <v>38</v>
      </c>
      <c r="D9180" t="s">
        <v>73</v>
      </c>
      <c r="E9180">
        <v>249738</v>
      </c>
      <c r="F9180">
        <v>2020</v>
      </c>
      <c r="G9180">
        <v>548</v>
      </c>
      <c r="H9180" t="s">
        <v>18</v>
      </c>
      <c r="I9180">
        <v>86.21</v>
      </c>
      <c r="J9180" t="s">
        <v>45</v>
      </c>
      <c r="K9180">
        <v>2020</v>
      </c>
      <c r="L9180" t="s">
        <v>48</v>
      </c>
      <c r="M9180" t="s">
        <v>21</v>
      </c>
      <c r="N9180">
        <v>148832.1</v>
      </c>
      <c r="O9180" t="s">
        <v>49</v>
      </c>
    </row>
    <row r="9181" spans="1:15" x14ac:dyDescent="0.3">
      <c r="A9181" t="s">
        <v>51</v>
      </c>
      <c r="B9181">
        <v>57.64</v>
      </c>
      <c r="C9181" t="s">
        <v>43</v>
      </c>
      <c r="D9181" t="s">
        <v>62</v>
      </c>
      <c r="E9181">
        <v>174590</v>
      </c>
      <c r="F9181">
        <v>2015</v>
      </c>
      <c r="G9181">
        <v>675</v>
      </c>
      <c r="H9181" t="s">
        <v>18</v>
      </c>
      <c r="I9181">
        <v>82.16</v>
      </c>
      <c r="J9181" t="s">
        <v>45</v>
      </c>
      <c r="K9181">
        <v>2015</v>
      </c>
      <c r="L9181" t="s">
        <v>48</v>
      </c>
      <c r="M9181" t="s">
        <v>31</v>
      </c>
      <c r="N9181">
        <v>73245.7</v>
      </c>
      <c r="O9181" t="s">
        <v>54</v>
      </c>
    </row>
    <row r="9182" spans="1:15" x14ac:dyDescent="0.3">
      <c r="A9182" t="s">
        <v>41</v>
      </c>
      <c r="B9182">
        <v>49.07</v>
      </c>
      <c r="C9182" t="s">
        <v>43</v>
      </c>
      <c r="D9182" t="s">
        <v>55</v>
      </c>
      <c r="E9182">
        <v>176759</v>
      </c>
      <c r="F9182">
        <v>2024</v>
      </c>
      <c r="G9182">
        <v>803</v>
      </c>
      <c r="H9182" t="s">
        <v>35</v>
      </c>
      <c r="I9182">
        <v>47.7</v>
      </c>
      <c r="J9182" t="s">
        <v>19</v>
      </c>
      <c r="K9182">
        <v>2024</v>
      </c>
      <c r="L9182" t="s">
        <v>20</v>
      </c>
      <c r="M9182" t="s">
        <v>21</v>
      </c>
      <c r="N9182">
        <v>95373.15</v>
      </c>
      <c r="O9182" t="s">
        <v>49</v>
      </c>
    </row>
    <row r="9183" spans="1:15" x14ac:dyDescent="0.3">
      <c r="A9183" t="s">
        <v>41</v>
      </c>
      <c r="B9183">
        <v>7.05</v>
      </c>
      <c r="C9183" t="s">
        <v>16</v>
      </c>
      <c r="D9183" t="s">
        <v>82</v>
      </c>
      <c r="E9183">
        <v>69367</v>
      </c>
      <c r="F9183">
        <v>2021</v>
      </c>
      <c r="G9183">
        <v>532</v>
      </c>
      <c r="H9183" t="s">
        <v>35</v>
      </c>
      <c r="I9183">
        <v>34.869999999999997</v>
      </c>
      <c r="J9183" t="s">
        <v>45</v>
      </c>
      <c r="K9183">
        <v>2021</v>
      </c>
      <c r="L9183" t="s">
        <v>20</v>
      </c>
      <c r="M9183" t="s">
        <v>21</v>
      </c>
      <c r="N9183">
        <v>54376.21</v>
      </c>
      <c r="O9183" t="s">
        <v>22</v>
      </c>
    </row>
    <row r="9184" spans="1:15" x14ac:dyDescent="0.3">
      <c r="A9184" t="s">
        <v>50</v>
      </c>
      <c r="B9184">
        <v>75.349999999999994</v>
      </c>
      <c r="C9184" t="s">
        <v>38</v>
      </c>
      <c r="D9184" t="s">
        <v>60</v>
      </c>
      <c r="E9184">
        <v>151566</v>
      </c>
      <c r="F9184">
        <v>2016</v>
      </c>
      <c r="G9184">
        <v>358</v>
      </c>
      <c r="H9184" t="s">
        <v>35</v>
      </c>
      <c r="I9184">
        <v>32.04</v>
      </c>
      <c r="J9184" t="s">
        <v>45</v>
      </c>
      <c r="K9184">
        <v>2016</v>
      </c>
      <c r="L9184" t="s">
        <v>40</v>
      </c>
      <c r="M9184" t="s">
        <v>31</v>
      </c>
      <c r="N9184">
        <v>61641.19</v>
      </c>
      <c r="O9184" t="s">
        <v>54</v>
      </c>
    </row>
    <row r="9185" spans="1:15" x14ac:dyDescent="0.3">
      <c r="A9185" t="s">
        <v>41</v>
      </c>
      <c r="B9185">
        <v>25.06</v>
      </c>
      <c r="C9185" t="s">
        <v>33</v>
      </c>
      <c r="D9185" t="s">
        <v>34</v>
      </c>
      <c r="E9185">
        <v>207479</v>
      </c>
      <c r="F9185">
        <v>2018</v>
      </c>
      <c r="G9185">
        <v>693</v>
      </c>
      <c r="H9185" t="s">
        <v>35</v>
      </c>
      <c r="I9185">
        <v>28.18</v>
      </c>
      <c r="J9185" t="s">
        <v>19</v>
      </c>
      <c r="K9185">
        <v>2023</v>
      </c>
      <c r="L9185" t="s">
        <v>20</v>
      </c>
      <c r="M9185" t="s">
        <v>21</v>
      </c>
      <c r="N9185">
        <v>129077.01</v>
      </c>
      <c r="O9185" t="s">
        <v>54</v>
      </c>
    </row>
    <row r="9186" spans="1:15" x14ac:dyDescent="0.3">
      <c r="A9186" t="s">
        <v>37</v>
      </c>
      <c r="B9186">
        <v>59.07</v>
      </c>
      <c r="C9186" t="s">
        <v>33</v>
      </c>
      <c r="D9186" t="s">
        <v>85</v>
      </c>
      <c r="E9186">
        <v>153398</v>
      </c>
      <c r="F9186">
        <v>2020</v>
      </c>
      <c r="G9186">
        <v>355</v>
      </c>
      <c r="H9186" t="s">
        <v>26</v>
      </c>
      <c r="I9186">
        <v>67.55</v>
      </c>
      <c r="J9186" t="s">
        <v>19</v>
      </c>
      <c r="K9186">
        <v>2023</v>
      </c>
      <c r="L9186" t="s">
        <v>48</v>
      </c>
      <c r="M9186" t="s">
        <v>31</v>
      </c>
      <c r="N9186">
        <v>107558.21</v>
      </c>
      <c r="O9186" t="s">
        <v>22</v>
      </c>
    </row>
    <row r="9187" spans="1:15" x14ac:dyDescent="0.3">
      <c r="A9187" t="s">
        <v>41</v>
      </c>
      <c r="B9187">
        <v>23.48</v>
      </c>
      <c r="C9187" t="s">
        <v>57</v>
      </c>
      <c r="D9187" t="s">
        <v>75</v>
      </c>
      <c r="E9187">
        <v>88359</v>
      </c>
      <c r="F9187">
        <v>2020</v>
      </c>
      <c r="G9187">
        <v>342</v>
      </c>
      <c r="H9187" t="s">
        <v>26</v>
      </c>
      <c r="I9187">
        <v>88.4</v>
      </c>
      <c r="J9187" t="s">
        <v>19</v>
      </c>
      <c r="K9187">
        <v>2021</v>
      </c>
      <c r="L9187" t="s">
        <v>48</v>
      </c>
      <c r="M9187" t="s">
        <v>21</v>
      </c>
      <c r="N9187">
        <v>42475.98</v>
      </c>
      <c r="O9187" t="s">
        <v>22</v>
      </c>
    </row>
    <row r="9188" spans="1:15" x14ac:dyDescent="0.3">
      <c r="A9188" t="s">
        <v>56</v>
      </c>
      <c r="B9188">
        <v>38.72</v>
      </c>
      <c r="C9188" t="s">
        <v>67</v>
      </c>
      <c r="D9188" t="s">
        <v>90</v>
      </c>
      <c r="E9188">
        <v>190400</v>
      </c>
      <c r="F9188">
        <v>2015</v>
      </c>
      <c r="G9188">
        <v>918</v>
      </c>
      <c r="H9188" t="s">
        <v>26</v>
      </c>
      <c r="I9188">
        <v>93.49</v>
      </c>
      <c r="J9188" t="s">
        <v>19</v>
      </c>
      <c r="K9188">
        <v>2017</v>
      </c>
      <c r="L9188" t="s">
        <v>40</v>
      </c>
      <c r="M9188" t="s">
        <v>21</v>
      </c>
      <c r="N9188">
        <v>129124.71</v>
      </c>
      <c r="O9188" t="s">
        <v>49</v>
      </c>
    </row>
    <row r="9189" spans="1:15" x14ac:dyDescent="0.3">
      <c r="A9189" t="s">
        <v>15</v>
      </c>
      <c r="B9189">
        <v>15.86</v>
      </c>
      <c r="C9189" t="s">
        <v>43</v>
      </c>
      <c r="D9189" t="s">
        <v>62</v>
      </c>
      <c r="E9189">
        <v>182920</v>
      </c>
      <c r="F9189">
        <v>2019</v>
      </c>
      <c r="G9189">
        <v>108</v>
      </c>
      <c r="H9189" t="s">
        <v>26</v>
      </c>
      <c r="I9189">
        <v>86.55</v>
      </c>
      <c r="J9189" t="s">
        <v>27</v>
      </c>
      <c r="K9189">
        <v>2021</v>
      </c>
      <c r="L9189" t="s">
        <v>40</v>
      </c>
      <c r="M9189" t="s">
        <v>31</v>
      </c>
      <c r="N9189">
        <v>129188.69</v>
      </c>
      <c r="O9189" t="s">
        <v>22</v>
      </c>
    </row>
    <row r="9190" spans="1:15" x14ac:dyDescent="0.3">
      <c r="A9190" t="s">
        <v>37</v>
      </c>
      <c r="B9190">
        <v>11.53</v>
      </c>
      <c r="C9190" t="s">
        <v>38</v>
      </c>
      <c r="D9190" t="s">
        <v>39</v>
      </c>
      <c r="E9190">
        <v>354820</v>
      </c>
      <c r="F9190">
        <v>2022</v>
      </c>
      <c r="G9190">
        <v>505</v>
      </c>
      <c r="H9190" t="s">
        <v>26</v>
      </c>
      <c r="I9190">
        <v>82.89</v>
      </c>
      <c r="J9190" t="s">
        <v>19</v>
      </c>
      <c r="K9190">
        <v>2024</v>
      </c>
      <c r="L9190" t="s">
        <v>48</v>
      </c>
      <c r="M9190" t="s">
        <v>31</v>
      </c>
      <c r="N9190">
        <v>201246.41</v>
      </c>
      <c r="O9190" t="s">
        <v>49</v>
      </c>
    </row>
    <row r="9191" spans="1:15" x14ac:dyDescent="0.3">
      <c r="A9191" t="s">
        <v>56</v>
      </c>
      <c r="B9191">
        <v>61.07</v>
      </c>
      <c r="C9191" t="s">
        <v>16</v>
      </c>
      <c r="D9191" t="s">
        <v>17</v>
      </c>
      <c r="E9191">
        <v>366427</v>
      </c>
      <c r="F9191">
        <v>2021</v>
      </c>
      <c r="G9191">
        <v>727</v>
      </c>
      <c r="H9191" t="s">
        <v>26</v>
      </c>
      <c r="I9191">
        <v>99.09</v>
      </c>
      <c r="J9191" t="s">
        <v>19</v>
      </c>
      <c r="K9191">
        <v>2024</v>
      </c>
      <c r="L9191" t="s">
        <v>40</v>
      </c>
      <c r="M9191" t="s">
        <v>21</v>
      </c>
      <c r="N9191">
        <v>241687.56</v>
      </c>
      <c r="O9191" t="s">
        <v>22</v>
      </c>
    </row>
    <row r="9192" spans="1:15" x14ac:dyDescent="0.3">
      <c r="A9192" t="s">
        <v>41</v>
      </c>
      <c r="B9192">
        <v>47.76</v>
      </c>
      <c r="C9192" t="s">
        <v>67</v>
      </c>
      <c r="D9192" t="s">
        <v>81</v>
      </c>
      <c r="E9192">
        <v>380071</v>
      </c>
      <c r="F9192">
        <v>2023</v>
      </c>
      <c r="G9192">
        <v>928</v>
      </c>
      <c r="H9192" t="s">
        <v>26</v>
      </c>
      <c r="I9192">
        <v>89.92</v>
      </c>
      <c r="J9192" t="s">
        <v>19</v>
      </c>
      <c r="K9192">
        <v>2024</v>
      </c>
      <c r="L9192" t="s">
        <v>20</v>
      </c>
      <c r="M9192" t="s">
        <v>31</v>
      </c>
      <c r="N9192">
        <v>171149.96</v>
      </c>
      <c r="O9192" t="s">
        <v>49</v>
      </c>
    </row>
    <row r="9193" spans="1:15" x14ac:dyDescent="0.3">
      <c r="A9193" t="s">
        <v>37</v>
      </c>
      <c r="B9193">
        <v>73.040000000000006</v>
      </c>
      <c r="C9193" t="s">
        <v>33</v>
      </c>
      <c r="D9193" t="s">
        <v>64</v>
      </c>
      <c r="E9193">
        <v>380954</v>
      </c>
      <c r="F9193">
        <v>2015</v>
      </c>
      <c r="G9193">
        <v>409</v>
      </c>
      <c r="H9193" t="s">
        <v>35</v>
      </c>
      <c r="I9193">
        <v>33.83</v>
      </c>
      <c r="J9193" t="s">
        <v>19</v>
      </c>
      <c r="K9193">
        <v>2022</v>
      </c>
      <c r="L9193" t="s">
        <v>48</v>
      </c>
      <c r="M9193" t="s">
        <v>31</v>
      </c>
      <c r="N9193">
        <v>286919.55</v>
      </c>
      <c r="O9193" t="s">
        <v>54</v>
      </c>
    </row>
    <row r="9194" spans="1:15" x14ac:dyDescent="0.3">
      <c r="A9194" t="s">
        <v>50</v>
      </c>
      <c r="B9194">
        <v>58.79</v>
      </c>
      <c r="C9194" t="s">
        <v>57</v>
      </c>
      <c r="D9194" t="s">
        <v>86</v>
      </c>
      <c r="E9194">
        <v>92200</v>
      </c>
      <c r="F9194">
        <v>2019</v>
      </c>
      <c r="G9194">
        <v>531</v>
      </c>
      <c r="H9194" t="s">
        <v>26</v>
      </c>
      <c r="I9194">
        <v>85.38</v>
      </c>
      <c r="J9194" t="s">
        <v>45</v>
      </c>
      <c r="K9194">
        <v>2019</v>
      </c>
      <c r="L9194" t="s">
        <v>20</v>
      </c>
      <c r="M9194" t="s">
        <v>21</v>
      </c>
      <c r="N9194">
        <v>44461.43</v>
      </c>
      <c r="O9194" t="s">
        <v>36</v>
      </c>
    </row>
    <row r="9195" spans="1:15" x14ac:dyDescent="0.3">
      <c r="A9195" t="s">
        <v>41</v>
      </c>
      <c r="B9195">
        <v>66.63</v>
      </c>
      <c r="C9195" t="s">
        <v>38</v>
      </c>
      <c r="D9195" t="s">
        <v>69</v>
      </c>
      <c r="E9195">
        <v>250917</v>
      </c>
      <c r="F9195">
        <v>2024</v>
      </c>
      <c r="G9195">
        <v>351</v>
      </c>
      <c r="H9195" t="s">
        <v>26</v>
      </c>
      <c r="I9195">
        <v>69.91</v>
      </c>
      <c r="J9195" t="s">
        <v>45</v>
      </c>
      <c r="K9195">
        <v>2024</v>
      </c>
      <c r="L9195" t="s">
        <v>48</v>
      </c>
      <c r="M9195" t="s">
        <v>21</v>
      </c>
      <c r="N9195">
        <v>107393.44</v>
      </c>
      <c r="O9195" t="s">
        <v>22</v>
      </c>
    </row>
    <row r="9196" spans="1:15" x14ac:dyDescent="0.3">
      <c r="A9196" t="s">
        <v>46</v>
      </c>
      <c r="B9196">
        <v>6.57</v>
      </c>
      <c r="C9196" t="s">
        <v>29</v>
      </c>
      <c r="D9196" t="s">
        <v>53</v>
      </c>
      <c r="E9196">
        <v>54061</v>
      </c>
      <c r="F9196">
        <v>2022</v>
      </c>
      <c r="G9196">
        <v>961</v>
      </c>
      <c r="H9196" t="s">
        <v>26</v>
      </c>
      <c r="I9196">
        <v>69.989999999999995</v>
      </c>
      <c r="J9196" t="s">
        <v>45</v>
      </c>
      <c r="K9196">
        <v>2022</v>
      </c>
      <c r="L9196" t="s">
        <v>48</v>
      </c>
      <c r="M9196" t="s">
        <v>31</v>
      </c>
      <c r="N9196">
        <v>39512.9</v>
      </c>
      <c r="O9196" t="s">
        <v>54</v>
      </c>
    </row>
    <row r="9197" spans="1:15" x14ac:dyDescent="0.3">
      <c r="A9197" t="s">
        <v>50</v>
      </c>
      <c r="B9197">
        <v>70.5</v>
      </c>
      <c r="C9197" t="s">
        <v>43</v>
      </c>
      <c r="D9197" t="s">
        <v>62</v>
      </c>
      <c r="E9197">
        <v>363559</v>
      </c>
      <c r="F9197">
        <v>2022</v>
      </c>
      <c r="G9197">
        <v>688</v>
      </c>
      <c r="H9197" t="s">
        <v>18</v>
      </c>
      <c r="I9197">
        <v>99.47</v>
      </c>
      <c r="J9197" t="s">
        <v>45</v>
      </c>
      <c r="K9197">
        <v>2022</v>
      </c>
      <c r="L9197" t="s">
        <v>48</v>
      </c>
      <c r="M9197" t="s">
        <v>31</v>
      </c>
      <c r="N9197">
        <v>218047.24</v>
      </c>
      <c r="O9197" t="s">
        <v>54</v>
      </c>
    </row>
    <row r="9198" spans="1:15" x14ac:dyDescent="0.3">
      <c r="A9198" t="s">
        <v>41</v>
      </c>
      <c r="B9198">
        <v>68.37</v>
      </c>
      <c r="C9198" t="s">
        <v>38</v>
      </c>
      <c r="D9198" t="s">
        <v>60</v>
      </c>
      <c r="E9198">
        <v>151506</v>
      </c>
      <c r="F9198">
        <v>2021</v>
      </c>
      <c r="G9198">
        <v>497</v>
      </c>
      <c r="H9198" t="s">
        <v>35</v>
      </c>
      <c r="I9198">
        <v>34.119999999999997</v>
      </c>
      <c r="J9198" t="s">
        <v>45</v>
      </c>
      <c r="K9198">
        <v>2021</v>
      </c>
      <c r="L9198" t="s">
        <v>40</v>
      </c>
      <c r="M9198" t="s">
        <v>21</v>
      </c>
      <c r="N9198">
        <v>109657.87</v>
      </c>
      <c r="O9198" t="s">
        <v>49</v>
      </c>
    </row>
    <row r="9199" spans="1:15" x14ac:dyDescent="0.3">
      <c r="A9199" t="s">
        <v>28</v>
      </c>
      <c r="B9199">
        <v>77.569999999999993</v>
      </c>
      <c r="C9199" t="s">
        <v>67</v>
      </c>
      <c r="D9199" t="s">
        <v>68</v>
      </c>
      <c r="E9199">
        <v>252453</v>
      </c>
      <c r="F9199">
        <v>2018</v>
      </c>
      <c r="G9199">
        <v>182</v>
      </c>
      <c r="H9199" t="s">
        <v>18</v>
      </c>
      <c r="I9199">
        <v>97.47</v>
      </c>
      <c r="J9199" t="s">
        <v>45</v>
      </c>
      <c r="K9199">
        <v>2018</v>
      </c>
      <c r="L9199" t="s">
        <v>20</v>
      </c>
      <c r="M9199" t="s">
        <v>31</v>
      </c>
      <c r="N9199">
        <v>122365.04</v>
      </c>
      <c r="O9199" t="s">
        <v>54</v>
      </c>
    </row>
    <row r="9200" spans="1:15" x14ac:dyDescent="0.3">
      <c r="A9200" t="s">
        <v>56</v>
      </c>
      <c r="B9200">
        <v>22.88</v>
      </c>
      <c r="C9200" t="s">
        <v>57</v>
      </c>
      <c r="D9200" t="s">
        <v>58</v>
      </c>
      <c r="E9200">
        <v>133696</v>
      </c>
      <c r="F9200">
        <v>2018</v>
      </c>
      <c r="G9200">
        <v>824</v>
      </c>
      <c r="H9200" t="s">
        <v>18</v>
      </c>
      <c r="I9200">
        <v>89.03</v>
      </c>
      <c r="J9200" t="s">
        <v>27</v>
      </c>
      <c r="K9200">
        <v>2019</v>
      </c>
      <c r="L9200" t="s">
        <v>40</v>
      </c>
      <c r="M9200" t="s">
        <v>21</v>
      </c>
      <c r="N9200">
        <v>54027.53</v>
      </c>
      <c r="O9200" t="s">
        <v>22</v>
      </c>
    </row>
    <row r="9201" spans="1:15" x14ac:dyDescent="0.3">
      <c r="A9201" t="s">
        <v>46</v>
      </c>
      <c r="B9201">
        <v>76.5</v>
      </c>
      <c r="C9201" t="s">
        <v>29</v>
      </c>
      <c r="D9201" t="s">
        <v>92</v>
      </c>
      <c r="E9201">
        <v>340328</v>
      </c>
      <c r="F9201">
        <v>2015</v>
      </c>
      <c r="G9201">
        <v>451</v>
      </c>
      <c r="H9201" t="s">
        <v>35</v>
      </c>
      <c r="I9201">
        <v>40.369999999999997</v>
      </c>
      <c r="J9201" t="s">
        <v>19</v>
      </c>
      <c r="K9201">
        <v>2016</v>
      </c>
      <c r="L9201" t="s">
        <v>48</v>
      </c>
      <c r="M9201" t="s">
        <v>31</v>
      </c>
      <c r="N9201">
        <v>189485.52</v>
      </c>
      <c r="O9201" t="s">
        <v>22</v>
      </c>
    </row>
    <row r="9202" spans="1:15" x14ac:dyDescent="0.3">
      <c r="A9202" t="s">
        <v>46</v>
      </c>
      <c r="B9202">
        <v>45.4</v>
      </c>
      <c r="C9202" t="s">
        <v>29</v>
      </c>
      <c r="D9202" t="s">
        <v>80</v>
      </c>
      <c r="E9202">
        <v>82173</v>
      </c>
      <c r="F9202">
        <v>2019</v>
      </c>
      <c r="G9202">
        <v>348</v>
      </c>
      <c r="H9202" t="s">
        <v>26</v>
      </c>
      <c r="I9202">
        <v>71.95</v>
      </c>
      <c r="J9202" t="s">
        <v>27</v>
      </c>
      <c r="K9202">
        <v>2024</v>
      </c>
      <c r="L9202" t="s">
        <v>20</v>
      </c>
      <c r="M9202" t="s">
        <v>31</v>
      </c>
      <c r="N9202">
        <v>45341.69</v>
      </c>
      <c r="O9202" t="s">
        <v>36</v>
      </c>
    </row>
    <row r="9203" spans="1:15" x14ac:dyDescent="0.3">
      <c r="A9203" t="s">
        <v>41</v>
      </c>
      <c r="B9203">
        <v>48.01</v>
      </c>
      <c r="C9203" t="s">
        <v>57</v>
      </c>
      <c r="D9203" t="s">
        <v>58</v>
      </c>
      <c r="E9203">
        <v>351117</v>
      </c>
      <c r="F9203">
        <v>2022</v>
      </c>
      <c r="G9203">
        <v>158</v>
      </c>
      <c r="H9203" t="s">
        <v>26</v>
      </c>
      <c r="I9203">
        <v>60.56</v>
      </c>
      <c r="J9203" t="s">
        <v>45</v>
      </c>
      <c r="K9203">
        <v>2022</v>
      </c>
      <c r="L9203" t="s">
        <v>40</v>
      </c>
      <c r="M9203" t="s">
        <v>31</v>
      </c>
      <c r="N9203">
        <v>207255.15</v>
      </c>
      <c r="O9203" t="s">
        <v>54</v>
      </c>
    </row>
    <row r="9204" spans="1:15" x14ac:dyDescent="0.3">
      <c r="A9204" t="s">
        <v>50</v>
      </c>
      <c r="B9204">
        <v>17.739999999999998</v>
      </c>
      <c r="C9204" t="s">
        <v>57</v>
      </c>
      <c r="D9204" t="s">
        <v>58</v>
      </c>
      <c r="E9204">
        <v>320920</v>
      </c>
      <c r="F9204">
        <v>2021</v>
      </c>
      <c r="G9204">
        <v>515</v>
      </c>
      <c r="H9204" t="s">
        <v>18</v>
      </c>
      <c r="I9204">
        <v>90.83</v>
      </c>
      <c r="J9204" t="s">
        <v>19</v>
      </c>
      <c r="K9204">
        <v>2021</v>
      </c>
      <c r="L9204" t="s">
        <v>20</v>
      </c>
      <c r="M9204" t="s">
        <v>21</v>
      </c>
      <c r="N9204">
        <v>195809.75</v>
      </c>
      <c r="O9204" t="s">
        <v>36</v>
      </c>
    </row>
    <row r="9205" spans="1:15" x14ac:dyDescent="0.3">
      <c r="A9205" t="s">
        <v>28</v>
      </c>
      <c r="B9205">
        <v>67.680000000000007</v>
      </c>
      <c r="C9205" t="s">
        <v>16</v>
      </c>
      <c r="D9205" t="s">
        <v>89</v>
      </c>
      <c r="E9205">
        <v>166846</v>
      </c>
      <c r="F9205">
        <v>2024</v>
      </c>
      <c r="G9205">
        <v>115</v>
      </c>
      <c r="H9205" t="s">
        <v>35</v>
      </c>
      <c r="I9205">
        <v>49.61</v>
      </c>
      <c r="J9205" t="s">
        <v>19</v>
      </c>
      <c r="K9205">
        <v>2024</v>
      </c>
      <c r="L9205" t="s">
        <v>40</v>
      </c>
      <c r="M9205" t="s">
        <v>21</v>
      </c>
      <c r="N9205">
        <v>79583.350000000006</v>
      </c>
      <c r="O9205" t="s">
        <v>36</v>
      </c>
    </row>
    <row r="9206" spans="1:15" x14ac:dyDescent="0.3">
      <c r="A9206" t="s">
        <v>23</v>
      </c>
      <c r="B9206">
        <v>74.06</v>
      </c>
      <c r="C9206" t="s">
        <v>24</v>
      </c>
      <c r="D9206" t="s">
        <v>25</v>
      </c>
      <c r="E9206">
        <v>138391</v>
      </c>
      <c r="F9206">
        <v>2023</v>
      </c>
      <c r="G9206">
        <v>817</v>
      </c>
      <c r="H9206" t="s">
        <v>18</v>
      </c>
      <c r="I9206">
        <v>87.62</v>
      </c>
      <c r="J9206" t="s">
        <v>45</v>
      </c>
      <c r="K9206">
        <v>2023</v>
      </c>
      <c r="L9206" t="s">
        <v>20</v>
      </c>
      <c r="M9206" t="s">
        <v>31</v>
      </c>
      <c r="N9206">
        <v>73618.97</v>
      </c>
      <c r="O9206" t="s">
        <v>54</v>
      </c>
    </row>
    <row r="9207" spans="1:15" x14ac:dyDescent="0.3">
      <c r="A9207" t="s">
        <v>56</v>
      </c>
      <c r="B9207">
        <v>76.25</v>
      </c>
      <c r="C9207" t="s">
        <v>24</v>
      </c>
      <c r="D9207" t="s">
        <v>25</v>
      </c>
      <c r="E9207">
        <v>335536</v>
      </c>
      <c r="F9207">
        <v>2015</v>
      </c>
      <c r="G9207">
        <v>751</v>
      </c>
      <c r="H9207" t="s">
        <v>18</v>
      </c>
      <c r="I9207">
        <v>67.17</v>
      </c>
      <c r="J9207" t="s">
        <v>19</v>
      </c>
      <c r="K9207">
        <v>2017</v>
      </c>
      <c r="L9207" t="s">
        <v>48</v>
      </c>
      <c r="M9207" t="s">
        <v>31</v>
      </c>
      <c r="N9207">
        <v>211233.6</v>
      </c>
      <c r="O9207" t="s">
        <v>49</v>
      </c>
    </row>
    <row r="9208" spans="1:15" x14ac:dyDescent="0.3">
      <c r="A9208" t="s">
        <v>42</v>
      </c>
      <c r="B9208">
        <v>54.13</v>
      </c>
      <c r="C9208" t="s">
        <v>29</v>
      </c>
      <c r="D9208" t="s">
        <v>87</v>
      </c>
      <c r="E9208">
        <v>387071</v>
      </c>
      <c r="F9208">
        <v>2022</v>
      </c>
      <c r="G9208">
        <v>260</v>
      </c>
      <c r="H9208" t="s">
        <v>18</v>
      </c>
      <c r="I9208">
        <v>82</v>
      </c>
      <c r="J9208" t="s">
        <v>27</v>
      </c>
      <c r="K9208">
        <v>2023</v>
      </c>
      <c r="L9208" t="s">
        <v>40</v>
      </c>
      <c r="M9208" t="s">
        <v>21</v>
      </c>
      <c r="N9208">
        <v>240638.28</v>
      </c>
      <c r="O9208" t="s">
        <v>36</v>
      </c>
    </row>
    <row r="9209" spans="1:15" x14ac:dyDescent="0.3">
      <c r="A9209" t="s">
        <v>37</v>
      </c>
      <c r="B9209">
        <v>25.95</v>
      </c>
      <c r="C9209" t="s">
        <v>29</v>
      </c>
      <c r="D9209" t="s">
        <v>53</v>
      </c>
      <c r="E9209">
        <v>329462</v>
      </c>
      <c r="F9209">
        <v>2017</v>
      </c>
      <c r="G9209">
        <v>970</v>
      </c>
      <c r="H9209" t="s">
        <v>35</v>
      </c>
      <c r="I9209">
        <v>26.11</v>
      </c>
      <c r="J9209" t="s">
        <v>45</v>
      </c>
      <c r="K9209">
        <v>2017</v>
      </c>
      <c r="L9209" t="s">
        <v>48</v>
      </c>
      <c r="M9209" t="s">
        <v>21</v>
      </c>
      <c r="N9209">
        <v>159952.82</v>
      </c>
      <c r="O9209" t="s">
        <v>36</v>
      </c>
    </row>
    <row r="9210" spans="1:15" x14ac:dyDescent="0.3">
      <c r="A9210" t="s">
        <v>23</v>
      </c>
      <c r="B9210">
        <v>54.59</v>
      </c>
      <c r="C9210" t="s">
        <v>24</v>
      </c>
      <c r="D9210" t="s">
        <v>70</v>
      </c>
      <c r="E9210">
        <v>114390</v>
      </c>
      <c r="F9210">
        <v>2021</v>
      </c>
      <c r="G9210">
        <v>192</v>
      </c>
      <c r="H9210" t="s">
        <v>26</v>
      </c>
      <c r="I9210">
        <v>86.05</v>
      </c>
      <c r="J9210" t="s">
        <v>19</v>
      </c>
      <c r="K9210">
        <v>2023</v>
      </c>
      <c r="L9210" t="s">
        <v>40</v>
      </c>
      <c r="M9210" t="s">
        <v>31</v>
      </c>
      <c r="N9210">
        <v>79747.16</v>
      </c>
      <c r="O9210" t="s">
        <v>36</v>
      </c>
    </row>
    <row r="9211" spans="1:15" x14ac:dyDescent="0.3">
      <c r="A9211" t="s">
        <v>56</v>
      </c>
      <c r="B9211">
        <v>52.63</v>
      </c>
      <c r="C9211" t="s">
        <v>57</v>
      </c>
      <c r="D9211" t="s">
        <v>84</v>
      </c>
      <c r="E9211">
        <v>274591</v>
      </c>
      <c r="F9211">
        <v>2019</v>
      </c>
      <c r="G9211">
        <v>436</v>
      </c>
      <c r="H9211" t="s">
        <v>18</v>
      </c>
      <c r="I9211">
        <v>66.33</v>
      </c>
      <c r="J9211" t="s">
        <v>19</v>
      </c>
      <c r="K9211">
        <v>2023</v>
      </c>
      <c r="L9211" t="s">
        <v>48</v>
      </c>
      <c r="M9211" t="s">
        <v>31</v>
      </c>
      <c r="N9211">
        <v>173806.14</v>
      </c>
      <c r="O9211" t="s">
        <v>36</v>
      </c>
    </row>
    <row r="9212" spans="1:15" x14ac:dyDescent="0.3">
      <c r="A9212" t="s">
        <v>56</v>
      </c>
      <c r="B9212">
        <v>10.74</v>
      </c>
      <c r="C9212" t="s">
        <v>38</v>
      </c>
      <c r="D9212" t="s">
        <v>69</v>
      </c>
      <c r="E9212">
        <v>349560</v>
      </c>
      <c r="F9212">
        <v>2017</v>
      </c>
      <c r="G9212">
        <v>138</v>
      </c>
      <c r="H9212" t="s">
        <v>26</v>
      </c>
      <c r="I9212">
        <v>81.58</v>
      </c>
      <c r="J9212" t="s">
        <v>27</v>
      </c>
      <c r="K9212">
        <v>2021</v>
      </c>
      <c r="L9212" t="s">
        <v>48</v>
      </c>
      <c r="M9212" t="s">
        <v>31</v>
      </c>
      <c r="N9212">
        <v>144804.67000000001</v>
      </c>
      <c r="O9212" t="s">
        <v>36</v>
      </c>
    </row>
    <row r="9213" spans="1:15" x14ac:dyDescent="0.3">
      <c r="A9213" t="s">
        <v>37</v>
      </c>
      <c r="B9213">
        <v>65.36</v>
      </c>
      <c r="C9213" t="s">
        <v>33</v>
      </c>
      <c r="D9213" t="s">
        <v>59</v>
      </c>
      <c r="E9213">
        <v>179236</v>
      </c>
      <c r="F9213">
        <v>2017</v>
      </c>
      <c r="G9213">
        <v>979</v>
      </c>
      <c r="H9213" t="s">
        <v>26</v>
      </c>
      <c r="I9213">
        <v>62.87</v>
      </c>
      <c r="J9213" t="s">
        <v>45</v>
      </c>
      <c r="K9213">
        <v>2017</v>
      </c>
      <c r="L9213" t="s">
        <v>48</v>
      </c>
      <c r="M9213" t="s">
        <v>21</v>
      </c>
      <c r="N9213">
        <v>120210.3</v>
      </c>
      <c r="O9213" t="s">
        <v>36</v>
      </c>
    </row>
    <row r="9214" spans="1:15" x14ac:dyDescent="0.3">
      <c r="A9214" t="s">
        <v>28</v>
      </c>
      <c r="B9214">
        <v>23.4</v>
      </c>
      <c r="C9214" t="s">
        <v>16</v>
      </c>
      <c r="D9214" t="s">
        <v>82</v>
      </c>
      <c r="E9214">
        <v>237857</v>
      </c>
      <c r="F9214">
        <v>2022</v>
      </c>
      <c r="G9214">
        <v>674</v>
      </c>
      <c r="H9214" t="s">
        <v>18</v>
      </c>
      <c r="I9214">
        <v>96</v>
      </c>
      <c r="J9214" t="s">
        <v>27</v>
      </c>
      <c r="K9214">
        <v>2022</v>
      </c>
      <c r="L9214" t="s">
        <v>40</v>
      </c>
      <c r="M9214" t="s">
        <v>31</v>
      </c>
      <c r="N9214">
        <v>126989.87</v>
      </c>
      <c r="O9214" t="s">
        <v>22</v>
      </c>
    </row>
    <row r="9215" spans="1:15" x14ac:dyDescent="0.3">
      <c r="A9215" t="s">
        <v>46</v>
      </c>
      <c r="B9215">
        <v>29.88</v>
      </c>
      <c r="C9215" t="s">
        <v>67</v>
      </c>
      <c r="D9215" t="s">
        <v>74</v>
      </c>
      <c r="E9215">
        <v>262447</v>
      </c>
      <c r="F9215">
        <v>2019</v>
      </c>
      <c r="G9215">
        <v>673</v>
      </c>
      <c r="H9215" t="s">
        <v>35</v>
      </c>
      <c r="I9215">
        <v>40.47</v>
      </c>
      <c r="J9215" t="s">
        <v>45</v>
      </c>
      <c r="K9215">
        <v>2019</v>
      </c>
      <c r="L9215" t="s">
        <v>40</v>
      </c>
      <c r="M9215" t="s">
        <v>21</v>
      </c>
      <c r="N9215">
        <v>105062.89</v>
      </c>
      <c r="O9215" t="s">
        <v>49</v>
      </c>
    </row>
    <row r="9216" spans="1:15" x14ac:dyDescent="0.3">
      <c r="A9216" t="s">
        <v>51</v>
      </c>
      <c r="B9216">
        <v>28.08</v>
      </c>
      <c r="C9216" t="s">
        <v>29</v>
      </c>
      <c r="D9216" t="s">
        <v>80</v>
      </c>
      <c r="E9216">
        <v>309673</v>
      </c>
      <c r="F9216">
        <v>2016</v>
      </c>
      <c r="G9216">
        <v>454</v>
      </c>
      <c r="H9216" t="s">
        <v>26</v>
      </c>
      <c r="I9216">
        <v>72.55</v>
      </c>
      <c r="J9216" t="s">
        <v>45</v>
      </c>
      <c r="K9216">
        <v>2016</v>
      </c>
      <c r="L9216" t="s">
        <v>40</v>
      </c>
      <c r="M9216" t="s">
        <v>21</v>
      </c>
      <c r="N9216">
        <v>227953.15</v>
      </c>
      <c r="O9216" t="s">
        <v>49</v>
      </c>
    </row>
    <row r="9217" spans="1:15" x14ac:dyDescent="0.3">
      <c r="A9217" t="s">
        <v>46</v>
      </c>
      <c r="B9217">
        <v>18.47</v>
      </c>
      <c r="C9217" t="s">
        <v>16</v>
      </c>
      <c r="D9217" t="s">
        <v>82</v>
      </c>
      <c r="E9217">
        <v>311988</v>
      </c>
      <c r="F9217">
        <v>2017</v>
      </c>
      <c r="G9217">
        <v>604</v>
      </c>
      <c r="H9217" t="s">
        <v>35</v>
      </c>
      <c r="I9217">
        <v>39.07</v>
      </c>
      <c r="J9217" t="s">
        <v>27</v>
      </c>
      <c r="K9217">
        <v>2018</v>
      </c>
      <c r="L9217" t="s">
        <v>40</v>
      </c>
      <c r="M9217" t="s">
        <v>21</v>
      </c>
      <c r="N9217">
        <v>230470.13</v>
      </c>
      <c r="O9217" t="s">
        <v>22</v>
      </c>
    </row>
    <row r="9218" spans="1:15" x14ac:dyDescent="0.3">
      <c r="A9218" t="s">
        <v>50</v>
      </c>
      <c r="B9218">
        <v>42.93</v>
      </c>
      <c r="C9218" t="s">
        <v>33</v>
      </c>
      <c r="D9218" t="s">
        <v>59</v>
      </c>
      <c r="E9218">
        <v>332272</v>
      </c>
      <c r="F9218">
        <v>2024</v>
      </c>
      <c r="G9218">
        <v>508</v>
      </c>
      <c r="H9218" t="s">
        <v>18</v>
      </c>
      <c r="I9218">
        <v>92.08</v>
      </c>
      <c r="J9218" t="s">
        <v>27</v>
      </c>
      <c r="K9218">
        <v>2024</v>
      </c>
      <c r="L9218" t="s">
        <v>40</v>
      </c>
      <c r="M9218" t="s">
        <v>31</v>
      </c>
      <c r="N9218">
        <v>198975.81</v>
      </c>
      <c r="O9218" t="s">
        <v>36</v>
      </c>
    </row>
    <row r="9219" spans="1:15" x14ac:dyDescent="0.3">
      <c r="A9219" t="s">
        <v>15</v>
      </c>
      <c r="B9219">
        <v>56.03</v>
      </c>
      <c r="C9219" t="s">
        <v>29</v>
      </c>
      <c r="D9219" t="s">
        <v>80</v>
      </c>
      <c r="E9219">
        <v>162233</v>
      </c>
      <c r="F9219">
        <v>2024</v>
      </c>
      <c r="G9219">
        <v>799</v>
      </c>
      <c r="H9219" t="s">
        <v>18</v>
      </c>
      <c r="I9219">
        <v>66.06</v>
      </c>
      <c r="J9219" t="s">
        <v>19</v>
      </c>
      <c r="K9219">
        <v>2024</v>
      </c>
      <c r="L9219" t="s">
        <v>20</v>
      </c>
      <c r="M9219" t="s">
        <v>31</v>
      </c>
      <c r="N9219">
        <v>97158.61</v>
      </c>
      <c r="O9219" t="s">
        <v>54</v>
      </c>
    </row>
    <row r="9220" spans="1:15" x14ac:dyDescent="0.3">
      <c r="A9220" t="s">
        <v>37</v>
      </c>
      <c r="B9220">
        <v>15.56</v>
      </c>
      <c r="C9220" t="s">
        <v>33</v>
      </c>
      <c r="D9220" t="s">
        <v>52</v>
      </c>
      <c r="E9220">
        <v>257731</v>
      </c>
      <c r="F9220">
        <v>2024</v>
      </c>
      <c r="G9220">
        <v>649</v>
      </c>
      <c r="H9220" t="s">
        <v>26</v>
      </c>
      <c r="I9220">
        <v>67.180000000000007</v>
      </c>
      <c r="J9220" t="s">
        <v>19</v>
      </c>
      <c r="K9220">
        <v>2024</v>
      </c>
      <c r="L9220" t="s">
        <v>20</v>
      </c>
      <c r="M9220" t="s">
        <v>31</v>
      </c>
      <c r="N9220">
        <v>203094.45</v>
      </c>
      <c r="O9220" t="s">
        <v>22</v>
      </c>
    </row>
    <row r="9221" spans="1:15" x14ac:dyDescent="0.3">
      <c r="A9221" t="s">
        <v>37</v>
      </c>
      <c r="B9221">
        <v>23.73</v>
      </c>
      <c r="C9221" t="s">
        <v>29</v>
      </c>
      <c r="D9221" t="s">
        <v>30</v>
      </c>
      <c r="E9221">
        <v>373624</v>
      </c>
      <c r="F9221">
        <v>2018</v>
      </c>
      <c r="G9221">
        <v>964</v>
      </c>
      <c r="H9221" t="s">
        <v>26</v>
      </c>
      <c r="I9221">
        <v>99.46</v>
      </c>
      <c r="J9221" t="s">
        <v>19</v>
      </c>
      <c r="K9221">
        <v>2018</v>
      </c>
      <c r="L9221" t="s">
        <v>48</v>
      </c>
      <c r="M9221" t="s">
        <v>31</v>
      </c>
      <c r="N9221">
        <v>186680.55</v>
      </c>
      <c r="O9221" t="s">
        <v>22</v>
      </c>
    </row>
    <row r="9222" spans="1:15" x14ac:dyDescent="0.3">
      <c r="A9222" t="s">
        <v>50</v>
      </c>
      <c r="B9222">
        <v>66.91</v>
      </c>
      <c r="C9222" t="s">
        <v>16</v>
      </c>
      <c r="D9222" t="s">
        <v>93</v>
      </c>
      <c r="E9222">
        <v>86023</v>
      </c>
      <c r="F9222">
        <v>2022</v>
      </c>
      <c r="G9222">
        <v>567</v>
      </c>
      <c r="H9222" t="s">
        <v>26</v>
      </c>
      <c r="I9222">
        <v>72.150000000000006</v>
      </c>
      <c r="J9222" t="s">
        <v>19</v>
      </c>
      <c r="K9222">
        <v>2022</v>
      </c>
      <c r="L9222" t="s">
        <v>20</v>
      </c>
      <c r="M9222" t="s">
        <v>31</v>
      </c>
      <c r="N9222">
        <v>36843.26</v>
      </c>
      <c r="O9222" t="s">
        <v>54</v>
      </c>
    </row>
    <row r="9223" spans="1:15" x14ac:dyDescent="0.3">
      <c r="A9223" t="s">
        <v>42</v>
      </c>
      <c r="B9223">
        <v>15.76</v>
      </c>
      <c r="C9223" t="s">
        <v>57</v>
      </c>
      <c r="D9223" t="s">
        <v>75</v>
      </c>
      <c r="E9223">
        <v>233763</v>
      </c>
      <c r="F9223">
        <v>2019</v>
      </c>
      <c r="G9223">
        <v>260</v>
      </c>
      <c r="H9223" t="s">
        <v>18</v>
      </c>
      <c r="I9223">
        <v>75.13</v>
      </c>
      <c r="J9223" t="s">
        <v>19</v>
      </c>
      <c r="K9223">
        <v>2019</v>
      </c>
      <c r="L9223" t="s">
        <v>48</v>
      </c>
      <c r="M9223" t="s">
        <v>21</v>
      </c>
      <c r="N9223">
        <v>113758.9</v>
      </c>
      <c r="O9223" t="s">
        <v>22</v>
      </c>
    </row>
    <row r="9224" spans="1:15" x14ac:dyDescent="0.3">
      <c r="A9224" t="s">
        <v>28</v>
      </c>
      <c r="B9224">
        <v>27.17</v>
      </c>
      <c r="C9224" t="s">
        <v>24</v>
      </c>
      <c r="D9224" t="s">
        <v>91</v>
      </c>
      <c r="E9224">
        <v>206192</v>
      </c>
      <c r="F9224">
        <v>2019</v>
      </c>
      <c r="G9224">
        <v>834</v>
      </c>
      <c r="H9224" t="s">
        <v>18</v>
      </c>
      <c r="I9224">
        <v>74.38</v>
      </c>
      <c r="J9224" t="s">
        <v>45</v>
      </c>
      <c r="K9224">
        <v>2019</v>
      </c>
      <c r="L9224" t="s">
        <v>48</v>
      </c>
      <c r="M9224" t="s">
        <v>21</v>
      </c>
      <c r="N9224">
        <v>88044.31</v>
      </c>
      <c r="O9224" t="s">
        <v>54</v>
      </c>
    </row>
    <row r="9225" spans="1:15" x14ac:dyDescent="0.3">
      <c r="A9225" t="s">
        <v>50</v>
      </c>
      <c r="B9225">
        <v>63.62</v>
      </c>
      <c r="C9225" t="s">
        <v>38</v>
      </c>
      <c r="D9225" t="s">
        <v>60</v>
      </c>
      <c r="E9225">
        <v>95988</v>
      </c>
      <c r="F9225">
        <v>2016</v>
      </c>
      <c r="G9225">
        <v>248</v>
      </c>
      <c r="H9225" t="s">
        <v>26</v>
      </c>
      <c r="I9225">
        <v>82.84</v>
      </c>
      <c r="J9225" t="s">
        <v>45</v>
      </c>
      <c r="K9225">
        <v>2016</v>
      </c>
      <c r="L9225" t="s">
        <v>20</v>
      </c>
      <c r="M9225" t="s">
        <v>31</v>
      </c>
      <c r="N9225">
        <v>59126.46</v>
      </c>
      <c r="O9225" t="s">
        <v>54</v>
      </c>
    </row>
    <row r="9226" spans="1:15" x14ac:dyDescent="0.3">
      <c r="A9226" t="s">
        <v>50</v>
      </c>
      <c r="B9226">
        <v>56.69</v>
      </c>
      <c r="C9226" t="s">
        <v>33</v>
      </c>
      <c r="D9226" t="s">
        <v>59</v>
      </c>
      <c r="E9226">
        <v>106862</v>
      </c>
      <c r="F9226">
        <v>2022</v>
      </c>
      <c r="G9226">
        <v>270</v>
      </c>
      <c r="H9226" t="s">
        <v>26</v>
      </c>
      <c r="I9226">
        <v>60.88</v>
      </c>
      <c r="J9226" t="s">
        <v>45</v>
      </c>
      <c r="K9226">
        <v>2022</v>
      </c>
      <c r="L9226" t="s">
        <v>40</v>
      </c>
      <c r="M9226" t="s">
        <v>21</v>
      </c>
      <c r="N9226">
        <v>85367.32</v>
      </c>
      <c r="O9226" t="s">
        <v>49</v>
      </c>
    </row>
    <row r="9227" spans="1:15" x14ac:dyDescent="0.3">
      <c r="A9227" t="s">
        <v>37</v>
      </c>
      <c r="B9227">
        <v>34.78</v>
      </c>
      <c r="C9227" t="s">
        <v>38</v>
      </c>
      <c r="D9227" t="s">
        <v>60</v>
      </c>
      <c r="E9227">
        <v>363332</v>
      </c>
      <c r="F9227">
        <v>2019</v>
      </c>
      <c r="G9227">
        <v>801</v>
      </c>
      <c r="H9227" t="s">
        <v>26</v>
      </c>
      <c r="I9227">
        <v>71.06</v>
      </c>
      <c r="J9227" t="s">
        <v>27</v>
      </c>
      <c r="K9227">
        <v>2019</v>
      </c>
      <c r="L9227" t="s">
        <v>40</v>
      </c>
      <c r="M9227" t="s">
        <v>31</v>
      </c>
      <c r="N9227">
        <v>169282.72</v>
      </c>
      <c r="O9227" t="s">
        <v>22</v>
      </c>
    </row>
    <row r="9228" spans="1:15" x14ac:dyDescent="0.3">
      <c r="A9228" t="s">
        <v>23</v>
      </c>
      <c r="B9228">
        <v>30.1</v>
      </c>
      <c r="C9228" t="s">
        <v>57</v>
      </c>
      <c r="D9228" t="s">
        <v>75</v>
      </c>
      <c r="E9228">
        <v>290637</v>
      </c>
      <c r="F9228">
        <v>2019</v>
      </c>
      <c r="G9228">
        <v>760</v>
      </c>
      <c r="H9228" t="s">
        <v>26</v>
      </c>
      <c r="I9228">
        <v>78.959999999999994</v>
      </c>
      <c r="J9228" t="s">
        <v>19</v>
      </c>
      <c r="K9228">
        <v>2020</v>
      </c>
      <c r="L9228" t="s">
        <v>48</v>
      </c>
      <c r="M9228" t="s">
        <v>21</v>
      </c>
      <c r="N9228">
        <v>156606.26999999999</v>
      </c>
      <c r="O9228" t="s">
        <v>54</v>
      </c>
    </row>
    <row r="9229" spans="1:15" x14ac:dyDescent="0.3">
      <c r="A9229" t="s">
        <v>42</v>
      </c>
      <c r="B9229">
        <v>47.83</v>
      </c>
      <c r="C9229" t="s">
        <v>67</v>
      </c>
      <c r="D9229" t="s">
        <v>68</v>
      </c>
      <c r="E9229">
        <v>334262</v>
      </c>
      <c r="F9229">
        <v>2019</v>
      </c>
      <c r="G9229">
        <v>141</v>
      </c>
      <c r="H9229" t="s">
        <v>26</v>
      </c>
      <c r="I9229">
        <v>95.18</v>
      </c>
      <c r="J9229" t="s">
        <v>45</v>
      </c>
      <c r="K9229">
        <v>2019</v>
      </c>
      <c r="L9229" t="s">
        <v>40</v>
      </c>
      <c r="M9229" t="s">
        <v>21</v>
      </c>
      <c r="N9229">
        <v>176586.22</v>
      </c>
      <c r="O9229" t="s">
        <v>49</v>
      </c>
    </row>
    <row r="9230" spans="1:15" x14ac:dyDescent="0.3">
      <c r="A9230" t="s">
        <v>28</v>
      </c>
      <c r="B9230">
        <v>73.22</v>
      </c>
      <c r="C9230" t="s">
        <v>67</v>
      </c>
      <c r="D9230" t="s">
        <v>83</v>
      </c>
      <c r="E9230">
        <v>180792</v>
      </c>
      <c r="F9230">
        <v>2022</v>
      </c>
      <c r="G9230">
        <v>686</v>
      </c>
      <c r="H9230" t="s">
        <v>35</v>
      </c>
      <c r="I9230">
        <v>52.21</v>
      </c>
      <c r="J9230" t="s">
        <v>45</v>
      </c>
      <c r="K9230">
        <v>2022</v>
      </c>
      <c r="L9230" t="s">
        <v>48</v>
      </c>
      <c r="M9230" t="s">
        <v>31</v>
      </c>
      <c r="N9230">
        <v>103730.35</v>
      </c>
      <c r="O9230" t="s">
        <v>36</v>
      </c>
    </row>
    <row r="9231" spans="1:15" x14ac:dyDescent="0.3">
      <c r="A9231" t="s">
        <v>15</v>
      </c>
      <c r="B9231">
        <v>22.58</v>
      </c>
      <c r="C9231" t="s">
        <v>67</v>
      </c>
      <c r="D9231" t="s">
        <v>90</v>
      </c>
      <c r="E9231">
        <v>73919</v>
      </c>
      <c r="F9231">
        <v>2018</v>
      </c>
      <c r="G9231">
        <v>376</v>
      </c>
      <c r="H9231" t="s">
        <v>26</v>
      </c>
      <c r="I9231">
        <v>63.62</v>
      </c>
      <c r="J9231" t="s">
        <v>19</v>
      </c>
      <c r="K9231">
        <v>2020</v>
      </c>
      <c r="L9231" t="s">
        <v>40</v>
      </c>
      <c r="M9231" t="s">
        <v>31</v>
      </c>
      <c r="N9231">
        <v>47894.22</v>
      </c>
      <c r="O9231" t="s">
        <v>22</v>
      </c>
    </row>
    <row r="9232" spans="1:15" x14ac:dyDescent="0.3">
      <c r="A9232" t="s">
        <v>41</v>
      </c>
      <c r="B9232">
        <v>22.27</v>
      </c>
      <c r="C9232" t="s">
        <v>24</v>
      </c>
      <c r="D9232" t="s">
        <v>76</v>
      </c>
      <c r="E9232">
        <v>104949</v>
      </c>
      <c r="F9232">
        <v>2024</v>
      </c>
      <c r="G9232">
        <v>796</v>
      </c>
      <c r="H9232" t="s">
        <v>26</v>
      </c>
      <c r="I9232">
        <v>83.5</v>
      </c>
      <c r="J9232" t="s">
        <v>27</v>
      </c>
      <c r="K9232">
        <v>2024</v>
      </c>
      <c r="L9232" t="s">
        <v>48</v>
      </c>
      <c r="M9232" t="s">
        <v>31</v>
      </c>
      <c r="N9232">
        <v>78614.8</v>
      </c>
      <c r="O9232" t="s">
        <v>22</v>
      </c>
    </row>
    <row r="9233" spans="1:15" x14ac:dyDescent="0.3">
      <c r="A9233" t="s">
        <v>28</v>
      </c>
      <c r="B9233">
        <v>13.99</v>
      </c>
      <c r="C9233" t="s">
        <v>16</v>
      </c>
      <c r="D9233" t="s">
        <v>93</v>
      </c>
      <c r="E9233">
        <v>242802</v>
      </c>
      <c r="F9233">
        <v>2019</v>
      </c>
      <c r="G9233">
        <v>962</v>
      </c>
      <c r="H9233" t="s">
        <v>26</v>
      </c>
      <c r="I9233">
        <v>87.62</v>
      </c>
      <c r="J9233" t="s">
        <v>19</v>
      </c>
      <c r="K9233">
        <v>2024</v>
      </c>
      <c r="L9233" t="s">
        <v>20</v>
      </c>
      <c r="M9233" t="s">
        <v>31</v>
      </c>
      <c r="N9233">
        <v>104779</v>
      </c>
      <c r="O9233" t="s">
        <v>36</v>
      </c>
    </row>
    <row r="9234" spans="1:15" x14ac:dyDescent="0.3">
      <c r="A9234" t="s">
        <v>46</v>
      </c>
      <c r="B9234">
        <v>77.150000000000006</v>
      </c>
      <c r="C9234" t="s">
        <v>24</v>
      </c>
      <c r="D9234" t="s">
        <v>91</v>
      </c>
      <c r="E9234">
        <v>365805</v>
      </c>
      <c r="F9234">
        <v>2015</v>
      </c>
      <c r="G9234">
        <v>693</v>
      </c>
      <c r="H9234" t="s">
        <v>35</v>
      </c>
      <c r="I9234">
        <v>38.18</v>
      </c>
      <c r="J9234" t="s">
        <v>27</v>
      </c>
      <c r="K9234">
        <v>2018</v>
      </c>
      <c r="L9234" t="s">
        <v>48</v>
      </c>
      <c r="M9234" t="s">
        <v>21</v>
      </c>
      <c r="N9234">
        <v>174216.61</v>
      </c>
      <c r="O9234" t="s">
        <v>54</v>
      </c>
    </row>
    <row r="9235" spans="1:15" x14ac:dyDescent="0.3">
      <c r="A9235" t="s">
        <v>42</v>
      </c>
      <c r="B9235">
        <v>61.5</v>
      </c>
      <c r="C9235" t="s">
        <v>57</v>
      </c>
      <c r="D9235" t="s">
        <v>84</v>
      </c>
      <c r="E9235">
        <v>339469</v>
      </c>
      <c r="F9235">
        <v>2021</v>
      </c>
      <c r="G9235">
        <v>222</v>
      </c>
      <c r="H9235" t="s">
        <v>18</v>
      </c>
      <c r="I9235">
        <v>66.45</v>
      </c>
      <c r="J9235" t="s">
        <v>19</v>
      </c>
      <c r="K9235">
        <v>2022</v>
      </c>
      <c r="L9235" t="s">
        <v>48</v>
      </c>
      <c r="M9235" t="s">
        <v>31</v>
      </c>
      <c r="N9235">
        <v>239906.32</v>
      </c>
      <c r="O9235" t="s">
        <v>36</v>
      </c>
    </row>
    <row r="9236" spans="1:15" x14ac:dyDescent="0.3">
      <c r="A9236" t="s">
        <v>51</v>
      </c>
      <c r="B9236">
        <v>58.93</v>
      </c>
      <c r="C9236" t="s">
        <v>33</v>
      </c>
      <c r="D9236" t="s">
        <v>52</v>
      </c>
      <c r="E9236">
        <v>361924</v>
      </c>
      <c r="F9236">
        <v>2015</v>
      </c>
      <c r="G9236">
        <v>711</v>
      </c>
      <c r="H9236" t="s">
        <v>18</v>
      </c>
      <c r="I9236">
        <v>86.28</v>
      </c>
      <c r="J9236" t="s">
        <v>27</v>
      </c>
      <c r="K9236">
        <v>2024</v>
      </c>
      <c r="L9236" t="s">
        <v>48</v>
      </c>
      <c r="M9236" t="s">
        <v>31</v>
      </c>
      <c r="N9236">
        <v>275399.94</v>
      </c>
      <c r="O9236" t="s">
        <v>49</v>
      </c>
    </row>
    <row r="9237" spans="1:15" x14ac:dyDescent="0.3">
      <c r="A9237" t="s">
        <v>15</v>
      </c>
      <c r="B9237">
        <v>54.87</v>
      </c>
      <c r="C9237" t="s">
        <v>29</v>
      </c>
      <c r="D9237" t="s">
        <v>53</v>
      </c>
      <c r="E9237">
        <v>67693</v>
      </c>
      <c r="F9237">
        <v>2017</v>
      </c>
      <c r="G9237">
        <v>908</v>
      </c>
      <c r="H9237" t="s">
        <v>18</v>
      </c>
      <c r="I9237">
        <v>61.38</v>
      </c>
      <c r="J9237" t="s">
        <v>45</v>
      </c>
      <c r="K9237">
        <v>2017</v>
      </c>
      <c r="L9237" t="s">
        <v>20</v>
      </c>
      <c r="M9237" t="s">
        <v>31</v>
      </c>
      <c r="N9237">
        <v>40078.49</v>
      </c>
      <c r="O9237" t="s">
        <v>22</v>
      </c>
    </row>
    <row r="9238" spans="1:15" x14ac:dyDescent="0.3">
      <c r="A9238" t="s">
        <v>41</v>
      </c>
      <c r="B9238">
        <v>62.55</v>
      </c>
      <c r="C9238" t="s">
        <v>33</v>
      </c>
      <c r="D9238" t="s">
        <v>52</v>
      </c>
      <c r="E9238">
        <v>208146</v>
      </c>
      <c r="F9238">
        <v>2018</v>
      </c>
      <c r="G9238">
        <v>624</v>
      </c>
      <c r="H9238" t="s">
        <v>35</v>
      </c>
      <c r="I9238">
        <v>26.12</v>
      </c>
      <c r="J9238" t="s">
        <v>19</v>
      </c>
      <c r="K9238">
        <v>2019</v>
      </c>
      <c r="L9238" t="s">
        <v>48</v>
      </c>
      <c r="M9238" t="s">
        <v>31</v>
      </c>
      <c r="N9238">
        <v>134004.14000000001</v>
      </c>
      <c r="O9238" t="s">
        <v>49</v>
      </c>
    </row>
    <row r="9239" spans="1:15" x14ac:dyDescent="0.3">
      <c r="A9239" t="s">
        <v>23</v>
      </c>
      <c r="B9239">
        <v>51.11</v>
      </c>
      <c r="C9239" t="s">
        <v>33</v>
      </c>
      <c r="D9239" t="s">
        <v>52</v>
      </c>
      <c r="E9239">
        <v>270954</v>
      </c>
      <c r="F9239">
        <v>2023</v>
      </c>
      <c r="G9239">
        <v>662</v>
      </c>
      <c r="H9239" t="s">
        <v>26</v>
      </c>
      <c r="I9239">
        <v>68.36</v>
      </c>
      <c r="J9239" t="s">
        <v>27</v>
      </c>
      <c r="K9239">
        <v>2024</v>
      </c>
      <c r="L9239" t="s">
        <v>48</v>
      </c>
      <c r="M9239" t="s">
        <v>21</v>
      </c>
      <c r="N9239">
        <v>194717.29</v>
      </c>
      <c r="O9239" t="s">
        <v>22</v>
      </c>
    </row>
    <row r="9240" spans="1:15" x14ac:dyDescent="0.3">
      <c r="A9240" t="s">
        <v>42</v>
      </c>
      <c r="B9240">
        <v>71.400000000000006</v>
      </c>
      <c r="C9240" t="s">
        <v>29</v>
      </c>
      <c r="D9240" t="s">
        <v>92</v>
      </c>
      <c r="E9240">
        <v>371384</v>
      </c>
      <c r="F9240">
        <v>2022</v>
      </c>
      <c r="G9240">
        <v>409</v>
      </c>
      <c r="H9240" t="s">
        <v>18</v>
      </c>
      <c r="I9240">
        <v>89.93</v>
      </c>
      <c r="J9240" t="s">
        <v>27</v>
      </c>
      <c r="K9240">
        <v>2023</v>
      </c>
      <c r="L9240" t="s">
        <v>20</v>
      </c>
      <c r="M9240" t="s">
        <v>21</v>
      </c>
      <c r="N9240">
        <v>257520.71</v>
      </c>
      <c r="O9240" t="s">
        <v>36</v>
      </c>
    </row>
    <row r="9241" spans="1:15" x14ac:dyDescent="0.3">
      <c r="A9241" t="s">
        <v>46</v>
      </c>
      <c r="B9241">
        <v>21.61</v>
      </c>
      <c r="C9241" t="s">
        <v>38</v>
      </c>
      <c r="D9241" t="s">
        <v>73</v>
      </c>
      <c r="E9241">
        <v>85751</v>
      </c>
      <c r="F9241">
        <v>2017</v>
      </c>
      <c r="G9241">
        <v>572</v>
      </c>
      <c r="H9241" t="s">
        <v>35</v>
      </c>
      <c r="I9241">
        <v>56</v>
      </c>
      <c r="J9241" t="s">
        <v>27</v>
      </c>
      <c r="K9241">
        <v>2024</v>
      </c>
      <c r="L9241" t="s">
        <v>48</v>
      </c>
      <c r="M9241" t="s">
        <v>21</v>
      </c>
      <c r="N9241">
        <v>49977.01</v>
      </c>
      <c r="O9241" t="s">
        <v>36</v>
      </c>
    </row>
    <row r="9242" spans="1:15" x14ac:dyDescent="0.3">
      <c r="A9242" t="s">
        <v>37</v>
      </c>
      <c r="B9242">
        <v>31.46</v>
      </c>
      <c r="C9242" t="s">
        <v>16</v>
      </c>
      <c r="D9242" t="s">
        <v>89</v>
      </c>
      <c r="E9242">
        <v>285176</v>
      </c>
      <c r="F9242">
        <v>2017</v>
      </c>
      <c r="G9242">
        <v>194</v>
      </c>
      <c r="H9242" t="s">
        <v>18</v>
      </c>
      <c r="I9242">
        <v>71.64</v>
      </c>
      <c r="J9242" t="s">
        <v>27</v>
      </c>
      <c r="K9242">
        <v>2024</v>
      </c>
      <c r="L9242" t="s">
        <v>20</v>
      </c>
      <c r="M9242" t="s">
        <v>31</v>
      </c>
      <c r="N9242">
        <v>224058.3</v>
      </c>
      <c r="O9242" t="s">
        <v>54</v>
      </c>
    </row>
    <row r="9243" spans="1:15" x14ac:dyDescent="0.3">
      <c r="A9243" t="s">
        <v>28</v>
      </c>
      <c r="B9243">
        <v>44.81</v>
      </c>
      <c r="C9243" t="s">
        <v>67</v>
      </c>
      <c r="D9243" t="s">
        <v>81</v>
      </c>
      <c r="E9243">
        <v>52629</v>
      </c>
      <c r="F9243">
        <v>2017</v>
      </c>
      <c r="G9243">
        <v>250</v>
      </c>
      <c r="H9243" t="s">
        <v>26</v>
      </c>
      <c r="I9243">
        <v>98.64</v>
      </c>
      <c r="J9243" t="s">
        <v>19</v>
      </c>
      <c r="K9243">
        <v>2021</v>
      </c>
      <c r="L9243" t="s">
        <v>20</v>
      </c>
      <c r="M9243" t="s">
        <v>31</v>
      </c>
      <c r="N9243">
        <v>26777.66</v>
      </c>
      <c r="O9243" t="s">
        <v>36</v>
      </c>
    </row>
    <row r="9244" spans="1:15" x14ac:dyDescent="0.3">
      <c r="A9244" t="s">
        <v>51</v>
      </c>
      <c r="B9244">
        <v>23.69</v>
      </c>
      <c r="C9244" t="s">
        <v>33</v>
      </c>
      <c r="D9244" t="s">
        <v>59</v>
      </c>
      <c r="E9244">
        <v>76541</v>
      </c>
      <c r="F9244">
        <v>2024</v>
      </c>
      <c r="G9244">
        <v>171</v>
      </c>
      <c r="H9244" t="s">
        <v>26</v>
      </c>
      <c r="I9244">
        <v>86.37</v>
      </c>
      <c r="J9244" t="s">
        <v>45</v>
      </c>
      <c r="K9244">
        <v>2024</v>
      </c>
      <c r="L9244" t="s">
        <v>48</v>
      </c>
      <c r="M9244" t="s">
        <v>31</v>
      </c>
      <c r="N9244">
        <v>35509.050000000003</v>
      </c>
      <c r="O9244" t="s">
        <v>36</v>
      </c>
    </row>
    <row r="9245" spans="1:15" x14ac:dyDescent="0.3">
      <c r="A9245" t="s">
        <v>56</v>
      </c>
      <c r="B9245">
        <v>41.19</v>
      </c>
      <c r="C9245" t="s">
        <v>57</v>
      </c>
      <c r="D9245" t="s">
        <v>84</v>
      </c>
      <c r="E9245">
        <v>113157</v>
      </c>
      <c r="F9245">
        <v>2020</v>
      </c>
      <c r="G9245">
        <v>330</v>
      </c>
      <c r="H9245" t="s">
        <v>35</v>
      </c>
      <c r="I9245">
        <v>53.44</v>
      </c>
      <c r="J9245" t="s">
        <v>27</v>
      </c>
      <c r="K9245">
        <v>2023</v>
      </c>
      <c r="L9245" t="s">
        <v>48</v>
      </c>
      <c r="M9245" t="s">
        <v>21</v>
      </c>
      <c r="N9245">
        <v>84084.55</v>
      </c>
      <c r="O9245" t="s">
        <v>36</v>
      </c>
    </row>
    <row r="9246" spans="1:15" x14ac:dyDescent="0.3">
      <c r="A9246" t="s">
        <v>46</v>
      </c>
      <c r="B9246">
        <v>73.14</v>
      </c>
      <c r="C9246" t="s">
        <v>24</v>
      </c>
      <c r="D9246" t="s">
        <v>25</v>
      </c>
      <c r="E9246">
        <v>303327</v>
      </c>
      <c r="F9246">
        <v>2018</v>
      </c>
      <c r="G9246">
        <v>884</v>
      </c>
      <c r="H9246" t="s">
        <v>18</v>
      </c>
      <c r="I9246">
        <v>89.06</v>
      </c>
      <c r="J9246" t="s">
        <v>27</v>
      </c>
      <c r="K9246">
        <v>2020</v>
      </c>
      <c r="L9246" t="s">
        <v>40</v>
      </c>
      <c r="M9246" t="s">
        <v>21</v>
      </c>
      <c r="N9246">
        <v>173328.04</v>
      </c>
      <c r="O9246" t="s">
        <v>54</v>
      </c>
    </row>
    <row r="9247" spans="1:15" x14ac:dyDescent="0.3">
      <c r="A9247" t="s">
        <v>28</v>
      </c>
      <c r="B9247">
        <v>39.29</v>
      </c>
      <c r="C9247" t="s">
        <v>33</v>
      </c>
      <c r="D9247" t="s">
        <v>59</v>
      </c>
      <c r="E9247">
        <v>108550</v>
      </c>
      <c r="F9247">
        <v>2018</v>
      </c>
      <c r="G9247">
        <v>885</v>
      </c>
      <c r="H9247" t="s">
        <v>35</v>
      </c>
      <c r="I9247">
        <v>40.229999999999997</v>
      </c>
      <c r="J9247" t="s">
        <v>19</v>
      </c>
      <c r="K9247">
        <v>2024</v>
      </c>
      <c r="L9247" t="s">
        <v>40</v>
      </c>
      <c r="M9247" t="s">
        <v>21</v>
      </c>
      <c r="N9247">
        <v>77447.67</v>
      </c>
      <c r="O9247" t="s">
        <v>54</v>
      </c>
    </row>
    <row r="9248" spans="1:15" x14ac:dyDescent="0.3">
      <c r="A9248" t="s">
        <v>37</v>
      </c>
      <c r="B9248">
        <v>57.25</v>
      </c>
      <c r="C9248" t="s">
        <v>57</v>
      </c>
      <c r="D9248" t="s">
        <v>72</v>
      </c>
      <c r="E9248">
        <v>195569</v>
      </c>
      <c r="F9248">
        <v>2021</v>
      </c>
      <c r="G9248">
        <v>849</v>
      </c>
      <c r="H9248" t="s">
        <v>35</v>
      </c>
      <c r="I9248">
        <v>30.46</v>
      </c>
      <c r="J9248" t="s">
        <v>27</v>
      </c>
      <c r="K9248">
        <v>2023</v>
      </c>
      <c r="L9248" t="s">
        <v>20</v>
      </c>
      <c r="M9248" t="s">
        <v>31</v>
      </c>
      <c r="N9248">
        <v>102735.95</v>
      </c>
      <c r="O9248" t="s">
        <v>54</v>
      </c>
    </row>
    <row r="9249" spans="1:15" x14ac:dyDescent="0.3">
      <c r="A9249" t="s">
        <v>41</v>
      </c>
      <c r="B9249">
        <v>74.75</v>
      </c>
      <c r="C9249" t="s">
        <v>43</v>
      </c>
      <c r="D9249" t="s">
        <v>62</v>
      </c>
      <c r="E9249">
        <v>178008</v>
      </c>
      <c r="F9249">
        <v>2017</v>
      </c>
      <c r="G9249">
        <v>304</v>
      </c>
      <c r="H9249" t="s">
        <v>26</v>
      </c>
      <c r="I9249">
        <v>72.650000000000006</v>
      </c>
      <c r="J9249" t="s">
        <v>45</v>
      </c>
      <c r="K9249">
        <v>2017</v>
      </c>
      <c r="L9249" t="s">
        <v>20</v>
      </c>
      <c r="M9249" t="s">
        <v>31</v>
      </c>
      <c r="N9249">
        <v>112356.13</v>
      </c>
      <c r="O9249" t="s">
        <v>54</v>
      </c>
    </row>
    <row r="9250" spans="1:15" x14ac:dyDescent="0.3">
      <c r="A9250" t="s">
        <v>51</v>
      </c>
      <c r="B9250">
        <v>20.86</v>
      </c>
      <c r="C9250" t="s">
        <v>24</v>
      </c>
      <c r="D9250" t="s">
        <v>76</v>
      </c>
      <c r="E9250">
        <v>62265</v>
      </c>
      <c r="F9250">
        <v>2022</v>
      </c>
      <c r="G9250">
        <v>144</v>
      </c>
      <c r="H9250" t="s">
        <v>18</v>
      </c>
      <c r="I9250">
        <v>68.44</v>
      </c>
      <c r="J9250" t="s">
        <v>45</v>
      </c>
      <c r="K9250">
        <v>2022</v>
      </c>
      <c r="L9250" t="s">
        <v>20</v>
      </c>
      <c r="M9250" t="s">
        <v>31</v>
      </c>
      <c r="N9250">
        <v>25092.63</v>
      </c>
      <c r="O9250" t="s">
        <v>54</v>
      </c>
    </row>
    <row r="9251" spans="1:15" x14ac:dyDescent="0.3">
      <c r="A9251" t="s">
        <v>46</v>
      </c>
      <c r="B9251">
        <v>6.85</v>
      </c>
      <c r="C9251" t="s">
        <v>24</v>
      </c>
      <c r="D9251" t="s">
        <v>76</v>
      </c>
      <c r="E9251">
        <v>281949</v>
      </c>
      <c r="F9251">
        <v>2021</v>
      </c>
      <c r="G9251">
        <v>953</v>
      </c>
      <c r="H9251" t="s">
        <v>35</v>
      </c>
      <c r="I9251">
        <v>36.19</v>
      </c>
      <c r="J9251" t="s">
        <v>27</v>
      </c>
      <c r="K9251">
        <v>2022</v>
      </c>
      <c r="L9251" t="s">
        <v>40</v>
      </c>
      <c r="M9251" t="s">
        <v>21</v>
      </c>
      <c r="N9251">
        <v>120436.92</v>
      </c>
      <c r="O9251" t="s">
        <v>22</v>
      </c>
    </row>
    <row r="9252" spans="1:15" x14ac:dyDescent="0.3">
      <c r="A9252" t="s">
        <v>28</v>
      </c>
      <c r="B9252">
        <v>54.49</v>
      </c>
      <c r="C9252" t="s">
        <v>29</v>
      </c>
      <c r="D9252" t="s">
        <v>30</v>
      </c>
      <c r="E9252">
        <v>325852</v>
      </c>
      <c r="F9252">
        <v>2018</v>
      </c>
      <c r="G9252">
        <v>699</v>
      </c>
      <c r="H9252" t="s">
        <v>18</v>
      </c>
      <c r="I9252">
        <v>60.28</v>
      </c>
      <c r="J9252" t="s">
        <v>45</v>
      </c>
      <c r="K9252">
        <v>2018</v>
      </c>
      <c r="L9252" t="s">
        <v>40</v>
      </c>
      <c r="M9252" t="s">
        <v>21</v>
      </c>
      <c r="N9252">
        <v>169260.65</v>
      </c>
      <c r="O9252" t="s">
        <v>49</v>
      </c>
    </row>
    <row r="9253" spans="1:15" x14ac:dyDescent="0.3">
      <c r="A9253" t="s">
        <v>42</v>
      </c>
      <c r="B9253">
        <v>14.72</v>
      </c>
      <c r="C9253" t="s">
        <v>33</v>
      </c>
      <c r="D9253" t="s">
        <v>64</v>
      </c>
      <c r="E9253">
        <v>120437</v>
      </c>
      <c r="F9253">
        <v>2018</v>
      </c>
      <c r="G9253">
        <v>779</v>
      </c>
      <c r="H9253" t="s">
        <v>18</v>
      </c>
      <c r="I9253">
        <v>62.78</v>
      </c>
      <c r="J9253" t="s">
        <v>45</v>
      </c>
      <c r="K9253">
        <v>2018</v>
      </c>
      <c r="L9253" t="s">
        <v>48</v>
      </c>
      <c r="M9253" t="s">
        <v>31</v>
      </c>
      <c r="N9253">
        <v>70640.06</v>
      </c>
      <c r="O9253" t="s">
        <v>36</v>
      </c>
    </row>
    <row r="9254" spans="1:15" x14ac:dyDescent="0.3">
      <c r="A9254" t="s">
        <v>28</v>
      </c>
      <c r="B9254">
        <v>38.79</v>
      </c>
      <c r="C9254" t="s">
        <v>38</v>
      </c>
      <c r="D9254" t="s">
        <v>39</v>
      </c>
      <c r="E9254">
        <v>105619</v>
      </c>
      <c r="F9254">
        <v>2015</v>
      </c>
      <c r="G9254">
        <v>941</v>
      </c>
      <c r="H9254" t="s">
        <v>18</v>
      </c>
      <c r="I9254">
        <v>93.76</v>
      </c>
      <c r="J9254" t="s">
        <v>45</v>
      </c>
      <c r="K9254">
        <v>2015</v>
      </c>
      <c r="L9254" t="s">
        <v>20</v>
      </c>
      <c r="M9254" t="s">
        <v>21</v>
      </c>
      <c r="N9254">
        <v>48288</v>
      </c>
      <c r="O9254" t="s">
        <v>22</v>
      </c>
    </row>
    <row r="9255" spans="1:15" x14ac:dyDescent="0.3">
      <c r="A9255" t="s">
        <v>28</v>
      </c>
      <c r="B9255">
        <v>74.91</v>
      </c>
      <c r="C9255" t="s">
        <v>57</v>
      </c>
      <c r="D9255" t="s">
        <v>58</v>
      </c>
      <c r="E9255">
        <v>145954</v>
      </c>
      <c r="F9255">
        <v>2021</v>
      </c>
      <c r="G9255">
        <v>955</v>
      </c>
      <c r="H9255" t="s">
        <v>35</v>
      </c>
      <c r="I9255">
        <v>43.96</v>
      </c>
      <c r="J9255" t="s">
        <v>45</v>
      </c>
      <c r="K9255">
        <v>2021</v>
      </c>
      <c r="L9255" t="s">
        <v>48</v>
      </c>
      <c r="M9255" t="s">
        <v>31</v>
      </c>
      <c r="N9255">
        <v>76251.399999999994</v>
      </c>
      <c r="O9255" t="s">
        <v>36</v>
      </c>
    </row>
    <row r="9256" spans="1:15" x14ac:dyDescent="0.3">
      <c r="A9256" t="s">
        <v>56</v>
      </c>
      <c r="B9256">
        <v>19.45</v>
      </c>
      <c r="C9256" t="s">
        <v>29</v>
      </c>
      <c r="D9256" t="s">
        <v>80</v>
      </c>
      <c r="E9256">
        <v>237128</v>
      </c>
      <c r="F9256">
        <v>2016</v>
      </c>
      <c r="G9256">
        <v>307</v>
      </c>
      <c r="H9256" t="s">
        <v>18</v>
      </c>
      <c r="I9256">
        <v>84.18</v>
      </c>
      <c r="J9256" t="s">
        <v>27</v>
      </c>
      <c r="K9256">
        <v>2022</v>
      </c>
      <c r="L9256" t="s">
        <v>48</v>
      </c>
      <c r="M9256" t="s">
        <v>21</v>
      </c>
      <c r="N9256">
        <v>178085.54</v>
      </c>
      <c r="O9256" t="s">
        <v>54</v>
      </c>
    </row>
    <row r="9257" spans="1:15" x14ac:dyDescent="0.3">
      <c r="A9257" t="s">
        <v>42</v>
      </c>
      <c r="B9257">
        <v>7.48</v>
      </c>
      <c r="C9257" t="s">
        <v>33</v>
      </c>
      <c r="D9257" t="s">
        <v>64</v>
      </c>
      <c r="E9257">
        <v>212706</v>
      </c>
      <c r="F9257">
        <v>2018</v>
      </c>
      <c r="G9257">
        <v>582</v>
      </c>
      <c r="H9257" t="s">
        <v>26</v>
      </c>
      <c r="I9257">
        <v>81.98</v>
      </c>
      <c r="J9257" t="s">
        <v>45</v>
      </c>
      <c r="K9257">
        <v>2018</v>
      </c>
      <c r="L9257" t="s">
        <v>40</v>
      </c>
      <c r="M9257" t="s">
        <v>21</v>
      </c>
      <c r="N9257">
        <v>166930.28</v>
      </c>
      <c r="O9257" t="s">
        <v>49</v>
      </c>
    </row>
    <row r="9258" spans="1:15" x14ac:dyDescent="0.3">
      <c r="A9258" t="s">
        <v>51</v>
      </c>
      <c r="B9258">
        <v>78.430000000000007</v>
      </c>
      <c r="C9258" t="s">
        <v>67</v>
      </c>
      <c r="D9258" t="s">
        <v>81</v>
      </c>
      <c r="E9258">
        <v>148576</v>
      </c>
      <c r="F9258">
        <v>2024</v>
      </c>
      <c r="G9258">
        <v>672</v>
      </c>
      <c r="H9258" t="s">
        <v>18</v>
      </c>
      <c r="I9258">
        <v>91.97</v>
      </c>
      <c r="J9258" t="s">
        <v>45</v>
      </c>
      <c r="K9258">
        <v>2024</v>
      </c>
      <c r="L9258" t="s">
        <v>20</v>
      </c>
      <c r="M9258" t="s">
        <v>21</v>
      </c>
      <c r="N9258">
        <v>78200.86</v>
      </c>
      <c r="O9258" t="s">
        <v>36</v>
      </c>
    </row>
    <row r="9259" spans="1:15" x14ac:dyDescent="0.3">
      <c r="A9259" t="s">
        <v>51</v>
      </c>
      <c r="B9259">
        <v>71.260000000000005</v>
      </c>
      <c r="C9259" t="s">
        <v>33</v>
      </c>
      <c r="D9259" t="s">
        <v>64</v>
      </c>
      <c r="E9259">
        <v>320758</v>
      </c>
      <c r="F9259">
        <v>2022</v>
      </c>
      <c r="G9259">
        <v>776</v>
      </c>
      <c r="H9259" t="s">
        <v>18</v>
      </c>
      <c r="I9259">
        <v>74.44</v>
      </c>
      <c r="J9259" t="s">
        <v>45</v>
      </c>
      <c r="K9259">
        <v>2022</v>
      </c>
      <c r="L9259" t="s">
        <v>20</v>
      </c>
      <c r="M9259" t="s">
        <v>21</v>
      </c>
      <c r="N9259">
        <v>203505.2</v>
      </c>
      <c r="O9259" t="s">
        <v>22</v>
      </c>
    </row>
    <row r="9260" spans="1:15" x14ac:dyDescent="0.3">
      <c r="A9260" t="s">
        <v>51</v>
      </c>
      <c r="B9260">
        <v>77.39</v>
      </c>
      <c r="C9260" t="s">
        <v>38</v>
      </c>
      <c r="D9260" t="s">
        <v>60</v>
      </c>
      <c r="E9260">
        <v>238554</v>
      </c>
      <c r="F9260">
        <v>2017</v>
      </c>
      <c r="G9260">
        <v>419</v>
      </c>
      <c r="H9260" t="s">
        <v>26</v>
      </c>
      <c r="I9260">
        <v>75.08</v>
      </c>
      <c r="J9260" t="s">
        <v>27</v>
      </c>
      <c r="K9260">
        <v>2020</v>
      </c>
      <c r="L9260" t="s">
        <v>40</v>
      </c>
      <c r="M9260" t="s">
        <v>21</v>
      </c>
      <c r="N9260">
        <v>174036.78</v>
      </c>
      <c r="O9260" t="s">
        <v>54</v>
      </c>
    </row>
    <row r="9261" spans="1:15" x14ac:dyDescent="0.3">
      <c r="A9261" t="s">
        <v>46</v>
      </c>
      <c r="B9261">
        <v>9.0500000000000007</v>
      </c>
      <c r="C9261" t="s">
        <v>29</v>
      </c>
      <c r="D9261" t="s">
        <v>80</v>
      </c>
      <c r="E9261">
        <v>51289</v>
      </c>
      <c r="F9261">
        <v>2016</v>
      </c>
      <c r="G9261">
        <v>469</v>
      </c>
      <c r="H9261" t="s">
        <v>35</v>
      </c>
      <c r="I9261">
        <v>58.16</v>
      </c>
      <c r="J9261" t="s">
        <v>27</v>
      </c>
      <c r="K9261">
        <v>2019</v>
      </c>
      <c r="L9261" t="s">
        <v>20</v>
      </c>
      <c r="M9261" t="s">
        <v>21</v>
      </c>
      <c r="N9261">
        <v>32084.639999999999</v>
      </c>
      <c r="O9261" t="s">
        <v>36</v>
      </c>
    </row>
    <row r="9262" spans="1:15" x14ac:dyDescent="0.3">
      <c r="A9262" t="s">
        <v>42</v>
      </c>
      <c r="B9262">
        <v>62.98</v>
      </c>
      <c r="C9262" t="s">
        <v>24</v>
      </c>
      <c r="D9262" t="s">
        <v>76</v>
      </c>
      <c r="E9262">
        <v>225223</v>
      </c>
      <c r="F9262">
        <v>2018</v>
      </c>
      <c r="G9262">
        <v>132</v>
      </c>
      <c r="H9262" t="s">
        <v>26</v>
      </c>
      <c r="I9262">
        <v>62.81</v>
      </c>
      <c r="J9262" t="s">
        <v>19</v>
      </c>
      <c r="K9262">
        <v>2022</v>
      </c>
      <c r="L9262" t="s">
        <v>40</v>
      </c>
      <c r="M9262" t="s">
        <v>21</v>
      </c>
      <c r="N9262">
        <v>150818.03</v>
      </c>
      <c r="O9262" t="s">
        <v>49</v>
      </c>
    </row>
    <row r="9263" spans="1:15" x14ac:dyDescent="0.3">
      <c r="A9263" t="s">
        <v>42</v>
      </c>
      <c r="B9263">
        <v>36.299999999999997</v>
      </c>
      <c r="C9263" t="s">
        <v>67</v>
      </c>
      <c r="D9263" t="s">
        <v>74</v>
      </c>
      <c r="E9263">
        <v>345283</v>
      </c>
      <c r="F9263">
        <v>2018</v>
      </c>
      <c r="G9263">
        <v>143</v>
      </c>
      <c r="H9263" t="s">
        <v>18</v>
      </c>
      <c r="I9263">
        <v>78.94</v>
      </c>
      <c r="J9263" t="s">
        <v>19</v>
      </c>
      <c r="K9263">
        <v>2020</v>
      </c>
      <c r="L9263" t="s">
        <v>48</v>
      </c>
      <c r="M9263" t="s">
        <v>21</v>
      </c>
      <c r="N9263">
        <v>165055.74</v>
      </c>
      <c r="O9263" t="s">
        <v>22</v>
      </c>
    </row>
    <row r="9264" spans="1:15" x14ac:dyDescent="0.3">
      <c r="A9264" t="s">
        <v>56</v>
      </c>
      <c r="B9264">
        <v>12.06</v>
      </c>
      <c r="C9264" t="s">
        <v>29</v>
      </c>
      <c r="D9264" t="s">
        <v>53</v>
      </c>
      <c r="E9264">
        <v>252489</v>
      </c>
      <c r="F9264">
        <v>2016</v>
      </c>
      <c r="G9264">
        <v>160</v>
      </c>
      <c r="H9264" t="s">
        <v>35</v>
      </c>
      <c r="I9264">
        <v>35.869999999999997</v>
      </c>
      <c r="J9264" t="s">
        <v>27</v>
      </c>
      <c r="K9264">
        <v>2018</v>
      </c>
      <c r="L9264" t="s">
        <v>20</v>
      </c>
      <c r="M9264" t="s">
        <v>21</v>
      </c>
      <c r="N9264">
        <v>189869.02</v>
      </c>
      <c r="O9264" t="s">
        <v>54</v>
      </c>
    </row>
    <row r="9265" spans="1:15" x14ac:dyDescent="0.3">
      <c r="A9265" t="s">
        <v>28</v>
      </c>
      <c r="B9265">
        <v>70.77</v>
      </c>
      <c r="C9265" t="s">
        <v>38</v>
      </c>
      <c r="D9265" t="s">
        <v>73</v>
      </c>
      <c r="E9265">
        <v>254079</v>
      </c>
      <c r="F9265">
        <v>2017</v>
      </c>
      <c r="G9265">
        <v>907</v>
      </c>
      <c r="H9265" t="s">
        <v>18</v>
      </c>
      <c r="I9265">
        <v>78.94</v>
      </c>
      <c r="J9265" t="s">
        <v>45</v>
      </c>
      <c r="K9265">
        <v>2017</v>
      </c>
      <c r="L9265" t="s">
        <v>48</v>
      </c>
      <c r="M9265" t="s">
        <v>31</v>
      </c>
      <c r="N9265">
        <v>155646.76</v>
      </c>
      <c r="O9265" t="s">
        <v>36</v>
      </c>
    </row>
    <row r="9266" spans="1:15" x14ac:dyDescent="0.3">
      <c r="A9266" t="s">
        <v>23</v>
      </c>
      <c r="B9266">
        <v>32.22</v>
      </c>
      <c r="C9266" t="s">
        <v>29</v>
      </c>
      <c r="D9266" t="s">
        <v>80</v>
      </c>
      <c r="E9266">
        <v>363794</v>
      </c>
      <c r="F9266">
        <v>2017</v>
      </c>
      <c r="G9266">
        <v>491</v>
      </c>
      <c r="H9266" t="s">
        <v>26</v>
      </c>
      <c r="I9266">
        <v>91.26</v>
      </c>
      <c r="J9266" t="s">
        <v>45</v>
      </c>
      <c r="K9266">
        <v>2017</v>
      </c>
      <c r="L9266" t="s">
        <v>40</v>
      </c>
      <c r="M9266" t="s">
        <v>31</v>
      </c>
      <c r="N9266">
        <v>208851.67</v>
      </c>
      <c r="O9266" t="s">
        <v>22</v>
      </c>
    </row>
    <row r="9267" spans="1:15" x14ac:dyDescent="0.3">
      <c r="A9267" t="s">
        <v>42</v>
      </c>
      <c r="B9267">
        <v>9.58</v>
      </c>
      <c r="C9267" t="s">
        <v>43</v>
      </c>
      <c r="D9267" t="s">
        <v>55</v>
      </c>
      <c r="E9267">
        <v>166488</v>
      </c>
      <c r="F9267">
        <v>2019</v>
      </c>
      <c r="G9267">
        <v>572</v>
      </c>
      <c r="H9267" t="s">
        <v>18</v>
      </c>
      <c r="I9267">
        <v>70.84</v>
      </c>
      <c r="J9267" t="s">
        <v>27</v>
      </c>
      <c r="K9267">
        <v>2020</v>
      </c>
      <c r="L9267" t="s">
        <v>40</v>
      </c>
      <c r="M9267" t="s">
        <v>31</v>
      </c>
      <c r="N9267">
        <v>74099.210000000006</v>
      </c>
      <c r="O9267" t="s">
        <v>22</v>
      </c>
    </row>
    <row r="9268" spans="1:15" x14ac:dyDescent="0.3">
      <c r="A9268" t="s">
        <v>37</v>
      </c>
      <c r="B9268">
        <v>9.17</v>
      </c>
      <c r="C9268" t="s">
        <v>16</v>
      </c>
      <c r="D9268" t="s">
        <v>17</v>
      </c>
      <c r="E9268">
        <v>331363</v>
      </c>
      <c r="F9268">
        <v>2016</v>
      </c>
      <c r="G9268">
        <v>142</v>
      </c>
      <c r="H9268" t="s">
        <v>18</v>
      </c>
      <c r="I9268">
        <v>83.66</v>
      </c>
      <c r="J9268" t="s">
        <v>45</v>
      </c>
      <c r="K9268">
        <v>2016</v>
      </c>
      <c r="L9268" t="s">
        <v>20</v>
      </c>
      <c r="M9268" t="s">
        <v>21</v>
      </c>
      <c r="N9268">
        <v>213530.57</v>
      </c>
      <c r="O9268" t="s">
        <v>36</v>
      </c>
    </row>
    <row r="9269" spans="1:15" x14ac:dyDescent="0.3">
      <c r="A9269" t="s">
        <v>15</v>
      </c>
      <c r="B9269">
        <v>52.02</v>
      </c>
      <c r="C9269" t="s">
        <v>43</v>
      </c>
      <c r="D9269" t="s">
        <v>65</v>
      </c>
      <c r="E9269">
        <v>160814</v>
      </c>
      <c r="F9269">
        <v>2017</v>
      </c>
      <c r="G9269">
        <v>949</v>
      </c>
      <c r="H9269" t="s">
        <v>18</v>
      </c>
      <c r="I9269">
        <v>98.83</v>
      </c>
      <c r="J9269" t="s">
        <v>19</v>
      </c>
      <c r="K9269">
        <v>2018</v>
      </c>
      <c r="L9269" t="s">
        <v>20</v>
      </c>
      <c r="M9269" t="s">
        <v>21</v>
      </c>
      <c r="N9269">
        <v>79461.7</v>
      </c>
      <c r="O9269" t="s">
        <v>22</v>
      </c>
    </row>
    <row r="9270" spans="1:15" x14ac:dyDescent="0.3">
      <c r="A9270" t="s">
        <v>51</v>
      </c>
      <c r="B9270">
        <v>79.61</v>
      </c>
      <c r="C9270" t="s">
        <v>43</v>
      </c>
      <c r="D9270" t="s">
        <v>71</v>
      </c>
      <c r="E9270">
        <v>199595</v>
      </c>
      <c r="F9270">
        <v>2022</v>
      </c>
      <c r="G9270">
        <v>361</v>
      </c>
      <c r="H9270" t="s">
        <v>35</v>
      </c>
      <c r="I9270">
        <v>55.52</v>
      </c>
      <c r="J9270" t="s">
        <v>27</v>
      </c>
      <c r="K9270">
        <v>2022</v>
      </c>
      <c r="L9270" t="s">
        <v>48</v>
      </c>
      <c r="M9270" t="s">
        <v>31</v>
      </c>
      <c r="N9270">
        <v>134569.17000000001</v>
      </c>
      <c r="O9270" t="s">
        <v>36</v>
      </c>
    </row>
    <row r="9271" spans="1:15" x14ac:dyDescent="0.3">
      <c r="A9271" t="s">
        <v>37</v>
      </c>
      <c r="B9271">
        <v>42.3</v>
      </c>
      <c r="C9271" t="s">
        <v>38</v>
      </c>
      <c r="D9271" t="s">
        <v>73</v>
      </c>
      <c r="E9271">
        <v>148756</v>
      </c>
      <c r="F9271">
        <v>2017</v>
      </c>
      <c r="G9271">
        <v>854</v>
      </c>
      <c r="H9271" t="s">
        <v>35</v>
      </c>
      <c r="I9271">
        <v>50.61</v>
      </c>
      <c r="J9271" t="s">
        <v>19</v>
      </c>
      <c r="K9271">
        <v>2018</v>
      </c>
      <c r="L9271" t="s">
        <v>20</v>
      </c>
      <c r="M9271" t="s">
        <v>21</v>
      </c>
      <c r="N9271">
        <v>78474.080000000002</v>
      </c>
      <c r="O9271" t="s">
        <v>36</v>
      </c>
    </row>
    <row r="9272" spans="1:15" x14ac:dyDescent="0.3">
      <c r="A9272" t="s">
        <v>41</v>
      </c>
      <c r="B9272">
        <v>5.61</v>
      </c>
      <c r="C9272" t="s">
        <v>38</v>
      </c>
      <c r="D9272" t="s">
        <v>60</v>
      </c>
      <c r="E9272">
        <v>299551</v>
      </c>
      <c r="F9272">
        <v>2018</v>
      </c>
      <c r="G9272">
        <v>955</v>
      </c>
      <c r="H9272" t="s">
        <v>35</v>
      </c>
      <c r="I9272">
        <v>48.85</v>
      </c>
      <c r="J9272" t="s">
        <v>45</v>
      </c>
      <c r="K9272">
        <v>2018</v>
      </c>
      <c r="L9272" t="s">
        <v>48</v>
      </c>
      <c r="M9272" t="s">
        <v>31</v>
      </c>
      <c r="N9272">
        <v>157013.56</v>
      </c>
      <c r="O9272" t="s">
        <v>54</v>
      </c>
    </row>
    <row r="9273" spans="1:15" x14ac:dyDescent="0.3">
      <c r="A9273" t="s">
        <v>28</v>
      </c>
      <c r="B9273">
        <v>50.85</v>
      </c>
      <c r="C9273" t="s">
        <v>57</v>
      </c>
      <c r="D9273" t="s">
        <v>84</v>
      </c>
      <c r="E9273">
        <v>205159</v>
      </c>
      <c r="F9273">
        <v>2024</v>
      </c>
      <c r="G9273">
        <v>916</v>
      </c>
      <c r="H9273" t="s">
        <v>26</v>
      </c>
      <c r="I9273">
        <v>95.18</v>
      </c>
      <c r="J9273" t="s">
        <v>27</v>
      </c>
      <c r="K9273">
        <v>2024</v>
      </c>
      <c r="L9273" t="s">
        <v>48</v>
      </c>
      <c r="M9273" t="s">
        <v>21</v>
      </c>
      <c r="N9273">
        <v>95686.6</v>
      </c>
      <c r="O9273" t="s">
        <v>36</v>
      </c>
    </row>
    <row r="9274" spans="1:15" x14ac:dyDescent="0.3">
      <c r="A9274" t="s">
        <v>51</v>
      </c>
      <c r="B9274">
        <v>16.559999999999999</v>
      </c>
      <c r="C9274" t="s">
        <v>57</v>
      </c>
      <c r="D9274" t="s">
        <v>75</v>
      </c>
      <c r="E9274">
        <v>128822</v>
      </c>
      <c r="F9274">
        <v>2018</v>
      </c>
      <c r="G9274">
        <v>970</v>
      </c>
      <c r="H9274" t="s">
        <v>26</v>
      </c>
      <c r="I9274">
        <v>74.849999999999994</v>
      </c>
      <c r="J9274" t="s">
        <v>27</v>
      </c>
      <c r="K9274">
        <v>2023</v>
      </c>
      <c r="L9274" t="s">
        <v>48</v>
      </c>
      <c r="M9274" t="s">
        <v>31</v>
      </c>
      <c r="N9274">
        <v>63493.15</v>
      </c>
      <c r="O9274" t="s">
        <v>49</v>
      </c>
    </row>
    <row r="9275" spans="1:15" x14ac:dyDescent="0.3">
      <c r="A9275" t="s">
        <v>51</v>
      </c>
      <c r="B9275">
        <v>53.38</v>
      </c>
      <c r="C9275" t="s">
        <v>29</v>
      </c>
      <c r="D9275" t="s">
        <v>80</v>
      </c>
      <c r="E9275">
        <v>341728</v>
      </c>
      <c r="F9275">
        <v>2021</v>
      </c>
      <c r="G9275">
        <v>516</v>
      </c>
      <c r="H9275" t="s">
        <v>26</v>
      </c>
      <c r="I9275">
        <v>99.2</v>
      </c>
      <c r="J9275" t="s">
        <v>45</v>
      </c>
      <c r="K9275">
        <v>2021</v>
      </c>
      <c r="L9275" t="s">
        <v>48</v>
      </c>
      <c r="M9275" t="s">
        <v>31</v>
      </c>
      <c r="N9275">
        <v>143867.63</v>
      </c>
      <c r="O9275" t="s">
        <v>22</v>
      </c>
    </row>
    <row r="9276" spans="1:15" x14ac:dyDescent="0.3">
      <c r="A9276" t="s">
        <v>41</v>
      </c>
      <c r="B9276">
        <v>58.76</v>
      </c>
      <c r="C9276" t="s">
        <v>29</v>
      </c>
      <c r="D9276" t="s">
        <v>92</v>
      </c>
      <c r="E9276">
        <v>66803</v>
      </c>
      <c r="F9276">
        <v>2016</v>
      </c>
      <c r="G9276">
        <v>620</v>
      </c>
      <c r="H9276" t="s">
        <v>35</v>
      </c>
      <c r="I9276">
        <v>36.85</v>
      </c>
      <c r="J9276" t="s">
        <v>27</v>
      </c>
      <c r="K9276">
        <v>2020</v>
      </c>
      <c r="L9276" t="s">
        <v>20</v>
      </c>
      <c r="M9276" t="s">
        <v>21</v>
      </c>
      <c r="N9276">
        <v>50606.67</v>
      </c>
      <c r="O9276" t="s">
        <v>54</v>
      </c>
    </row>
    <row r="9277" spans="1:15" x14ac:dyDescent="0.3">
      <c r="A9277" t="s">
        <v>37</v>
      </c>
      <c r="B9277">
        <v>72.680000000000007</v>
      </c>
      <c r="C9277" t="s">
        <v>33</v>
      </c>
      <c r="D9277" t="s">
        <v>85</v>
      </c>
      <c r="E9277">
        <v>293188</v>
      </c>
      <c r="F9277">
        <v>2016</v>
      </c>
      <c r="G9277">
        <v>999</v>
      </c>
      <c r="H9277" t="s">
        <v>35</v>
      </c>
      <c r="I9277">
        <v>27.79</v>
      </c>
      <c r="J9277" t="s">
        <v>27</v>
      </c>
      <c r="K9277">
        <v>2019</v>
      </c>
      <c r="L9277" t="s">
        <v>48</v>
      </c>
      <c r="M9277" t="s">
        <v>21</v>
      </c>
      <c r="N9277">
        <v>184127.4</v>
      </c>
      <c r="O9277" t="s">
        <v>49</v>
      </c>
    </row>
    <row r="9278" spans="1:15" x14ac:dyDescent="0.3">
      <c r="A9278" t="s">
        <v>41</v>
      </c>
      <c r="B9278">
        <v>59.9</v>
      </c>
      <c r="C9278" t="s">
        <v>43</v>
      </c>
      <c r="D9278" t="s">
        <v>44</v>
      </c>
      <c r="E9278">
        <v>258869</v>
      </c>
      <c r="F9278">
        <v>2015</v>
      </c>
      <c r="G9278">
        <v>870</v>
      </c>
      <c r="H9278" t="s">
        <v>18</v>
      </c>
      <c r="I9278">
        <v>78.45</v>
      </c>
      <c r="J9278" t="s">
        <v>45</v>
      </c>
      <c r="K9278">
        <v>2015</v>
      </c>
      <c r="L9278" t="s">
        <v>48</v>
      </c>
      <c r="M9278" t="s">
        <v>21</v>
      </c>
      <c r="N9278">
        <v>131852.57</v>
      </c>
      <c r="O9278" t="s">
        <v>49</v>
      </c>
    </row>
    <row r="9279" spans="1:15" x14ac:dyDescent="0.3">
      <c r="A9279" t="s">
        <v>56</v>
      </c>
      <c r="B9279">
        <v>14.26</v>
      </c>
      <c r="C9279" t="s">
        <v>29</v>
      </c>
      <c r="D9279" t="s">
        <v>80</v>
      </c>
      <c r="E9279">
        <v>68970</v>
      </c>
      <c r="F9279">
        <v>2023</v>
      </c>
      <c r="G9279">
        <v>933</v>
      </c>
      <c r="H9279" t="s">
        <v>18</v>
      </c>
      <c r="I9279">
        <v>94.1</v>
      </c>
      <c r="J9279" t="s">
        <v>45</v>
      </c>
      <c r="K9279">
        <v>2023</v>
      </c>
      <c r="L9279" t="s">
        <v>40</v>
      </c>
      <c r="M9279" t="s">
        <v>31</v>
      </c>
      <c r="N9279">
        <v>50542.94</v>
      </c>
      <c r="O9279" t="s">
        <v>49</v>
      </c>
    </row>
    <row r="9280" spans="1:15" x14ac:dyDescent="0.3">
      <c r="A9280" t="s">
        <v>51</v>
      </c>
      <c r="B9280">
        <v>28.16</v>
      </c>
      <c r="C9280" t="s">
        <v>38</v>
      </c>
      <c r="D9280" t="s">
        <v>39</v>
      </c>
      <c r="E9280">
        <v>366727</v>
      </c>
      <c r="F9280">
        <v>2020</v>
      </c>
      <c r="G9280">
        <v>482</v>
      </c>
      <c r="H9280" t="s">
        <v>35</v>
      </c>
      <c r="I9280">
        <v>52.05</v>
      </c>
      <c r="J9280" t="s">
        <v>45</v>
      </c>
      <c r="K9280">
        <v>2020</v>
      </c>
      <c r="L9280" t="s">
        <v>20</v>
      </c>
      <c r="M9280" t="s">
        <v>31</v>
      </c>
      <c r="N9280">
        <v>208346.96</v>
      </c>
      <c r="O9280" t="s">
        <v>49</v>
      </c>
    </row>
    <row r="9281" spans="1:15" x14ac:dyDescent="0.3">
      <c r="A9281" t="s">
        <v>28</v>
      </c>
      <c r="B9281">
        <v>57.81</v>
      </c>
      <c r="C9281" t="s">
        <v>16</v>
      </c>
      <c r="D9281" t="s">
        <v>47</v>
      </c>
      <c r="E9281">
        <v>281649</v>
      </c>
      <c r="F9281">
        <v>2019</v>
      </c>
      <c r="G9281">
        <v>467</v>
      </c>
      <c r="H9281" t="s">
        <v>18</v>
      </c>
      <c r="I9281">
        <v>80.23</v>
      </c>
      <c r="J9281" t="s">
        <v>19</v>
      </c>
      <c r="K9281">
        <v>2023</v>
      </c>
      <c r="L9281" t="s">
        <v>40</v>
      </c>
      <c r="M9281" t="s">
        <v>21</v>
      </c>
      <c r="N9281">
        <v>213864.19</v>
      </c>
      <c r="O9281" t="s">
        <v>49</v>
      </c>
    </row>
    <row r="9282" spans="1:15" x14ac:dyDescent="0.3">
      <c r="A9282" t="s">
        <v>41</v>
      </c>
      <c r="B9282">
        <v>11.92</v>
      </c>
      <c r="C9282" t="s">
        <v>38</v>
      </c>
      <c r="D9282" t="s">
        <v>69</v>
      </c>
      <c r="E9282">
        <v>218134</v>
      </c>
      <c r="F9282">
        <v>2018</v>
      </c>
      <c r="G9282">
        <v>779</v>
      </c>
      <c r="H9282" t="s">
        <v>35</v>
      </c>
      <c r="I9282">
        <v>38.07</v>
      </c>
      <c r="J9282" t="s">
        <v>19</v>
      </c>
      <c r="K9282">
        <v>2022</v>
      </c>
      <c r="L9282" t="s">
        <v>20</v>
      </c>
      <c r="M9282" t="s">
        <v>31</v>
      </c>
      <c r="N9282">
        <v>150235.49</v>
      </c>
      <c r="O9282" t="s">
        <v>49</v>
      </c>
    </row>
    <row r="9283" spans="1:15" x14ac:dyDescent="0.3">
      <c r="A9283" t="s">
        <v>37</v>
      </c>
      <c r="B9283">
        <v>66.989999999999995</v>
      </c>
      <c r="C9283" t="s">
        <v>33</v>
      </c>
      <c r="D9283" t="s">
        <v>52</v>
      </c>
      <c r="E9283">
        <v>278416</v>
      </c>
      <c r="F9283">
        <v>2018</v>
      </c>
      <c r="G9283">
        <v>163</v>
      </c>
      <c r="H9283" t="s">
        <v>18</v>
      </c>
      <c r="I9283">
        <v>75.81</v>
      </c>
      <c r="J9283" t="s">
        <v>19</v>
      </c>
      <c r="K9283">
        <v>2023</v>
      </c>
      <c r="L9283" t="s">
        <v>20</v>
      </c>
      <c r="M9283" t="s">
        <v>21</v>
      </c>
      <c r="N9283">
        <v>181857.82</v>
      </c>
      <c r="O9283" t="s">
        <v>36</v>
      </c>
    </row>
    <row r="9284" spans="1:15" x14ac:dyDescent="0.3">
      <c r="A9284" t="s">
        <v>56</v>
      </c>
      <c r="B9284">
        <v>54.39</v>
      </c>
      <c r="C9284" t="s">
        <v>29</v>
      </c>
      <c r="D9284" t="s">
        <v>80</v>
      </c>
      <c r="E9284">
        <v>229259</v>
      </c>
      <c r="F9284">
        <v>2020</v>
      </c>
      <c r="G9284">
        <v>222</v>
      </c>
      <c r="H9284" t="s">
        <v>18</v>
      </c>
      <c r="I9284">
        <v>67.98</v>
      </c>
      <c r="J9284" t="s">
        <v>45</v>
      </c>
      <c r="K9284">
        <v>2020</v>
      </c>
      <c r="L9284" t="s">
        <v>20</v>
      </c>
      <c r="M9284" t="s">
        <v>21</v>
      </c>
      <c r="N9284">
        <v>136254.92000000001</v>
      </c>
      <c r="O9284" t="s">
        <v>54</v>
      </c>
    </row>
    <row r="9285" spans="1:15" x14ac:dyDescent="0.3">
      <c r="A9285" t="s">
        <v>51</v>
      </c>
      <c r="B9285">
        <v>35.89</v>
      </c>
      <c r="C9285" t="s">
        <v>57</v>
      </c>
      <c r="D9285" t="s">
        <v>58</v>
      </c>
      <c r="E9285">
        <v>143358</v>
      </c>
      <c r="F9285">
        <v>2017</v>
      </c>
      <c r="G9285">
        <v>536</v>
      </c>
      <c r="H9285" t="s">
        <v>26</v>
      </c>
      <c r="I9285">
        <v>60.31</v>
      </c>
      <c r="J9285" t="s">
        <v>45</v>
      </c>
      <c r="K9285">
        <v>2017</v>
      </c>
      <c r="L9285" t="s">
        <v>40</v>
      </c>
      <c r="M9285" t="s">
        <v>31</v>
      </c>
      <c r="N9285">
        <v>62868.11</v>
      </c>
      <c r="O9285" t="s">
        <v>54</v>
      </c>
    </row>
    <row r="9286" spans="1:15" x14ac:dyDescent="0.3">
      <c r="A9286" t="s">
        <v>42</v>
      </c>
      <c r="B9286">
        <v>34.03</v>
      </c>
      <c r="C9286" t="s">
        <v>57</v>
      </c>
      <c r="D9286" t="s">
        <v>72</v>
      </c>
      <c r="E9286">
        <v>119795</v>
      </c>
      <c r="F9286">
        <v>2024</v>
      </c>
      <c r="G9286">
        <v>880</v>
      </c>
      <c r="H9286" t="s">
        <v>35</v>
      </c>
      <c r="I9286">
        <v>47.47</v>
      </c>
      <c r="J9286" t="s">
        <v>19</v>
      </c>
      <c r="K9286">
        <v>2024</v>
      </c>
      <c r="L9286" t="s">
        <v>48</v>
      </c>
      <c r="M9286" t="s">
        <v>31</v>
      </c>
      <c r="N9286">
        <v>52407.06</v>
      </c>
      <c r="O9286" t="s">
        <v>54</v>
      </c>
    </row>
    <row r="9287" spans="1:15" x14ac:dyDescent="0.3">
      <c r="A9287" t="s">
        <v>15</v>
      </c>
      <c r="B9287">
        <v>8.69</v>
      </c>
      <c r="C9287" t="s">
        <v>43</v>
      </c>
      <c r="D9287" t="s">
        <v>55</v>
      </c>
      <c r="E9287">
        <v>53865</v>
      </c>
      <c r="F9287">
        <v>2022</v>
      </c>
      <c r="G9287">
        <v>844</v>
      </c>
      <c r="H9287" t="s">
        <v>35</v>
      </c>
      <c r="I9287">
        <v>36.46</v>
      </c>
      <c r="J9287" t="s">
        <v>19</v>
      </c>
      <c r="K9287">
        <v>2023</v>
      </c>
      <c r="L9287" t="s">
        <v>40</v>
      </c>
      <c r="M9287" t="s">
        <v>31</v>
      </c>
      <c r="N9287">
        <v>33908.65</v>
      </c>
      <c r="O9287" t="s">
        <v>54</v>
      </c>
    </row>
    <row r="9288" spans="1:15" x14ac:dyDescent="0.3">
      <c r="A9288" t="s">
        <v>56</v>
      </c>
      <c r="B9288">
        <v>79.290000000000006</v>
      </c>
      <c r="C9288" t="s">
        <v>43</v>
      </c>
      <c r="D9288" t="s">
        <v>71</v>
      </c>
      <c r="E9288">
        <v>212553</v>
      </c>
      <c r="F9288">
        <v>2018</v>
      </c>
      <c r="G9288">
        <v>686</v>
      </c>
      <c r="H9288" t="s">
        <v>26</v>
      </c>
      <c r="I9288">
        <v>77.87</v>
      </c>
      <c r="J9288" t="s">
        <v>19</v>
      </c>
      <c r="K9288">
        <v>2020</v>
      </c>
      <c r="L9288" t="s">
        <v>20</v>
      </c>
      <c r="M9288" t="s">
        <v>31</v>
      </c>
      <c r="N9288">
        <v>168463.5</v>
      </c>
      <c r="O9288" t="s">
        <v>36</v>
      </c>
    </row>
    <row r="9289" spans="1:15" x14ac:dyDescent="0.3">
      <c r="A9289" t="s">
        <v>15</v>
      </c>
      <c r="B9289">
        <v>67.44</v>
      </c>
      <c r="C9289" t="s">
        <v>38</v>
      </c>
      <c r="D9289" t="s">
        <v>60</v>
      </c>
      <c r="E9289">
        <v>153541</v>
      </c>
      <c r="F9289">
        <v>2022</v>
      </c>
      <c r="G9289">
        <v>264</v>
      </c>
      <c r="H9289" t="s">
        <v>18</v>
      </c>
      <c r="I9289">
        <v>82.59</v>
      </c>
      <c r="J9289" t="s">
        <v>27</v>
      </c>
      <c r="K9289">
        <v>2024</v>
      </c>
      <c r="L9289" t="s">
        <v>20</v>
      </c>
      <c r="M9289" t="s">
        <v>21</v>
      </c>
      <c r="N9289">
        <v>117022.06</v>
      </c>
      <c r="O9289" t="s">
        <v>54</v>
      </c>
    </row>
    <row r="9290" spans="1:15" x14ac:dyDescent="0.3">
      <c r="A9290" t="s">
        <v>50</v>
      </c>
      <c r="B9290">
        <v>28.08</v>
      </c>
      <c r="C9290" t="s">
        <v>57</v>
      </c>
      <c r="D9290" t="s">
        <v>72</v>
      </c>
      <c r="E9290">
        <v>113475</v>
      </c>
      <c r="F9290">
        <v>2019</v>
      </c>
      <c r="G9290">
        <v>155</v>
      </c>
      <c r="H9290" t="s">
        <v>35</v>
      </c>
      <c r="I9290">
        <v>49.14</v>
      </c>
      <c r="J9290" t="s">
        <v>45</v>
      </c>
      <c r="K9290">
        <v>2019</v>
      </c>
      <c r="L9290" t="s">
        <v>40</v>
      </c>
      <c r="M9290" t="s">
        <v>31</v>
      </c>
      <c r="N9290">
        <v>48772.34</v>
      </c>
      <c r="O9290" t="s">
        <v>49</v>
      </c>
    </row>
    <row r="9291" spans="1:15" x14ac:dyDescent="0.3">
      <c r="A9291" t="s">
        <v>56</v>
      </c>
      <c r="B9291">
        <v>61.98</v>
      </c>
      <c r="C9291" t="s">
        <v>57</v>
      </c>
      <c r="D9291" t="s">
        <v>86</v>
      </c>
      <c r="E9291">
        <v>152184</v>
      </c>
      <c r="F9291">
        <v>2018</v>
      </c>
      <c r="G9291">
        <v>674</v>
      </c>
      <c r="H9291" t="s">
        <v>18</v>
      </c>
      <c r="I9291">
        <v>69.73</v>
      </c>
      <c r="J9291" t="s">
        <v>45</v>
      </c>
      <c r="K9291">
        <v>2018</v>
      </c>
      <c r="L9291" t="s">
        <v>40</v>
      </c>
      <c r="M9291" t="s">
        <v>31</v>
      </c>
      <c r="N9291">
        <v>67707.45</v>
      </c>
      <c r="O9291" t="s">
        <v>22</v>
      </c>
    </row>
    <row r="9292" spans="1:15" x14ac:dyDescent="0.3">
      <c r="A9292" t="s">
        <v>23</v>
      </c>
      <c r="B9292">
        <v>64.87</v>
      </c>
      <c r="C9292" t="s">
        <v>29</v>
      </c>
      <c r="D9292" t="s">
        <v>53</v>
      </c>
      <c r="E9292">
        <v>397676</v>
      </c>
      <c r="F9292">
        <v>2021</v>
      </c>
      <c r="G9292">
        <v>136</v>
      </c>
      <c r="H9292" t="s">
        <v>18</v>
      </c>
      <c r="I9292">
        <v>92.68</v>
      </c>
      <c r="J9292" t="s">
        <v>45</v>
      </c>
      <c r="K9292">
        <v>2021</v>
      </c>
      <c r="L9292" t="s">
        <v>20</v>
      </c>
      <c r="M9292" t="s">
        <v>21</v>
      </c>
      <c r="N9292">
        <v>255288.45</v>
      </c>
      <c r="O9292" t="s">
        <v>54</v>
      </c>
    </row>
    <row r="9293" spans="1:15" x14ac:dyDescent="0.3">
      <c r="A9293" t="s">
        <v>15</v>
      </c>
      <c r="B9293">
        <v>6.64</v>
      </c>
      <c r="C9293" t="s">
        <v>24</v>
      </c>
      <c r="D9293" t="s">
        <v>91</v>
      </c>
      <c r="E9293">
        <v>284896</v>
      </c>
      <c r="F9293">
        <v>2015</v>
      </c>
      <c r="G9293">
        <v>302</v>
      </c>
      <c r="H9293" t="s">
        <v>18</v>
      </c>
      <c r="I9293">
        <v>96.29</v>
      </c>
      <c r="J9293" t="s">
        <v>19</v>
      </c>
      <c r="K9293">
        <v>2022</v>
      </c>
      <c r="L9293" t="s">
        <v>40</v>
      </c>
      <c r="M9293" t="s">
        <v>31</v>
      </c>
      <c r="N9293">
        <v>185003.89</v>
      </c>
      <c r="O9293" t="s">
        <v>49</v>
      </c>
    </row>
    <row r="9294" spans="1:15" x14ac:dyDescent="0.3">
      <c r="A9294" t="s">
        <v>23</v>
      </c>
      <c r="B9294">
        <v>56.14</v>
      </c>
      <c r="C9294" t="s">
        <v>29</v>
      </c>
      <c r="D9294" t="s">
        <v>87</v>
      </c>
      <c r="E9294">
        <v>179837</v>
      </c>
      <c r="F9294">
        <v>2021</v>
      </c>
      <c r="G9294">
        <v>697</v>
      </c>
      <c r="H9294" t="s">
        <v>35</v>
      </c>
      <c r="I9294">
        <v>36.909999999999997</v>
      </c>
      <c r="J9294" t="s">
        <v>19</v>
      </c>
      <c r="K9294">
        <v>2021</v>
      </c>
      <c r="L9294" t="s">
        <v>48</v>
      </c>
      <c r="M9294" t="s">
        <v>21</v>
      </c>
      <c r="N9294">
        <v>87093.68</v>
      </c>
      <c r="O9294" t="s">
        <v>22</v>
      </c>
    </row>
    <row r="9295" spans="1:15" x14ac:dyDescent="0.3">
      <c r="A9295" t="s">
        <v>51</v>
      </c>
      <c r="B9295">
        <v>78.58</v>
      </c>
      <c r="C9295" t="s">
        <v>57</v>
      </c>
      <c r="D9295" t="s">
        <v>58</v>
      </c>
      <c r="E9295">
        <v>309850</v>
      </c>
      <c r="F9295">
        <v>2022</v>
      </c>
      <c r="G9295">
        <v>549</v>
      </c>
      <c r="H9295" t="s">
        <v>18</v>
      </c>
      <c r="I9295">
        <v>90.86</v>
      </c>
      <c r="J9295" t="s">
        <v>27</v>
      </c>
      <c r="K9295">
        <v>2024</v>
      </c>
      <c r="L9295" t="s">
        <v>48</v>
      </c>
      <c r="M9295" t="s">
        <v>31</v>
      </c>
      <c r="N9295">
        <v>171427.32</v>
      </c>
      <c r="O9295" t="s">
        <v>22</v>
      </c>
    </row>
    <row r="9296" spans="1:15" x14ac:dyDescent="0.3">
      <c r="A9296" t="s">
        <v>56</v>
      </c>
      <c r="B9296">
        <v>68.75</v>
      </c>
      <c r="C9296" t="s">
        <v>16</v>
      </c>
      <c r="D9296" t="s">
        <v>47</v>
      </c>
      <c r="E9296">
        <v>191941</v>
      </c>
      <c r="F9296">
        <v>2016</v>
      </c>
      <c r="G9296">
        <v>532</v>
      </c>
      <c r="H9296" t="s">
        <v>26</v>
      </c>
      <c r="I9296">
        <v>95.77</v>
      </c>
      <c r="J9296" t="s">
        <v>27</v>
      </c>
      <c r="K9296">
        <v>2017</v>
      </c>
      <c r="L9296" t="s">
        <v>40</v>
      </c>
      <c r="M9296" t="s">
        <v>21</v>
      </c>
      <c r="N9296">
        <v>83528.06</v>
      </c>
      <c r="O9296" t="s">
        <v>36</v>
      </c>
    </row>
    <row r="9297" spans="1:15" x14ac:dyDescent="0.3">
      <c r="A9297" t="s">
        <v>50</v>
      </c>
      <c r="B9297">
        <v>36.92</v>
      </c>
      <c r="C9297" t="s">
        <v>57</v>
      </c>
      <c r="D9297" t="s">
        <v>72</v>
      </c>
      <c r="E9297">
        <v>90788</v>
      </c>
      <c r="F9297">
        <v>2021</v>
      </c>
      <c r="G9297">
        <v>195</v>
      </c>
      <c r="H9297" t="s">
        <v>35</v>
      </c>
      <c r="I9297">
        <v>34.299999999999997</v>
      </c>
      <c r="J9297" t="s">
        <v>45</v>
      </c>
      <c r="K9297">
        <v>2021</v>
      </c>
      <c r="L9297" t="s">
        <v>48</v>
      </c>
      <c r="M9297" t="s">
        <v>21</v>
      </c>
      <c r="N9297">
        <v>45510.15</v>
      </c>
      <c r="O9297" t="s">
        <v>49</v>
      </c>
    </row>
    <row r="9298" spans="1:15" x14ac:dyDescent="0.3">
      <c r="A9298" t="s">
        <v>56</v>
      </c>
      <c r="B9298">
        <v>33</v>
      </c>
      <c r="C9298" t="s">
        <v>67</v>
      </c>
      <c r="D9298" t="s">
        <v>81</v>
      </c>
      <c r="E9298">
        <v>161644</v>
      </c>
      <c r="F9298">
        <v>2019</v>
      </c>
      <c r="G9298">
        <v>721</v>
      </c>
      <c r="H9298" t="s">
        <v>26</v>
      </c>
      <c r="I9298">
        <v>93.15</v>
      </c>
      <c r="J9298" t="s">
        <v>27</v>
      </c>
      <c r="K9298">
        <v>2020</v>
      </c>
      <c r="L9298" t="s">
        <v>20</v>
      </c>
      <c r="M9298" t="s">
        <v>31</v>
      </c>
      <c r="N9298">
        <v>105292.17</v>
      </c>
      <c r="O9298" t="s">
        <v>36</v>
      </c>
    </row>
    <row r="9299" spans="1:15" x14ac:dyDescent="0.3">
      <c r="A9299" t="s">
        <v>50</v>
      </c>
      <c r="B9299">
        <v>12.47</v>
      </c>
      <c r="C9299" t="s">
        <v>16</v>
      </c>
      <c r="D9299" t="s">
        <v>82</v>
      </c>
      <c r="E9299">
        <v>209382</v>
      </c>
      <c r="F9299">
        <v>2020</v>
      </c>
      <c r="G9299">
        <v>291</v>
      </c>
      <c r="H9299" t="s">
        <v>35</v>
      </c>
      <c r="I9299">
        <v>51.96</v>
      </c>
      <c r="J9299" t="s">
        <v>19</v>
      </c>
      <c r="K9299">
        <v>2020</v>
      </c>
      <c r="L9299" t="s">
        <v>48</v>
      </c>
      <c r="M9299" t="s">
        <v>21</v>
      </c>
      <c r="N9299">
        <v>86958.92</v>
      </c>
      <c r="O9299" t="s">
        <v>22</v>
      </c>
    </row>
    <row r="9300" spans="1:15" x14ac:dyDescent="0.3">
      <c r="A9300" t="s">
        <v>56</v>
      </c>
      <c r="B9300">
        <v>56.86</v>
      </c>
      <c r="C9300" t="s">
        <v>24</v>
      </c>
      <c r="D9300" t="s">
        <v>70</v>
      </c>
      <c r="E9300">
        <v>137593</v>
      </c>
      <c r="F9300">
        <v>2024</v>
      </c>
      <c r="G9300">
        <v>578</v>
      </c>
      <c r="H9300" t="s">
        <v>26</v>
      </c>
      <c r="I9300">
        <v>92.12</v>
      </c>
      <c r="J9300" t="s">
        <v>45</v>
      </c>
      <c r="K9300">
        <v>2024</v>
      </c>
      <c r="L9300" t="s">
        <v>40</v>
      </c>
      <c r="M9300" t="s">
        <v>21</v>
      </c>
      <c r="N9300">
        <v>74494.929999999993</v>
      </c>
      <c r="O9300" t="s">
        <v>49</v>
      </c>
    </row>
    <row r="9301" spans="1:15" x14ac:dyDescent="0.3">
      <c r="A9301" t="s">
        <v>15</v>
      </c>
      <c r="B9301">
        <v>49.32</v>
      </c>
      <c r="C9301" t="s">
        <v>38</v>
      </c>
      <c r="D9301" t="s">
        <v>39</v>
      </c>
      <c r="E9301">
        <v>97780</v>
      </c>
      <c r="F9301">
        <v>2024</v>
      </c>
      <c r="G9301">
        <v>273</v>
      </c>
      <c r="H9301" t="s">
        <v>26</v>
      </c>
      <c r="I9301">
        <v>82</v>
      </c>
      <c r="J9301" t="s">
        <v>27</v>
      </c>
      <c r="K9301">
        <v>2024</v>
      </c>
      <c r="L9301" t="s">
        <v>20</v>
      </c>
      <c r="M9301" t="s">
        <v>31</v>
      </c>
      <c r="N9301">
        <v>70372</v>
      </c>
      <c r="O9301" t="s">
        <v>36</v>
      </c>
    </row>
    <row r="9302" spans="1:15" x14ac:dyDescent="0.3">
      <c r="A9302" t="s">
        <v>42</v>
      </c>
      <c r="B9302">
        <v>44.55</v>
      </c>
      <c r="C9302" t="s">
        <v>43</v>
      </c>
      <c r="D9302" t="s">
        <v>65</v>
      </c>
      <c r="E9302">
        <v>194949</v>
      </c>
      <c r="F9302">
        <v>2015</v>
      </c>
      <c r="G9302">
        <v>392</v>
      </c>
      <c r="H9302" t="s">
        <v>18</v>
      </c>
      <c r="I9302">
        <v>68.680000000000007</v>
      </c>
      <c r="J9302" t="s">
        <v>27</v>
      </c>
      <c r="K9302">
        <v>2019</v>
      </c>
      <c r="L9302" t="s">
        <v>40</v>
      </c>
      <c r="M9302" t="s">
        <v>21</v>
      </c>
      <c r="N9302">
        <v>149729.32</v>
      </c>
      <c r="O9302" t="s">
        <v>49</v>
      </c>
    </row>
    <row r="9303" spans="1:15" x14ac:dyDescent="0.3">
      <c r="A9303" t="s">
        <v>28</v>
      </c>
      <c r="B9303">
        <v>60.7</v>
      </c>
      <c r="C9303" t="s">
        <v>16</v>
      </c>
      <c r="D9303" t="s">
        <v>47</v>
      </c>
      <c r="E9303">
        <v>179671</v>
      </c>
      <c r="F9303">
        <v>2017</v>
      </c>
      <c r="G9303">
        <v>352</v>
      </c>
      <c r="H9303" t="s">
        <v>26</v>
      </c>
      <c r="I9303">
        <v>76.12</v>
      </c>
      <c r="J9303" t="s">
        <v>27</v>
      </c>
      <c r="K9303">
        <v>2020</v>
      </c>
      <c r="L9303" t="s">
        <v>48</v>
      </c>
      <c r="M9303" t="s">
        <v>21</v>
      </c>
      <c r="N9303">
        <v>133564.51</v>
      </c>
      <c r="O9303" t="s">
        <v>36</v>
      </c>
    </row>
    <row r="9304" spans="1:15" x14ac:dyDescent="0.3">
      <c r="A9304" t="s">
        <v>42</v>
      </c>
      <c r="B9304">
        <v>26.85</v>
      </c>
      <c r="C9304" t="s">
        <v>67</v>
      </c>
      <c r="D9304" t="s">
        <v>83</v>
      </c>
      <c r="E9304">
        <v>142140</v>
      </c>
      <c r="F9304">
        <v>2017</v>
      </c>
      <c r="G9304">
        <v>576</v>
      </c>
      <c r="H9304" t="s">
        <v>26</v>
      </c>
      <c r="I9304">
        <v>65.239999999999995</v>
      </c>
      <c r="J9304" t="s">
        <v>45</v>
      </c>
      <c r="K9304">
        <v>2017</v>
      </c>
      <c r="L9304" t="s">
        <v>20</v>
      </c>
      <c r="M9304" t="s">
        <v>21</v>
      </c>
      <c r="N9304">
        <v>76664.34</v>
      </c>
      <c r="O9304" t="s">
        <v>49</v>
      </c>
    </row>
    <row r="9305" spans="1:15" x14ac:dyDescent="0.3">
      <c r="A9305" t="s">
        <v>41</v>
      </c>
      <c r="B9305">
        <v>69.260000000000005</v>
      </c>
      <c r="C9305" t="s">
        <v>33</v>
      </c>
      <c r="D9305" t="s">
        <v>85</v>
      </c>
      <c r="E9305">
        <v>371551</v>
      </c>
      <c r="F9305">
        <v>2019</v>
      </c>
      <c r="G9305">
        <v>651</v>
      </c>
      <c r="H9305" t="s">
        <v>35</v>
      </c>
      <c r="I9305">
        <v>25.61</v>
      </c>
      <c r="J9305" t="s">
        <v>27</v>
      </c>
      <c r="K9305">
        <v>2022</v>
      </c>
      <c r="L9305" t="s">
        <v>48</v>
      </c>
      <c r="M9305" t="s">
        <v>31</v>
      </c>
      <c r="N9305">
        <v>272332.01</v>
      </c>
      <c r="O9305" t="s">
        <v>22</v>
      </c>
    </row>
    <row r="9306" spans="1:15" x14ac:dyDescent="0.3">
      <c r="A9306" t="s">
        <v>28</v>
      </c>
      <c r="B9306">
        <v>61.7</v>
      </c>
      <c r="C9306" t="s">
        <v>33</v>
      </c>
      <c r="D9306" t="s">
        <v>85</v>
      </c>
      <c r="E9306">
        <v>271672</v>
      </c>
      <c r="F9306">
        <v>2023</v>
      </c>
      <c r="G9306">
        <v>345</v>
      </c>
      <c r="H9306" t="s">
        <v>26</v>
      </c>
      <c r="I9306">
        <v>98.87</v>
      </c>
      <c r="J9306" t="s">
        <v>45</v>
      </c>
      <c r="K9306">
        <v>2023</v>
      </c>
      <c r="L9306" t="s">
        <v>20</v>
      </c>
      <c r="M9306" t="s">
        <v>21</v>
      </c>
      <c r="N9306">
        <v>183932.92</v>
      </c>
      <c r="O9306" t="s">
        <v>49</v>
      </c>
    </row>
    <row r="9307" spans="1:15" x14ac:dyDescent="0.3">
      <c r="A9307" t="s">
        <v>50</v>
      </c>
      <c r="B9307">
        <v>12.31</v>
      </c>
      <c r="C9307" t="s">
        <v>43</v>
      </c>
      <c r="D9307" t="s">
        <v>62</v>
      </c>
      <c r="E9307">
        <v>263796</v>
      </c>
      <c r="F9307">
        <v>2023</v>
      </c>
      <c r="G9307">
        <v>739</v>
      </c>
      <c r="H9307" t="s">
        <v>26</v>
      </c>
      <c r="I9307">
        <v>88.62</v>
      </c>
      <c r="J9307" t="s">
        <v>27</v>
      </c>
      <c r="K9307">
        <v>2023</v>
      </c>
      <c r="L9307" t="s">
        <v>48</v>
      </c>
      <c r="M9307" t="s">
        <v>21</v>
      </c>
      <c r="N9307">
        <v>152915.75</v>
      </c>
      <c r="O9307" t="s">
        <v>36</v>
      </c>
    </row>
    <row r="9308" spans="1:15" x14ac:dyDescent="0.3">
      <c r="A9308" t="s">
        <v>51</v>
      </c>
      <c r="B9308">
        <v>30.98</v>
      </c>
      <c r="C9308" t="s">
        <v>57</v>
      </c>
      <c r="D9308" t="s">
        <v>75</v>
      </c>
      <c r="E9308">
        <v>395765</v>
      </c>
      <c r="F9308">
        <v>2024</v>
      </c>
      <c r="G9308">
        <v>214</v>
      </c>
      <c r="H9308" t="s">
        <v>35</v>
      </c>
      <c r="I9308">
        <v>41.3</v>
      </c>
      <c r="J9308" t="s">
        <v>19</v>
      </c>
      <c r="K9308">
        <v>2024</v>
      </c>
      <c r="L9308" t="s">
        <v>20</v>
      </c>
      <c r="M9308" t="s">
        <v>31</v>
      </c>
      <c r="N9308">
        <v>231713.25</v>
      </c>
      <c r="O9308" t="s">
        <v>22</v>
      </c>
    </row>
    <row r="9309" spans="1:15" x14ac:dyDescent="0.3">
      <c r="A9309" t="s">
        <v>51</v>
      </c>
      <c r="B9309">
        <v>62.16</v>
      </c>
      <c r="C9309" t="s">
        <v>57</v>
      </c>
      <c r="D9309" t="s">
        <v>75</v>
      </c>
      <c r="E9309">
        <v>253811</v>
      </c>
      <c r="F9309">
        <v>2024</v>
      </c>
      <c r="G9309">
        <v>962</v>
      </c>
      <c r="H9309" t="s">
        <v>18</v>
      </c>
      <c r="I9309">
        <v>64.56</v>
      </c>
      <c r="J9309" t="s">
        <v>27</v>
      </c>
      <c r="K9309">
        <v>2024</v>
      </c>
      <c r="L9309" t="s">
        <v>40</v>
      </c>
      <c r="M9309" t="s">
        <v>31</v>
      </c>
      <c r="N9309">
        <v>132110.26</v>
      </c>
      <c r="O9309" t="s">
        <v>22</v>
      </c>
    </row>
    <row r="9310" spans="1:15" x14ac:dyDescent="0.3">
      <c r="A9310" t="s">
        <v>46</v>
      </c>
      <c r="B9310">
        <v>14.34</v>
      </c>
      <c r="C9310" t="s">
        <v>43</v>
      </c>
      <c r="D9310" t="s">
        <v>65</v>
      </c>
      <c r="E9310">
        <v>299859</v>
      </c>
      <c r="F9310">
        <v>2020</v>
      </c>
      <c r="G9310">
        <v>598</v>
      </c>
      <c r="H9310" t="s">
        <v>26</v>
      </c>
      <c r="I9310">
        <v>87.08</v>
      </c>
      <c r="J9310" t="s">
        <v>19</v>
      </c>
      <c r="K9310">
        <v>2022</v>
      </c>
      <c r="L9310" t="s">
        <v>48</v>
      </c>
      <c r="M9310" t="s">
        <v>21</v>
      </c>
      <c r="N9310">
        <v>173448.35</v>
      </c>
      <c r="O9310" t="s">
        <v>36</v>
      </c>
    </row>
    <row r="9311" spans="1:15" x14ac:dyDescent="0.3">
      <c r="A9311" t="s">
        <v>15</v>
      </c>
      <c r="B9311">
        <v>8</v>
      </c>
      <c r="C9311" t="s">
        <v>43</v>
      </c>
      <c r="D9311" t="s">
        <v>65</v>
      </c>
      <c r="E9311">
        <v>90609</v>
      </c>
      <c r="F9311">
        <v>2024</v>
      </c>
      <c r="G9311">
        <v>545</v>
      </c>
      <c r="H9311" t="s">
        <v>35</v>
      </c>
      <c r="I9311">
        <v>34.32</v>
      </c>
      <c r="J9311" t="s">
        <v>45</v>
      </c>
      <c r="K9311">
        <v>2024</v>
      </c>
      <c r="L9311" t="s">
        <v>20</v>
      </c>
      <c r="M9311" t="s">
        <v>21</v>
      </c>
      <c r="N9311">
        <v>37200</v>
      </c>
      <c r="O9311" t="s">
        <v>22</v>
      </c>
    </row>
    <row r="9312" spans="1:15" x14ac:dyDescent="0.3">
      <c r="A9312" t="s">
        <v>42</v>
      </c>
      <c r="B9312">
        <v>77.709999999999994</v>
      </c>
      <c r="C9312" t="s">
        <v>67</v>
      </c>
      <c r="D9312" t="s">
        <v>74</v>
      </c>
      <c r="E9312">
        <v>313848</v>
      </c>
      <c r="F9312">
        <v>2021</v>
      </c>
      <c r="G9312">
        <v>582</v>
      </c>
      <c r="H9312" t="s">
        <v>18</v>
      </c>
      <c r="I9312">
        <v>96.4</v>
      </c>
      <c r="J9312" t="s">
        <v>19</v>
      </c>
      <c r="K9312">
        <v>2023</v>
      </c>
      <c r="L9312" t="s">
        <v>20</v>
      </c>
      <c r="M9312" t="s">
        <v>31</v>
      </c>
      <c r="N9312">
        <v>220669.59</v>
      </c>
      <c r="O9312" t="s">
        <v>22</v>
      </c>
    </row>
    <row r="9313" spans="1:15" x14ac:dyDescent="0.3">
      <c r="A9313" t="s">
        <v>28</v>
      </c>
      <c r="B9313">
        <v>6.02</v>
      </c>
      <c r="C9313" t="s">
        <v>33</v>
      </c>
      <c r="D9313" t="s">
        <v>34</v>
      </c>
      <c r="E9313">
        <v>269015</v>
      </c>
      <c r="F9313">
        <v>2023</v>
      </c>
      <c r="G9313">
        <v>796</v>
      </c>
      <c r="H9313" t="s">
        <v>35</v>
      </c>
      <c r="I9313">
        <v>37.840000000000003</v>
      </c>
      <c r="J9313" t="s">
        <v>45</v>
      </c>
      <c r="K9313">
        <v>2023</v>
      </c>
      <c r="L9313" t="s">
        <v>48</v>
      </c>
      <c r="M9313" t="s">
        <v>21</v>
      </c>
      <c r="N9313">
        <v>172204.97</v>
      </c>
      <c r="O9313" t="s">
        <v>49</v>
      </c>
    </row>
    <row r="9314" spans="1:15" x14ac:dyDescent="0.3">
      <c r="A9314" t="s">
        <v>51</v>
      </c>
      <c r="B9314">
        <v>13.31</v>
      </c>
      <c r="C9314" t="s">
        <v>57</v>
      </c>
      <c r="D9314" t="s">
        <v>84</v>
      </c>
      <c r="E9314">
        <v>394487</v>
      </c>
      <c r="F9314">
        <v>2023</v>
      </c>
      <c r="G9314">
        <v>567</v>
      </c>
      <c r="H9314" t="s">
        <v>26</v>
      </c>
      <c r="I9314">
        <v>67.930000000000007</v>
      </c>
      <c r="J9314" t="s">
        <v>27</v>
      </c>
      <c r="K9314">
        <v>2023</v>
      </c>
      <c r="L9314" t="s">
        <v>48</v>
      </c>
      <c r="M9314" t="s">
        <v>21</v>
      </c>
      <c r="N9314">
        <v>215594.12</v>
      </c>
      <c r="O9314" t="s">
        <v>54</v>
      </c>
    </row>
    <row r="9315" spans="1:15" x14ac:dyDescent="0.3">
      <c r="A9315" t="s">
        <v>50</v>
      </c>
      <c r="B9315">
        <v>79.63</v>
      </c>
      <c r="C9315" t="s">
        <v>57</v>
      </c>
      <c r="D9315" t="s">
        <v>75</v>
      </c>
      <c r="E9315">
        <v>275451</v>
      </c>
      <c r="F9315">
        <v>2019</v>
      </c>
      <c r="G9315">
        <v>210</v>
      </c>
      <c r="H9315" t="s">
        <v>35</v>
      </c>
      <c r="I9315">
        <v>58.98</v>
      </c>
      <c r="J9315" t="s">
        <v>27</v>
      </c>
      <c r="K9315">
        <v>2023</v>
      </c>
      <c r="L9315" t="s">
        <v>20</v>
      </c>
      <c r="M9315" t="s">
        <v>21</v>
      </c>
      <c r="N9315">
        <v>164816.5</v>
      </c>
      <c r="O9315" t="s">
        <v>54</v>
      </c>
    </row>
    <row r="9316" spans="1:15" x14ac:dyDescent="0.3">
      <c r="A9316" t="s">
        <v>50</v>
      </c>
      <c r="B9316">
        <v>65.180000000000007</v>
      </c>
      <c r="C9316" t="s">
        <v>16</v>
      </c>
      <c r="D9316" t="s">
        <v>17</v>
      </c>
      <c r="E9316">
        <v>302929</v>
      </c>
      <c r="F9316">
        <v>2024</v>
      </c>
      <c r="G9316">
        <v>891</v>
      </c>
      <c r="H9316" t="s">
        <v>18</v>
      </c>
      <c r="I9316">
        <v>99.63</v>
      </c>
      <c r="J9316" t="s">
        <v>27</v>
      </c>
      <c r="K9316">
        <v>2024</v>
      </c>
      <c r="L9316" t="s">
        <v>20</v>
      </c>
      <c r="M9316" t="s">
        <v>21</v>
      </c>
      <c r="N9316">
        <v>122432.5</v>
      </c>
      <c r="O9316" t="s">
        <v>36</v>
      </c>
    </row>
    <row r="9317" spans="1:15" x14ac:dyDescent="0.3">
      <c r="A9317" t="s">
        <v>41</v>
      </c>
      <c r="B9317">
        <v>57.84</v>
      </c>
      <c r="C9317" t="s">
        <v>38</v>
      </c>
      <c r="D9317" t="s">
        <v>60</v>
      </c>
      <c r="E9317">
        <v>214149</v>
      </c>
      <c r="F9317">
        <v>2015</v>
      </c>
      <c r="G9317">
        <v>901</v>
      </c>
      <c r="H9317" t="s">
        <v>18</v>
      </c>
      <c r="I9317">
        <v>67.3</v>
      </c>
      <c r="J9317" t="s">
        <v>19</v>
      </c>
      <c r="K9317">
        <v>2019</v>
      </c>
      <c r="L9317" t="s">
        <v>20</v>
      </c>
      <c r="M9317" t="s">
        <v>21</v>
      </c>
      <c r="N9317">
        <v>134168.69</v>
      </c>
      <c r="O9317" t="s">
        <v>36</v>
      </c>
    </row>
    <row r="9318" spans="1:15" x14ac:dyDescent="0.3">
      <c r="A9318" t="s">
        <v>23</v>
      </c>
      <c r="B9318">
        <v>41.18</v>
      </c>
      <c r="C9318" t="s">
        <v>57</v>
      </c>
      <c r="D9318" t="s">
        <v>84</v>
      </c>
      <c r="E9318">
        <v>66999</v>
      </c>
      <c r="F9318">
        <v>2019</v>
      </c>
      <c r="G9318">
        <v>789</v>
      </c>
      <c r="H9318" t="s">
        <v>26</v>
      </c>
      <c r="I9318">
        <v>61.95</v>
      </c>
      <c r="J9318" t="s">
        <v>19</v>
      </c>
      <c r="K9318">
        <v>2020</v>
      </c>
      <c r="L9318" t="s">
        <v>20</v>
      </c>
      <c r="M9318" t="s">
        <v>21</v>
      </c>
      <c r="N9318">
        <v>43391.19</v>
      </c>
      <c r="O9318" t="s">
        <v>49</v>
      </c>
    </row>
    <row r="9319" spans="1:15" x14ac:dyDescent="0.3">
      <c r="A9319" t="s">
        <v>23</v>
      </c>
      <c r="B9319">
        <v>50.49</v>
      </c>
      <c r="C9319" t="s">
        <v>67</v>
      </c>
      <c r="D9319" t="s">
        <v>83</v>
      </c>
      <c r="E9319">
        <v>376278</v>
      </c>
      <c r="F9319">
        <v>2024</v>
      </c>
      <c r="G9319">
        <v>822</v>
      </c>
      <c r="H9319" t="s">
        <v>35</v>
      </c>
      <c r="I9319">
        <v>54.38</v>
      </c>
      <c r="J9319" t="s">
        <v>45</v>
      </c>
      <c r="K9319">
        <v>2024</v>
      </c>
      <c r="L9319" t="s">
        <v>48</v>
      </c>
      <c r="M9319" t="s">
        <v>31</v>
      </c>
      <c r="N9319">
        <v>296802.46999999997</v>
      </c>
      <c r="O9319" t="s">
        <v>49</v>
      </c>
    </row>
    <row r="9320" spans="1:15" x14ac:dyDescent="0.3">
      <c r="A9320" t="s">
        <v>50</v>
      </c>
      <c r="B9320">
        <v>51.45</v>
      </c>
      <c r="C9320" t="s">
        <v>43</v>
      </c>
      <c r="D9320" t="s">
        <v>62</v>
      </c>
      <c r="E9320">
        <v>234956</v>
      </c>
      <c r="F9320">
        <v>2017</v>
      </c>
      <c r="G9320">
        <v>538</v>
      </c>
      <c r="H9320" t="s">
        <v>26</v>
      </c>
      <c r="I9320">
        <v>68.319999999999993</v>
      </c>
      <c r="J9320" t="s">
        <v>45</v>
      </c>
      <c r="K9320">
        <v>2017</v>
      </c>
      <c r="L9320" t="s">
        <v>48</v>
      </c>
      <c r="M9320" t="s">
        <v>21</v>
      </c>
      <c r="N9320">
        <v>120398.17</v>
      </c>
      <c r="O9320" t="s">
        <v>54</v>
      </c>
    </row>
    <row r="9321" spans="1:15" x14ac:dyDescent="0.3">
      <c r="A9321" t="s">
        <v>37</v>
      </c>
      <c r="B9321">
        <v>26.74</v>
      </c>
      <c r="C9321" t="s">
        <v>57</v>
      </c>
      <c r="D9321" t="s">
        <v>72</v>
      </c>
      <c r="E9321">
        <v>142954</v>
      </c>
      <c r="F9321">
        <v>2018</v>
      </c>
      <c r="G9321">
        <v>967</v>
      </c>
      <c r="H9321" t="s">
        <v>18</v>
      </c>
      <c r="I9321">
        <v>91.14</v>
      </c>
      <c r="J9321" t="s">
        <v>45</v>
      </c>
      <c r="K9321">
        <v>2018</v>
      </c>
      <c r="L9321" t="s">
        <v>48</v>
      </c>
      <c r="M9321" t="s">
        <v>21</v>
      </c>
      <c r="N9321">
        <v>73051.679999999993</v>
      </c>
      <c r="O9321" t="s">
        <v>36</v>
      </c>
    </row>
    <row r="9322" spans="1:15" x14ac:dyDescent="0.3">
      <c r="A9322" t="s">
        <v>46</v>
      </c>
      <c r="B9322">
        <v>33.47</v>
      </c>
      <c r="C9322" t="s">
        <v>33</v>
      </c>
      <c r="D9322" t="s">
        <v>52</v>
      </c>
      <c r="E9322">
        <v>297343</v>
      </c>
      <c r="F9322">
        <v>2021</v>
      </c>
      <c r="G9322">
        <v>600</v>
      </c>
      <c r="H9322" t="s">
        <v>35</v>
      </c>
      <c r="I9322">
        <v>54.94</v>
      </c>
      <c r="J9322" t="s">
        <v>45</v>
      </c>
      <c r="K9322">
        <v>2021</v>
      </c>
      <c r="L9322" t="s">
        <v>48</v>
      </c>
      <c r="M9322" t="s">
        <v>21</v>
      </c>
      <c r="N9322">
        <v>195201.55</v>
      </c>
      <c r="O9322" t="s">
        <v>22</v>
      </c>
    </row>
    <row r="9323" spans="1:15" x14ac:dyDescent="0.3">
      <c r="A9323" t="s">
        <v>15</v>
      </c>
      <c r="B9323">
        <v>16.66</v>
      </c>
      <c r="C9323" t="s">
        <v>33</v>
      </c>
      <c r="D9323" t="s">
        <v>85</v>
      </c>
      <c r="E9323">
        <v>247471</v>
      </c>
      <c r="F9323">
        <v>2018</v>
      </c>
      <c r="G9323">
        <v>196</v>
      </c>
      <c r="H9323" t="s">
        <v>18</v>
      </c>
      <c r="I9323">
        <v>83.39</v>
      </c>
      <c r="J9323" t="s">
        <v>19</v>
      </c>
      <c r="K9323">
        <v>2024</v>
      </c>
      <c r="L9323" t="s">
        <v>40</v>
      </c>
      <c r="M9323" t="s">
        <v>31</v>
      </c>
      <c r="N9323">
        <v>152626.84</v>
      </c>
      <c r="O9323" t="s">
        <v>54</v>
      </c>
    </row>
    <row r="9324" spans="1:15" x14ac:dyDescent="0.3">
      <c r="A9324" t="s">
        <v>28</v>
      </c>
      <c r="B9324">
        <v>46.04</v>
      </c>
      <c r="C9324" t="s">
        <v>16</v>
      </c>
      <c r="D9324" t="s">
        <v>47</v>
      </c>
      <c r="E9324">
        <v>316068</v>
      </c>
      <c r="F9324">
        <v>2023</v>
      </c>
      <c r="G9324">
        <v>280</v>
      </c>
      <c r="H9324" t="s">
        <v>18</v>
      </c>
      <c r="I9324">
        <v>85.62</v>
      </c>
      <c r="J9324" t="s">
        <v>27</v>
      </c>
      <c r="K9324">
        <v>2024</v>
      </c>
      <c r="L9324" t="s">
        <v>40</v>
      </c>
      <c r="M9324" t="s">
        <v>31</v>
      </c>
      <c r="N9324">
        <v>214802.6</v>
      </c>
      <c r="O9324" t="s">
        <v>22</v>
      </c>
    </row>
    <row r="9325" spans="1:15" x14ac:dyDescent="0.3">
      <c r="A9325" t="s">
        <v>51</v>
      </c>
      <c r="B9325">
        <v>24.91</v>
      </c>
      <c r="C9325" t="s">
        <v>29</v>
      </c>
      <c r="D9325" t="s">
        <v>87</v>
      </c>
      <c r="E9325">
        <v>111567</v>
      </c>
      <c r="F9325">
        <v>2024</v>
      </c>
      <c r="G9325">
        <v>653</v>
      </c>
      <c r="H9325" t="s">
        <v>18</v>
      </c>
      <c r="I9325">
        <v>96.18</v>
      </c>
      <c r="J9325" t="s">
        <v>19</v>
      </c>
      <c r="K9325">
        <v>2024</v>
      </c>
      <c r="L9325" t="s">
        <v>48</v>
      </c>
      <c r="M9325" t="s">
        <v>31</v>
      </c>
      <c r="N9325">
        <v>75531.7</v>
      </c>
      <c r="O9325" t="s">
        <v>49</v>
      </c>
    </row>
    <row r="9326" spans="1:15" x14ac:dyDescent="0.3">
      <c r="A9326" t="s">
        <v>50</v>
      </c>
      <c r="B9326">
        <v>36.99</v>
      </c>
      <c r="C9326" t="s">
        <v>33</v>
      </c>
      <c r="D9326" t="s">
        <v>64</v>
      </c>
      <c r="E9326">
        <v>154074</v>
      </c>
      <c r="F9326">
        <v>2022</v>
      </c>
      <c r="G9326">
        <v>814</v>
      </c>
      <c r="H9326" t="s">
        <v>18</v>
      </c>
      <c r="I9326">
        <v>77.180000000000007</v>
      </c>
      <c r="J9326" t="s">
        <v>19</v>
      </c>
      <c r="K9326">
        <v>2023</v>
      </c>
      <c r="L9326" t="s">
        <v>40</v>
      </c>
      <c r="M9326" t="s">
        <v>31</v>
      </c>
      <c r="N9326">
        <v>71533.13</v>
      </c>
      <c r="O9326" t="s">
        <v>49</v>
      </c>
    </row>
    <row r="9327" spans="1:15" x14ac:dyDescent="0.3">
      <c r="A9327" t="s">
        <v>23</v>
      </c>
      <c r="B9327">
        <v>7.95</v>
      </c>
      <c r="C9327" t="s">
        <v>43</v>
      </c>
      <c r="D9327" t="s">
        <v>65</v>
      </c>
      <c r="E9327">
        <v>84506</v>
      </c>
      <c r="F9327">
        <v>2024</v>
      </c>
      <c r="G9327">
        <v>596</v>
      </c>
      <c r="H9327" t="s">
        <v>26</v>
      </c>
      <c r="I9327">
        <v>61.67</v>
      </c>
      <c r="J9327" t="s">
        <v>27</v>
      </c>
      <c r="K9327">
        <v>2024</v>
      </c>
      <c r="L9327" t="s">
        <v>40</v>
      </c>
      <c r="M9327" t="s">
        <v>21</v>
      </c>
      <c r="N9327">
        <v>47361.9</v>
      </c>
      <c r="O9327" t="s">
        <v>54</v>
      </c>
    </row>
    <row r="9328" spans="1:15" x14ac:dyDescent="0.3">
      <c r="A9328" t="s">
        <v>56</v>
      </c>
      <c r="B9328">
        <v>77.510000000000005</v>
      </c>
      <c r="C9328" t="s">
        <v>24</v>
      </c>
      <c r="D9328" t="s">
        <v>91</v>
      </c>
      <c r="E9328">
        <v>142975</v>
      </c>
      <c r="F9328">
        <v>2022</v>
      </c>
      <c r="G9328">
        <v>467</v>
      </c>
      <c r="H9328" t="s">
        <v>18</v>
      </c>
      <c r="I9328">
        <v>74.989999999999995</v>
      </c>
      <c r="J9328" t="s">
        <v>27</v>
      </c>
      <c r="K9328">
        <v>2022</v>
      </c>
      <c r="L9328" t="s">
        <v>40</v>
      </c>
      <c r="M9328" t="s">
        <v>21</v>
      </c>
      <c r="N9328">
        <v>61329.89</v>
      </c>
      <c r="O9328" t="s">
        <v>54</v>
      </c>
    </row>
    <row r="9329" spans="1:15" x14ac:dyDescent="0.3">
      <c r="A9329" t="s">
        <v>37</v>
      </c>
      <c r="B9329">
        <v>13.41</v>
      </c>
      <c r="C9329" t="s">
        <v>16</v>
      </c>
      <c r="D9329" t="s">
        <v>17</v>
      </c>
      <c r="E9329">
        <v>79549</v>
      </c>
      <c r="F9329">
        <v>2020</v>
      </c>
      <c r="G9329">
        <v>434</v>
      </c>
      <c r="H9329" t="s">
        <v>35</v>
      </c>
      <c r="I9329">
        <v>43.55</v>
      </c>
      <c r="J9329" t="s">
        <v>19</v>
      </c>
      <c r="K9329">
        <v>2022</v>
      </c>
      <c r="L9329" t="s">
        <v>48</v>
      </c>
      <c r="M9329" t="s">
        <v>21</v>
      </c>
      <c r="N9329">
        <v>46793.97</v>
      </c>
      <c r="O9329" t="s">
        <v>49</v>
      </c>
    </row>
    <row r="9330" spans="1:15" x14ac:dyDescent="0.3">
      <c r="A9330" t="s">
        <v>15</v>
      </c>
      <c r="B9330">
        <v>47.86</v>
      </c>
      <c r="C9330" t="s">
        <v>33</v>
      </c>
      <c r="D9330" t="s">
        <v>52</v>
      </c>
      <c r="E9330">
        <v>288319</v>
      </c>
      <c r="F9330">
        <v>2022</v>
      </c>
      <c r="G9330">
        <v>189</v>
      </c>
      <c r="H9330" t="s">
        <v>35</v>
      </c>
      <c r="I9330">
        <v>55.37</v>
      </c>
      <c r="J9330" t="s">
        <v>19</v>
      </c>
      <c r="K9330">
        <v>2024</v>
      </c>
      <c r="L9330" t="s">
        <v>20</v>
      </c>
      <c r="M9330" t="s">
        <v>21</v>
      </c>
      <c r="N9330">
        <v>196010.51</v>
      </c>
      <c r="O9330" t="s">
        <v>22</v>
      </c>
    </row>
    <row r="9331" spans="1:15" x14ac:dyDescent="0.3">
      <c r="A9331" t="s">
        <v>28</v>
      </c>
      <c r="B9331">
        <v>31.32</v>
      </c>
      <c r="C9331" t="s">
        <v>16</v>
      </c>
      <c r="D9331" t="s">
        <v>82</v>
      </c>
      <c r="E9331">
        <v>138465</v>
      </c>
      <c r="F9331">
        <v>2023</v>
      </c>
      <c r="G9331">
        <v>642</v>
      </c>
      <c r="H9331" t="s">
        <v>26</v>
      </c>
      <c r="I9331">
        <v>81.95</v>
      </c>
      <c r="J9331" t="s">
        <v>19</v>
      </c>
      <c r="K9331">
        <v>2024</v>
      </c>
      <c r="L9331" t="s">
        <v>40</v>
      </c>
      <c r="M9331" t="s">
        <v>31</v>
      </c>
      <c r="N9331">
        <v>80175.83</v>
      </c>
      <c r="O9331" t="s">
        <v>36</v>
      </c>
    </row>
    <row r="9332" spans="1:15" x14ac:dyDescent="0.3">
      <c r="A9332" t="s">
        <v>56</v>
      </c>
      <c r="B9332">
        <v>64.650000000000006</v>
      </c>
      <c r="C9332" t="s">
        <v>57</v>
      </c>
      <c r="D9332" t="s">
        <v>84</v>
      </c>
      <c r="E9332">
        <v>220343</v>
      </c>
      <c r="F9332">
        <v>2015</v>
      </c>
      <c r="G9332">
        <v>102</v>
      </c>
      <c r="H9332" t="s">
        <v>18</v>
      </c>
      <c r="I9332">
        <v>97.92</v>
      </c>
      <c r="J9332" t="s">
        <v>27</v>
      </c>
      <c r="K9332">
        <v>2022</v>
      </c>
      <c r="L9332" t="s">
        <v>20</v>
      </c>
      <c r="M9332" t="s">
        <v>31</v>
      </c>
      <c r="N9332">
        <v>91269.34</v>
      </c>
      <c r="O9332" t="s">
        <v>22</v>
      </c>
    </row>
    <row r="9333" spans="1:15" x14ac:dyDescent="0.3">
      <c r="A9333" t="s">
        <v>23</v>
      </c>
      <c r="B9333">
        <v>45.89</v>
      </c>
      <c r="C9333" t="s">
        <v>24</v>
      </c>
      <c r="D9333" t="s">
        <v>76</v>
      </c>
      <c r="E9333">
        <v>391685</v>
      </c>
      <c r="F9333">
        <v>2023</v>
      </c>
      <c r="G9333">
        <v>905</v>
      </c>
      <c r="H9333" t="s">
        <v>35</v>
      </c>
      <c r="I9333">
        <v>34.33</v>
      </c>
      <c r="J9333" t="s">
        <v>19</v>
      </c>
      <c r="K9333">
        <v>2024</v>
      </c>
      <c r="L9333" t="s">
        <v>40</v>
      </c>
      <c r="M9333" t="s">
        <v>21</v>
      </c>
      <c r="N9333">
        <v>226680.01</v>
      </c>
      <c r="O9333" t="s">
        <v>49</v>
      </c>
    </row>
    <row r="9334" spans="1:15" x14ac:dyDescent="0.3">
      <c r="A9334" t="s">
        <v>50</v>
      </c>
      <c r="B9334">
        <v>35.31</v>
      </c>
      <c r="C9334" t="s">
        <v>33</v>
      </c>
      <c r="D9334" t="s">
        <v>52</v>
      </c>
      <c r="E9334">
        <v>53094</v>
      </c>
      <c r="F9334">
        <v>2017</v>
      </c>
      <c r="G9334">
        <v>407</v>
      </c>
      <c r="H9334" t="s">
        <v>26</v>
      </c>
      <c r="I9334">
        <v>79.39</v>
      </c>
      <c r="J9334" t="s">
        <v>45</v>
      </c>
      <c r="K9334">
        <v>2017</v>
      </c>
      <c r="L9334" t="s">
        <v>48</v>
      </c>
      <c r="M9334" t="s">
        <v>21</v>
      </c>
      <c r="N9334">
        <v>28277.5</v>
      </c>
      <c r="O9334" t="s">
        <v>49</v>
      </c>
    </row>
    <row r="9335" spans="1:15" x14ac:dyDescent="0.3">
      <c r="A9335" t="s">
        <v>42</v>
      </c>
      <c r="B9335">
        <v>60.73</v>
      </c>
      <c r="C9335" t="s">
        <v>43</v>
      </c>
      <c r="D9335" t="s">
        <v>62</v>
      </c>
      <c r="E9335">
        <v>200835</v>
      </c>
      <c r="F9335">
        <v>2016</v>
      </c>
      <c r="G9335">
        <v>500</v>
      </c>
      <c r="H9335" t="s">
        <v>35</v>
      </c>
      <c r="I9335">
        <v>49.45</v>
      </c>
      <c r="J9335" t="s">
        <v>45</v>
      </c>
      <c r="K9335">
        <v>2016</v>
      </c>
      <c r="L9335" t="s">
        <v>48</v>
      </c>
      <c r="M9335" t="s">
        <v>21</v>
      </c>
      <c r="N9335">
        <v>137882.04</v>
      </c>
      <c r="O9335" t="s">
        <v>22</v>
      </c>
    </row>
    <row r="9336" spans="1:15" x14ac:dyDescent="0.3">
      <c r="A9336" t="s">
        <v>41</v>
      </c>
      <c r="B9336">
        <v>10.06</v>
      </c>
      <c r="C9336" t="s">
        <v>43</v>
      </c>
      <c r="D9336" t="s">
        <v>71</v>
      </c>
      <c r="E9336">
        <v>242110</v>
      </c>
      <c r="F9336">
        <v>2022</v>
      </c>
      <c r="G9336">
        <v>849</v>
      </c>
      <c r="H9336" t="s">
        <v>26</v>
      </c>
      <c r="I9336">
        <v>96.05</v>
      </c>
      <c r="J9336" t="s">
        <v>19</v>
      </c>
      <c r="K9336">
        <v>2022</v>
      </c>
      <c r="L9336" t="s">
        <v>40</v>
      </c>
      <c r="M9336" t="s">
        <v>31</v>
      </c>
      <c r="N9336">
        <v>165672.84</v>
      </c>
      <c r="O9336" t="s">
        <v>36</v>
      </c>
    </row>
    <row r="9337" spans="1:15" x14ac:dyDescent="0.3">
      <c r="A9337" t="s">
        <v>23</v>
      </c>
      <c r="B9337">
        <v>65.34</v>
      </c>
      <c r="C9337" t="s">
        <v>29</v>
      </c>
      <c r="D9337" t="s">
        <v>80</v>
      </c>
      <c r="E9337">
        <v>303391</v>
      </c>
      <c r="F9337">
        <v>2017</v>
      </c>
      <c r="G9337">
        <v>215</v>
      </c>
      <c r="H9337" t="s">
        <v>35</v>
      </c>
      <c r="I9337">
        <v>34.56</v>
      </c>
      <c r="J9337" t="s">
        <v>27</v>
      </c>
      <c r="K9337">
        <v>2022</v>
      </c>
      <c r="L9337" t="s">
        <v>20</v>
      </c>
      <c r="M9337" t="s">
        <v>31</v>
      </c>
      <c r="N9337">
        <v>180908.61</v>
      </c>
      <c r="O9337" t="s">
        <v>22</v>
      </c>
    </row>
    <row r="9338" spans="1:15" x14ac:dyDescent="0.3">
      <c r="A9338" t="s">
        <v>23</v>
      </c>
      <c r="B9338">
        <v>46.53</v>
      </c>
      <c r="C9338" t="s">
        <v>29</v>
      </c>
      <c r="D9338" t="s">
        <v>80</v>
      </c>
      <c r="E9338">
        <v>380020</v>
      </c>
      <c r="F9338">
        <v>2017</v>
      </c>
      <c r="G9338">
        <v>506</v>
      </c>
      <c r="H9338" t="s">
        <v>18</v>
      </c>
      <c r="I9338">
        <v>61.78</v>
      </c>
      <c r="J9338" t="s">
        <v>19</v>
      </c>
      <c r="K9338">
        <v>2023</v>
      </c>
      <c r="L9338" t="s">
        <v>20</v>
      </c>
      <c r="M9338" t="s">
        <v>31</v>
      </c>
      <c r="N9338">
        <v>288191.51</v>
      </c>
      <c r="O9338" t="s">
        <v>49</v>
      </c>
    </row>
    <row r="9339" spans="1:15" x14ac:dyDescent="0.3">
      <c r="A9339" t="s">
        <v>51</v>
      </c>
      <c r="B9339">
        <v>12.5</v>
      </c>
      <c r="C9339" t="s">
        <v>29</v>
      </c>
      <c r="D9339" t="s">
        <v>80</v>
      </c>
      <c r="E9339">
        <v>337973</v>
      </c>
      <c r="F9339">
        <v>2016</v>
      </c>
      <c r="G9339">
        <v>196</v>
      </c>
      <c r="H9339" t="s">
        <v>26</v>
      </c>
      <c r="I9339">
        <v>97.57</v>
      </c>
      <c r="J9339" t="s">
        <v>19</v>
      </c>
      <c r="K9339">
        <v>2019</v>
      </c>
      <c r="L9339" t="s">
        <v>40</v>
      </c>
      <c r="M9339" t="s">
        <v>31</v>
      </c>
      <c r="N9339">
        <v>190257.38</v>
      </c>
      <c r="O9339" t="s">
        <v>54</v>
      </c>
    </row>
    <row r="9340" spans="1:15" x14ac:dyDescent="0.3">
      <c r="A9340" t="s">
        <v>46</v>
      </c>
      <c r="B9340">
        <v>13.94</v>
      </c>
      <c r="C9340" t="s">
        <v>43</v>
      </c>
      <c r="D9340" t="s">
        <v>55</v>
      </c>
      <c r="E9340">
        <v>193830</v>
      </c>
      <c r="F9340">
        <v>2024</v>
      </c>
      <c r="G9340">
        <v>637</v>
      </c>
      <c r="H9340" t="s">
        <v>26</v>
      </c>
      <c r="I9340">
        <v>79.08</v>
      </c>
      <c r="J9340" t="s">
        <v>45</v>
      </c>
      <c r="K9340">
        <v>2024</v>
      </c>
      <c r="L9340" t="s">
        <v>20</v>
      </c>
      <c r="M9340" t="s">
        <v>21</v>
      </c>
      <c r="N9340">
        <v>95651.28</v>
      </c>
      <c r="O9340" t="s">
        <v>54</v>
      </c>
    </row>
    <row r="9341" spans="1:15" x14ac:dyDescent="0.3">
      <c r="A9341" t="s">
        <v>37</v>
      </c>
      <c r="B9341">
        <v>49.08</v>
      </c>
      <c r="C9341" t="s">
        <v>24</v>
      </c>
      <c r="D9341" t="s">
        <v>25</v>
      </c>
      <c r="E9341">
        <v>78088</v>
      </c>
      <c r="F9341">
        <v>2018</v>
      </c>
      <c r="G9341">
        <v>405</v>
      </c>
      <c r="H9341" t="s">
        <v>18</v>
      </c>
      <c r="I9341">
        <v>63.64</v>
      </c>
      <c r="J9341" t="s">
        <v>19</v>
      </c>
      <c r="K9341">
        <v>2018</v>
      </c>
      <c r="L9341" t="s">
        <v>40</v>
      </c>
      <c r="M9341" t="s">
        <v>21</v>
      </c>
      <c r="N9341">
        <v>49594.82</v>
      </c>
      <c r="O9341" t="s">
        <v>54</v>
      </c>
    </row>
    <row r="9342" spans="1:15" x14ac:dyDescent="0.3">
      <c r="A9342" t="s">
        <v>23</v>
      </c>
      <c r="B9342">
        <v>46.84</v>
      </c>
      <c r="C9342" t="s">
        <v>29</v>
      </c>
      <c r="D9342" t="s">
        <v>80</v>
      </c>
      <c r="E9342">
        <v>390661</v>
      </c>
      <c r="F9342">
        <v>2018</v>
      </c>
      <c r="G9342">
        <v>874</v>
      </c>
      <c r="H9342" t="s">
        <v>26</v>
      </c>
      <c r="I9342">
        <v>63.3</v>
      </c>
      <c r="J9342" t="s">
        <v>27</v>
      </c>
      <c r="K9342">
        <v>2018</v>
      </c>
      <c r="L9342" t="s">
        <v>20</v>
      </c>
      <c r="M9342" t="s">
        <v>31</v>
      </c>
      <c r="N9342">
        <v>289124.96000000002</v>
      </c>
      <c r="O9342" t="s">
        <v>36</v>
      </c>
    </row>
    <row r="9343" spans="1:15" x14ac:dyDescent="0.3">
      <c r="A9343" t="s">
        <v>56</v>
      </c>
      <c r="B9343">
        <v>28.47</v>
      </c>
      <c r="C9343" t="s">
        <v>38</v>
      </c>
      <c r="D9343" t="s">
        <v>69</v>
      </c>
      <c r="E9343">
        <v>372816</v>
      </c>
      <c r="F9343">
        <v>2016</v>
      </c>
      <c r="G9343">
        <v>656</v>
      </c>
      <c r="H9343" t="s">
        <v>18</v>
      </c>
      <c r="I9343">
        <v>68.739999999999995</v>
      </c>
      <c r="J9343" t="s">
        <v>27</v>
      </c>
      <c r="K9343">
        <v>2020</v>
      </c>
      <c r="L9343" t="s">
        <v>40</v>
      </c>
      <c r="M9343" t="s">
        <v>31</v>
      </c>
      <c r="N9343">
        <v>206300.7</v>
      </c>
      <c r="O9343" t="s">
        <v>54</v>
      </c>
    </row>
    <row r="9344" spans="1:15" x14ac:dyDescent="0.3">
      <c r="A9344" t="s">
        <v>41</v>
      </c>
      <c r="B9344">
        <v>50.42</v>
      </c>
      <c r="C9344" t="s">
        <v>57</v>
      </c>
      <c r="D9344" t="s">
        <v>84</v>
      </c>
      <c r="E9344">
        <v>196953</v>
      </c>
      <c r="F9344">
        <v>2023</v>
      </c>
      <c r="G9344">
        <v>785</v>
      </c>
      <c r="H9344" t="s">
        <v>35</v>
      </c>
      <c r="I9344">
        <v>31.94</v>
      </c>
      <c r="J9344" t="s">
        <v>45</v>
      </c>
      <c r="K9344">
        <v>2023</v>
      </c>
      <c r="L9344" t="s">
        <v>40</v>
      </c>
      <c r="M9344" t="s">
        <v>31</v>
      </c>
      <c r="N9344">
        <v>93736.03</v>
      </c>
      <c r="O9344" t="s">
        <v>54</v>
      </c>
    </row>
    <row r="9345" spans="1:15" x14ac:dyDescent="0.3">
      <c r="A9345" t="s">
        <v>51</v>
      </c>
      <c r="B9345">
        <v>73.739999999999995</v>
      </c>
      <c r="C9345" t="s">
        <v>33</v>
      </c>
      <c r="D9345" t="s">
        <v>64</v>
      </c>
      <c r="E9345">
        <v>71712</v>
      </c>
      <c r="F9345">
        <v>2023</v>
      </c>
      <c r="G9345">
        <v>831</v>
      </c>
      <c r="H9345" t="s">
        <v>18</v>
      </c>
      <c r="I9345">
        <v>84.15</v>
      </c>
      <c r="J9345" t="s">
        <v>27</v>
      </c>
      <c r="K9345">
        <v>2023</v>
      </c>
      <c r="L9345" t="s">
        <v>20</v>
      </c>
      <c r="M9345" t="s">
        <v>21</v>
      </c>
      <c r="N9345">
        <v>46908.639999999999</v>
      </c>
      <c r="O9345" t="s">
        <v>54</v>
      </c>
    </row>
    <row r="9346" spans="1:15" x14ac:dyDescent="0.3">
      <c r="A9346" t="s">
        <v>51</v>
      </c>
      <c r="B9346">
        <v>45.76</v>
      </c>
      <c r="C9346" t="s">
        <v>57</v>
      </c>
      <c r="D9346" t="s">
        <v>72</v>
      </c>
      <c r="E9346">
        <v>289899</v>
      </c>
      <c r="F9346">
        <v>2018</v>
      </c>
      <c r="G9346">
        <v>995</v>
      </c>
      <c r="H9346" t="s">
        <v>35</v>
      </c>
      <c r="I9346">
        <v>50.42</v>
      </c>
      <c r="J9346" t="s">
        <v>19</v>
      </c>
      <c r="K9346">
        <v>2024</v>
      </c>
      <c r="L9346" t="s">
        <v>40</v>
      </c>
      <c r="M9346" t="s">
        <v>21</v>
      </c>
      <c r="N9346">
        <v>141323.82</v>
      </c>
      <c r="O9346" t="s">
        <v>54</v>
      </c>
    </row>
    <row r="9347" spans="1:15" x14ac:dyDescent="0.3">
      <c r="A9347" t="s">
        <v>28</v>
      </c>
      <c r="B9347">
        <v>73.33</v>
      </c>
      <c r="C9347" t="s">
        <v>33</v>
      </c>
      <c r="D9347" t="s">
        <v>52</v>
      </c>
      <c r="E9347">
        <v>76657</v>
      </c>
      <c r="F9347">
        <v>2020</v>
      </c>
      <c r="G9347">
        <v>486</v>
      </c>
      <c r="H9347" t="s">
        <v>26</v>
      </c>
      <c r="I9347">
        <v>85.85</v>
      </c>
      <c r="J9347" t="s">
        <v>27</v>
      </c>
      <c r="K9347">
        <v>2022</v>
      </c>
      <c r="L9347" t="s">
        <v>20</v>
      </c>
      <c r="M9347" t="s">
        <v>31</v>
      </c>
      <c r="N9347">
        <v>52337.66</v>
      </c>
      <c r="O9347" t="s">
        <v>36</v>
      </c>
    </row>
    <row r="9348" spans="1:15" x14ac:dyDescent="0.3">
      <c r="A9348" t="s">
        <v>46</v>
      </c>
      <c r="B9348">
        <v>68.930000000000007</v>
      </c>
      <c r="C9348" t="s">
        <v>24</v>
      </c>
      <c r="D9348" t="s">
        <v>91</v>
      </c>
      <c r="E9348">
        <v>111305</v>
      </c>
      <c r="F9348">
        <v>2015</v>
      </c>
      <c r="G9348">
        <v>414</v>
      </c>
      <c r="H9348" t="s">
        <v>35</v>
      </c>
      <c r="I9348">
        <v>38.450000000000003</v>
      </c>
      <c r="J9348" t="s">
        <v>27</v>
      </c>
      <c r="K9348">
        <v>2019</v>
      </c>
      <c r="L9348" t="s">
        <v>40</v>
      </c>
      <c r="M9348" t="s">
        <v>21</v>
      </c>
      <c r="N9348">
        <v>78426.710000000006</v>
      </c>
      <c r="O9348" t="s">
        <v>36</v>
      </c>
    </row>
    <row r="9349" spans="1:15" x14ac:dyDescent="0.3">
      <c r="A9349" t="s">
        <v>37</v>
      </c>
      <c r="B9349">
        <v>8.0299999999999994</v>
      </c>
      <c r="C9349" t="s">
        <v>43</v>
      </c>
      <c r="D9349" t="s">
        <v>71</v>
      </c>
      <c r="E9349">
        <v>129535</v>
      </c>
      <c r="F9349">
        <v>2019</v>
      </c>
      <c r="G9349">
        <v>923</v>
      </c>
      <c r="H9349" t="s">
        <v>18</v>
      </c>
      <c r="I9349">
        <v>84.33</v>
      </c>
      <c r="J9349" t="s">
        <v>27</v>
      </c>
      <c r="K9349">
        <v>2022</v>
      </c>
      <c r="L9349" t="s">
        <v>20</v>
      </c>
      <c r="M9349" t="s">
        <v>21</v>
      </c>
      <c r="N9349">
        <v>65957.279999999999</v>
      </c>
      <c r="O9349" t="s">
        <v>54</v>
      </c>
    </row>
    <row r="9350" spans="1:15" x14ac:dyDescent="0.3">
      <c r="A9350" t="s">
        <v>42</v>
      </c>
      <c r="B9350">
        <v>75.61</v>
      </c>
      <c r="C9350" t="s">
        <v>29</v>
      </c>
      <c r="D9350" t="s">
        <v>92</v>
      </c>
      <c r="E9350">
        <v>350243</v>
      </c>
      <c r="F9350">
        <v>2019</v>
      </c>
      <c r="G9350">
        <v>134</v>
      </c>
      <c r="H9350" t="s">
        <v>35</v>
      </c>
      <c r="I9350">
        <v>40.46</v>
      </c>
      <c r="J9350" t="s">
        <v>19</v>
      </c>
      <c r="K9350">
        <v>2024</v>
      </c>
      <c r="L9350" t="s">
        <v>40</v>
      </c>
      <c r="M9350" t="s">
        <v>21</v>
      </c>
      <c r="N9350">
        <v>168639.55</v>
      </c>
      <c r="O9350" t="s">
        <v>54</v>
      </c>
    </row>
    <row r="9351" spans="1:15" x14ac:dyDescent="0.3">
      <c r="A9351" t="s">
        <v>51</v>
      </c>
      <c r="B9351">
        <v>71.260000000000005</v>
      </c>
      <c r="C9351" t="s">
        <v>29</v>
      </c>
      <c r="D9351" t="s">
        <v>87</v>
      </c>
      <c r="E9351">
        <v>252645</v>
      </c>
      <c r="F9351">
        <v>2020</v>
      </c>
      <c r="G9351">
        <v>335</v>
      </c>
      <c r="H9351" t="s">
        <v>35</v>
      </c>
      <c r="I9351">
        <v>49.15</v>
      </c>
      <c r="J9351" t="s">
        <v>19</v>
      </c>
      <c r="K9351">
        <v>2020</v>
      </c>
      <c r="L9351" t="s">
        <v>20</v>
      </c>
      <c r="M9351" t="s">
        <v>31</v>
      </c>
      <c r="N9351">
        <v>123681.17</v>
      </c>
      <c r="O9351" t="s">
        <v>22</v>
      </c>
    </row>
    <row r="9352" spans="1:15" x14ac:dyDescent="0.3">
      <c r="A9352" t="s">
        <v>15</v>
      </c>
      <c r="B9352">
        <v>57.68</v>
      </c>
      <c r="C9352" t="s">
        <v>38</v>
      </c>
      <c r="D9352" t="s">
        <v>73</v>
      </c>
      <c r="E9352">
        <v>62764</v>
      </c>
      <c r="F9352">
        <v>2022</v>
      </c>
      <c r="G9352">
        <v>808</v>
      </c>
      <c r="H9352" t="s">
        <v>35</v>
      </c>
      <c r="I9352">
        <v>35.46</v>
      </c>
      <c r="J9352" t="s">
        <v>45</v>
      </c>
      <c r="K9352">
        <v>2022</v>
      </c>
      <c r="L9352" t="s">
        <v>48</v>
      </c>
      <c r="M9352" t="s">
        <v>31</v>
      </c>
      <c r="N9352">
        <v>46358.03</v>
      </c>
      <c r="O9352" t="s">
        <v>36</v>
      </c>
    </row>
    <row r="9353" spans="1:15" x14ac:dyDescent="0.3">
      <c r="A9353" t="s">
        <v>51</v>
      </c>
      <c r="B9353">
        <v>30.94</v>
      </c>
      <c r="C9353" t="s">
        <v>29</v>
      </c>
      <c r="D9353" t="s">
        <v>30</v>
      </c>
      <c r="E9353">
        <v>87494</v>
      </c>
      <c r="F9353">
        <v>2024</v>
      </c>
      <c r="G9353">
        <v>357</v>
      </c>
      <c r="H9353" t="s">
        <v>35</v>
      </c>
      <c r="I9353">
        <v>34.35</v>
      </c>
      <c r="J9353" t="s">
        <v>45</v>
      </c>
      <c r="K9353">
        <v>2024</v>
      </c>
      <c r="L9353" t="s">
        <v>48</v>
      </c>
      <c r="M9353" t="s">
        <v>31</v>
      </c>
      <c r="N9353">
        <v>60309.36</v>
      </c>
      <c r="O9353" t="s">
        <v>54</v>
      </c>
    </row>
    <row r="9354" spans="1:15" x14ac:dyDescent="0.3">
      <c r="A9354" t="s">
        <v>46</v>
      </c>
      <c r="B9354">
        <v>33.729999999999997</v>
      </c>
      <c r="C9354" t="s">
        <v>24</v>
      </c>
      <c r="D9354" t="s">
        <v>91</v>
      </c>
      <c r="E9354">
        <v>58674</v>
      </c>
      <c r="F9354">
        <v>2019</v>
      </c>
      <c r="G9354">
        <v>430</v>
      </c>
      <c r="H9354" t="s">
        <v>26</v>
      </c>
      <c r="I9354">
        <v>66.16</v>
      </c>
      <c r="J9354" t="s">
        <v>27</v>
      </c>
      <c r="K9354">
        <v>2021</v>
      </c>
      <c r="L9354" t="s">
        <v>40</v>
      </c>
      <c r="M9354" t="s">
        <v>31</v>
      </c>
      <c r="N9354">
        <v>42827.65</v>
      </c>
      <c r="O9354" t="s">
        <v>36</v>
      </c>
    </row>
    <row r="9355" spans="1:15" x14ac:dyDescent="0.3">
      <c r="A9355" t="s">
        <v>41</v>
      </c>
      <c r="B9355">
        <v>40.659999999999997</v>
      </c>
      <c r="C9355" t="s">
        <v>33</v>
      </c>
      <c r="D9355" t="s">
        <v>85</v>
      </c>
      <c r="E9355">
        <v>291308</v>
      </c>
      <c r="F9355">
        <v>2020</v>
      </c>
      <c r="G9355">
        <v>306</v>
      </c>
      <c r="H9355" t="s">
        <v>35</v>
      </c>
      <c r="I9355">
        <v>51.24</v>
      </c>
      <c r="J9355" t="s">
        <v>45</v>
      </c>
      <c r="K9355">
        <v>2020</v>
      </c>
      <c r="L9355" t="s">
        <v>48</v>
      </c>
      <c r="M9355" t="s">
        <v>31</v>
      </c>
      <c r="N9355">
        <v>200687.43</v>
      </c>
      <c r="O9355" t="s">
        <v>54</v>
      </c>
    </row>
    <row r="9356" spans="1:15" x14ac:dyDescent="0.3">
      <c r="A9356" t="s">
        <v>37</v>
      </c>
      <c r="B9356">
        <v>17.59</v>
      </c>
      <c r="C9356" t="s">
        <v>33</v>
      </c>
      <c r="D9356" t="s">
        <v>59</v>
      </c>
      <c r="E9356">
        <v>51159</v>
      </c>
      <c r="F9356">
        <v>2017</v>
      </c>
      <c r="G9356">
        <v>684</v>
      </c>
      <c r="H9356" t="s">
        <v>26</v>
      </c>
      <c r="I9356">
        <v>78.069999999999993</v>
      </c>
      <c r="J9356" t="s">
        <v>19</v>
      </c>
      <c r="K9356">
        <v>2022</v>
      </c>
      <c r="L9356" t="s">
        <v>48</v>
      </c>
      <c r="M9356" t="s">
        <v>21</v>
      </c>
      <c r="N9356">
        <v>27581.98</v>
      </c>
      <c r="O9356" t="s">
        <v>54</v>
      </c>
    </row>
    <row r="9357" spans="1:15" x14ac:dyDescent="0.3">
      <c r="A9357" t="s">
        <v>23</v>
      </c>
      <c r="B9357">
        <v>39.4</v>
      </c>
      <c r="C9357" t="s">
        <v>57</v>
      </c>
      <c r="D9357" t="s">
        <v>72</v>
      </c>
      <c r="E9357">
        <v>380792</v>
      </c>
      <c r="F9357">
        <v>2023</v>
      </c>
      <c r="G9357">
        <v>395</v>
      </c>
      <c r="H9357" t="s">
        <v>18</v>
      </c>
      <c r="I9357">
        <v>99</v>
      </c>
      <c r="J9357" t="s">
        <v>19</v>
      </c>
      <c r="K9357">
        <v>2024</v>
      </c>
      <c r="L9357" t="s">
        <v>48</v>
      </c>
      <c r="M9357" t="s">
        <v>21</v>
      </c>
      <c r="N9357">
        <v>281522.45</v>
      </c>
      <c r="O9357" t="s">
        <v>36</v>
      </c>
    </row>
    <row r="9358" spans="1:15" x14ac:dyDescent="0.3">
      <c r="A9358" t="s">
        <v>56</v>
      </c>
      <c r="B9358">
        <v>65.2</v>
      </c>
      <c r="C9358" t="s">
        <v>38</v>
      </c>
      <c r="D9358" t="s">
        <v>66</v>
      </c>
      <c r="E9358">
        <v>189864</v>
      </c>
      <c r="F9358">
        <v>2016</v>
      </c>
      <c r="G9358">
        <v>358</v>
      </c>
      <c r="H9358" t="s">
        <v>18</v>
      </c>
      <c r="I9358">
        <v>79.95</v>
      </c>
      <c r="J9358" t="s">
        <v>45</v>
      </c>
      <c r="K9358">
        <v>2016</v>
      </c>
      <c r="L9358" t="s">
        <v>20</v>
      </c>
      <c r="M9358" t="s">
        <v>21</v>
      </c>
      <c r="N9358">
        <v>135641.54999999999</v>
      </c>
      <c r="O9358" t="s">
        <v>54</v>
      </c>
    </row>
    <row r="9359" spans="1:15" x14ac:dyDescent="0.3">
      <c r="A9359" t="s">
        <v>50</v>
      </c>
      <c r="B9359">
        <v>7.4</v>
      </c>
      <c r="C9359" t="s">
        <v>57</v>
      </c>
      <c r="D9359" t="s">
        <v>75</v>
      </c>
      <c r="E9359">
        <v>146040</v>
      </c>
      <c r="F9359">
        <v>2019</v>
      </c>
      <c r="G9359">
        <v>841</v>
      </c>
      <c r="H9359" t="s">
        <v>18</v>
      </c>
      <c r="I9359">
        <v>89.18</v>
      </c>
      <c r="J9359" t="s">
        <v>27</v>
      </c>
      <c r="K9359">
        <v>2021</v>
      </c>
      <c r="L9359" t="s">
        <v>40</v>
      </c>
      <c r="M9359" t="s">
        <v>21</v>
      </c>
      <c r="N9359">
        <v>101068.8</v>
      </c>
      <c r="O9359" t="s">
        <v>54</v>
      </c>
    </row>
    <row r="9360" spans="1:15" x14ac:dyDescent="0.3">
      <c r="A9360" t="s">
        <v>37</v>
      </c>
      <c r="B9360">
        <v>30.99</v>
      </c>
      <c r="C9360" t="s">
        <v>57</v>
      </c>
      <c r="D9360" t="s">
        <v>75</v>
      </c>
      <c r="E9360">
        <v>200339</v>
      </c>
      <c r="F9360">
        <v>2021</v>
      </c>
      <c r="G9360">
        <v>692</v>
      </c>
      <c r="H9360" t="s">
        <v>26</v>
      </c>
      <c r="I9360">
        <v>62.79</v>
      </c>
      <c r="J9360" t="s">
        <v>45</v>
      </c>
      <c r="K9360">
        <v>2021</v>
      </c>
      <c r="L9360" t="s">
        <v>20</v>
      </c>
      <c r="M9360" t="s">
        <v>21</v>
      </c>
      <c r="N9360">
        <v>143911.04999999999</v>
      </c>
      <c r="O9360" t="s">
        <v>49</v>
      </c>
    </row>
    <row r="9361" spans="1:15" x14ac:dyDescent="0.3">
      <c r="A9361" t="s">
        <v>42</v>
      </c>
      <c r="B9361">
        <v>23.48</v>
      </c>
      <c r="C9361" t="s">
        <v>57</v>
      </c>
      <c r="D9361" t="s">
        <v>75</v>
      </c>
      <c r="E9361">
        <v>368037</v>
      </c>
      <c r="F9361">
        <v>2017</v>
      </c>
      <c r="G9361">
        <v>343</v>
      </c>
      <c r="H9361" t="s">
        <v>26</v>
      </c>
      <c r="I9361">
        <v>72.75</v>
      </c>
      <c r="J9361" t="s">
        <v>19</v>
      </c>
      <c r="K9361">
        <v>2018</v>
      </c>
      <c r="L9361" t="s">
        <v>20</v>
      </c>
      <c r="M9361" t="s">
        <v>21</v>
      </c>
      <c r="N9361">
        <v>282077.36</v>
      </c>
      <c r="O9361" t="s">
        <v>22</v>
      </c>
    </row>
    <row r="9362" spans="1:15" x14ac:dyDescent="0.3">
      <c r="A9362" t="s">
        <v>41</v>
      </c>
      <c r="B9362">
        <v>54.64</v>
      </c>
      <c r="C9362" t="s">
        <v>33</v>
      </c>
      <c r="D9362" t="s">
        <v>85</v>
      </c>
      <c r="E9362">
        <v>318013</v>
      </c>
      <c r="F9362">
        <v>2021</v>
      </c>
      <c r="G9362">
        <v>991</v>
      </c>
      <c r="H9362" t="s">
        <v>18</v>
      </c>
      <c r="I9362">
        <v>64.19</v>
      </c>
      <c r="J9362" t="s">
        <v>19</v>
      </c>
      <c r="K9362">
        <v>2022</v>
      </c>
      <c r="L9362" t="s">
        <v>48</v>
      </c>
      <c r="M9362" t="s">
        <v>31</v>
      </c>
      <c r="N9362">
        <v>148193.47</v>
      </c>
      <c r="O9362" t="s">
        <v>22</v>
      </c>
    </row>
    <row r="9363" spans="1:15" x14ac:dyDescent="0.3">
      <c r="A9363" t="s">
        <v>15</v>
      </c>
      <c r="B9363">
        <v>58.09</v>
      </c>
      <c r="C9363" t="s">
        <v>29</v>
      </c>
      <c r="D9363" t="s">
        <v>53</v>
      </c>
      <c r="E9363">
        <v>378485</v>
      </c>
      <c r="F9363">
        <v>2016</v>
      </c>
      <c r="G9363">
        <v>934</v>
      </c>
      <c r="H9363" t="s">
        <v>26</v>
      </c>
      <c r="I9363">
        <v>61.99</v>
      </c>
      <c r="J9363" t="s">
        <v>45</v>
      </c>
      <c r="K9363">
        <v>2016</v>
      </c>
      <c r="L9363" t="s">
        <v>40</v>
      </c>
      <c r="M9363" t="s">
        <v>31</v>
      </c>
      <c r="N9363">
        <v>198255.9</v>
      </c>
      <c r="O9363" t="s">
        <v>54</v>
      </c>
    </row>
    <row r="9364" spans="1:15" x14ac:dyDescent="0.3">
      <c r="A9364" t="s">
        <v>51</v>
      </c>
      <c r="B9364">
        <v>78.58</v>
      </c>
      <c r="C9364" t="s">
        <v>38</v>
      </c>
      <c r="D9364" t="s">
        <v>66</v>
      </c>
      <c r="E9364">
        <v>325048</v>
      </c>
      <c r="F9364">
        <v>2022</v>
      </c>
      <c r="G9364">
        <v>223</v>
      </c>
      <c r="H9364" t="s">
        <v>18</v>
      </c>
      <c r="I9364">
        <v>74.760000000000005</v>
      </c>
      <c r="J9364" t="s">
        <v>19</v>
      </c>
      <c r="K9364">
        <v>2023</v>
      </c>
      <c r="L9364" t="s">
        <v>40</v>
      </c>
      <c r="M9364" t="s">
        <v>31</v>
      </c>
      <c r="N9364">
        <v>151142.51</v>
      </c>
      <c r="O9364" t="s">
        <v>36</v>
      </c>
    </row>
    <row r="9365" spans="1:15" x14ac:dyDescent="0.3">
      <c r="A9365" t="s">
        <v>37</v>
      </c>
      <c r="B9365">
        <v>27.01</v>
      </c>
      <c r="C9365" t="s">
        <v>38</v>
      </c>
      <c r="D9365" t="s">
        <v>69</v>
      </c>
      <c r="E9365">
        <v>184033</v>
      </c>
      <c r="F9365">
        <v>2021</v>
      </c>
      <c r="G9365">
        <v>700</v>
      </c>
      <c r="H9365" t="s">
        <v>35</v>
      </c>
      <c r="I9365">
        <v>26.55</v>
      </c>
      <c r="J9365" t="s">
        <v>19</v>
      </c>
      <c r="K9365">
        <v>2023</v>
      </c>
      <c r="L9365" t="s">
        <v>20</v>
      </c>
      <c r="M9365" t="s">
        <v>21</v>
      </c>
      <c r="N9365">
        <v>79818.94</v>
      </c>
      <c r="O9365" t="s">
        <v>22</v>
      </c>
    </row>
    <row r="9366" spans="1:15" x14ac:dyDescent="0.3">
      <c r="A9366" t="s">
        <v>51</v>
      </c>
      <c r="B9366">
        <v>17.059999999999999</v>
      </c>
      <c r="C9366" t="s">
        <v>67</v>
      </c>
      <c r="D9366" t="s">
        <v>81</v>
      </c>
      <c r="E9366">
        <v>60418</v>
      </c>
      <c r="F9366">
        <v>2021</v>
      </c>
      <c r="G9366">
        <v>712</v>
      </c>
      <c r="H9366" t="s">
        <v>26</v>
      </c>
      <c r="I9366">
        <v>90.75</v>
      </c>
      <c r="J9366" t="s">
        <v>19</v>
      </c>
      <c r="K9366">
        <v>2023</v>
      </c>
      <c r="L9366" t="s">
        <v>40</v>
      </c>
      <c r="M9366" t="s">
        <v>31</v>
      </c>
      <c r="N9366">
        <v>24190.33</v>
      </c>
      <c r="O9366" t="s">
        <v>22</v>
      </c>
    </row>
    <row r="9367" spans="1:15" x14ac:dyDescent="0.3">
      <c r="A9367" t="s">
        <v>46</v>
      </c>
      <c r="B9367">
        <v>20.73</v>
      </c>
      <c r="C9367" t="s">
        <v>16</v>
      </c>
      <c r="D9367" t="s">
        <v>82</v>
      </c>
      <c r="E9367">
        <v>386215</v>
      </c>
      <c r="F9367">
        <v>2019</v>
      </c>
      <c r="G9367">
        <v>162</v>
      </c>
      <c r="H9367" t="s">
        <v>18</v>
      </c>
      <c r="I9367">
        <v>84.08</v>
      </c>
      <c r="J9367" t="s">
        <v>45</v>
      </c>
      <c r="K9367">
        <v>2019</v>
      </c>
      <c r="L9367" t="s">
        <v>48</v>
      </c>
      <c r="M9367" t="s">
        <v>31</v>
      </c>
      <c r="N9367">
        <v>252452.44</v>
      </c>
      <c r="O9367" t="s">
        <v>54</v>
      </c>
    </row>
    <row r="9368" spans="1:15" x14ac:dyDescent="0.3">
      <c r="A9368" t="s">
        <v>28</v>
      </c>
      <c r="B9368">
        <v>79.02</v>
      </c>
      <c r="C9368" t="s">
        <v>38</v>
      </c>
      <c r="D9368" t="s">
        <v>66</v>
      </c>
      <c r="E9368">
        <v>247439</v>
      </c>
      <c r="F9368">
        <v>2015</v>
      </c>
      <c r="G9368">
        <v>916</v>
      </c>
      <c r="H9368" t="s">
        <v>26</v>
      </c>
      <c r="I9368">
        <v>87.79</v>
      </c>
      <c r="J9368" t="s">
        <v>27</v>
      </c>
      <c r="K9368">
        <v>2023</v>
      </c>
      <c r="L9368" t="s">
        <v>40</v>
      </c>
      <c r="M9368" t="s">
        <v>31</v>
      </c>
      <c r="N9368">
        <v>113409.06</v>
      </c>
      <c r="O9368" t="s">
        <v>22</v>
      </c>
    </row>
    <row r="9369" spans="1:15" x14ac:dyDescent="0.3">
      <c r="A9369" t="s">
        <v>28</v>
      </c>
      <c r="B9369">
        <v>41.57</v>
      </c>
      <c r="C9369" t="s">
        <v>24</v>
      </c>
      <c r="D9369" t="s">
        <v>70</v>
      </c>
      <c r="E9369">
        <v>389905</v>
      </c>
      <c r="F9369">
        <v>2016</v>
      </c>
      <c r="G9369">
        <v>193</v>
      </c>
      <c r="H9369" t="s">
        <v>18</v>
      </c>
      <c r="I9369">
        <v>63.34</v>
      </c>
      <c r="J9369" t="s">
        <v>45</v>
      </c>
      <c r="K9369">
        <v>2016</v>
      </c>
      <c r="L9369" t="s">
        <v>40</v>
      </c>
      <c r="M9369" t="s">
        <v>31</v>
      </c>
      <c r="N9369">
        <v>293810.38</v>
      </c>
      <c r="O9369" t="s">
        <v>22</v>
      </c>
    </row>
    <row r="9370" spans="1:15" x14ac:dyDescent="0.3">
      <c r="A9370" t="s">
        <v>41</v>
      </c>
      <c r="B9370">
        <v>47.71</v>
      </c>
      <c r="C9370" t="s">
        <v>57</v>
      </c>
      <c r="D9370" t="s">
        <v>72</v>
      </c>
      <c r="E9370">
        <v>379041</v>
      </c>
      <c r="F9370">
        <v>2022</v>
      </c>
      <c r="G9370">
        <v>183</v>
      </c>
      <c r="H9370" t="s">
        <v>35</v>
      </c>
      <c r="I9370">
        <v>57.85</v>
      </c>
      <c r="J9370" t="s">
        <v>19</v>
      </c>
      <c r="K9370">
        <v>2024</v>
      </c>
      <c r="L9370" t="s">
        <v>48</v>
      </c>
      <c r="M9370" t="s">
        <v>31</v>
      </c>
      <c r="N9370">
        <v>237898.21</v>
      </c>
      <c r="O9370" t="s">
        <v>22</v>
      </c>
    </row>
    <row r="9371" spans="1:15" x14ac:dyDescent="0.3">
      <c r="A9371" t="s">
        <v>50</v>
      </c>
      <c r="B9371">
        <v>71.92</v>
      </c>
      <c r="C9371" t="s">
        <v>67</v>
      </c>
      <c r="D9371" t="s">
        <v>90</v>
      </c>
      <c r="E9371">
        <v>264035</v>
      </c>
      <c r="F9371">
        <v>2020</v>
      </c>
      <c r="G9371">
        <v>603</v>
      </c>
      <c r="H9371" t="s">
        <v>18</v>
      </c>
      <c r="I9371">
        <v>94.73</v>
      </c>
      <c r="J9371" t="s">
        <v>45</v>
      </c>
      <c r="K9371">
        <v>2020</v>
      </c>
      <c r="L9371" t="s">
        <v>48</v>
      </c>
      <c r="M9371" t="s">
        <v>21</v>
      </c>
      <c r="N9371">
        <v>108225.05</v>
      </c>
      <c r="O9371" t="s">
        <v>36</v>
      </c>
    </row>
    <row r="9372" spans="1:15" x14ac:dyDescent="0.3">
      <c r="A9372" t="s">
        <v>56</v>
      </c>
      <c r="B9372">
        <v>30.16</v>
      </c>
      <c r="C9372" t="s">
        <v>38</v>
      </c>
      <c r="D9372" t="s">
        <v>39</v>
      </c>
      <c r="E9372">
        <v>234545</v>
      </c>
      <c r="F9372">
        <v>2023</v>
      </c>
      <c r="G9372">
        <v>919</v>
      </c>
      <c r="H9372" t="s">
        <v>35</v>
      </c>
      <c r="I9372">
        <v>44.05</v>
      </c>
      <c r="J9372" t="s">
        <v>45</v>
      </c>
      <c r="K9372">
        <v>2023</v>
      </c>
      <c r="L9372" t="s">
        <v>20</v>
      </c>
      <c r="M9372" t="s">
        <v>31</v>
      </c>
      <c r="N9372">
        <v>129215.29</v>
      </c>
      <c r="O9372" t="s">
        <v>49</v>
      </c>
    </row>
    <row r="9373" spans="1:15" x14ac:dyDescent="0.3">
      <c r="A9373" t="s">
        <v>23</v>
      </c>
      <c r="B9373">
        <v>18.64</v>
      </c>
      <c r="C9373" t="s">
        <v>67</v>
      </c>
      <c r="D9373" t="s">
        <v>68</v>
      </c>
      <c r="E9373">
        <v>317445</v>
      </c>
      <c r="F9373">
        <v>2015</v>
      </c>
      <c r="G9373">
        <v>240</v>
      </c>
      <c r="H9373" t="s">
        <v>35</v>
      </c>
      <c r="I9373">
        <v>26.5</v>
      </c>
      <c r="J9373" t="s">
        <v>27</v>
      </c>
      <c r="K9373">
        <v>2019</v>
      </c>
      <c r="L9373" t="s">
        <v>40</v>
      </c>
      <c r="M9373" t="s">
        <v>21</v>
      </c>
      <c r="N9373">
        <v>193046.54</v>
      </c>
      <c r="O9373" t="s">
        <v>36</v>
      </c>
    </row>
    <row r="9374" spans="1:15" x14ac:dyDescent="0.3">
      <c r="A9374" t="s">
        <v>23</v>
      </c>
      <c r="B9374">
        <v>17.73</v>
      </c>
      <c r="C9374" t="s">
        <v>16</v>
      </c>
      <c r="D9374" t="s">
        <v>82</v>
      </c>
      <c r="E9374">
        <v>243231</v>
      </c>
      <c r="F9374">
        <v>2017</v>
      </c>
      <c r="G9374">
        <v>906</v>
      </c>
      <c r="H9374" t="s">
        <v>18</v>
      </c>
      <c r="I9374">
        <v>99.73</v>
      </c>
      <c r="J9374" t="s">
        <v>45</v>
      </c>
      <c r="K9374">
        <v>2017</v>
      </c>
      <c r="L9374" t="s">
        <v>20</v>
      </c>
      <c r="M9374" t="s">
        <v>21</v>
      </c>
      <c r="N9374">
        <v>124346.5</v>
      </c>
      <c r="O9374" t="s">
        <v>49</v>
      </c>
    </row>
    <row r="9375" spans="1:15" x14ac:dyDescent="0.3">
      <c r="A9375" t="s">
        <v>41</v>
      </c>
      <c r="B9375">
        <v>47.18</v>
      </c>
      <c r="C9375" t="s">
        <v>67</v>
      </c>
      <c r="D9375" t="s">
        <v>74</v>
      </c>
      <c r="E9375">
        <v>308076</v>
      </c>
      <c r="F9375">
        <v>2020</v>
      </c>
      <c r="G9375">
        <v>695</v>
      </c>
      <c r="H9375" t="s">
        <v>35</v>
      </c>
      <c r="I9375">
        <v>41.24</v>
      </c>
      <c r="J9375" t="s">
        <v>19</v>
      </c>
      <c r="K9375">
        <v>2021</v>
      </c>
      <c r="L9375" t="s">
        <v>40</v>
      </c>
      <c r="M9375" t="s">
        <v>31</v>
      </c>
      <c r="N9375">
        <v>199056.94</v>
      </c>
      <c r="O9375" t="s">
        <v>36</v>
      </c>
    </row>
    <row r="9376" spans="1:15" x14ac:dyDescent="0.3">
      <c r="A9376" t="s">
        <v>51</v>
      </c>
      <c r="B9376">
        <v>26.21</v>
      </c>
      <c r="C9376" t="s">
        <v>38</v>
      </c>
      <c r="D9376" t="s">
        <v>60</v>
      </c>
      <c r="E9376">
        <v>183511</v>
      </c>
      <c r="F9376">
        <v>2024</v>
      </c>
      <c r="G9376">
        <v>927</v>
      </c>
      <c r="H9376" t="s">
        <v>18</v>
      </c>
      <c r="I9376">
        <v>95.67</v>
      </c>
      <c r="J9376" t="s">
        <v>45</v>
      </c>
      <c r="K9376">
        <v>2024</v>
      </c>
      <c r="L9376" t="s">
        <v>48</v>
      </c>
      <c r="M9376" t="s">
        <v>31</v>
      </c>
      <c r="N9376">
        <v>115005.22</v>
      </c>
      <c r="O9376" t="s">
        <v>22</v>
      </c>
    </row>
    <row r="9377" spans="1:15" x14ac:dyDescent="0.3">
      <c r="A9377" t="s">
        <v>37</v>
      </c>
      <c r="B9377">
        <v>31.03</v>
      </c>
      <c r="C9377" t="s">
        <v>43</v>
      </c>
      <c r="D9377" t="s">
        <v>71</v>
      </c>
      <c r="E9377">
        <v>147480</v>
      </c>
      <c r="F9377">
        <v>2016</v>
      </c>
      <c r="G9377">
        <v>886</v>
      </c>
      <c r="H9377" t="s">
        <v>35</v>
      </c>
      <c r="I9377">
        <v>29.53</v>
      </c>
      <c r="J9377" t="s">
        <v>45</v>
      </c>
      <c r="K9377">
        <v>2016</v>
      </c>
      <c r="L9377" t="s">
        <v>40</v>
      </c>
      <c r="M9377" t="s">
        <v>31</v>
      </c>
      <c r="N9377">
        <v>69998.100000000006</v>
      </c>
      <c r="O9377" t="s">
        <v>36</v>
      </c>
    </row>
    <row r="9378" spans="1:15" x14ac:dyDescent="0.3">
      <c r="A9378" t="s">
        <v>41</v>
      </c>
      <c r="B9378">
        <v>6.39</v>
      </c>
      <c r="C9378" t="s">
        <v>67</v>
      </c>
      <c r="D9378" t="s">
        <v>68</v>
      </c>
      <c r="E9378">
        <v>201758</v>
      </c>
      <c r="F9378">
        <v>2024</v>
      </c>
      <c r="G9378">
        <v>442</v>
      </c>
      <c r="H9378" t="s">
        <v>18</v>
      </c>
      <c r="I9378">
        <v>66.36</v>
      </c>
      <c r="J9378" t="s">
        <v>27</v>
      </c>
      <c r="K9378">
        <v>2024</v>
      </c>
      <c r="L9378" t="s">
        <v>48</v>
      </c>
      <c r="M9378" t="s">
        <v>31</v>
      </c>
      <c r="N9378">
        <v>144345.88</v>
      </c>
      <c r="O9378" t="s">
        <v>22</v>
      </c>
    </row>
    <row r="9379" spans="1:15" x14ac:dyDescent="0.3">
      <c r="A9379" t="s">
        <v>46</v>
      </c>
      <c r="B9379">
        <v>40.86</v>
      </c>
      <c r="C9379" t="s">
        <v>16</v>
      </c>
      <c r="D9379" t="s">
        <v>89</v>
      </c>
      <c r="E9379">
        <v>82403</v>
      </c>
      <c r="F9379">
        <v>2016</v>
      </c>
      <c r="G9379">
        <v>648</v>
      </c>
      <c r="H9379" t="s">
        <v>35</v>
      </c>
      <c r="I9379">
        <v>35.07</v>
      </c>
      <c r="J9379" t="s">
        <v>27</v>
      </c>
      <c r="K9379">
        <v>2019</v>
      </c>
      <c r="L9379" t="s">
        <v>48</v>
      </c>
      <c r="M9379" t="s">
        <v>21</v>
      </c>
      <c r="N9379">
        <v>45220.81</v>
      </c>
      <c r="O9379" t="s">
        <v>36</v>
      </c>
    </row>
    <row r="9380" spans="1:15" x14ac:dyDescent="0.3">
      <c r="A9380" t="s">
        <v>51</v>
      </c>
      <c r="B9380">
        <v>72.349999999999994</v>
      </c>
      <c r="C9380" t="s">
        <v>29</v>
      </c>
      <c r="D9380" t="s">
        <v>30</v>
      </c>
      <c r="E9380">
        <v>160497</v>
      </c>
      <c r="F9380">
        <v>2023</v>
      </c>
      <c r="G9380">
        <v>757</v>
      </c>
      <c r="H9380" t="s">
        <v>18</v>
      </c>
      <c r="I9380">
        <v>96.29</v>
      </c>
      <c r="J9380" t="s">
        <v>19</v>
      </c>
      <c r="K9380">
        <v>2023</v>
      </c>
      <c r="L9380" t="s">
        <v>48</v>
      </c>
      <c r="M9380" t="s">
        <v>31</v>
      </c>
      <c r="N9380">
        <v>70520.61</v>
      </c>
      <c r="O9380" t="s">
        <v>22</v>
      </c>
    </row>
    <row r="9381" spans="1:15" x14ac:dyDescent="0.3">
      <c r="A9381" t="s">
        <v>37</v>
      </c>
      <c r="B9381">
        <v>34.299999999999997</v>
      </c>
      <c r="C9381" t="s">
        <v>43</v>
      </c>
      <c r="D9381" t="s">
        <v>65</v>
      </c>
      <c r="E9381">
        <v>383648</v>
      </c>
      <c r="F9381">
        <v>2019</v>
      </c>
      <c r="G9381">
        <v>417</v>
      </c>
      <c r="H9381" t="s">
        <v>26</v>
      </c>
      <c r="I9381">
        <v>70.55</v>
      </c>
      <c r="J9381" t="s">
        <v>19</v>
      </c>
      <c r="K9381">
        <v>2019</v>
      </c>
      <c r="L9381" t="s">
        <v>48</v>
      </c>
      <c r="M9381" t="s">
        <v>21</v>
      </c>
      <c r="N9381">
        <v>206658.75</v>
      </c>
      <c r="O9381" t="s">
        <v>36</v>
      </c>
    </row>
    <row r="9382" spans="1:15" x14ac:dyDescent="0.3">
      <c r="A9382" t="s">
        <v>51</v>
      </c>
      <c r="B9382">
        <v>16.2</v>
      </c>
      <c r="C9382" t="s">
        <v>38</v>
      </c>
      <c r="D9382" t="s">
        <v>69</v>
      </c>
      <c r="E9382">
        <v>59240</v>
      </c>
      <c r="F9382">
        <v>2016</v>
      </c>
      <c r="G9382">
        <v>392</v>
      </c>
      <c r="H9382" t="s">
        <v>18</v>
      </c>
      <c r="I9382">
        <v>82.56</v>
      </c>
      <c r="J9382" t="s">
        <v>19</v>
      </c>
      <c r="K9382">
        <v>2020</v>
      </c>
      <c r="L9382" t="s">
        <v>48</v>
      </c>
      <c r="M9382" t="s">
        <v>31</v>
      </c>
      <c r="N9382">
        <v>36998.949999999997</v>
      </c>
      <c r="O9382" t="s">
        <v>22</v>
      </c>
    </row>
    <row r="9383" spans="1:15" x14ac:dyDescent="0.3">
      <c r="A9383" t="s">
        <v>51</v>
      </c>
      <c r="B9383">
        <v>74.14</v>
      </c>
      <c r="C9383" t="s">
        <v>57</v>
      </c>
      <c r="D9383" t="s">
        <v>84</v>
      </c>
      <c r="E9383">
        <v>283324</v>
      </c>
      <c r="F9383">
        <v>2016</v>
      </c>
      <c r="G9383">
        <v>615</v>
      </c>
      <c r="H9383" t="s">
        <v>18</v>
      </c>
      <c r="I9383">
        <v>80.55</v>
      </c>
      <c r="J9383" t="s">
        <v>19</v>
      </c>
      <c r="K9383">
        <v>2016</v>
      </c>
      <c r="L9383" t="s">
        <v>48</v>
      </c>
      <c r="M9383" t="s">
        <v>21</v>
      </c>
      <c r="N9383">
        <v>216092.05</v>
      </c>
      <c r="O9383" t="s">
        <v>54</v>
      </c>
    </row>
    <row r="9384" spans="1:15" x14ac:dyDescent="0.3">
      <c r="A9384" t="s">
        <v>46</v>
      </c>
      <c r="B9384">
        <v>13.76</v>
      </c>
      <c r="C9384" t="s">
        <v>24</v>
      </c>
      <c r="D9384" t="s">
        <v>77</v>
      </c>
      <c r="E9384">
        <v>139469</v>
      </c>
      <c r="F9384">
        <v>2020</v>
      </c>
      <c r="G9384">
        <v>560</v>
      </c>
      <c r="H9384" t="s">
        <v>26</v>
      </c>
      <c r="I9384">
        <v>96.59</v>
      </c>
      <c r="J9384" t="s">
        <v>45</v>
      </c>
      <c r="K9384">
        <v>2020</v>
      </c>
      <c r="L9384" t="s">
        <v>20</v>
      </c>
      <c r="M9384" t="s">
        <v>21</v>
      </c>
      <c r="N9384">
        <v>81308.83</v>
      </c>
      <c r="O9384" t="s">
        <v>36</v>
      </c>
    </row>
    <row r="9385" spans="1:15" x14ac:dyDescent="0.3">
      <c r="A9385" t="s">
        <v>50</v>
      </c>
      <c r="B9385">
        <v>71.53</v>
      </c>
      <c r="C9385" t="s">
        <v>24</v>
      </c>
      <c r="D9385" t="s">
        <v>91</v>
      </c>
      <c r="E9385">
        <v>374139</v>
      </c>
      <c r="F9385">
        <v>2018</v>
      </c>
      <c r="G9385">
        <v>811</v>
      </c>
      <c r="H9385" t="s">
        <v>26</v>
      </c>
      <c r="I9385">
        <v>98.52</v>
      </c>
      <c r="J9385" t="s">
        <v>45</v>
      </c>
      <c r="K9385">
        <v>2018</v>
      </c>
      <c r="L9385" t="s">
        <v>48</v>
      </c>
      <c r="M9385" t="s">
        <v>21</v>
      </c>
      <c r="N9385">
        <v>220718.26</v>
      </c>
      <c r="O9385" t="s">
        <v>49</v>
      </c>
    </row>
    <row r="9386" spans="1:15" x14ac:dyDescent="0.3">
      <c r="A9386" t="s">
        <v>41</v>
      </c>
      <c r="B9386">
        <v>8.99</v>
      </c>
      <c r="C9386" t="s">
        <v>24</v>
      </c>
      <c r="D9386" t="s">
        <v>91</v>
      </c>
      <c r="E9386">
        <v>62118</v>
      </c>
      <c r="F9386">
        <v>2020</v>
      </c>
      <c r="G9386">
        <v>612</v>
      </c>
      <c r="H9386" t="s">
        <v>26</v>
      </c>
      <c r="I9386">
        <v>83.37</v>
      </c>
      <c r="J9386" t="s">
        <v>45</v>
      </c>
      <c r="K9386">
        <v>2020</v>
      </c>
      <c r="L9386" t="s">
        <v>20</v>
      </c>
      <c r="M9386" t="s">
        <v>21</v>
      </c>
      <c r="N9386">
        <v>40664.9</v>
      </c>
      <c r="O9386" t="s">
        <v>54</v>
      </c>
    </row>
    <row r="9387" spans="1:15" x14ac:dyDescent="0.3">
      <c r="A9387" t="s">
        <v>15</v>
      </c>
      <c r="B9387">
        <v>18.489999999999998</v>
      </c>
      <c r="C9387" t="s">
        <v>67</v>
      </c>
      <c r="D9387" t="s">
        <v>81</v>
      </c>
      <c r="E9387">
        <v>101437</v>
      </c>
      <c r="F9387">
        <v>2016</v>
      </c>
      <c r="G9387">
        <v>150</v>
      </c>
      <c r="H9387" t="s">
        <v>18</v>
      </c>
      <c r="I9387">
        <v>72.39</v>
      </c>
      <c r="J9387" t="s">
        <v>45</v>
      </c>
      <c r="K9387">
        <v>2016</v>
      </c>
      <c r="L9387" t="s">
        <v>48</v>
      </c>
      <c r="M9387" t="s">
        <v>21</v>
      </c>
      <c r="N9387">
        <v>56740.02</v>
      </c>
      <c r="O9387" t="s">
        <v>49</v>
      </c>
    </row>
    <row r="9388" spans="1:15" x14ac:dyDescent="0.3">
      <c r="A9388" t="s">
        <v>37</v>
      </c>
      <c r="B9388">
        <v>17.899999999999999</v>
      </c>
      <c r="C9388" t="s">
        <v>67</v>
      </c>
      <c r="D9388" t="s">
        <v>74</v>
      </c>
      <c r="E9388">
        <v>317000</v>
      </c>
      <c r="F9388">
        <v>2019</v>
      </c>
      <c r="G9388">
        <v>344</v>
      </c>
      <c r="H9388" t="s">
        <v>35</v>
      </c>
      <c r="I9388">
        <v>36.96</v>
      </c>
      <c r="J9388" t="s">
        <v>45</v>
      </c>
      <c r="K9388">
        <v>2019</v>
      </c>
      <c r="L9388" t="s">
        <v>20</v>
      </c>
      <c r="M9388" t="s">
        <v>21</v>
      </c>
      <c r="N9388">
        <v>202385.96</v>
      </c>
      <c r="O9388" t="s">
        <v>36</v>
      </c>
    </row>
    <row r="9389" spans="1:15" x14ac:dyDescent="0.3">
      <c r="A9389" t="s">
        <v>46</v>
      </c>
      <c r="B9389">
        <v>58.26</v>
      </c>
      <c r="C9389" t="s">
        <v>43</v>
      </c>
      <c r="D9389" t="s">
        <v>65</v>
      </c>
      <c r="E9389">
        <v>268616</v>
      </c>
      <c r="F9389">
        <v>2019</v>
      </c>
      <c r="G9389">
        <v>267</v>
      </c>
      <c r="H9389" t="s">
        <v>35</v>
      </c>
      <c r="I9389">
        <v>55.23</v>
      </c>
      <c r="J9389" t="s">
        <v>19</v>
      </c>
      <c r="K9389">
        <v>2024</v>
      </c>
      <c r="L9389" t="s">
        <v>48</v>
      </c>
      <c r="M9389" t="s">
        <v>21</v>
      </c>
      <c r="N9389">
        <v>133128.19</v>
      </c>
      <c r="O9389" t="s">
        <v>54</v>
      </c>
    </row>
    <row r="9390" spans="1:15" x14ac:dyDescent="0.3">
      <c r="A9390" t="s">
        <v>51</v>
      </c>
      <c r="B9390">
        <v>46.2</v>
      </c>
      <c r="C9390" t="s">
        <v>33</v>
      </c>
      <c r="D9390" t="s">
        <v>52</v>
      </c>
      <c r="E9390">
        <v>383725</v>
      </c>
      <c r="F9390">
        <v>2024</v>
      </c>
      <c r="G9390">
        <v>929</v>
      </c>
      <c r="H9390" t="s">
        <v>35</v>
      </c>
      <c r="I9390">
        <v>47.24</v>
      </c>
      <c r="J9390" t="s">
        <v>27</v>
      </c>
      <c r="K9390">
        <v>2024</v>
      </c>
      <c r="L9390" t="s">
        <v>20</v>
      </c>
      <c r="M9390" t="s">
        <v>21</v>
      </c>
      <c r="N9390">
        <v>176052.1</v>
      </c>
      <c r="O9390" t="s">
        <v>54</v>
      </c>
    </row>
    <row r="9391" spans="1:15" x14ac:dyDescent="0.3">
      <c r="A9391" t="s">
        <v>50</v>
      </c>
      <c r="B9391">
        <v>51.76</v>
      </c>
      <c r="C9391" t="s">
        <v>33</v>
      </c>
      <c r="D9391" t="s">
        <v>85</v>
      </c>
      <c r="E9391">
        <v>352185</v>
      </c>
      <c r="F9391">
        <v>2023</v>
      </c>
      <c r="G9391">
        <v>458</v>
      </c>
      <c r="H9391" t="s">
        <v>18</v>
      </c>
      <c r="I9391">
        <v>60.38</v>
      </c>
      <c r="J9391" t="s">
        <v>19</v>
      </c>
      <c r="K9391">
        <v>2024</v>
      </c>
      <c r="L9391" t="s">
        <v>40</v>
      </c>
      <c r="M9391" t="s">
        <v>31</v>
      </c>
      <c r="N9391">
        <v>187795.11</v>
      </c>
      <c r="O9391" t="s">
        <v>22</v>
      </c>
    </row>
    <row r="9392" spans="1:15" x14ac:dyDescent="0.3">
      <c r="A9392" t="s">
        <v>50</v>
      </c>
      <c r="B9392">
        <v>63.22</v>
      </c>
      <c r="C9392" t="s">
        <v>33</v>
      </c>
      <c r="D9392" t="s">
        <v>64</v>
      </c>
      <c r="E9392">
        <v>283306</v>
      </c>
      <c r="F9392">
        <v>2016</v>
      </c>
      <c r="G9392">
        <v>652</v>
      </c>
      <c r="H9392" t="s">
        <v>26</v>
      </c>
      <c r="I9392">
        <v>90.33</v>
      </c>
      <c r="J9392" t="s">
        <v>27</v>
      </c>
      <c r="K9392">
        <v>2020</v>
      </c>
      <c r="L9392" t="s">
        <v>48</v>
      </c>
      <c r="M9392" t="s">
        <v>31</v>
      </c>
      <c r="N9392">
        <v>180723.78</v>
      </c>
      <c r="O9392" t="s">
        <v>54</v>
      </c>
    </row>
    <row r="9393" spans="1:15" x14ac:dyDescent="0.3">
      <c r="A9393" t="s">
        <v>56</v>
      </c>
      <c r="B9393">
        <v>19.760000000000002</v>
      </c>
      <c r="C9393" t="s">
        <v>24</v>
      </c>
      <c r="D9393" t="s">
        <v>76</v>
      </c>
      <c r="E9393">
        <v>218023</v>
      </c>
      <c r="F9393">
        <v>2017</v>
      </c>
      <c r="G9393">
        <v>944</v>
      </c>
      <c r="H9393" t="s">
        <v>18</v>
      </c>
      <c r="I9393">
        <v>70</v>
      </c>
      <c r="J9393" t="s">
        <v>19</v>
      </c>
      <c r="K9393">
        <v>2020</v>
      </c>
      <c r="L9393" t="s">
        <v>48</v>
      </c>
      <c r="M9393" t="s">
        <v>21</v>
      </c>
      <c r="N9393">
        <v>144379.38</v>
      </c>
      <c r="O9393" t="s">
        <v>22</v>
      </c>
    </row>
    <row r="9394" spans="1:15" x14ac:dyDescent="0.3">
      <c r="A9394" t="s">
        <v>50</v>
      </c>
      <c r="B9394">
        <v>40.450000000000003</v>
      </c>
      <c r="C9394" t="s">
        <v>29</v>
      </c>
      <c r="D9394" t="s">
        <v>80</v>
      </c>
      <c r="E9394">
        <v>326331</v>
      </c>
      <c r="F9394">
        <v>2018</v>
      </c>
      <c r="G9394">
        <v>463</v>
      </c>
      <c r="H9394" t="s">
        <v>35</v>
      </c>
      <c r="I9394">
        <v>47.83</v>
      </c>
      <c r="J9394" t="s">
        <v>27</v>
      </c>
      <c r="K9394">
        <v>2020</v>
      </c>
      <c r="L9394" t="s">
        <v>40</v>
      </c>
      <c r="M9394" t="s">
        <v>21</v>
      </c>
      <c r="N9394">
        <v>198791.45</v>
      </c>
      <c r="O9394" t="s">
        <v>54</v>
      </c>
    </row>
    <row r="9395" spans="1:15" x14ac:dyDescent="0.3">
      <c r="A9395" t="s">
        <v>41</v>
      </c>
      <c r="B9395">
        <v>43.3</v>
      </c>
      <c r="C9395" t="s">
        <v>29</v>
      </c>
      <c r="D9395" t="s">
        <v>53</v>
      </c>
      <c r="E9395">
        <v>103902</v>
      </c>
      <c r="F9395">
        <v>2024</v>
      </c>
      <c r="G9395">
        <v>787</v>
      </c>
      <c r="H9395" t="s">
        <v>26</v>
      </c>
      <c r="I9395">
        <v>65.72</v>
      </c>
      <c r="J9395" t="s">
        <v>27</v>
      </c>
      <c r="K9395">
        <v>2024</v>
      </c>
      <c r="L9395" t="s">
        <v>40</v>
      </c>
      <c r="M9395" t="s">
        <v>21</v>
      </c>
      <c r="N9395">
        <v>57200.65</v>
      </c>
      <c r="O9395" t="s">
        <v>49</v>
      </c>
    </row>
    <row r="9396" spans="1:15" x14ac:dyDescent="0.3">
      <c r="A9396" t="s">
        <v>42</v>
      </c>
      <c r="B9396">
        <v>62.83</v>
      </c>
      <c r="C9396" t="s">
        <v>33</v>
      </c>
      <c r="D9396" t="s">
        <v>59</v>
      </c>
      <c r="E9396">
        <v>166759</v>
      </c>
      <c r="F9396">
        <v>2024</v>
      </c>
      <c r="G9396">
        <v>930</v>
      </c>
      <c r="H9396" t="s">
        <v>18</v>
      </c>
      <c r="I9396">
        <v>72.91</v>
      </c>
      <c r="J9396" t="s">
        <v>27</v>
      </c>
      <c r="K9396">
        <v>2024</v>
      </c>
      <c r="L9396" t="s">
        <v>20</v>
      </c>
      <c r="M9396" t="s">
        <v>31</v>
      </c>
      <c r="N9396">
        <v>104003.53</v>
      </c>
      <c r="O9396" t="s">
        <v>36</v>
      </c>
    </row>
    <row r="9397" spans="1:15" x14ac:dyDescent="0.3">
      <c r="A9397" t="s">
        <v>46</v>
      </c>
      <c r="B9397">
        <v>7.2</v>
      </c>
      <c r="C9397" t="s">
        <v>24</v>
      </c>
      <c r="D9397" t="s">
        <v>91</v>
      </c>
      <c r="E9397">
        <v>148302</v>
      </c>
      <c r="F9397">
        <v>2017</v>
      </c>
      <c r="G9397">
        <v>544</v>
      </c>
      <c r="H9397" t="s">
        <v>26</v>
      </c>
      <c r="I9397">
        <v>82.52</v>
      </c>
      <c r="J9397" t="s">
        <v>27</v>
      </c>
      <c r="K9397">
        <v>2017</v>
      </c>
      <c r="L9397" t="s">
        <v>20</v>
      </c>
      <c r="M9397" t="s">
        <v>31</v>
      </c>
      <c r="N9397">
        <v>62750.54</v>
      </c>
      <c r="O9397" t="s">
        <v>54</v>
      </c>
    </row>
    <row r="9398" spans="1:15" x14ac:dyDescent="0.3">
      <c r="A9398" t="s">
        <v>15</v>
      </c>
      <c r="B9398">
        <v>52.79</v>
      </c>
      <c r="C9398" t="s">
        <v>67</v>
      </c>
      <c r="D9398" t="s">
        <v>68</v>
      </c>
      <c r="E9398">
        <v>178772</v>
      </c>
      <c r="F9398">
        <v>2023</v>
      </c>
      <c r="G9398">
        <v>903</v>
      </c>
      <c r="H9398" t="s">
        <v>26</v>
      </c>
      <c r="I9398">
        <v>89.1</v>
      </c>
      <c r="J9398" t="s">
        <v>45</v>
      </c>
      <c r="K9398">
        <v>2023</v>
      </c>
      <c r="L9398" t="s">
        <v>48</v>
      </c>
      <c r="M9398" t="s">
        <v>31</v>
      </c>
      <c r="N9398">
        <v>87840.42</v>
      </c>
      <c r="O9398" t="s">
        <v>54</v>
      </c>
    </row>
    <row r="9399" spans="1:15" x14ac:dyDescent="0.3">
      <c r="A9399" t="s">
        <v>15</v>
      </c>
      <c r="B9399">
        <v>50.38</v>
      </c>
      <c r="C9399" t="s">
        <v>38</v>
      </c>
      <c r="D9399" t="s">
        <v>73</v>
      </c>
      <c r="E9399">
        <v>242201</v>
      </c>
      <c r="F9399">
        <v>2023</v>
      </c>
      <c r="G9399">
        <v>126</v>
      </c>
      <c r="H9399" t="s">
        <v>18</v>
      </c>
      <c r="I9399">
        <v>73.31</v>
      </c>
      <c r="J9399" t="s">
        <v>19</v>
      </c>
      <c r="K9399">
        <v>2024</v>
      </c>
      <c r="L9399" t="s">
        <v>48</v>
      </c>
      <c r="M9399" t="s">
        <v>21</v>
      </c>
      <c r="N9399">
        <v>120081.92</v>
      </c>
      <c r="O9399" t="s">
        <v>54</v>
      </c>
    </row>
    <row r="9400" spans="1:15" x14ac:dyDescent="0.3">
      <c r="A9400" t="s">
        <v>42</v>
      </c>
      <c r="B9400">
        <v>35.270000000000003</v>
      </c>
      <c r="C9400" t="s">
        <v>38</v>
      </c>
      <c r="D9400" t="s">
        <v>69</v>
      </c>
      <c r="E9400">
        <v>155509</v>
      </c>
      <c r="F9400">
        <v>2023</v>
      </c>
      <c r="G9400">
        <v>595</v>
      </c>
      <c r="H9400" t="s">
        <v>35</v>
      </c>
      <c r="I9400">
        <v>37.69</v>
      </c>
      <c r="J9400" t="s">
        <v>19</v>
      </c>
      <c r="K9400">
        <v>2023</v>
      </c>
      <c r="L9400" t="s">
        <v>48</v>
      </c>
      <c r="M9400" t="s">
        <v>31</v>
      </c>
      <c r="N9400">
        <v>89780.56</v>
      </c>
      <c r="O9400" t="s">
        <v>22</v>
      </c>
    </row>
    <row r="9401" spans="1:15" x14ac:dyDescent="0.3">
      <c r="A9401" t="s">
        <v>15</v>
      </c>
      <c r="B9401">
        <v>27.75</v>
      </c>
      <c r="C9401" t="s">
        <v>29</v>
      </c>
      <c r="D9401" t="s">
        <v>53</v>
      </c>
      <c r="E9401">
        <v>251707</v>
      </c>
      <c r="F9401">
        <v>2021</v>
      </c>
      <c r="G9401">
        <v>403</v>
      </c>
      <c r="H9401" t="s">
        <v>18</v>
      </c>
      <c r="I9401">
        <v>74.680000000000007</v>
      </c>
      <c r="J9401" t="s">
        <v>27</v>
      </c>
      <c r="K9401">
        <v>2021</v>
      </c>
      <c r="L9401" t="s">
        <v>20</v>
      </c>
      <c r="M9401" t="s">
        <v>31</v>
      </c>
      <c r="N9401">
        <v>141137.73000000001</v>
      </c>
      <c r="O9401" t="s">
        <v>54</v>
      </c>
    </row>
    <row r="9402" spans="1:15" x14ac:dyDescent="0.3">
      <c r="A9402" t="s">
        <v>46</v>
      </c>
      <c r="B9402">
        <v>33.78</v>
      </c>
      <c r="C9402" t="s">
        <v>24</v>
      </c>
      <c r="D9402" t="s">
        <v>91</v>
      </c>
      <c r="E9402">
        <v>313047</v>
      </c>
      <c r="F9402">
        <v>2020</v>
      </c>
      <c r="G9402">
        <v>629</v>
      </c>
      <c r="H9402" t="s">
        <v>26</v>
      </c>
      <c r="I9402">
        <v>95.8</v>
      </c>
      <c r="J9402" t="s">
        <v>19</v>
      </c>
      <c r="K9402">
        <v>2024</v>
      </c>
      <c r="L9402" t="s">
        <v>48</v>
      </c>
      <c r="M9402" t="s">
        <v>21</v>
      </c>
      <c r="N9402">
        <v>217543.21</v>
      </c>
      <c r="O9402" t="s">
        <v>22</v>
      </c>
    </row>
    <row r="9403" spans="1:15" x14ac:dyDescent="0.3">
      <c r="A9403" t="s">
        <v>37</v>
      </c>
      <c r="B9403">
        <v>40.950000000000003</v>
      </c>
      <c r="C9403" t="s">
        <v>38</v>
      </c>
      <c r="D9403" t="s">
        <v>73</v>
      </c>
      <c r="E9403">
        <v>181405</v>
      </c>
      <c r="F9403">
        <v>2017</v>
      </c>
      <c r="G9403">
        <v>742</v>
      </c>
      <c r="H9403" t="s">
        <v>18</v>
      </c>
      <c r="I9403">
        <v>97.97</v>
      </c>
      <c r="J9403" t="s">
        <v>45</v>
      </c>
      <c r="K9403">
        <v>2017</v>
      </c>
      <c r="L9403" t="s">
        <v>40</v>
      </c>
      <c r="M9403" t="s">
        <v>21</v>
      </c>
      <c r="N9403">
        <v>131136.51</v>
      </c>
      <c r="O9403" t="s">
        <v>22</v>
      </c>
    </row>
    <row r="9404" spans="1:15" x14ac:dyDescent="0.3">
      <c r="A9404" t="s">
        <v>51</v>
      </c>
      <c r="B9404">
        <v>78.8</v>
      </c>
      <c r="C9404" t="s">
        <v>33</v>
      </c>
      <c r="D9404" t="s">
        <v>64</v>
      </c>
      <c r="E9404">
        <v>302394</v>
      </c>
      <c r="F9404">
        <v>2019</v>
      </c>
      <c r="G9404">
        <v>166</v>
      </c>
      <c r="H9404" t="s">
        <v>35</v>
      </c>
      <c r="I9404">
        <v>39.869999999999997</v>
      </c>
      <c r="J9404" t="s">
        <v>27</v>
      </c>
      <c r="K9404">
        <v>2019</v>
      </c>
      <c r="L9404" t="s">
        <v>20</v>
      </c>
      <c r="M9404" t="s">
        <v>31</v>
      </c>
      <c r="N9404">
        <v>221912.02</v>
      </c>
      <c r="O9404" t="s">
        <v>49</v>
      </c>
    </row>
    <row r="9405" spans="1:15" x14ac:dyDescent="0.3">
      <c r="A9405" t="s">
        <v>46</v>
      </c>
      <c r="B9405">
        <v>46.56</v>
      </c>
      <c r="C9405" t="s">
        <v>24</v>
      </c>
      <c r="D9405" t="s">
        <v>25</v>
      </c>
      <c r="E9405">
        <v>251927</v>
      </c>
      <c r="F9405">
        <v>2023</v>
      </c>
      <c r="G9405">
        <v>430</v>
      </c>
      <c r="H9405" t="s">
        <v>26</v>
      </c>
      <c r="I9405">
        <v>60.03</v>
      </c>
      <c r="J9405" t="s">
        <v>27</v>
      </c>
      <c r="K9405">
        <v>2024</v>
      </c>
      <c r="L9405" t="s">
        <v>40</v>
      </c>
      <c r="M9405" t="s">
        <v>31</v>
      </c>
      <c r="N9405">
        <v>134118.79</v>
      </c>
      <c r="O9405" t="s">
        <v>22</v>
      </c>
    </row>
    <row r="9406" spans="1:15" x14ac:dyDescent="0.3">
      <c r="A9406" t="s">
        <v>50</v>
      </c>
      <c r="B9406">
        <v>57.52</v>
      </c>
      <c r="C9406" t="s">
        <v>24</v>
      </c>
      <c r="D9406" t="s">
        <v>76</v>
      </c>
      <c r="E9406">
        <v>255159</v>
      </c>
      <c r="F9406">
        <v>2018</v>
      </c>
      <c r="G9406">
        <v>802</v>
      </c>
      <c r="H9406" t="s">
        <v>35</v>
      </c>
      <c r="I9406">
        <v>36.04</v>
      </c>
      <c r="J9406" t="s">
        <v>45</v>
      </c>
      <c r="K9406">
        <v>2018</v>
      </c>
      <c r="L9406" t="s">
        <v>48</v>
      </c>
      <c r="M9406" t="s">
        <v>31</v>
      </c>
      <c r="N9406">
        <v>117521</v>
      </c>
      <c r="O9406" t="s">
        <v>36</v>
      </c>
    </row>
    <row r="9407" spans="1:15" x14ac:dyDescent="0.3">
      <c r="A9407" t="s">
        <v>56</v>
      </c>
      <c r="B9407">
        <v>25.16</v>
      </c>
      <c r="C9407" t="s">
        <v>43</v>
      </c>
      <c r="D9407" t="s">
        <v>44</v>
      </c>
      <c r="E9407">
        <v>310084</v>
      </c>
      <c r="F9407">
        <v>2017</v>
      </c>
      <c r="G9407">
        <v>388</v>
      </c>
      <c r="H9407" t="s">
        <v>26</v>
      </c>
      <c r="I9407">
        <v>92.14</v>
      </c>
      <c r="J9407" t="s">
        <v>27</v>
      </c>
      <c r="K9407">
        <v>2017</v>
      </c>
      <c r="L9407" t="s">
        <v>48</v>
      </c>
      <c r="M9407" t="s">
        <v>21</v>
      </c>
      <c r="N9407">
        <v>240791.2</v>
      </c>
      <c r="O9407" t="s">
        <v>36</v>
      </c>
    </row>
    <row r="9408" spans="1:15" x14ac:dyDescent="0.3">
      <c r="A9408" t="s">
        <v>51</v>
      </c>
      <c r="B9408">
        <v>5.91</v>
      </c>
      <c r="C9408" t="s">
        <v>16</v>
      </c>
      <c r="D9408" t="s">
        <v>89</v>
      </c>
      <c r="E9408">
        <v>238694</v>
      </c>
      <c r="F9408">
        <v>2016</v>
      </c>
      <c r="G9408">
        <v>539</v>
      </c>
      <c r="H9408" t="s">
        <v>35</v>
      </c>
      <c r="I9408">
        <v>26.13</v>
      </c>
      <c r="J9408" t="s">
        <v>45</v>
      </c>
      <c r="K9408">
        <v>2016</v>
      </c>
      <c r="L9408" t="s">
        <v>20</v>
      </c>
      <c r="M9408" t="s">
        <v>21</v>
      </c>
      <c r="N9408">
        <v>108378.52</v>
      </c>
      <c r="O9408" t="s">
        <v>49</v>
      </c>
    </row>
    <row r="9409" spans="1:15" x14ac:dyDescent="0.3">
      <c r="A9409" t="s">
        <v>50</v>
      </c>
      <c r="B9409">
        <v>15.16</v>
      </c>
      <c r="C9409" t="s">
        <v>29</v>
      </c>
      <c r="D9409" t="s">
        <v>53</v>
      </c>
      <c r="E9409">
        <v>58188</v>
      </c>
      <c r="F9409">
        <v>2021</v>
      </c>
      <c r="G9409">
        <v>160</v>
      </c>
      <c r="H9409" t="s">
        <v>26</v>
      </c>
      <c r="I9409">
        <v>73.33</v>
      </c>
      <c r="J9409" t="s">
        <v>19</v>
      </c>
      <c r="K9409">
        <v>2022</v>
      </c>
      <c r="L9409" t="s">
        <v>40</v>
      </c>
      <c r="M9409" t="s">
        <v>21</v>
      </c>
      <c r="N9409">
        <v>41718.620000000003</v>
      </c>
      <c r="O9409" t="s">
        <v>22</v>
      </c>
    </row>
    <row r="9410" spans="1:15" x14ac:dyDescent="0.3">
      <c r="A9410" t="s">
        <v>28</v>
      </c>
      <c r="B9410">
        <v>77.88</v>
      </c>
      <c r="C9410" t="s">
        <v>67</v>
      </c>
      <c r="D9410" t="s">
        <v>81</v>
      </c>
      <c r="E9410">
        <v>228629</v>
      </c>
      <c r="F9410">
        <v>2018</v>
      </c>
      <c r="G9410">
        <v>393</v>
      </c>
      <c r="H9410" t="s">
        <v>26</v>
      </c>
      <c r="I9410">
        <v>78.39</v>
      </c>
      <c r="J9410" t="s">
        <v>45</v>
      </c>
      <c r="K9410">
        <v>2018</v>
      </c>
      <c r="L9410" t="s">
        <v>20</v>
      </c>
      <c r="M9410" t="s">
        <v>21</v>
      </c>
      <c r="N9410">
        <v>110676.41</v>
      </c>
      <c r="O9410" t="s">
        <v>49</v>
      </c>
    </row>
    <row r="9411" spans="1:15" x14ac:dyDescent="0.3">
      <c r="A9411" t="s">
        <v>15</v>
      </c>
      <c r="B9411">
        <v>77.91</v>
      </c>
      <c r="C9411" t="s">
        <v>16</v>
      </c>
      <c r="D9411" t="s">
        <v>17</v>
      </c>
      <c r="E9411">
        <v>262129</v>
      </c>
      <c r="F9411">
        <v>2024</v>
      </c>
      <c r="G9411">
        <v>131</v>
      </c>
      <c r="H9411" t="s">
        <v>18</v>
      </c>
      <c r="I9411">
        <v>98.17</v>
      </c>
      <c r="J9411" t="s">
        <v>45</v>
      </c>
      <c r="K9411">
        <v>2024</v>
      </c>
      <c r="L9411" t="s">
        <v>48</v>
      </c>
      <c r="M9411" t="s">
        <v>21</v>
      </c>
      <c r="N9411">
        <v>148294.07</v>
      </c>
      <c r="O9411" t="s">
        <v>36</v>
      </c>
    </row>
    <row r="9412" spans="1:15" x14ac:dyDescent="0.3">
      <c r="A9412" t="s">
        <v>51</v>
      </c>
      <c r="B9412">
        <v>41.75</v>
      </c>
      <c r="C9412" t="s">
        <v>16</v>
      </c>
      <c r="D9412" t="s">
        <v>17</v>
      </c>
      <c r="E9412">
        <v>60877</v>
      </c>
      <c r="F9412">
        <v>2020</v>
      </c>
      <c r="G9412">
        <v>731</v>
      </c>
      <c r="H9412" t="s">
        <v>26</v>
      </c>
      <c r="I9412">
        <v>69.25</v>
      </c>
      <c r="J9412" t="s">
        <v>19</v>
      </c>
      <c r="K9412">
        <v>2023</v>
      </c>
      <c r="L9412" t="s">
        <v>20</v>
      </c>
      <c r="M9412" t="s">
        <v>31</v>
      </c>
      <c r="N9412">
        <v>29613.919999999998</v>
      </c>
      <c r="O9412" t="s">
        <v>54</v>
      </c>
    </row>
    <row r="9413" spans="1:15" x14ac:dyDescent="0.3">
      <c r="A9413" t="s">
        <v>56</v>
      </c>
      <c r="B9413">
        <v>20.59</v>
      </c>
      <c r="C9413" t="s">
        <v>43</v>
      </c>
      <c r="D9413" t="s">
        <v>44</v>
      </c>
      <c r="E9413">
        <v>285236</v>
      </c>
      <c r="F9413">
        <v>2018</v>
      </c>
      <c r="G9413">
        <v>205</v>
      </c>
      <c r="H9413" t="s">
        <v>26</v>
      </c>
      <c r="I9413">
        <v>71.09</v>
      </c>
      <c r="J9413" t="s">
        <v>19</v>
      </c>
      <c r="K9413">
        <v>2020</v>
      </c>
      <c r="L9413" t="s">
        <v>20</v>
      </c>
      <c r="M9413" t="s">
        <v>21</v>
      </c>
      <c r="N9413">
        <v>158868.16</v>
      </c>
      <c r="O9413" t="s">
        <v>22</v>
      </c>
    </row>
    <row r="9414" spans="1:15" x14ac:dyDescent="0.3">
      <c r="A9414" t="s">
        <v>50</v>
      </c>
      <c r="B9414">
        <v>61.98</v>
      </c>
      <c r="C9414" t="s">
        <v>16</v>
      </c>
      <c r="D9414" t="s">
        <v>17</v>
      </c>
      <c r="E9414">
        <v>123059</v>
      </c>
      <c r="F9414">
        <v>2022</v>
      </c>
      <c r="G9414">
        <v>893</v>
      </c>
      <c r="H9414" t="s">
        <v>35</v>
      </c>
      <c r="I9414">
        <v>59.34</v>
      </c>
      <c r="J9414" t="s">
        <v>19</v>
      </c>
      <c r="K9414">
        <v>2022</v>
      </c>
      <c r="L9414" t="s">
        <v>20</v>
      </c>
      <c r="M9414" t="s">
        <v>21</v>
      </c>
      <c r="N9414">
        <v>89215.57</v>
      </c>
      <c r="O9414" t="s">
        <v>36</v>
      </c>
    </row>
    <row r="9415" spans="1:15" x14ac:dyDescent="0.3">
      <c r="A9415" t="s">
        <v>42</v>
      </c>
      <c r="B9415">
        <v>29.2</v>
      </c>
      <c r="C9415" t="s">
        <v>16</v>
      </c>
      <c r="D9415" t="s">
        <v>89</v>
      </c>
      <c r="E9415">
        <v>389817</v>
      </c>
      <c r="F9415">
        <v>2017</v>
      </c>
      <c r="G9415">
        <v>335</v>
      </c>
      <c r="H9415" t="s">
        <v>35</v>
      </c>
      <c r="I9415">
        <v>25.15</v>
      </c>
      <c r="J9415" t="s">
        <v>27</v>
      </c>
      <c r="K9415">
        <v>2018</v>
      </c>
      <c r="L9415" t="s">
        <v>48</v>
      </c>
      <c r="M9415" t="s">
        <v>31</v>
      </c>
      <c r="N9415">
        <v>268203.53000000003</v>
      </c>
      <c r="O9415" t="s">
        <v>54</v>
      </c>
    </row>
    <row r="9416" spans="1:15" x14ac:dyDescent="0.3">
      <c r="A9416" t="s">
        <v>50</v>
      </c>
      <c r="B9416">
        <v>60.49</v>
      </c>
      <c r="C9416" t="s">
        <v>29</v>
      </c>
      <c r="D9416" t="s">
        <v>80</v>
      </c>
      <c r="E9416">
        <v>209541</v>
      </c>
      <c r="F9416">
        <v>2021</v>
      </c>
      <c r="G9416">
        <v>662</v>
      </c>
      <c r="H9416" t="s">
        <v>35</v>
      </c>
      <c r="I9416">
        <v>27.99</v>
      </c>
      <c r="J9416" t="s">
        <v>27</v>
      </c>
      <c r="K9416">
        <v>2023</v>
      </c>
      <c r="L9416" t="s">
        <v>20</v>
      </c>
      <c r="M9416" t="s">
        <v>31</v>
      </c>
      <c r="N9416">
        <v>149611.54999999999</v>
      </c>
      <c r="O9416" t="s">
        <v>49</v>
      </c>
    </row>
    <row r="9417" spans="1:15" x14ac:dyDescent="0.3">
      <c r="A9417" t="s">
        <v>46</v>
      </c>
      <c r="B9417">
        <v>45.44</v>
      </c>
      <c r="C9417" t="s">
        <v>43</v>
      </c>
      <c r="D9417" t="s">
        <v>55</v>
      </c>
      <c r="E9417">
        <v>151140</v>
      </c>
      <c r="F9417">
        <v>2015</v>
      </c>
      <c r="G9417">
        <v>749</v>
      </c>
      <c r="H9417" t="s">
        <v>26</v>
      </c>
      <c r="I9417">
        <v>73.98</v>
      </c>
      <c r="J9417" t="s">
        <v>19</v>
      </c>
      <c r="K9417">
        <v>2016</v>
      </c>
      <c r="L9417" t="s">
        <v>40</v>
      </c>
      <c r="M9417" t="s">
        <v>21</v>
      </c>
      <c r="N9417">
        <v>94777.59</v>
      </c>
      <c r="O9417" t="s">
        <v>54</v>
      </c>
    </row>
    <row r="9418" spans="1:15" x14ac:dyDescent="0.3">
      <c r="A9418" t="s">
        <v>46</v>
      </c>
      <c r="B9418">
        <v>31.89</v>
      </c>
      <c r="C9418" t="s">
        <v>29</v>
      </c>
      <c r="D9418" t="s">
        <v>53</v>
      </c>
      <c r="E9418">
        <v>207153</v>
      </c>
      <c r="F9418">
        <v>2016</v>
      </c>
      <c r="G9418">
        <v>917</v>
      </c>
      <c r="H9418" t="s">
        <v>35</v>
      </c>
      <c r="I9418">
        <v>39.799999999999997</v>
      </c>
      <c r="J9418" t="s">
        <v>45</v>
      </c>
      <c r="K9418">
        <v>2016</v>
      </c>
      <c r="L9418" t="s">
        <v>48</v>
      </c>
      <c r="M9418" t="s">
        <v>21</v>
      </c>
      <c r="N9418">
        <v>95670.96</v>
      </c>
      <c r="O9418" t="s">
        <v>49</v>
      </c>
    </row>
    <row r="9419" spans="1:15" x14ac:dyDescent="0.3">
      <c r="A9419" t="s">
        <v>28</v>
      </c>
      <c r="B9419">
        <v>9.56</v>
      </c>
      <c r="C9419" t="s">
        <v>57</v>
      </c>
      <c r="D9419" t="s">
        <v>72</v>
      </c>
      <c r="E9419">
        <v>336222</v>
      </c>
      <c r="F9419">
        <v>2023</v>
      </c>
      <c r="G9419">
        <v>380</v>
      </c>
      <c r="H9419" t="s">
        <v>18</v>
      </c>
      <c r="I9419">
        <v>84.39</v>
      </c>
      <c r="J9419" t="s">
        <v>45</v>
      </c>
      <c r="K9419">
        <v>2023</v>
      </c>
      <c r="L9419" t="s">
        <v>40</v>
      </c>
      <c r="M9419" t="s">
        <v>31</v>
      </c>
      <c r="N9419">
        <v>259957.92</v>
      </c>
      <c r="O9419" t="s">
        <v>54</v>
      </c>
    </row>
    <row r="9420" spans="1:15" x14ac:dyDescent="0.3">
      <c r="A9420" t="s">
        <v>42</v>
      </c>
      <c r="B9420">
        <v>33.29</v>
      </c>
      <c r="C9420" t="s">
        <v>33</v>
      </c>
      <c r="D9420" t="s">
        <v>52</v>
      </c>
      <c r="E9420">
        <v>230924</v>
      </c>
      <c r="F9420">
        <v>2015</v>
      </c>
      <c r="G9420">
        <v>988</v>
      </c>
      <c r="H9420" t="s">
        <v>26</v>
      </c>
      <c r="I9420">
        <v>88.89</v>
      </c>
      <c r="J9420" t="s">
        <v>27</v>
      </c>
      <c r="K9420">
        <v>2017</v>
      </c>
      <c r="L9420" t="s">
        <v>20</v>
      </c>
      <c r="M9420" t="s">
        <v>21</v>
      </c>
      <c r="N9420">
        <v>111549.93</v>
      </c>
      <c r="O9420" t="s">
        <v>49</v>
      </c>
    </row>
    <row r="9421" spans="1:15" x14ac:dyDescent="0.3">
      <c r="A9421" t="s">
        <v>50</v>
      </c>
      <c r="B9421">
        <v>50.55</v>
      </c>
      <c r="C9421" t="s">
        <v>43</v>
      </c>
      <c r="D9421" t="s">
        <v>55</v>
      </c>
      <c r="E9421">
        <v>87689</v>
      </c>
      <c r="F9421">
        <v>2021</v>
      </c>
      <c r="G9421">
        <v>955</v>
      </c>
      <c r="H9421" t="s">
        <v>26</v>
      </c>
      <c r="I9421">
        <v>77.52</v>
      </c>
      <c r="J9421" t="s">
        <v>45</v>
      </c>
      <c r="K9421">
        <v>2021</v>
      </c>
      <c r="L9421" t="s">
        <v>48</v>
      </c>
      <c r="M9421" t="s">
        <v>31</v>
      </c>
      <c r="N9421">
        <v>61124.4</v>
      </c>
      <c r="O9421" t="s">
        <v>54</v>
      </c>
    </row>
    <row r="9422" spans="1:15" x14ac:dyDescent="0.3">
      <c r="A9422" t="s">
        <v>50</v>
      </c>
      <c r="B9422">
        <v>62.72</v>
      </c>
      <c r="C9422" t="s">
        <v>29</v>
      </c>
      <c r="D9422" t="s">
        <v>30</v>
      </c>
      <c r="E9422">
        <v>269208</v>
      </c>
      <c r="F9422">
        <v>2021</v>
      </c>
      <c r="G9422">
        <v>525</v>
      </c>
      <c r="H9422" t="s">
        <v>26</v>
      </c>
      <c r="I9422">
        <v>74.98</v>
      </c>
      <c r="J9422" t="s">
        <v>45</v>
      </c>
      <c r="K9422">
        <v>2021</v>
      </c>
      <c r="L9422" t="s">
        <v>40</v>
      </c>
      <c r="M9422" t="s">
        <v>21</v>
      </c>
      <c r="N9422">
        <v>129382.68</v>
      </c>
      <c r="O9422" t="s">
        <v>54</v>
      </c>
    </row>
    <row r="9423" spans="1:15" x14ac:dyDescent="0.3">
      <c r="A9423" t="s">
        <v>42</v>
      </c>
      <c r="B9423">
        <v>63.19</v>
      </c>
      <c r="C9423" t="s">
        <v>24</v>
      </c>
      <c r="D9423" t="s">
        <v>25</v>
      </c>
      <c r="E9423">
        <v>135887</v>
      </c>
      <c r="F9423">
        <v>2024</v>
      </c>
      <c r="G9423">
        <v>484</v>
      </c>
      <c r="H9423" t="s">
        <v>35</v>
      </c>
      <c r="I9423">
        <v>33.03</v>
      </c>
      <c r="J9423" t="s">
        <v>45</v>
      </c>
      <c r="K9423">
        <v>2024</v>
      </c>
      <c r="L9423" t="s">
        <v>20</v>
      </c>
      <c r="M9423" t="s">
        <v>31</v>
      </c>
      <c r="N9423">
        <v>71159.16</v>
      </c>
      <c r="O9423" t="s">
        <v>22</v>
      </c>
    </row>
    <row r="9424" spans="1:15" x14ac:dyDescent="0.3">
      <c r="A9424" t="s">
        <v>15</v>
      </c>
      <c r="B9424">
        <v>74.2</v>
      </c>
      <c r="C9424" t="s">
        <v>29</v>
      </c>
      <c r="D9424" t="s">
        <v>30</v>
      </c>
      <c r="E9424">
        <v>384093</v>
      </c>
      <c r="F9424">
        <v>2020</v>
      </c>
      <c r="G9424">
        <v>216</v>
      </c>
      <c r="H9424" t="s">
        <v>26</v>
      </c>
      <c r="I9424">
        <v>81.81</v>
      </c>
      <c r="J9424" t="s">
        <v>45</v>
      </c>
      <c r="K9424">
        <v>2020</v>
      </c>
      <c r="L9424" t="s">
        <v>48</v>
      </c>
      <c r="M9424" t="s">
        <v>31</v>
      </c>
      <c r="N9424">
        <v>200553.19</v>
      </c>
      <c r="O9424" t="s">
        <v>54</v>
      </c>
    </row>
    <row r="9425" spans="1:15" x14ac:dyDescent="0.3">
      <c r="A9425" t="s">
        <v>50</v>
      </c>
      <c r="B9425">
        <v>37.409999999999997</v>
      </c>
      <c r="C9425" t="s">
        <v>29</v>
      </c>
      <c r="D9425" t="s">
        <v>53</v>
      </c>
      <c r="E9425">
        <v>111237</v>
      </c>
      <c r="F9425">
        <v>2021</v>
      </c>
      <c r="G9425">
        <v>769</v>
      </c>
      <c r="H9425" t="s">
        <v>26</v>
      </c>
      <c r="I9425">
        <v>65.42</v>
      </c>
      <c r="J9425" t="s">
        <v>19</v>
      </c>
      <c r="K9425">
        <v>2021</v>
      </c>
      <c r="L9425" t="s">
        <v>40</v>
      </c>
      <c r="M9425" t="s">
        <v>21</v>
      </c>
      <c r="N9425">
        <v>48325.95</v>
      </c>
      <c r="O9425" t="s">
        <v>54</v>
      </c>
    </row>
    <row r="9426" spans="1:15" x14ac:dyDescent="0.3">
      <c r="A9426" t="s">
        <v>28</v>
      </c>
      <c r="B9426">
        <v>28.44</v>
      </c>
      <c r="C9426" t="s">
        <v>67</v>
      </c>
      <c r="D9426" t="s">
        <v>74</v>
      </c>
      <c r="E9426">
        <v>153689</v>
      </c>
      <c r="F9426">
        <v>2015</v>
      </c>
      <c r="G9426">
        <v>668</v>
      </c>
      <c r="H9426" t="s">
        <v>18</v>
      </c>
      <c r="I9426">
        <v>93.16</v>
      </c>
      <c r="J9426" t="s">
        <v>45</v>
      </c>
      <c r="K9426">
        <v>2015</v>
      </c>
      <c r="L9426" t="s">
        <v>40</v>
      </c>
      <c r="M9426" t="s">
        <v>31</v>
      </c>
      <c r="N9426">
        <v>120726.9</v>
      </c>
      <c r="O9426" t="s">
        <v>49</v>
      </c>
    </row>
    <row r="9427" spans="1:15" x14ac:dyDescent="0.3">
      <c r="A9427" t="s">
        <v>23</v>
      </c>
      <c r="B9427">
        <v>22.68</v>
      </c>
      <c r="C9427" t="s">
        <v>43</v>
      </c>
      <c r="D9427" t="s">
        <v>65</v>
      </c>
      <c r="E9427">
        <v>289379</v>
      </c>
      <c r="F9427">
        <v>2016</v>
      </c>
      <c r="G9427">
        <v>956</v>
      </c>
      <c r="H9427" t="s">
        <v>18</v>
      </c>
      <c r="I9427">
        <v>92.1</v>
      </c>
      <c r="J9427" t="s">
        <v>27</v>
      </c>
      <c r="K9427">
        <v>2019</v>
      </c>
      <c r="L9427" t="s">
        <v>20</v>
      </c>
      <c r="M9427" t="s">
        <v>31</v>
      </c>
      <c r="N9427">
        <v>126282.38</v>
      </c>
      <c r="O9427" t="s">
        <v>36</v>
      </c>
    </row>
    <row r="9428" spans="1:15" x14ac:dyDescent="0.3">
      <c r="A9428" t="s">
        <v>41</v>
      </c>
      <c r="B9428">
        <v>9.25</v>
      </c>
      <c r="C9428" t="s">
        <v>29</v>
      </c>
      <c r="D9428" t="s">
        <v>30</v>
      </c>
      <c r="E9428">
        <v>96766</v>
      </c>
      <c r="F9428">
        <v>2023</v>
      </c>
      <c r="G9428">
        <v>912</v>
      </c>
      <c r="H9428" t="s">
        <v>18</v>
      </c>
      <c r="I9428">
        <v>88.69</v>
      </c>
      <c r="J9428" t="s">
        <v>19</v>
      </c>
      <c r="K9428">
        <v>2024</v>
      </c>
      <c r="L9428" t="s">
        <v>40</v>
      </c>
      <c r="M9428" t="s">
        <v>31</v>
      </c>
      <c r="N9428">
        <v>65507.67</v>
      </c>
      <c r="O9428" t="s">
        <v>36</v>
      </c>
    </row>
    <row r="9429" spans="1:15" x14ac:dyDescent="0.3">
      <c r="A9429" t="s">
        <v>42</v>
      </c>
      <c r="B9429">
        <v>58.65</v>
      </c>
      <c r="C9429" t="s">
        <v>43</v>
      </c>
      <c r="D9429" t="s">
        <v>62</v>
      </c>
      <c r="E9429">
        <v>202727</v>
      </c>
      <c r="F9429">
        <v>2021</v>
      </c>
      <c r="G9429">
        <v>420</v>
      </c>
      <c r="H9429" t="s">
        <v>35</v>
      </c>
      <c r="I9429">
        <v>33.770000000000003</v>
      </c>
      <c r="J9429" t="s">
        <v>19</v>
      </c>
      <c r="K9429">
        <v>2021</v>
      </c>
      <c r="L9429" t="s">
        <v>40</v>
      </c>
      <c r="M9429" t="s">
        <v>31</v>
      </c>
      <c r="N9429">
        <v>144961.37</v>
      </c>
      <c r="O9429" t="s">
        <v>22</v>
      </c>
    </row>
    <row r="9430" spans="1:15" x14ac:dyDescent="0.3">
      <c r="A9430" t="s">
        <v>23</v>
      </c>
      <c r="B9430">
        <v>48.47</v>
      </c>
      <c r="C9430" t="s">
        <v>29</v>
      </c>
      <c r="D9430" t="s">
        <v>92</v>
      </c>
      <c r="E9430">
        <v>287132</v>
      </c>
      <c r="F9430">
        <v>2019</v>
      </c>
      <c r="G9430">
        <v>561</v>
      </c>
      <c r="H9430" t="s">
        <v>18</v>
      </c>
      <c r="I9430">
        <v>63</v>
      </c>
      <c r="J9430" t="s">
        <v>45</v>
      </c>
      <c r="K9430">
        <v>2019</v>
      </c>
      <c r="L9430" t="s">
        <v>20</v>
      </c>
      <c r="M9430" t="s">
        <v>31</v>
      </c>
      <c r="N9430">
        <v>183885.36</v>
      </c>
      <c r="O9430" t="s">
        <v>49</v>
      </c>
    </row>
    <row r="9431" spans="1:15" x14ac:dyDescent="0.3">
      <c r="A9431" t="s">
        <v>23</v>
      </c>
      <c r="B9431">
        <v>60.81</v>
      </c>
      <c r="C9431" t="s">
        <v>29</v>
      </c>
      <c r="D9431" t="s">
        <v>92</v>
      </c>
      <c r="E9431">
        <v>252904</v>
      </c>
      <c r="F9431">
        <v>2019</v>
      </c>
      <c r="G9431">
        <v>190</v>
      </c>
      <c r="H9431" t="s">
        <v>18</v>
      </c>
      <c r="I9431">
        <v>63.74</v>
      </c>
      <c r="J9431" t="s">
        <v>19</v>
      </c>
      <c r="K9431">
        <v>2019</v>
      </c>
      <c r="L9431" t="s">
        <v>20</v>
      </c>
      <c r="M9431" t="s">
        <v>21</v>
      </c>
      <c r="N9431">
        <v>159845.24</v>
      </c>
      <c r="O9431" t="s">
        <v>36</v>
      </c>
    </row>
    <row r="9432" spans="1:15" x14ac:dyDescent="0.3">
      <c r="A9432" t="s">
        <v>51</v>
      </c>
      <c r="B9432">
        <v>27.55</v>
      </c>
      <c r="C9432" t="s">
        <v>67</v>
      </c>
      <c r="D9432" t="s">
        <v>81</v>
      </c>
      <c r="E9432">
        <v>336572</v>
      </c>
      <c r="F9432">
        <v>2017</v>
      </c>
      <c r="G9432">
        <v>785</v>
      </c>
      <c r="H9432" t="s">
        <v>35</v>
      </c>
      <c r="I9432">
        <v>54.02</v>
      </c>
      <c r="J9432" t="s">
        <v>45</v>
      </c>
      <c r="K9432">
        <v>2017</v>
      </c>
      <c r="L9432" t="s">
        <v>40</v>
      </c>
      <c r="M9432" t="s">
        <v>21</v>
      </c>
      <c r="N9432">
        <v>201345.67</v>
      </c>
      <c r="O9432" t="s">
        <v>54</v>
      </c>
    </row>
    <row r="9433" spans="1:15" x14ac:dyDescent="0.3">
      <c r="A9433" t="s">
        <v>37</v>
      </c>
      <c r="B9433">
        <v>10.41</v>
      </c>
      <c r="C9433" t="s">
        <v>67</v>
      </c>
      <c r="D9433" t="s">
        <v>74</v>
      </c>
      <c r="E9433">
        <v>77451</v>
      </c>
      <c r="F9433">
        <v>2024</v>
      </c>
      <c r="G9433">
        <v>757</v>
      </c>
      <c r="H9433" t="s">
        <v>26</v>
      </c>
      <c r="I9433">
        <v>95.04</v>
      </c>
      <c r="J9433" t="s">
        <v>19</v>
      </c>
      <c r="K9433">
        <v>2024</v>
      </c>
      <c r="L9433" t="s">
        <v>48</v>
      </c>
      <c r="M9433" t="s">
        <v>21</v>
      </c>
      <c r="N9433">
        <v>33970.14</v>
      </c>
      <c r="O9433" t="s">
        <v>22</v>
      </c>
    </row>
    <row r="9434" spans="1:15" x14ac:dyDescent="0.3">
      <c r="A9434" t="s">
        <v>28</v>
      </c>
      <c r="B9434">
        <v>16.41</v>
      </c>
      <c r="C9434" t="s">
        <v>16</v>
      </c>
      <c r="D9434" t="s">
        <v>93</v>
      </c>
      <c r="E9434">
        <v>53331</v>
      </c>
      <c r="F9434">
        <v>2022</v>
      </c>
      <c r="G9434">
        <v>375</v>
      </c>
      <c r="H9434" t="s">
        <v>35</v>
      </c>
      <c r="I9434">
        <v>54.22</v>
      </c>
      <c r="J9434" t="s">
        <v>45</v>
      </c>
      <c r="K9434">
        <v>2022</v>
      </c>
      <c r="L9434" t="s">
        <v>48</v>
      </c>
      <c r="M9434" t="s">
        <v>21</v>
      </c>
      <c r="N9434">
        <v>28029.26</v>
      </c>
      <c r="O9434" t="s">
        <v>54</v>
      </c>
    </row>
    <row r="9435" spans="1:15" x14ac:dyDescent="0.3">
      <c r="A9435" t="s">
        <v>50</v>
      </c>
      <c r="B9435">
        <v>79.28</v>
      </c>
      <c r="C9435" t="s">
        <v>57</v>
      </c>
      <c r="D9435" t="s">
        <v>72</v>
      </c>
      <c r="E9435">
        <v>186880</v>
      </c>
      <c r="F9435">
        <v>2017</v>
      </c>
      <c r="G9435">
        <v>662</v>
      </c>
      <c r="H9435" t="s">
        <v>18</v>
      </c>
      <c r="I9435">
        <v>92.26</v>
      </c>
      <c r="J9435" t="s">
        <v>45</v>
      </c>
      <c r="K9435">
        <v>2017</v>
      </c>
      <c r="L9435" t="s">
        <v>40</v>
      </c>
      <c r="M9435" t="s">
        <v>31</v>
      </c>
      <c r="N9435">
        <v>124824.85</v>
      </c>
      <c r="O9435" t="s">
        <v>54</v>
      </c>
    </row>
    <row r="9436" spans="1:15" x14ac:dyDescent="0.3">
      <c r="A9436" t="s">
        <v>42</v>
      </c>
      <c r="B9436">
        <v>65.52</v>
      </c>
      <c r="C9436" t="s">
        <v>29</v>
      </c>
      <c r="D9436" t="s">
        <v>87</v>
      </c>
      <c r="E9436">
        <v>111291</v>
      </c>
      <c r="F9436">
        <v>2018</v>
      </c>
      <c r="G9436">
        <v>975</v>
      </c>
      <c r="H9436" t="s">
        <v>35</v>
      </c>
      <c r="I9436">
        <v>56.25</v>
      </c>
      <c r="J9436" t="s">
        <v>27</v>
      </c>
      <c r="K9436">
        <v>2021</v>
      </c>
      <c r="L9436" t="s">
        <v>20</v>
      </c>
      <c r="M9436" t="s">
        <v>31</v>
      </c>
      <c r="N9436">
        <v>53292.19</v>
      </c>
      <c r="O9436" t="s">
        <v>54</v>
      </c>
    </row>
    <row r="9437" spans="1:15" x14ac:dyDescent="0.3">
      <c r="A9437" t="s">
        <v>51</v>
      </c>
      <c r="B9437">
        <v>47.42</v>
      </c>
      <c r="C9437" t="s">
        <v>33</v>
      </c>
      <c r="D9437" t="s">
        <v>52</v>
      </c>
      <c r="E9437">
        <v>95313</v>
      </c>
      <c r="F9437">
        <v>2015</v>
      </c>
      <c r="G9437">
        <v>164</v>
      </c>
      <c r="H9437" t="s">
        <v>26</v>
      </c>
      <c r="I9437">
        <v>70.599999999999994</v>
      </c>
      <c r="J9437" t="s">
        <v>45</v>
      </c>
      <c r="K9437">
        <v>2015</v>
      </c>
      <c r="L9437" t="s">
        <v>20</v>
      </c>
      <c r="M9437" t="s">
        <v>21</v>
      </c>
      <c r="N9437">
        <v>66300.289999999994</v>
      </c>
      <c r="O9437" t="s">
        <v>36</v>
      </c>
    </row>
    <row r="9438" spans="1:15" x14ac:dyDescent="0.3">
      <c r="A9438" t="s">
        <v>51</v>
      </c>
      <c r="B9438">
        <v>60.58</v>
      </c>
      <c r="C9438" t="s">
        <v>38</v>
      </c>
      <c r="D9438" t="s">
        <v>73</v>
      </c>
      <c r="E9438">
        <v>334267</v>
      </c>
      <c r="F9438">
        <v>2022</v>
      </c>
      <c r="G9438">
        <v>748</v>
      </c>
      <c r="H9438" t="s">
        <v>26</v>
      </c>
      <c r="I9438">
        <v>81.430000000000007</v>
      </c>
      <c r="J9438" t="s">
        <v>27</v>
      </c>
      <c r="K9438">
        <v>2024</v>
      </c>
      <c r="L9438" t="s">
        <v>20</v>
      </c>
      <c r="M9438" t="s">
        <v>31</v>
      </c>
      <c r="N9438">
        <v>139613.04999999999</v>
      </c>
      <c r="O9438" t="s">
        <v>22</v>
      </c>
    </row>
    <row r="9439" spans="1:15" x14ac:dyDescent="0.3">
      <c r="A9439" t="s">
        <v>37</v>
      </c>
      <c r="B9439">
        <v>46.71</v>
      </c>
      <c r="C9439" t="s">
        <v>33</v>
      </c>
      <c r="D9439" t="s">
        <v>59</v>
      </c>
      <c r="E9439">
        <v>369213</v>
      </c>
      <c r="F9439">
        <v>2023</v>
      </c>
      <c r="G9439">
        <v>293</v>
      </c>
      <c r="H9439" t="s">
        <v>26</v>
      </c>
      <c r="I9439">
        <v>97.22</v>
      </c>
      <c r="J9439" t="s">
        <v>19</v>
      </c>
      <c r="K9439">
        <v>2024</v>
      </c>
      <c r="L9439" t="s">
        <v>40</v>
      </c>
      <c r="M9439" t="s">
        <v>31</v>
      </c>
      <c r="N9439">
        <v>235922.19</v>
      </c>
      <c r="O9439" t="s">
        <v>54</v>
      </c>
    </row>
    <row r="9440" spans="1:15" x14ac:dyDescent="0.3">
      <c r="A9440" t="s">
        <v>23</v>
      </c>
      <c r="B9440">
        <v>72.569999999999993</v>
      </c>
      <c r="C9440" t="s">
        <v>16</v>
      </c>
      <c r="D9440" t="s">
        <v>93</v>
      </c>
      <c r="E9440">
        <v>68340</v>
      </c>
      <c r="F9440">
        <v>2016</v>
      </c>
      <c r="G9440">
        <v>692</v>
      </c>
      <c r="H9440" t="s">
        <v>26</v>
      </c>
      <c r="I9440">
        <v>98.13</v>
      </c>
      <c r="J9440" t="s">
        <v>19</v>
      </c>
      <c r="K9440">
        <v>2023</v>
      </c>
      <c r="L9440" t="s">
        <v>20</v>
      </c>
      <c r="M9440" t="s">
        <v>21</v>
      </c>
      <c r="N9440">
        <v>40992.71</v>
      </c>
      <c r="O9440" t="s">
        <v>36</v>
      </c>
    </row>
    <row r="9441" spans="1:15" x14ac:dyDescent="0.3">
      <c r="A9441" t="s">
        <v>50</v>
      </c>
      <c r="B9441">
        <v>9.01</v>
      </c>
      <c r="C9441" t="s">
        <v>16</v>
      </c>
      <c r="D9441" t="s">
        <v>89</v>
      </c>
      <c r="E9441">
        <v>167017</v>
      </c>
      <c r="F9441">
        <v>2024</v>
      </c>
      <c r="G9441">
        <v>687</v>
      </c>
      <c r="H9441" t="s">
        <v>18</v>
      </c>
      <c r="I9441">
        <v>67.33</v>
      </c>
      <c r="J9441" t="s">
        <v>19</v>
      </c>
      <c r="K9441">
        <v>2024</v>
      </c>
      <c r="L9441" t="s">
        <v>40</v>
      </c>
      <c r="M9441" t="s">
        <v>21</v>
      </c>
      <c r="N9441">
        <v>109895.57</v>
      </c>
      <c r="O9441" t="s">
        <v>22</v>
      </c>
    </row>
    <row r="9442" spans="1:15" x14ac:dyDescent="0.3">
      <c r="A9442" t="s">
        <v>46</v>
      </c>
      <c r="B9442">
        <v>28.94</v>
      </c>
      <c r="C9442" t="s">
        <v>24</v>
      </c>
      <c r="D9442" t="s">
        <v>77</v>
      </c>
      <c r="E9442">
        <v>227491</v>
      </c>
      <c r="F9442">
        <v>2016</v>
      </c>
      <c r="G9442">
        <v>825</v>
      </c>
      <c r="H9442" t="s">
        <v>18</v>
      </c>
      <c r="I9442">
        <v>96.1</v>
      </c>
      <c r="J9442" t="s">
        <v>27</v>
      </c>
      <c r="K9442">
        <v>2017</v>
      </c>
      <c r="L9442" t="s">
        <v>20</v>
      </c>
      <c r="M9442" t="s">
        <v>31</v>
      </c>
      <c r="N9442">
        <v>126232.53</v>
      </c>
      <c r="O9442" t="s">
        <v>36</v>
      </c>
    </row>
    <row r="9443" spans="1:15" x14ac:dyDescent="0.3">
      <c r="A9443" t="s">
        <v>42</v>
      </c>
      <c r="B9443">
        <v>62.39</v>
      </c>
      <c r="C9443" t="s">
        <v>43</v>
      </c>
      <c r="D9443" t="s">
        <v>65</v>
      </c>
      <c r="E9443">
        <v>114688</v>
      </c>
      <c r="F9443">
        <v>2021</v>
      </c>
      <c r="G9443">
        <v>528</v>
      </c>
      <c r="H9443" t="s">
        <v>18</v>
      </c>
      <c r="I9443">
        <v>87.97</v>
      </c>
      <c r="J9443" t="s">
        <v>45</v>
      </c>
      <c r="K9443">
        <v>2021</v>
      </c>
      <c r="L9443" t="s">
        <v>20</v>
      </c>
      <c r="M9443" t="s">
        <v>31</v>
      </c>
      <c r="N9443">
        <v>72426.47</v>
      </c>
      <c r="O9443" t="s">
        <v>36</v>
      </c>
    </row>
    <row r="9444" spans="1:15" x14ac:dyDescent="0.3">
      <c r="A9444" t="s">
        <v>37</v>
      </c>
      <c r="B9444">
        <v>32.42</v>
      </c>
      <c r="C9444" t="s">
        <v>67</v>
      </c>
      <c r="D9444" t="s">
        <v>81</v>
      </c>
      <c r="E9444">
        <v>260574</v>
      </c>
      <c r="F9444">
        <v>2019</v>
      </c>
      <c r="G9444">
        <v>709</v>
      </c>
      <c r="H9444" t="s">
        <v>26</v>
      </c>
      <c r="I9444">
        <v>94.25</v>
      </c>
      <c r="J9444" t="s">
        <v>27</v>
      </c>
      <c r="K9444">
        <v>2024</v>
      </c>
      <c r="L9444" t="s">
        <v>48</v>
      </c>
      <c r="M9444" t="s">
        <v>21</v>
      </c>
      <c r="N9444">
        <v>181985.28</v>
      </c>
      <c r="O9444" t="s">
        <v>22</v>
      </c>
    </row>
    <row r="9445" spans="1:15" x14ac:dyDescent="0.3">
      <c r="A9445" t="s">
        <v>46</v>
      </c>
      <c r="B9445">
        <v>16.559999999999999</v>
      </c>
      <c r="C9445" t="s">
        <v>29</v>
      </c>
      <c r="D9445" t="s">
        <v>87</v>
      </c>
      <c r="E9445">
        <v>174060</v>
      </c>
      <c r="F9445">
        <v>2015</v>
      </c>
      <c r="G9445">
        <v>298</v>
      </c>
      <c r="H9445" t="s">
        <v>26</v>
      </c>
      <c r="I9445">
        <v>86.82</v>
      </c>
      <c r="J9445" t="s">
        <v>27</v>
      </c>
      <c r="K9445">
        <v>2020</v>
      </c>
      <c r="L9445" t="s">
        <v>40</v>
      </c>
      <c r="M9445" t="s">
        <v>31</v>
      </c>
      <c r="N9445">
        <v>105000.12</v>
      </c>
      <c r="O9445" t="s">
        <v>22</v>
      </c>
    </row>
    <row r="9446" spans="1:15" x14ac:dyDescent="0.3">
      <c r="A9446" t="s">
        <v>23</v>
      </c>
      <c r="B9446">
        <v>21.04</v>
      </c>
      <c r="C9446" t="s">
        <v>43</v>
      </c>
      <c r="D9446" t="s">
        <v>65</v>
      </c>
      <c r="E9446">
        <v>257556</v>
      </c>
      <c r="F9446">
        <v>2015</v>
      </c>
      <c r="G9446">
        <v>912</v>
      </c>
      <c r="H9446" t="s">
        <v>35</v>
      </c>
      <c r="I9446">
        <v>40.96</v>
      </c>
      <c r="J9446" t="s">
        <v>27</v>
      </c>
      <c r="K9446">
        <v>2019</v>
      </c>
      <c r="L9446" t="s">
        <v>48</v>
      </c>
      <c r="M9446" t="s">
        <v>31</v>
      </c>
      <c r="N9446">
        <v>117086.5</v>
      </c>
      <c r="O9446" t="s">
        <v>49</v>
      </c>
    </row>
    <row r="9447" spans="1:15" x14ac:dyDescent="0.3">
      <c r="A9447" t="s">
        <v>46</v>
      </c>
      <c r="B9447">
        <v>29.17</v>
      </c>
      <c r="C9447" t="s">
        <v>57</v>
      </c>
      <c r="D9447" t="s">
        <v>86</v>
      </c>
      <c r="E9447">
        <v>62340</v>
      </c>
      <c r="F9447">
        <v>2022</v>
      </c>
      <c r="G9447">
        <v>482</v>
      </c>
      <c r="H9447" t="s">
        <v>18</v>
      </c>
      <c r="I9447">
        <v>62.75</v>
      </c>
      <c r="J9447" t="s">
        <v>27</v>
      </c>
      <c r="K9447">
        <v>2024</v>
      </c>
      <c r="L9447" t="s">
        <v>40</v>
      </c>
      <c r="M9447" t="s">
        <v>21</v>
      </c>
      <c r="N9447">
        <v>28226.93</v>
      </c>
      <c r="O9447" t="s">
        <v>22</v>
      </c>
    </row>
    <row r="9448" spans="1:15" x14ac:dyDescent="0.3">
      <c r="A9448" t="s">
        <v>23</v>
      </c>
      <c r="B9448">
        <v>19.600000000000001</v>
      </c>
      <c r="C9448" t="s">
        <v>29</v>
      </c>
      <c r="D9448" t="s">
        <v>80</v>
      </c>
      <c r="E9448">
        <v>103684</v>
      </c>
      <c r="F9448">
        <v>2024</v>
      </c>
      <c r="G9448">
        <v>1000</v>
      </c>
      <c r="H9448" t="s">
        <v>26</v>
      </c>
      <c r="I9448">
        <v>60.47</v>
      </c>
      <c r="J9448" t="s">
        <v>45</v>
      </c>
      <c r="K9448">
        <v>2024</v>
      </c>
      <c r="L9448" t="s">
        <v>40</v>
      </c>
      <c r="M9448" t="s">
        <v>31</v>
      </c>
      <c r="N9448">
        <v>46999.31</v>
      </c>
      <c r="O9448" t="s">
        <v>49</v>
      </c>
    </row>
    <row r="9449" spans="1:15" x14ac:dyDescent="0.3">
      <c r="A9449" t="s">
        <v>23</v>
      </c>
      <c r="B9449">
        <v>44.12</v>
      </c>
      <c r="C9449" t="s">
        <v>33</v>
      </c>
      <c r="D9449" t="s">
        <v>34</v>
      </c>
      <c r="E9449">
        <v>127653</v>
      </c>
      <c r="F9449">
        <v>2019</v>
      </c>
      <c r="G9449">
        <v>990</v>
      </c>
      <c r="H9449" t="s">
        <v>26</v>
      </c>
      <c r="I9449">
        <v>84.13</v>
      </c>
      <c r="J9449" t="s">
        <v>19</v>
      </c>
      <c r="K9449">
        <v>2019</v>
      </c>
      <c r="L9449" t="s">
        <v>20</v>
      </c>
      <c r="M9449" t="s">
        <v>21</v>
      </c>
      <c r="N9449">
        <v>76772.75</v>
      </c>
      <c r="O9449" t="s">
        <v>22</v>
      </c>
    </row>
    <row r="9450" spans="1:15" x14ac:dyDescent="0.3">
      <c r="A9450" t="s">
        <v>42</v>
      </c>
      <c r="B9450">
        <v>10.08</v>
      </c>
      <c r="C9450" t="s">
        <v>24</v>
      </c>
      <c r="D9450" t="s">
        <v>70</v>
      </c>
      <c r="E9450">
        <v>141685</v>
      </c>
      <c r="F9450">
        <v>2018</v>
      </c>
      <c r="G9450">
        <v>201</v>
      </c>
      <c r="H9450" t="s">
        <v>35</v>
      </c>
      <c r="I9450">
        <v>58.82</v>
      </c>
      <c r="J9450" t="s">
        <v>45</v>
      </c>
      <c r="K9450">
        <v>2018</v>
      </c>
      <c r="L9450" t="s">
        <v>20</v>
      </c>
      <c r="M9450" t="s">
        <v>31</v>
      </c>
      <c r="N9450">
        <v>99828.57</v>
      </c>
      <c r="O9450" t="s">
        <v>54</v>
      </c>
    </row>
    <row r="9451" spans="1:15" x14ac:dyDescent="0.3">
      <c r="A9451" t="s">
        <v>41</v>
      </c>
      <c r="B9451">
        <v>32.32</v>
      </c>
      <c r="C9451" t="s">
        <v>38</v>
      </c>
      <c r="D9451" t="s">
        <v>60</v>
      </c>
      <c r="E9451">
        <v>168415</v>
      </c>
      <c r="F9451">
        <v>2019</v>
      </c>
      <c r="G9451">
        <v>592</v>
      </c>
      <c r="H9451" t="s">
        <v>35</v>
      </c>
      <c r="I9451">
        <v>45.76</v>
      </c>
      <c r="J9451" t="s">
        <v>19</v>
      </c>
      <c r="K9451">
        <v>2019</v>
      </c>
      <c r="L9451" t="s">
        <v>48</v>
      </c>
      <c r="M9451" t="s">
        <v>21</v>
      </c>
      <c r="N9451">
        <v>89330.39</v>
      </c>
      <c r="O9451" t="s">
        <v>36</v>
      </c>
    </row>
    <row r="9452" spans="1:15" x14ac:dyDescent="0.3">
      <c r="A9452" t="s">
        <v>37</v>
      </c>
      <c r="B9452">
        <v>64.06</v>
      </c>
      <c r="C9452" t="s">
        <v>33</v>
      </c>
      <c r="D9452" t="s">
        <v>34</v>
      </c>
      <c r="E9452">
        <v>134696</v>
      </c>
      <c r="F9452">
        <v>2020</v>
      </c>
      <c r="G9452">
        <v>713</v>
      </c>
      <c r="H9452" t="s">
        <v>26</v>
      </c>
      <c r="I9452">
        <v>71.05</v>
      </c>
      <c r="J9452" t="s">
        <v>27</v>
      </c>
      <c r="K9452">
        <v>2023</v>
      </c>
      <c r="L9452" t="s">
        <v>48</v>
      </c>
      <c r="M9452" t="s">
        <v>31</v>
      </c>
      <c r="N9452">
        <v>76309.45</v>
      </c>
      <c r="O9452" t="s">
        <v>49</v>
      </c>
    </row>
    <row r="9453" spans="1:15" x14ac:dyDescent="0.3">
      <c r="A9453" t="s">
        <v>51</v>
      </c>
      <c r="B9453">
        <v>78.22</v>
      </c>
      <c r="C9453" t="s">
        <v>43</v>
      </c>
      <c r="D9453" t="s">
        <v>65</v>
      </c>
      <c r="E9453">
        <v>140902</v>
      </c>
      <c r="F9453">
        <v>2023</v>
      </c>
      <c r="G9453">
        <v>378</v>
      </c>
      <c r="H9453" t="s">
        <v>35</v>
      </c>
      <c r="I9453">
        <v>57.08</v>
      </c>
      <c r="J9453" t="s">
        <v>19</v>
      </c>
      <c r="K9453">
        <v>2023</v>
      </c>
      <c r="L9453" t="s">
        <v>40</v>
      </c>
      <c r="M9453" t="s">
        <v>21</v>
      </c>
      <c r="N9453">
        <v>70182.740000000005</v>
      </c>
      <c r="O9453" t="s">
        <v>49</v>
      </c>
    </row>
    <row r="9454" spans="1:15" x14ac:dyDescent="0.3">
      <c r="A9454" t="s">
        <v>51</v>
      </c>
      <c r="B9454">
        <v>13.54</v>
      </c>
      <c r="C9454" t="s">
        <v>29</v>
      </c>
      <c r="D9454" t="s">
        <v>80</v>
      </c>
      <c r="E9454">
        <v>231402</v>
      </c>
      <c r="F9454">
        <v>2016</v>
      </c>
      <c r="G9454">
        <v>522</v>
      </c>
      <c r="H9454" t="s">
        <v>18</v>
      </c>
      <c r="I9454">
        <v>91.57</v>
      </c>
      <c r="J9454" t="s">
        <v>19</v>
      </c>
      <c r="K9454">
        <v>2019</v>
      </c>
      <c r="L9454" t="s">
        <v>40</v>
      </c>
      <c r="M9454" t="s">
        <v>31</v>
      </c>
      <c r="N9454">
        <v>170698.73</v>
      </c>
      <c r="O9454" t="s">
        <v>54</v>
      </c>
    </row>
    <row r="9455" spans="1:15" x14ac:dyDescent="0.3">
      <c r="A9455" t="s">
        <v>37</v>
      </c>
      <c r="B9455">
        <v>5.41</v>
      </c>
      <c r="C9455" t="s">
        <v>67</v>
      </c>
      <c r="D9455" t="s">
        <v>74</v>
      </c>
      <c r="E9455">
        <v>113301</v>
      </c>
      <c r="F9455">
        <v>2020</v>
      </c>
      <c r="G9455">
        <v>360</v>
      </c>
      <c r="H9455" t="s">
        <v>26</v>
      </c>
      <c r="I9455">
        <v>85.67</v>
      </c>
      <c r="J9455" t="s">
        <v>45</v>
      </c>
      <c r="K9455">
        <v>2020</v>
      </c>
      <c r="L9455" t="s">
        <v>40</v>
      </c>
      <c r="M9455" t="s">
        <v>21</v>
      </c>
      <c r="N9455">
        <v>50834.02</v>
      </c>
      <c r="O9455" t="s">
        <v>22</v>
      </c>
    </row>
    <row r="9456" spans="1:15" x14ac:dyDescent="0.3">
      <c r="A9456" t="s">
        <v>41</v>
      </c>
      <c r="B9456">
        <v>20.010000000000002</v>
      </c>
      <c r="C9456" t="s">
        <v>16</v>
      </c>
      <c r="D9456" t="s">
        <v>82</v>
      </c>
      <c r="E9456">
        <v>153022</v>
      </c>
      <c r="F9456">
        <v>2019</v>
      </c>
      <c r="G9456">
        <v>381</v>
      </c>
      <c r="H9456" t="s">
        <v>18</v>
      </c>
      <c r="I9456">
        <v>81.96</v>
      </c>
      <c r="J9456" t="s">
        <v>19</v>
      </c>
      <c r="K9456">
        <v>2023</v>
      </c>
      <c r="L9456" t="s">
        <v>48</v>
      </c>
      <c r="M9456" t="s">
        <v>21</v>
      </c>
      <c r="N9456">
        <v>63913.54</v>
      </c>
      <c r="O9456" t="s">
        <v>36</v>
      </c>
    </row>
    <row r="9457" spans="1:15" x14ac:dyDescent="0.3">
      <c r="A9457" t="s">
        <v>23</v>
      </c>
      <c r="B9457">
        <v>25.87</v>
      </c>
      <c r="C9457" t="s">
        <v>57</v>
      </c>
      <c r="D9457" t="s">
        <v>84</v>
      </c>
      <c r="E9457">
        <v>168867</v>
      </c>
      <c r="F9457">
        <v>2020</v>
      </c>
      <c r="G9457">
        <v>445</v>
      </c>
      <c r="H9457" t="s">
        <v>18</v>
      </c>
      <c r="I9457">
        <v>98.28</v>
      </c>
      <c r="J9457" t="s">
        <v>27</v>
      </c>
      <c r="K9457">
        <v>2024</v>
      </c>
      <c r="L9457" t="s">
        <v>20</v>
      </c>
      <c r="M9457" t="s">
        <v>21</v>
      </c>
      <c r="N9457">
        <v>131290.9</v>
      </c>
      <c r="O9457" t="s">
        <v>36</v>
      </c>
    </row>
    <row r="9458" spans="1:15" x14ac:dyDescent="0.3">
      <c r="A9458" t="s">
        <v>37</v>
      </c>
      <c r="B9458">
        <v>37.9</v>
      </c>
      <c r="C9458" t="s">
        <v>43</v>
      </c>
      <c r="D9458" t="s">
        <v>44</v>
      </c>
      <c r="E9458">
        <v>62492</v>
      </c>
      <c r="F9458">
        <v>2016</v>
      </c>
      <c r="G9458">
        <v>113</v>
      </c>
      <c r="H9458" t="s">
        <v>35</v>
      </c>
      <c r="I9458">
        <v>47.15</v>
      </c>
      <c r="J9458" t="s">
        <v>45</v>
      </c>
      <c r="K9458">
        <v>2016</v>
      </c>
      <c r="L9458" t="s">
        <v>48</v>
      </c>
      <c r="M9458" t="s">
        <v>21</v>
      </c>
      <c r="N9458">
        <v>27756.63</v>
      </c>
      <c r="O9458" t="s">
        <v>22</v>
      </c>
    </row>
    <row r="9459" spans="1:15" x14ac:dyDescent="0.3">
      <c r="A9459" t="s">
        <v>56</v>
      </c>
      <c r="B9459">
        <v>40.72</v>
      </c>
      <c r="C9459" t="s">
        <v>24</v>
      </c>
      <c r="D9459" t="s">
        <v>76</v>
      </c>
      <c r="E9459">
        <v>347867</v>
      </c>
      <c r="F9459">
        <v>2018</v>
      </c>
      <c r="G9459">
        <v>825</v>
      </c>
      <c r="H9459" t="s">
        <v>26</v>
      </c>
      <c r="I9459">
        <v>80.11</v>
      </c>
      <c r="J9459" t="s">
        <v>45</v>
      </c>
      <c r="K9459">
        <v>2018</v>
      </c>
      <c r="L9459" t="s">
        <v>20</v>
      </c>
      <c r="M9459" t="s">
        <v>21</v>
      </c>
      <c r="N9459">
        <v>168461.67</v>
      </c>
      <c r="O9459" t="s">
        <v>36</v>
      </c>
    </row>
    <row r="9460" spans="1:15" x14ac:dyDescent="0.3">
      <c r="A9460" t="s">
        <v>28</v>
      </c>
      <c r="B9460">
        <v>46.36</v>
      </c>
      <c r="C9460" t="s">
        <v>43</v>
      </c>
      <c r="D9460" t="s">
        <v>55</v>
      </c>
      <c r="E9460">
        <v>325364</v>
      </c>
      <c r="F9460">
        <v>2017</v>
      </c>
      <c r="G9460">
        <v>292</v>
      </c>
      <c r="H9460" t="s">
        <v>35</v>
      </c>
      <c r="I9460">
        <v>26.84</v>
      </c>
      <c r="J9460" t="s">
        <v>19</v>
      </c>
      <c r="K9460">
        <v>2024</v>
      </c>
      <c r="L9460" t="s">
        <v>40</v>
      </c>
      <c r="M9460" t="s">
        <v>31</v>
      </c>
      <c r="N9460">
        <v>201831.44</v>
      </c>
      <c r="O9460" t="s">
        <v>54</v>
      </c>
    </row>
    <row r="9461" spans="1:15" x14ac:dyDescent="0.3">
      <c r="A9461" t="s">
        <v>28</v>
      </c>
      <c r="B9461">
        <v>74.16</v>
      </c>
      <c r="C9461" t="s">
        <v>57</v>
      </c>
      <c r="D9461" t="s">
        <v>86</v>
      </c>
      <c r="E9461">
        <v>144394</v>
      </c>
      <c r="F9461">
        <v>2022</v>
      </c>
      <c r="G9461">
        <v>653</v>
      </c>
      <c r="H9461" t="s">
        <v>18</v>
      </c>
      <c r="I9461">
        <v>62.43</v>
      </c>
      <c r="J9461" t="s">
        <v>27</v>
      </c>
      <c r="K9461">
        <v>2022</v>
      </c>
      <c r="L9461" t="s">
        <v>48</v>
      </c>
      <c r="M9461" t="s">
        <v>31</v>
      </c>
      <c r="N9461">
        <v>109811.81</v>
      </c>
      <c r="O9461" t="s">
        <v>36</v>
      </c>
    </row>
    <row r="9462" spans="1:15" x14ac:dyDescent="0.3">
      <c r="A9462" t="s">
        <v>56</v>
      </c>
      <c r="B9462">
        <v>49.34</v>
      </c>
      <c r="C9462" t="s">
        <v>57</v>
      </c>
      <c r="D9462" t="s">
        <v>86</v>
      </c>
      <c r="E9462">
        <v>276059</v>
      </c>
      <c r="F9462">
        <v>2024</v>
      </c>
      <c r="G9462">
        <v>541</v>
      </c>
      <c r="H9462" t="s">
        <v>35</v>
      </c>
      <c r="I9462">
        <v>34.729999999999997</v>
      </c>
      <c r="J9462" t="s">
        <v>19</v>
      </c>
      <c r="K9462">
        <v>2024</v>
      </c>
      <c r="L9462" t="s">
        <v>20</v>
      </c>
      <c r="M9462" t="s">
        <v>21</v>
      </c>
      <c r="N9462">
        <v>216214.44</v>
      </c>
      <c r="O9462" t="s">
        <v>54</v>
      </c>
    </row>
    <row r="9463" spans="1:15" x14ac:dyDescent="0.3">
      <c r="A9463" t="s">
        <v>46</v>
      </c>
      <c r="B9463">
        <v>62.02</v>
      </c>
      <c r="C9463" t="s">
        <v>57</v>
      </c>
      <c r="D9463" t="s">
        <v>58</v>
      </c>
      <c r="E9463">
        <v>281998</v>
      </c>
      <c r="F9463">
        <v>2017</v>
      </c>
      <c r="G9463">
        <v>964</v>
      </c>
      <c r="H9463" t="s">
        <v>26</v>
      </c>
      <c r="I9463">
        <v>66.59</v>
      </c>
      <c r="J9463" t="s">
        <v>19</v>
      </c>
      <c r="K9463">
        <v>2020</v>
      </c>
      <c r="L9463" t="s">
        <v>20</v>
      </c>
      <c r="M9463" t="s">
        <v>31</v>
      </c>
      <c r="N9463">
        <v>145548.84</v>
      </c>
      <c r="O9463" t="s">
        <v>36</v>
      </c>
    </row>
    <row r="9464" spans="1:15" x14ac:dyDescent="0.3">
      <c r="A9464" t="s">
        <v>46</v>
      </c>
      <c r="B9464">
        <v>7.5</v>
      </c>
      <c r="C9464" t="s">
        <v>43</v>
      </c>
      <c r="D9464" t="s">
        <v>62</v>
      </c>
      <c r="E9464">
        <v>123059</v>
      </c>
      <c r="F9464">
        <v>2024</v>
      </c>
      <c r="G9464">
        <v>290</v>
      </c>
      <c r="H9464" t="s">
        <v>35</v>
      </c>
      <c r="I9464">
        <v>45.94</v>
      </c>
      <c r="J9464" t="s">
        <v>27</v>
      </c>
      <c r="K9464">
        <v>2024</v>
      </c>
      <c r="L9464" t="s">
        <v>48</v>
      </c>
      <c r="M9464" t="s">
        <v>31</v>
      </c>
      <c r="N9464">
        <v>60172.22</v>
      </c>
      <c r="O9464" t="s">
        <v>49</v>
      </c>
    </row>
    <row r="9465" spans="1:15" x14ac:dyDescent="0.3">
      <c r="A9465" t="s">
        <v>51</v>
      </c>
      <c r="B9465">
        <v>6.02</v>
      </c>
      <c r="C9465" t="s">
        <v>29</v>
      </c>
      <c r="D9465" t="s">
        <v>53</v>
      </c>
      <c r="E9465">
        <v>67361</v>
      </c>
      <c r="F9465">
        <v>2017</v>
      </c>
      <c r="G9465">
        <v>333</v>
      </c>
      <c r="H9465" t="s">
        <v>18</v>
      </c>
      <c r="I9465">
        <v>69.83</v>
      </c>
      <c r="J9465" t="s">
        <v>45</v>
      </c>
      <c r="K9465">
        <v>2017</v>
      </c>
      <c r="L9465" t="s">
        <v>20</v>
      </c>
      <c r="M9465" t="s">
        <v>21</v>
      </c>
      <c r="N9465">
        <v>41719.32</v>
      </c>
      <c r="O9465" t="s">
        <v>22</v>
      </c>
    </row>
    <row r="9466" spans="1:15" x14ac:dyDescent="0.3">
      <c r="A9466" t="s">
        <v>46</v>
      </c>
      <c r="B9466">
        <v>8.9499999999999993</v>
      </c>
      <c r="C9466" t="s">
        <v>43</v>
      </c>
      <c r="D9466" t="s">
        <v>55</v>
      </c>
      <c r="E9466">
        <v>299609</v>
      </c>
      <c r="F9466">
        <v>2019</v>
      </c>
      <c r="G9466">
        <v>430</v>
      </c>
      <c r="H9466" t="s">
        <v>18</v>
      </c>
      <c r="I9466">
        <v>95.96</v>
      </c>
      <c r="J9466" t="s">
        <v>19</v>
      </c>
      <c r="K9466">
        <v>2022</v>
      </c>
      <c r="L9466" t="s">
        <v>48</v>
      </c>
      <c r="M9466" t="s">
        <v>21</v>
      </c>
      <c r="N9466">
        <v>218088.19</v>
      </c>
      <c r="O9466" t="s">
        <v>22</v>
      </c>
    </row>
    <row r="9467" spans="1:15" x14ac:dyDescent="0.3">
      <c r="A9467" t="s">
        <v>37</v>
      </c>
      <c r="B9467">
        <v>54.25</v>
      </c>
      <c r="C9467" t="s">
        <v>24</v>
      </c>
      <c r="D9467" t="s">
        <v>91</v>
      </c>
      <c r="E9467">
        <v>388625</v>
      </c>
      <c r="F9467">
        <v>2015</v>
      </c>
      <c r="G9467">
        <v>404</v>
      </c>
      <c r="H9467" t="s">
        <v>35</v>
      </c>
      <c r="I9467">
        <v>35.51</v>
      </c>
      <c r="J9467" t="s">
        <v>45</v>
      </c>
      <c r="K9467">
        <v>2015</v>
      </c>
      <c r="L9467" t="s">
        <v>48</v>
      </c>
      <c r="M9467" t="s">
        <v>21</v>
      </c>
      <c r="N9467">
        <v>220065.87</v>
      </c>
      <c r="O9467" t="s">
        <v>22</v>
      </c>
    </row>
    <row r="9468" spans="1:15" x14ac:dyDescent="0.3">
      <c r="A9468" t="s">
        <v>37</v>
      </c>
      <c r="B9468">
        <v>71.48</v>
      </c>
      <c r="C9468" t="s">
        <v>43</v>
      </c>
      <c r="D9468" t="s">
        <v>62</v>
      </c>
      <c r="E9468">
        <v>382394</v>
      </c>
      <c r="F9468">
        <v>2016</v>
      </c>
      <c r="G9468">
        <v>786</v>
      </c>
      <c r="H9468" t="s">
        <v>18</v>
      </c>
      <c r="I9468">
        <v>84.46</v>
      </c>
      <c r="J9468" t="s">
        <v>45</v>
      </c>
      <c r="K9468">
        <v>2016</v>
      </c>
      <c r="L9468" t="s">
        <v>48</v>
      </c>
      <c r="M9468" t="s">
        <v>31</v>
      </c>
      <c r="N9468">
        <v>195354.16</v>
      </c>
      <c r="O9468" t="s">
        <v>49</v>
      </c>
    </row>
    <row r="9469" spans="1:15" x14ac:dyDescent="0.3">
      <c r="A9469" t="s">
        <v>50</v>
      </c>
      <c r="B9469">
        <v>12.21</v>
      </c>
      <c r="C9469" t="s">
        <v>16</v>
      </c>
      <c r="D9469" t="s">
        <v>93</v>
      </c>
      <c r="E9469">
        <v>255715</v>
      </c>
      <c r="F9469">
        <v>2015</v>
      </c>
      <c r="G9469">
        <v>598</v>
      </c>
      <c r="H9469" t="s">
        <v>26</v>
      </c>
      <c r="I9469">
        <v>61.69</v>
      </c>
      <c r="J9469" t="s">
        <v>19</v>
      </c>
      <c r="K9469">
        <v>2016</v>
      </c>
      <c r="L9469" t="s">
        <v>20</v>
      </c>
      <c r="M9469" t="s">
        <v>21</v>
      </c>
      <c r="N9469">
        <v>188674.69</v>
      </c>
      <c r="O9469" t="s">
        <v>49</v>
      </c>
    </row>
    <row r="9470" spans="1:15" x14ac:dyDescent="0.3">
      <c r="A9470" t="s">
        <v>28</v>
      </c>
      <c r="B9470">
        <v>47.19</v>
      </c>
      <c r="C9470" t="s">
        <v>29</v>
      </c>
      <c r="D9470" t="s">
        <v>87</v>
      </c>
      <c r="E9470">
        <v>323481</v>
      </c>
      <c r="F9470">
        <v>2024</v>
      </c>
      <c r="G9470">
        <v>933</v>
      </c>
      <c r="H9470" t="s">
        <v>35</v>
      </c>
      <c r="I9470">
        <v>36.270000000000003</v>
      </c>
      <c r="J9470" t="s">
        <v>27</v>
      </c>
      <c r="K9470">
        <v>2024</v>
      </c>
      <c r="L9470" t="s">
        <v>40</v>
      </c>
      <c r="M9470" t="s">
        <v>31</v>
      </c>
      <c r="N9470">
        <v>196176.15</v>
      </c>
      <c r="O9470" t="s">
        <v>49</v>
      </c>
    </row>
    <row r="9471" spans="1:15" x14ac:dyDescent="0.3">
      <c r="A9471" t="s">
        <v>42</v>
      </c>
      <c r="B9471">
        <v>31.38</v>
      </c>
      <c r="C9471" t="s">
        <v>57</v>
      </c>
      <c r="D9471" t="s">
        <v>75</v>
      </c>
      <c r="E9471">
        <v>77229</v>
      </c>
      <c r="F9471">
        <v>2015</v>
      </c>
      <c r="G9471">
        <v>972</v>
      </c>
      <c r="H9471" t="s">
        <v>26</v>
      </c>
      <c r="I9471">
        <v>95.62</v>
      </c>
      <c r="J9471" t="s">
        <v>45</v>
      </c>
      <c r="K9471">
        <v>2015</v>
      </c>
      <c r="L9471" t="s">
        <v>48</v>
      </c>
      <c r="M9471" t="s">
        <v>21</v>
      </c>
      <c r="N9471">
        <v>59530.58</v>
      </c>
      <c r="O9471" t="s">
        <v>49</v>
      </c>
    </row>
    <row r="9472" spans="1:15" x14ac:dyDescent="0.3">
      <c r="A9472" t="s">
        <v>37</v>
      </c>
      <c r="B9472">
        <v>27.52</v>
      </c>
      <c r="C9472" t="s">
        <v>24</v>
      </c>
      <c r="D9472" t="s">
        <v>91</v>
      </c>
      <c r="E9472">
        <v>195891</v>
      </c>
      <c r="F9472">
        <v>2015</v>
      </c>
      <c r="G9472">
        <v>659</v>
      </c>
      <c r="H9472" t="s">
        <v>18</v>
      </c>
      <c r="I9472">
        <v>70.94</v>
      </c>
      <c r="J9472" t="s">
        <v>27</v>
      </c>
      <c r="K9472">
        <v>2016</v>
      </c>
      <c r="L9472" t="s">
        <v>40</v>
      </c>
      <c r="M9472" t="s">
        <v>31</v>
      </c>
      <c r="N9472">
        <v>130055.73</v>
      </c>
      <c r="O9472" t="s">
        <v>36</v>
      </c>
    </row>
    <row r="9473" spans="1:15" x14ac:dyDescent="0.3">
      <c r="A9473" t="s">
        <v>28</v>
      </c>
      <c r="B9473">
        <v>71.28</v>
      </c>
      <c r="C9473" t="s">
        <v>43</v>
      </c>
      <c r="D9473" t="s">
        <v>55</v>
      </c>
      <c r="E9473">
        <v>106823</v>
      </c>
      <c r="F9473">
        <v>2023</v>
      </c>
      <c r="G9473">
        <v>848</v>
      </c>
      <c r="H9473" t="s">
        <v>18</v>
      </c>
      <c r="I9473">
        <v>79.17</v>
      </c>
      <c r="J9473" t="s">
        <v>27</v>
      </c>
      <c r="K9473">
        <v>2023</v>
      </c>
      <c r="L9473" t="s">
        <v>40</v>
      </c>
      <c r="M9473" t="s">
        <v>31</v>
      </c>
      <c r="N9473">
        <v>78657.279999999999</v>
      </c>
      <c r="O9473" t="s">
        <v>36</v>
      </c>
    </row>
    <row r="9474" spans="1:15" x14ac:dyDescent="0.3">
      <c r="A9474" t="s">
        <v>50</v>
      </c>
      <c r="B9474">
        <v>45.53</v>
      </c>
      <c r="C9474" t="s">
        <v>38</v>
      </c>
      <c r="D9474" t="s">
        <v>69</v>
      </c>
      <c r="E9474">
        <v>257212</v>
      </c>
      <c r="F9474">
        <v>2023</v>
      </c>
      <c r="G9474">
        <v>310</v>
      </c>
      <c r="H9474" t="s">
        <v>18</v>
      </c>
      <c r="I9474">
        <v>89.77</v>
      </c>
      <c r="J9474" t="s">
        <v>45</v>
      </c>
      <c r="K9474">
        <v>2023</v>
      </c>
      <c r="L9474" t="s">
        <v>40</v>
      </c>
      <c r="M9474" t="s">
        <v>31</v>
      </c>
      <c r="N9474">
        <v>203987.17</v>
      </c>
      <c r="O9474" t="s">
        <v>54</v>
      </c>
    </row>
    <row r="9475" spans="1:15" x14ac:dyDescent="0.3">
      <c r="A9475" t="s">
        <v>46</v>
      </c>
      <c r="B9475">
        <v>48.64</v>
      </c>
      <c r="C9475" t="s">
        <v>38</v>
      </c>
      <c r="D9475" t="s">
        <v>66</v>
      </c>
      <c r="E9475">
        <v>287235</v>
      </c>
      <c r="F9475">
        <v>2024</v>
      </c>
      <c r="G9475">
        <v>533</v>
      </c>
      <c r="H9475" t="s">
        <v>26</v>
      </c>
      <c r="I9475">
        <v>73.540000000000006</v>
      </c>
      <c r="J9475" t="s">
        <v>27</v>
      </c>
      <c r="K9475">
        <v>2024</v>
      </c>
      <c r="L9475" t="s">
        <v>48</v>
      </c>
      <c r="M9475" t="s">
        <v>21</v>
      </c>
      <c r="N9475">
        <v>206120.62</v>
      </c>
      <c r="O9475" t="s">
        <v>36</v>
      </c>
    </row>
    <row r="9476" spans="1:15" x14ac:dyDescent="0.3">
      <c r="A9476" t="s">
        <v>41</v>
      </c>
      <c r="B9476">
        <v>14.45</v>
      </c>
      <c r="C9476" t="s">
        <v>33</v>
      </c>
      <c r="D9476" t="s">
        <v>85</v>
      </c>
      <c r="E9476">
        <v>298415</v>
      </c>
      <c r="F9476">
        <v>2019</v>
      </c>
      <c r="G9476">
        <v>160</v>
      </c>
      <c r="H9476" t="s">
        <v>35</v>
      </c>
      <c r="I9476">
        <v>58.03</v>
      </c>
      <c r="J9476" t="s">
        <v>27</v>
      </c>
      <c r="K9476">
        <v>2022</v>
      </c>
      <c r="L9476" t="s">
        <v>40</v>
      </c>
      <c r="M9476" t="s">
        <v>31</v>
      </c>
      <c r="N9476">
        <v>220463.11</v>
      </c>
      <c r="O9476" t="s">
        <v>54</v>
      </c>
    </row>
    <row r="9477" spans="1:15" x14ac:dyDescent="0.3">
      <c r="A9477" t="s">
        <v>15</v>
      </c>
      <c r="B9477">
        <v>60.4</v>
      </c>
      <c r="C9477" t="s">
        <v>24</v>
      </c>
      <c r="D9477" t="s">
        <v>76</v>
      </c>
      <c r="E9477">
        <v>232362</v>
      </c>
      <c r="F9477">
        <v>2022</v>
      </c>
      <c r="G9477">
        <v>242</v>
      </c>
      <c r="H9477" t="s">
        <v>26</v>
      </c>
      <c r="I9477">
        <v>72.400000000000006</v>
      </c>
      <c r="J9477" t="s">
        <v>45</v>
      </c>
      <c r="K9477">
        <v>2022</v>
      </c>
      <c r="L9477" t="s">
        <v>40</v>
      </c>
      <c r="M9477" t="s">
        <v>31</v>
      </c>
      <c r="N9477">
        <v>125186.77</v>
      </c>
      <c r="O9477" t="s">
        <v>49</v>
      </c>
    </row>
    <row r="9478" spans="1:15" x14ac:dyDescent="0.3">
      <c r="A9478" t="s">
        <v>50</v>
      </c>
      <c r="B9478">
        <v>77.08</v>
      </c>
      <c r="C9478" t="s">
        <v>38</v>
      </c>
      <c r="D9478" t="s">
        <v>39</v>
      </c>
      <c r="E9478">
        <v>188831</v>
      </c>
      <c r="F9478">
        <v>2020</v>
      </c>
      <c r="G9478">
        <v>977</v>
      </c>
      <c r="H9478" t="s">
        <v>35</v>
      </c>
      <c r="I9478">
        <v>40</v>
      </c>
      <c r="J9478" t="s">
        <v>27</v>
      </c>
      <c r="K9478">
        <v>2023</v>
      </c>
      <c r="L9478" t="s">
        <v>20</v>
      </c>
      <c r="M9478" t="s">
        <v>21</v>
      </c>
      <c r="N9478">
        <v>87265.88</v>
      </c>
      <c r="O9478" t="s">
        <v>49</v>
      </c>
    </row>
    <row r="9479" spans="1:15" x14ac:dyDescent="0.3">
      <c r="A9479" t="s">
        <v>28</v>
      </c>
      <c r="B9479">
        <v>63.58</v>
      </c>
      <c r="C9479" t="s">
        <v>67</v>
      </c>
      <c r="D9479" t="s">
        <v>90</v>
      </c>
      <c r="E9479">
        <v>210878</v>
      </c>
      <c r="F9479">
        <v>2016</v>
      </c>
      <c r="G9479">
        <v>204</v>
      </c>
      <c r="H9479" t="s">
        <v>35</v>
      </c>
      <c r="I9479">
        <v>50.88</v>
      </c>
      <c r="J9479" t="s">
        <v>27</v>
      </c>
      <c r="K9479">
        <v>2018</v>
      </c>
      <c r="L9479" t="s">
        <v>48</v>
      </c>
      <c r="M9479" t="s">
        <v>31</v>
      </c>
      <c r="N9479">
        <v>137929.95000000001</v>
      </c>
      <c r="O9479" t="s">
        <v>36</v>
      </c>
    </row>
    <row r="9480" spans="1:15" x14ac:dyDescent="0.3">
      <c r="A9480" t="s">
        <v>23</v>
      </c>
      <c r="B9480">
        <v>46.4</v>
      </c>
      <c r="C9480" t="s">
        <v>29</v>
      </c>
      <c r="D9480" t="s">
        <v>87</v>
      </c>
      <c r="E9480">
        <v>274938</v>
      </c>
      <c r="F9480">
        <v>2019</v>
      </c>
      <c r="G9480">
        <v>110</v>
      </c>
      <c r="H9480" t="s">
        <v>26</v>
      </c>
      <c r="I9480">
        <v>93.32</v>
      </c>
      <c r="J9480" t="s">
        <v>19</v>
      </c>
      <c r="K9480">
        <v>2020</v>
      </c>
      <c r="L9480" t="s">
        <v>40</v>
      </c>
      <c r="M9480" t="s">
        <v>31</v>
      </c>
      <c r="N9480">
        <v>202940.26</v>
      </c>
      <c r="O9480" t="s">
        <v>22</v>
      </c>
    </row>
    <row r="9481" spans="1:15" x14ac:dyDescent="0.3">
      <c r="A9481" t="s">
        <v>56</v>
      </c>
      <c r="B9481">
        <v>68.58</v>
      </c>
      <c r="C9481" t="s">
        <v>33</v>
      </c>
      <c r="D9481" t="s">
        <v>59</v>
      </c>
      <c r="E9481">
        <v>236129</v>
      </c>
      <c r="F9481">
        <v>2017</v>
      </c>
      <c r="G9481">
        <v>558</v>
      </c>
      <c r="H9481" t="s">
        <v>26</v>
      </c>
      <c r="I9481">
        <v>93.62</v>
      </c>
      <c r="J9481" t="s">
        <v>19</v>
      </c>
      <c r="K9481">
        <v>2019</v>
      </c>
      <c r="L9481" t="s">
        <v>40</v>
      </c>
      <c r="M9481" t="s">
        <v>31</v>
      </c>
      <c r="N9481">
        <v>133150.06</v>
      </c>
      <c r="O9481" t="s">
        <v>49</v>
      </c>
    </row>
    <row r="9482" spans="1:15" x14ac:dyDescent="0.3">
      <c r="A9482" t="s">
        <v>42</v>
      </c>
      <c r="B9482">
        <v>21.41</v>
      </c>
      <c r="C9482" t="s">
        <v>67</v>
      </c>
      <c r="D9482" t="s">
        <v>68</v>
      </c>
      <c r="E9482">
        <v>208936</v>
      </c>
      <c r="F9482">
        <v>2015</v>
      </c>
      <c r="G9482">
        <v>400</v>
      </c>
      <c r="H9482" t="s">
        <v>26</v>
      </c>
      <c r="I9482">
        <v>82.26</v>
      </c>
      <c r="J9482" t="s">
        <v>45</v>
      </c>
      <c r="K9482">
        <v>2015</v>
      </c>
      <c r="L9482" t="s">
        <v>48</v>
      </c>
      <c r="M9482" t="s">
        <v>31</v>
      </c>
      <c r="N9482">
        <v>135620.38</v>
      </c>
      <c r="O9482" t="s">
        <v>54</v>
      </c>
    </row>
    <row r="9483" spans="1:15" x14ac:dyDescent="0.3">
      <c r="A9483" t="s">
        <v>28</v>
      </c>
      <c r="B9483">
        <v>7.21</v>
      </c>
      <c r="C9483" t="s">
        <v>24</v>
      </c>
      <c r="D9483" t="s">
        <v>91</v>
      </c>
      <c r="E9483">
        <v>390032</v>
      </c>
      <c r="F9483">
        <v>2015</v>
      </c>
      <c r="G9483">
        <v>521</v>
      </c>
      <c r="H9483" t="s">
        <v>18</v>
      </c>
      <c r="I9483">
        <v>70.91</v>
      </c>
      <c r="J9483" t="s">
        <v>19</v>
      </c>
      <c r="K9483">
        <v>2022</v>
      </c>
      <c r="L9483" t="s">
        <v>40</v>
      </c>
      <c r="M9483" t="s">
        <v>31</v>
      </c>
      <c r="N9483">
        <v>156689.10999999999</v>
      </c>
      <c r="O9483" t="s">
        <v>54</v>
      </c>
    </row>
    <row r="9484" spans="1:15" x14ac:dyDescent="0.3">
      <c r="A9484" t="s">
        <v>41</v>
      </c>
      <c r="B9484">
        <v>9.99</v>
      </c>
      <c r="C9484" t="s">
        <v>43</v>
      </c>
      <c r="D9484" t="s">
        <v>55</v>
      </c>
      <c r="E9484">
        <v>219013</v>
      </c>
      <c r="F9484">
        <v>2019</v>
      </c>
      <c r="G9484">
        <v>687</v>
      </c>
      <c r="H9484" t="s">
        <v>26</v>
      </c>
      <c r="I9484">
        <v>70.34</v>
      </c>
      <c r="J9484" t="s">
        <v>19</v>
      </c>
      <c r="K9484">
        <v>2021</v>
      </c>
      <c r="L9484" t="s">
        <v>48</v>
      </c>
      <c r="M9484" t="s">
        <v>31</v>
      </c>
      <c r="N9484">
        <v>166800.01999999999</v>
      </c>
      <c r="O9484" t="s">
        <v>49</v>
      </c>
    </row>
    <row r="9485" spans="1:15" x14ac:dyDescent="0.3">
      <c r="A9485" t="s">
        <v>51</v>
      </c>
      <c r="B9485">
        <v>12.94</v>
      </c>
      <c r="C9485" t="s">
        <v>67</v>
      </c>
      <c r="D9485" t="s">
        <v>68</v>
      </c>
      <c r="E9485">
        <v>297464</v>
      </c>
      <c r="F9485">
        <v>2024</v>
      </c>
      <c r="G9485">
        <v>210</v>
      </c>
      <c r="H9485" t="s">
        <v>26</v>
      </c>
      <c r="I9485">
        <v>64.349999999999994</v>
      </c>
      <c r="J9485" t="s">
        <v>45</v>
      </c>
      <c r="K9485">
        <v>2024</v>
      </c>
      <c r="L9485" t="s">
        <v>20</v>
      </c>
      <c r="M9485" t="s">
        <v>31</v>
      </c>
      <c r="N9485">
        <v>206877.58</v>
      </c>
      <c r="O9485" t="s">
        <v>22</v>
      </c>
    </row>
    <row r="9486" spans="1:15" x14ac:dyDescent="0.3">
      <c r="A9486" t="s">
        <v>42</v>
      </c>
      <c r="B9486">
        <v>44.19</v>
      </c>
      <c r="C9486" t="s">
        <v>33</v>
      </c>
      <c r="D9486" t="s">
        <v>64</v>
      </c>
      <c r="E9486">
        <v>58061</v>
      </c>
      <c r="F9486">
        <v>2017</v>
      </c>
      <c r="G9486">
        <v>487</v>
      </c>
      <c r="H9486" t="s">
        <v>18</v>
      </c>
      <c r="I9486">
        <v>67.2</v>
      </c>
      <c r="J9486" t="s">
        <v>27</v>
      </c>
      <c r="K9486">
        <v>2023</v>
      </c>
      <c r="L9486" t="s">
        <v>48</v>
      </c>
      <c r="M9486" t="s">
        <v>21</v>
      </c>
      <c r="N9486">
        <v>24640.71</v>
      </c>
      <c r="O9486" t="s">
        <v>54</v>
      </c>
    </row>
    <row r="9487" spans="1:15" x14ac:dyDescent="0.3">
      <c r="A9487" t="s">
        <v>50</v>
      </c>
      <c r="B9487">
        <v>16.39</v>
      </c>
      <c r="C9487" t="s">
        <v>67</v>
      </c>
      <c r="D9487" t="s">
        <v>68</v>
      </c>
      <c r="E9487">
        <v>197180</v>
      </c>
      <c r="F9487">
        <v>2020</v>
      </c>
      <c r="G9487">
        <v>303</v>
      </c>
      <c r="H9487" t="s">
        <v>18</v>
      </c>
      <c r="I9487">
        <v>79.209999999999994</v>
      </c>
      <c r="J9487" t="s">
        <v>19</v>
      </c>
      <c r="K9487">
        <v>2024</v>
      </c>
      <c r="L9487" t="s">
        <v>48</v>
      </c>
      <c r="M9487" t="s">
        <v>21</v>
      </c>
      <c r="N9487">
        <v>105423.99</v>
      </c>
      <c r="O9487" t="s">
        <v>36</v>
      </c>
    </row>
    <row r="9488" spans="1:15" x14ac:dyDescent="0.3">
      <c r="A9488" t="s">
        <v>37</v>
      </c>
      <c r="B9488">
        <v>10.19</v>
      </c>
      <c r="C9488" t="s">
        <v>29</v>
      </c>
      <c r="D9488" t="s">
        <v>92</v>
      </c>
      <c r="E9488">
        <v>74472</v>
      </c>
      <c r="F9488">
        <v>2018</v>
      </c>
      <c r="G9488">
        <v>657</v>
      </c>
      <c r="H9488" t="s">
        <v>26</v>
      </c>
      <c r="I9488">
        <v>85.93</v>
      </c>
      <c r="J9488" t="s">
        <v>45</v>
      </c>
      <c r="K9488">
        <v>2018</v>
      </c>
      <c r="L9488" t="s">
        <v>48</v>
      </c>
      <c r="M9488" t="s">
        <v>21</v>
      </c>
      <c r="N9488">
        <v>32384.54</v>
      </c>
      <c r="O9488" t="s">
        <v>49</v>
      </c>
    </row>
    <row r="9489" spans="1:15" x14ac:dyDescent="0.3">
      <c r="A9489" t="s">
        <v>23</v>
      </c>
      <c r="B9489">
        <v>14.05</v>
      </c>
      <c r="C9489" t="s">
        <v>24</v>
      </c>
      <c r="D9489" t="s">
        <v>25</v>
      </c>
      <c r="E9489">
        <v>85446</v>
      </c>
      <c r="F9489">
        <v>2020</v>
      </c>
      <c r="G9489">
        <v>511</v>
      </c>
      <c r="H9489" t="s">
        <v>26</v>
      </c>
      <c r="I9489">
        <v>81.59</v>
      </c>
      <c r="J9489" t="s">
        <v>45</v>
      </c>
      <c r="K9489">
        <v>2020</v>
      </c>
      <c r="L9489" t="s">
        <v>40</v>
      </c>
      <c r="M9489" t="s">
        <v>31</v>
      </c>
      <c r="N9489">
        <v>58809.91</v>
      </c>
      <c r="O9489" t="s">
        <v>49</v>
      </c>
    </row>
    <row r="9490" spans="1:15" x14ac:dyDescent="0.3">
      <c r="A9490" t="s">
        <v>41</v>
      </c>
      <c r="B9490">
        <v>43.35</v>
      </c>
      <c r="C9490" t="s">
        <v>16</v>
      </c>
      <c r="D9490" t="s">
        <v>17</v>
      </c>
      <c r="E9490">
        <v>218074</v>
      </c>
      <c r="F9490">
        <v>2015</v>
      </c>
      <c r="G9490">
        <v>329</v>
      </c>
      <c r="H9490" t="s">
        <v>35</v>
      </c>
      <c r="I9490">
        <v>37.65</v>
      </c>
      <c r="J9490" t="s">
        <v>45</v>
      </c>
      <c r="K9490">
        <v>2015</v>
      </c>
      <c r="L9490" t="s">
        <v>20</v>
      </c>
      <c r="M9490" t="s">
        <v>31</v>
      </c>
      <c r="N9490">
        <v>116067.77</v>
      </c>
      <c r="O9490" t="s">
        <v>54</v>
      </c>
    </row>
    <row r="9491" spans="1:15" x14ac:dyDescent="0.3">
      <c r="A9491" t="s">
        <v>23</v>
      </c>
      <c r="B9491">
        <v>74.81</v>
      </c>
      <c r="C9491" t="s">
        <v>33</v>
      </c>
      <c r="D9491" t="s">
        <v>64</v>
      </c>
      <c r="E9491">
        <v>280526</v>
      </c>
      <c r="F9491">
        <v>2018</v>
      </c>
      <c r="G9491">
        <v>552</v>
      </c>
      <c r="H9491" t="s">
        <v>18</v>
      </c>
      <c r="I9491">
        <v>66.59</v>
      </c>
      <c r="J9491" t="s">
        <v>27</v>
      </c>
      <c r="K9491">
        <v>2022</v>
      </c>
      <c r="L9491" t="s">
        <v>20</v>
      </c>
      <c r="M9491" t="s">
        <v>21</v>
      </c>
      <c r="N9491">
        <v>137007.26</v>
      </c>
      <c r="O9491" t="s">
        <v>49</v>
      </c>
    </row>
    <row r="9492" spans="1:15" x14ac:dyDescent="0.3">
      <c r="A9492" t="s">
        <v>50</v>
      </c>
      <c r="B9492">
        <v>34.14</v>
      </c>
      <c r="C9492" t="s">
        <v>38</v>
      </c>
      <c r="D9492" t="s">
        <v>66</v>
      </c>
      <c r="E9492">
        <v>272095</v>
      </c>
      <c r="F9492">
        <v>2018</v>
      </c>
      <c r="G9492">
        <v>560</v>
      </c>
      <c r="H9492" t="s">
        <v>35</v>
      </c>
      <c r="I9492">
        <v>48</v>
      </c>
      <c r="J9492" t="s">
        <v>45</v>
      </c>
      <c r="K9492">
        <v>2018</v>
      </c>
      <c r="L9492" t="s">
        <v>48</v>
      </c>
      <c r="M9492" t="s">
        <v>31</v>
      </c>
      <c r="N9492">
        <v>144567.1</v>
      </c>
      <c r="O9492" t="s">
        <v>49</v>
      </c>
    </row>
    <row r="9493" spans="1:15" x14ac:dyDescent="0.3">
      <c r="A9493" t="s">
        <v>37</v>
      </c>
      <c r="B9493">
        <v>39.200000000000003</v>
      </c>
      <c r="C9493" t="s">
        <v>38</v>
      </c>
      <c r="D9493" t="s">
        <v>66</v>
      </c>
      <c r="E9493">
        <v>313862</v>
      </c>
      <c r="F9493">
        <v>2021</v>
      </c>
      <c r="G9493">
        <v>331</v>
      </c>
      <c r="H9493" t="s">
        <v>35</v>
      </c>
      <c r="I9493">
        <v>56.5</v>
      </c>
      <c r="J9493" t="s">
        <v>27</v>
      </c>
      <c r="K9493">
        <v>2021</v>
      </c>
      <c r="L9493" t="s">
        <v>48</v>
      </c>
      <c r="M9493" t="s">
        <v>21</v>
      </c>
      <c r="N9493">
        <v>127217.74</v>
      </c>
      <c r="O9493" t="s">
        <v>54</v>
      </c>
    </row>
    <row r="9494" spans="1:15" x14ac:dyDescent="0.3">
      <c r="A9494" t="s">
        <v>23</v>
      </c>
      <c r="B9494">
        <v>49.12</v>
      </c>
      <c r="C9494" t="s">
        <v>43</v>
      </c>
      <c r="D9494" t="s">
        <v>71</v>
      </c>
      <c r="E9494">
        <v>318959</v>
      </c>
      <c r="F9494">
        <v>2023</v>
      </c>
      <c r="G9494">
        <v>195</v>
      </c>
      <c r="H9494" t="s">
        <v>26</v>
      </c>
      <c r="I9494">
        <v>65.02</v>
      </c>
      <c r="J9494" t="s">
        <v>19</v>
      </c>
      <c r="K9494">
        <v>2023</v>
      </c>
      <c r="L9494" t="s">
        <v>40</v>
      </c>
      <c r="M9494" t="s">
        <v>21</v>
      </c>
      <c r="N9494">
        <v>181718.63</v>
      </c>
      <c r="O9494" t="s">
        <v>22</v>
      </c>
    </row>
    <row r="9495" spans="1:15" x14ac:dyDescent="0.3">
      <c r="A9495" t="s">
        <v>46</v>
      </c>
      <c r="B9495">
        <v>11.33</v>
      </c>
      <c r="C9495" t="s">
        <v>16</v>
      </c>
      <c r="D9495" t="s">
        <v>89</v>
      </c>
      <c r="E9495">
        <v>333716</v>
      </c>
      <c r="F9495">
        <v>2024</v>
      </c>
      <c r="G9495">
        <v>735</v>
      </c>
      <c r="H9495" t="s">
        <v>35</v>
      </c>
      <c r="I9495">
        <v>39.549999999999997</v>
      </c>
      <c r="J9495" t="s">
        <v>19</v>
      </c>
      <c r="K9495">
        <v>2024</v>
      </c>
      <c r="L9495" t="s">
        <v>40</v>
      </c>
      <c r="M9495" t="s">
        <v>31</v>
      </c>
      <c r="N9495">
        <v>200171.08</v>
      </c>
      <c r="O9495" t="s">
        <v>49</v>
      </c>
    </row>
    <row r="9496" spans="1:15" x14ac:dyDescent="0.3">
      <c r="A9496" t="s">
        <v>23</v>
      </c>
      <c r="B9496">
        <v>28.84</v>
      </c>
      <c r="C9496" t="s">
        <v>33</v>
      </c>
      <c r="D9496" t="s">
        <v>85</v>
      </c>
      <c r="E9496">
        <v>63026</v>
      </c>
      <c r="F9496">
        <v>2022</v>
      </c>
      <c r="G9496">
        <v>590</v>
      </c>
      <c r="H9496" t="s">
        <v>35</v>
      </c>
      <c r="I9496">
        <v>57.14</v>
      </c>
      <c r="J9496" t="s">
        <v>45</v>
      </c>
      <c r="K9496">
        <v>2022</v>
      </c>
      <c r="L9496" t="s">
        <v>40</v>
      </c>
      <c r="M9496" t="s">
        <v>31</v>
      </c>
      <c r="N9496">
        <v>44757.45</v>
      </c>
      <c r="O9496" t="s">
        <v>36</v>
      </c>
    </row>
    <row r="9497" spans="1:15" x14ac:dyDescent="0.3">
      <c r="A9497" t="s">
        <v>41</v>
      </c>
      <c r="B9497">
        <v>50.42</v>
      </c>
      <c r="C9497" t="s">
        <v>33</v>
      </c>
      <c r="D9497" t="s">
        <v>64</v>
      </c>
      <c r="E9497">
        <v>59513</v>
      </c>
      <c r="F9497">
        <v>2021</v>
      </c>
      <c r="G9497">
        <v>898</v>
      </c>
      <c r="H9497" t="s">
        <v>18</v>
      </c>
      <c r="I9497">
        <v>65.349999999999994</v>
      </c>
      <c r="J9497" t="s">
        <v>27</v>
      </c>
      <c r="K9497">
        <v>2024</v>
      </c>
      <c r="L9497" t="s">
        <v>20</v>
      </c>
      <c r="M9497" t="s">
        <v>31</v>
      </c>
      <c r="N9497">
        <v>25950.32</v>
      </c>
      <c r="O9497" t="s">
        <v>36</v>
      </c>
    </row>
    <row r="9498" spans="1:15" x14ac:dyDescent="0.3">
      <c r="A9498" t="s">
        <v>42</v>
      </c>
      <c r="B9498">
        <v>21.19</v>
      </c>
      <c r="C9498" t="s">
        <v>24</v>
      </c>
      <c r="D9498" t="s">
        <v>70</v>
      </c>
      <c r="E9498">
        <v>236963</v>
      </c>
      <c r="F9498">
        <v>2016</v>
      </c>
      <c r="G9498">
        <v>829</v>
      </c>
      <c r="H9498" t="s">
        <v>18</v>
      </c>
      <c r="I9498">
        <v>91.98</v>
      </c>
      <c r="J9498" t="s">
        <v>19</v>
      </c>
      <c r="K9498">
        <v>2024</v>
      </c>
      <c r="L9498" t="s">
        <v>48</v>
      </c>
      <c r="M9498" t="s">
        <v>21</v>
      </c>
      <c r="N9498">
        <v>140141.04</v>
      </c>
      <c r="O9498" t="s">
        <v>22</v>
      </c>
    </row>
    <row r="9499" spans="1:15" x14ac:dyDescent="0.3">
      <c r="A9499" t="s">
        <v>42</v>
      </c>
      <c r="B9499">
        <v>65.58</v>
      </c>
      <c r="C9499" t="s">
        <v>67</v>
      </c>
      <c r="D9499" t="s">
        <v>83</v>
      </c>
      <c r="E9499">
        <v>381163</v>
      </c>
      <c r="F9499">
        <v>2021</v>
      </c>
      <c r="G9499">
        <v>499</v>
      </c>
      <c r="H9499" t="s">
        <v>26</v>
      </c>
      <c r="I9499">
        <v>74.47</v>
      </c>
      <c r="J9499" t="s">
        <v>19</v>
      </c>
      <c r="K9499">
        <v>2022</v>
      </c>
      <c r="L9499" t="s">
        <v>40</v>
      </c>
      <c r="M9499" t="s">
        <v>21</v>
      </c>
      <c r="N9499">
        <v>248398.63</v>
      </c>
      <c r="O9499" t="s">
        <v>36</v>
      </c>
    </row>
    <row r="9500" spans="1:15" x14ac:dyDescent="0.3">
      <c r="A9500" t="s">
        <v>42</v>
      </c>
      <c r="B9500">
        <v>78.47</v>
      </c>
      <c r="C9500" t="s">
        <v>57</v>
      </c>
      <c r="D9500" t="s">
        <v>58</v>
      </c>
      <c r="E9500">
        <v>322415</v>
      </c>
      <c r="F9500">
        <v>2016</v>
      </c>
      <c r="G9500">
        <v>168</v>
      </c>
      <c r="H9500" t="s">
        <v>26</v>
      </c>
      <c r="I9500">
        <v>77.56</v>
      </c>
      <c r="J9500" t="s">
        <v>45</v>
      </c>
      <c r="K9500">
        <v>2016</v>
      </c>
      <c r="L9500" t="s">
        <v>20</v>
      </c>
      <c r="M9500" t="s">
        <v>21</v>
      </c>
      <c r="N9500">
        <v>150806.20000000001</v>
      </c>
      <c r="O9500" t="s">
        <v>49</v>
      </c>
    </row>
    <row r="9501" spans="1:15" x14ac:dyDescent="0.3">
      <c r="A9501" t="s">
        <v>28</v>
      </c>
      <c r="B9501">
        <v>79.400000000000006</v>
      </c>
      <c r="C9501" t="s">
        <v>33</v>
      </c>
      <c r="D9501" t="s">
        <v>34</v>
      </c>
      <c r="E9501">
        <v>371483</v>
      </c>
      <c r="F9501">
        <v>2018</v>
      </c>
      <c r="G9501">
        <v>473</v>
      </c>
      <c r="H9501" t="s">
        <v>35</v>
      </c>
      <c r="I9501">
        <v>32.369999999999997</v>
      </c>
      <c r="J9501" t="s">
        <v>19</v>
      </c>
      <c r="K9501">
        <v>2019</v>
      </c>
      <c r="L9501" t="s">
        <v>20</v>
      </c>
      <c r="M9501" t="s">
        <v>31</v>
      </c>
      <c r="N9501">
        <v>289388.17</v>
      </c>
      <c r="O9501" t="s">
        <v>36</v>
      </c>
    </row>
    <row r="9502" spans="1:15" x14ac:dyDescent="0.3">
      <c r="A9502" t="s">
        <v>23</v>
      </c>
      <c r="B9502">
        <v>15.23</v>
      </c>
      <c r="C9502" t="s">
        <v>33</v>
      </c>
      <c r="D9502" t="s">
        <v>59</v>
      </c>
      <c r="E9502">
        <v>96103</v>
      </c>
      <c r="F9502">
        <v>2022</v>
      </c>
      <c r="G9502">
        <v>993</v>
      </c>
      <c r="H9502" t="s">
        <v>18</v>
      </c>
      <c r="I9502">
        <v>64.010000000000005</v>
      </c>
      <c r="J9502" t="s">
        <v>19</v>
      </c>
      <c r="K9502">
        <v>2023</v>
      </c>
      <c r="L9502" t="s">
        <v>48</v>
      </c>
      <c r="M9502" t="s">
        <v>21</v>
      </c>
      <c r="N9502">
        <v>53180.46</v>
      </c>
      <c r="O9502" t="s">
        <v>54</v>
      </c>
    </row>
    <row r="9503" spans="1:15" x14ac:dyDescent="0.3">
      <c r="A9503" t="s">
        <v>46</v>
      </c>
      <c r="B9503">
        <v>30.35</v>
      </c>
      <c r="C9503" t="s">
        <v>43</v>
      </c>
      <c r="D9503" t="s">
        <v>65</v>
      </c>
      <c r="E9503">
        <v>210507</v>
      </c>
      <c r="F9503">
        <v>2018</v>
      </c>
      <c r="G9503">
        <v>265</v>
      </c>
      <c r="H9503" t="s">
        <v>18</v>
      </c>
      <c r="I9503">
        <v>73.16</v>
      </c>
      <c r="J9503" t="s">
        <v>19</v>
      </c>
      <c r="K9503">
        <v>2018</v>
      </c>
      <c r="L9503" t="s">
        <v>40</v>
      </c>
      <c r="M9503" t="s">
        <v>21</v>
      </c>
      <c r="N9503">
        <v>99097.44</v>
      </c>
      <c r="O9503" t="s">
        <v>54</v>
      </c>
    </row>
    <row r="9504" spans="1:15" x14ac:dyDescent="0.3">
      <c r="A9504" t="s">
        <v>46</v>
      </c>
      <c r="B9504">
        <v>62.09</v>
      </c>
      <c r="C9504" t="s">
        <v>24</v>
      </c>
      <c r="D9504" t="s">
        <v>77</v>
      </c>
      <c r="E9504">
        <v>189810</v>
      </c>
      <c r="F9504">
        <v>2016</v>
      </c>
      <c r="G9504">
        <v>784</v>
      </c>
      <c r="H9504" t="s">
        <v>18</v>
      </c>
      <c r="I9504">
        <v>96.76</v>
      </c>
      <c r="J9504" t="s">
        <v>45</v>
      </c>
      <c r="K9504">
        <v>2016</v>
      </c>
      <c r="L9504" t="s">
        <v>20</v>
      </c>
      <c r="M9504" t="s">
        <v>21</v>
      </c>
      <c r="N9504">
        <v>148579.85</v>
      </c>
      <c r="O9504" t="s">
        <v>49</v>
      </c>
    </row>
    <row r="9505" spans="1:15" x14ac:dyDescent="0.3">
      <c r="A9505" t="s">
        <v>51</v>
      </c>
      <c r="B9505">
        <v>5.19</v>
      </c>
      <c r="C9505" t="s">
        <v>24</v>
      </c>
      <c r="D9505" t="s">
        <v>70</v>
      </c>
      <c r="E9505">
        <v>169790</v>
      </c>
      <c r="F9505">
        <v>2015</v>
      </c>
      <c r="G9505">
        <v>600</v>
      </c>
      <c r="H9505" t="s">
        <v>35</v>
      </c>
      <c r="I9505">
        <v>49.92</v>
      </c>
      <c r="J9505" t="s">
        <v>45</v>
      </c>
      <c r="K9505">
        <v>2015</v>
      </c>
      <c r="L9505" t="s">
        <v>40</v>
      </c>
      <c r="M9505" t="s">
        <v>31</v>
      </c>
      <c r="N9505">
        <v>81338.039999999994</v>
      </c>
      <c r="O9505" t="s">
        <v>36</v>
      </c>
    </row>
    <row r="9506" spans="1:15" x14ac:dyDescent="0.3">
      <c r="A9506" t="s">
        <v>50</v>
      </c>
      <c r="B9506">
        <v>61.87</v>
      </c>
      <c r="C9506" t="s">
        <v>16</v>
      </c>
      <c r="D9506" t="s">
        <v>47</v>
      </c>
      <c r="E9506">
        <v>130743</v>
      </c>
      <c r="F9506">
        <v>2015</v>
      </c>
      <c r="G9506">
        <v>397</v>
      </c>
      <c r="H9506" t="s">
        <v>35</v>
      </c>
      <c r="I9506">
        <v>44.92</v>
      </c>
      <c r="J9506" t="s">
        <v>27</v>
      </c>
      <c r="K9506">
        <v>2016</v>
      </c>
      <c r="L9506" t="s">
        <v>48</v>
      </c>
      <c r="M9506" t="s">
        <v>31</v>
      </c>
      <c r="N9506">
        <v>56802.63</v>
      </c>
      <c r="O9506" t="s">
        <v>22</v>
      </c>
    </row>
    <row r="9507" spans="1:15" x14ac:dyDescent="0.3">
      <c r="A9507" t="s">
        <v>41</v>
      </c>
      <c r="B9507">
        <v>79.94</v>
      </c>
      <c r="C9507" t="s">
        <v>16</v>
      </c>
      <c r="D9507" t="s">
        <v>93</v>
      </c>
      <c r="E9507">
        <v>255745</v>
      </c>
      <c r="F9507">
        <v>2015</v>
      </c>
      <c r="G9507">
        <v>486</v>
      </c>
      <c r="H9507" t="s">
        <v>26</v>
      </c>
      <c r="I9507">
        <v>78.959999999999994</v>
      </c>
      <c r="J9507" t="s">
        <v>27</v>
      </c>
      <c r="K9507">
        <v>2020</v>
      </c>
      <c r="L9507" t="s">
        <v>48</v>
      </c>
      <c r="M9507" t="s">
        <v>31</v>
      </c>
      <c r="N9507">
        <v>159067.82999999999</v>
      </c>
      <c r="O9507" t="s">
        <v>36</v>
      </c>
    </row>
    <row r="9508" spans="1:15" x14ac:dyDescent="0.3">
      <c r="A9508" t="s">
        <v>15</v>
      </c>
      <c r="B9508">
        <v>41.43</v>
      </c>
      <c r="C9508" t="s">
        <v>29</v>
      </c>
      <c r="D9508" t="s">
        <v>53</v>
      </c>
      <c r="E9508">
        <v>171630</v>
      </c>
      <c r="F9508">
        <v>2020</v>
      </c>
      <c r="G9508">
        <v>431</v>
      </c>
      <c r="H9508" t="s">
        <v>35</v>
      </c>
      <c r="I9508">
        <v>44.27</v>
      </c>
      <c r="J9508" t="s">
        <v>19</v>
      </c>
      <c r="K9508">
        <v>2024</v>
      </c>
      <c r="L9508" t="s">
        <v>48</v>
      </c>
      <c r="M9508" t="s">
        <v>31</v>
      </c>
      <c r="N9508">
        <v>126039.33</v>
      </c>
      <c r="O9508" t="s">
        <v>36</v>
      </c>
    </row>
    <row r="9509" spans="1:15" x14ac:dyDescent="0.3">
      <c r="A9509" t="s">
        <v>15</v>
      </c>
      <c r="B9509">
        <v>69.16</v>
      </c>
      <c r="C9509" t="s">
        <v>67</v>
      </c>
      <c r="D9509" t="s">
        <v>74</v>
      </c>
      <c r="E9509">
        <v>106836</v>
      </c>
      <c r="F9509">
        <v>2018</v>
      </c>
      <c r="G9509">
        <v>971</v>
      </c>
      <c r="H9509" t="s">
        <v>18</v>
      </c>
      <c r="I9509">
        <v>94.06</v>
      </c>
      <c r="J9509" t="s">
        <v>27</v>
      </c>
      <c r="K9509">
        <v>2020</v>
      </c>
      <c r="L9509" t="s">
        <v>40</v>
      </c>
      <c r="M9509" t="s">
        <v>31</v>
      </c>
      <c r="N9509">
        <v>48599.87</v>
      </c>
      <c r="O9509" t="s">
        <v>54</v>
      </c>
    </row>
    <row r="9510" spans="1:15" x14ac:dyDescent="0.3">
      <c r="A9510" t="s">
        <v>46</v>
      </c>
      <c r="B9510">
        <v>25.81</v>
      </c>
      <c r="C9510" t="s">
        <v>33</v>
      </c>
      <c r="D9510" t="s">
        <v>52</v>
      </c>
      <c r="E9510">
        <v>82449</v>
      </c>
      <c r="F9510">
        <v>2021</v>
      </c>
      <c r="G9510">
        <v>999</v>
      </c>
      <c r="H9510" t="s">
        <v>35</v>
      </c>
      <c r="I9510">
        <v>27.09</v>
      </c>
      <c r="J9510" t="s">
        <v>27</v>
      </c>
      <c r="K9510">
        <v>2024</v>
      </c>
      <c r="L9510" t="s">
        <v>48</v>
      </c>
      <c r="M9510" t="s">
        <v>21</v>
      </c>
      <c r="N9510">
        <v>55828.35</v>
      </c>
      <c r="O9510" t="s">
        <v>22</v>
      </c>
    </row>
    <row r="9511" spans="1:15" x14ac:dyDescent="0.3">
      <c r="A9511" t="s">
        <v>41</v>
      </c>
      <c r="B9511">
        <v>34.58</v>
      </c>
      <c r="C9511" t="s">
        <v>33</v>
      </c>
      <c r="D9511" t="s">
        <v>59</v>
      </c>
      <c r="E9511">
        <v>255769</v>
      </c>
      <c r="F9511">
        <v>2017</v>
      </c>
      <c r="G9511">
        <v>990</v>
      </c>
      <c r="H9511" t="s">
        <v>18</v>
      </c>
      <c r="I9511">
        <v>95.61</v>
      </c>
      <c r="J9511" t="s">
        <v>27</v>
      </c>
      <c r="K9511">
        <v>2021</v>
      </c>
      <c r="L9511" t="s">
        <v>20</v>
      </c>
      <c r="M9511" t="s">
        <v>21</v>
      </c>
      <c r="N9511">
        <v>143655.89000000001</v>
      </c>
      <c r="O9511" t="s">
        <v>36</v>
      </c>
    </row>
    <row r="9512" spans="1:15" x14ac:dyDescent="0.3">
      <c r="A9512" t="s">
        <v>23</v>
      </c>
      <c r="B9512">
        <v>55.95</v>
      </c>
      <c r="C9512" t="s">
        <v>43</v>
      </c>
      <c r="D9512" t="s">
        <v>65</v>
      </c>
      <c r="E9512">
        <v>283824</v>
      </c>
      <c r="F9512">
        <v>2020</v>
      </c>
      <c r="G9512">
        <v>993</v>
      </c>
      <c r="H9512" t="s">
        <v>18</v>
      </c>
      <c r="I9512">
        <v>65.77</v>
      </c>
      <c r="J9512" t="s">
        <v>19</v>
      </c>
      <c r="K9512">
        <v>2024</v>
      </c>
      <c r="L9512" t="s">
        <v>48</v>
      </c>
      <c r="M9512" t="s">
        <v>21</v>
      </c>
      <c r="N9512">
        <v>123000.79</v>
      </c>
      <c r="O9512" t="s">
        <v>54</v>
      </c>
    </row>
    <row r="9513" spans="1:15" x14ac:dyDescent="0.3">
      <c r="A9513" t="s">
        <v>56</v>
      </c>
      <c r="B9513">
        <v>18.43</v>
      </c>
      <c r="C9513" t="s">
        <v>29</v>
      </c>
      <c r="D9513" t="s">
        <v>53</v>
      </c>
      <c r="E9513">
        <v>334901</v>
      </c>
      <c r="F9513">
        <v>2017</v>
      </c>
      <c r="G9513">
        <v>608</v>
      </c>
      <c r="H9513" t="s">
        <v>26</v>
      </c>
      <c r="I9513">
        <v>84.34</v>
      </c>
      <c r="J9513" t="s">
        <v>27</v>
      </c>
      <c r="K9513">
        <v>2023</v>
      </c>
      <c r="L9513" t="s">
        <v>48</v>
      </c>
      <c r="M9513" t="s">
        <v>21</v>
      </c>
      <c r="N9513">
        <v>149306.64000000001</v>
      </c>
      <c r="O9513" t="s">
        <v>22</v>
      </c>
    </row>
    <row r="9514" spans="1:15" x14ac:dyDescent="0.3">
      <c r="A9514" t="s">
        <v>46</v>
      </c>
      <c r="B9514">
        <v>23.06</v>
      </c>
      <c r="C9514" t="s">
        <v>29</v>
      </c>
      <c r="D9514" t="s">
        <v>80</v>
      </c>
      <c r="E9514">
        <v>199160</v>
      </c>
      <c r="F9514">
        <v>2015</v>
      </c>
      <c r="G9514">
        <v>637</v>
      </c>
      <c r="H9514" t="s">
        <v>26</v>
      </c>
      <c r="I9514">
        <v>92.85</v>
      </c>
      <c r="J9514" t="s">
        <v>45</v>
      </c>
      <c r="K9514">
        <v>2015</v>
      </c>
      <c r="L9514" t="s">
        <v>20</v>
      </c>
      <c r="M9514" t="s">
        <v>21</v>
      </c>
      <c r="N9514">
        <v>108270.31</v>
      </c>
      <c r="O9514" t="s">
        <v>22</v>
      </c>
    </row>
    <row r="9515" spans="1:15" x14ac:dyDescent="0.3">
      <c r="A9515" t="s">
        <v>41</v>
      </c>
      <c r="B9515">
        <v>52.03</v>
      </c>
      <c r="C9515" t="s">
        <v>16</v>
      </c>
      <c r="D9515" t="s">
        <v>89</v>
      </c>
      <c r="E9515">
        <v>69678</v>
      </c>
      <c r="F9515">
        <v>2018</v>
      </c>
      <c r="G9515">
        <v>913</v>
      </c>
      <c r="H9515" t="s">
        <v>26</v>
      </c>
      <c r="I9515">
        <v>95.6</v>
      </c>
      <c r="J9515" t="s">
        <v>19</v>
      </c>
      <c r="K9515">
        <v>2023</v>
      </c>
      <c r="L9515" t="s">
        <v>48</v>
      </c>
      <c r="M9515" t="s">
        <v>31</v>
      </c>
      <c r="N9515">
        <v>42500.54</v>
      </c>
      <c r="O9515" t="s">
        <v>49</v>
      </c>
    </row>
    <row r="9516" spans="1:15" x14ac:dyDescent="0.3">
      <c r="A9516" t="s">
        <v>50</v>
      </c>
      <c r="B9516">
        <v>59.43</v>
      </c>
      <c r="C9516" t="s">
        <v>33</v>
      </c>
      <c r="D9516" t="s">
        <v>85</v>
      </c>
      <c r="E9516">
        <v>227119</v>
      </c>
      <c r="F9516">
        <v>2020</v>
      </c>
      <c r="G9516">
        <v>314</v>
      </c>
      <c r="H9516" t="s">
        <v>18</v>
      </c>
      <c r="I9516">
        <v>64.58</v>
      </c>
      <c r="J9516" t="s">
        <v>27</v>
      </c>
      <c r="K9516">
        <v>2024</v>
      </c>
      <c r="L9516" t="s">
        <v>20</v>
      </c>
      <c r="M9516" t="s">
        <v>21</v>
      </c>
      <c r="N9516">
        <v>127194.91</v>
      </c>
      <c r="O9516" t="s">
        <v>49</v>
      </c>
    </row>
    <row r="9517" spans="1:15" x14ac:dyDescent="0.3">
      <c r="A9517" t="s">
        <v>23</v>
      </c>
      <c r="B9517">
        <v>30.39</v>
      </c>
      <c r="C9517" t="s">
        <v>57</v>
      </c>
      <c r="D9517" t="s">
        <v>72</v>
      </c>
      <c r="E9517">
        <v>163605</v>
      </c>
      <c r="F9517">
        <v>2024</v>
      </c>
      <c r="G9517">
        <v>663</v>
      </c>
      <c r="H9517" t="s">
        <v>35</v>
      </c>
      <c r="I9517">
        <v>33.54</v>
      </c>
      <c r="J9517" t="s">
        <v>45</v>
      </c>
      <c r="K9517">
        <v>2024</v>
      </c>
      <c r="L9517" t="s">
        <v>20</v>
      </c>
      <c r="M9517" t="s">
        <v>21</v>
      </c>
      <c r="N9517">
        <v>126956.22</v>
      </c>
      <c r="O9517" t="s">
        <v>22</v>
      </c>
    </row>
    <row r="9518" spans="1:15" x14ac:dyDescent="0.3">
      <c r="A9518" t="s">
        <v>51</v>
      </c>
      <c r="B9518">
        <v>74.34</v>
      </c>
      <c r="C9518" t="s">
        <v>33</v>
      </c>
      <c r="D9518" t="s">
        <v>64</v>
      </c>
      <c r="E9518">
        <v>336047</v>
      </c>
      <c r="F9518">
        <v>2017</v>
      </c>
      <c r="G9518">
        <v>106</v>
      </c>
      <c r="H9518" t="s">
        <v>35</v>
      </c>
      <c r="I9518">
        <v>37.54</v>
      </c>
      <c r="J9518" t="s">
        <v>27</v>
      </c>
      <c r="K9518">
        <v>2019</v>
      </c>
      <c r="L9518" t="s">
        <v>20</v>
      </c>
      <c r="M9518" t="s">
        <v>31</v>
      </c>
      <c r="N9518">
        <v>159245.32999999999</v>
      </c>
      <c r="O9518" t="s">
        <v>22</v>
      </c>
    </row>
    <row r="9519" spans="1:15" x14ac:dyDescent="0.3">
      <c r="A9519" t="s">
        <v>42</v>
      </c>
      <c r="B9519">
        <v>30.01</v>
      </c>
      <c r="C9519" t="s">
        <v>67</v>
      </c>
      <c r="D9519" t="s">
        <v>68</v>
      </c>
      <c r="E9519">
        <v>88210</v>
      </c>
      <c r="F9519">
        <v>2021</v>
      </c>
      <c r="G9519">
        <v>425</v>
      </c>
      <c r="H9519" t="s">
        <v>26</v>
      </c>
      <c r="I9519">
        <v>83.12</v>
      </c>
      <c r="J9519" t="s">
        <v>19</v>
      </c>
      <c r="K9519">
        <v>2023</v>
      </c>
      <c r="L9519" t="s">
        <v>40</v>
      </c>
      <c r="M9519" t="s">
        <v>31</v>
      </c>
      <c r="N9519">
        <v>59273.31</v>
      </c>
      <c r="O9519" t="s">
        <v>36</v>
      </c>
    </row>
    <row r="9520" spans="1:15" x14ac:dyDescent="0.3">
      <c r="A9520" t="s">
        <v>50</v>
      </c>
      <c r="B9520">
        <v>62.22</v>
      </c>
      <c r="C9520" t="s">
        <v>38</v>
      </c>
      <c r="D9520" t="s">
        <v>39</v>
      </c>
      <c r="E9520">
        <v>251695</v>
      </c>
      <c r="F9520">
        <v>2019</v>
      </c>
      <c r="G9520">
        <v>303</v>
      </c>
      <c r="H9520" t="s">
        <v>35</v>
      </c>
      <c r="I9520">
        <v>58.88</v>
      </c>
      <c r="J9520" t="s">
        <v>19</v>
      </c>
      <c r="K9520">
        <v>2021</v>
      </c>
      <c r="L9520" t="s">
        <v>20</v>
      </c>
      <c r="M9520" t="s">
        <v>31</v>
      </c>
      <c r="N9520">
        <v>117945.28</v>
      </c>
      <c r="O9520" t="s">
        <v>36</v>
      </c>
    </row>
    <row r="9521" spans="1:15" x14ac:dyDescent="0.3">
      <c r="A9521" t="s">
        <v>42</v>
      </c>
      <c r="B9521">
        <v>10.32</v>
      </c>
      <c r="C9521" t="s">
        <v>43</v>
      </c>
      <c r="D9521" t="s">
        <v>71</v>
      </c>
      <c r="E9521">
        <v>390840</v>
      </c>
      <c r="F9521">
        <v>2018</v>
      </c>
      <c r="G9521">
        <v>815</v>
      </c>
      <c r="H9521" t="s">
        <v>35</v>
      </c>
      <c r="I9521">
        <v>29.97</v>
      </c>
      <c r="J9521" t="s">
        <v>27</v>
      </c>
      <c r="K9521">
        <v>2019</v>
      </c>
      <c r="L9521" t="s">
        <v>20</v>
      </c>
      <c r="M9521" t="s">
        <v>31</v>
      </c>
      <c r="N9521">
        <v>284684.42</v>
      </c>
      <c r="O9521" t="s">
        <v>22</v>
      </c>
    </row>
    <row r="9522" spans="1:15" x14ac:dyDescent="0.3">
      <c r="A9522" t="s">
        <v>15</v>
      </c>
      <c r="B9522">
        <v>43.4</v>
      </c>
      <c r="C9522" t="s">
        <v>16</v>
      </c>
      <c r="D9522" t="s">
        <v>17</v>
      </c>
      <c r="E9522">
        <v>329784</v>
      </c>
      <c r="F9522">
        <v>2018</v>
      </c>
      <c r="G9522">
        <v>412</v>
      </c>
      <c r="H9522" t="s">
        <v>18</v>
      </c>
      <c r="I9522">
        <v>64.2</v>
      </c>
      <c r="J9522" t="s">
        <v>19</v>
      </c>
      <c r="K9522">
        <v>2021</v>
      </c>
      <c r="L9522" t="s">
        <v>40</v>
      </c>
      <c r="M9522" t="s">
        <v>21</v>
      </c>
      <c r="N9522">
        <v>186714.09</v>
      </c>
      <c r="O9522" t="s">
        <v>22</v>
      </c>
    </row>
    <row r="9523" spans="1:15" x14ac:dyDescent="0.3">
      <c r="A9523" t="s">
        <v>51</v>
      </c>
      <c r="B9523">
        <v>40.6</v>
      </c>
      <c r="C9523" t="s">
        <v>33</v>
      </c>
      <c r="D9523" t="s">
        <v>59</v>
      </c>
      <c r="E9523">
        <v>379205</v>
      </c>
      <c r="F9523">
        <v>2022</v>
      </c>
      <c r="G9523">
        <v>289</v>
      </c>
      <c r="H9523" t="s">
        <v>18</v>
      </c>
      <c r="I9523">
        <v>68.25</v>
      </c>
      <c r="J9523" t="s">
        <v>19</v>
      </c>
      <c r="K9523">
        <v>2022</v>
      </c>
      <c r="L9523" t="s">
        <v>40</v>
      </c>
      <c r="M9523" t="s">
        <v>21</v>
      </c>
      <c r="N9523">
        <v>159094.54999999999</v>
      </c>
      <c r="O9523" t="s">
        <v>36</v>
      </c>
    </row>
    <row r="9524" spans="1:15" x14ac:dyDescent="0.3">
      <c r="A9524" t="s">
        <v>50</v>
      </c>
      <c r="B9524">
        <v>20.29</v>
      </c>
      <c r="C9524" t="s">
        <v>33</v>
      </c>
      <c r="D9524" t="s">
        <v>34</v>
      </c>
      <c r="E9524">
        <v>123498</v>
      </c>
      <c r="F9524">
        <v>2023</v>
      </c>
      <c r="G9524">
        <v>317</v>
      </c>
      <c r="H9524" t="s">
        <v>26</v>
      </c>
      <c r="I9524">
        <v>60.74</v>
      </c>
      <c r="J9524" t="s">
        <v>27</v>
      </c>
      <c r="K9524">
        <v>2024</v>
      </c>
      <c r="L9524" t="s">
        <v>48</v>
      </c>
      <c r="M9524" t="s">
        <v>31</v>
      </c>
      <c r="N9524">
        <v>66265.960000000006</v>
      </c>
      <c r="O9524" t="s">
        <v>22</v>
      </c>
    </row>
    <row r="9525" spans="1:15" x14ac:dyDescent="0.3">
      <c r="A9525" t="s">
        <v>56</v>
      </c>
      <c r="B9525">
        <v>50.04</v>
      </c>
      <c r="C9525" t="s">
        <v>38</v>
      </c>
      <c r="D9525" t="s">
        <v>73</v>
      </c>
      <c r="E9525">
        <v>80439</v>
      </c>
      <c r="F9525">
        <v>2016</v>
      </c>
      <c r="G9525">
        <v>390</v>
      </c>
      <c r="H9525" t="s">
        <v>35</v>
      </c>
      <c r="I9525">
        <v>56.48</v>
      </c>
      <c r="J9525" t="s">
        <v>27</v>
      </c>
      <c r="K9525">
        <v>2017</v>
      </c>
      <c r="L9525" t="s">
        <v>40</v>
      </c>
      <c r="M9525" t="s">
        <v>21</v>
      </c>
      <c r="N9525">
        <v>56993.87</v>
      </c>
      <c r="O9525" t="s">
        <v>36</v>
      </c>
    </row>
    <row r="9526" spans="1:15" x14ac:dyDescent="0.3">
      <c r="A9526" t="s">
        <v>28</v>
      </c>
      <c r="B9526">
        <v>62.4</v>
      </c>
      <c r="C9526" t="s">
        <v>38</v>
      </c>
      <c r="D9526" t="s">
        <v>66</v>
      </c>
      <c r="E9526">
        <v>315890</v>
      </c>
      <c r="F9526">
        <v>2018</v>
      </c>
      <c r="G9526">
        <v>637</v>
      </c>
      <c r="H9526" t="s">
        <v>35</v>
      </c>
      <c r="I9526">
        <v>56.03</v>
      </c>
      <c r="J9526" t="s">
        <v>19</v>
      </c>
      <c r="K9526">
        <v>2022</v>
      </c>
      <c r="L9526" t="s">
        <v>40</v>
      </c>
      <c r="M9526" t="s">
        <v>21</v>
      </c>
      <c r="N9526">
        <v>174829.32</v>
      </c>
      <c r="O9526" t="s">
        <v>36</v>
      </c>
    </row>
    <row r="9527" spans="1:15" x14ac:dyDescent="0.3">
      <c r="A9527" t="s">
        <v>37</v>
      </c>
      <c r="B9527">
        <v>44.57</v>
      </c>
      <c r="C9527" t="s">
        <v>24</v>
      </c>
      <c r="D9527" t="s">
        <v>70</v>
      </c>
      <c r="E9527">
        <v>104944</v>
      </c>
      <c r="F9527">
        <v>2023</v>
      </c>
      <c r="G9527">
        <v>917</v>
      </c>
      <c r="H9527" t="s">
        <v>26</v>
      </c>
      <c r="I9527">
        <v>71.97</v>
      </c>
      <c r="J9527" t="s">
        <v>45</v>
      </c>
      <c r="K9527">
        <v>2023</v>
      </c>
      <c r="L9527" t="s">
        <v>20</v>
      </c>
      <c r="M9527" t="s">
        <v>31</v>
      </c>
      <c r="N9527">
        <v>51341.84</v>
      </c>
      <c r="O9527" t="s">
        <v>22</v>
      </c>
    </row>
    <row r="9528" spans="1:15" x14ac:dyDescent="0.3">
      <c r="A9528" t="s">
        <v>23</v>
      </c>
      <c r="B9528">
        <v>14.47</v>
      </c>
      <c r="C9528" t="s">
        <v>33</v>
      </c>
      <c r="D9528" t="s">
        <v>64</v>
      </c>
      <c r="E9528">
        <v>235833</v>
      </c>
      <c r="F9528">
        <v>2023</v>
      </c>
      <c r="G9528">
        <v>749</v>
      </c>
      <c r="H9528" t="s">
        <v>26</v>
      </c>
      <c r="I9528">
        <v>89.68</v>
      </c>
      <c r="J9528" t="s">
        <v>19</v>
      </c>
      <c r="K9528">
        <v>2023</v>
      </c>
      <c r="L9528" t="s">
        <v>48</v>
      </c>
      <c r="M9528" t="s">
        <v>21</v>
      </c>
      <c r="N9528">
        <v>166315.95000000001</v>
      </c>
      <c r="O9528" t="s">
        <v>54</v>
      </c>
    </row>
    <row r="9529" spans="1:15" x14ac:dyDescent="0.3">
      <c r="A9529" t="s">
        <v>50</v>
      </c>
      <c r="B9529">
        <v>75.81</v>
      </c>
      <c r="C9529" t="s">
        <v>24</v>
      </c>
      <c r="D9529" t="s">
        <v>70</v>
      </c>
      <c r="E9529">
        <v>196407</v>
      </c>
      <c r="F9529">
        <v>2020</v>
      </c>
      <c r="G9529">
        <v>499</v>
      </c>
      <c r="H9529" t="s">
        <v>26</v>
      </c>
      <c r="I9529">
        <v>72.650000000000006</v>
      </c>
      <c r="J9529" t="s">
        <v>19</v>
      </c>
      <c r="K9529">
        <v>2024</v>
      </c>
      <c r="L9529" t="s">
        <v>40</v>
      </c>
      <c r="M9529" t="s">
        <v>21</v>
      </c>
      <c r="N9529">
        <v>121990.7</v>
      </c>
      <c r="O9529" t="s">
        <v>36</v>
      </c>
    </row>
    <row r="9530" spans="1:15" x14ac:dyDescent="0.3">
      <c r="A9530" t="s">
        <v>50</v>
      </c>
      <c r="B9530">
        <v>70.42</v>
      </c>
      <c r="C9530" t="s">
        <v>43</v>
      </c>
      <c r="D9530" t="s">
        <v>55</v>
      </c>
      <c r="E9530">
        <v>340234</v>
      </c>
      <c r="F9530">
        <v>2018</v>
      </c>
      <c r="G9530">
        <v>739</v>
      </c>
      <c r="H9530" t="s">
        <v>35</v>
      </c>
      <c r="I9530">
        <v>53.38</v>
      </c>
      <c r="J9530" t="s">
        <v>45</v>
      </c>
      <c r="K9530">
        <v>2018</v>
      </c>
      <c r="L9530" t="s">
        <v>20</v>
      </c>
      <c r="M9530" t="s">
        <v>31</v>
      </c>
      <c r="N9530">
        <v>137522.73000000001</v>
      </c>
      <c r="O9530" t="s">
        <v>49</v>
      </c>
    </row>
    <row r="9531" spans="1:15" x14ac:dyDescent="0.3">
      <c r="A9531" t="s">
        <v>15</v>
      </c>
      <c r="B9531">
        <v>76.58</v>
      </c>
      <c r="C9531" t="s">
        <v>16</v>
      </c>
      <c r="D9531" t="s">
        <v>89</v>
      </c>
      <c r="E9531">
        <v>348680</v>
      </c>
      <c r="F9531">
        <v>2017</v>
      </c>
      <c r="G9531">
        <v>786</v>
      </c>
      <c r="H9531" t="s">
        <v>35</v>
      </c>
      <c r="I9531">
        <v>28.55</v>
      </c>
      <c r="J9531" t="s">
        <v>45</v>
      </c>
      <c r="K9531">
        <v>2017</v>
      </c>
      <c r="L9531" t="s">
        <v>20</v>
      </c>
      <c r="M9531" t="s">
        <v>31</v>
      </c>
      <c r="N9531">
        <v>139903.71</v>
      </c>
      <c r="O9531" t="s">
        <v>54</v>
      </c>
    </row>
    <row r="9532" spans="1:15" x14ac:dyDescent="0.3">
      <c r="A9532" t="s">
        <v>23</v>
      </c>
      <c r="B9532">
        <v>76.58</v>
      </c>
      <c r="C9532" t="s">
        <v>33</v>
      </c>
      <c r="D9532" t="s">
        <v>34</v>
      </c>
      <c r="E9532">
        <v>296768</v>
      </c>
      <c r="F9532">
        <v>2016</v>
      </c>
      <c r="G9532">
        <v>457</v>
      </c>
      <c r="H9532" t="s">
        <v>18</v>
      </c>
      <c r="I9532">
        <v>98.33</v>
      </c>
      <c r="J9532" t="s">
        <v>45</v>
      </c>
      <c r="K9532">
        <v>2016</v>
      </c>
      <c r="L9532" t="s">
        <v>20</v>
      </c>
      <c r="M9532" t="s">
        <v>21</v>
      </c>
      <c r="N9532">
        <v>196962.77</v>
      </c>
      <c r="O9532" t="s">
        <v>49</v>
      </c>
    </row>
    <row r="9533" spans="1:15" x14ac:dyDescent="0.3">
      <c r="A9533" t="s">
        <v>51</v>
      </c>
      <c r="B9533">
        <v>7.72</v>
      </c>
      <c r="C9533" t="s">
        <v>33</v>
      </c>
      <c r="D9533" t="s">
        <v>64</v>
      </c>
      <c r="E9533">
        <v>92136</v>
      </c>
      <c r="F9533">
        <v>2024</v>
      </c>
      <c r="G9533">
        <v>435</v>
      </c>
      <c r="H9533" t="s">
        <v>26</v>
      </c>
      <c r="I9533">
        <v>98.43</v>
      </c>
      <c r="J9533" t="s">
        <v>45</v>
      </c>
      <c r="K9533">
        <v>2024</v>
      </c>
      <c r="L9533" t="s">
        <v>20</v>
      </c>
      <c r="M9533" t="s">
        <v>21</v>
      </c>
      <c r="N9533">
        <v>38692.46</v>
      </c>
      <c r="O9533" t="s">
        <v>36</v>
      </c>
    </row>
    <row r="9534" spans="1:15" x14ac:dyDescent="0.3">
      <c r="A9534" t="s">
        <v>51</v>
      </c>
      <c r="B9534">
        <v>61.91</v>
      </c>
      <c r="C9534" t="s">
        <v>16</v>
      </c>
      <c r="D9534" t="s">
        <v>89</v>
      </c>
      <c r="E9534">
        <v>79777</v>
      </c>
      <c r="F9534">
        <v>2023</v>
      </c>
      <c r="G9534">
        <v>629</v>
      </c>
      <c r="H9534" t="s">
        <v>35</v>
      </c>
      <c r="I9534">
        <v>50.65</v>
      </c>
      <c r="J9534" t="s">
        <v>45</v>
      </c>
      <c r="K9534">
        <v>2023</v>
      </c>
      <c r="L9534" t="s">
        <v>20</v>
      </c>
      <c r="M9534" t="s">
        <v>31</v>
      </c>
      <c r="N9534">
        <v>55183.77</v>
      </c>
      <c r="O9534" t="s">
        <v>49</v>
      </c>
    </row>
    <row r="9535" spans="1:15" x14ac:dyDescent="0.3">
      <c r="A9535" t="s">
        <v>15</v>
      </c>
      <c r="B9535">
        <v>13.56</v>
      </c>
      <c r="C9535" t="s">
        <v>16</v>
      </c>
      <c r="D9535" t="s">
        <v>82</v>
      </c>
      <c r="E9535">
        <v>397512</v>
      </c>
      <c r="F9535">
        <v>2023</v>
      </c>
      <c r="G9535">
        <v>504</v>
      </c>
      <c r="H9535" t="s">
        <v>18</v>
      </c>
      <c r="I9535">
        <v>76.510000000000005</v>
      </c>
      <c r="J9535" t="s">
        <v>45</v>
      </c>
      <c r="K9535">
        <v>2023</v>
      </c>
      <c r="L9535" t="s">
        <v>40</v>
      </c>
      <c r="M9535" t="s">
        <v>21</v>
      </c>
      <c r="N9535">
        <v>196229.33</v>
      </c>
      <c r="O9535" t="s">
        <v>22</v>
      </c>
    </row>
    <row r="9536" spans="1:15" x14ac:dyDescent="0.3">
      <c r="A9536" t="s">
        <v>42</v>
      </c>
      <c r="B9536">
        <v>62.07</v>
      </c>
      <c r="C9536" t="s">
        <v>57</v>
      </c>
      <c r="D9536" t="s">
        <v>84</v>
      </c>
      <c r="E9536">
        <v>108253</v>
      </c>
      <c r="F9536">
        <v>2015</v>
      </c>
      <c r="G9536">
        <v>581</v>
      </c>
      <c r="H9536" t="s">
        <v>35</v>
      </c>
      <c r="I9536">
        <v>45.01</v>
      </c>
      <c r="J9536" t="s">
        <v>27</v>
      </c>
      <c r="K9536">
        <v>2022</v>
      </c>
      <c r="L9536" t="s">
        <v>20</v>
      </c>
      <c r="M9536" t="s">
        <v>21</v>
      </c>
      <c r="N9536">
        <v>79762.42</v>
      </c>
      <c r="O9536" t="s">
        <v>54</v>
      </c>
    </row>
    <row r="9537" spans="1:15" x14ac:dyDescent="0.3">
      <c r="A9537" t="s">
        <v>51</v>
      </c>
      <c r="B9537">
        <v>10.26</v>
      </c>
      <c r="C9537" t="s">
        <v>67</v>
      </c>
      <c r="D9537" t="s">
        <v>81</v>
      </c>
      <c r="E9537">
        <v>62730</v>
      </c>
      <c r="F9537">
        <v>2020</v>
      </c>
      <c r="G9537">
        <v>100</v>
      </c>
      <c r="H9537" t="s">
        <v>35</v>
      </c>
      <c r="I9537">
        <v>49.87</v>
      </c>
      <c r="J9537" t="s">
        <v>45</v>
      </c>
      <c r="K9537">
        <v>2020</v>
      </c>
      <c r="L9537" t="s">
        <v>40</v>
      </c>
      <c r="M9537" t="s">
        <v>31</v>
      </c>
      <c r="N9537">
        <v>35366.21</v>
      </c>
      <c r="O9537" t="s">
        <v>36</v>
      </c>
    </row>
    <row r="9538" spans="1:15" x14ac:dyDescent="0.3">
      <c r="A9538" t="s">
        <v>41</v>
      </c>
      <c r="B9538">
        <v>23.47</v>
      </c>
      <c r="C9538" t="s">
        <v>29</v>
      </c>
      <c r="D9538" t="s">
        <v>87</v>
      </c>
      <c r="E9538">
        <v>58125</v>
      </c>
      <c r="F9538">
        <v>2022</v>
      </c>
      <c r="G9538">
        <v>986</v>
      </c>
      <c r="H9538" t="s">
        <v>18</v>
      </c>
      <c r="I9538">
        <v>61.17</v>
      </c>
      <c r="J9538" t="s">
        <v>45</v>
      </c>
      <c r="K9538">
        <v>2022</v>
      </c>
      <c r="L9538" t="s">
        <v>40</v>
      </c>
      <c r="M9538" t="s">
        <v>31</v>
      </c>
      <c r="N9538">
        <v>44475.56</v>
      </c>
      <c r="O9538" t="s">
        <v>54</v>
      </c>
    </row>
    <row r="9539" spans="1:15" x14ac:dyDescent="0.3">
      <c r="A9539" t="s">
        <v>51</v>
      </c>
      <c r="B9539">
        <v>55.64</v>
      </c>
      <c r="C9539" t="s">
        <v>16</v>
      </c>
      <c r="D9539" t="s">
        <v>17</v>
      </c>
      <c r="E9539">
        <v>108361</v>
      </c>
      <c r="F9539">
        <v>2018</v>
      </c>
      <c r="G9539">
        <v>861</v>
      </c>
      <c r="H9539" t="s">
        <v>35</v>
      </c>
      <c r="I9539">
        <v>41.56</v>
      </c>
      <c r="J9539" t="s">
        <v>27</v>
      </c>
      <c r="K9539">
        <v>2024</v>
      </c>
      <c r="L9539" t="s">
        <v>40</v>
      </c>
      <c r="M9539" t="s">
        <v>21</v>
      </c>
      <c r="N9539">
        <v>62239.94</v>
      </c>
      <c r="O9539" t="s">
        <v>36</v>
      </c>
    </row>
    <row r="9540" spans="1:15" x14ac:dyDescent="0.3">
      <c r="A9540" t="s">
        <v>15</v>
      </c>
      <c r="B9540">
        <v>78.37</v>
      </c>
      <c r="C9540" t="s">
        <v>57</v>
      </c>
      <c r="D9540" t="s">
        <v>72</v>
      </c>
      <c r="E9540">
        <v>238096</v>
      </c>
      <c r="F9540">
        <v>2020</v>
      </c>
      <c r="G9540">
        <v>396</v>
      </c>
      <c r="H9540" t="s">
        <v>18</v>
      </c>
      <c r="I9540">
        <v>61.96</v>
      </c>
      <c r="J9540" t="s">
        <v>19</v>
      </c>
      <c r="K9540">
        <v>2022</v>
      </c>
      <c r="L9540" t="s">
        <v>20</v>
      </c>
      <c r="M9540" t="s">
        <v>21</v>
      </c>
      <c r="N9540">
        <v>123151.47</v>
      </c>
      <c r="O9540" t="s">
        <v>49</v>
      </c>
    </row>
    <row r="9541" spans="1:15" x14ac:dyDescent="0.3">
      <c r="A9541" t="s">
        <v>51</v>
      </c>
      <c r="B9541">
        <v>5.77</v>
      </c>
      <c r="C9541" t="s">
        <v>43</v>
      </c>
      <c r="D9541" t="s">
        <v>55</v>
      </c>
      <c r="E9541">
        <v>69621</v>
      </c>
      <c r="F9541">
        <v>2022</v>
      </c>
      <c r="G9541">
        <v>789</v>
      </c>
      <c r="H9541" t="s">
        <v>35</v>
      </c>
      <c r="I9541">
        <v>43.67</v>
      </c>
      <c r="J9541" t="s">
        <v>27</v>
      </c>
      <c r="K9541">
        <v>2022</v>
      </c>
      <c r="L9541" t="s">
        <v>40</v>
      </c>
      <c r="M9541" t="s">
        <v>31</v>
      </c>
      <c r="N9541">
        <v>31496.58</v>
      </c>
      <c r="O9541" t="s">
        <v>49</v>
      </c>
    </row>
    <row r="9542" spans="1:15" x14ac:dyDescent="0.3">
      <c r="A9542" t="s">
        <v>51</v>
      </c>
      <c r="B9542">
        <v>19.04</v>
      </c>
      <c r="C9542" t="s">
        <v>67</v>
      </c>
      <c r="D9542" t="s">
        <v>74</v>
      </c>
      <c r="E9542">
        <v>264120</v>
      </c>
      <c r="F9542">
        <v>2022</v>
      </c>
      <c r="G9542">
        <v>501</v>
      </c>
      <c r="H9542" t="s">
        <v>26</v>
      </c>
      <c r="I9542">
        <v>64.260000000000005</v>
      </c>
      <c r="J9542" t="s">
        <v>45</v>
      </c>
      <c r="K9542">
        <v>2022</v>
      </c>
      <c r="L9542" t="s">
        <v>48</v>
      </c>
      <c r="M9542" t="s">
        <v>31</v>
      </c>
      <c r="N9542">
        <v>112672.63</v>
      </c>
      <c r="O9542" t="s">
        <v>22</v>
      </c>
    </row>
    <row r="9543" spans="1:15" x14ac:dyDescent="0.3">
      <c r="A9543" t="s">
        <v>51</v>
      </c>
      <c r="B9543">
        <v>7.4</v>
      </c>
      <c r="C9543" t="s">
        <v>67</v>
      </c>
      <c r="D9543" t="s">
        <v>83</v>
      </c>
      <c r="E9543">
        <v>101680</v>
      </c>
      <c r="F9543">
        <v>2016</v>
      </c>
      <c r="G9543">
        <v>193</v>
      </c>
      <c r="H9543" t="s">
        <v>18</v>
      </c>
      <c r="I9543">
        <v>69.2</v>
      </c>
      <c r="J9543" t="s">
        <v>45</v>
      </c>
      <c r="K9543">
        <v>2016</v>
      </c>
      <c r="L9543" t="s">
        <v>40</v>
      </c>
      <c r="M9543" t="s">
        <v>21</v>
      </c>
      <c r="N9543">
        <v>76118.460000000006</v>
      </c>
      <c r="O9543" t="s">
        <v>49</v>
      </c>
    </row>
    <row r="9544" spans="1:15" x14ac:dyDescent="0.3">
      <c r="A9544" t="s">
        <v>28</v>
      </c>
      <c r="B9544">
        <v>59.67</v>
      </c>
      <c r="C9544" t="s">
        <v>43</v>
      </c>
      <c r="D9544" t="s">
        <v>65</v>
      </c>
      <c r="E9544">
        <v>142737</v>
      </c>
      <c r="F9544">
        <v>2023</v>
      </c>
      <c r="G9544">
        <v>753</v>
      </c>
      <c r="H9544" t="s">
        <v>26</v>
      </c>
      <c r="I9544">
        <v>66.66</v>
      </c>
      <c r="J9544" t="s">
        <v>45</v>
      </c>
      <c r="K9544">
        <v>2023</v>
      </c>
      <c r="L9544" t="s">
        <v>40</v>
      </c>
      <c r="M9544" t="s">
        <v>31</v>
      </c>
      <c r="N9544">
        <v>103959.78</v>
      </c>
      <c r="O9544" t="s">
        <v>54</v>
      </c>
    </row>
    <row r="9545" spans="1:15" x14ac:dyDescent="0.3">
      <c r="A9545" t="s">
        <v>50</v>
      </c>
      <c r="B9545">
        <v>67.63</v>
      </c>
      <c r="C9545" t="s">
        <v>33</v>
      </c>
      <c r="D9545" t="s">
        <v>59</v>
      </c>
      <c r="E9545">
        <v>262893</v>
      </c>
      <c r="F9545">
        <v>2017</v>
      </c>
      <c r="G9545">
        <v>245</v>
      </c>
      <c r="H9545" t="s">
        <v>18</v>
      </c>
      <c r="I9545">
        <v>99.58</v>
      </c>
      <c r="J9545" t="s">
        <v>45</v>
      </c>
      <c r="K9545">
        <v>2017</v>
      </c>
      <c r="L9545" t="s">
        <v>40</v>
      </c>
      <c r="M9545" t="s">
        <v>31</v>
      </c>
      <c r="N9545">
        <v>206560.68</v>
      </c>
      <c r="O9545" t="s">
        <v>49</v>
      </c>
    </row>
    <row r="9546" spans="1:15" x14ac:dyDescent="0.3">
      <c r="A9546" t="s">
        <v>50</v>
      </c>
      <c r="B9546">
        <v>6.54</v>
      </c>
      <c r="C9546" t="s">
        <v>29</v>
      </c>
      <c r="D9546" t="s">
        <v>87</v>
      </c>
      <c r="E9546">
        <v>102188</v>
      </c>
      <c r="F9546">
        <v>2023</v>
      </c>
      <c r="G9546">
        <v>772</v>
      </c>
      <c r="H9546" t="s">
        <v>35</v>
      </c>
      <c r="I9546">
        <v>55.87</v>
      </c>
      <c r="J9546" t="s">
        <v>45</v>
      </c>
      <c r="K9546">
        <v>2023</v>
      </c>
      <c r="L9546" t="s">
        <v>40</v>
      </c>
      <c r="M9546" t="s">
        <v>31</v>
      </c>
      <c r="N9546">
        <v>70547.539999999994</v>
      </c>
      <c r="O9546" t="s">
        <v>54</v>
      </c>
    </row>
    <row r="9547" spans="1:15" x14ac:dyDescent="0.3">
      <c r="A9547" t="s">
        <v>41</v>
      </c>
      <c r="B9547">
        <v>24.17</v>
      </c>
      <c r="C9547" t="s">
        <v>57</v>
      </c>
      <c r="D9547" t="s">
        <v>72</v>
      </c>
      <c r="E9547">
        <v>283041</v>
      </c>
      <c r="F9547">
        <v>2015</v>
      </c>
      <c r="G9547">
        <v>759</v>
      </c>
      <c r="H9547" t="s">
        <v>18</v>
      </c>
      <c r="I9547">
        <v>78.31</v>
      </c>
      <c r="J9547" t="s">
        <v>45</v>
      </c>
      <c r="K9547">
        <v>2015</v>
      </c>
      <c r="L9547" t="s">
        <v>48</v>
      </c>
      <c r="M9547" t="s">
        <v>31</v>
      </c>
      <c r="N9547">
        <v>162135.32999999999</v>
      </c>
      <c r="O9547" t="s">
        <v>22</v>
      </c>
    </row>
    <row r="9548" spans="1:15" x14ac:dyDescent="0.3">
      <c r="A9548" t="s">
        <v>28</v>
      </c>
      <c r="B9548">
        <v>39.96</v>
      </c>
      <c r="C9548" t="s">
        <v>67</v>
      </c>
      <c r="D9548" t="s">
        <v>81</v>
      </c>
      <c r="E9548">
        <v>267534</v>
      </c>
      <c r="F9548">
        <v>2015</v>
      </c>
      <c r="G9548">
        <v>390</v>
      </c>
      <c r="H9548" t="s">
        <v>18</v>
      </c>
      <c r="I9548">
        <v>80.650000000000006</v>
      </c>
      <c r="J9548" t="s">
        <v>27</v>
      </c>
      <c r="K9548">
        <v>2023</v>
      </c>
      <c r="L9548" t="s">
        <v>48</v>
      </c>
      <c r="M9548" t="s">
        <v>21</v>
      </c>
      <c r="N9548">
        <v>161701.18</v>
      </c>
      <c r="O9548" t="s">
        <v>49</v>
      </c>
    </row>
    <row r="9549" spans="1:15" x14ac:dyDescent="0.3">
      <c r="A9549" t="s">
        <v>28</v>
      </c>
      <c r="B9549">
        <v>36.65</v>
      </c>
      <c r="C9549" t="s">
        <v>29</v>
      </c>
      <c r="D9549" t="s">
        <v>87</v>
      </c>
      <c r="E9549">
        <v>99016</v>
      </c>
      <c r="F9549">
        <v>2018</v>
      </c>
      <c r="G9549">
        <v>748</v>
      </c>
      <c r="H9549" t="s">
        <v>18</v>
      </c>
      <c r="I9549">
        <v>72.7</v>
      </c>
      <c r="J9549" t="s">
        <v>45</v>
      </c>
      <c r="K9549">
        <v>2018</v>
      </c>
      <c r="L9549" t="s">
        <v>40</v>
      </c>
      <c r="M9549" t="s">
        <v>31</v>
      </c>
      <c r="N9549">
        <v>40594.339999999997</v>
      </c>
      <c r="O9549" t="s">
        <v>49</v>
      </c>
    </row>
    <row r="9550" spans="1:15" x14ac:dyDescent="0.3">
      <c r="A9550" t="s">
        <v>51</v>
      </c>
      <c r="B9550">
        <v>27.81</v>
      </c>
      <c r="C9550" t="s">
        <v>67</v>
      </c>
      <c r="D9550" t="s">
        <v>68</v>
      </c>
      <c r="E9550">
        <v>154583</v>
      </c>
      <c r="F9550">
        <v>2020</v>
      </c>
      <c r="G9550">
        <v>296</v>
      </c>
      <c r="H9550" t="s">
        <v>26</v>
      </c>
      <c r="I9550">
        <v>60.74</v>
      </c>
      <c r="J9550" t="s">
        <v>27</v>
      </c>
      <c r="K9550">
        <v>2021</v>
      </c>
      <c r="L9550" t="s">
        <v>20</v>
      </c>
      <c r="M9550" t="s">
        <v>21</v>
      </c>
      <c r="N9550">
        <v>114765.92</v>
      </c>
      <c r="O9550" t="s">
        <v>36</v>
      </c>
    </row>
    <row r="9551" spans="1:15" x14ac:dyDescent="0.3">
      <c r="A9551" t="s">
        <v>56</v>
      </c>
      <c r="B9551">
        <v>63.31</v>
      </c>
      <c r="C9551" t="s">
        <v>16</v>
      </c>
      <c r="D9551" t="s">
        <v>17</v>
      </c>
      <c r="E9551">
        <v>323401</v>
      </c>
      <c r="F9551">
        <v>2023</v>
      </c>
      <c r="G9551">
        <v>455</v>
      </c>
      <c r="H9551" t="s">
        <v>26</v>
      </c>
      <c r="I9551">
        <v>89.71</v>
      </c>
      <c r="J9551" t="s">
        <v>45</v>
      </c>
      <c r="K9551">
        <v>2023</v>
      </c>
      <c r="L9551" t="s">
        <v>48</v>
      </c>
      <c r="M9551" t="s">
        <v>31</v>
      </c>
      <c r="N9551">
        <v>207370.71</v>
      </c>
      <c r="O9551" t="s">
        <v>22</v>
      </c>
    </row>
    <row r="9552" spans="1:15" x14ac:dyDescent="0.3">
      <c r="A9552" t="s">
        <v>28</v>
      </c>
      <c r="B9552">
        <v>67.34</v>
      </c>
      <c r="C9552" t="s">
        <v>38</v>
      </c>
      <c r="D9552" t="s">
        <v>39</v>
      </c>
      <c r="E9552">
        <v>282144</v>
      </c>
      <c r="F9552">
        <v>2024</v>
      </c>
      <c r="G9552">
        <v>361</v>
      </c>
      <c r="H9552" t="s">
        <v>26</v>
      </c>
      <c r="I9552">
        <v>89.4</v>
      </c>
      <c r="J9552" t="s">
        <v>27</v>
      </c>
      <c r="K9552">
        <v>2024</v>
      </c>
      <c r="L9552" t="s">
        <v>40</v>
      </c>
      <c r="M9552" t="s">
        <v>31</v>
      </c>
      <c r="N9552">
        <v>194739.87</v>
      </c>
      <c r="O9552" t="s">
        <v>54</v>
      </c>
    </row>
    <row r="9553" spans="1:15" x14ac:dyDescent="0.3">
      <c r="A9553" t="s">
        <v>50</v>
      </c>
      <c r="B9553">
        <v>75.010000000000005</v>
      </c>
      <c r="C9553" t="s">
        <v>33</v>
      </c>
      <c r="D9553" t="s">
        <v>34</v>
      </c>
      <c r="E9553">
        <v>312146</v>
      </c>
      <c r="F9553">
        <v>2019</v>
      </c>
      <c r="G9553">
        <v>114</v>
      </c>
      <c r="H9553" t="s">
        <v>18</v>
      </c>
      <c r="I9553">
        <v>85.42</v>
      </c>
      <c r="J9553" t="s">
        <v>19</v>
      </c>
      <c r="K9553">
        <v>2024</v>
      </c>
      <c r="L9553" t="s">
        <v>40</v>
      </c>
      <c r="M9553" t="s">
        <v>21</v>
      </c>
      <c r="N9553">
        <v>149710.03</v>
      </c>
      <c r="O9553" t="s">
        <v>54</v>
      </c>
    </row>
    <row r="9554" spans="1:15" x14ac:dyDescent="0.3">
      <c r="A9554" t="s">
        <v>15</v>
      </c>
      <c r="B9554">
        <v>62.44</v>
      </c>
      <c r="C9554" t="s">
        <v>67</v>
      </c>
      <c r="D9554" t="s">
        <v>74</v>
      </c>
      <c r="E9554">
        <v>188548</v>
      </c>
      <c r="F9554">
        <v>2019</v>
      </c>
      <c r="G9554">
        <v>231</v>
      </c>
      <c r="H9554" t="s">
        <v>18</v>
      </c>
      <c r="I9554">
        <v>98.88</v>
      </c>
      <c r="J9554" t="s">
        <v>19</v>
      </c>
      <c r="K9554">
        <v>2020</v>
      </c>
      <c r="L9554" t="s">
        <v>20</v>
      </c>
      <c r="M9554" t="s">
        <v>21</v>
      </c>
      <c r="N9554">
        <v>140147.98000000001</v>
      </c>
      <c r="O9554" t="s">
        <v>54</v>
      </c>
    </row>
    <row r="9555" spans="1:15" x14ac:dyDescent="0.3">
      <c r="A9555" t="s">
        <v>50</v>
      </c>
      <c r="B9555">
        <v>67.989999999999995</v>
      </c>
      <c r="C9555" t="s">
        <v>16</v>
      </c>
      <c r="D9555" t="s">
        <v>82</v>
      </c>
      <c r="E9555">
        <v>372925</v>
      </c>
      <c r="F9555">
        <v>2021</v>
      </c>
      <c r="G9555">
        <v>222</v>
      </c>
      <c r="H9555" t="s">
        <v>18</v>
      </c>
      <c r="I9555">
        <v>69.13</v>
      </c>
      <c r="J9555" t="s">
        <v>19</v>
      </c>
      <c r="K9555">
        <v>2021</v>
      </c>
      <c r="L9555" t="s">
        <v>48</v>
      </c>
      <c r="M9555" t="s">
        <v>31</v>
      </c>
      <c r="N9555">
        <v>235814.91</v>
      </c>
      <c r="O9555" t="s">
        <v>49</v>
      </c>
    </row>
    <row r="9556" spans="1:15" x14ac:dyDescent="0.3">
      <c r="A9556" t="s">
        <v>28</v>
      </c>
      <c r="B9556">
        <v>47.47</v>
      </c>
      <c r="C9556" t="s">
        <v>57</v>
      </c>
      <c r="D9556" t="s">
        <v>75</v>
      </c>
      <c r="E9556">
        <v>80995</v>
      </c>
      <c r="F9556">
        <v>2019</v>
      </c>
      <c r="G9556">
        <v>1000</v>
      </c>
      <c r="H9556" t="s">
        <v>35</v>
      </c>
      <c r="I9556">
        <v>53.13</v>
      </c>
      <c r="J9556" t="s">
        <v>27</v>
      </c>
      <c r="K9556">
        <v>2019</v>
      </c>
      <c r="L9556" t="s">
        <v>20</v>
      </c>
      <c r="M9556" t="s">
        <v>31</v>
      </c>
      <c r="N9556">
        <v>40157.65</v>
      </c>
      <c r="O9556" t="s">
        <v>22</v>
      </c>
    </row>
    <row r="9557" spans="1:15" x14ac:dyDescent="0.3">
      <c r="A9557" t="s">
        <v>28</v>
      </c>
      <c r="B9557">
        <v>57.9</v>
      </c>
      <c r="C9557" t="s">
        <v>33</v>
      </c>
      <c r="D9557" t="s">
        <v>85</v>
      </c>
      <c r="E9557">
        <v>126067</v>
      </c>
      <c r="F9557">
        <v>2024</v>
      </c>
      <c r="G9557">
        <v>662</v>
      </c>
      <c r="H9557" t="s">
        <v>18</v>
      </c>
      <c r="I9557">
        <v>80.83</v>
      </c>
      <c r="J9557" t="s">
        <v>19</v>
      </c>
      <c r="K9557">
        <v>2024</v>
      </c>
      <c r="L9557" t="s">
        <v>40</v>
      </c>
      <c r="M9557" t="s">
        <v>21</v>
      </c>
      <c r="N9557">
        <v>96924.79</v>
      </c>
      <c r="O9557" t="s">
        <v>36</v>
      </c>
    </row>
    <row r="9558" spans="1:15" x14ac:dyDescent="0.3">
      <c r="A9558" t="s">
        <v>50</v>
      </c>
      <c r="B9558">
        <v>44.71</v>
      </c>
      <c r="C9558" t="s">
        <v>29</v>
      </c>
      <c r="D9558" t="s">
        <v>87</v>
      </c>
      <c r="E9558">
        <v>170402</v>
      </c>
      <c r="F9558">
        <v>2019</v>
      </c>
      <c r="G9558">
        <v>885</v>
      </c>
      <c r="H9558" t="s">
        <v>26</v>
      </c>
      <c r="I9558">
        <v>83.11</v>
      </c>
      <c r="J9558" t="s">
        <v>27</v>
      </c>
      <c r="K9558">
        <v>2020</v>
      </c>
      <c r="L9558" t="s">
        <v>40</v>
      </c>
      <c r="M9558" t="s">
        <v>31</v>
      </c>
      <c r="N9558">
        <v>89886.28</v>
      </c>
      <c r="O9558" t="s">
        <v>36</v>
      </c>
    </row>
    <row r="9559" spans="1:15" x14ac:dyDescent="0.3">
      <c r="A9559" t="s">
        <v>51</v>
      </c>
      <c r="B9559">
        <v>49.41</v>
      </c>
      <c r="C9559" t="s">
        <v>29</v>
      </c>
      <c r="D9559" t="s">
        <v>80</v>
      </c>
      <c r="E9559">
        <v>247982</v>
      </c>
      <c r="F9559">
        <v>2024</v>
      </c>
      <c r="G9559">
        <v>558</v>
      </c>
      <c r="H9559" t="s">
        <v>18</v>
      </c>
      <c r="I9559">
        <v>72.010000000000005</v>
      </c>
      <c r="J9559" t="s">
        <v>27</v>
      </c>
      <c r="K9559">
        <v>2024</v>
      </c>
      <c r="L9559" t="s">
        <v>48</v>
      </c>
      <c r="M9559" t="s">
        <v>31</v>
      </c>
      <c r="N9559">
        <v>195543.29</v>
      </c>
      <c r="O9559" t="s">
        <v>49</v>
      </c>
    </row>
    <row r="9560" spans="1:15" x14ac:dyDescent="0.3">
      <c r="A9560" t="s">
        <v>50</v>
      </c>
      <c r="B9560">
        <v>50.64</v>
      </c>
      <c r="C9560" t="s">
        <v>33</v>
      </c>
      <c r="D9560" t="s">
        <v>34</v>
      </c>
      <c r="E9560">
        <v>297573</v>
      </c>
      <c r="F9560">
        <v>2018</v>
      </c>
      <c r="G9560">
        <v>212</v>
      </c>
      <c r="H9560" t="s">
        <v>35</v>
      </c>
      <c r="I9560">
        <v>35.049999999999997</v>
      </c>
      <c r="J9560" t="s">
        <v>45</v>
      </c>
      <c r="K9560">
        <v>2018</v>
      </c>
      <c r="L9560" t="s">
        <v>20</v>
      </c>
      <c r="M9560" t="s">
        <v>21</v>
      </c>
      <c r="N9560">
        <v>174129.5</v>
      </c>
      <c r="O9560" t="s">
        <v>22</v>
      </c>
    </row>
    <row r="9561" spans="1:15" x14ac:dyDescent="0.3">
      <c r="A9561" t="s">
        <v>37</v>
      </c>
      <c r="B9561">
        <v>41.03</v>
      </c>
      <c r="C9561" t="s">
        <v>33</v>
      </c>
      <c r="D9561" t="s">
        <v>59</v>
      </c>
      <c r="E9561">
        <v>363081</v>
      </c>
      <c r="F9561">
        <v>2022</v>
      </c>
      <c r="G9561">
        <v>569</v>
      </c>
      <c r="H9561" t="s">
        <v>26</v>
      </c>
      <c r="I9561">
        <v>96.36</v>
      </c>
      <c r="J9561" t="s">
        <v>45</v>
      </c>
      <c r="K9561">
        <v>2022</v>
      </c>
      <c r="L9561" t="s">
        <v>20</v>
      </c>
      <c r="M9561" t="s">
        <v>31</v>
      </c>
      <c r="N9561">
        <v>164649.92000000001</v>
      </c>
      <c r="O9561" t="s">
        <v>22</v>
      </c>
    </row>
    <row r="9562" spans="1:15" x14ac:dyDescent="0.3">
      <c r="A9562" t="s">
        <v>37</v>
      </c>
      <c r="B9562">
        <v>26.69</v>
      </c>
      <c r="C9562" t="s">
        <v>57</v>
      </c>
      <c r="D9562" t="s">
        <v>84</v>
      </c>
      <c r="E9562">
        <v>303407</v>
      </c>
      <c r="F9562">
        <v>2024</v>
      </c>
      <c r="G9562">
        <v>197</v>
      </c>
      <c r="H9562" t="s">
        <v>35</v>
      </c>
      <c r="I9562">
        <v>28.81</v>
      </c>
      <c r="J9562" t="s">
        <v>45</v>
      </c>
      <c r="K9562">
        <v>2024</v>
      </c>
      <c r="L9562" t="s">
        <v>48</v>
      </c>
      <c r="M9562" t="s">
        <v>31</v>
      </c>
      <c r="N9562">
        <v>144319.09</v>
      </c>
      <c r="O9562" t="s">
        <v>22</v>
      </c>
    </row>
    <row r="9563" spans="1:15" x14ac:dyDescent="0.3">
      <c r="A9563" t="s">
        <v>37</v>
      </c>
      <c r="B9563">
        <v>14.62</v>
      </c>
      <c r="C9563" t="s">
        <v>43</v>
      </c>
      <c r="D9563" t="s">
        <v>55</v>
      </c>
      <c r="E9563">
        <v>350129</v>
      </c>
      <c r="F9563">
        <v>2015</v>
      </c>
      <c r="G9563">
        <v>636</v>
      </c>
      <c r="H9563" t="s">
        <v>18</v>
      </c>
      <c r="I9563">
        <v>64.67</v>
      </c>
      <c r="J9563" t="s">
        <v>19</v>
      </c>
      <c r="K9563">
        <v>2023</v>
      </c>
      <c r="L9563" t="s">
        <v>48</v>
      </c>
      <c r="M9563" t="s">
        <v>21</v>
      </c>
      <c r="N9563">
        <v>245337.97</v>
      </c>
      <c r="O9563" t="s">
        <v>36</v>
      </c>
    </row>
    <row r="9564" spans="1:15" x14ac:dyDescent="0.3">
      <c r="A9564" t="s">
        <v>46</v>
      </c>
      <c r="B9564">
        <v>27.9</v>
      </c>
      <c r="C9564" t="s">
        <v>57</v>
      </c>
      <c r="D9564" t="s">
        <v>84</v>
      </c>
      <c r="E9564">
        <v>162688</v>
      </c>
      <c r="F9564">
        <v>2021</v>
      </c>
      <c r="G9564">
        <v>402</v>
      </c>
      <c r="H9564" t="s">
        <v>35</v>
      </c>
      <c r="I9564">
        <v>59.33</v>
      </c>
      <c r="J9564" t="s">
        <v>45</v>
      </c>
      <c r="K9564">
        <v>2021</v>
      </c>
      <c r="L9564" t="s">
        <v>48</v>
      </c>
      <c r="M9564" t="s">
        <v>21</v>
      </c>
      <c r="N9564">
        <v>105455.94</v>
      </c>
      <c r="O9564" t="s">
        <v>54</v>
      </c>
    </row>
    <row r="9565" spans="1:15" x14ac:dyDescent="0.3">
      <c r="A9565" t="s">
        <v>51</v>
      </c>
      <c r="B9565">
        <v>62.09</v>
      </c>
      <c r="C9565" t="s">
        <v>67</v>
      </c>
      <c r="D9565" t="s">
        <v>90</v>
      </c>
      <c r="E9565">
        <v>324936</v>
      </c>
      <c r="F9565">
        <v>2019</v>
      </c>
      <c r="G9565">
        <v>807</v>
      </c>
      <c r="H9565" t="s">
        <v>18</v>
      </c>
      <c r="I9565">
        <v>93.9</v>
      </c>
      <c r="J9565" t="s">
        <v>45</v>
      </c>
      <c r="K9565">
        <v>2019</v>
      </c>
      <c r="L9565" t="s">
        <v>48</v>
      </c>
      <c r="M9565" t="s">
        <v>21</v>
      </c>
      <c r="N9565">
        <v>205728.28</v>
      </c>
      <c r="O9565" t="s">
        <v>22</v>
      </c>
    </row>
    <row r="9566" spans="1:15" x14ac:dyDescent="0.3">
      <c r="A9566" t="s">
        <v>42</v>
      </c>
      <c r="B9566">
        <v>22.39</v>
      </c>
      <c r="C9566" t="s">
        <v>29</v>
      </c>
      <c r="D9566" t="s">
        <v>92</v>
      </c>
      <c r="E9566">
        <v>137213</v>
      </c>
      <c r="F9566">
        <v>2023</v>
      </c>
      <c r="G9566">
        <v>563</v>
      </c>
      <c r="H9566" t="s">
        <v>35</v>
      </c>
      <c r="I9566">
        <v>35.93</v>
      </c>
      <c r="J9566" t="s">
        <v>27</v>
      </c>
      <c r="K9566">
        <v>2024</v>
      </c>
      <c r="L9566" t="s">
        <v>40</v>
      </c>
      <c r="M9566" t="s">
        <v>21</v>
      </c>
      <c r="N9566">
        <v>83143.89</v>
      </c>
      <c r="O9566" t="s">
        <v>54</v>
      </c>
    </row>
    <row r="9567" spans="1:15" x14ac:dyDescent="0.3">
      <c r="A9567" t="s">
        <v>51</v>
      </c>
      <c r="B9567">
        <v>18.2</v>
      </c>
      <c r="C9567" t="s">
        <v>16</v>
      </c>
      <c r="D9567" t="s">
        <v>93</v>
      </c>
      <c r="E9567">
        <v>148795</v>
      </c>
      <c r="F9567">
        <v>2020</v>
      </c>
      <c r="G9567">
        <v>243</v>
      </c>
      <c r="H9567" t="s">
        <v>35</v>
      </c>
      <c r="I9567">
        <v>30.05</v>
      </c>
      <c r="J9567" t="s">
        <v>27</v>
      </c>
      <c r="K9567">
        <v>2023</v>
      </c>
      <c r="L9567" t="s">
        <v>20</v>
      </c>
      <c r="M9567" t="s">
        <v>31</v>
      </c>
      <c r="N9567">
        <v>105115.56</v>
      </c>
      <c r="O9567" t="s">
        <v>54</v>
      </c>
    </row>
    <row r="9568" spans="1:15" x14ac:dyDescent="0.3">
      <c r="A9568" t="s">
        <v>28</v>
      </c>
      <c r="B9568">
        <v>57.59</v>
      </c>
      <c r="C9568" t="s">
        <v>67</v>
      </c>
      <c r="D9568" t="s">
        <v>68</v>
      </c>
      <c r="E9568">
        <v>329314</v>
      </c>
      <c r="F9568">
        <v>2018</v>
      </c>
      <c r="G9568">
        <v>252</v>
      </c>
      <c r="H9568" t="s">
        <v>35</v>
      </c>
      <c r="I9568">
        <v>56.49</v>
      </c>
      <c r="J9568" t="s">
        <v>27</v>
      </c>
      <c r="K9568">
        <v>2018</v>
      </c>
      <c r="L9568" t="s">
        <v>40</v>
      </c>
      <c r="M9568" t="s">
        <v>31</v>
      </c>
      <c r="N9568">
        <v>204367.51</v>
      </c>
      <c r="O9568" t="s">
        <v>54</v>
      </c>
    </row>
    <row r="9569" spans="1:15" x14ac:dyDescent="0.3">
      <c r="A9569" t="s">
        <v>15</v>
      </c>
      <c r="B9569">
        <v>13.4</v>
      </c>
      <c r="C9569" t="s">
        <v>24</v>
      </c>
      <c r="D9569" t="s">
        <v>25</v>
      </c>
      <c r="E9569">
        <v>221192</v>
      </c>
      <c r="F9569">
        <v>2024</v>
      </c>
      <c r="G9569">
        <v>215</v>
      </c>
      <c r="H9569" t="s">
        <v>35</v>
      </c>
      <c r="I9569">
        <v>45.33</v>
      </c>
      <c r="J9569" t="s">
        <v>45</v>
      </c>
      <c r="K9569">
        <v>2024</v>
      </c>
      <c r="L9569" t="s">
        <v>48</v>
      </c>
      <c r="M9569" t="s">
        <v>21</v>
      </c>
      <c r="N9569">
        <v>165586.9</v>
      </c>
      <c r="O9569" t="s">
        <v>36</v>
      </c>
    </row>
    <row r="9570" spans="1:15" x14ac:dyDescent="0.3">
      <c r="A9570" t="s">
        <v>56</v>
      </c>
      <c r="B9570">
        <v>39.92</v>
      </c>
      <c r="C9570" t="s">
        <v>16</v>
      </c>
      <c r="D9570" t="s">
        <v>82</v>
      </c>
      <c r="E9570">
        <v>387052</v>
      </c>
      <c r="F9570">
        <v>2018</v>
      </c>
      <c r="G9570">
        <v>506</v>
      </c>
      <c r="H9570" t="s">
        <v>18</v>
      </c>
      <c r="I9570">
        <v>85.82</v>
      </c>
      <c r="J9570" t="s">
        <v>45</v>
      </c>
      <c r="K9570">
        <v>2018</v>
      </c>
      <c r="L9570" t="s">
        <v>48</v>
      </c>
      <c r="M9570" t="s">
        <v>31</v>
      </c>
      <c r="N9570">
        <v>307208.92</v>
      </c>
      <c r="O9570" t="s">
        <v>36</v>
      </c>
    </row>
    <row r="9571" spans="1:15" x14ac:dyDescent="0.3">
      <c r="A9571" t="s">
        <v>46</v>
      </c>
      <c r="B9571">
        <v>21.04</v>
      </c>
      <c r="C9571" t="s">
        <v>24</v>
      </c>
      <c r="D9571" t="s">
        <v>25</v>
      </c>
      <c r="E9571">
        <v>235711</v>
      </c>
      <c r="F9571">
        <v>2020</v>
      </c>
      <c r="G9571">
        <v>458</v>
      </c>
      <c r="H9571" t="s">
        <v>26</v>
      </c>
      <c r="I9571">
        <v>97.54</v>
      </c>
      <c r="J9571" t="s">
        <v>19</v>
      </c>
      <c r="K9571">
        <v>2021</v>
      </c>
      <c r="L9571" t="s">
        <v>40</v>
      </c>
      <c r="M9571" t="s">
        <v>31</v>
      </c>
      <c r="N9571">
        <v>113440.76</v>
      </c>
      <c r="O9571" t="s">
        <v>22</v>
      </c>
    </row>
    <row r="9572" spans="1:15" x14ac:dyDescent="0.3">
      <c r="A9572" t="s">
        <v>41</v>
      </c>
      <c r="B9572">
        <v>52.31</v>
      </c>
      <c r="C9572" t="s">
        <v>67</v>
      </c>
      <c r="D9572" t="s">
        <v>81</v>
      </c>
      <c r="E9572">
        <v>383566</v>
      </c>
      <c r="F9572">
        <v>2022</v>
      </c>
      <c r="G9572">
        <v>697</v>
      </c>
      <c r="H9572" t="s">
        <v>35</v>
      </c>
      <c r="I9572">
        <v>46.28</v>
      </c>
      <c r="J9572" t="s">
        <v>27</v>
      </c>
      <c r="K9572">
        <v>2022</v>
      </c>
      <c r="L9572" t="s">
        <v>20</v>
      </c>
      <c r="M9572" t="s">
        <v>31</v>
      </c>
      <c r="N9572">
        <v>301401.24</v>
      </c>
      <c r="O9572" t="s">
        <v>36</v>
      </c>
    </row>
    <row r="9573" spans="1:15" x14ac:dyDescent="0.3">
      <c r="A9573" t="s">
        <v>41</v>
      </c>
      <c r="B9573">
        <v>58.74</v>
      </c>
      <c r="C9573" t="s">
        <v>43</v>
      </c>
      <c r="D9573" t="s">
        <v>71</v>
      </c>
      <c r="E9573">
        <v>226665</v>
      </c>
      <c r="F9573">
        <v>2021</v>
      </c>
      <c r="G9573">
        <v>133</v>
      </c>
      <c r="H9573" t="s">
        <v>26</v>
      </c>
      <c r="I9573">
        <v>84.22</v>
      </c>
      <c r="J9573" t="s">
        <v>27</v>
      </c>
      <c r="K9573">
        <v>2022</v>
      </c>
      <c r="L9573" t="s">
        <v>40</v>
      </c>
      <c r="M9573" t="s">
        <v>31</v>
      </c>
      <c r="N9573">
        <v>150673.59</v>
      </c>
      <c r="O9573" t="s">
        <v>54</v>
      </c>
    </row>
    <row r="9574" spans="1:15" x14ac:dyDescent="0.3">
      <c r="A9574" t="s">
        <v>15</v>
      </c>
      <c r="B9574">
        <v>35.49</v>
      </c>
      <c r="C9574" t="s">
        <v>29</v>
      </c>
      <c r="D9574" t="s">
        <v>87</v>
      </c>
      <c r="E9574">
        <v>336352</v>
      </c>
      <c r="F9574">
        <v>2022</v>
      </c>
      <c r="G9574">
        <v>411</v>
      </c>
      <c r="H9574" t="s">
        <v>18</v>
      </c>
      <c r="I9574">
        <v>91.45</v>
      </c>
      <c r="J9574" t="s">
        <v>27</v>
      </c>
      <c r="K9574">
        <v>2024</v>
      </c>
      <c r="L9574" t="s">
        <v>48</v>
      </c>
      <c r="M9574" t="s">
        <v>31</v>
      </c>
      <c r="N9574">
        <v>209666.3</v>
      </c>
      <c r="O9574" t="s">
        <v>49</v>
      </c>
    </row>
    <row r="9575" spans="1:15" x14ac:dyDescent="0.3">
      <c r="A9575" t="s">
        <v>23</v>
      </c>
      <c r="B9575">
        <v>37.06</v>
      </c>
      <c r="C9575" t="s">
        <v>43</v>
      </c>
      <c r="D9575" t="s">
        <v>62</v>
      </c>
      <c r="E9575">
        <v>89302</v>
      </c>
      <c r="F9575">
        <v>2019</v>
      </c>
      <c r="G9575">
        <v>512</v>
      </c>
      <c r="H9575" t="s">
        <v>18</v>
      </c>
      <c r="I9575">
        <v>69.7</v>
      </c>
      <c r="J9575" t="s">
        <v>27</v>
      </c>
      <c r="K9575">
        <v>2019</v>
      </c>
      <c r="L9575" t="s">
        <v>40</v>
      </c>
      <c r="M9575" t="s">
        <v>21</v>
      </c>
      <c r="N9575">
        <v>61377.67</v>
      </c>
      <c r="O9575" t="s">
        <v>49</v>
      </c>
    </row>
    <row r="9576" spans="1:15" x14ac:dyDescent="0.3">
      <c r="A9576" t="s">
        <v>50</v>
      </c>
      <c r="B9576">
        <v>7.07</v>
      </c>
      <c r="C9576" t="s">
        <v>29</v>
      </c>
      <c r="D9576" t="s">
        <v>30</v>
      </c>
      <c r="E9576">
        <v>133504</v>
      </c>
      <c r="F9576">
        <v>2024</v>
      </c>
      <c r="G9576">
        <v>796</v>
      </c>
      <c r="H9576" t="s">
        <v>26</v>
      </c>
      <c r="I9576">
        <v>64.39</v>
      </c>
      <c r="J9576" t="s">
        <v>19</v>
      </c>
      <c r="K9576">
        <v>2024</v>
      </c>
      <c r="L9576" t="s">
        <v>20</v>
      </c>
      <c r="M9576" t="s">
        <v>21</v>
      </c>
      <c r="N9576">
        <v>73994.320000000007</v>
      </c>
      <c r="O9576" t="s">
        <v>22</v>
      </c>
    </row>
    <row r="9577" spans="1:15" x14ac:dyDescent="0.3">
      <c r="A9577" t="s">
        <v>51</v>
      </c>
      <c r="B9577">
        <v>32.78</v>
      </c>
      <c r="C9577" t="s">
        <v>43</v>
      </c>
      <c r="D9577" t="s">
        <v>71</v>
      </c>
      <c r="E9577">
        <v>246506</v>
      </c>
      <c r="F9577">
        <v>2016</v>
      </c>
      <c r="G9577">
        <v>963</v>
      </c>
      <c r="H9577" t="s">
        <v>26</v>
      </c>
      <c r="I9577">
        <v>69.98</v>
      </c>
      <c r="J9577" t="s">
        <v>19</v>
      </c>
      <c r="K9577">
        <v>2023</v>
      </c>
      <c r="L9577" t="s">
        <v>48</v>
      </c>
      <c r="M9577" t="s">
        <v>21</v>
      </c>
      <c r="N9577">
        <v>191785.48</v>
      </c>
      <c r="O9577" t="s">
        <v>22</v>
      </c>
    </row>
    <row r="9578" spans="1:15" x14ac:dyDescent="0.3">
      <c r="A9578" t="s">
        <v>37</v>
      </c>
      <c r="B9578">
        <v>44.51</v>
      </c>
      <c r="C9578" t="s">
        <v>57</v>
      </c>
      <c r="D9578" t="s">
        <v>72</v>
      </c>
      <c r="E9578">
        <v>108674</v>
      </c>
      <c r="F9578">
        <v>2020</v>
      </c>
      <c r="G9578">
        <v>567</v>
      </c>
      <c r="H9578" t="s">
        <v>35</v>
      </c>
      <c r="I9578">
        <v>33.06</v>
      </c>
      <c r="J9578" t="s">
        <v>27</v>
      </c>
      <c r="K9578">
        <v>2020</v>
      </c>
      <c r="L9578" t="s">
        <v>20</v>
      </c>
      <c r="M9578" t="s">
        <v>31</v>
      </c>
      <c r="N9578">
        <v>82505.47</v>
      </c>
      <c r="O9578" t="s">
        <v>49</v>
      </c>
    </row>
    <row r="9579" spans="1:15" x14ac:dyDescent="0.3">
      <c r="A9579" t="s">
        <v>28</v>
      </c>
      <c r="B9579">
        <v>71.459999999999994</v>
      </c>
      <c r="C9579" t="s">
        <v>24</v>
      </c>
      <c r="D9579" t="s">
        <v>70</v>
      </c>
      <c r="E9579">
        <v>194643</v>
      </c>
      <c r="F9579">
        <v>2016</v>
      </c>
      <c r="G9579">
        <v>737</v>
      </c>
      <c r="H9579" t="s">
        <v>18</v>
      </c>
      <c r="I9579">
        <v>99.3</v>
      </c>
      <c r="J9579" t="s">
        <v>27</v>
      </c>
      <c r="K9579">
        <v>2019</v>
      </c>
      <c r="L9579" t="s">
        <v>48</v>
      </c>
      <c r="M9579" t="s">
        <v>31</v>
      </c>
      <c r="N9579">
        <v>129592.89</v>
      </c>
      <c r="O9579" t="s">
        <v>49</v>
      </c>
    </row>
    <row r="9580" spans="1:15" x14ac:dyDescent="0.3">
      <c r="A9580" t="s">
        <v>37</v>
      </c>
      <c r="B9580">
        <v>68.290000000000006</v>
      </c>
      <c r="C9580" t="s">
        <v>67</v>
      </c>
      <c r="D9580" t="s">
        <v>68</v>
      </c>
      <c r="E9580">
        <v>244049</v>
      </c>
      <c r="F9580">
        <v>2016</v>
      </c>
      <c r="G9580">
        <v>207</v>
      </c>
      <c r="H9580" t="s">
        <v>26</v>
      </c>
      <c r="I9580">
        <v>91.28</v>
      </c>
      <c r="J9580" t="s">
        <v>19</v>
      </c>
      <c r="K9580">
        <v>2024</v>
      </c>
      <c r="L9580" t="s">
        <v>48</v>
      </c>
      <c r="M9580" t="s">
        <v>21</v>
      </c>
      <c r="N9580">
        <v>142638.99</v>
      </c>
      <c r="O9580" t="s">
        <v>22</v>
      </c>
    </row>
    <row r="9581" spans="1:15" x14ac:dyDescent="0.3">
      <c r="A9581" t="s">
        <v>42</v>
      </c>
      <c r="B9581">
        <v>79.87</v>
      </c>
      <c r="C9581" t="s">
        <v>24</v>
      </c>
      <c r="D9581" t="s">
        <v>25</v>
      </c>
      <c r="E9581">
        <v>96160</v>
      </c>
      <c r="F9581">
        <v>2020</v>
      </c>
      <c r="G9581">
        <v>184</v>
      </c>
      <c r="H9581" t="s">
        <v>26</v>
      </c>
      <c r="I9581">
        <v>89.41</v>
      </c>
      <c r="J9581" t="s">
        <v>45</v>
      </c>
      <c r="K9581">
        <v>2020</v>
      </c>
      <c r="L9581" t="s">
        <v>40</v>
      </c>
      <c r="M9581" t="s">
        <v>21</v>
      </c>
      <c r="N9581">
        <v>45984.02</v>
      </c>
      <c r="O9581" t="s">
        <v>22</v>
      </c>
    </row>
    <row r="9582" spans="1:15" x14ac:dyDescent="0.3">
      <c r="A9582" t="s">
        <v>28</v>
      </c>
      <c r="B9582">
        <v>10.44</v>
      </c>
      <c r="C9582" t="s">
        <v>57</v>
      </c>
      <c r="D9582" t="s">
        <v>84</v>
      </c>
      <c r="E9582">
        <v>304604</v>
      </c>
      <c r="F9582">
        <v>2019</v>
      </c>
      <c r="G9582">
        <v>732</v>
      </c>
      <c r="H9582" t="s">
        <v>18</v>
      </c>
      <c r="I9582">
        <v>95.5</v>
      </c>
      <c r="J9582" t="s">
        <v>19</v>
      </c>
      <c r="K9582">
        <v>2019</v>
      </c>
      <c r="L9582" t="s">
        <v>20</v>
      </c>
      <c r="M9582" t="s">
        <v>21</v>
      </c>
      <c r="N9582">
        <v>219475.38</v>
      </c>
      <c r="O9582" t="s">
        <v>49</v>
      </c>
    </row>
    <row r="9583" spans="1:15" x14ac:dyDescent="0.3">
      <c r="A9583" t="s">
        <v>28</v>
      </c>
      <c r="B9583">
        <v>18.920000000000002</v>
      </c>
      <c r="C9583" t="s">
        <v>67</v>
      </c>
      <c r="D9583" t="s">
        <v>74</v>
      </c>
      <c r="E9583">
        <v>117991</v>
      </c>
      <c r="F9583">
        <v>2017</v>
      </c>
      <c r="G9583">
        <v>272</v>
      </c>
      <c r="H9583" t="s">
        <v>35</v>
      </c>
      <c r="I9583">
        <v>40.61</v>
      </c>
      <c r="J9583" t="s">
        <v>27</v>
      </c>
      <c r="K9583">
        <v>2021</v>
      </c>
      <c r="L9583" t="s">
        <v>48</v>
      </c>
      <c r="M9583" t="s">
        <v>21</v>
      </c>
      <c r="N9583">
        <v>84964.89</v>
      </c>
      <c r="O9583" t="s">
        <v>36</v>
      </c>
    </row>
    <row r="9584" spans="1:15" x14ac:dyDescent="0.3">
      <c r="A9584" t="s">
        <v>42</v>
      </c>
      <c r="B9584">
        <v>69.27</v>
      </c>
      <c r="C9584" t="s">
        <v>57</v>
      </c>
      <c r="D9584" t="s">
        <v>75</v>
      </c>
      <c r="E9584">
        <v>372593</v>
      </c>
      <c r="F9584">
        <v>2020</v>
      </c>
      <c r="G9584">
        <v>414</v>
      </c>
      <c r="H9584" t="s">
        <v>35</v>
      </c>
      <c r="I9584">
        <v>40.85</v>
      </c>
      <c r="J9584" t="s">
        <v>27</v>
      </c>
      <c r="K9584">
        <v>2023</v>
      </c>
      <c r="L9584" t="s">
        <v>40</v>
      </c>
      <c r="M9584" t="s">
        <v>31</v>
      </c>
      <c r="N9584">
        <v>293582.8</v>
      </c>
      <c r="O9584" t="s">
        <v>36</v>
      </c>
    </row>
    <row r="9585" spans="1:15" x14ac:dyDescent="0.3">
      <c r="A9585" t="s">
        <v>15</v>
      </c>
      <c r="B9585">
        <v>74.930000000000007</v>
      </c>
      <c r="C9585" t="s">
        <v>29</v>
      </c>
      <c r="D9585" t="s">
        <v>87</v>
      </c>
      <c r="E9585">
        <v>353696</v>
      </c>
      <c r="F9585">
        <v>2021</v>
      </c>
      <c r="G9585">
        <v>187</v>
      </c>
      <c r="H9585" t="s">
        <v>26</v>
      </c>
      <c r="I9585">
        <v>67.72</v>
      </c>
      <c r="J9585" t="s">
        <v>19</v>
      </c>
      <c r="K9585">
        <v>2024</v>
      </c>
      <c r="L9585" t="s">
        <v>48</v>
      </c>
      <c r="M9585" t="s">
        <v>21</v>
      </c>
      <c r="N9585">
        <v>174319.83</v>
      </c>
      <c r="O9585" t="s">
        <v>36</v>
      </c>
    </row>
    <row r="9586" spans="1:15" x14ac:dyDescent="0.3">
      <c r="A9586" t="s">
        <v>37</v>
      </c>
      <c r="B9586">
        <v>46.22</v>
      </c>
      <c r="C9586" t="s">
        <v>38</v>
      </c>
      <c r="D9586" t="s">
        <v>73</v>
      </c>
      <c r="E9586">
        <v>325677</v>
      </c>
      <c r="F9586">
        <v>2019</v>
      </c>
      <c r="G9586">
        <v>737</v>
      </c>
      <c r="H9586" t="s">
        <v>35</v>
      </c>
      <c r="I9586">
        <v>44.43</v>
      </c>
      <c r="J9586" t="s">
        <v>19</v>
      </c>
      <c r="K9586">
        <v>2020</v>
      </c>
      <c r="L9586" t="s">
        <v>40</v>
      </c>
      <c r="M9586" t="s">
        <v>31</v>
      </c>
      <c r="N9586">
        <v>209892.94</v>
      </c>
      <c r="O9586" t="s">
        <v>36</v>
      </c>
    </row>
    <row r="9587" spans="1:15" x14ac:dyDescent="0.3">
      <c r="A9587" t="s">
        <v>42</v>
      </c>
      <c r="B9587">
        <v>43.78</v>
      </c>
      <c r="C9587" t="s">
        <v>43</v>
      </c>
      <c r="D9587" t="s">
        <v>44</v>
      </c>
      <c r="E9587">
        <v>163743</v>
      </c>
      <c r="F9587">
        <v>2024</v>
      </c>
      <c r="G9587">
        <v>694</v>
      </c>
      <c r="H9587" t="s">
        <v>26</v>
      </c>
      <c r="I9587">
        <v>85.56</v>
      </c>
      <c r="J9587" t="s">
        <v>45</v>
      </c>
      <c r="K9587">
        <v>2024</v>
      </c>
      <c r="L9587" t="s">
        <v>40</v>
      </c>
      <c r="M9587" t="s">
        <v>31</v>
      </c>
      <c r="N9587">
        <v>126263.93</v>
      </c>
      <c r="O9587" t="s">
        <v>49</v>
      </c>
    </row>
    <row r="9588" spans="1:15" x14ac:dyDescent="0.3">
      <c r="A9588" t="s">
        <v>46</v>
      </c>
      <c r="B9588">
        <v>36.979999999999997</v>
      </c>
      <c r="C9588" t="s">
        <v>29</v>
      </c>
      <c r="D9588" t="s">
        <v>87</v>
      </c>
      <c r="E9588">
        <v>212948</v>
      </c>
      <c r="F9588">
        <v>2015</v>
      </c>
      <c r="G9588">
        <v>690</v>
      </c>
      <c r="H9588" t="s">
        <v>26</v>
      </c>
      <c r="I9588">
        <v>90.02</v>
      </c>
      <c r="J9588" t="s">
        <v>27</v>
      </c>
      <c r="K9588">
        <v>2017</v>
      </c>
      <c r="L9588" t="s">
        <v>40</v>
      </c>
      <c r="M9588" t="s">
        <v>21</v>
      </c>
      <c r="N9588">
        <v>106016.38</v>
      </c>
      <c r="O9588" t="s">
        <v>49</v>
      </c>
    </row>
    <row r="9589" spans="1:15" x14ac:dyDescent="0.3">
      <c r="A9589" t="s">
        <v>41</v>
      </c>
      <c r="B9589">
        <v>64.239999999999995</v>
      </c>
      <c r="C9589" t="s">
        <v>67</v>
      </c>
      <c r="D9589" t="s">
        <v>81</v>
      </c>
      <c r="E9589">
        <v>164909</v>
      </c>
      <c r="F9589">
        <v>2022</v>
      </c>
      <c r="G9589">
        <v>749</v>
      </c>
      <c r="H9589" t="s">
        <v>35</v>
      </c>
      <c r="I9589">
        <v>47.63</v>
      </c>
      <c r="J9589" t="s">
        <v>27</v>
      </c>
      <c r="K9589">
        <v>2024</v>
      </c>
      <c r="L9589" t="s">
        <v>20</v>
      </c>
      <c r="M9589" t="s">
        <v>31</v>
      </c>
      <c r="N9589">
        <v>88675.39</v>
      </c>
      <c r="O9589" t="s">
        <v>22</v>
      </c>
    </row>
    <row r="9590" spans="1:15" x14ac:dyDescent="0.3">
      <c r="A9590" t="s">
        <v>23</v>
      </c>
      <c r="B9590">
        <v>78.86</v>
      </c>
      <c r="C9590" t="s">
        <v>67</v>
      </c>
      <c r="D9590" t="s">
        <v>68</v>
      </c>
      <c r="E9590">
        <v>223617</v>
      </c>
      <c r="F9590">
        <v>2024</v>
      </c>
      <c r="G9590">
        <v>840</v>
      </c>
      <c r="H9590" t="s">
        <v>18</v>
      </c>
      <c r="I9590">
        <v>71.45</v>
      </c>
      <c r="J9590" t="s">
        <v>19</v>
      </c>
      <c r="K9590">
        <v>2024</v>
      </c>
      <c r="L9590" t="s">
        <v>40</v>
      </c>
      <c r="M9590" t="s">
        <v>21</v>
      </c>
      <c r="N9590">
        <v>106367.4</v>
      </c>
      <c r="O9590" t="s">
        <v>22</v>
      </c>
    </row>
    <row r="9591" spans="1:15" x14ac:dyDescent="0.3">
      <c r="A9591" t="s">
        <v>42</v>
      </c>
      <c r="B9591">
        <v>56.44</v>
      </c>
      <c r="C9591" t="s">
        <v>29</v>
      </c>
      <c r="D9591" t="s">
        <v>80</v>
      </c>
      <c r="E9591">
        <v>80591</v>
      </c>
      <c r="F9591">
        <v>2016</v>
      </c>
      <c r="G9591">
        <v>109</v>
      </c>
      <c r="H9591" t="s">
        <v>26</v>
      </c>
      <c r="I9591">
        <v>79.64</v>
      </c>
      <c r="J9591" t="s">
        <v>19</v>
      </c>
      <c r="K9591">
        <v>2024</v>
      </c>
      <c r="L9591" t="s">
        <v>48</v>
      </c>
      <c r="M9591" t="s">
        <v>21</v>
      </c>
      <c r="N9591">
        <v>58170.53</v>
      </c>
      <c r="O9591" t="s">
        <v>49</v>
      </c>
    </row>
    <row r="9592" spans="1:15" x14ac:dyDescent="0.3">
      <c r="A9592" t="s">
        <v>46</v>
      </c>
      <c r="B9592">
        <v>36.82</v>
      </c>
      <c r="C9592" t="s">
        <v>24</v>
      </c>
      <c r="D9592" t="s">
        <v>91</v>
      </c>
      <c r="E9592">
        <v>285682</v>
      </c>
      <c r="F9592">
        <v>2015</v>
      </c>
      <c r="G9592">
        <v>487</v>
      </c>
      <c r="H9592" t="s">
        <v>35</v>
      </c>
      <c r="I9592">
        <v>35.39</v>
      </c>
      <c r="J9592" t="s">
        <v>19</v>
      </c>
      <c r="K9592">
        <v>2015</v>
      </c>
      <c r="L9592" t="s">
        <v>48</v>
      </c>
      <c r="M9592" t="s">
        <v>31</v>
      </c>
      <c r="N9592">
        <v>170514.78</v>
      </c>
      <c r="O9592" t="s">
        <v>36</v>
      </c>
    </row>
    <row r="9593" spans="1:15" x14ac:dyDescent="0.3">
      <c r="A9593" t="s">
        <v>50</v>
      </c>
      <c r="B9593">
        <v>11.28</v>
      </c>
      <c r="C9593" t="s">
        <v>57</v>
      </c>
      <c r="D9593" t="s">
        <v>86</v>
      </c>
      <c r="E9593">
        <v>148711</v>
      </c>
      <c r="F9593">
        <v>2022</v>
      </c>
      <c r="G9593">
        <v>875</v>
      </c>
      <c r="H9593" t="s">
        <v>35</v>
      </c>
      <c r="I9593">
        <v>31.46</v>
      </c>
      <c r="J9593" t="s">
        <v>27</v>
      </c>
      <c r="K9593">
        <v>2023</v>
      </c>
      <c r="L9593" t="s">
        <v>20</v>
      </c>
      <c r="M9593" t="s">
        <v>31</v>
      </c>
      <c r="N9593">
        <v>105710.86</v>
      </c>
      <c r="O9593" t="s">
        <v>49</v>
      </c>
    </row>
    <row r="9594" spans="1:15" x14ac:dyDescent="0.3">
      <c r="A9594" t="s">
        <v>23</v>
      </c>
      <c r="B9594">
        <v>40.270000000000003</v>
      </c>
      <c r="C9594" t="s">
        <v>24</v>
      </c>
      <c r="D9594" t="s">
        <v>70</v>
      </c>
      <c r="E9594">
        <v>374538</v>
      </c>
      <c r="F9594">
        <v>2021</v>
      </c>
      <c r="G9594">
        <v>255</v>
      </c>
      <c r="H9594" t="s">
        <v>18</v>
      </c>
      <c r="I9594">
        <v>71.790000000000006</v>
      </c>
      <c r="J9594" t="s">
        <v>27</v>
      </c>
      <c r="K9594">
        <v>2023</v>
      </c>
      <c r="L9594" t="s">
        <v>40</v>
      </c>
      <c r="M9594" t="s">
        <v>31</v>
      </c>
      <c r="N9594">
        <v>259022.9</v>
      </c>
      <c r="O9594" t="s">
        <v>54</v>
      </c>
    </row>
    <row r="9595" spans="1:15" x14ac:dyDescent="0.3">
      <c r="A9595" t="s">
        <v>50</v>
      </c>
      <c r="B9595">
        <v>46.48</v>
      </c>
      <c r="C9595" t="s">
        <v>67</v>
      </c>
      <c r="D9595" t="s">
        <v>90</v>
      </c>
      <c r="E9595">
        <v>242278</v>
      </c>
      <c r="F9595">
        <v>2023</v>
      </c>
      <c r="G9595">
        <v>682</v>
      </c>
      <c r="H9595" t="s">
        <v>18</v>
      </c>
      <c r="I9595">
        <v>76.53</v>
      </c>
      <c r="J9595" t="s">
        <v>19</v>
      </c>
      <c r="K9595">
        <v>2023</v>
      </c>
      <c r="L9595" t="s">
        <v>48</v>
      </c>
      <c r="M9595" t="s">
        <v>21</v>
      </c>
      <c r="N9595">
        <v>150482.57999999999</v>
      </c>
      <c r="O9595" t="s">
        <v>36</v>
      </c>
    </row>
    <row r="9596" spans="1:15" x14ac:dyDescent="0.3">
      <c r="A9596" t="s">
        <v>28</v>
      </c>
      <c r="B9596">
        <v>74.459999999999994</v>
      </c>
      <c r="C9596" t="s">
        <v>29</v>
      </c>
      <c r="D9596" t="s">
        <v>30</v>
      </c>
      <c r="E9596">
        <v>188398</v>
      </c>
      <c r="F9596">
        <v>2016</v>
      </c>
      <c r="G9596">
        <v>176</v>
      </c>
      <c r="H9596" t="s">
        <v>26</v>
      </c>
      <c r="I9596">
        <v>65.97</v>
      </c>
      <c r="J9596" t="s">
        <v>19</v>
      </c>
      <c r="K9596">
        <v>2020</v>
      </c>
      <c r="L9596" t="s">
        <v>40</v>
      </c>
      <c r="M9596" t="s">
        <v>31</v>
      </c>
      <c r="N9596">
        <v>103492.34</v>
      </c>
      <c r="O9596" t="s">
        <v>49</v>
      </c>
    </row>
    <row r="9597" spans="1:15" x14ac:dyDescent="0.3">
      <c r="A9597" t="s">
        <v>56</v>
      </c>
      <c r="B9597">
        <v>34.42</v>
      </c>
      <c r="C9597" t="s">
        <v>43</v>
      </c>
      <c r="D9597" t="s">
        <v>55</v>
      </c>
      <c r="E9597">
        <v>83150</v>
      </c>
      <c r="F9597">
        <v>2022</v>
      </c>
      <c r="G9597">
        <v>504</v>
      </c>
      <c r="H9597" t="s">
        <v>18</v>
      </c>
      <c r="I9597">
        <v>82.12</v>
      </c>
      <c r="J9597" t="s">
        <v>19</v>
      </c>
      <c r="K9597">
        <v>2024</v>
      </c>
      <c r="L9597" t="s">
        <v>20</v>
      </c>
      <c r="M9597" t="s">
        <v>31</v>
      </c>
      <c r="N9597">
        <v>63134.41</v>
      </c>
      <c r="O9597" t="s">
        <v>22</v>
      </c>
    </row>
    <row r="9598" spans="1:15" x14ac:dyDescent="0.3">
      <c r="A9598" t="s">
        <v>15</v>
      </c>
      <c r="B9598">
        <v>30.16</v>
      </c>
      <c r="C9598" t="s">
        <v>67</v>
      </c>
      <c r="D9598" t="s">
        <v>81</v>
      </c>
      <c r="E9598">
        <v>166128</v>
      </c>
      <c r="F9598">
        <v>2021</v>
      </c>
      <c r="G9598">
        <v>870</v>
      </c>
      <c r="H9598" t="s">
        <v>35</v>
      </c>
      <c r="I9598">
        <v>49.61</v>
      </c>
      <c r="J9598" t="s">
        <v>27</v>
      </c>
      <c r="K9598">
        <v>2022</v>
      </c>
      <c r="L9598" t="s">
        <v>48</v>
      </c>
      <c r="M9598" t="s">
        <v>21</v>
      </c>
      <c r="N9598">
        <v>117522.71</v>
      </c>
      <c r="O9598" t="s">
        <v>49</v>
      </c>
    </row>
    <row r="9599" spans="1:15" x14ac:dyDescent="0.3">
      <c r="A9599" t="s">
        <v>37</v>
      </c>
      <c r="B9599">
        <v>50.23</v>
      </c>
      <c r="C9599" t="s">
        <v>67</v>
      </c>
      <c r="D9599" t="s">
        <v>81</v>
      </c>
      <c r="E9599">
        <v>151864</v>
      </c>
      <c r="F9599">
        <v>2018</v>
      </c>
      <c r="G9599">
        <v>494</v>
      </c>
      <c r="H9599" t="s">
        <v>35</v>
      </c>
      <c r="I9599">
        <v>30.94</v>
      </c>
      <c r="J9599" t="s">
        <v>19</v>
      </c>
      <c r="K9599">
        <v>2018</v>
      </c>
      <c r="L9599" t="s">
        <v>40</v>
      </c>
      <c r="M9599" t="s">
        <v>21</v>
      </c>
      <c r="N9599">
        <v>80720.710000000006</v>
      </c>
      <c r="O9599" t="s">
        <v>49</v>
      </c>
    </row>
    <row r="9600" spans="1:15" x14ac:dyDescent="0.3">
      <c r="A9600" t="s">
        <v>50</v>
      </c>
      <c r="B9600">
        <v>27.37</v>
      </c>
      <c r="C9600" t="s">
        <v>16</v>
      </c>
      <c r="D9600" t="s">
        <v>93</v>
      </c>
      <c r="E9600">
        <v>79419</v>
      </c>
      <c r="F9600">
        <v>2021</v>
      </c>
      <c r="G9600">
        <v>348</v>
      </c>
      <c r="H9600" t="s">
        <v>18</v>
      </c>
      <c r="I9600">
        <v>83.29</v>
      </c>
      <c r="J9600" t="s">
        <v>45</v>
      </c>
      <c r="K9600">
        <v>2021</v>
      </c>
      <c r="L9600" t="s">
        <v>48</v>
      </c>
      <c r="M9600" t="s">
        <v>31</v>
      </c>
      <c r="N9600">
        <v>62494.18</v>
      </c>
      <c r="O9600" t="s">
        <v>54</v>
      </c>
    </row>
    <row r="9601" spans="1:15" x14ac:dyDescent="0.3">
      <c r="A9601" t="s">
        <v>23</v>
      </c>
      <c r="B9601">
        <v>5.38</v>
      </c>
      <c r="C9601" t="s">
        <v>29</v>
      </c>
      <c r="D9601" t="s">
        <v>87</v>
      </c>
      <c r="E9601">
        <v>167543</v>
      </c>
      <c r="F9601">
        <v>2017</v>
      </c>
      <c r="G9601">
        <v>138</v>
      </c>
      <c r="H9601" t="s">
        <v>18</v>
      </c>
      <c r="I9601">
        <v>68.52</v>
      </c>
      <c r="J9601" t="s">
        <v>27</v>
      </c>
      <c r="K9601">
        <v>2019</v>
      </c>
      <c r="L9601" t="s">
        <v>48</v>
      </c>
      <c r="M9601" t="s">
        <v>31</v>
      </c>
      <c r="N9601">
        <v>84319.43</v>
      </c>
      <c r="O9601" t="s">
        <v>36</v>
      </c>
    </row>
    <row r="9602" spans="1:15" x14ac:dyDescent="0.3">
      <c r="A9602" t="s">
        <v>28</v>
      </c>
      <c r="B9602">
        <v>77.89</v>
      </c>
      <c r="C9602" t="s">
        <v>67</v>
      </c>
      <c r="D9602" t="s">
        <v>68</v>
      </c>
      <c r="E9602">
        <v>367124</v>
      </c>
      <c r="F9602">
        <v>2016</v>
      </c>
      <c r="G9602">
        <v>322</v>
      </c>
      <c r="H9602" t="s">
        <v>26</v>
      </c>
      <c r="I9602">
        <v>85.84</v>
      </c>
      <c r="J9602" t="s">
        <v>19</v>
      </c>
      <c r="K9602">
        <v>2021</v>
      </c>
      <c r="L9602" t="s">
        <v>20</v>
      </c>
      <c r="M9602" t="s">
        <v>21</v>
      </c>
      <c r="N9602">
        <v>206527.68</v>
      </c>
      <c r="O9602" t="s">
        <v>54</v>
      </c>
    </row>
    <row r="9603" spans="1:15" x14ac:dyDescent="0.3">
      <c r="A9603" t="s">
        <v>41</v>
      </c>
      <c r="B9603">
        <v>78.81</v>
      </c>
      <c r="C9603" t="s">
        <v>43</v>
      </c>
      <c r="D9603" t="s">
        <v>44</v>
      </c>
      <c r="E9603">
        <v>354204</v>
      </c>
      <c r="F9603">
        <v>2022</v>
      </c>
      <c r="G9603">
        <v>883</v>
      </c>
      <c r="H9603" t="s">
        <v>35</v>
      </c>
      <c r="I9603">
        <v>42.85</v>
      </c>
      <c r="J9603" t="s">
        <v>45</v>
      </c>
      <c r="K9603">
        <v>2022</v>
      </c>
      <c r="L9603" t="s">
        <v>20</v>
      </c>
      <c r="M9603" t="s">
        <v>31</v>
      </c>
      <c r="N9603">
        <v>179951.45</v>
      </c>
      <c r="O9603" t="s">
        <v>36</v>
      </c>
    </row>
    <row r="9604" spans="1:15" x14ac:dyDescent="0.3">
      <c r="A9604" t="s">
        <v>56</v>
      </c>
      <c r="B9604">
        <v>66.760000000000005</v>
      </c>
      <c r="C9604" t="s">
        <v>43</v>
      </c>
      <c r="D9604" t="s">
        <v>71</v>
      </c>
      <c r="E9604">
        <v>134861</v>
      </c>
      <c r="F9604">
        <v>2023</v>
      </c>
      <c r="G9604">
        <v>932</v>
      </c>
      <c r="H9604" t="s">
        <v>26</v>
      </c>
      <c r="I9604">
        <v>88.83</v>
      </c>
      <c r="J9604" t="s">
        <v>19</v>
      </c>
      <c r="K9604">
        <v>2023</v>
      </c>
      <c r="L9604" t="s">
        <v>20</v>
      </c>
      <c r="M9604" t="s">
        <v>31</v>
      </c>
      <c r="N9604">
        <v>91325.53</v>
      </c>
      <c r="O9604" t="s">
        <v>22</v>
      </c>
    </row>
    <row r="9605" spans="1:15" x14ac:dyDescent="0.3">
      <c r="A9605" t="s">
        <v>56</v>
      </c>
      <c r="B9605">
        <v>40.479999999999997</v>
      </c>
      <c r="C9605" t="s">
        <v>24</v>
      </c>
      <c r="D9605" t="s">
        <v>91</v>
      </c>
      <c r="E9605">
        <v>363663</v>
      </c>
      <c r="F9605">
        <v>2015</v>
      </c>
      <c r="G9605">
        <v>902</v>
      </c>
      <c r="H9605" t="s">
        <v>18</v>
      </c>
      <c r="I9605">
        <v>95.08</v>
      </c>
      <c r="J9605" t="s">
        <v>27</v>
      </c>
      <c r="K9605">
        <v>2023</v>
      </c>
      <c r="L9605" t="s">
        <v>20</v>
      </c>
      <c r="M9605" t="s">
        <v>31</v>
      </c>
      <c r="N9605">
        <v>181765.36</v>
      </c>
      <c r="O9605" t="s">
        <v>49</v>
      </c>
    </row>
    <row r="9606" spans="1:15" x14ac:dyDescent="0.3">
      <c r="A9606" t="s">
        <v>42</v>
      </c>
      <c r="B9606">
        <v>29.52</v>
      </c>
      <c r="C9606" t="s">
        <v>43</v>
      </c>
      <c r="D9606" t="s">
        <v>65</v>
      </c>
      <c r="E9606">
        <v>57065</v>
      </c>
      <c r="F9606">
        <v>2023</v>
      </c>
      <c r="G9606">
        <v>603</v>
      </c>
      <c r="H9606" t="s">
        <v>35</v>
      </c>
      <c r="I9606">
        <v>45.18</v>
      </c>
      <c r="J9606" t="s">
        <v>27</v>
      </c>
      <c r="K9606">
        <v>2023</v>
      </c>
      <c r="L9606" t="s">
        <v>20</v>
      </c>
      <c r="M9606" t="s">
        <v>31</v>
      </c>
      <c r="N9606">
        <v>45480.08</v>
      </c>
      <c r="O9606" t="s">
        <v>22</v>
      </c>
    </row>
    <row r="9607" spans="1:15" x14ac:dyDescent="0.3">
      <c r="A9607" t="s">
        <v>15</v>
      </c>
      <c r="B9607">
        <v>20.83</v>
      </c>
      <c r="C9607" t="s">
        <v>43</v>
      </c>
      <c r="D9607" t="s">
        <v>55</v>
      </c>
      <c r="E9607">
        <v>216914</v>
      </c>
      <c r="F9607">
        <v>2023</v>
      </c>
      <c r="G9607">
        <v>220</v>
      </c>
      <c r="H9607" t="s">
        <v>26</v>
      </c>
      <c r="I9607">
        <v>68.650000000000006</v>
      </c>
      <c r="J9607" t="s">
        <v>19</v>
      </c>
      <c r="K9607">
        <v>2024</v>
      </c>
      <c r="L9607" t="s">
        <v>48</v>
      </c>
      <c r="M9607" t="s">
        <v>31</v>
      </c>
      <c r="N9607">
        <v>103759.77</v>
      </c>
      <c r="O9607" t="s">
        <v>22</v>
      </c>
    </row>
    <row r="9608" spans="1:15" x14ac:dyDescent="0.3">
      <c r="A9608" t="s">
        <v>28</v>
      </c>
      <c r="B9608">
        <v>70.14</v>
      </c>
      <c r="C9608" t="s">
        <v>57</v>
      </c>
      <c r="D9608" t="s">
        <v>86</v>
      </c>
      <c r="E9608">
        <v>355494</v>
      </c>
      <c r="F9608">
        <v>2015</v>
      </c>
      <c r="G9608">
        <v>998</v>
      </c>
      <c r="H9608" t="s">
        <v>35</v>
      </c>
      <c r="I9608">
        <v>32.950000000000003</v>
      </c>
      <c r="J9608" t="s">
        <v>45</v>
      </c>
      <c r="K9608">
        <v>2015</v>
      </c>
      <c r="L9608" t="s">
        <v>48</v>
      </c>
      <c r="M9608" t="s">
        <v>31</v>
      </c>
      <c r="N9608">
        <v>202433.77</v>
      </c>
      <c r="O9608" t="s">
        <v>54</v>
      </c>
    </row>
    <row r="9609" spans="1:15" x14ac:dyDescent="0.3">
      <c r="A9609" t="s">
        <v>37</v>
      </c>
      <c r="B9609">
        <v>38.28</v>
      </c>
      <c r="C9609" t="s">
        <v>67</v>
      </c>
      <c r="D9609" t="s">
        <v>74</v>
      </c>
      <c r="E9609">
        <v>356899</v>
      </c>
      <c r="F9609">
        <v>2016</v>
      </c>
      <c r="G9609">
        <v>225</v>
      </c>
      <c r="H9609" t="s">
        <v>26</v>
      </c>
      <c r="I9609">
        <v>67.62</v>
      </c>
      <c r="J9609" t="s">
        <v>19</v>
      </c>
      <c r="K9609">
        <v>2021</v>
      </c>
      <c r="L9609" t="s">
        <v>40</v>
      </c>
      <c r="M9609" t="s">
        <v>21</v>
      </c>
      <c r="N9609">
        <v>267645.48</v>
      </c>
      <c r="O9609" t="s">
        <v>54</v>
      </c>
    </row>
    <row r="9610" spans="1:15" x14ac:dyDescent="0.3">
      <c r="A9610" t="s">
        <v>46</v>
      </c>
      <c r="B9610">
        <v>31.87</v>
      </c>
      <c r="C9610" t="s">
        <v>38</v>
      </c>
      <c r="D9610" t="s">
        <v>69</v>
      </c>
      <c r="E9610">
        <v>252453</v>
      </c>
      <c r="F9610">
        <v>2024</v>
      </c>
      <c r="G9610">
        <v>237</v>
      </c>
      <c r="H9610" t="s">
        <v>18</v>
      </c>
      <c r="I9610">
        <v>75.73</v>
      </c>
      <c r="J9610" t="s">
        <v>19</v>
      </c>
      <c r="K9610">
        <v>2024</v>
      </c>
      <c r="L9610" t="s">
        <v>40</v>
      </c>
      <c r="M9610" t="s">
        <v>21</v>
      </c>
      <c r="N9610">
        <v>138763.37</v>
      </c>
      <c r="O9610" t="s">
        <v>54</v>
      </c>
    </row>
    <row r="9611" spans="1:15" x14ac:dyDescent="0.3">
      <c r="A9611" t="s">
        <v>23</v>
      </c>
      <c r="B9611">
        <v>64.48</v>
      </c>
      <c r="C9611" t="s">
        <v>43</v>
      </c>
      <c r="D9611" t="s">
        <v>55</v>
      </c>
      <c r="E9611">
        <v>340992</v>
      </c>
      <c r="F9611">
        <v>2022</v>
      </c>
      <c r="G9611">
        <v>430</v>
      </c>
      <c r="H9611" t="s">
        <v>26</v>
      </c>
      <c r="I9611">
        <v>72.41</v>
      </c>
      <c r="J9611" t="s">
        <v>27</v>
      </c>
      <c r="K9611">
        <v>2022</v>
      </c>
      <c r="L9611" t="s">
        <v>48</v>
      </c>
      <c r="M9611" t="s">
        <v>21</v>
      </c>
      <c r="N9611">
        <v>140158.54999999999</v>
      </c>
      <c r="O9611" t="s">
        <v>22</v>
      </c>
    </row>
    <row r="9612" spans="1:15" x14ac:dyDescent="0.3">
      <c r="A9612" t="s">
        <v>42</v>
      </c>
      <c r="B9612">
        <v>32.18</v>
      </c>
      <c r="C9612" t="s">
        <v>33</v>
      </c>
      <c r="D9612" t="s">
        <v>85</v>
      </c>
      <c r="E9612">
        <v>53528</v>
      </c>
      <c r="F9612">
        <v>2024</v>
      </c>
      <c r="G9612">
        <v>391</v>
      </c>
      <c r="H9612" t="s">
        <v>35</v>
      </c>
      <c r="I9612">
        <v>59.86</v>
      </c>
      <c r="J9612" t="s">
        <v>45</v>
      </c>
      <c r="K9612">
        <v>2024</v>
      </c>
      <c r="L9612" t="s">
        <v>48</v>
      </c>
      <c r="M9612" t="s">
        <v>31</v>
      </c>
      <c r="N9612">
        <v>22697.05</v>
      </c>
      <c r="O9612" t="s">
        <v>54</v>
      </c>
    </row>
    <row r="9613" spans="1:15" x14ac:dyDescent="0.3">
      <c r="A9613" t="s">
        <v>23</v>
      </c>
      <c r="B9613">
        <v>20.399999999999999</v>
      </c>
      <c r="C9613" t="s">
        <v>24</v>
      </c>
      <c r="D9613" t="s">
        <v>77</v>
      </c>
      <c r="E9613">
        <v>227406</v>
      </c>
      <c r="F9613">
        <v>2016</v>
      </c>
      <c r="G9613">
        <v>105</v>
      </c>
      <c r="H9613" t="s">
        <v>26</v>
      </c>
      <c r="I9613">
        <v>86.83</v>
      </c>
      <c r="J9613" t="s">
        <v>45</v>
      </c>
      <c r="K9613">
        <v>2016</v>
      </c>
      <c r="L9613" t="s">
        <v>40</v>
      </c>
      <c r="M9613" t="s">
        <v>21</v>
      </c>
      <c r="N9613">
        <v>115170.7</v>
      </c>
      <c r="O9613" t="s">
        <v>36</v>
      </c>
    </row>
    <row r="9614" spans="1:15" x14ac:dyDescent="0.3">
      <c r="A9614" t="s">
        <v>37</v>
      </c>
      <c r="B9614">
        <v>70.349999999999994</v>
      </c>
      <c r="C9614" t="s">
        <v>43</v>
      </c>
      <c r="D9614" t="s">
        <v>65</v>
      </c>
      <c r="E9614">
        <v>317984</v>
      </c>
      <c r="F9614">
        <v>2022</v>
      </c>
      <c r="G9614">
        <v>307</v>
      </c>
      <c r="H9614" t="s">
        <v>18</v>
      </c>
      <c r="I9614">
        <v>64.83</v>
      </c>
      <c r="J9614" t="s">
        <v>19</v>
      </c>
      <c r="K9614">
        <v>2024</v>
      </c>
      <c r="L9614" t="s">
        <v>48</v>
      </c>
      <c r="M9614" t="s">
        <v>31</v>
      </c>
      <c r="N9614">
        <v>176476.06</v>
      </c>
      <c r="O9614" t="s">
        <v>49</v>
      </c>
    </row>
    <row r="9615" spans="1:15" x14ac:dyDescent="0.3">
      <c r="A9615" t="s">
        <v>23</v>
      </c>
      <c r="B9615">
        <v>58.63</v>
      </c>
      <c r="C9615" t="s">
        <v>24</v>
      </c>
      <c r="D9615" t="s">
        <v>77</v>
      </c>
      <c r="E9615">
        <v>52912</v>
      </c>
      <c r="F9615">
        <v>2021</v>
      </c>
      <c r="G9615">
        <v>151</v>
      </c>
      <c r="H9615" t="s">
        <v>18</v>
      </c>
      <c r="I9615">
        <v>97.6</v>
      </c>
      <c r="J9615" t="s">
        <v>45</v>
      </c>
      <c r="K9615">
        <v>2021</v>
      </c>
      <c r="L9615" t="s">
        <v>20</v>
      </c>
      <c r="M9615" t="s">
        <v>31</v>
      </c>
      <c r="N9615">
        <v>35580.53</v>
      </c>
      <c r="O9615" t="s">
        <v>22</v>
      </c>
    </row>
    <row r="9616" spans="1:15" x14ac:dyDescent="0.3">
      <c r="A9616" t="s">
        <v>42</v>
      </c>
      <c r="B9616">
        <v>42.83</v>
      </c>
      <c r="C9616" t="s">
        <v>24</v>
      </c>
      <c r="D9616" t="s">
        <v>77</v>
      </c>
      <c r="E9616">
        <v>157485</v>
      </c>
      <c r="F9616">
        <v>2015</v>
      </c>
      <c r="G9616">
        <v>326</v>
      </c>
      <c r="H9616" t="s">
        <v>35</v>
      </c>
      <c r="I9616">
        <v>41.89</v>
      </c>
      <c r="J9616" t="s">
        <v>45</v>
      </c>
      <c r="K9616">
        <v>2015</v>
      </c>
      <c r="L9616" t="s">
        <v>48</v>
      </c>
      <c r="M9616" t="s">
        <v>31</v>
      </c>
      <c r="N9616">
        <v>81780.27</v>
      </c>
      <c r="O9616" t="s">
        <v>36</v>
      </c>
    </row>
    <row r="9617" spans="1:15" x14ac:dyDescent="0.3">
      <c r="A9617" t="s">
        <v>50</v>
      </c>
      <c r="B9617">
        <v>78.290000000000006</v>
      </c>
      <c r="C9617" t="s">
        <v>38</v>
      </c>
      <c r="D9617" t="s">
        <v>39</v>
      </c>
      <c r="E9617">
        <v>291125</v>
      </c>
      <c r="F9617">
        <v>2020</v>
      </c>
      <c r="G9617">
        <v>307</v>
      </c>
      <c r="H9617" t="s">
        <v>18</v>
      </c>
      <c r="I9617">
        <v>68.92</v>
      </c>
      <c r="J9617" t="s">
        <v>19</v>
      </c>
      <c r="K9617">
        <v>2022</v>
      </c>
      <c r="L9617" t="s">
        <v>40</v>
      </c>
      <c r="M9617" t="s">
        <v>21</v>
      </c>
      <c r="N9617">
        <v>127741.33</v>
      </c>
      <c r="O9617" t="s">
        <v>54</v>
      </c>
    </row>
    <row r="9618" spans="1:15" x14ac:dyDescent="0.3">
      <c r="A9618" t="s">
        <v>28</v>
      </c>
      <c r="B9618">
        <v>75.84</v>
      </c>
      <c r="C9618" t="s">
        <v>43</v>
      </c>
      <c r="D9618" t="s">
        <v>65</v>
      </c>
      <c r="E9618">
        <v>354292</v>
      </c>
      <c r="F9618">
        <v>2020</v>
      </c>
      <c r="G9618">
        <v>634</v>
      </c>
      <c r="H9618" t="s">
        <v>35</v>
      </c>
      <c r="I9618">
        <v>41.63</v>
      </c>
      <c r="J9618" t="s">
        <v>19</v>
      </c>
      <c r="K9618">
        <v>2023</v>
      </c>
      <c r="L9618" t="s">
        <v>40</v>
      </c>
      <c r="M9618" t="s">
        <v>31</v>
      </c>
      <c r="N9618">
        <v>141918.22</v>
      </c>
      <c r="O9618" t="s">
        <v>36</v>
      </c>
    </row>
    <row r="9619" spans="1:15" x14ac:dyDescent="0.3">
      <c r="A9619" t="s">
        <v>15</v>
      </c>
      <c r="B9619">
        <v>49.4</v>
      </c>
      <c r="C9619" t="s">
        <v>43</v>
      </c>
      <c r="D9619" t="s">
        <v>55</v>
      </c>
      <c r="E9619">
        <v>328068</v>
      </c>
      <c r="F9619">
        <v>2024</v>
      </c>
      <c r="G9619">
        <v>414</v>
      </c>
      <c r="H9619" t="s">
        <v>35</v>
      </c>
      <c r="I9619">
        <v>45.45</v>
      </c>
      <c r="J9619" t="s">
        <v>27</v>
      </c>
      <c r="K9619">
        <v>2024</v>
      </c>
      <c r="L9619" t="s">
        <v>48</v>
      </c>
      <c r="M9619" t="s">
        <v>31</v>
      </c>
      <c r="N9619">
        <v>141165.59</v>
      </c>
      <c r="O9619" t="s">
        <v>49</v>
      </c>
    </row>
    <row r="9620" spans="1:15" x14ac:dyDescent="0.3">
      <c r="A9620" t="s">
        <v>37</v>
      </c>
      <c r="B9620">
        <v>55.7</v>
      </c>
      <c r="C9620" t="s">
        <v>67</v>
      </c>
      <c r="D9620" t="s">
        <v>83</v>
      </c>
      <c r="E9620">
        <v>326765</v>
      </c>
      <c r="F9620">
        <v>2022</v>
      </c>
      <c r="G9620">
        <v>272</v>
      </c>
      <c r="H9620" t="s">
        <v>26</v>
      </c>
      <c r="I9620">
        <v>60.05</v>
      </c>
      <c r="J9620" t="s">
        <v>27</v>
      </c>
      <c r="K9620">
        <v>2024</v>
      </c>
      <c r="L9620" t="s">
        <v>20</v>
      </c>
      <c r="M9620" t="s">
        <v>21</v>
      </c>
      <c r="N9620">
        <v>250727.57</v>
      </c>
      <c r="O9620" t="s">
        <v>54</v>
      </c>
    </row>
    <row r="9621" spans="1:15" x14ac:dyDescent="0.3">
      <c r="A9621" t="s">
        <v>56</v>
      </c>
      <c r="B9621">
        <v>60.81</v>
      </c>
      <c r="C9621" t="s">
        <v>16</v>
      </c>
      <c r="D9621" t="s">
        <v>89</v>
      </c>
      <c r="E9621">
        <v>254541</v>
      </c>
      <c r="F9621">
        <v>2018</v>
      </c>
      <c r="G9621">
        <v>144</v>
      </c>
      <c r="H9621" t="s">
        <v>26</v>
      </c>
      <c r="I9621">
        <v>86.33</v>
      </c>
      <c r="J9621" t="s">
        <v>45</v>
      </c>
      <c r="K9621">
        <v>2018</v>
      </c>
      <c r="L9621" t="s">
        <v>40</v>
      </c>
      <c r="M9621" t="s">
        <v>21</v>
      </c>
      <c r="N9621">
        <v>109245.24</v>
      </c>
      <c r="O9621" t="s">
        <v>36</v>
      </c>
    </row>
    <row r="9622" spans="1:15" x14ac:dyDescent="0.3">
      <c r="A9622" t="s">
        <v>50</v>
      </c>
      <c r="B9622">
        <v>75.58</v>
      </c>
      <c r="C9622" t="s">
        <v>33</v>
      </c>
      <c r="D9622" t="s">
        <v>64</v>
      </c>
      <c r="E9622">
        <v>231659</v>
      </c>
      <c r="F9622">
        <v>2017</v>
      </c>
      <c r="G9622">
        <v>624</v>
      </c>
      <c r="H9622" t="s">
        <v>18</v>
      </c>
      <c r="I9622">
        <v>86.48</v>
      </c>
      <c r="J9622" t="s">
        <v>27</v>
      </c>
      <c r="K9622">
        <v>2023</v>
      </c>
      <c r="L9622" t="s">
        <v>48</v>
      </c>
      <c r="M9622" t="s">
        <v>21</v>
      </c>
      <c r="N9622">
        <v>132570.79</v>
      </c>
      <c r="O9622" t="s">
        <v>22</v>
      </c>
    </row>
    <row r="9623" spans="1:15" x14ac:dyDescent="0.3">
      <c r="A9623" t="s">
        <v>46</v>
      </c>
      <c r="B9623">
        <v>5.78</v>
      </c>
      <c r="C9623" t="s">
        <v>67</v>
      </c>
      <c r="D9623" t="s">
        <v>68</v>
      </c>
      <c r="E9623">
        <v>390787</v>
      </c>
      <c r="F9623">
        <v>2017</v>
      </c>
      <c r="G9623">
        <v>751</v>
      </c>
      <c r="H9623" t="s">
        <v>35</v>
      </c>
      <c r="I9623">
        <v>59.23</v>
      </c>
      <c r="J9623" t="s">
        <v>19</v>
      </c>
      <c r="K9623">
        <v>2021</v>
      </c>
      <c r="L9623" t="s">
        <v>48</v>
      </c>
      <c r="M9623" t="s">
        <v>21</v>
      </c>
      <c r="N9623">
        <v>181480.25</v>
      </c>
      <c r="O9623" t="s">
        <v>54</v>
      </c>
    </row>
    <row r="9624" spans="1:15" x14ac:dyDescent="0.3">
      <c r="A9624" t="s">
        <v>46</v>
      </c>
      <c r="B9624">
        <v>15.01</v>
      </c>
      <c r="C9624" t="s">
        <v>29</v>
      </c>
      <c r="D9624" t="s">
        <v>80</v>
      </c>
      <c r="E9624">
        <v>358293</v>
      </c>
      <c r="F9624">
        <v>2016</v>
      </c>
      <c r="G9624">
        <v>953</v>
      </c>
      <c r="H9624" t="s">
        <v>18</v>
      </c>
      <c r="I9624">
        <v>96.87</v>
      </c>
      <c r="J9624" t="s">
        <v>27</v>
      </c>
      <c r="K9624">
        <v>2024</v>
      </c>
      <c r="L9624" t="s">
        <v>40</v>
      </c>
      <c r="M9624" t="s">
        <v>31</v>
      </c>
      <c r="N9624">
        <v>226495.96</v>
      </c>
      <c r="O9624" t="s">
        <v>22</v>
      </c>
    </row>
    <row r="9625" spans="1:15" x14ac:dyDescent="0.3">
      <c r="A9625" t="s">
        <v>51</v>
      </c>
      <c r="B9625">
        <v>47.41</v>
      </c>
      <c r="C9625" t="s">
        <v>24</v>
      </c>
      <c r="D9625" t="s">
        <v>76</v>
      </c>
      <c r="E9625">
        <v>135758</v>
      </c>
      <c r="F9625">
        <v>2015</v>
      </c>
      <c r="G9625">
        <v>913</v>
      </c>
      <c r="H9625" t="s">
        <v>18</v>
      </c>
      <c r="I9625">
        <v>97.6</v>
      </c>
      <c r="J9625" t="s">
        <v>45</v>
      </c>
      <c r="K9625">
        <v>2015</v>
      </c>
      <c r="L9625" t="s">
        <v>20</v>
      </c>
      <c r="M9625" t="s">
        <v>21</v>
      </c>
      <c r="N9625">
        <v>61480.45</v>
      </c>
      <c r="O9625" t="s">
        <v>49</v>
      </c>
    </row>
    <row r="9626" spans="1:15" x14ac:dyDescent="0.3">
      <c r="A9626" t="s">
        <v>50</v>
      </c>
      <c r="B9626">
        <v>8.6</v>
      </c>
      <c r="C9626" t="s">
        <v>29</v>
      </c>
      <c r="D9626" t="s">
        <v>92</v>
      </c>
      <c r="E9626">
        <v>130464</v>
      </c>
      <c r="F9626">
        <v>2021</v>
      </c>
      <c r="G9626">
        <v>717</v>
      </c>
      <c r="H9626" t="s">
        <v>18</v>
      </c>
      <c r="I9626">
        <v>68.52</v>
      </c>
      <c r="J9626" t="s">
        <v>45</v>
      </c>
      <c r="K9626">
        <v>2021</v>
      </c>
      <c r="L9626" t="s">
        <v>40</v>
      </c>
      <c r="M9626" t="s">
        <v>31</v>
      </c>
      <c r="N9626">
        <v>79743.490000000005</v>
      </c>
      <c r="O9626" t="s">
        <v>36</v>
      </c>
    </row>
    <row r="9627" spans="1:15" x14ac:dyDescent="0.3">
      <c r="A9627" t="s">
        <v>50</v>
      </c>
      <c r="B9627">
        <v>36.53</v>
      </c>
      <c r="C9627" t="s">
        <v>57</v>
      </c>
      <c r="D9627" t="s">
        <v>58</v>
      </c>
      <c r="E9627">
        <v>238313</v>
      </c>
      <c r="F9627">
        <v>2024</v>
      </c>
      <c r="G9627">
        <v>839</v>
      </c>
      <c r="H9627" t="s">
        <v>18</v>
      </c>
      <c r="I9627">
        <v>99.8</v>
      </c>
      <c r="J9627" t="s">
        <v>19</v>
      </c>
      <c r="K9627">
        <v>2024</v>
      </c>
      <c r="L9627" t="s">
        <v>20</v>
      </c>
      <c r="M9627" t="s">
        <v>31</v>
      </c>
      <c r="N9627">
        <v>145352.13</v>
      </c>
      <c r="O9627" t="s">
        <v>36</v>
      </c>
    </row>
    <row r="9628" spans="1:15" x14ac:dyDescent="0.3">
      <c r="A9628" t="s">
        <v>23</v>
      </c>
      <c r="B9628">
        <v>56.49</v>
      </c>
      <c r="C9628" t="s">
        <v>24</v>
      </c>
      <c r="D9628" t="s">
        <v>91</v>
      </c>
      <c r="E9628">
        <v>154447</v>
      </c>
      <c r="F9628">
        <v>2016</v>
      </c>
      <c r="G9628">
        <v>593</v>
      </c>
      <c r="H9628" t="s">
        <v>35</v>
      </c>
      <c r="I9628">
        <v>43.64</v>
      </c>
      <c r="J9628" t="s">
        <v>45</v>
      </c>
      <c r="K9628">
        <v>2016</v>
      </c>
      <c r="L9628" t="s">
        <v>48</v>
      </c>
      <c r="M9628" t="s">
        <v>21</v>
      </c>
      <c r="N9628">
        <v>103162.8</v>
      </c>
      <c r="O9628" t="s">
        <v>36</v>
      </c>
    </row>
    <row r="9629" spans="1:15" x14ac:dyDescent="0.3">
      <c r="A9629" t="s">
        <v>50</v>
      </c>
      <c r="B9629">
        <v>21.1</v>
      </c>
      <c r="C9629" t="s">
        <v>24</v>
      </c>
      <c r="D9629" t="s">
        <v>70</v>
      </c>
      <c r="E9629">
        <v>299967</v>
      </c>
      <c r="F9629">
        <v>2021</v>
      </c>
      <c r="G9629">
        <v>923</v>
      </c>
      <c r="H9629" t="s">
        <v>18</v>
      </c>
      <c r="I9629">
        <v>70.19</v>
      </c>
      <c r="J9629" t="s">
        <v>45</v>
      </c>
      <c r="K9629">
        <v>2021</v>
      </c>
      <c r="L9629" t="s">
        <v>20</v>
      </c>
      <c r="M9629" t="s">
        <v>31</v>
      </c>
      <c r="N9629">
        <v>194068.55</v>
      </c>
      <c r="O9629" t="s">
        <v>36</v>
      </c>
    </row>
    <row r="9630" spans="1:15" x14ac:dyDescent="0.3">
      <c r="A9630" t="s">
        <v>42</v>
      </c>
      <c r="B9630">
        <v>13.61</v>
      </c>
      <c r="C9630" t="s">
        <v>67</v>
      </c>
      <c r="D9630" t="s">
        <v>68</v>
      </c>
      <c r="E9630">
        <v>105104</v>
      </c>
      <c r="F9630">
        <v>2024</v>
      </c>
      <c r="G9630">
        <v>712</v>
      </c>
      <c r="H9630" t="s">
        <v>18</v>
      </c>
      <c r="I9630">
        <v>61.22</v>
      </c>
      <c r="J9630" t="s">
        <v>45</v>
      </c>
      <c r="K9630">
        <v>2024</v>
      </c>
      <c r="L9630" t="s">
        <v>48</v>
      </c>
      <c r="M9630" t="s">
        <v>31</v>
      </c>
      <c r="N9630">
        <v>53851.4</v>
      </c>
      <c r="O9630" t="s">
        <v>49</v>
      </c>
    </row>
    <row r="9631" spans="1:15" x14ac:dyDescent="0.3">
      <c r="A9631" t="s">
        <v>42</v>
      </c>
      <c r="B9631">
        <v>75.92</v>
      </c>
      <c r="C9631" t="s">
        <v>24</v>
      </c>
      <c r="D9631" t="s">
        <v>91</v>
      </c>
      <c r="E9631">
        <v>337287</v>
      </c>
      <c r="F9631">
        <v>2020</v>
      </c>
      <c r="G9631">
        <v>902</v>
      </c>
      <c r="H9631" t="s">
        <v>26</v>
      </c>
      <c r="I9631">
        <v>81.53</v>
      </c>
      <c r="J9631" t="s">
        <v>27</v>
      </c>
      <c r="K9631">
        <v>2021</v>
      </c>
      <c r="L9631" t="s">
        <v>48</v>
      </c>
      <c r="M9631" t="s">
        <v>31</v>
      </c>
      <c r="N9631">
        <v>254276.66</v>
      </c>
      <c r="O9631" t="s">
        <v>22</v>
      </c>
    </row>
    <row r="9632" spans="1:15" x14ac:dyDescent="0.3">
      <c r="A9632" t="s">
        <v>41</v>
      </c>
      <c r="B9632">
        <v>67.17</v>
      </c>
      <c r="C9632" t="s">
        <v>43</v>
      </c>
      <c r="D9632" t="s">
        <v>44</v>
      </c>
      <c r="E9632">
        <v>352469</v>
      </c>
      <c r="F9632">
        <v>2017</v>
      </c>
      <c r="G9632">
        <v>946</v>
      </c>
      <c r="H9632" t="s">
        <v>26</v>
      </c>
      <c r="I9632">
        <v>96.68</v>
      </c>
      <c r="J9632" t="s">
        <v>45</v>
      </c>
      <c r="K9632">
        <v>2017</v>
      </c>
      <c r="L9632" t="s">
        <v>20</v>
      </c>
      <c r="M9632" t="s">
        <v>31</v>
      </c>
      <c r="N9632">
        <v>242312.55</v>
      </c>
      <c r="O9632" t="s">
        <v>22</v>
      </c>
    </row>
    <row r="9633" spans="1:15" x14ac:dyDescent="0.3">
      <c r="A9633" t="s">
        <v>28</v>
      </c>
      <c r="B9633">
        <v>46.58</v>
      </c>
      <c r="C9633" t="s">
        <v>57</v>
      </c>
      <c r="D9633" t="s">
        <v>84</v>
      </c>
      <c r="E9633">
        <v>175631</v>
      </c>
      <c r="F9633">
        <v>2018</v>
      </c>
      <c r="G9633">
        <v>603</v>
      </c>
      <c r="H9633" t="s">
        <v>35</v>
      </c>
      <c r="I9633">
        <v>58.76</v>
      </c>
      <c r="J9633" t="s">
        <v>19</v>
      </c>
      <c r="K9633">
        <v>2020</v>
      </c>
      <c r="L9633" t="s">
        <v>40</v>
      </c>
      <c r="M9633" t="s">
        <v>21</v>
      </c>
      <c r="N9633">
        <v>125104.2</v>
      </c>
      <c r="O9633" t="s">
        <v>54</v>
      </c>
    </row>
    <row r="9634" spans="1:15" x14ac:dyDescent="0.3">
      <c r="A9634" t="s">
        <v>42</v>
      </c>
      <c r="B9634">
        <v>59.65</v>
      </c>
      <c r="C9634" t="s">
        <v>29</v>
      </c>
      <c r="D9634" t="s">
        <v>30</v>
      </c>
      <c r="E9634">
        <v>338129</v>
      </c>
      <c r="F9634">
        <v>2017</v>
      </c>
      <c r="G9634">
        <v>174</v>
      </c>
      <c r="H9634" t="s">
        <v>18</v>
      </c>
      <c r="I9634">
        <v>75.91</v>
      </c>
      <c r="J9634" t="s">
        <v>19</v>
      </c>
      <c r="K9634">
        <v>2019</v>
      </c>
      <c r="L9634" t="s">
        <v>20</v>
      </c>
      <c r="M9634" t="s">
        <v>21</v>
      </c>
      <c r="N9634">
        <v>265070.21999999997</v>
      </c>
      <c r="O9634" t="s">
        <v>54</v>
      </c>
    </row>
    <row r="9635" spans="1:15" x14ac:dyDescent="0.3">
      <c r="A9635" t="s">
        <v>37</v>
      </c>
      <c r="B9635">
        <v>25.53</v>
      </c>
      <c r="C9635" t="s">
        <v>29</v>
      </c>
      <c r="D9635" t="s">
        <v>87</v>
      </c>
      <c r="E9635">
        <v>128895</v>
      </c>
      <c r="F9635">
        <v>2022</v>
      </c>
      <c r="G9635">
        <v>976</v>
      </c>
      <c r="H9635" t="s">
        <v>35</v>
      </c>
      <c r="I9635">
        <v>48.38</v>
      </c>
      <c r="J9635" t="s">
        <v>45</v>
      </c>
      <c r="K9635">
        <v>2022</v>
      </c>
      <c r="L9635" t="s">
        <v>48</v>
      </c>
      <c r="M9635" t="s">
        <v>21</v>
      </c>
      <c r="N9635">
        <v>91534.15</v>
      </c>
      <c r="O9635" t="s">
        <v>22</v>
      </c>
    </row>
    <row r="9636" spans="1:15" x14ac:dyDescent="0.3">
      <c r="A9636" t="s">
        <v>51</v>
      </c>
      <c r="B9636">
        <v>67.58</v>
      </c>
      <c r="C9636" t="s">
        <v>38</v>
      </c>
      <c r="D9636" t="s">
        <v>69</v>
      </c>
      <c r="E9636">
        <v>300594</v>
      </c>
      <c r="F9636">
        <v>2021</v>
      </c>
      <c r="G9636">
        <v>467</v>
      </c>
      <c r="H9636" t="s">
        <v>18</v>
      </c>
      <c r="I9636">
        <v>84.8</v>
      </c>
      <c r="J9636" t="s">
        <v>19</v>
      </c>
      <c r="K9636">
        <v>2024</v>
      </c>
      <c r="L9636" t="s">
        <v>40</v>
      </c>
      <c r="M9636" t="s">
        <v>31</v>
      </c>
      <c r="N9636">
        <v>227993.52</v>
      </c>
      <c r="O9636" t="s">
        <v>36</v>
      </c>
    </row>
    <row r="9637" spans="1:15" x14ac:dyDescent="0.3">
      <c r="A9637" t="s">
        <v>15</v>
      </c>
      <c r="B9637">
        <v>70.94</v>
      </c>
      <c r="C9637" t="s">
        <v>24</v>
      </c>
      <c r="D9637" t="s">
        <v>77</v>
      </c>
      <c r="E9637">
        <v>271156</v>
      </c>
      <c r="F9637">
        <v>2023</v>
      </c>
      <c r="G9637">
        <v>603</v>
      </c>
      <c r="H9637" t="s">
        <v>26</v>
      </c>
      <c r="I9637">
        <v>79.05</v>
      </c>
      <c r="J9637" t="s">
        <v>45</v>
      </c>
      <c r="K9637">
        <v>2023</v>
      </c>
      <c r="L9637" t="s">
        <v>48</v>
      </c>
      <c r="M9637" t="s">
        <v>21</v>
      </c>
      <c r="N9637">
        <v>209036</v>
      </c>
      <c r="O9637" t="s">
        <v>54</v>
      </c>
    </row>
    <row r="9638" spans="1:15" x14ac:dyDescent="0.3">
      <c r="A9638" t="s">
        <v>56</v>
      </c>
      <c r="B9638">
        <v>33.659999999999997</v>
      </c>
      <c r="C9638" t="s">
        <v>38</v>
      </c>
      <c r="D9638" t="s">
        <v>39</v>
      </c>
      <c r="E9638">
        <v>224403</v>
      </c>
      <c r="F9638">
        <v>2021</v>
      </c>
      <c r="G9638">
        <v>538</v>
      </c>
      <c r="H9638" t="s">
        <v>18</v>
      </c>
      <c r="I9638">
        <v>91.12</v>
      </c>
      <c r="J9638" t="s">
        <v>27</v>
      </c>
      <c r="K9638">
        <v>2021</v>
      </c>
      <c r="L9638" t="s">
        <v>48</v>
      </c>
      <c r="M9638" t="s">
        <v>21</v>
      </c>
      <c r="N9638">
        <v>135450.81</v>
      </c>
      <c r="O9638" t="s">
        <v>36</v>
      </c>
    </row>
    <row r="9639" spans="1:15" x14ac:dyDescent="0.3">
      <c r="A9639" t="s">
        <v>46</v>
      </c>
      <c r="B9639">
        <v>54.68</v>
      </c>
      <c r="C9639" t="s">
        <v>57</v>
      </c>
      <c r="D9639" t="s">
        <v>84</v>
      </c>
      <c r="E9639">
        <v>168049</v>
      </c>
      <c r="F9639">
        <v>2017</v>
      </c>
      <c r="G9639">
        <v>991</v>
      </c>
      <c r="H9639" t="s">
        <v>35</v>
      </c>
      <c r="I9639">
        <v>38.28</v>
      </c>
      <c r="J9639" t="s">
        <v>45</v>
      </c>
      <c r="K9639">
        <v>2017</v>
      </c>
      <c r="L9639" t="s">
        <v>48</v>
      </c>
      <c r="M9639" t="s">
        <v>31</v>
      </c>
      <c r="N9639">
        <v>133032.89000000001</v>
      </c>
      <c r="O9639" t="s">
        <v>22</v>
      </c>
    </row>
    <row r="9640" spans="1:15" x14ac:dyDescent="0.3">
      <c r="A9640" t="s">
        <v>23</v>
      </c>
      <c r="B9640">
        <v>45.34</v>
      </c>
      <c r="C9640" t="s">
        <v>38</v>
      </c>
      <c r="D9640" t="s">
        <v>60</v>
      </c>
      <c r="E9640">
        <v>270811</v>
      </c>
      <c r="F9640">
        <v>2017</v>
      </c>
      <c r="G9640">
        <v>128</v>
      </c>
      <c r="H9640" t="s">
        <v>26</v>
      </c>
      <c r="I9640">
        <v>71.75</v>
      </c>
      <c r="J9640" t="s">
        <v>45</v>
      </c>
      <c r="K9640">
        <v>2017</v>
      </c>
      <c r="L9640" t="s">
        <v>40</v>
      </c>
      <c r="M9640" t="s">
        <v>31</v>
      </c>
      <c r="N9640">
        <v>131820.76999999999</v>
      </c>
      <c r="O9640" t="s">
        <v>36</v>
      </c>
    </row>
    <row r="9641" spans="1:15" x14ac:dyDescent="0.3">
      <c r="A9641" t="s">
        <v>23</v>
      </c>
      <c r="B9641">
        <v>53.64</v>
      </c>
      <c r="C9641" t="s">
        <v>43</v>
      </c>
      <c r="D9641" t="s">
        <v>62</v>
      </c>
      <c r="E9641">
        <v>376221</v>
      </c>
      <c r="F9641">
        <v>2022</v>
      </c>
      <c r="G9641">
        <v>535</v>
      </c>
      <c r="H9641" t="s">
        <v>26</v>
      </c>
      <c r="I9641">
        <v>74.36</v>
      </c>
      <c r="J9641" t="s">
        <v>45</v>
      </c>
      <c r="K9641">
        <v>2022</v>
      </c>
      <c r="L9641" t="s">
        <v>20</v>
      </c>
      <c r="M9641" t="s">
        <v>21</v>
      </c>
      <c r="N9641">
        <v>209920.1</v>
      </c>
      <c r="O9641" t="s">
        <v>36</v>
      </c>
    </row>
    <row r="9642" spans="1:15" x14ac:dyDescent="0.3">
      <c r="A9642" t="s">
        <v>41</v>
      </c>
      <c r="B9642">
        <v>42.73</v>
      </c>
      <c r="C9642" t="s">
        <v>29</v>
      </c>
      <c r="D9642" t="s">
        <v>53</v>
      </c>
      <c r="E9642">
        <v>176642</v>
      </c>
      <c r="F9642">
        <v>2017</v>
      </c>
      <c r="G9642">
        <v>392</v>
      </c>
      <c r="H9642" t="s">
        <v>18</v>
      </c>
      <c r="I9642">
        <v>73.44</v>
      </c>
      <c r="J9642" t="s">
        <v>19</v>
      </c>
      <c r="K9642">
        <v>2019</v>
      </c>
      <c r="L9642" t="s">
        <v>40</v>
      </c>
      <c r="M9642" t="s">
        <v>21</v>
      </c>
      <c r="N9642">
        <v>92388.63</v>
      </c>
      <c r="O9642" t="s">
        <v>36</v>
      </c>
    </row>
    <row r="9643" spans="1:15" x14ac:dyDescent="0.3">
      <c r="A9643" t="s">
        <v>51</v>
      </c>
      <c r="B9643">
        <v>30.74</v>
      </c>
      <c r="C9643" t="s">
        <v>29</v>
      </c>
      <c r="D9643" t="s">
        <v>80</v>
      </c>
      <c r="E9643">
        <v>243949</v>
      </c>
      <c r="F9643">
        <v>2019</v>
      </c>
      <c r="G9643">
        <v>848</v>
      </c>
      <c r="H9643" t="s">
        <v>18</v>
      </c>
      <c r="I9643">
        <v>72.72</v>
      </c>
      <c r="J9643" t="s">
        <v>45</v>
      </c>
      <c r="K9643">
        <v>2019</v>
      </c>
      <c r="L9643" t="s">
        <v>48</v>
      </c>
      <c r="M9643" t="s">
        <v>21</v>
      </c>
      <c r="N9643">
        <v>178583.74</v>
      </c>
      <c r="O9643" t="s">
        <v>36</v>
      </c>
    </row>
    <row r="9644" spans="1:15" x14ac:dyDescent="0.3">
      <c r="A9644" t="s">
        <v>56</v>
      </c>
      <c r="B9644">
        <v>41.02</v>
      </c>
      <c r="C9644" t="s">
        <v>24</v>
      </c>
      <c r="D9644" t="s">
        <v>77</v>
      </c>
      <c r="E9644">
        <v>224109</v>
      </c>
      <c r="F9644">
        <v>2017</v>
      </c>
      <c r="G9644">
        <v>377</v>
      </c>
      <c r="H9644" t="s">
        <v>18</v>
      </c>
      <c r="I9644">
        <v>74.180000000000007</v>
      </c>
      <c r="J9644" t="s">
        <v>27</v>
      </c>
      <c r="K9644">
        <v>2018</v>
      </c>
      <c r="L9644" t="s">
        <v>20</v>
      </c>
      <c r="M9644" t="s">
        <v>21</v>
      </c>
      <c r="N9644">
        <v>90623.14</v>
      </c>
      <c r="O9644" t="s">
        <v>54</v>
      </c>
    </row>
    <row r="9645" spans="1:15" x14ac:dyDescent="0.3">
      <c r="A9645" t="s">
        <v>56</v>
      </c>
      <c r="B9645">
        <v>60.07</v>
      </c>
      <c r="C9645" t="s">
        <v>38</v>
      </c>
      <c r="D9645" t="s">
        <v>39</v>
      </c>
      <c r="E9645">
        <v>399093</v>
      </c>
      <c r="F9645">
        <v>2016</v>
      </c>
      <c r="G9645">
        <v>856</v>
      </c>
      <c r="H9645" t="s">
        <v>35</v>
      </c>
      <c r="I9645">
        <v>51.44</v>
      </c>
      <c r="J9645" t="s">
        <v>45</v>
      </c>
      <c r="K9645">
        <v>2016</v>
      </c>
      <c r="L9645" t="s">
        <v>20</v>
      </c>
      <c r="M9645" t="s">
        <v>31</v>
      </c>
      <c r="N9645">
        <v>179162.2</v>
      </c>
      <c r="O9645" t="s">
        <v>22</v>
      </c>
    </row>
    <row r="9646" spans="1:15" x14ac:dyDescent="0.3">
      <c r="A9646" t="s">
        <v>51</v>
      </c>
      <c r="B9646">
        <v>64.930000000000007</v>
      </c>
      <c r="C9646" t="s">
        <v>29</v>
      </c>
      <c r="D9646" t="s">
        <v>80</v>
      </c>
      <c r="E9646">
        <v>371783</v>
      </c>
      <c r="F9646">
        <v>2023</v>
      </c>
      <c r="G9646">
        <v>170</v>
      </c>
      <c r="H9646" t="s">
        <v>18</v>
      </c>
      <c r="I9646">
        <v>92.09</v>
      </c>
      <c r="J9646" t="s">
        <v>27</v>
      </c>
      <c r="K9646">
        <v>2024</v>
      </c>
      <c r="L9646" t="s">
        <v>20</v>
      </c>
      <c r="M9646" t="s">
        <v>21</v>
      </c>
      <c r="N9646">
        <v>210454.75</v>
      </c>
      <c r="O9646" t="s">
        <v>22</v>
      </c>
    </row>
    <row r="9647" spans="1:15" x14ac:dyDescent="0.3">
      <c r="A9647" t="s">
        <v>50</v>
      </c>
      <c r="B9647">
        <v>14.67</v>
      </c>
      <c r="C9647" t="s">
        <v>57</v>
      </c>
      <c r="D9647" t="s">
        <v>86</v>
      </c>
      <c r="E9647">
        <v>105534</v>
      </c>
      <c r="F9647">
        <v>2018</v>
      </c>
      <c r="G9647">
        <v>795</v>
      </c>
      <c r="H9647" t="s">
        <v>18</v>
      </c>
      <c r="I9647">
        <v>95.97</v>
      </c>
      <c r="J9647" t="s">
        <v>45</v>
      </c>
      <c r="K9647">
        <v>2018</v>
      </c>
      <c r="L9647" t="s">
        <v>20</v>
      </c>
      <c r="M9647" t="s">
        <v>31</v>
      </c>
      <c r="N9647">
        <v>61480.26</v>
      </c>
      <c r="O9647" t="s">
        <v>54</v>
      </c>
    </row>
    <row r="9648" spans="1:15" x14ac:dyDescent="0.3">
      <c r="A9648" t="s">
        <v>42</v>
      </c>
      <c r="B9648">
        <v>20.68</v>
      </c>
      <c r="C9648" t="s">
        <v>29</v>
      </c>
      <c r="D9648" t="s">
        <v>53</v>
      </c>
      <c r="E9648">
        <v>287051</v>
      </c>
      <c r="F9648">
        <v>2024</v>
      </c>
      <c r="G9648">
        <v>384</v>
      </c>
      <c r="H9648" t="s">
        <v>18</v>
      </c>
      <c r="I9648">
        <v>80.75</v>
      </c>
      <c r="J9648" t="s">
        <v>19</v>
      </c>
      <c r="K9648">
        <v>2024</v>
      </c>
      <c r="L9648" t="s">
        <v>48</v>
      </c>
      <c r="M9648" t="s">
        <v>31</v>
      </c>
      <c r="N9648">
        <v>174548.12</v>
      </c>
      <c r="O9648" t="s">
        <v>54</v>
      </c>
    </row>
    <row r="9649" spans="1:15" x14ac:dyDescent="0.3">
      <c r="A9649" t="s">
        <v>23</v>
      </c>
      <c r="B9649">
        <v>65.59</v>
      </c>
      <c r="C9649" t="s">
        <v>33</v>
      </c>
      <c r="D9649" t="s">
        <v>52</v>
      </c>
      <c r="E9649">
        <v>270939</v>
      </c>
      <c r="F9649">
        <v>2019</v>
      </c>
      <c r="G9649">
        <v>989</v>
      </c>
      <c r="H9649" t="s">
        <v>26</v>
      </c>
      <c r="I9649">
        <v>70.040000000000006</v>
      </c>
      <c r="J9649" t="s">
        <v>19</v>
      </c>
      <c r="K9649">
        <v>2022</v>
      </c>
      <c r="L9649" t="s">
        <v>20</v>
      </c>
      <c r="M9649" t="s">
        <v>31</v>
      </c>
      <c r="N9649">
        <v>169500.51</v>
      </c>
      <c r="O9649" t="s">
        <v>22</v>
      </c>
    </row>
    <row r="9650" spans="1:15" x14ac:dyDescent="0.3">
      <c r="A9650" t="s">
        <v>41</v>
      </c>
      <c r="B9650">
        <v>10.02</v>
      </c>
      <c r="C9650" t="s">
        <v>67</v>
      </c>
      <c r="D9650" t="s">
        <v>90</v>
      </c>
      <c r="E9650">
        <v>75463</v>
      </c>
      <c r="F9650">
        <v>2023</v>
      </c>
      <c r="G9650">
        <v>149</v>
      </c>
      <c r="H9650" t="s">
        <v>26</v>
      </c>
      <c r="I9650">
        <v>75.239999999999995</v>
      </c>
      <c r="J9650" t="s">
        <v>19</v>
      </c>
      <c r="K9650">
        <v>2023</v>
      </c>
      <c r="L9650" t="s">
        <v>48</v>
      </c>
      <c r="M9650" t="s">
        <v>21</v>
      </c>
      <c r="N9650">
        <v>47730.34</v>
      </c>
      <c r="O9650" t="s">
        <v>22</v>
      </c>
    </row>
    <row r="9651" spans="1:15" x14ac:dyDescent="0.3">
      <c r="A9651" t="s">
        <v>28</v>
      </c>
      <c r="B9651">
        <v>17.78</v>
      </c>
      <c r="C9651" t="s">
        <v>24</v>
      </c>
      <c r="D9651" t="s">
        <v>25</v>
      </c>
      <c r="E9651">
        <v>352340</v>
      </c>
      <c r="F9651">
        <v>2023</v>
      </c>
      <c r="G9651">
        <v>468</v>
      </c>
      <c r="H9651" t="s">
        <v>35</v>
      </c>
      <c r="I9651">
        <v>51.58</v>
      </c>
      <c r="J9651" t="s">
        <v>27</v>
      </c>
      <c r="K9651">
        <v>2024</v>
      </c>
      <c r="L9651" t="s">
        <v>48</v>
      </c>
      <c r="M9651" t="s">
        <v>31</v>
      </c>
      <c r="N9651">
        <v>281552.62</v>
      </c>
      <c r="O9651" t="s">
        <v>22</v>
      </c>
    </row>
    <row r="9652" spans="1:15" x14ac:dyDescent="0.3">
      <c r="A9652" t="s">
        <v>15</v>
      </c>
      <c r="B9652">
        <v>18.41</v>
      </c>
      <c r="C9652" t="s">
        <v>29</v>
      </c>
      <c r="D9652" t="s">
        <v>30</v>
      </c>
      <c r="E9652">
        <v>324386</v>
      </c>
      <c r="F9652">
        <v>2022</v>
      </c>
      <c r="G9652">
        <v>352</v>
      </c>
      <c r="H9652" t="s">
        <v>35</v>
      </c>
      <c r="I9652">
        <v>45.04</v>
      </c>
      <c r="J9652" t="s">
        <v>19</v>
      </c>
      <c r="K9652">
        <v>2024</v>
      </c>
      <c r="L9652" t="s">
        <v>40</v>
      </c>
      <c r="M9652" t="s">
        <v>31</v>
      </c>
      <c r="N9652">
        <v>132734.48000000001</v>
      </c>
      <c r="O9652" t="s">
        <v>54</v>
      </c>
    </row>
    <row r="9653" spans="1:15" x14ac:dyDescent="0.3">
      <c r="A9653" t="s">
        <v>42</v>
      </c>
      <c r="B9653">
        <v>10.32</v>
      </c>
      <c r="C9653" t="s">
        <v>24</v>
      </c>
      <c r="D9653" t="s">
        <v>77</v>
      </c>
      <c r="E9653">
        <v>331978</v>
      </c>
      <c r="F9653">
        <v>2018</v>
      </c>
      <c r="G9653">
        <v>849</v>
      </c>
      <c r="H9653" t="s">
        <v>26</v>
      </c>
      <c r="I9653">
        <v>65.33</v>
      </c>
      <c r="J9653" t="s">
        <v>19</v>
      </c>
      <c r="K9653">
        <v>2022</v>
      </c>
      <c r="L9653" t="s">
        <v>48</v>
      </c>
      <c r="M9653" t="s">
        <v>21</v>
      </c>
      <c r="N9653">
        <v>151755.42000000001</v>
      </c>
      <c r="O9653" t="s">
        <v>49</v>
      </c>
    </row>
    <row r="9654" spans="1:15" x14ac:dyDescent="0.3">
      <c r="A9654" t="s">
        <v>46</v>
      </c>
      <c r="B9654">
        <v>19.82</v>
      </c>
      <c r="C9654" t="s">
        <v>67</v>
      </c>
      <c r="D9654" t="s">
        <v>90</v>
      </c>
      <c r="E9654">
        <v>366081</v>
      </c>
      <c r="F9654">
        <v>2018</v>
      </c>
      <c r="G9654">
        <v>128</v>
      </c>
      <c r="H9654" t="s">
        <v>18</v>
      </c>
      <c r="I9654">
        <v>98.24</v>
      </c>
      <c r="J9654" t="s">
        <v>45</v>
      </c>
      <c r="K9654">
        <v>2018</v>
      </c>
      <c r="L9654" t="s">
        <v>40</v>
      </c>
      <c r="M9654" t="s">
        <v>21</v>
      </c>
      <c r="N9654">
        <v>204982.23</v>
      </c>
      <c r="O9654" t="s">
        <v>54</v>
      </c>
    </row>
    <row r="9655" spans="1:15" x14ac:dyDescent="0.3">
      <c r="A9655" t="s">
        <v>56</v>
      </c>
      <c r="B9655">
        <v>14.26</v>
      </c>
      <c r="C9655" t="s">
        <v>29</v>
      </c>
      <c r="D9655" t="s">
        <v>53</v>
      </c>
      <c r="E9655">
        <v>58220</v>
      </c>
      <c r="F9655">
        <v>2016</v>
      </c>
      <c r="G9655">
        <v>522</v>
      </c>
      <c r="H9655" t="s">
        <v>35</v>
      </c>
      <c r="I9655">
        <v>41.91</v>
      </c>
      <c r="J9655" t="s">
        <v>45</v>
      </c>
      <c r="K9655">
        <v>2016</v>
      </c>
      <c r="L9655" t="s">
        <v>20</v>
      </c>
      <c r="M9655" t="s">
        <v>31</v>
      </c>
      <c r="N9655">
        <v>23373.32</v>
      </c>
      <c r="O9655" t="s">
        <v>22</v>
      </c>
    </row>
    <row r="9656" spans="1:15" x14ac:dyDescent="0.3">
      <c r="A9656" t="s">
        <v>23</v>
      </c>
      <c r="B9656">
        <v>14.47</v>
      </c>
      <c r="C9656" t="s">
        <v>67</v>
      </c>
      <c r="D9656" t="s">
        <v>90</v>
      </c>
      <c r="E9656">
        <v>98794</v>
      </c>
      <c r="F9656">
        <v>2018</v>
      </c>
      <c r="G9656">
        <v>230</v>
      </c>
      <c r="H9656" t="s">
        <v>26</v>
      </c>
      <c r="I9656">
        <v>62.97</v>
      </c>
      <c r="J9656" t="s">
        <v>19</v>
      </c>
      <c r="K9656">
        <v>2018</v>
      </c>
      <c r="L9656" t="s">
        <v>40</v>
      </c>
      <c r="M9656" t="s">
        <v>31</v>
      </c>
      <c r="N9656">
        <v>40314.89</v>
      </c>
      <c r="O9656" t="s">
        <v>22</v>
      </c>
    </row>
    <row r="9657" spans="1:15" x14ac:dyDescent="0.3">
      <c r="A9657" t="s">
        <v>56</v>
      </c>
      <c r="B9657">
        <v>77.72</v>
      </c>
      <c r="C9657" t="s">
        <v>67</v>
      </c>
      <c r="D9657" t="s">
        <v>68</v>
      </c>
      <c r="E9657">
        <v>393931</v>
      </c>
      <c r="F9657">
        <v>2020</v>
      </c>
      <c r="G9657">
        <v>616</v>
      </c>
      <c r="H9657" t="s">
        <v>35</v>
      </c>
      <c r="I9657">
        <v>37.25</v>
      </c>
      <c r="J9657" t="s">
        <v>45</v>
      </c>
      <c r="K9657">
        <v>2020</v>
      </c>
      <c r="L9657" t="s">
        <v>48</v>
      </c>
      <c r="M9657" t="s">
        <v>21</v>
      </c>
      <c r="N9657">
        <v>311311.87</v>
      </c>
      <c r="O9657" t="s">
        <v>36</v>
      </c>
    </row>
    <row r="9658" spans="1:15" x14ac:dyDescent="0.3">
      <c r="A9658" t="s">
        <v>15</v>
      </c>
      <c r="B9658">
        <v>14.09</v>
      </c>
      <c r="C9658" t="s">
        <v>38</v>
      </c>
      <c r="D9658" t="s">
        <v>39</v>
      </c>
      <c r="E9658">
        <v>283897</v>
      </c>
      <c r="F9658">
        <v>2024</v>
      </c>
      <c r="G9658">
        <v>171</v>
      </c>
      <c r="H9658" t="s">
        <v>26</v>
      </c>
      <c r="I9658">
        <v>73.36</v>
      </c>
      <c r="J9658" t="s">
        <v>45</v>
      </c>
      <c r="K9658">
        <v>2024</v>
      </c>
      <c r="L9658" t="s">
        <v>20</v>
      </c>
      <c r="M9658" t="s">
        <v>31</v>
      </c>
      <c r="N9658">
        <v>168113.87</v>
      </c>
      <c r="O9658" t="s">
        <v>22</v>
      </c>
    </row>
    <row r="9659" spans="1:15" x14ac:dyDescent="0.3">
      <c r="A9659" t="s">
        <v>42</v>
      </c>
      <c r="B9659">
        <v>72.86</v>
      </c>
      <c r="C9659" t="s">
        <v>16</v>
      </c>
      <c r="D9659" t="s">
        <v>47</v>
      </c>
      <c r="E9659">
        <v>184416</v>
      </c>
      <c r="F9659">
        <v>2022</v>
      </c>
      <c r="G9659">
        <v>963</v>
      </c>
      <c r="H9659" t="s">
        <v>26</v>
      </c>
      <c r="I9659">
        <v>71.48</v>
      </c>
      <c r="J9659" t="s">
        <v>45</v>
      </c>
      <c r="K9659">
        <v>2022</v>
      </c>
      <c r="L9659" t="s">
        <v>48</v>
      </c>
      <c r="M9659" t="s">
        <v>31</v>
      </c>
      <c r="N9659">
        <v>106499.44</v>
      </c>
      <c r="O9659" t="s">
        <v>49</v>
      </c>
    </row>
    <row r="9660" spans="1:15" x14ac:dyDescent="0.3">
      <c r="A9660" t="s">
        <v>41</v>
      </c>
      <c r="B9660">
        <v>77.709999999999994</v>
      </c>
      <c r="C9660" t="s">
        <v>16</v>
      </c>
      <c r="D9660" t="s">
        <v>47</v>
      </c>
      <c r="E9660">
        <v>60961</v>
      </c>
      <c r="F9660">
        <v>2019</v>
      </c>
      <c r="G9660">
        <v>588</v>
      </c>
      <c r="H9660" t="s">
        <v>18</v>
      </c>
      <c r="I9660">
        <v>85.58</v>
      </c>
      <c r="J9660" t="s">
        <v>27</v>
      </c>
      <c r="K9660">
        <v>2022</v>
      </c>
      <c r="L9660" t="s">
        <v>40</v>
      </c>
      <c r="M9660" t="s">
        <v>31</v>
      </c>
      <c r="N9660">
        <v>37154.35</v>
      </c>
      <c r="O9660" t="s">
        <v>54</v>
      </c>
    </row>
    <row r="9661" spans="1:15" x14ac:dyDescent="0.3">
      <c r="A9661" t="s">
        <v>28</v>
      </c>
      <c r="B9661">
        <v>5.25</v>
      </c>
      <c r="C9661" t="s">
        <v>38</v>
      </c>
      <c r="D9661" t="s">
        <v>39</v>
      </c>
      <c r="E9661">
        <v>164919</v>
      </c>
      <c r="F9661">
        <v>2023</v>
      </c>
      <c r="G9661">
        <v>223</v>
      </c>
      <c r="H9661" t="s">
        <v>35</v>
      </c>
      <c r="I9661">
        <v>55.17</v>
      </c>
      <c r="J9661" t="s">
        <v>27</v>
      </c>
      <c r="K9661">
        <v>2024</v>
      </c>
      <c r="L9661" t="s">
        <v>48</v>
      </c>
      <c r="M9661" t="s">
        <v>21</v>
      </c>
      <c r="N9661">
        <v>75071.570000000007</v>
      </c>
      <c r="O9661" t="s">
        <v>54</v>
      </c>
    </row>
    <row r="9662" spans="1:15" x14ac:dyDescent="0.3">
      <c r="A9662" t="s">
        <v>46</v>
      </c>
      <c r="B9662">
        <v>57.84</v>
      </c>
      <c r="C9662" t="s">
        <v>16</v>
      </c>
      <c r="D9662" t="s">
        <v>89</v>
      </c>
      <c r="E9662">
        <v>177349</v>
      </c>
      <c r="F9662">
        <v>2019</v>
      </c>
      <c r="G9662">
        <v>338</v>
      </c>
      <c r="H9662" t="s">
        <v>26</v>
      </c>
      <c r="I9662">
        <v>60.64</v>
      </c>
      <c r="J9662" t="s">
        <v>45</v>
      </c>
      <c r="K9662">
        <v>2019</v>
      </c>
      <c r="L9662" t="s">
        <v>40</v>
      </c>
      <c r="M9662" t="s">
        <v>21</v>
      </c>
      <c r="N9662">
        <v>91475.57</v>
      </c>
      <c r="O9662" t="s">
        <v>49</v>
      </c>
    </row>
    <row r="9663" spans="1:15" x14ac:dyDescent="0.3">
      <c r="A9663" t="s">
        <v>37</v>
      </c>
      <c r="B9663">
        <v>15.25</v>
      </c>
      <c r="C9663" t="s">
        <v>29</v>
      </c>
      <c r="D9663" t="s">
        <v>30</v>
      </c>
      <c r="E9663">
        <v>254199</v>
      </c>
      <c r="F9663">
        <v>2020</v>
      </c>
      <c r="G9663">
        <v>196</v>
      </c>
      <c r="H9663" t="s">
        <v>26</v>
      </c>
      <c r="I9663">
        <v>83.72</v>
      </c>
      <c r="J9663" t="s">
        <v>45</v>
      </c>
      <c r="K9663">
        <v>2020</v>
      </c>
      <c r="L9663" t="s">
        <v>48</v>
      </c>
      <c r="M9663" t="s">
        <v>21</v>
      </c>
      <c r="N9663">
        <v>187630.59</v>
      </c>
      <c r="O9663" t="s">
        <v>49</v>
      </c>
    </row>
    <row r="9664" spans="1:15" x14ac:dyDescent="0.3">
      <c r="A9664" t="s">
        <v>51</v>
      </c>
      <c r="B9664">
        <v>39.72</v>
      </c>
      <c r="C9664" t="s">
        <v>33</v>
      </c>
      <c r="D9664" t="s">
        <v>59</v>
      </c>
      <c r="E9664">
        <v>247414</v>
      </c>
      <c r="F9664">
        <v>2021</v>
      </c>
      <c r="G9664">
        <v>542</v>
      </c>
      <c r="H9664" t="s">
        <v>18</v>
      </c>
      <c r="I9664">
        <v>96.85</v>
      </c>
      <c r="J9664" t="s">
        <v>27</v>
      </c>
      <c r="K9664">
        <v>2024</v>
      </c>
      <c r="L9664" t="s">
        <v>40</v>
      </c>
      <c r="M9664" t="s">
        <v>21</v>
      </c>
      <c r="N9664">
        <v>130932.23</v>
      </c>
      <c r="O9664" t="s">
        <v>54</v>
      </c>
    </row>
    <row r="9665" spans="1:15" x14ac:dyDescent="0.3">
      <c r="A9665" t="s">
        <v>56</v>
      </c>
      <c r="B9665">
        <v>42.84</v>
      </c>
      <c r="C9665" t="s">
        <v>16</v>
      </c>
      <c r="D9665" t="s">
        <v>17</v>
      </c>
      <c r="E9665">
        <v>320472</v>
      </c>
      <c r="F9665">
        <v>2018</v>
      </c>
      <c r="G9665">
        <v>740</v>
      </c>
      <c r="H9665" t="s">
        <v>18</v>
      </c>
      <c r="I9665">
        <v>96.2</v>
      </c>
      <c r="J9665" t="s">
        <v>45</v>
      </c>
      <c r="K9665">
        <v>2018</v>
      </c>
      <c r="L9665" t="s">
        <v>40</v>
      </c>
      <c r="M9665" t="s">
        <v>31</v>
      </c>
      <c r="N9665">
        <v>229571.61</v>
      </c>
      <c r="O9665" t="s">
        <v>36</v>
      </c>
    </row>
    <row r="9666" spans="1:15" x14ac:dyDescent="0.3">
      <c r="A9666" t="s">
        <v>41</v>
      </c>
      <c r="B9666">
        <v>74.17</v>
      </c>
      <c r="C9666" t="s">
        <v>16</v>
      </c>
      <c r="D9666" t="s">
        <v>47</v>
      </c>
      <c r="E9666">
        <v>234386</v>
      </c>
      <c r="F9666">
        <v>2021</v>
      </c>
      <c r="G9666">
        <v>624</v>
      </c>
      <c r="H9666" t="s">
        <v>35</v>
      </c>
      <c r="I9666">
        <v>52.62</v>
      </c>
      <c r="J9666" t="s">
        <v>19</v>
      </c>
      <c r="K9666">
        <v>2023</v>
      </c>
      <c r="L9666" t="s">
        <v>40</v>
      </c>
      <c r="M9666" t="s">
        <v>31</v>
      </c>
      <c r="N9666">
        <v>138567.15</v>
      </c>
      <c r="O9666" t="s">
        <v>36</v>
      </c>
    </row>
    <row r="9667" spans="1:15" x14ac:dyDescent="0.3">
      <c r="A9667" t="s">
        <v>42</v>
      </c>
      <c r="B9667">
        <v>67.67</v>
      </c>
      <c r="C9667" t="s">
        <v>16</v>
      </c>
      <c r="D9667" t="s">
        <v>93</v>
      </c>
      <c r="E9667">
        <v>272045</v>
      </c>
      <c r="F9667">
        <v>2017</v>
      </c>
      <c r="G9667">
        <v>410</v>
      </c>
      <c r="H9667" t="s">
        <v>35</v>
      </c>
      <c r="I9667">
        <v>39.78</v>
      </c>
      <c r="J9667" t="s">
        <v>45</v>
      </c>
      <c r="K9667">
        <v>2017</v>
      </c>
      <c r="L9667" t="s">
        <v>48</v>
      </c>
      <c r="M9667" t="s">
        <v>21</v>
      </c>
      <c r="N9667">
        <v>113531.34</v>
      </c>
      <c r="O9667" t="s">
        <v>54</v>
      </c>
    </row>
    <row r="9668" spans="1:15" x14ac:dyDescent="0.3">
      <c r="A9668" t="s">
        <v>56</v>
      </c>
      <c r="B9668">
        <v>11.05</v>
      </c>
      <c r="C9668" t="s">
        <v>33</v>
      </c>
      <c r="D9668" t="s">
        <v>85</v>
      </c>
      <c r="E9668">
        <v>195417</v>
      </c>
      <c r="F9668">
        <v>2016</v>
      </c>
      <c r="G9668">
        <v>925</v>
      </c>
      <c r="H9668" t="s">
        <v>35</v>
      </c>
      <c r="I9668">
        <v>58.3</v>
      </c>
      <c r="J9668" t="s">
        <v>19</v>
      </c>
      <c r="K9668">
        <v>2020</v>
      </c>
      <c r="L9668" t="s">
        <v>20</v>
      </c>
      <c r="M9668" t="s">
        <v>31</v>
      </c>
      <c r="N9668">
        <v>87646.5</v>
      </c>
      <c r="O9668" t="s">
        <v>49</v>
      </c>
    </row>
    <row r="9669" spans="1:15" x14ac:dyDescent="0.3">
      <c r="A9669" t="s">
        <v>50</v>
      </c>
      <c r="B9669">
        <v>41.07</v>
      </c>
      <c r="C9669" t="s">
        <v>16</v>
      </c>
      <c r="D9669" t="s">
        <v>89</v>
      </c>
      <c r="E9669">
        <v>222461</v>
      </c>
      <c r="F9669">
        <v>2015</v>
      </c>
      <c r="G9669">
        <v>651</v>
      </c>
      <c r="H9669" t="s">
        <v>35</v>
      </c>
      <c r="I9669">
        <v>55.8</v>
      </c>
      <c r="J9669" t="s">
        <v>45</v>
      </c>
      <c r="K9669">
        <v>2015</v>
      </c>
      <c r="L9669" t="s">
        <v>48</v>
      </c>
      <c r="M9669" t="s">
        <v>21</v>
      </c>
      <c r="N9669">
        <v>107567.37</v>
      </c>
      <c r="O9669" t="s">
        <v>36</v>
      </c>
    </row>
    <row r="9670" spans="1:15" x14ac:dyDescent="0.3">
      <c r="A9670" t="s">
        <v>56</v>
      </c>
      <c r="B9670">
        <v>39.979999999999997</v>
      </c>
      <c r="C9670" t="s">
        <v>24</v>
      </c>
      <c r="D9670" t="s">
        <v>77</v>
      </c>
      <c r="E9670">
        <v>182102</v>
      </c>
      <c r="F9670">
        <v>2015</v>
      </c>
      <c r="G9670">
        <v>364</v>
      </c>
      <c r="H9670" t="s">
        <v>18</v>
      </c>
      <c r="I9670">
        <v>77.209999999999994</v>
      </c>
      <c r="J9670" t="s">
        <v>19</v>
      </c>
      <c r="K9670">
        <v>2023</v>
      </c>
      <c r="L9670" t="s">
        <v>20</v>
      </c>
      <c r="M9670" t="s">
        <v>31</v>
      </c>
      <c r="N9670">
        <v>100013.63</v>
      </c>
      <c r="O9670" t="s">
        <v>49</v>
      </c>
    </row>
    <row r="9671" spans="1:15" x14ac:dyDescent="0.3">
      <c r="A9671" t="s">
        <v>51</v>
      </c>
      <c r="B9671">
        <v>66.89</v>
      </c>
      <c r="C9671" t="s">
        <v>57</v>
      </c>
      <c r="D9671" t="s">
        <v>58</v>
      </c>
      <c r="E9671">
        <v>174470</v>
      </c>
      <c r="F9671">
        <v>2017</v>
      </c>
      <c r="G9671">
        <v>932</v>
      </c>
      <c r="H9671" t="s">
        <v>18</v>
      </c>
      <c r="I9671">
        <v>90.44</v>
      </c>
      <c r="J9671" t="s">
        <v>19</v>
      </c>
      <c r="K9671">
        <v>2020</v>
      </c>
      <c r="L9671" t="s">
        <v>40</v>
      </c>
      <c r="M9671" t="s">
        <v>21</v>
      </c>
      <c r="N9671">
        <v>72308.990000000005</v>
      </c>
      <c r="O9671" t="s">
        <v>36</v>
      </c>
    </row>
    <row r="9672" spans="1:15" x14ac:dyDescent="0.3">
      <c r="A9672" t="s">
        <v>50</v>
      </c>
      <c r="B9672">
        <v>27.7</v>
      </c>
      <c r="C9672" t="s">
        <v>57</v>
      </c>
      <c r="D9672" t="s">
        <v>84</v>
      </c>
      <c r="E9672">
        <v>190466</v>
      </c>
      <c r="F9672">
        <v>2017</v>
      </c>
      <c r="G9672">
        <v>471</v>
      </c>
      <c r="H9672" t="s">
        <v>18</v>
      </c>
      <c r="I9672">
        <v>99.63</v>
      </c>
      <c r="J9672" t="s">
        <v>27</v>
      </c>
      <c r="K9672">
        <v>2022</v>
      </c>
      <c r="L9672" t="s">
        <v>48</v>
      </c>
      <c r="M9672" t="s">
        <v>21</v>
      </c>
      <c r="N9672">
        <v>107752.52</v>
      </c>
      <c r="O9672" t="s">
        <v>49</v>
      </c>
    </row>
    <row r="9673" spans="1:15" x14ac:dyDescent="0.3">
      <c r="A9673" t="s">
        <v>50</v>
      </c>
      <c r="B9673">
        <v>26.79</v>
      </c>
      <c r="C9673" t="s">
        <v>43</v>
      </c>
      <c r="D9673" t="s">
        <v>55</v>
      </c>
      <c r="E9673">
        <v>242292</v>
      </c>
      <c r="F9673">
        <v>2024</v>
      </c>
      <c r="G9673">
        <v>895</v>
      </c>
      <c r="H9673" t="s">
        <v>35</v>
      </c>
      <c r="I9673">
        <v>28.19</v>
      </c>
      <c r="J9673" t="s">
        <v>19</v>
      </c>
      <c r="K9673">
        <v>2024</v>
      </c>
      <c r="L9673" t="s">
        <v>48</v>
      </c>
      <c r="M9673" t="s">
        <v>31</v>
      </c>
      <c r="N9673">
        <v>178675.42</v>
      </c>
      <c r="O9673" t="s">
        <v>36</v>
      </c>
    </row>
    <row r="9674" spans="1:15" x14ac:dyDescent="0.3">
      <c r="A9674" t="s">
        <v>41</v>
      </c>
      <c r="B9674">
        <v>48.45</v>
      </c>
      <c r="C9674" t="s">
        <v>33</v>
      </c>
      <c r="D9674" t="s">
        <v>64</v>
      </c>
      <c r="E9674">
        <v>279915</v>
      </c>
      <c r="F9674">
        <v>2021</v>
      </c>
      <c r="G9674">
        <v>350</v>
      </c>
      <c r="H9674" t="s">
        <v>26</v>
      </c>
      <c r="I9674">
        <v>73.02</v>
      </c>
      <c r="J9674" t="s">
        <v>27</v>
      </c>
      <c r="K9674">
        <v>2024</v>
      </c>
      <c r="L9674" t="s">
        <v>40</v>
      </c>
      <c r="M9674" t="s">
        <v>21</v>
      </c>
      <c r="N9674">
        <v>215613.44</v>
      </c>
      <c r="O9674" t="s">
        <v>54</v>
      </c>
    </row>
    <row r="9675" spans="1:15" x14ac:dyDescent="0.3">
      <c r="A9675" t="s">
        <v>51</v>
      </c>
      <c r="B9675">
        <v>45.45</v>
      </c>
      <c r="C9675" t="s">
        <v>24</v>
      </c>
      <c r="D9675" t="s">
        <v>76</v>
      </c>
      <c r="E9675">
        <v>325434</v>
      </c>
      <c r="F9675">
        <v>2016</v>
      </c>
      <c r="G9675">
        <v>545</v>
      </c>
      <c r="H9675" t="s">
        <v>18</v>
      </c>
      <c r="I9675">
        <v>69.790000000000006</v>
      </c>
      <c r="J9675" t="s">
        <v>27</v>
      </c>
      <c r="K9675">
        <v>2017</v>
      </c>
      <c r="L9675" t="s">
        <v>40</v>
      </c>
      <c r="M9675" t="s">
        <v>31</v>
      </c>
      <c r="N9675">
        <v>148945.19</v>
      </c>
      <c r="O9675" t="s">
        <v>36</v>
      </c>
    </row>
    <row r="9676" spans="1:15" x14ac:dyDescent="0.3">
      <c r="A9676" t="s">
        <v>28</v>
      </c>
      <c r="B9676">
        <v>31.26</v>
      </c>
      <c r="C9676" t="s">
        <v>43</v>
      </c>
      <c r="D9676" t="s">
        <v>62</v>
      </c>
      <c r="E9676">
        <v>312014</v>
      </c>
      <c r="F9676">
        <v>2019</v>
      </c>
      <c r="G9676">
        <v>206</v>
      </c>
      <c r="H9676" t="s">
        <v>26</v>
      </c>
      <c r="I9676">
        <v>76.16</v>
      </c>
      <c r="J9676" t="s">
        <v>19</v>
      </c>
      <c r="K9676">
        <v>2020</v>
      </c>
      <c r="L9676" t="s">
        <v>48</v>
      </c>
      <c r="M9676" t="s">
        <v>21</v>
      </c>
      <c r="N9676">
        <v>177499.12</v>
      </c>
      <c r="O9676" t="s">
        <v>22</v>
      </c>
    </row>
    <row r="9677" spans="1:15" x14ac:dyDescent="0.3">
      <c r="A9677" t="s">
        <v>50</v>
      </c>
      <c r="B9677">
        <v>74.05</v>
      </c>
      <c r="C9677" t="s">
        <v>16</v>
      </c>
      <c r="D9677" t="s">
        <v>82</v>
      </c>
      <c r="E9677">
        <v>279235</v>
      </c>
      <c r="F9677">
        <v>2021</v>
      </c>
      <c r="G9677">
        <v>445</v>
      </c>
      <c r="H9677" t="s">
        <v>26</v>
      </c>
      <c r="I9677">
        <v>89.76</v>
      </c>
      <c r="J9677" t="s">
        <v>45</v>
      </c>
      <c r="K9677">
        <v>2021</v>
      </c>
      <c r="L9677" t="s">
        <v>48</v>
      </c>
      <c r="M9677" t="s">
        <v>21</v>
      </c>
      <c r="N9677">
        <v>205210.82</v>
      </c>
      <c r="O9677" t="s">
        <v>36</v>
      </c>
    </row>
    <row r="9678" spans="1:15" x14ac:dyDescent="0.3">
      <c r="A9678" t="s">
        <v>46</v>
      </c>
      <c r="B9678">
        <v>66.06</v>
      </c>
      <c r="C9678" t="s">
        <v>43</v>
      </c>
      <c r="D9678" t="s">
        <v>65</v>
      </c>
      <c r="E9678">
        <v>226406</v>
      </c>
      <c r="F9678">
        <v>2021</v>
      </c>
      <c r="G9678">
        <v>518</v>
      </c>
      <c r="H9678" t="s">
        <v>26</v>
      </c>
      <c r="I9678">
        <v>80.88</v>
      </c>
      <c r="J9678" t="s">
        <v>27</v>
      </c>
      <c r="K9678">
        <v>2024</v>
      </c>
      <c r="L9678" t="s">
        <v>48</v>
      </c>
      <c r="M9678" t="s">
        <v>31</v>
      </c>
      <c r="N9678">
        <v>162158.14000000001</v>
      </c>
      <c r="O9678" t="s">
        <v>49</v>
      </c>
    </row>
    <row r="9679" spans="1:15" x14ac:dyDescent="0.3">
      <c r="A9679" t="s">
        <v>15</v>
      </c>
      <c r="B9679">
        <v>52.82</v>
      </c>
      <c r="C9679" t="s">
        <v>43</v>
      </c>
      <c r="D9679" t="s">
        <v>71</v>
      </c>
      <c r="E9679">
        <v>82549</v>
      </c>
      <c r="F9679">
        <v>2023</v>
      </c>
      <c r="G9679">
        <v>387</v>
      </c>
      <c r="H9679" t="s">
        <v>26</v>
      </c>
      <c r="I9679">
        <v>98.62</v>
      </c>
      <c r="J9679" t="s">
        <v>19</v>
      </c>
      <c r="K9679">
        <v>2023</v>
      </c>
      <c r="L9679" t="s">
        <v>20</v>
      </c>
      <c r="M9679" t="s">
        <v>31</v>
      </c>
      <c r="N9679">
        <v>41239.11</v>
      </c>
      <c r="O9679" t="s">
        <v>22</v>
      </c>
    </row>
    <row r="9680" spans="1:15" x14ac:dyDescent="0.3">
      <c r="A9680" t="s">
        <v>50</v>
      </c>
      <c r="B9680">
        <v>33.869999999999997</v>
      </c>
      <c r="C9680" t="s">
        <v>24</v>
      </c>
      <c r="D9680" t="s">
        <v>91</v>
      </c>
      <c r="E9680">
        <v>309119</v>
      </c>
      <c r="F9680">
        <v>2017</v>
      </c>
      <c r="G9680">
        <v>791</v>
      </c>
      <c r="H9680" t="s">
        <v>35</v>
      </c>
      <c r="I9680">
        <v>51.64</v>
      </c>
      <c r="J9680" t="s">
        <v>45</v>
      </c>
      <c r="K9680">
        <v>2017</v>
      </c>
      <c r="L9680" t="s">
        <v>20</v>
      </c>
      <c r="M9680" t="s">
        <v>21</v>
      </c>
      <c r="N9680">
        <v>216211.6</v>
      </c>
      <c r="O9680" t="s">
        <v>22</v>
      </c>
    </row>
    <row r="9681" spans="1:15" x14ac:dyDescent="0.3">
      <c r="A9681" t="s">
        <v>50</v>
      </c>
      <c r="B9681">
        <v>28.33</v>
      </c>
      <c r="C9681" t="s">
        <v>33</v>
      </c>
      <c r="D9681" t="s">
        <v>59</v>
      </c>
      <c r="E9681">
        <v>211196</v>
      </c>
      <c r="F9681">
        <v>2023</v>
      </c>
      <c r="G9681">
        <v>769</v>
      </c>
      <c r="H9681" t="s">
        <v>35</v>
      </c>
      <c r="I9681">
        <v>34.51</v>
      </c>
      <c r="J9681" t="s">
        <v>45</v>
      </c>
      <c r="K9681">
        <v>2023</v>
      </c>
      <c r="L9681" t="s">
        <v>48</v>
      </c>
      <c r="M9681" t="s">
        <v>31</v>
      </c>
      <c r="N9681">
        <v>108369.89</v>
      </c>
      <c r="O9681" t="s">
        <v>49</v>
      </c>
    </row>
    <row r="9682" spans="1:15" x14ac:dyDescent="0.3">
      <c r="A9682" t="s">
        <v>42</v>
      </c>
      <c r="B9682">
        <v>52.51</v>
      </c>
      <c r="C9682" t="s">
        <v>38</v>
      </c>
      <c r="D9682" t="s">
        <v>69</v>
      </c>
      <c r="E9682">
        <v>374806</v>
      </c>
      <c r="F9682">
        <v>2019</v>
      </c>
      <c r="G9682">
        <v>638</v>
      </c>
      <c r="H9682" t="s">
        <v>26</v>
      </c>
      <c r="I9682">
        <v>83.05</v>
      </c>
      <c r="J9682" t="s">
        <v>19</v>
      </c>
      <c r="K9682">
        <v>2020</v>
      </c>
      <c r="L9682" t="s">
        <v>48</v>
      </c>
      <c r="M9682" t="s">
        <v>31</v>
      </c>
      <c r="N9682">
        <v>227703.59</v>
      </c>
      <c r="O9682" t="s">
        <v>22</v>
      </c>
    </row>
    <row r="9683" spans="1:15" x14ac:dyDescent="0.3">
      <c r="A9683" t="s">
        <v>42</v>
      </c>
      <c r="B9683">
        <v>76.13</v>
      </c>
      <c r="C9683" t="s">
        <v>29</v>
      </c>
      <c r="D9683" t="s">
        <v>80</v>
      </c>
      <c r="E9683">
        <v>151962</v>
      </c>
      <c r="F9683">
        <v>2024</v>
      </c>
      <c r="G9683">
        <v>751</v>
      </c>
      <c r="H9683" t="s">
        <v>18</v>
      </c>
      <c r="I9683">
        <v>91.11</v>
      </c>
      <c r="J9683" t="s">
        <v>45</v>
      </c>
      <c r="K9683">
        <v>2024</v>
      </c>
      <c r="L9683" t="s">
        <v>40</v>
      </c>
      <c r="M9683" t="s">
        <v>21</v>
      </c>
      <c r="N9683">
        <v>95715.199999999997</v>
      </c>
      <c r="O9683" t="s">
        <v>22</v>
      </c>
    </row>
    <row r="9684" spans="1:15" x14ac:dyDescent="0.3">
      <c r="A9684" t="s">
        <v>23</v>
      </c>
      <c r="B9684">
        <v>61.86</v>
      </c>
      <c r="C9684" t="s">
        <v>38</v>
      </c>
      <c r="D9684" t="s">
        <v>60</v>
      </c>
      <c r="E9684">
        <v>67582</v>
      </c>
      <c r="F9684">
        <v>2017</v>
      </c>
      <c r="G9684">
        <v>791</v>
      </c>
      <c r="H9684" t="s">
        <v>26</v>
      </c>
      <c r="I9684">
        <v>73.650000000000006</v>
      </c>
      <c r="J9684" t="s">
        <v>19</v>
      </c>
      <c r="K9684">
        <v>2020</v>
      </c>
      <c r="L9684" t="s">
        <v>48</v>
      </c>
      <c r="M9684" t="s">
        <v>31</v>
      </c>
      <c r="N9684">
        <v>50531.39</v>
      </c>
      <c r="O9684" t="s">
        <v>54</v>
      </c>
    </row>
    <row r="9685" spans="1:15" x14ac:dyDescent="0.3">
      <c r="A9685" t="s">
        <v>56</v>
      </c>
      <c r="B9685">
        <v>42.91</v>
      </c>
      <c r="C9685" t="s">
        <v>24</v>
      </c>
      <c r="D9685" t="s">
        <v>77</v>
      </c>
      <c r="E9685">
        <v>86056</v>
      </c>
      <c r="F9685">
        <v>2022</v>
      </c>
      <c r="G9685">
        <v>326</v>
      </c>
      <c r="H9685" t="s">
        <v>18</v>
      </c>
      <c r="I9685">
        <v>84.11</v>
      </c>
      <c r="J9685" t="s">
        <v>45</v>
      </c>
      <c r="K9685">
        <v>2022</v>
      </c>
      <c r="L9685" t="s">
        <v>48</v>
      </c>
      <c r="M9685" t="s">
        <v>31</v>
      </c>
      <c r="N9685">
        <v>38071.699999999997</v>
      </c>
      <c r="O9685" t="s">
        <v>36</v>
      </c>
    </row>
    <row r="9686" spans="1:15" x14ac:dyDescent="0.3">
      <c r="A9686" t="s">
        <v>42</v>
      </c>
      <c r="B9686">
        <v>50.37</v>
      </c>
      <c r="C9686" t="s">
        <v>16</v>
      </c>
      <c r="D9686" t="s">
        <v>93</v>
      </c>
      <c r="E9686">
        <v>269774</v>
      </c>
      <c r="F9686">
        <v>2024</v>
      </c>
      <c r="G9686">
        <v>263</v>
      </c>
      <c r="H9686" t="s">
        <v>35</v>
      </c>
      <c r="I9686">
        <v>33.96</v>
      </c>
      <c r="J9686" t="s">
        <v>19</v>
      </c>
      <c r="K9686">
        <v>2024</v>
      </c>
      <c r="L9686" t="s">
        <v>48</v>
      </c>
      <c r="M9686" t="s">
        <v>21</v>
      </c>
      <c r="N9686">
        <v>173708.08</v>
      </c>
      <c r="O9686" t="s">
        <v>36</v>
      </c>
    </row>
    <row r="9687" spans="1:15" x14ac:dyDescent="0.3">
      <c r="A9687" t="s">
        <v>15</v>
      </c>
      <c r="B9687">
        <v>50.7</v>
      </c>
      <c r="C9687" t="s">
        <v>24</v>
      </c>
      <c r="D9687" t="s">
        <v>77</v>
      </c>
      <c r="E9687">
        <v>120539</v>
      </c>
      <c r="F9687">
        <v>2019</v>
      </c>
      <c r="G9687">
        <v>671</v>
      </c>
      <c r="H9687" t="s">
        <v>35</v>
      </c>
      <c r="I9687">
        <v>56.39</v>
      </c>
      <c r="J9687" t="s">
        <v>45</v>
      </c>
      <c r="K9687">
        <v>2019</v>
      </c>
      <c r="L9687" t="s">
        <v>20</v>
      </c>
      <c r="M9687" t="s">
        <v>21</v>
      </c>
      <c r="N9687">
        <v>60320.22</v>
      </c>
      <c r="O9687" t="s">
        <v>54</v>
      </c>
    </row>
    <row r="9688" spans="1:15" x14ac:dyDescent="0.3">
      <c r="A9688" t="s">
        <v>28</v>
      </c>
      <c r="B9688">
        <v>16.239999999999998</v>
      </c>
      <c r="C9688" t="s">
        <v>16</v>
      </c>
      <c r="D9688" t="s">
        <v>82</v>
      </c>
      <c r="E9688">
        <v>76020</v>
      </c>
      <c r="F9688">
        <v>2015</v>
      </c>
      <c r="G9688">
        <v>923</v>
      </c>
      <c r="H9688" t="s">
        <v>35</v>
      </c>
      <c r="I9688">
        <v>29.49</v>
      </c>
      <c r="J9688" t="s">
        <v>19</v>
      </c>
      <c r="K9688">
        <v>2019</v>
      </c>
      <c r="L9688" t="s">
        <v>48</v>
      </c>
      <c r="M9688" t="s">
        <v>21</v>
      </c>
      <c r="N9688">
        <v>49149.21</v>
      </c>
      <c r="O9688" t="s">
        <v>49</v>
      </c>
    </row>
    <row r="9689" spans="1:15" x14ac:dyDescent="0.3">
      <c r="A9689" t="s">
        <v>37</v>
      </c>
      <c r="B9689">
        <v>65.17</v>
      </c>
      <c r="C9689" t="s">
        <v>16</v>
      </c>
      <c r="D9689" t="s">
        <v>47</v>
      </c>
      <c r="E9689">
        <v>278686</v>
      </c>
      <c r="F9689">
        <v>2016</v>
      </c>
      <c r="G9689">
        <v>602</v>
      </c>
      <c r="H9689" t="s">
        <v>18</v>
      </c>
      <c r="I9689">
        <v>67.69</v>
      </c>
      <c r="J9689" t="s">
        <v>27</v>
      </c>
      <c r="K9689">
        <v>2017</v>
      </c>
      <c r="L9689" t="s">
        <v>40</v>
      </c>
      <c r="M9689" t="s">
        <v>31</v>
      </c>
      <c r="N9689">
        <v>179579.82</v>
      </c>
      <c r="O9689" t="s">
        <v>22</v>
      </c>
    </row>
    <row r="9690" spans="1:15" x14ac:dyDescent="0.3">
      <c r="A9690" t="s">
        <v>15</v>
      </c>
      <c r="B9690">
        <v>63.01</v>
      </c>
      <c r="C9690" t="s">
        <v>24</v>
      </c>
      <c r="D9690" t="s">
        <v>25</v>
      </c>
      <c r="E9690">
        <v>203359</v>
      </c>
      <c r="F9690">
        <v>2019</v>
      </c>
      <c r="G9690">
        <v>144</v>
      </c>
      <c r="H9690" t="s">
        <v>26</v>
      </c>
      <c r="I9690">
        <v>92.53</v>
      </c>
      <c r="J9690" t="s">
        <v>27</v>
      </c>
      <c r="K9690">
        <v>2023</v>
      </c>
      <c r="L9690" t="s">
        <v>20</v>
      </c>
      <c r="M9690" t="s">
        <v>21</v>
      </c>
      <c r="N9690">
        <v>122570.15</v>
      </c>
      <c r="O9690" t="s">
        <v>22</v>
      </c>
    </row>
    <row r="9691" spans="1:15" x14ac:dyDescent="0.3">
      <c r="A9691" t="s">
        <v>51</v>
      </c>
      <c r="B9691">
        <v>68.64</v>
      </c>
      <c r="C9691" t="s">
        <v>24</v>
      </c>
      <c r="D9691" t="s">
        <v>77</v>
      </c>
      <c r="E9691">
        <v>147893</v>
      </c>
      <c r="F9691">
        <v>2022</v>
      </c>
      <c r="G9691">
        <v>342</v>
      </c>
      <c r="H9691" t="s">
        <v>35</v>
      </c>
      <c r="I9691">
        <v>40.4</v>
      </c>
      <c r="J9691" t="s">
        <v>19</v>
      </c>
      <c r="K9691">
        <v>2024</v>
      </c>
      <c r="L9691" t="s">
        <v>48</v>
      </c>
      <c r="M9691" t="s">
        <v>21</v>
      </c>
      <c r="N9691">
        <v>90341.37</v>
      </c>
      <c r="O9691" t="s">
        <v>54</v>
      </c>
    </row>
    <row r="9692" spans="1:15" x14ac:dyDescent="0.3">
      <c r="A9692" t="s">
        <v>41</v>
      </c>
      <c r="B9692">
        <v>39.1</v>
      </c>
      <c r="C9692" t="s">
        <v>33</v>
      </c>
      <c r="D9692" t="s">
        <v>34</v>
      </c>
      <c r="E9692">
        <v>80217</v>
      </c>
      <c r="F9692">
        <v>2015</v>
      </c>
      <c r="G9692">
        <v>407</v>
      </c>
      <c r="H9692" t="s">
        <v>18</v>
      </c>
      <c r="I9692">
        <v>94.07</v>
      </c>
      <c r="J9692" t="s">
        <v>45</v>
      </c>
      <c r="K9692">
        <v>2015</v>
      </c>
      <c r="L9692" t="s">
        <v>48</v>
      </c>
      <c r="M9692" t="s">
        <v>31</v>
      </c>
      <c r="N9692">
        <v>51464.95</v>
      </c>
      <c r="O9692" t="s">
        <v>22</v>
      </c>
    </row>
    <row r="9693" spans="1:15" x14ac:dyDescent="0.3">
      <c r="A9693" t="s">
        <v>41</v>
      </c>
      <c r="B9693">
        <v>12.28</v>
      </c>
      <c r="C9693" t="s">
        <v>38</v>
      </c>
      <c r="D9693" t="s">
        <v>69</v>
      </c>
      <c r="E9693">
        <v>302360</v>
      </c>
      <c r="F9693">
        <v>2021</v>
      </c>
      <c r="G9693">
        <v>599</v>
      </c>
      <c r="H9693" t="s">
        <v>18</v>
      </c>
      <c r="I9693">
        <v>76.78</v>
      </c>
      <c r="J9693" t="s">
        <v>45</v>
      </c>
      <c r="K9693">
        <v>2021</v>
      </c>
      <c r="L9693" t="s">
        <v>40</v>
      </c>
      <c r="M9693" t="s">
        <v>31</v>
      </c>
      <c r="N9693">
        <v>232487.91</v>
      </c>
      <c r="O9693" t="s">
        <v>54</v>
      </c>
    </row>
    <row r="9694" spans="1:15" x14ac:dyDescent="0.3">
      <c r="A9694" t="s">
        <v>28</v>
      </c>
      <c r="B9694">
        <v>11.34</v>
      </c>
      <c r="C9694" t="s">
        <v>29</v>
      </c>
      <c r="D9694" t="s">
        <v>92</v>
      </c>
      <c r="E9694">
        <v>189471</v>
      </c>
      <c r="F9694">
        <v>2015</v>
      </c>
      <c r="G9694">
        <v>908</v>
      </c>
      <c r="H9694" t="s">
        <v>18</v>
      </c>
      <c r="I9694">
        <v>63.42</v>
      </c>
      <c r="J9694" t="s">
        <v>27</v>
      </c>
      <c r="K9694">
        <v>2022</v>
      </c>
      <c r="L9694" t="s">
        <v>48</v>
      </c>
      <c r="M9694" t="s">
        <v>31</v>
      </c>
      <c r="N9694">
        <v>91266.61</v>
      </c>
      <c r="O9694" t="s">
        <v>49</v>
      </c>
    </row>
    <row r="9695" spans="1:15" x14ac:dyDescent="0.3">
      <c r="A9695" t="s">
        <v>42</v>
      </c>
      <c r="B9695">
        <v>66.930000000000007</v>
      </c>
      <c r="C9695" t="s">
        <v>33</v>
      </c>
      <c r="D9695" t="s">
        <v>85</v>
      </c>
      <c r="E9695">
        <v>316698</v>
      </c>
      <c r="F9695">
        <v>2023</v>
      </c>
      <c r="G9695">
        <v>338</v>
      </c>
      <c r="H9695" t="s">
        <v>18</v>
      </c>
      <c r="I9695">
        <v>85.81</v>
      </c>
      <c r="J9695" t="s">
        <v>19</v>
      </c>
      <c r="K9695">
        <v>2023</v>
      </c>
      <c r="L9695" t="s">
        <v>20</v>
      </c>
      <c r="M9695" t="s">
        <v>31</v>
      </c>
      <c r="N9695">
        <v>148921.28</v>
      </c>
      <c r="O9695" t="s">
        <v>36</v>
      </c>
    </row>
    <row r="9696" spans="1:15" x14ac:dyDescent="0.3">
      <c r="A9696" t="s">
        <v>50</v>
      </c>
      <c r="B9696">
        <v>7.98</v>
      </c>
      <c r="C9696" t="s">
        <v>67</v>
      </c>
      <c r="D9696" t="s">
        <v>83</v>
      </c>
      <c r="E9696">
        <v>161242</v>
      </c>
      <c r="F9696">
        <v>2024</v>
      </c>
      <c r="G9696">
        <v>780</v>
      </c>
      <c r="H9696" t="s">
        <v>18</v>
      </c>
      <c r="I9696">
        <v>70.97</v>
      </c>
      <c r="J9696" t="s">
        <v>19</v>
      </c>
      <c r="K9696">
        <v>2024</v>
      </c>
      <c r="L9696" t="s">
        <v>20</v>
      </c>
      <c r="M9696" t="s">
        <v>21</v>
      </c>
      <c r="N9696">
        <v>107358.71</v>
      </c>
      <c r="O9696" t="s">
        <v>36</v>
      </c>
    </row>
    <row r="9697" spans="1:15" x14ac:dyDescent="0.3">
      <c r="A9697" t="s">
        <v>42</v>
      </c>
      <c r="B9697">
        <v>78.16</v>
      </c>
      <c r="C9697" t="s">
        <v>16</v>
      </c>
      <c r="D9697" t="s">
        <v>82</v>
      </c>
      <c r="E9697">
        <v>179532</v>
      </c>
      <c r="F9697">
        <v>2024</v>
      </c>
      <c r="G9697">
        <v>243</v>
      </c>
      <c r="H9697" t="s">
        <v>26</v>
      </c>
      <c r="I9697">
        <v>81.56</v>
      </c>
      <c r="J9697" t="s">
        <v>19</v>
      </c>
      <c r="K9697">
        <v>2024</v>
      </c>
      <c r="L9697" t="s">
        <v>48</v>
      </c>
      <c r="M9697" t="s">
        <v>31</v>
      </c>
      <c r="N9697">
        <v>100192.4</v>
      </c>
      <c r="O9697" t="s">
        <v>54</v>
      </c>
    </row>
    <row r="9698" spans="1:15" x14ac:dyDescent="0.3">
      <c r="A9698" t="s">
        <v>56</v>
      </c>
      <c r="B9698">
        <v>71.959999999999994</v>
      </c>
      <c r="C9698" t="s">
        <v>29</v>
      </c>
      <c r="D9698" t="s">
        <v>53</v>
      </c>
      <c r="E9698">
        <v>217030</v>
      </c>
      <c r="F9698">
        <v>2022</v>
      </c>
      <c r="G9698">
        <v>608</v>
      </c>
      <c r="H9698" t="s">
        <v>18</v>
      </c>
      <c r="I9698">
        <v>80.569999999999993</v>
      </c>
      <c r="J9698" t="s">
        <v>45</v>
      </c>
      <c r="K9698">
        <v>2022</v>
      </c>
      <c r="L9698" t="s">
        <v>40</v>
      </c>
      <c r="M9698" t="s">
        <v>21</v>
      </c>
      <c r="N9698">
        <v>89569.64</v>
      </c>
      <c r="O9698" t="s">
        <v>22</v>
      </c>
    </row>
    <row r="9699" spans="1:15" x14ac:dyDescent="0.3">
      <c r="A9699" t="s">
        <v>28</v>
      </c>
      <c r="B9699">
        <v>76.62</v>
      </c>
      <c r="C9699" t="s">
        <v>16</v>
      </c>
      <c r="D9699" t="s">
        <v>82</v>
      </c>
      <c r="E9699">
        <v>218532</v>
      </c>
      <c r="F9699">
        <v>2022</v>
      </c>
      <c r="G9699">
        <v>397</v>
      </c>
      <c r="H9699" t="s">
        <v>26</v>
      </c>
      <c r="I9699">
        <v>81.42</v>
      </c>
      <c r="J9699" t="s">
        <v>45</v>
      </c>
      <c r="K9699">
        <v>2022</v>
      </c>
      <c r="L9699" t="s">
        <v>48</v>
      </c>
      <c r="M9699" t="s">
        <v>31</v>
      </c>
      <c r="N9699">
        <v>161564.31</v>
      </c>
      <c r="O9699" t="s">
        <v>22</v>
      </c>
    </row>
    <row r="9700" spans="1:15" x14ac:dyDescent="0.3">
      <c r="A9700" t="s">
        <v>50</v>
      </c>
      <c r="B9700">
        <v>5.97</v>
      </c>
      <c r="C9700" t="s">
        <v>67</v>
      </c>
      <c r="D9700" t="s">
        <v>68</v>
      </c>
      <c r="E9700">
        <v>332641</v>
      </c>
      <c r="F9700">
        <v>2023</v>
      </c>
      <c r="G9700">
        <v>209</v>
      </c>
      <c r="H9700" t="s">
        <v>26</v>
      </c>
      <c r="I9700">
        <v>67.2</v>
      </c>
      <c r="J9700" t="s">
        <v>19</v>
      </c>
      <c r="K9700">
        <v>2024</v>
      </c>
      <c r="L9700" t="s">
        <v>48</v>
      </c>
      <c r="M9700" t="s">
        <v>21</v>
      </c>
      <c r="N9700">
        <v>214392.98</v>
      </c>
      <c r="O9700" t="s">
        <v>22</v>
      </c>
    </row>
    <row r="9701" spans="1:15" x14ac:dyDescent="0.3">
      <c r="A9701" t="s">
        <v>50</v>
      </c>
      <c r="B9701">
        <v>14.37</v>
      </c>
      <c r="C9701" t="s">
        <v>67</v>
      </c>
      <c r="D9701" t="s">
        <v>90</v>
      </c>
      <c r="E9701">
        <v>126398</v>
      </c>
      <c r="F9701">
        <v>2020</v>
      </c>
      <c r="G9701">
        <v>577</v>
      </c>
      <c r="H9701" t="s">
        <v>26</v>
      </c>
      <c r="I9701">
        <v>65.31</v>
      </c>
      <c r="J9701" t="s">
        <v>27</v>
      </c>
      <c r="K9701">
        <v>2024</v>
      </c>
      <c r="L9701" t="s">
        <v>40</v>
      </c>
      <c r="M9701" t="s">
        <v>21</v>
      </c>
      <c r="N9701">
        <v>100594.23</v>
      </c>
      <c r="O9701" t="s">
        <v>54</v>
      </c>
    </row>
    <row r="9702" spans="1:15" x14ac:dyDescent="0.3">
      <c r="A9702" t="s">
        <v>37</v>
      </c>
      <c r="B9702">
        <v>56.07</v>
      </c>
      <c r="C9702" t="s">
        <v>33</v>
      </c>
      <c r="D9702" t="s">
        <v>52</v>
      </c>
      <c r="E9702">
        <v>309034</v>
      </c>
      <c r="F9702">
        <v>2024</v>
      </c>
      <c r="G9702">
        <v>823</v>
      </c>
      <c r="H9702" t="s">
        <v>18</v>
      </c>
      <c r="I9702">
        <v>100</v>
      </c>
      <c r="J9702" t="s">
        <v>27</v>
      </c>
      <c r="K9702">
        <v>2024</v>
      </c>
      <c r="L9702" t="s">
        <v>48</v>
      </c>
      <c r="M9702" t="s">
        <v>21</v>
      </c>
      <c r="N9702">
        <v>127140.22</v>
      </c>
      <c r="O9702" t="s">
        <v>36</v>
      </c>
    </row>
    <row r="9703" spans="1:15" x14ac:dyDescent="0.3">
      <c r="A9703" t="s">
        <v>15</v>
      </c>
      <c r="B9703">
        <v>66.2</v>
      </c>
      <c r="C9703" t="s">
        <v>38</v>
      </c>
      <c r="D9703" t="s">
        <v>69</v>
      </c>
      <c r="E9703">
        <v>330610</v>
      </c>
      <c r="F9703">
        <v>2018</v>
      </c>
      <c r="G9703">
        <v>391</v>
      </c>
      <c r="H9703" t="s">
        <v>18</v>
      </c>
      <c r="I9703">
        <v>62.31</v>
      </c>
      <c r="J9703" t="s">
        <v>45</v>
      </c>
      <c r="K9703">
        <v>2018</v>
      </c>
      <c r="L9703" t="s">
        <v>40</v>
      </c>
      <c r="M9703" t="s">
        <v>31</v>
      </c>
      <c r="N9703">
        <v>258554.39</v>
      </c>
      <c r="O9703" t="s">
        <v>22</v>
      </c>
    </row>
    <row r="9704" spans="1:15" x14ac:dyDescent="0.3">
      <c r="A9704" t="s">
        <v>15</v>
      </c>
      <c r="B9704">
        <v>68.5</v>
      </c>
      <c r="C9704" t="s">
        <v>57</v>
      </c>
      <c r="D9704" t="s">
        <v>86</v>
      </c>
      <c r="E9704">
        <v>148072</v>
      </c>
      <c r="F9704">
        <v>2015</v>
      </c>
      <c r="G9704">
        <v>177</v>
      </c>
      <c r="H9704" t="s">
        <v>35</v>
      </c>
      <c r="I9704">
        <v>26.13</v>
      </c>
      <c r="J9704" t="s">
        <v>19</v>
      </c>
      <c r="K9704">
        <v>2022</v>
      </c>
      <c r="L9704" t="s">
        <v>40</v>
      </c>
      <c r="M9704" t="s">
        <v>21</v>
      </c>
      <c r="N9704">
        <v>105809.76</v>
      </c>
      <c r="O9704" t="s">
        <v>54</v>
      </c>
    </row>
    <row r="9705" spans="1:15" x14ac:dyDescent="0.3">
      <c r="A9705" t="s">
        <v>42</v>
      </c>
      <c r="B9705">
        <v>35.65</v>
      </c>
      <c r="C9705" t="s">
        <v>38</v>
      </c>
      <c r="D9705" t="s">
        <v>73</v>
      </c>
      <c r="E9705">
        <v>195543</v>
      </c>
      <c r="F9705">
        <v>2021</v>
      </c>
      <c r="G9705">
        <v>146</v>
      </c>
      <c r="H9705" t="s">
        <v>26</v>
      </c>
      <c r="I9705">
        <v>76.989999999999995</v>
      </c>
      <c r="J9705" t="s">
        <v>27</v>
      </c>
      <c r="K9705">
        <v>2021</v>
      </c>
      <c r="L9705" t="s">
        <v>40</v>
      </c>
      <c r="M9705" t="s">
        <v>31</v>
      </c>
      <c r="N9705">
        <v>120580.62</v>
      </c>
      <c r="O9705" t="s">
        <v>22</v>
      </c>
    </row>
    <row r="9706" spans="1:15" x14ac:dyDescent="0.3">
      <c r="A9706" t="s">
        <v>15</v>
      </c>
      <c r="B9706">
        <v>79.12</v>
      </c>
      <c r="C9706" t="s">
        <v>24</v>
      </c>
      <c r="D9706" t="s">
        <v>25</v>
      </c>
      <c r="E9706">
        <v>398368</v>
      </c>
      <c r="F9706">
        <v>2021</v>
      </c>
      <c r="G9706">
        <v>476</v>
      </c>
      <c r="H9706" t="s">
        <v>18</v>
      </c>
      <c r="I9706">
        <v>97.47</v>
      </c>
      <c r="J9706" t="s">
        <v>45</v>
      </c>
      <c r="K9706">
        <v>2021</v>
      </c>
      <c r="L9706" t="s">
        <v>20</v>
      </c>
      <c r="M9706" t="s">
        <v>21</v>
      </c>
      <c r="N9706">
        <v>160405.46</v>
      </c>
      <c r="O9706" t="s">
        <v>49</v>
      </c>
    </row>
    <row r="9707" spans="1:15" x14ac:dyDescent="0.3">
      <c r="A9707" t="s">
        <v>23</v>
      </c>
      <c r="B9707">
        <v>27.83</v>
      </c>
      <c r="C9707" t="s">
        <v>57</v>
      </c>
      <c r="D9707" t="s">
        <v>72</v>
      </c>
      <c r="E9707">
        <v>82359</v>
      </c>
      <c r="F9707">
        <v>2018</v>
      </c>
      <c r="G9707">
        <v>869</v>
      </c>
      <c r="H9707" t="s">
        <v>26</v>
      </c>
      <c r="I9707">
        <v>94.12</v>
      </c>
      <c r="J9707" t="s">
        <v>45</v>
      </c>
      <c r="K9707">
        <v>2018</v>
      </c>
      <c r="L9707" t="s">
        <v>40</v>
      </c>
      <c r="M9707" t="s">
        <v>21</v>
      </c>
      <c r="N9707">
        <v>34626.660000000003</v>
      </c>
      <c r="O9707" t="s">
        <v>36</v>
      </c>
    </row>
    <row r="9708" spans="1:15" x14ac:dyDescent="0.3">
      <c r="A9708" t="s">
        <v>56</v>
      </c>
      <c r="B9708">
        <v>6.59</v>
      </c>
      <c r="C9708" t="s">
        <v>38</v>
      </c>
      <c r="D9708" t="s">
        <v>60</v>
      </c>
      <c r="E9708">
        <v>202737</v>
      </c>
      <c r="F9708">
        <v>2019</v>
      </c>
      <c r="G9708">
        <v>316</v>
      </c>
      <c r="H9708" t="s">
        <v>35</v>
      </c>
      <c r="I9708">
        <v>46.28</v>
      </c>
      <c r="J9708" t="s">
        <v>45</v>
      </c>
      <c r="K9708">
        <v>2019</v>
      </c>
      <c r="L9708" t="s">
        <v>20</v>
      </c>
      <c r="M9708" t="s">
        <v>31</v>
      </c>
      <c r="N9708">
        <v>161465.60999999999</v>
      </c>
      <c r="O9708" t="s">
        <v>49</v>
      </c>
    </row>
    <row r="9709" spans="1:15" x14ac:dyDescent="0.3">
      <c r="A9709" t="s">
        <v>56</v>
      </c>
      <c r="B9709">
        <v>30.28</v>
      </c>
      <c r="C9709" t="s">
        <v>38</v>
      </c>
      <c r="D9709" t="s">
        <v>73</v>
      </c>
      <c r="E9709">
        <v>118242</v>
      </c>
      <c r="F9709">
        <v>2019</v>
      </c>
      <c r="G9709">
        <v>744</v>
      </c>
      <c r="H9709" t="s">
        <v>26</v>
      </c>
      <c r="I9709">
        <v>90.32</v>
      </c>
      <c r="J9709" t="s">
        <v>19</v>
      </c>
      <c r="K9709">
        <v>2023</v>
      </c>
      <c r="L9709" t="s">
        <v>40</v>
      </c>
      <c r="M9709" t="s">
        <v>31</v>
      </c>
      <c r="N9709">
        <v>57603.72</v>
      </c>
      <c r="O9709" t="s">
        <v>22</v>
      </c>
    </row>
    <row r="9710" spans="1:15" x14ac:dyDescent="0.3">
      <c r="A9710" t="s">
        <v>46</v>
      </c>
      <c r="B9710">
        <v>9.5399999999999991</v>
      </c>
      <c r="C9710" t="s">
        <v>24</v>
      </c>
      <c r="D9710" t="s">
        <v>76</v>
      </c>
      <c r="E9710">
        <v>60240</v>
      </c>
      <c r="F9710">
        <v>2019</v>
      </c>
      <c r="G9710">
        <v>759</v>
      </c>
      <c r="H9710" t="s">
        <v>26</v>
      </c>
      <c r="I9710">
        <v>72.7</v>
      </c>
      <c r="J9710" t="s">
        <v>19</v>
      </c>
      <c r="K9710">
        <v>2024</v>
      </c>
      <c r="L9710" t="s">
        <v>40</v>
      </c>
      <c r="M9710" t="s">
        <v>21</v>
      </c>
      <c r="N9710">
        <v>43850.07</v>
      </c>
      <c r="O9710" t="s">
        <v>22</v>
      </c>
    </row>
    <row r="9711" spans="1:15" x14ac:dyDescent="0.3">
      <c r="A9711" t="s">
        <v>56</v>
      </c>
      <c r="B9711">
        <v>59.62</v>
      </c>
      <c r="C9711" t="s">
        <v>43</v>
      </c>
      <c r="D9711" t="s">
        <v>71</v>
      </c>
      <c r="E9711">
        <v>118261</v>
      </c>
      <c r="F9711">
        <v>2021</v>
      </c>
      <c r="G9711">
        <v>754</v>
      </c>
      <c r="H9711" t="s">
        <v>18</v>
      </c>
      <c r="I9711">
        <v>71.92</v>
      </c>
      <c r="J9711" t="s">
        <v>27</v>
      </c>
      <c r="K9711">
        <v>2022</v>
      </c>
      <c r="L9711" t="s">
        <v>48</v>
      </c>
      <c r="M9711" t="s">
        <v>21</v>
      </c>
      <c r="N9711">
        <v>70160.89</v>
      </c>
      <c r="O9711" t="s">
        <v>49</v>
      </c>
    </row>
    <row r="9712" spans="1:15" x14ac:dyDescent="0.3">
      <c r="A9712" t="s">
        <v>28</v>
      </c>
      <c r="B9712">
        <v>33.049999999999997</v>
      </c>
      <c r="C9712" t="s">
        <v>24</v>
      </c>
      <c r="D9712" t="s">
        <v>76</v>
      </c>
      <c r="E9712">
        <v>211501</v>
      </c>
      <c r="F9712">
        <v>2018</v>
      </c>
      <c r="G9712">
        <v>799</v>
      </c>
      <c r="H9712" t="s">
        <v>26</v>
      </c>
      <c r="I9712">
        <v>69.17</v>
      </c>
      <c r="J9712" t="s">
        <v>45</v>
      </c>
      <c r="K9712">
        <v>2018</v>
      </c>
      <c r="L9712" t="s">
        <v>20</v>
      </c>
      <c r="M9712" t="s">
        <v>31</v>
      </c>
      <c r="N9712">
        <v>136811.35</v>
      </c>
      <c r="O9712" t="s">
        <v>54</v>
      </c>
    </row>
    <row r="9713" spans="1:15" x14ac:dyDescent="0.3">
      <c r="A9713" t="s">
        <v>41</v>
      </c>
      <c r="B9713">
        <v>77.569999999999993</v>
      </c>
      <c r="C9713" t="s">
        <v>43</v>
      </c>
      <c r="D9713" t="s">
        <v>62</v>
      </c>
      <c r="E9713">
        <v>86646</v>
      </c>
      <c r="F9713">
        <v>2022</v>
      </c>
      <c r="G9713">
        <v>456</v>
      </c>
      <c r="H9713" t="s">
        <v>18</v>
      </c>
      <c r="I9713">
        <v>97.24</v>
      </c>
      <c r="J9713" t="s">
        <v>19</v>
      </c>
      <c r="K9713">
        <v>2022</v>
      </c>
      <c r="L9713" t="s">
        <v>20</v>
      </c>
      <c r="M9713" t="s">
        <v>21</v>
      </c>
      <c r="N9713">
        <v>53962.81</v>
      </c>
      <c r="O9713" t="s">
        <v>54</v>
      </c>
    </row>
    <row r="9714" spans="1:15" x14ac:dyDescent="0.3">
      <c r="A9714" t="s">
        <v>23</v>
      </c>
      <c r="B9714">
        <v>10.220000000000001</v>
      </c>
      <c r="C9714" t="s">
        <v>33</v>
      </c>
      <c r="D9714" t="s">
        <v>64</v>
      </c>
      <c r="E9714">
        <v>287706</v>
      </c>
      <c r="F9714">
        <v>2020</v>
      </c>
      <c r="G9714">
        <v>326</v>
      </c>
      <c r="H9714" t="s">
        <v>26</v>
      </c>
      <c r="I9714">
        <v>71.77</v>
      </c>
      <c r="J9714" t="s">
        <v>19</v>
      </c>
      <c r="K9714">
        <v>2020</v>
      </c>
      <c r="L9714" t="s">
        <v>40</v>
      </c>
      <c r="M9714" t="s">
        <v>21</v>
      </c>
      <c r="N9714">
        <v>223135.96</v>
      </c>
      <c r="O9714" t="s">
        <v>36</v>
      </c>
    </row>
    <row r="9715" spans="1:15" x14ac:dyDescent="0.3">
      <c r="A9715" t="s">
        <v>50</v>
      </c>
      <c r="B9715">
        <v>12.85</v>
      </c>
      <c r="C9715" t="s">
        <v>67</v>
      </c>
      <c r="D9715" t="s">
        <v>83</v>
      </c>
      <c r="E9715">
        <v>168566</v>
      </c>
      <c r="F9715">
        <v>2020</v>
      </c>
      <c r="G9715">
        <v>181</v>
      </c>
      <c r="H9715" t="s">
        <v>18</v>
      </c>
      <c r="I9715">
        <v>81.8</v>
      </c>
      <c r="J9715" t="s">
        <v>27</v>
      </c>
      <c r="K9715">
        <v>2024</v>
      </c>
      <c r="L9715" t="s">
        <v>48</v>
      </c>
      <c r="M9715" t="s">
        <v>21</v>
      </c>
      <c r="N9715">
        <v>120651.45</v>
      </c>
      <c r="O9715" t="s">
        <v>54</v>
      </c>
    </row>
    <row r="9716" spans="1:15" x14ac:dyDescent="0.3">
      <c r="A9716" t="s">
        <v>56</v>
      </c>
      <c r="B9716">
        <v>6.39</v>
      </c>
      <c r="C9716" t="s">
        <v>57</v>
      </c>
      <c r="D9716" t="s">
        <v>75</v>
      </c>
      <c r="E9716">
        <v>102697</v>
      </c>
      <c r="F9716">
        <v>2023</v>
      </c>
      <c r="G9716">
        <v>983</v>
      </c>
      <c r="H9716" t="s">
        <v>18</v>
      </c>
      <c r="I9716">
        <v>99.03</v>
      </c>
      <c r="J9716" t="s">
        <v>45</v>
      </c>
      <c r="K9716">
        <v>2023</v>
      </c>
      <c r="L9716" t="s">
        <v>48</v>
      </c>
      <c r="M9716" t="s">
        <v>31</v>
      </c>
      <c r="N9716">
        <v>46968.480000000003</v>
      </c>
      <c r="O9716" t="s">
        <v>49</v>
      </c>
    </row>
    <row r="9717" spans="1:15" x14ac:dyDescent="0.3">
      <c r="A9717" t="s">
        <v>56</v>
      </c>
      <c r="B9717">
        <v>19.16</v>
      </c>
      <c r="C9717" t="s">
        <v>43</v>
      </c>
      <c r="D9717" t="s">
        <v>55</v>
      </c>
      <c r="E9717">
        <v>61941</v>
      </c>
      <c r="F9717">
        <v>2017</v>
      </c>
      <c r="G9717">
        <v>184</v>
      </c>
      <c r="H9717" t="s">
        <v>35</v>
      </c>
      <c r="I9717">
        <v>28.24</v>
      </c>
      <c r="J9717" t="s">
        <v>45</v>
      </c>
      <c r="K9717">
        <v>2017</v>
      </c>
      <c r="L9717" t="s">
        <v>40</v>
      </c>
      <c r="M9717" t="s">
        <v>21</v>
      </c>
      <c r="N9717">
        <v>42919.89</v>
      </c>
      <c r="O9717" t="s">
        <v>49</v>
      </c>
    </row>
    <row r="9718" spans="1:15" x14ac:dyDescent="0.3">
      <c r="A9718" t="s">
        <v>23</v>
      </c>
      <c r="B9718">
        <v>22.85</v>
      </c>
      <c r="C9718" t="s">
        <v>24</v>
      </c>
      <c r="D9718" t="s">
        <v>25</v>
      </c>
      <c r="E9718">
        <v>310724</v>
      </c>
      <c r="F9718">
        <v>2019</v>
      </c>
      <c r="G9718">
        <v>711</v>
      </c>
      <c r="H9718" t="s">
        <v>35</v>
      </c>
      <c r="I9718">
        <v>30.14</v>
      </c>
      <c r="J9718" t="s">
        <v>19</v>
      </c>
      <c r="K9718">
        <v>2023</v>
      </c>
      <c r="L9718" t="s">
        <v>40</v>
      </c>
      <c r="M9718" t="s">
        <v>21</v>
      </c>
      <c r="N9718">
        <v>142635.76999999999</v>
      </c>
      <c r="O9718" t="s">
        <v>54</v>
      </c>
    </row>
    <row r="9719" spans="1:15" x14ac:dyDescent="0.3">
      <c r="A9719" t="s">
        <v>50</v>
      </c>
      <c r="B9719">
        <v>75.989999999999995</v>
      </c>
      <c r="C9719" t="s">
        <v>16</v>
      </c>
      <c r="D9719" t="s">
        <v>93</v>
      </c>
      <c r="E9719">
        <v>100945</v>
      </c>
      <c r="F9719">
        <v>2017</v>
      </c>
      <c r="G9719">
        <v>140</v>
      </c>
      <c r="H9719" t="s">
        <v>35</v>
      </c>
      <c r="I9719">
        <v>57.42</v>
      </c>
      <c r="J9719" t="s">
        <v>19</v>
      </c>
      <c r="K9719">
        <v>2017</v>
      </c>
      <c r="L9719" t="s">
        <v>48</v>
      </c>
      <c r="M9719" t="s">
        <v>21</v>
      </c>
      <c r="N9719">
        <v>65352.28</v>
      </c>
      <c r="O9719" t="s">
        <v>22</v>
      </c>
    </row>
    <row r="9720" spans="1:15" x14ac:dyDescent="0.3">
      <c r="A9720" t="s">
        <v>42</v>
      </c>
      <c r="B9720">
        <v>31.52</v>
      </c>
      <c r="C9720" t="s">
        <v>29</v>
      </c>
      <c r="D9720" t="s">
        <v>80</v>
      </c>
      <c r="E9720">
        <v>258496</v>
      </c>
      <c r="F9720">
        <v>2015</v>
      </c>
      <c r="G9720">
        <v>887</v>
      </c>
      <c r="H9720" t="s">
        <v>35</v>
      </c>
      <c r="I9720">
        <v>51.02</v>
      </c>
      <c r="J9720" t="s">
        <v>27</v>
      </c>
      <c r="K9720">
        <v>2016</v>
      </c>
      <c r="L9720" t="s">
        <v>40</v>
      </c>
      <c r="M9720" t="s">
        <v>31</v>
      </c>
      <c r="N9720">
        <v>206112.34</v>
      </c>
      <c r="O9720" t="s">
        <v>36</v>
      </c>
    </row>
    <row r="9721" spans="1:15" x14ac:dyDescent="0.3">
      <c r="A9721" t="s">
        <v>41</v>
      </c>
      <c r="B9721">
        <v>29.66</v>
      </c>
      <c r="C9721" t="s">
        <v>33</v>
      </c>
      <c r="D9721" t="s">
        <v>59</v>
      </c>
      <c r="E9721">
        <v>382291</v>
      </c>
      <c r="F9721">
        <v>2021</v>
      </c>
      <c r="G9721">
        <v>150</v>
      </c>
      <c r="H9721" t="s">
        <v>26</v>
      </c>
      <c r="I9721">
        <v>63.81</v>
      </c>
      <c r="J9721" t="s">
        <v>19</v>
      </c>
      <c r="K9721">
        <v>2024</v>
      </c>
      <c r="L9721" t="s">
        <v>20</v>
      </c>
      <c r="M9721" t="s">
        <v>31</v>
      </c>
      <c r="N9721">
        <v>253403.89</v>
      </c>
      <c r="O9721" t="s">
        <v>36</v>
      </c>
    </row>
    <row r="9722" spans="1:15" x14ac:dyDescent="0.3">
      <c r="A9722" t="s">
        <v>42</v>
      </c>
      <c r="B9722">
        <v>29.67</v>
      </c>
      <c r="C9722" t="s">
        <v>43</v>
      </c>
      <c r="D9722" t="s">
        <v>44</v>
      </c>
      <c r="E9722">
        <v>163727</v>
      </c>
      <c r="F9722">
        <v>2017</v>
      </c>
      <c r="G9722">
        <v>709</v>
      </c>
      <c r="H9722" t="s">
        <v>26</v>
      </c>
      <c r="I9722">
        <v>95.66</v>
      </c>
      <c r="J9722" t="s">
        <v>27</v>
      </c>
      <c r="K9722">
        <v>2018</v>
      </c>
      <c r="L9722" t="s">
        <v>20</v>
      </c>
      <c r="M9722" t="s">
        <v>31</v>
      </c>
      <c r="N9722">
        <v>80049.990000000005</v>
      </c>
      <c r="O9722" t="s">
        <v>49</v>
      </c>
    </row>
    <row r="9723" spans="1:15" x14ac:dyDescent="0.3">
      <c r="A9723" t="s">
        <v>15</v>
      </c>
      <c r="B9723">
        <v>49.78</v>
      </c>
      <c r="C9723" t="s">
        <v>57</v>
      </c>
      <c r="D9723" t="s">
        <v>86</v>
      </c>
      <c r="E9723">
        <v>101664</v>
      </c>
      <c r="F9723">
        <v>2017</v>
      </c>
      <c r="G9723">
        <v>965</v>
      </c>
      <c r="H9723" t="s">
        <v>26</v>
      </c>
      <c r="I9723">
        <v>91.92</v>
      </c>
      <c r="J9723" t="s">
        <v>45</v>
      </c>
      <c r="K9723">
        <v>2017</v>
      </c>
      <c r="L9723" t="s">
        <v>48</v>
      </c>
      <c r="M9723" t="s">
        <v>21</v>
      </c>
      <c r="N9723">
        <v>81328.61</v>
      </c>
      <c r="O9723" t="s">
        <v>49</v>
      </c>
    </row>
    <row r="9724" spans="1:15" x14ac:dyDescent="0.3">
      <c r="A9724" t="s">
        <v>15</v>
      </c>
      <c r="B9724">
        <v>18.489999999999998</v>
      </c>
      <c r="C9724" t="s">
        <v>43</v>
      </c>
      <c r="D9724" t="s">
        <v>55</v>
      </c>
      <c r="E9724">
        <v>223103</v>
      </c>
      <c r="F9724">
        <v>2018</v>
      </c>
      <c r="G9724">
        <v>681</v>
      </c>
      <c r="H9724" t="s">
        <v>18</v>
      </c>
      <c r="I9724">
        <v>60.03</v>
      </c>
      <c r="J9724" t="s">
        <v>19</v>
      </c>
      <c r="K9724">
        <v>2019</v>
      </c>
      <c r="L9724" t="s">
        <v>48</v>
      </c>
      <c r="M9724" t="s">
        <v>21</v>
      </c>
      <c r="N9724">
        <v>175889.3</v>
      </c>
      <c r="O9724" t="s">
        <v>49</v>
      </c>
    </row>
    <row r="9725" spans="1:15" x14ac:dyDescent="0.3">
      <c r="A9725" t="s">
        <v>51</v>
      </c>
      <c r="B9725">
        <v>31.53</v>
      </c>
      <c r="C9725" t="s">
        <v>38</v>
      </c>
      <c r="D9725" t="s">
        <v>39</v>
      </c>
      <c r="E9725">
        <v>263156</v>
      </c>
      <c r="F9725">
        <v>2023</v>
      </c>
      <c r="G9725">
        <v>379</v>
      </c>
      <c r="H9725" t="s">
        <v>26</v>
      </c>
      <c r="I9725">
        <v>97.69</v>
      </c>
      <c r="J9725" t="s">
        <v>19</v>
      </c>
      <c r="K9725">
        <v>2023</v>
      </c>
      <c r="L9725" t="s">
        <v>48</v>
      </c>
      <c r="M9725" t="s">
        <v>21</v>
      </c>
      <c r="N9725">
        <v>147574.94</v>
      </c>
      <c r="O9725" t="s">
        <v>22</v>
      </c>
    </row>
    <row r="9726" spans="1:15" x14ac:dyDescent="0.3">
      <c r="A9726" t="s">
        <v>15</v>
      </c>
      <c r="B9726">
        <v>19.14</v>
      </c>
      <c r="C9726" t="s">
        <v>16</v>
      </c>
      <c r="D9726" t="s">
        <v>47</v>
      </c>
      <c r="E9726">
        <v>58453</v>
      </c>
      <c r="F9726">
        <v>2022</v>
      </c>
      <c r="G9726">
        <v>207</v>
      </c>
      <c r="H9726" t="s">
        <v>35</v>
      </c>
      <c r="I9726">
        <v>34.31</v>
      </c>
      <c r="J9726" t="s">
        <v>19</v>
      </c>
      <c r="K9726">
        <v>2024</v>
      </c>
      <c r="L9726" t="s">
        <v>48</v>
      </c>
      <c r="M9726" t="s">
        <v>31</v>
      </c>
      <c r="N9726">
        <v>33831.949999999997</v>
      </c>
      <c r="O9726" t="s">
        <v>49</v>
      </c>
    </row>
    <row r="9727" spans="1:15" x14ac:dyDescent="0.3">
      <c r="A9727" t="s">
        <v>42</v>
      </c>
      <c r="B9727">
        <v>36.619999999999997</v>
      </c>
      <c r="C9727" t="s">
        <v>16</v>
      </c>
      <c r="D9727" t="s">
        <v>89</v>
      </c>
      <c r="E9727">
        <v>170660</v>
      </c>
      <c r="F9727">
        <v>2021</v>
      </c>
      <c r="G9727">
        <v>268</v>
      </c>
      <c r="H9727" t="s">
        <v>26</v>
      </c>
      <c r="I9727">
        <v>83.61</v>
      </c>
      <c r="J9727" t="s">
        <v>27</v>
      </c>
      <c r="K9727">
        <v>2021</v>
      </c>
      <c r="L9727" t="s">
        <v>48</v>
      </c>
      <c r="M9727" t="s">
        <v>21</v>
      </c>
      <c r="N9727">
        <v>110284.81</v>
      </c>
      <c r="O9727" t="s">
        <v>36</v>
      </c>
    </row>
    <row r="9728" spans="1:15" x14ac:dyDescent="0.3">
      <c r="A9728" t="s">
        <v>28</v>
      </c>
      <c r="B9728">
        <v>54.61</v>
      </c>
      <c r="C9728" t="s">
        <v>16</v>
      </c>
      <c r="D9728" t="s">
        <v>82</v>
      </c>
      <c r="E9728">
        <v>187839</v>
      </c>
      <c r="F9728">
        <v>2020</v>
      </c>
      <c r="G9728">
        <v>918</v>
      </c>
      <c r="H9728" t="s">
        <v>26</v>
      </c>
      <c r="I9728">
        <v>69.09</v>
      </c>
      <c r="J9728" t="s">
        <v>27</v>
      </c>
      <c r="K9728">
        <v>2023</v>
      </c>
      <c r="L9728" t="s">
        <v>40</v>
      </c>
      <c r="M9728" t="s">
        <v>21</v>
      </c>
      <c r="N9728">
        <v>86475.42</v>
      </c>
      <c r="O9728" t="s">
        <v>22</v>
      </c>
    </row>
    <row r="9729" spans="1:15" x14ac:dyDescent="0.3">
      <c r="A9729" t="s">
        <v>41</v>
      </c>
      <c r="B9729">
        <v>79.27</v>
      </c>
      <c r="C9729" t="s">
        <v>38</v>
      </c>
      <c r="D9729" t="s">
        <v>60</v>
      </c>
      <c r="E9729">
        <v>301925</v>
      </c>
      <c r="F9729">
        <v>2018</v>
      </c>
      <c r="G9729">
        <v>1000</v>
      </c>
      <c r="H9729" t="s">
        <v>35</v>
      </c>
      <c r="I9729">
        <v>38.56</v>
      </c>
      <c r="J9729" t="s">
        <v>27</v>
      </c>
      <c r="K9729">
        <v>2020</v>
      </c>
      <c r="L9729" t="s">
        <v>48</v>
      </c>
      <c r="M9729" t="s">
        <v>21</v>
      </c>
      <c r="N9729">
        <v>151294.84</v>
      </c>
      <c r="O9729" t="s">
        <v>49</v>
      </c>
    </row>
    <row r="9730" spans="1:15" x14ac:dyDescent="0.3">
      <c r="A9730" t="s">
        <v>15</v>
      </c>
      <c r="B9730">
        <v>78.25</v>
      </c>
      <c r="C9730" t="s">
        <v>57</v>
      </c>
      <c r="D9730" t="s">
        <v>58</v>
      </c>
      <c r="E9730">
        <v>240806</v>
      </c>
      <c r="F9730">
        <v>2019</v>
      </c>
      <c r="G9730">
        <v>764</v>
      </c>
      <c r="H9730" t="s">
        <v>18</v>
      </c>
      <c r="I9730">
        <v>91.34</v>
      </c>
      <c r="J9730" t="s">
        <v>19</v>
      </c>
      <c r="K9730">
        <v>2021</v>
      </c>
      <c r="L9730" t="s">
        <v>48</v>
      </c>
      <c r="M9730" t="s">
        <v>21</v>
      </c>
      <c r="N9730">
        <v>179303.44</v>
      </c>
      <c r="O9730" t="s">
        <v>54</v>
      </c>
    </row>
    <row r="9731" spans="1:15" x14ac:dyDescent="0.3">
      <c r="A9731" t="s">
        <v>50</v>
      </c>
      <c r="B9731">
        <v>46.9</v>
      </c>
      <c r="C9731" t="s">
        <v>24</v>
      </c>
      <c r="D9731" t="s">
        <v>77</v>
      </c>
      <c r="E9731">
        <v>148101</v>
      </c>
      <c r="F9731">
        <v>2022</v>
      </c>
      <c r="G9731">
        <v>633</v>
      </c>
      <c r="H9731" t="s">
        <v>18</v>
      </c>
      <c r="I9731">
        <v>66.91</v>
      </c>
      <c r="J9731" t="s">
        <v>27</v>
      </c>
      <c r="K9731">
        <v>2023</v>
      </c>
      <c r="L9731" t="s">
        <v>48</v>
      </c>
      <c r="M9731" t="s">
        <v>21</v>
      </c>
      <c r="N9731">
        <v>73459.72</v>
      </c>
      <c r="O9731" t="s">
        <v>22</v>
      </c>
    </row>
    <row r="9732" spans="1:15" x14ac:dyDescent="0.3">
      <c r="A9732" t="s">
        <v>41</v>
      </c>
      <c r="B9732">
        <v>72.91</v>
      </c>
      <c r="C9732" t="s">
        <v>43</v>
      </c>
      <c r="D9732" t="s">
        <v>62</v>
      </c>
      <c r="E9732">
        <v>350385</v>
      </c>
      <c r="F9732">
        <v>2021</v>
      </c>
      <c r="G9732">
        <v>151</v>
      </c>
      <c r="H9732" t="s">
        <v>35</v>
      </c>
      <c r="I9732">
        <v>49.11</v>
      </c>
      <c r="J9732" t="s">
        <v>19</v>
      </c>
      <c r="K9732">
        <v>2022</v>
      </c>
      <c r="L9732" t="s">
        <v>48</v>
      </c>
      <c r="M9732" t="s">
        <v>31</v>
      </c>
      <c r="N9732">
        <v>174293.04</v>
      </c>
      <c r="O9732" t="s">
        <v>22</v>
      </c>
    </row>
    <row r="9733" spans="1:15" x14ac:dyDescent="0.3">
      <c r="A9733" t="s">
        <v>42</v>
      </c>
      <c r="B9733">
        <v>69.91</v>
      </c>
      <c r="C9733" t="s">
        <v>67</v>
      </c>
      <c r="D9733" t="s">
        <v>81</v>
      </c>
      <c r="E9733">
        <v>96238</v>
      </c>
      <c r="F9733">
        <v>2017</v>
      </c>
      <c r="G9733">
        <v>380</v>
      </c>
      <c r="H9733" t="s">
        <v>35</v>
      </c>
      <c r="I9733">
        <v>53.17</v>
      </c>
      <c r="J9733" t="s">
        <v>27</v>
      </c>
      <c r="K9733">
        <v>2022</v>
      </c>
      <c r="L9733" t="s">
        <v>20</v>
      </c>
      <c r="M9733" t="s">
        <v>31</v>
      </c>
      <c r="N9733">
        <v>70637.429999999993</v>
      </c>
      <c r="O9733" t="s">
        <v>36</v>
      </c>
    </row>
    <row r="9734" spans="1:15" x14ac:dyDescent="0.3">
      <c r="A9734" t="s">
        <v>51</v>
      </c>
      <c r="B9734">
        <v>11.63</v>
      </c>
      <c r="C9734" t="s">
        <v>43</v>
      </c>
      <c r="D9734" t="s">
        <v>65</v>
      </c>
      <c r="E9734">
        <v>114557</v>
      </c>
      <c r="F9734">
        <v>2021</v>
      </c>
      <c r="G9734">
        <v>346</v>
      </c>
      <c r="H9734" t="s">
        <v>26</v>
      </c>
      <c r="I9734">
        <v>75.459999999999994</v>
      </c>
      <c r="J9734" t="s">
        <v>19</v>
      </c>
      <c r="K9734">
        <v>2022</v>
      </c>
      <c r="L9734" t="s">
        <v>20</v>
      </c>
      <c r="M9734" t="s">
        <v>21</v>
      </c>
      <c r="N9734">
        <v>78722.929999999993</v>
      </c>
      <c r="O9734" t="s">
        <v>49</v>
      </c>
    </row>
    <row r="9735" spans="1:15" x14ac:dyDescent="0.3">
      <c r="A9735" t="s">
        <v>50</v>
      </c>
      <c r="B9735">
        <v>29.74</v>
      </c>
      <c r="C9735" t="s">
        <v>33</v>
      </c>
      <c r="D9735" t="s">
        <v>85</v>
      </c>
      <c r="E9735">
        <v>222920</v>
      </c>
      <c r="F9735">
        <v>2022</v>
      </c>
      <c r="G9735">
        <v>881</v>
      </c>
      <c r="H9735" t="s">
        <v>35</v>
      </c>
      <c r="I9735">
        <v>30.04</v>
      </c>
      <c r="J9735" t="s">
        <v>19</v>
      </c>
      <c r="K9735">
        <v>2023</v>
      </c>
      <c r="L9735" t="s">
        <v>20</v>
      </c>
      <c r="M9735" t="s">
        <v>21</v>
      </c>
      <c r="N9735">
        <v>95312.82</v>
      </c>
      <c r="O9735" t="s">
        <v>22</v>
      </c>
    </row>
    <row r="9736" spans="1:15" x14ac:dyDescent="0.3">
      <c r="A9736" t="s">
        <v>15</v>
      </c>
      <c r="B9736">
        <v>13.32</v>
      </c>
      <c r="C9736" t="s">
        <v>33</v>
      </c>
      <c r="D9736" t="s">
        <v>64</v>
      </c>
      <c r="E9736">
        <v>236423</v>
      </c>
      <c r="F9736">
        <v>2015</v>
      </c>
      <c r="G9736">
        <v>301</v>
      </c>
      <c r="H9736" t="s">
        <v>26</v>
      </c>
      <c r="I9736">
        <v>62</v>
      </c>
      <c r="J9736" t="s">
        <v>27</v>
      </c>
      <c r="K9736">
        <v>2015</v>
      </c>
      <c r="L9736" t="s">
        <v>40</v>
      </c>
      <c r="M9736" t="s">
        <v>21</v>
      </c>
      <c r="N9736">
        <v>160628.31</v>
      </c>
      <c r="O9736" t="s">
        <v>36</v>
      </c>
    </row>
    <row r="9737" spans="1:15" x14ac:dyDescent="0.3">
      <c r="A9737" t="s">
        <v>42</v>
      </c>
      <c r="B9737">
        <v>61.73</v>
      </c>
      <c r="C9737" t="s">
        <v>16</v>
      </c>
      <c r="D9737" t="s">
        <v>93</v>
      </c>
      <c r="E9737">
        <v>335418</v>
      </c>
      <c r="F9737">
        <v>2023</v>
      </c>
      <c r="G9737">
        <v>376</v>
      </c>
      <c r="H9737" t="s">
        <v>26</v>
      </c>
      <c r="I9737">
        <v>73.31</v>
      </c>
      <c r="J9737" t="s">
        <v>45</v>
      </c>
      <c r="K9737">
        <v>2023</v>
      </c>
      <c r="L9737" t="s">
        <v>20</v>
      </c>
      <c r="M9737" t="s">
        <v>31</v>
      </c>
      <c r="N9737">
        <v>160887.49</v>
      </c>
      <c r="O9737" t="s">
        <v>22</v>
      </c>
    </row>
    <row r="9738" spans="1:15" x14ac:dyDescent="0.3">
      <c r="A9738" t="s">
        <v>15</v>
      </c>
      <c r="B9738">
        <v>69.569999999999993</v>
      </c>
      <c r="C9738" t="s">
        <v>57</v>
      </c>
      <c r="D9738" t="s">
        <v>58</v>
      </c>
      <c r="E9738">
        <v>236518</v>
      </c>
      <c r="F9738">
        <v>2024</v>
      </c>
      <c r="G9738">
        <v>708</v>
      </c>
      <c r="H9738" t="s">
        <v>26</v>
      </c>
      <c r="I9738">
        <v>86.76</v>
      </c>
      <c r="J9738" t="s">
        <v>19</v>
      </c>
      <c r="K9738">
        <v>2024</v>
      </c>
      <c r="L9738" t="s">
        <v>40</v>
      </c>
      <c r="M9738" t="s">
        <v>31</v>
      </c>
      <c r="N9738">
        <v>164369.1</v>
      </c>
      <c r="O9738" t="s">
        <v>54</v>
      </c>
    </row>
    <row r="9739" spans="1:15" x14ac:dyDescent="0.3">
      <c r="A9739" t="s">
        <v>56</v>
      </c>
      <c r="B9739">
        <v>63.41</v>
      </c>
      <c r="C9739" t="s">
        <v>33</v>
      </c>
      <c r="D9739" t="s">
        <v>64</v>
      </c>
      <c r="E9739">
        <v>180880</v>
      </c>
      <c r="F9739">
        <v>2015</v>
      </c>
      <c r="G9739">
        <v>311</v>
      </c>
      <c r="H9739" t="s">
        <v>26</v>
      </c>
      <c r="I9739">
        <v>87.13</v>
      </c>
      <c r="J9739" t="s">
        <v>45</v>
      </c>
      <c r="K9739">
        <v>2015</v>
      </c>
      <c r="L9739" t="s">
        <v>48</v>
      </c>
      <c r="M9739" t="s">
        <v>21</v>
      </c>
      <c r="N9739">
        <v>133521.49</v>
      </c>
      <c r="O9739" t="s">
        <v>22</v>
      </c>
    </row>
    <row r="9740" spans="1:15" x14ac:dyDescent="0.3">
      <c r="A9740" t="s">
        <v>37</v>
      </c>
      <c r="B9740">
        <v>67.44</v>
      </c>
      <c r="C9740" t="s">
        <v>33</v>
      </c>
      <c r="D9740" t="s">
        <v>59</v>
      </c>
      <c r="E9740">
        <v>373703</v>
      </c>
      <c r="F9740">
        <v>2024</v>
      </c>
      <c r="G9740">
        <v>706</v>
      </c>
      <c r="H9740" t="s">
        <v>35</v>
      </c>
      <c r="I9740">
        <v>48.96</v>
      </c>
      <c r="J9740" t="s">
        <v>19</v>
      </c>
      <c r="K9740">
        <v>2024</v>
      </c>
      <c r="L9740" t="s">
        <v>40</v>
      </c>
      <c r="M9740" t="s">
        <v>21</v>
      </c>
      <c r="N9740">
        <v>232102.35</v>
      </c>
      <c r="O9740" t="s">
        <v>22</v>
      </c>
    </row>
    <row r="9741" spans="1:15" x14ac:dyDescent="0.3">
      <c r="A9741" t="s">
        <v>50</v>
      </c>
      <c r="B9741">
        <v>5.31</v>
      </c>
      <c r="C9741" t="s">
        <v>38</v>
      </c>
      <c r="D9741" t="s">
        <v>66</v>
      </c>
      <c r="E9741">
        <v>324392</v>
      </c>
      <c r="F9741">
        <v>2020</v>
      </c>
      <c r="G9741">
        <v>267</v>
      </c>
      <c r="H9741" t="s">
        <v>26</v>
      </c>
      <c r="I9741">
        <v>78</v>
      </c>
      <c r="J9741" t="s">
        <v>19</v>
      </c>
      <c r="K9741">
        <v>2023</v>
      </c>
      <c r="L9741" t="s">
        <v>40</v>
      </c>
      <c r="M9741" t="s">
        <v>31</v>
      </c>
      <c r="N9741">
        <v>239171.66</v>
      </c>
      <c r="O9741" t="s">
        <v>22</v>
      </c>
    </row>
    <row r="9742" spans="1:15" x14ac:dyDescent="0.3">
      <c r="A9742" t="s">
        <v>56</v>
      </c>
      <c r="B9742">
        <v>70.06</v>
      </c>
      <c r="C9742" t="s">
        <v>16</v>
      </c>
      <c r="D9742" t="s">
        <v>93</v>
      </c>
      <c r="E9742">
        <v>363235</v>
      </c>
      <c r="F9742">
        <v>2015</v>
      </c>
      <c r="G9742">
        <v>909</v>
      </c>
      <c r="H9742" t="s">
        <v>26</v>
      </c>
      <c r="I9742">
        <v>87.22</v>
      </c>
      <c r="J9742" t="s">
        <v>27</v>
      </c>
      <c r="K9742">
        <v>2015</v>
      </c>
      <c r="L9742" t="s">
        <v>48</v>
      </c>
      <c r="M9742" t="s">
        <v>21</v>
      </c>
      <c r="N9742">
        <v>239189.7</v>
      </c>
      <c r="O9742" t="s">
        <v>54</v>
      </c>
    </row>
    <row r="9743" spans="1:15" x14ac:dyDescent="0.3">
      <c r="A9743" t="s">
        <v>37</v>
      </c>
      <c r="B9743">
        <v>47.31</v>
      </c>
      <c r="C9743" t="s">
        <v>33</v>
      </c>
      <c r="D9743" t="s">
        <v>85</v>
      </c>
      <c r="E9743">
        <v>375471</v>
      </c>
      <c r="F9743">
        <v>2015</v>
      </c>
      <c r="G9743">
        <v>733</v>
      </c>
      <c r="H9743" t="s">
        <v>18</v>
      </c>
      <c r="I9743">
        <v>75.540000000000006</v>
      </c>
      <c r="J9743" t="s">
        <v>45</v>
      </c>
      <c r="K9743">
        <v>2015</v>
      </c>
      <c r="L9743" t="s">
        <v>20</v>
      </c>
      <c r="M9743" t="s">
        <v>31</v>
      </c>
      <c r="N9743">
        <v>295667.32</v>
      </c>
      <c r="O9743" t="s">
        <v>54</v>
      </c>
    </row>
    <row r="9744" spans="1:15" x14ac:dyDescent="0.3">
      <c r="A9744" t="s">
        <v>51</v>
      </c>
      <c r="B9744">
        <v>31.64</v>
      </c>
      <c r="C9744" t="s">
        <v>29</v>
      </c>
      <c r="D9744" t="s">
        <v>80</v>
      </c>
      <c r="E9744">
        <v>121811</v>
      </c>
      <c r="F9744">
        <v>2015</v>
      </c>
      <c r="G9744">
        <v>466</v>
      </c>
      <c r="H9744" t="s">
        <v>26</v>
      </c>
      <c r="I9744">
        <v>89.41</v>
      </c>
      <c r="J9744" t="s">
        <v>19</v>
      </c>
      <c r="K9744">
        <v>2024</v>
      </c>
      <c r="L9744" t="s">
        <v>48</v>
      </c>
      <c r="M9744" t="s">
        <v>31</v>
      </c>
      <c r="N9744">
        <v>72150.210000000006</v>
      </c>
      <c r="O9744" t="s">
        <v>54</v>
      </c>
    </row>
    <row r="9745" spans="1:15" x14ac:dyDescent="0.3">
      <c r="A9745" t="s">
        <v>42</v>
      </c>
      <c r="B9745">
        <v>78.150000000000006</v>
      </c>
      <c r="C9745" t="s">
        <v>29</v>
      </c>
      <c r="D9745" t="s">
        <v>53</v>
      </c>
      <c r="E9745">
        <v>259514</v>
      </c>
      <c r="F9745">
        <v>2020</v>
      </c>
      <c r="G9745">
        <v>884</v>
      </c>
      <c r="H9745" t="s">
        <v>18</v>
      </c>
      <c r="I9745">
        <v>92.69</v>
      </c>
      <c r="J9745" t="s">
        <v>19</v>
      </c>
      <c r="K9745">
        <v>2020</v>
      </c>
      <c r="L9745" t="s">
        <v>20</v>
      </c>
      <c r="M9745" t="s">
        <v>31</v>
      </c>
      <c r="N9745">
        <v>152299.17000000001</v>
      </c>
      <c r="O9745" t="s">
        <v>49</v>
      </c>
    </row>
    <row r="9746" spans="1:15" x14ac:dyDescent="0.3">
      <c r="A9746" t="s">
        <v>51</v>
      </c>
      <c r="B9746">
        <v>51.02</v>
      </c>
      <c r="C9746" t="s">
        <v>67</v>
      </c>
      <c r="D9746" t="s">
        <v>68</v>
      </c>
      <c r="E9746">
        <v>144217</v>
      </c>
      <c r="F9746">
        <v>2015</v>
      </c>
      <c r="G9746">
        <v>354</v>
      </c>
      <c r="H9746" t="s">
        <v>18</v>
      </c>
      <c r="I9746">
        <v>67.92</v>
      </c>
      <c r="J9746" t="s">
        <v>27</v>
      </c>
      <c r="K9746">
        <v>2016</v>
      </c>
      <c r="L9746" t="s">
        <v>48</v>
      </c>
      <c r="M9746" t="s">
        <v>21</v>
      </c>
      <c r="N9746">
        <v>90375.74</v>
      </c>
      <c r="O9746" t="s">
        <v>54</v>
      </c>
    </row>
    <row r="9747" spans="1:15" x14ac:dyDescent="0.3">
      <c r="A9747" t="s">
        <v>23</v>
      </c>
      <c r="B9747">
        <v>44.8</v>
      </c>
      <c r="C9747" t="s">
        <v>57</v>
      </c>
      <c r="D9747" t="s">
        <v>86</v>
      </c>
      <c r="E9747">
        <v>54265</v>
      </c>
      <c r="F9747">
        <v>2019</v>
      </c>
      <c r="G9747">
        <v>680</v>
      </c>
      <c r="H9747" t="s">
        <v>35</v>
      </c>
      <c r="I9747">
        <v>52.19</v>
      </c>
      <c r="J9747" t="s">
        <v>27</v>
      </c>
      <c r="K9747">
        <v>2021</v>
      </c>
      <c r="L9747" t="s">
        <v>20</v>
      </c>
      <c r="M9747" t="s">
        <v>21</v>
      </c>
      <c r="N9747">
        <v>29300.52</v>
      </c>
      <c r="O9747" t="s">
        <v>54</v>
      </c>
    </row>
    <row r="9748" spans="1:15" x14ac:dyDescent="0.3">
      <c r="A9748" t="s">
        <v>46</v>
      </c>
      <c r="B9748">
        <v>36.450000000000003</v>
      </c>
      <c r="C9748" t="s">
        <v>57</v>
      </c>
      <c r="D9748" t="s">
        <v>86</v>
      </c>
      <c r="E9748">
        <v>327248</v>
      </c>
      <c r="F9748">
        <v>2018</v>
      </c>
      <c r="G9748">
        <v>327</v>
      </c>
      <c r="H9748" t="s">
        <v>35</v>
      </c>
      <c r="I9748">
        <v>40.42</v>
      </c>
      <c r="J9748" t="s">
        <v>19</v>
      </c>
      <c r="K9748">
        <v>2022</v>
      </c>
      <c r="L9748" t="s">
        <v>48</v>
      </c>
      <c r="M9748" t="s">
        <v>31</v>
      </c>
      <c r="N9748">
        <v>208708.35</v>
      </c>
      <c r="O9748" t="s">
        <v>49</v>
      </c>
    </row>
    <row r="9749" spans="1:15" x14ac:dyDescent="0.3">
      <c r="A9749" t="s">
        <v>23</v>
      </c>
      <c r="B9749">
        <v>20.41</v>
      </c>
      <c r="C9749" t="s">
        <v>38</v>
      </c>
      <c r="D9749" t="s">
        <v>39</v>
      </c>
      <c r="E9749">
        <v>125569</v>
      </c>
      <c r="F9749">
        <v>2019</v>
      </c>
      <c r="G9749">
        <v>657</v>
      </c>
      <c r="H9749" t="s">
        <v>35</v>
      </c>
      <c r="I9749">
        <v>25.16</v>
      </c>
      <c r="J9749" t="s">
        <v>45</v>
      </c>
      <c r="K9749">
        <v>2019</v>
      </c>
      <c r="L9749" t="s">
        <v>40</v>
      </c>
      <c r="M9749" t="s">
        <v>21</v>
      </c>
      <c r="N9749">
        <v>62485.45</v>
      </c>
      <c r="O9749" t="s">
        <v>54</v>
      </c>
    </row>
    <row r="9750" spans="1:15" x14ac:dyDescent="0.3">
      <c r="A9750" t="s">
        <v>50</v>
      </c>
      <c r="B9750">
        <v>5.34</v>
      </c>
      <c r="C9750" t="s">
        <v>57</v>
      </c>
      <c r="D9750" t="s">
        <v>72</v>
      </c>
      <c r="E9750">
        <v>244728</v>
      </c>
      <c r="F9750">
        <v>2023</v>
      </c>
      <c r="G9750">
        <v>500</v>
      </c>
      <c r="H9750" t="s">
        <v>18</v>
      </c>
      <c r="I9750">
        <v>99.75</v>
      </c>
      <c r="J9750" t="s">
        <v>45</v>
      </c>
      <c r="K9750">
        <v>2023</v>
      </c>
      <c r="L9750" t="s">
        <v>40</v>
      </c>
      <c r="M9750" t="s">
        <v>21</v>
      </c>
      <c r="N9750">
        <v>122400.06</v>
      </c>
      <c r="O9750" t="s">
        <v>49</v>
      </c>
    </row>
    <row r="9751" spans="1:15" x14ac:dyDescent="0.3">
      <c r="A9751" t="s">
        <v>15</v>
      </c>
      <c r="B9751">
        <v>46.45</v>
      </c>
      <c r="C9751" t="s">
        <v>43</v>
      </c>
      <c r="D9751" t="s">
        <v>62</v>
      </c>
      <c r="E9751">
        <v>189249</v>
      </c>
      <c r="F9751">
        <v>2024</v>
      </c>
      <c r="G9751">
        <v>457</v>
      </c>
      <c r="H9751" t="s">
        <v>18</v>
      </c>
      <c r="I9751">
        <v>91.56</v>
      </c>
      <c r="J9751" t="s">
        <v>27</v>
      </c>
      <c r="K9751">
        <v>2024</v>
      </c>
      <c r="L9751" t="s">
        <v>48</v>
      </c>
      <c r="M9751" t="s">
        <v>21</v>
      </c>
      <c r="N9751">
        <v>128716.14</v>
      </c>
      <c r="O9751" t="s">
        <v>54</v>
      </c>
    </row>
    <row r="9752" spans="1:15" x14ac:dyDescent="0.3">
      <c r="A9752" t="s">
        <v>51</v>
      </c>
      <c r="B9752">
        <v>54.51</v>
      </c>
      <c r="C9752" t="s">
        <v>38</v>
      </c>
      <c r="D9752" t="s">
        <v>60</v>
      </c>
      <c r="E9752">
        <v>217400</v>
      </c>
      <c r="F9752">
        <v>2021</v>
      </c>
      <c r="G9752">
        <v>263</v>
      </c>
      <c r="H9752" t="s">
        <v>18</v>
      </c>
      <c r="I9752">
        <v>78.34</v>
      </c>
      <c r="J9752" t="s">
        <v>19</v>
      </c>
      <c r="K9752">
        <v>2022</v>
      </c>
      <c r="L9752" t="s">
        <v>40</v>
      </c>
      <c r="M9752" t="s">
        <v>31</v>
      </c>
      <c r="N9752">
        <v>115257.29</v>
      </c>
      <c r="O9752" t="s">
        <v>22</v>
      </c>
    </row>
    <row r="9753" spans="1:15" x14ac:dyDescent="0.3">
      <c r="A9753" t="s">
        <v>50</v>
      </c>
      <c r="B9753">
        <v>57.47</v>
      </c>
      <c r="C9753" t="s">
        <v>57</v>
      </c>
      <c r="D9753" t="s">
        <v>58</v>
      </c>
      <c r="E9753">
        <v>351498</v>
      </c>
      <c r="F9753">
        <v>2021</v>
      </c>
      <c r="G9753">
        <v>544</v>
      </c>
      <c r="H9753" t="s">
        <v>35</v>
      </c>
      <c r="I9753">
        <v>55.49</v>
      </c>
      <c r="J9753" t="s">
        <v>27</v>
      </c>
      <c r="K9753">
        <v>2021</v>
      </c>
      <c r="L9753" t="s">
        <v>48</v>
      </c>
      <c r="M9753" t="s">
        <v>31</v>
      </c>
      <c r="N9753">
        <v>192727.81</v>
      </c>
      <c r="O9753" t="s">
        <v>49</v>
      </c>
    </row>
    <row r="9754" spans="1:15" x14ac:dyDescent="0.3">
      <c r="A9754" t="s">
        <v>41</v>
      </c>
      <c r="B9754">
        <v>74.37</v>
      </c>
      <c r="C9754" t="s">
        <v>24</v>
      </c>
      <c r="D9754" t="s">
        <v>25</v>
      </c>
      <c r="E9754">
        <v>91739</v>
      </c>
      <c r="F9754">
        <v>2016</v>
      </c>
      <c r="G9754">
        <v>996</v>
      </c>
      <c r="H9754" t="s">
        <v>18</v>
      </c>
      <c r="I9754">
        <v>85.87</v>
      </c>
      <c r="J9754" t="s">
        <v>45</v>
      </c>
      <c r="K9754">
        <v>2016</v>
      </c>
      <c r="L9754" t="s">
        <v>20</v>
      </c>
      <c r="M9754" t="s">
        <v>21</v>
      </c>
      <c r="N9754">
        <v>45516.55</v>
      </c>
      <c r="O9754" t="s">
        <v>22</v>
      </c>
    </row>
    <row r="9755" spans="1:15" x14ac:dyDescent="0.3">
      <c r="A9755" t="s">
        <v>23</v>
      </c>
      <c r="B9755">
        <v>6.12</v>
      </c>
      <c r="C9755" t="s">
        <v>43</v>
      </c>
      <c r="D9755" t="s">
        <v>44</v>
      </c>
      <c r="E9755">
        <v>375005</v>
      </c>
      <c r="F9755">
        <v>2021</v>
      </c>
      <c r="G9755">
        <v>478</v>
      </c>
      <c r="H9755" t="s">
        <v>18</v>
      </c>
      <c r="I9755">
        <v>73.06</v>
      </c>
      <c r="J9755" t="s">
        <v>27</v>
      </c>
      <c r="K9755">
        <v>2024</v>
      </c>
      <c r="L9755" t="s">
        <v>40</v>
      </c>
      <c r="M9755" t="s">
        <v>31</v>
      </c>
      <c r="N9755">
        <v>239007.9</v>
      </c>
      <c r="O9755" t="s">
        <v>36</v>
      </c>
    </row>
    <row r="9756" spans="1:15" x14ac:dyDescent="0.3">
      <c r="A9756" t="s">
        <v>56</v>
      </c>
      <c r="B9756">
        <v>68.400000000000006</v>
      </c>
      <c r="C9756" t="s">
        <v>29</v>
      </c>
      <c r="D9756" t="s">
        <v>92</v>
      </c>
      <c r="E9756">
        <v>302355</v>
      </c>
      <c r="F9756">
        <v>2015</v>
      </c>
      <c r="G9756">
        <v>224</v>
      </c>
      <c r="H9756" t="s">
        <v>26</v>
      </c>
      <c r="I9756">
        <v>81.48</v>
      </c>
      <c r="J9756" t="s">
        <v>19</v>
      </c>
      <c r="K9756">
        <v>2018</v>
      </c>
      <c r="L9756" t="s">
        <v>40</v>
      </c>
      <c r="M9756" t="s">
        <v>31</v>
      </c>
      <c r="N9756">
        <v>183498.29</v>
      </c>
      <c r="O9756" t="s">
        <v>22</v>
      </c>
    </row>
    <row r="9757" spans="1:15" x14ac:dyDescent="0.3">
      <c r="A9757" t="s">
        <v>42</v>
      </c>
      <c r="B9757">
        <v>30.31</v>
      </c>
      <c r="C9757" t="s">
        <v>33</v>
      </c>
      <c r="D9757" t="s">
        <v>59</v>
      </c>
      <c r="E9757">
        <v>152079</v>
      </c>
      <c r="F9757">
        <v>2021</v>
      </c>
      <c r="G9757">
        <v>443</v>
      </c>
      <c r="H9757" t="s">
        <v>26</v>
      </c>
      <c r="I9757">
        <v>65.78</v>
      </c>
      <c r="J9757" t="s">
        <v>27</v>
      </c>
      <c r="K9757">
        <v>2021</v>
      </c>
      <c r="L9757" t="s">
        <v>40</v>
      </c>
      <c r="M9757" t="s">
        <v>31</v>
      </c>
      <c r="N9757">
        <v>104809.55</v>
      </c>
      <c r="O9757" t="s">
        <v>36</v>
      </c>
    </row>
    <row r="9758" spans="1:15" x14ac:dyDescent="0.3">
      <c r="A9758" t="s">
        <v>23</v>
      </c>
      <c r="B9758">
        <v>71.900000000000006</v>
      </c>
      <c r="C9758" t="s">
        <v>67</v>
      </c>
      <c r="D9758" t="s">
        <v>74</v>
      </c>
      <c r="E9758">
        <v>205428</v>
      </c>
      <c r="F9758">
        <v>2021</v>
      </c>
      <c r="G9758">
        <v>976</v>
      </c>
      <c r="H9758" t="s">
        <v>18</v>
      </c>
      <c r="I9758">
        <v>97.85</v>
      </c>
      <c r="J9758" t="s">
        <v>19</v>
      </c>
      <c r="K9758">
        <v>2022</v>
      </c>
      <c r="L9758" t="s">
        <v>40</v>
      </c>
      <c r="M9758" t="s">
        <v>21</v>
      </c>
      <c r="N9758">
        <v>115254.01</v>
      </c>
      <c r="O9758" t="s">
        <v>22</v>
      </c>
    </row>
    <row r="9759" spans="1:15" x14ac:dyDescent="0.3">
      <c r="A9759" t="s">
        <v>15</v>
      </c>
      <c r="B9759">
        <v>50.48</v>
      </c>
      <c r="C9759" t="s">
        <v>57</v>
      </c>
      <c r="D9759" t="s">
        <v>84</v>
      </c>
      <c r="E9759">
        <v>79355</v>
      </c>
      <c r="F9759">
        <v>2016</v>
      </c>
      <c r="G9759">
        <v>134</v>
      </c>
      <c r="H9759" t="s">
        <v>26</v>
      </c>
      <c r="I9759">
        <v>63.32</v>
      </c>
      <c r="J9759" t="s">
        <v>27</v>
      </c>
      <c r="K9759">
        <v>2018</v>
      </c>
      <c r="L9759" t="s">
        <v>20</v>
      </c>
      <c r="M9759" t="s">
        <v>31</v>
      </c>
      <c r="N9759">
        <v>57023.26</v>
      </c>
      <c r="O9759" t="s">
        <v>36</v>
      </c>
    </row>
    <row r="9760" spans="1:15" x14ac:dyDescent="0.3">
      <c r="A9760" t="s">
        <v>28</v>
      </c>
      <c r="B9760">
        <v>28.8</v>
      </c>
      <c r="C9760" t="s">
        <v>29</v>
      </c>
      <c r="D9760" t="s">
        <v>30</v>
      </c>
      <c r="E9760">
        <v>165427</v>
      </c>
      <c r="F9760">
        <v>2015</v>
      </c>
      <c r="G9760">
        <v>984</v>
      </c>
      <c r="H9760" t="s">
        <v>26</v>
      </c>
      <c r="I9760">
        <v>87.76</v>
      </c>
      <c r="J9760" t="s">
        <v>19</v>
      </c>
      <c r="K9760">
        <v>2016</v>
      </c>
      <c r="L9760" t="s">
        <v>20</v>
      </c>
      <c r="M9760" t="s">
        <v>21</v>
      </c>
      <c r="N9760">
        <v>66522.75</v>
      </c>
      <c r="O9760" t="s">
        <v>22</v>
      </c>
    </row>
    <row r="9761" spans="1:15" x14ac:dyDescent="0.3">
      <c r="A9761" t="s">
        <v>41</v>
      </c>
      <c r="B9761">
        <v>16.13</v>
      </c>
      <c r="C9761" t="s">
        <v>67</v>
      </c>
      <c r="D9761" t="s">
        <v>74</v>
      </c>
      <c r="E9761">
        <v>139152</v>
      </c>
      <c r="F9761">
        <v>2016</v>
      </c>
      <c r="G9761">
        <v>960</v>
      </c>
      <c r="H9761" t="s">
        <v>26</v>
      </c>
      <c r="I9761">
        <v>87.55</v>
      </c>
      <c r="J9761" t="s">
        <v>27</v>
      </c>
      <c r="K9761">
        <v>2016</v>
      </c>
      <c r="L9761" t="s">
        <v>20</v>
      </c>
      <c r="M9761" t="s">
        <v>31</v>
      </c>
      <c r="N9761">
        <v>86734.94</v>
      </c>
      <c r="O9761" t="s">
        <v>22</v>
      </c>
    </row>
    <row r="9762" spans="1:15" x14ac:dyDescent="0.3">
      <c r="A9762" t="s">
        <v>46</v>
      </c>
      <c r="B9762">
        <v>5.32</v>
      </c>
      <c r="C9762" t="s">
        <v>33</v>
      </c>
      <c r="D9762" t="s">
        <v>34</v>
      </c>
      <c r="E9762">
        <v>226577</v>
      </c>
      <c r="F9762">
        <v>2024</v>
      </c>
      <c r="G9762">
        <v>338</v>
      </c>
      <c r="H9762" t="s">
        <v>26</v>
      </c>
      <c r="I9762">
        <v>79.41</v>
      </c>
      <c r="J9762" t="s">
        <v>19</v>
      </c>
      <c r="K9762">
        <v>2024</v>
      </c>
      <c r="L9762" t="s">
        <v>20</v>
      </c>
      <c r="M9762" t="s">
        <v>31</v>
      </c>
      <c r="N9762">
        <v>160641.62</v>
      </c>
      <c r="O9762" t="s">
        <v>36</v>
      </c>
    </row>
    <row r="9763" spans="1:15" x14ac:dyDescent="0.3">
      <c r="A9763" t="s">
        <v>15</v>
      </c>
      <c r="B9763">
        <v>65</v>
      </c>
      <c r="C9763" t="s">
        <v>16</v>
      </c>
      <c r="D9763" t="s">
        <v>47</v>
      </c>
      <c r="E9763">
        <v>321582</v>
      </c>
      <c r="F9763">
        <v>2024</v>
      </c>
      <c r="G9763">
        <v>585</v>
      </c>
      <c r="H9763" t="s">
        <v>26</v>
      </c>
      <c r="I9763">
        <v>67.08</v>
      </c>
      <c r="J9763" t="s">
        <v>45</v>
      </c>
      <c r="K9763">
        <v>2024</v>
      </c>
      <c r="L9763" t="s">
        <v>48</v>
      </c>
      <c r="M9763" t="s">
        <v>21</v>
      </c>
      <c r="N9763">
        <v>136523.67000000001</v>
      </c>
      <c r="O9763" t="s">
        <v>36</v>
      </c>
    </row>
    <row r="9764" spans="1:15" x14ac:dyDescent="0.3">
      <c r="A9764" t="s">
        <v>51</v>
      </c>
      <c r="B9764">
        <v>39.89</v>
      </c>
      <c r="C9764" t="s">
        <v>16</v>
      </c>
      <c r="D9764" t="s">
        <v>47</v>
      </c>
      <c r="E9764">
        <v>70075</v>
      </c>
      <c r="F9764">
        <v>2016</v>
      </c>
      <c r="G9764">
        <v>500</v>
      </c>
      <c r="H9764" t="s">
        <v>35</v>
      </c>
      <c r="I9764">
        <v>52.99</v>
      </c>
      <c r="J9764" t="s">
        <v>27</v>
      </c>
      <c r="K9764">
        <v>2024</v>
      </c>
      <c r="L9764" t="s">
        <v>48</v>
      </c>
      <c r="M9764" t="s">
        <v>31</v>
      </c>
      <c r="N9764">
        <v>46896.66</v>
      </c>
      <c r="O9764" t="s">
        <v>22</v>
      </c>
    </row>
    <row r="9765" spans="1:15" x14ac:dyDescent="0.3">
      <c r="A9765" t="s">
        <v>28</v>
      </c>
      <c r="B9765">
        <v>70.75</v>
      </c>
      <c r="C9765" t="s">
        <v>24</v>
      </c>
      <c r="D9765" t="s">
        <v>76</v>
      </c>
      <c r="E9765">
        <v>260705</v>
      </c>
      <c r="F9765">
        <v>2017</v>
      </c>
      <c r="G9765">
        <v>895</v>
      </c>
      <c r="H9765" t="s">
        <v>35</v>
      </c>
      <c r="I9765">
        <v>32.39</v>
      </c>
      <c r="J9765" t="s">
        <v>45</v>
      </c>
      <c r="K9765">
        <v>2017</v>
      </c>
      <c r="L9765" t="s">
        <v>48</v>
      </c>
      <c r="M9765" t="s">
        <v>31</v>
      </c>
      <c r="N9765">
        <v>167024.93</v>
      </c>
      <c r="O9765" t="s">
        <v>36</v>
      </c>
    </row>
    <row r="9766" spans="1:15" x14ac:dyDescent="0.3">
      <c r="A9766" t="s">
        <v>51</v>
      </c>
      <c r="B9766">
        <v>61.11</v>
      </c>
      <c r="C9766" t="s">
        <v>38</v>
      </c>
      <c r="D9766" t="s">
        <v>66</v>
      </c>
      <c r="E9766">
        <v>311111</v>
      </c>
      <c r="F9766">
        <v>2019</v>
      </c>
      <c r="G9766">
        <v>118</v>
      </c>
      <c r="H9766" t="s">
        <v>18</v>
      </c>
      <c r="I9766">
        <v>92.52</v>
      </c>
      <c r="J9766" t="s">
        <v>19</v>
      </c>
      <c r="K9766">
        <v>2021</v>
      </c>
      <c r="L9766" t="s">
        <v>48</v>
      </c>
      <c r="M9766" t="s">
        <v>21</v>
      </c>
      <c r="N9766">
        <v>201854.02</v>
      </c>
      <c r="O9766" t="s">
        <v>22</v>
      </c>
    </row>
    <row r="9767" spans="1:15" x14ac:dyDescent="0.3">
      <c r="A9767" t="s">
        <v>46</v>
      </c>
      <c r="B9767">
        <v>32.340000000000003</v>
      </c>
      <c r="C9767" t="s">
        <v>29</v>
      </c>
      <c r="D9767" t="s">
        <v>80</v>
      </c>
      <c r="E9767">
        <v>206798</v>
      </c>
      <c r="F9767">
        <v>2016</v>
      </c>
      <c r="G9767">
        <v>440</v>
      </c>
      <c r="H9767" t="s">
        <v>18</v>
      </c>
      <c r="I9767">
        <v>63.04</v>
      </c>
      <c r="J9767" t="s">
        <v>45</v>
      </c>
      <c r="K9767">
        <v>2016</v>
      </c>
      <c r="L9767" t="s">
        <v>20</v>
      </c>
      <c r="M9767" t="s">
        <v>31</v>
      </c>
      <c r="N9767">
        <v>114906.32</v>
      </c>
      <c r="O9767" t="s">
        <v>22</v>
      </c>
    </row>
    <row r="9768" spans="1:15" x14ac:dyDescent="0.3">
      <c r="A9768" t="s">
        <v>56</v>
      </c>
      <c r="B9768">
        <v>69.040000000000006</v>
      </c>
      <c r="C9768" t="s">
        <v>24</v>
      </c>
      <c r="D9768" t="s">
        <v>70</v>
      </c>
      <c r="E9768">
        <v>88031</v>
      </c>
      <c r="F9768">
        <v>2016</v>
      </c>
      <c r="G9768">
        <v>464</v>
      </c>
      <c r="H9768" t="s">
        <v>26</v>
      </c>
      <c r="I9768">
        <v>75.760000000000005</v>
      </c>
      <c r="J9768" t="s">
        <v>27</v>
      </c>
      <c r="K9768">
        <v>2024</v>
      </c>
      <c r="L9768" t="s">
        <v>40</v>
      </c>
      <c r="M9768" t="s">
        <v>21</v>
      </c>
      <c r="N9768">
        <v>38675.89</v>
      </c>
      <c r="O9768" t="s">
        <v>36</v>
      </c>
    </row>
    <row r="9769" spans="1:15" x14ac:dyDescent="0.3">
      <c r="A9769" t="s">
        <v>51</v>
      </c>
      <c r="B9769">
        <v>58.03</v>
      </c>
      <c r="C9769" t="s">
        <v>16</v>
      </c>
      <c r="D9769" t="s">
        <v>82</v>
      </c>
      <c r="E9769">
        <v>217095</v>
      </c>
      <c r="F9769">
        <v>2016</v>
      </c>
      <c r="G9769">
        <v>543</v>
      </c>
      <c r="H9769" t="s">
        <v>26</v>
      </c>
      <c r="I9769">
        <v>79.56</v>
      </c>
      <c r="J9769" t="s">
        <v>27</v>
      </c>
      <c r="K9769">
        <v>2020</v>
      </c>
      <c r="L9769" t="s">
        <v>40</v>
      </c>
      <c r="M9769" t="s">
        <v>31</v>
      </c>
      <c r="N9769">
        <v>168161.45</v>
      </c>
      <c r="O9769" t="s">
        <v>54</v>
      </c>
    </row>
    <row r="9770" spans="1:15" x14ac:dyDescent="0.3">
      <c r="A9770" t="s">
        <v>46</v>
      </c>
      <c r="B9770">
        <v>38.35</v>
      </c>
      <c r="C9770" t="s">
        <v>57</v>
      </c>
      <c r="D9770" t="s">
        <v>58</v>
      </c>
      <c r="E9770">
        <v>306952</v>
      </c>
      <c r="F9770">
        <v>2019</v>
      </c>
      <c r="G9770">
        <v>885</v>
      </c>
      <c r="H9770" t="s">
        <v>26</v>
      </c>
      <c r="I9770">
        <v>99.17</v>
      </c>
      <c r="J9770" t="s">
        <v>27</v>
      </c>
      <c r="K9770">
        <v>2023</v>
      </c>
      <c r="L9770" t="s">
        <v>20</v>
      </c>
      <c r="M9770" t="s">
        <v>21</v>
      </c>
      <c r="N9770">
        <v>216635.85</v>
      </c>
      <c r="O9770" t="s">
        <v>54</v>
      </c>
    </row>
    <row r="9771" spans="1:15" x14ac:dyDescent="0.3">
      <c r="A9771" t="s">
        <v>28</v>
      </c>
      <c r="B9771">
        <v>17.440000000000001</v>
      </c>
      <c r="C9771" t="s">
        <v>67</v>
      </c>
      <c r="D9771" t="s">
        <v>81</v>
      </c>
      <c r="E9771">
        <v>221497</v>
      </c>
      <c r="F9771">
        <v>2017</v>
      </c>
      <c r="G9771">
        <v>817</v>
      </c>
      <c r="H9771" t="s">
        <v>26</v>
      </c>
      <c r="I9771">
        <v>78.489999999999995</v>
      </c>
      <c r="J9771" t="s">
        <v>19</v>
      </c>
      <c r="K9771">
        <v>2023</v>
      </c>
      <c r="L9771" t="s">
        <v>48</v>
      </c>
      <c r="M9771" t="s">
        <v>21</v>
      </c>
      <c r="N9771">
        <v>140511.95000000001</v>
      </c>
      <c r="O9771" t="s">
        <v>49</v>
      </c>
    </row>
    <row r="9772" spans="1:15" x14ac:dyDescent="0.3">
      <c r="A9772" t="s">
        <v>37</v>
      </c>
      <c r="B9772">
        <v>33.15</v>
      </c>
      <c r="C9772" t="s">
        <v>16</v>
      </c>
      <c r="D9772" t="s">
        <v>82</v>
      </c>
      <c r="E9772">
        <v>192022</v>
      </c>
      <c r="F9772">
        <v>2018</v>
      </c>
      <c r="G9772">
        <v>609</v>
      </c>
      <c r="H9772" t="s">
        <v>26</v>
      </c>
      <c r="I9772">
        <v>69.290000000000006</v>
      </c>
      <c r="J9772" t="s">
        <v>27</v>
      </c>
      <c r="K9772">
        <v>2019</v>
      </c>
      <c r="L9772" t="s">
        <v>40</v>
      </c>
      <c r="M9772" t="s">
        <v>31</v>
      </c>
      <c r="N9772">
        <v>146612.45000000001</v>
      </c>
      <c r="O9772" t="s">
        <v>22</v>
      </c>
    </row>
    <row r="9773" spans="1:15" x14ac:dyDescent="0.3">
      <c r="A9773" t="s">
        <v>50</v>
      </c>
      <c r="B9773">
        <v>17.28</v>
      </c>
      <c r="C9773" t="s">
        <v>24</v>
      </c>
      <c r="D9773" t="s">
        <v>70</v>
      </c>
      <c r="E9773">
        <v>286039</v>
      </c>
      <c r="F9773">
        <v>2023</v>
      </c>
      <c r="G9773">
        <v>502</v>
      </c>
      <c r="H9773" t="s">
        <v>18</v>
      </c>
      <c r="I9773">
        <v>60.62</v>
      </c>
      <c r="J9773" t="s">
        <v>27</v>
      </c>
      <c r="K9773">
        <v>2023</v>
      </c>
      <c r="L9773" t="s">
        <v>40</v>
      </c>
      <c r="M9773" t="s">
        <v>31</v>
      </c>
      <c r="N9773">
        <v>135541.10999999999</v>
      </c>
      <c r="O9773" t="s">
        <v>54</v>
      </c>
    </row>
    <row r="9774" spans="1:15" x14ac:dyDescent="0.3">
      <c r="A9774" t="s">
        <v>51</v>
      </c>
      <c r="B9774">
        <v>51.25</v>
      </c>
      <c r="C9774" t="s">
        <v>16</v>
      </c>
      <c r="D9774" t="s">
        <v>17</v>
      </c>
      <c r="E9774">
        <v>137165</v>
      </c>
      <c r="F9774">
        <v>2020</v>
      </c>
      <c r="G9774">
        <v>581</v>
      </c>
      <c r="H9774" t="s">
        <v>26</v>
      </c>
      <c r="I9774">
        <v>98.6</v>
      </c>
      <c r="J9774" t="s">
        <v>27</v>
      </c>
      <c r="K9774">
        <v>2023</v>
      </c>
      <c r="L9774" t="s">
        <v>20</v>
      </c>
      <c r="M9774" t="s">
        <v>31</v>
      </c>
      <c r="N9774">
        <v>72722</v>
      </c>
      <c r="O9774" t="s">
        <v>22</v>
      </c>
    </row>
    <row r="9775" spans="1:15" x14ac:dyDescent="0.3">
      <c r="A9775" t="s">
        <v>51</v>
      </c>
      <c r="B9775">
        <v>18</v>
      </c>
      <c r="C9775" t="s">
        <v>57</v>
      </c>
      <c r="D9775" t="s">
        <v>72</v>
      </c>
      <c r="E9775">
        <v>280876</v>
      </c>
      <c r="F9775">
        <v>2018</v>
      </c>
      <c r="G9775">
        <v>176</v>
      </c>
      <c r="H9775" t="s">
        <v>18</v>
      </c>
      <c r="I9775">
        <v>77.94</v>
      </c>
      <c r="J9775" t="s">
        <v>19</v>
      </c>
      <c r="K9775">
        <v>2022</v>
      </c>
      <c r="L9775" t="s">
        <v>48</v>
      </c>
      <c r="M9775" t="s">
        <v>31</v>
      </c>
      <c r="N9775">
        <v>208853.53</v>
      </c>
      <c r="O9775" t="s">
        <v>54</v>
      </c>
    </row>
    <row r="9776" spans="1:15" x14ac:dyDescent="0.3">
      <c r="A9776" t="s">
        <v>37</v>
      </c>
      <c r="B9776">
        <v>26.94</v>
      </c>
      <c r="C9776" t="s">
        <v>38</v>
      </c>
      <c r="D9776" t="s">
        <v>60</v>
      </c>
      <c r="E9776">
        <v>135012</v>
      </c>
      <c r="F9776">
        <v>2020</v>
      </c>
      <c r="G9776">
        <v>260</v>
      </c>
      <c r="H9776" t="s">
        <v>26</v>
      </c>
      <c r="I9776">
        <v>83.31</v>
      </c>
      <c r="J9776" t="s">
        <v>19</v>
      </c>
      <c r="K9776">
        <v>2023</v>
      </c>
      <c r="L9776" t="s">
        <v>48</v>
      </c>
      <c r="M9776" t="s">
        <v>31</v>
      </c>
      <c r="N9776">
        <v>63944.87</v>
      </c>
      <c r="O9776" t="s">
        <v>22</v>
      </c>
    </row>
    <row r="9777" spans="1:15" x14ac:dyDescent="0.3">
      <c r="A9777" t="s">
        <v>41</v>
      </c>
      <c r="B9777">
        <v>65.13</v>
      </c>
      <c r="C9777" t="s">
        <v>43</v>
      </c>
      <c r="D9777" t="s">
        <v>55</v>
      </c>
      <c r="E9777">
        <v>88048</v>
      </c>
      <c r="F9777">
        <v>2020</v>
      </c>
      <c r="G9777">
        <v>781</v>
      </c>
      <c r="H9777" t="s">
        <v>35</v>
      </c>
      <c r="I9777">
        <v>28.19</v>
      </c>
      <c r="J9777" t="s">
        <v>45</v>
      </c>
      <c r="K9777">
        <v>2020</v>
      </c>
      <c r="L9777" t="s">
        <v>48</v>
      </c>
      <c r="M9777" t="s">
        <v>21</v>
      </c>
      <c r="N9777">
        <v>48576.32</v>
      </c>
      <c r="O9777" t="s">
        <v>22</v>
      </c>
    </row>
    <row r="9778" spans="1:15" x14ac:dyDescent="0.3">
      <c r="A9778" t="s">
        <v>46</v>
      </c>
      <c r="B9778">
        <v>10.97</v>
      </c>
      <c r="C9778" t="s">
        <v>57</v>
      </c>
      <c r="D9778" t="s">
        <v>58</v>
      </c>
      <c r="E9778">
        <v>279733</v>
      </c>
      <c r="F9778">
        <v>2017</v>
      </c>
      <c r="G9778">
        <v>167</v>
      </c>
      <c r="H9778" t="s">
        <v>35</v>
      </c>
      <c r="I9778">
        <v>48.27</v>
      </c>
      <c r="J9778" t="s">
        <v>27</v>
      </c>
      <c r="K9778">
        <v>2020</v>
      </c>
      <c r="L9778" t="s">
        <v>20</v>
      </c>
      <c r="M9778" t="s">
        <v>21</v>
      </c>
      <c r="N9778">
        <v>220486.88</v>
      </c>
      <c r="O9778" t="s">
        <v>49</v>
      </c>
    </row>
    <row r="9779" spans="1:15" x14ac:dyDescent="0.3">
      <c r="A9779" t="s">
        <v>42</v>
      </c>
      <c r="B9779">
        <v>75.680000000000007</v>
      </c>
      <c r="C9779" t="s">
        <v>57</v>
      </c>
      <c r="D9779" t="s">
        <v>84</v>
      </c>
      <c r="E9779">
        <v>201782</v>
      </c>
      <c r="F9779">
        <v>2022</v>
      </c>
      <c r="G9779">
        <v>221</v>
      </c>
      <c r="H9779" t="s">
        <v>18</v>
      </c>
      <c r="I9779">
        <v>78.459999999999994</v>
      </c>
      <c r="J9779" t="s">
        <v>27</v>
      </c>
      <c r="K9779">
        <v>2023</v>
      </c>
      <c r="L9779" t="s">
        <v>20</v>
      </c>
      <c r="M9779" t="s">
        <v>31</v>
      </c>
      <c r="N9779">
        <v>124270.77</v>
      </c>
      <c r="O9779" t="s">
        <v>22</v>
      </c>
    </row>
    <row r="9780" spans="1:15" x14ac:dyDescent="0.3">
      <c r="A9780" t="s">
        <v>28</v>
      </c>
      <c r="B9780">
        <v>47.37</v>
      </c>
      <c r="C9780" t="s">
        <v>57</v>
      </c>
      <c r="D9780" t="s">
        <v>84</v>
      </c>
      <c r="E9780">
        <v>251498</v>
      </c>
      <c r="F9780">
        <v>2015</v>
      </c>
      <c r="G9780">
        <v>471</v>
      </c>
      <c r="H9780" t="s">
        <v>35</v>
      </c>
      <c r="I9780">
        <v>31.46</v>
      </c>
      <c r="J9780" t="s">
        <v>19</v>
      </c>
      <c r="K9780">
        <v>2015</v>
      </c>
      <c r="L9780" t="s">
        <v>48</v>
      </c>
      <c r="M9780" t="s">
        <v>21</v>
      </c>
      <c r="N9780">
        <v>105350.05</v>
      </c>
      <c r="O9780" t="s">
        <v>36</v>
      </c>
    </row>
    <row r="9781" spans="1:15" x14ac:dyDescent="0.3">
      <c r="A9781" t="s">
        <v>56</v>
      </c>
      <c r="B9781">
        <v>64.209999999999994</v>
      </c>
      <c r="C9781" t="s">
        <v>29</v>
      </c>
      <c r="D9781" t="s">
        <v>80</v>
      </c>
      <c r="E9781">
        <v>213572</v>
      </c>
      <c r="F9781">
        <v>2020</v>
      </c>
      <c r="G9781">
        <v>162</v>
      </c>
      <c r="H9781" t="s">
        <v>26</v>
      </c>
      <c r="I9781">
        <v>61.63</v>
      </c>
      <c r="J9781" t="s">
        <v>27</v>
      </c>
      <c r="K9781">
        <v>2020</v>
      </c>
      <c r="L9781" t="s">
        <v>40</v>
      </c>
      <c r="M9781" t="s">
        <v>31</v>
      </c>
      <c r="N9781">
        <v>132311.70000000001</v>
      </c>
      <c r="O9781" t="s">
        <v>22</v>
      </c>
    </row>
    <row r="9782" spans="1:15" x14ac:dyDescent="0.3">
      <c r="A9782" t="s">
        <v>51</v>
      </c>
      <c r="B9782">
        <v>66.23</v>
      </c>
      <c r="C9782" t="s">
        <v>24</v>
      </c>
      <c r="D9782" t="s">
        <v>25</v>
      </c>
      <c r="E9782">
        <v>262598</v>
      </c>
      <c r="F9782">
        <v>2016</v>
      </c>
      <c r="G9782">
        <v>110</v>
      </c>
      <c r="H9782" t="s">
        <v>26</v>
      </c>
      <c r="I9782">
        <v>77.11</v>
      </c>
      <c r="J9782" t="s">
        <v>19</v>
      </c>
      <c r="K9782">
        <v>2018</v>
      </c>
      <c r="L9782" t="s">
        <v>48</v>
      </c>
      <c r="M9782" t="s">
        <v>21</v>
      </c>
      <c r="N9782">
        <v>163743.88</v>
      </c>
      <c r="O9782" t="s">
        <v>36</v>
      </c>
    </row>
    <row r="9783" spans="1:15" x14ac:dyDescent="0.3">
      <c r="A9783" t="s">
        <v>15</v>
      </c>
      <c r="B9783">
        <v>36.729999999999997</v>
      </c>
      <c r="C9783" t="s">
        <v>38</v>
      </c>
      <c r="D9783" t="s">
        <v>60</v>
      </c>
      <c r="E9783">
        <v>136836</v>
      </c>
      <c r="F9783">
        <v>2019</v>
      </c>
      <c r="G9783">
        <v>261</v>
      </c>
      <c r="H9783" t="s">
        <v>18</v>
      </c>
      <c r="I9783">
        <v>86</v>
      </c>
      <c r="J9783" t="s">
        <v>19</v>
      </c>
      <c r="K9783">
        <v>2023</v>
      </c>
      <c r="L9783" t="s">
        <v>48</v>
      </c>
      <c r="M9783" t="s">
        <v>31</v>
      </c>
      <c r="N9783">
        <v>108601.25</v>
      </c>
      <c r="O9783" t="s">
        <v>49</v>
      </c>
    </row>
    <row r="9784" spans="1:15" x14ac:dyDescent="0.3">
      <c r="A9784" t="s">
        <v>15</v>
      </c>
      <c r="B9784">
        <v>5.31</v>
      </c>
      <c r="C9784" t="s">
        <v>57</v>
      </c>
      <c r="D9784" t="s">
        <v>75</v>
      </c>
      <c r="E9784">
        <v>106083</v>
      </c>
      <c r="F9784">
        <v>2016</v>
      </c>
      <c r="G9784">
        <v>946</v>
      </c>
      <c r="H9784" t="s">
        <v>26</v>
      </c>
      <c r="I9784">
        <v>72.739999999999995</v>
      </c>
      <c r="J9784" t="s">
        <v>19</v>
      </c>
      <c r="K9784">
        <v>2021</v>
      </c>
      <c r="L9784" t="s">
        <v>20</v>
      </c>
      <c r="M9784" t="s">
        <v>31</v>
      </c>
      <c r="N9784">
        <v>62930.34</v>
      </c>
      <c r="O9784" t="s">
        <v>36</v>
      </c>
    </row>
    <row r="9785" spans="1:15" x14ac:dyDescent="0.3">
      <c r="A9785" t="s">
        <v>51</v>
      </c>
      <c r="B9785">
        <v>31.94</v>
      </c>
      <c r="C9785" t="s">
        <v>38</v>
      </c>
      <c r="D9785" t="s">
        <v>66</v>
      </c>
      <c r="E9785">
        <v>169546</v>
      </c>
      <c r="F9785">
        <v>2017</v>
      </c>
      <c r="G9785">
        <v>373</v>
      </c>
      <c r="H9785" t="s">
        <v>18</v>
      </c>
      <c r="I9785">
        <v>95.04</v>
      </c>
      <c r="J9785" t="s">
        <v>27</v>
      </c>
      <c r="K9785">
        <v>2021</v>
      </c>
      <c r="L9785" t="s">
        <v>40</v>
      </c>
      <c r="M9785" t="s">
        <v>31</v>
      </c>
      <c r="N9785">
        <v>132075.24</v>
      </c>
      <c r="O9785" t="s">
        <v>22</v>
      </c>
    </row>
    <row r="9786" spans="1:15" x14ac:dyDescent="0.3">
      <c r="A9786" t="s">
        <v>46</v>
      </c>
      <c r="B9786">
        <v>34.85</v>
      </c>
      <c r="C9786" t="s">
        <v>43</v>
      </c>
      <c r="D9786" t="s">
        <v>55</v>
      </c>
      <c r="E9786">
        <v>311927</v>
      </c>
      <c r="F9786">
        <v>2016</v>
      </c>
      <c r="G9786">
        <v>559</v>
      </c>
      <c r="H9786" t="s">
        <v>18</v>
      </c>
      <c r="I9786">
        <v>61.5</v>
      </c>
      <c r="J9786" t="s">
        <v>27</v>
      </c>
      <c r="K9786">
        <v>2020</v>
      </c>
      <c r="L9786" t="s">
        <v>48</v>
      </c>
      <c r="M9786" t="s">
        <v>31</v>
      </c>
      <c r="N9786">
        <v>149563.47</v>
      </c>
      <c r="O9786" t="s">
        <v>54</v>
      </c>
    </row>
    <row r="9787" spans="1:15" x14ac:dyDescent="0.3">
      <c r="A9787" t="s">
        <v>50</v>
      </c>
      <c r="B9787">
        <v>40.46</v>
      </c>
      <c r="C9787" t="s">
        <v>16</v>
      </c>
      <c r="D9787" t="s">
        <v>17</v>
      </c>
      <c r="E9787">
        <v>389840</v>
      </c>
      <c r="F9787">
        <v>2018</v>
      </c>
      <c r="G9787">
        <v>385</v>
      </c>
      <c r="H9787" t="s">
        <v>26</v>
      </c>
      <c r="I9787">
        <v>68.2</v>
      </c>
      <c r="J9787" t="s">
        <v>27</v>
      </c>
      <c r="K9787">
        <v>2024</v>
      </c>
      <c r="L9787" t="s">
        <v>48</v>
      </c>
      <c r="M9787" t="s">
        <v>31</v>
      </c>
      <c r="N9787">
        <v>210251.93</v>
      </c>
      <c r="O9787" t="s">
        <v>54</v>
      </c>
    </row>
    <row r="9788" spans="1:15" x14ac:dyDescent="0.3">
      <c r="A9788" t="s">
        <v>28</v>
      </c>
      <c r="B9788">
        <v>12.47</v>
      </c>
      <c r="C9788" t="s">
        <v>57</v>
      </c>
      <c r="D9788" t="s">
        <v>75</v>
      </c>
      <c r="E9788">
        <v>126730</v>
      </c>
      <c r="F9788">
        <v>2016</v>
      </c>
      <c r="G9788">
        <v>307</v>
      </c>
      <c r="H9788" t="s">
        <v>35</v>
      </c>
      <c r="I9788">
        <v>59.12</v>
      </c>
      <c r="J9788" t="s">
        <v>45</v>
      </c>
      <c r="K9788">
        <v>2016</v>
      </c>
      <c r="L9788" t="s">
        <v>48</v>
      </c>
      <c r="M9788" t="s">
        <v>31</v>
      </c>
      <c r="N9788">
        <v>63066.31</v>
      </c>
      <c r="O9788" t="s">
        <v>49</v>
      </c>
    </row>
    <row r="9789" spans="1:15" x14ac:dyDescent="0.3">
      <c r="A9789" t="s">
        <v>37</v>
      </c>
      <c r="B9789">
        <v>78.900000000000006</v>
      </c>
      <c r="C9789" t="s">
        <v>67</v>
      </c>
      <c r="D9789" t="s">
        <v>68</v>
      </c>
      <c r="E9789">
        <v>121987</v>
      </c>
      <c r="F9789">
        <v>2022</v>
      </c>
      <c r="G9789">
        <v>394</v>
      </c>
      <c r="H9789" t="s">
        <v>18</v>
      </c>
      <c r="I9789">
        <v>82.66</v>
      </c>
      <c r="J9789" t="s">
        <v>27</v>
      </c>
      <c r="K9789">
        <v>2023</v>
      </c>
      <c r="L9789" t="s">
        <v>48</v>
      </c>
      <c r="M9789" t="s">
        <v>21</v>
      </c>
      <c r="N9789">
        <v>91089.97</v>
      </c>
      <c r="O9789" t="s">
        <v>36</v>
      </c>
    </row>
    <row r="9790" spans="1:15" x14ac:dyDescent="0.3">
      <c r="A9790" t="s">
        <v>37</v>
      </c>
      <c r="B9790">
        <v>19.170000000000002</v>
      </c>
      <c r="C9790" t="s">
        <v>16</v>
      </c>
      <c r="D9790" t="s">
        <v>89</v>
      </c>
      <c r="E9790">
        <v>191072</v>
      </c>
      <c r="F9790">
        <v>2020</v>
      </c>
      <c r="G9790">
        <v>747</v>
      </c>
      <c r="H9790" t="s">
        <v>26</v>
      </c>
      <c r="I9790">
        <v>88.92</v>
      </c>
      <c r="J9790" t="s">
        <v>45</v>
      </c>
      <c r="K9790">
        <v>2020</v>
      </c>
      <c r="L9790" t="s">
        <v>20</v>
      </c>
      <c r="M9790" t="s">
        <v>31</v>
      </c>
      <c r="N9790">
        <v>123587.97</v>
      </c>
      <c r="O9790" t="s">
        <v>49</v>
      </c>
    </row>
    <row r="9791" spans="1:15" x14ac:dyDescent="0.3">
      <c r="A9791" t="s">
        <v>42</v>
      </c>
      <c r="B9791">
        <v>6.91</v>
      </c>
      <c r="C9791" t="s">
        <v>16</v>
      </c>
      <c r="D9791" t="s">
        <v>17</v>
      </c>
      <c r="E9791">
        <v>132214</v>
      </c>
      <c r="F9791">
        <v>2015</v>
      </c>
      <c r="G9791">
        <v>247</v>
      </c>
      <c r="H9791" t="s">
        <v>18</v>
      </c>
      <c r="I9791">
        <v>73.19</v>
      </c>
      <c r="J9791" t="s">
        <v>27</v>
      </c>
      <c r="K9791">
        <v>2015</v>
      </c>
      <c r="L9791" t="s">
        <v>20</v>
      </c>
      <c r="M9791" t="s">
        <v>31</v>
      </c>
      <c r="N9791">
        <v>87481.15</v>
      </c>
      <c r="O9791" t="s">
        <v>49</v>
      </c>
    </row>
    <row r="9792" spans="1:15" x14ac:dyDescent="0.3">
      <c r="A9792" t="s">
        <v>46</v>
      </c>
      <c r="B9792">
        <v>54.8</v>
      </c>
      <c r="C9792" t="s">
        <v>33</v>
      </c>
      <c r="D9792" t="s">
        <v>59</v>
      </c>
      <c r="E9792">
        <v>398699</v>
      </c>
      <c r="F9792">
        <v>2017</v>
      </c>
      <c r="G9792">
        <v>354</v>
      </c>
      <c r="H9792" t="s">
        <v>18</v>
      </c>
      <c r="I9792">
        <v>88.85</v>
      </c>
      <c r="J9792" t="s">
        <v>27</v>
      </c>
      <c r="K9792">
        <v>2023</v>
      </c>
      <c r="L9792" t="s">
        <v>48</v>
      </c>
      <c r="M9792" t="s">
        <v>21</v>
      </c>
      <c r="N9792">
        <v>200577.65</v>
      </c>
      <c r="O9792" t="s">
        <v>36</v>
      </c>
    </row>
    <row r="9793" spans="1:15" x14ac:dyDescent="0.3">
      <c r="A9793" t="s">
        <v>23</v>
      </c>
      <c r="B9793">
        <v>30.83</v>
      </c>
      <c r="C9793" t="s">
        <v>38</v>
      </c>
      <c r="D9793" t="s">
        <v>73</v>
      </c>
      <c r="E9793">
        <v>388273</v>
      </c>
      <c r="F9793">
        <v>2015</v>
      </c>
      <c r="G9793">
        <v>160</v>
      </c>
      <c r="H9793" t="s">
        <v>18</v>
      </c>
      <c r="I9793">
        <v>97.61</v>
      </c>
      <c r="J9793" t="s">
        <v>45</v>
      </c>
      <c r="K9793">
        <v>2015</v>
      </c>
      <c r="L9793" t="s">
        <v>40</v>
      </c>
      <c r="M9793" t="s">
        <v>21</v>
      </c>
      <c r="N9793">
        <v>218900.65</v>
      </c>
      <c r="O9793" t="s">
        <v>54</v>
      </c>
    </row>
    <row r="9794" spans="1:15" x14ac:dyDescent="0.3">
      <c r="A9794" t="s">
        <v>37</v>
      </c>
      <c r="B9794">
        <v>21.77</v>
      </c>
      <c r="C9794" t="s">
        <v>33</v>
      </c>
      <c r="D9794" t="s">
        <v>52</v>
      </c>
      <c r="E9794">
        <v>326741</v>
      </c>
      <c r="F9794">
        <v>2020</v>
      </c>
      <c r="G9794">
        <v>833</v>
      </c>
      <c r="H9794" t="s">
        <v>26</v>
      </c>
      <c r="I9794">
        <v>97.11</v>
      </c>
      <c r="J9794" t="s">
        <v>45</v>
      </c>
      <c r="K9794">
        <v>2020</v>
      </c>
      <c r="L9794" t="s">
        <v>20</v>
      </c>
      <c r="M9794" t="s">
        <v>31</v>
      </c>
      <c r="N9794">
        <v>189722.06</v>
      </c>
      <c r="O9794" t="s">
        <v>22</v>
      </c>
    </row>
    <row r="9795" spans="1:15" x14ac:dyDescent="0.3">
      <c r="A9795" t="s">
        <v>51</v>
      </c>
      <c r="B9795">
        <v>65.78</v>
      </c>
      <c r="C9795" t="s">
        <v>38</v>
      </c>
      <c r="D9795" t="s">
        <v>73</v>
      </c>
      <c r="E9795">
        <v>235174</v>
      </c>
      <c r="F9795">
        <v>2024</v>
      </c>
      <c r="G9795">
        <v>826</v>
      </c>
      <c r="H9795" t="s">
        <v>35</v>
      </c>
      <c r="I9795">
        <v>27.3</v>
      </c>
      <c r="J9795" t="s">
        <v>19</v>
      </c>
      <c r="K9795">
        <v>2024</v>
      </c>
      <c r="L9795" t="s">
        <v>40</v>
      </c>
      <c r="M9795" t="s">
        <v>21</v>
      </c>
      <c r="N9795">
        <v>137398.26</v>
      </c>
      <c r="O9795" t="s">
        <v>36</v>
      </c>
    </row>
    <row r="9796" spans="1:15" x14ac:dyDescent="0.3">
      <c r="A9796" t="s">
        <v>42</v>
      </c>
      <c r="B9796">
        <v>79.760000000000005</v>
      </c>
      <c r="C9796" t="s">
        <v>33</v>
      </c>
      <c r="D9796" t="s">
        <v>34</v>
      </c>
      <c r="E9796">
        <v>186102</v>
      </c>
      <c r="F9796">
        <v>2021</v>
      </c>
      <c r="G9796">
        <v>955</v>
      </c>
      <c r="H9796" t="s">
        <v>18</v>
      </c>
      <c r="I9796">
        <v>87.32</v>
      </c>
      <c r="J9796" t="s">
        <v>45</v>
      </c>
      <c r="K9796">
        <v>2021</v>
      </c>
      <c r="L9796" t="s">
        <v>48</v>
      </c>
      <c r="M9796" t="s">
        <v>31</v>
      </c>
      <c r="N9796">
        <v>140081.01</v>
      </c>
      <c r="O9796" t="s">
        <v>54</v>
      </c>
    </row>
    <row r="9797" spans="1:15" x14ac:dyDescent="0.3">
      <c r="A9797" t="s">
        <v>42</v>
      </c>
      <c r="B9797">
        <v>75.53</v>
      </c>
      <c r="C9797" t="s">
        <v>57</v>
      </c>
      <c r="D9797" t="s">
        <v>72</v>
      </c>
      <c r="E9797">
        <v>137484</v>
      </c>
      <c r="F9797">
        <v>2017</v>
      </c>
      <c r="G9797">
        <v>168</v>
      </c>
      <c r="H9797" t="s">
        <v>18</v>
      </c>
      <c r="I9797">
        <v>75.39</v>
      </c>
      <c r="J9797" t="s">
        <v>27</v>
      </c>
      <c r="K9797">
        <v>2018</v>
      </c>
      <c r="L9797" t="s">
        <v>48</v>
      </c>
      <c r="M9797" t="s">
        <v>21</v>
      </c>
      <c r="N9797">
        <v>83127.06</v>
      </c>
      <c r="O9797" t="s">
        <v>49</v>
      </c>
    </row>
    <row r="9798" spans="1:15" x14ac:dyDescent="0.3">
      <c r="A9798" t="s">
        <v>41</v>
      </c>
      <c r="B9798">
        <v>52.2</v>
      </c>
      <c r="C9798" t="s">
        <v>67</v>
      </c>
      <c r="D9798" t="s">
        <v>90</v>
      </c>
      <c r="E9798">
        <v>159046</v>
      </c>
      <c r="F9798">
        <v>2020</v>
      </c>
      <c r="G9798">
        <v>602</v>
      </c>
      <c r="H9798" t="s">
        <v>35</v>
      </c>
      <c r="I9798">
        <v>56.55</v>
      </c>
      <c r="J9798" t="s">
        <v>19</v>
      </c>
      <c r="K9798">
        <v>2020</v>
      </c>
      <c r="L9798" t="s">
        <v>20</v>
      </c>
      <c r="M9798" t="s">
        <v>21</v>
      </c>
      <c r="N9798">
        <v>68978.22</v>
      </c>
      <c r="O9798" t="s">
        <v>22</v>
      </c>
    </row>
    <row r="9799" spans="1:15" x14ac:dyDescent="0.3">
      <c r="A9799" t="s">
        <v>15</v>
      </c>
      <c r="B9799">
        <v>54.97</v>
      </c>
      <c r="C9799" t="s">
        <v>38</v>
      </c>
      <c r="D9799" t="s">
        <v>66</v>
      </c>
      <c r="E9799">
        <v>169064</v>
      </c>
      <c r="F9799">
        <v>2020</v>
      </c>
      <c r="G9799">
        <v>211</v>
      </c>
      <c r="H9799" t="s">
        <v>18</v>
      </c>
      <c r="I9799">
        <v>92.93</v>
      </c>
      <c r="J9799" t="s">
        <v>27</v>
      </c>
      <c r="K9799">
        <v>2020</v>
      </c>
      <c r="L9799" t="s">
        <v>40</v>
      </c>
      <c r="M9799" t="s">
        <v>21</v>
      </c>
      <c r="N9799">
        <v>130020.23</v>
      </c>
      <c r="O9799" t="s">
        <v>49</v>
      </c>
    </row>
    <row r="9800" spans="1:15" x14ac:dyDescent="0.3">
      <c r="A9800" t="s">
        <v>28</v>
      </c>
      <c r="B9800">
        <v>22.96</v>
      </c>
      <c r="C9800" t="s">
        <v>43</v>
      </c>
      <c r="D9800" t="s">
        <v>71</v>
      </c>
      <c r="E9800">
        <v>63265</v>
      </c>
      <c r="F9800">
        <v>2022</v>
      </c>
      <c r="G9800">
        <v>799</v>
      </c>
      <c r="H9800" t="s">
        <v>26</v>
      </c>
      <c r="I9800">
        <v>95.06</v>
      </c>
      <c r="J9800" t="s">
        <v>19</v>
      </c>
      <c r="K9800">
        <v>2024</v>
      </c>
      <c r="L9800" t="s">
        <v>40</v>
      </c>
      <c r="M9800" t="s">
        <v>21</v>
      </c>
      <c r="N9800">
        <v>47944.2</v>
      </c>
      <c r="O9800" t="s">
        <v>22</v>
      </c>
    </row>
    <row r="9801" spans="1:15" x14ac:dyDescent="0.3">
      <c r="A9801" t="s">
        <v>41</v>
      </c>
      <c r="B9801">
        <v>73.89</v>
      </c>
      <c r="C9801" t="s">
        <v>16</v>
      </c>
      <c r="D9801" t="s">
        <v>82</v>
      </c>
      <c r="E9801">
        <v>57631</v>
      </c>
      <c r="F9801">
        <v>2017</v>
      </c>
      <c r="G9801">
        <v>612</v>
      </c>
      <c r="H9801" t="s">
        <v>35</v>
      </c>
      <c r="I9801">
        <v>46.84</v>
      </c>
      <c r="J9801" t="s">
        <v>19</v>
      </c>
      <c r="K9801">
        <v>2017</v>
      </c>
      <c r="L9801" t="s">
        <v>40</v>
      </c>
      <c r="M9801" t="s">
        <v>31</v>
      </c>
      <c r="N9801">
        <v>30992.400000000001</v>
      </c>
      <c r="O9801" t="s">
        <v>22</v>
      </c>
    </row>
    <row r="9802" spans="1:15" x14ac:dyDescent="0.3">
      <c r="A9802" t="s">
        <v>42</v>
      </c>
      <c r="B9802">
        <v>42.54</v>
      </c>
      <c r="C9802" t="s">
        <v>33</v>
      </c>
      <c r="D9802" t="s">
        <v>34</v>
      </c>
      <c r="E9802">
        <v>335774</v>
      </c>
      <c r="F9802">
        <v>2020</v>
      </c>
      <c r="G9802">
        <v>145</v>
      </c>
      <c r="H9802" t="s">
        <v>26</v>
      </c>
      <c r="I9802">
        <v>96.38</v>
      </c>
      <c r="J9802" t="s">
        <v>19</v>
      </c>
      <c r="K9802">
        <v>2022</v>
      </c>
      <c r="L9802" t="s">
        <v>40</v>
      </c>
      <c r="M9802" t="s">
        <v>21</v>
      </c>
      <c r="N9802">
        <v>260284.53</v>
      </c>
      <c r="O9802" t="s">
        <v>54</v>
      </c>
    </row>
    <row r="9803" spans="1:15" x14ac:dyDescent="0.3">
      <c r="A9803" t="s">
        <v>42</v>
      </c>
      <c r="B9803">
        <v>79.89</v>
      </c>
      <c r="C9803" t="s">
        <v>33</v>
      </c>
      <c r="D9803" t="s">
        <v>52</v>
      </c>
      <c r="E9803">
        <v>70068</v>
      </c>
      <c r="F9803">
        <v>2024</v>
      </c>
      <c r="G9803">
        <v>345</v>
      </c>
      <c r="H9803" t="s">
        <v>26</v>
      </c>
      <c r="I9803">
        <v>91.01</v>
      </c>
      <c r="J9803" t="s">
        <v>19</v>
      </c>
      <c r="K9803">
        <v>2024</v>
      </c>
      <c r="L9803" t="s">
        <v>20</v>
      </c>
      <c r="M9803" t="s">
        <v>31</v>
      </c>
      <c r="N9803">
        <v>52416.480000000003</v>
      </c>
      <c r="O9803" t="s">
        <v>22</v>
      </c>
    </row>
    <row r="9804" spans="1:15" x14ac:dyDescent="0.3">
      <c r="A9804" t="s">
        <v>28</v>
      </c>
      <c r="B9804">
        <v>45.41</v>
      </c>
      <c r="C9804" t="s">
        <v>67</v>
      </c>
      <c r="D9804" t="s">
        <v>90</v>
      </c>
      <c r="E9804">
        <v>138648</v>
      </c>
      <c r="F9804">
        <v>2022</v>
      </c>
      <c r="G9804">
        <v>418</v>
      </c>
      <c r="H9804" t="s">
        <v>35</v>
      </c>
      <c r="I9804">
        <v>44.18</v>
      </c>
      <c r="J9804" t="s">
        <v>45</v>
      </c>
      <c r="K9804">
        <v>2022</v>
      </c>
      <c r="L9804" t="s">
        <v>20</v>
      </c>
      <c r="M9804" t="s">
        <v>21</v>
      </c>
      <c r="N9804">
        <v>91335.15</v>
      </c>
      <c r="O9804" t="s">
        <v>49</v>
      </c>
    </row>
    <row r="9805" spans="1:15" x14ac:dyDescent="0.3">
      <c r="A9805" t="s">
        <v>15</v>
      </c>
      <c r="B9805">
        <v>66.7</v>
      </c>
      <c r="C9805" t="s">
        <v>57</v>
      </c>
      <c r="D9805" t="s">
        <v>84</v>
      </c>
      <c r="E9805">
        <v>111518</v>
      </c>
      <c r="F9805">
        <v>2018</v>
      </c>
      <c r="G9805">
        <v>455</v>
      </c>
      <c r="H9805" t="s">
        <v>26</v>
      </c>
      <c r="I9805">
        <v>71.81</v>
      </c>
      <c r="J9805" t="s">
        <v>45</v>
      </c>
      <c r="K9805">
        <v>2018</v>
      </c>
      <c r="L9805" t="s">
        <v>40</v>
      </c>
      <c r="M9805" t="s">
        <v>31</v>
      </c>
      <c r="N9805">
        <v>79403.42</v>
      </c>
      <c r="O9805" t="s">
        <v>49</v>
      </c>
    </row>
    <row r="9806" spans="1:15" x14ac:dyDescent="0.3">
      <c r="A9806" t="s">
        <v>46</v>
      </c>
      <c r="B9806">
        <v>52.56</v>
      </c>
      <c r="C9806" t="s">
        <v>43</v>
      </c>
      <c r="D9806" t="s">
        <v>71</v>
      </c>
      <c r="E9806">
        <v>261854</v>
      </c>
      <c r="F9806">
        <v>2019</v>
      </c>
      <c r="G9806">
        <v>158</v>
      </c>
      <c r="H9806" t="s">
        <v>35</v>
      </c>
      <c r="I9806">
        <v>57.88</v>
      </c>
      <c r="J9806" t="s">
        <v>27</v>
      </c>
      <c r="K9806">
        <v>2024</v>
      </c>
      <c r="L9806" t="s">
        <v>20</v>
      </c>
      <c r="M9806" t="s">
        <v>21</v>
      </c>
      <c r="N9806">
        <v>201549.33</v>
      </c>
      <c r="O9806" t="s">
        <v>54</v>
      </c>
    </row>
    <row r="9807" spans="1:15" x14ac:dyDescent="0.3">
      <c r="A9807" t="s">
        <v>37</v>
      </c>
      <c r="B9807">
        <v>27.14</v>
      </c>
      <c r="C9807" t="s">
        <v>43</v>
      </c>
      <c r="D9807" t="s">
        <v>55</v>
      </c>
      <c r="E9807">
        <v>241424</v>
      </c>
      <c r="F9807">
        <v>2020</v>
      </c>
      <c r="G9807">
        <v>401</v>
      </c>
      <c r="H9807" t="s">
        <v>35</v>
      </c>
      <c r="I9807">
        <v>32.99</v>
      </c>
      <c r="J9807" t="s">
        <v>45</v>
      </c>
      <c r="K9807">
        <v>2020</v>
      </c>
      <c r="L9807" t="s">
        <v>48</v>
      </c>
      <c r="M9807" t="s">
        <v>31</v>
      </c>
      <c r="N9807">
        <v>136540.5</v>
      </c>
      <c r="O9807" t="s">
        <v>22</v>
      </c>
    </row>
    <row r="9808" spans="1:15" x14ac:dyDescent="0.3">
      <c r="A9808" t="s">
        <v>50</v>
      </c>
      <c r="B9808">
        <v>62.61</v>
      </c>
      <c r="C9808" t="s">
        <v>57</v>
      </c>
      <c r="D9808" t="s">
        <v>72</v>
      </c>
      <c r="E9808">
        <v>187283</v>
      </c>
      <c r="F9808">
        <v>2021</v>
      </c>
      <c r="G9808">
        <v>825</v>
      </c>
      <c r="H9808" t="s">
        <v>26</v>
      </c>
      <c r="I9808">
        <v>63.14</v>
      </c>
      <c r="J9808" t="s">
        <v>45</v>
      </c>
      <c r="K9808">
        <v>2021</v>
      </c>
      <c r="L9808" t="s">
        <v>20</v>
      </c>
      <c r="M9808" t="s">
        <v>21</v>
      </c>
      <c r="N9808">
        <v>95981.43</v>
      </c>
      <c r="O9808" t="s">
        <v>49</v>
      </c>
    </row>
    <row r="9809" spans="1:15" x14ac:dyDescent="0.3">
      <c r="A9809" t="s">
        <v>50</v>
      </c>
      <c r="B9809">
        <v>32.69</v>
      </c>
      <c r="C9809" t="s">
        <v>38</v>
      </c>
      <c r="D9809" t="s">
        <v>69</v>
      </c>
      <c r="E9809">
        <v>121226</v>
      </c>
      <c r="F9809">
        <v>2018</v>
      </c>
      <c r="G9809">
        <v>841</v>
      </c>
      <c r="H9809" t="s">
        <v>35</v>
      </c>
      <c r="I9809">
        <v>31.8</v>
      </c>
      <c r="J9809" t="s">
        <v>45</v>
      </c>
      <c r="K9809">
        <v>2018</v>
      </c>
      <c r="L9809" t="s">
        <v>20</v>
      </c>
      <c r="M9809" t="s">
        <v>21</v>
      </c>
      <c r="N9809">
        <v>70853.02</v>
      </c>
      <c r="O9809" t="s">
        <v>36</v>
      </c>
    </row>
    <row r="9810" spans="1:15" x14ac:dyDescent="0.3">
      <c r="A9810" t="s">
        <v>56</v>
      </c>
      <c r="B9810">
        <v>33.07</v>
      </c>
      <c r="C9810" t="s">
        <v>16</v>
      </c>
      <c r="D9810" t="s">
        <v>89</v>
      </c>
      <c r="E9810">
        <v>308385</v>
      </c>
      <c r="F9810">
        <v>2020</v>
      </c>
      <c r="G9810">
        <v>345</v>
      </c>
      <c r="H9810" t="s">
        <v>35</v>
      </c>
      <c r="I9810">
        <v>38.31</v>
      </c>
      <c r="J9810" t="s">
        <v>19</v>
      </c>
      <c r="K9810">
        <v>2020</v>
      </c>
      <c r="L9810" t="s">
        <v>48</v>
      </c>
      <c r="M9810" t="s">
        <v>31</v>
      </c>
      <c r="N9810">
        <v>226936.56</v>
      </c>
      <c r="O9810" t="s">
        <v>36</v>
      </c>
    </row>
    <row r="9811" spans="1:15" x14ac:dyDescent="0.3">
      <c r="A9811" t="s">
        <v>15</v>
      </c>
      <c r="B9811">
        <v>73.08</v>
      </c>
      <c r="C9811" t="s">
        <v>24</v>
      </c>
      <c r="D9811" t="s">
        <v>25</v>
      </c>
      <c r="E9811">
        <v>350277</v>
      </c>
      <c r="F9811">
        <v>2020</v>
      </c>
      <c r="G9811">
        <v>175</v>
      </c>
      <c r="H9811" t="s">
        <v>35</v>
      </c>
      <c r="I9811">
        <v>48.08</v>
      </c>
      <c r="J9811" t="s">
        <v>45</v>
      </c>
      <c r="K9811">
        <v>2020</v>
      </c>
      <c r="L9811" t="s">
        <v>20</v>
      </c>
      <c r="M9811" t="s">
        <v>31</v>
      </c>
      <c r="N9811">
        <v>201236.21</v>
      </c>
      <c r="O9811" t="s">
        <v>22</v>
      </c>
    </row>
    <row r="9812" spans="1:15" x14ac:dyDescent="0.3">
      <c r="A9812" t="s">
        <v>50</v>
      </c>
      <c r="B9812">
        <v>27.28</v>
      </c>
      <c r="C9812" t="s">
        <v>33</v>
      </c>
      <c r="D9812" t="s">
        <v>64</v>
      </c>
      <c r="E9812">
        <v>237672</v>
      </c>
      <c r="F9812">
        <v>2015</v>
      </c>
      <c r="G9812">
        <v>965</v>
      </c>
      <c r="H9812" t="s">
        <v>18</v>
      </c>
      <c r="I9812">
        <v>71.709999999999994</v>
      </c>
      <c r="J9812" t="s">
        <v>19</v>
      </c>
      <c r="K9812">
        <v>2017</v>
      </c>
      <c r="L9812" t="s">
        <v>48</v>
      </c>
      <c r="M9812" t="s">
        <v>31</v>
      </c>
      <c r="N9812">
        <v>144919.46</v>
      </c>
      <c r="O9812" t="s">
        <v>49</v>
      </c>
    </row>
    <row r="9813" spans="1:15" x14ac:dyDescent="0.3">
      <c r="A9813" t="s">
        <v>50</v>
      </c>
      <c r="B9813">
        <v>61.32</v>
      </c>
      <c r="C9813" t="s">
        <v>29</v>
      </c>
      <c r="D9813" t="s">
        <v>30</v>
      </c>
      <c r="E9813">
        <v>187811</v>
      </c>
      <c r="F9813">
        <v>2022</v>
      </c>
      <c r="G9813">
        <v>804</v>
      </c>
      <c r="H9813" t="s">
        <v>26</v>
      </c>
      <c r="I9813">
        <v>68.540000000000006</v>
      </c>
      <c r="J9813" t="s">
        <v>19</v>
      </c>
      <c r="K9813">
        <v>2023</v>
      </c>
      <c r="L9813" t="s">
        <v>40</v>
      </c>
      <c r="M9813" t="s">
        <v>31</v>
      </c>
      <c r="N9813">
        <v>113090.52</v>
      </c>
      <c r="O9813" t="s">
        <v>54</v>
      </c>
    </row>
    <row r="9814" spans="1:15" x14ac:dyDescent="0.3">
      <c r="A9814" t="s">
        <v>56</v>
      </c>
      <c r="B9814">
        <v>73.959999999999994</v>
      </c>
      <c r="C9814" t="s">
        <v>57</v>
      </c>
      <c r="D9814" t="s">
        <v>58</v>
      </c>
      <c r="E9814">
        <v>233099</v>
      </c>
      <c r="F9814">
        <v>2015</v>
      </c>
      <c r="G9814">
        <v>280</v>
      </c>
      <c r="H9814" t="s">
        <v>35</v>
      </c>
      <c r="I9814">
        <v>43.26</v>
      </c>
      <c r="J9814" t="s">
        <v>45</v>
      </c>
      <c r="K9814">
        <v>2015</v>
      </c>
      <c r="L9814" t="s">
        <v>48</v>
      </c>
      <c r="M9814" t="s">
        <v>31</v>
      </c>
      <c r="N9814">
        <v>152415.25</v>
      </c>
      <c r="O9814" t="s">
        <v>22</v>
      </c>
    </row>
    <row r="9815" spans="1:15" x14ac:dyDescent="0.3">
      <c r="A9815" t="s">
        <v>46</v>
      </c>
      <c r="B9815">
        <v>47.41</v>
      </c>
      <c r="C9815" t="s">
        <v>16</v>
      </c>
      <c r="D9815" t="s">
        <v>17</v>
      </c>
      <c r="E9815">
        <v>371540</v>
      </c>
      <c r="F9815">
        <v>2016</v>
      </c>
      <c r="G9815">
        <v>233</v>
      </c>
      <c r="H9815" t="s">
        <v>35</v>
      </c>
      <c r="I9815">
        <v>46.89</v>
      </c>
      <c r="J9815" t="s">
        <v>27</v>
      </c>
      <c r="K9815">
        <v>2019</v>
      </c>
      <c r="L9815" t="s">
        <v>48</v>
      </c>
      <c r="M9815" t="s">
        <v>31</v>
      </c>
      <c r="N9815">
        <v>151145.15</v>
      </c>
      <c r="O9815" t="s">
        <v>54</v>
      </c>
    </row>
    <row r="9816" spans="1:15" x14ac:dyDescent="0.3">
      <c r="A9816" t="s">
        <v>15</v>
      </c>
      <c r="B9816">
        <v>6.57</v>
      </c>
      <c r="C9816" t="s">
        <v>38</v>
      </c>
      <c r="D9816" t="s">
        <v>39</v>
      </c>
      <c r="E9816">
        <v>364656</v>
      </c>
      <c r="F9816">
        <v>2021</v>
      </c>
      <c r="G9816">
        <v>108</v>
      </c>
      <c r="H9816" t="s">
        <v>26</v>
      </c>
      <c r="I9816">
        <v>86.22</v>
      </c>
      <c r="J9816" t="s">
        <v>19</v>
      </c>
      <c r="K9816">
        <v>2024</v>
      </c>
      <c r="L9816" t="s">
        <v>40</v>
      </c>
      <c r="M9816" t="s">
        <v>31</v>
      </c>
      <c r="N9816">
        <v>288151.42</v>
      </c>
      <c r="O9816" t="s">
        <v>54</v>
      </c>
    </row>
    <row r="9817" spans="1:15" x14ac:dyDescent="0.3">
      <c r="A9817" t="s">
        <v>56</v>
      </c>
      <c r="B9817">
        <v>71.61</v>
      </c>
      <c r="C9817" t="s">
        <v>43</v>
      </c>
      <c r="D9817" t="s">
        <v>71</v>
      </c>
      <c r="E9817">
        <v>71005</v>
      </c>
      <c r="F9817">
        <v>2022</v>
      </c>
      <c r="G9817">
        <v>402</v>
      </c>
      <c r="H9817" t="s">
        <v>18</v>
      </c>
      <c r="I9817">
        <v>80.66</v>
      </c>
      <c r="J9817" t="s">
        <v>45</v>
      </c>
      <c r="K9817">
        <v>2022</v>
      </c>
      <c r="L9817" t="s">
        <v>48</v>
      </c>
      <c r="M9817" t="s">
        <v>21</v>
      </c>
      <c r="N9817">
        <v>37788.589999999997</v>
      </c>
      <c r="O9817" t="s">
        <v>54</v>
      </c>
    </row>
    <row r="9818" spans="1:15" x14ac:dyDescent="0.3">
      <c r="A9818" t="s">
        <v>42</v>
      </c>
      <c r="B9818">
        <v>36.119999999999997</v>
      </c>
      <c r="C9818" t="s">
        <v>29</v>
      </c>
      <c r="D9818" t="s">
        <v>80</v>
      </c>
      <c r="E9818">
        <v>268036</v>
      </c>
      <c r="F9818">
        <v>2023</v>
      </c>
      <c r="G9818">
        <v>629</v>
      </c>
      <c r="H9818" t="s">
        <v>26</v>
      </c>
      <c r="I9818">
        <v>65.28</v>
      </c>
      <c r="J9818" t="s">
        <v>19</v>
      </c>
      <c r="K9818">
        <v>2023</v>
      </c>
      <c r="L9818" t="s">
        <v>20</v>
      </c>
      <c r="M9818" t="s">
        <v>31</v>
      </c>
      <c r="N9818">
        <v>118560.92</v>
      </c>
      <c r="O9818" t="s">
        <v>54</v>
      </c>
    </row>
    <row r="9819" spans="1:15" x14ac:dyDescent="0.3">
      <c r="A9819" t="s">
        <v>46</v>
      </c>
      <c r="B9819">
        <v>45.29</v>
      </c>
      <c r="C9819" t="s">
        <v>33</v>
      </c>
      <c r="D9819" t="s">
        <v>64</v>
      </c>
      <c r="E9819">
        <v>55185</v>
      </c>
      <c r="F9819">
        <v>2021</v>
      </c>
      <c r="G9819">
        <v>778</v>
      </c>
      <c r="H9819" t="s">
        <v>35</v>
      </c>
      <c r="I9819">
        <v>28.84</v>
      </c>
      <c r="J9819" t="s">
        <v>19</v>
      </c>
      <c r="K9819">
        <v>2024</v>
      </c>
      <c r="L9819" t="s">
        <v>48</v>
      </c>
      <c r="M9819" t="s">
        <v>21</v>
      </c>
      <c r="N9819">
        <v>22624.799999999999</v>
      </c>
      <c r="O9819" t="s">
        <v>54</v>
      </c>
    </row>
    <row r="9820" spans="1:15" x14ac:dyDescent="0.3">
      <c r="A9820" t="s">
        <v>50</v>
      </c>
      <c r="B9820">
        <v>68.2</v>
      </c>
      <c r="C9820" t="s">
        <v>57</v>
      </c>
      <c r="D9820" t="s">
        <v>72</v>
      </c>
      <c r="E9820">
        <v>154456</v>
      </c>
      <c r="F9820">
        <v>2016</v>
      </c>
      <c r="G9820">
        <v>716</v>
      </c>
      <c r="H9820" t="s">
        <v>26</v>
      </c>
      <c r="I9820">
        <v>69.53</v>
      </c>
      <c r="J9820" t="s">
        <v>45</v>
      </c>
      <c r="K9820">
        <v>2016</v>
      </c>
      <c r="L9820" t="s">
        <v>40</v>
      </c>
      <c r="M9820" t="s">
        <v>31</v>
      </c>
      <c r="N9820">
        <v>74872.539999999994</v>
      </c>
      <c r="O9820" t="s">
        <v>54</v>
      </c>
    </row>
    <row r="9821" spans="1:15" x14ac:dyDescent="0.3">
      <c r="A9821" t="s">
        <v>28</v>
      </c>
      <c r="B9821">
        <v>50.32</v>
      </c>
      <c r="C9821" t="s">
        <v>16</v>
      </c>
      <c r="D9821" t="s">
        <v>93</v>
      </c>
      <c r="E9821">
        <v>84428</v>
      </c>
      <c r="F9821">
        <v>2015</v>
      </c>
      <c r="G9821">
        <v>375</v>
      </c>
      <c r="H9821" t="s">
        <v>35</v>
      </c>
      <c r="I9821">
        <v>33.36</v>
      </c>
      <c r="J9821" t="s">
        <v>27</v>
      </c>
      <c r="K9821">
        <v>2015</v>
      </c>
      <c r="L9821" t="s">
        <v>20</v>
      </c>
      <c r="M9821" t="s">
        <v>21</v>
      </c>
      <c r="N9821">
        <v>48199.06</v>
      </c>
      <c r="O9821" t="s">
        <v>54</v>
      </c>
    </row>
    <row r="9822" spans="1:15" x14ac:dyDescent="0.3">
      <c r="A9822" t="s">
        <v>46</v>
      </c>
      <c r="B9822">
        <v>45.89</v>
      </c>
      <c r="C9822" t="s">
        <v>38</v>
      </c>
      <c r="D9822" t="s">
        <v>39</v>
      </c>
      <c r="E9822">
        <v>195269</v>
      </c>
      <c r="F9822">
        <v>2023</v>
      </c>
      <c r="G9822">
        <v>417</v>
      </c>
      <c r="H9822" t="s">
        <v>35</v>
      </c>
      <c r="I9822">
        <v>50.3</v>
      </c>
      <c r="J9822" t="s">
        <v>19</v>
      </c>
      <c r="K9822">
        <v>2023</v>
      </c>
      <c r="L9822" t="s">
        <v>48</v>
      </c>
      <c r="M9822" t="s">
        <v>21</v>
      </c>
      <c r="N9822">
        <v>101085.25</v>
      </c>
      <c r="O9822" t="s">
        <v>49</v>
      </c>
    </row>
    <row r="9823" spans="1:15" x14ac:dyDescent="0.3">
      <c r="A9823" t="s">
        <v>51</v>
      </c>
      <c r="B9823">
        <v>7.27</v>
      </c>
      <c r="C9823" t="s">
        <v>57</v>
      </c>
      <c r="D9823" t="s">
        <v>75</v>
      </c>
      <c r="E9823">
        <v>340198</v>
      </c>
      <c r="F9823">
        <v>2023</v>
      </c>
      <c r="G9823">
        <v>779</v>
      </c>
      <c r="H9823" t="s">
        <v>26</v>
      </c>
      <c r="I9823">
        <v>93.75</v>
      </c>
      <c r="J9823" t="s">
        <v>19</v>
      </c>
      <c r="K9823">
        <v>2023</v>
      </c>
      <c r="L9823" t="s">
        <v>48</v>
      </c>
      <c r="M9823" t="s">
        <v>31</v>
      </c>
      <c r="N9823">
        <v>222802.83</v>
      </c>
      <c r="O9823" t="s">
        <v>22</v>
      </c>
    </row>
    <row r="9824" spans="1:15" x14ac:dyDescent="0.3">
      <c r="A9824" t="s">
        <v>15</v>
      </c>
      <c r="B9824">
        <v>64.459999999999994</v>
      </c>
      <c r="C9824" t="s">
        <v>33</v>
      </c>
      <c r="D9824" t="s">
        <v>52</v>
      </c>
      <c r="E9824">
        <v>70882</v>
      </c>
      <c r="F9824">
        <v>2021</v>
      </c>
      <c r="G9824">
        <v>158</v>
      </c>
      <c r="H9824" t="s">
        <v>35</v>
      </c>
      <c r="I9824">
        <v>44.57</v>
      </c>
      <c r="J9824" t="s">
        <v>19</v>
      </c>
      <c r="K9824">
        <v>2023</v>
      </c>
      <c r="L9824" t="s">
        <v>48</v>
      </c>
      <c r="M9824" t="s">
        <v>31</v>
      </c>
      <c r="N9824">
        <v>31013.27</v>
      </c>
      <c r="O9824" t="s">
        <v>22</v>
      </c>
    </row>
    <row r="9825" spans="1:15" x14ac:dyDescent="0.3">
      <c r="A9825" t="s">
        <v>41</v>
      </c>
      <c r="B9825">
        <v>42.81</v>
      </c>
      <c r="C9825" t="s">
        <v>24</v>
      </c>
      <c r="D9825" t="s">
        <v>70</v>
      </c>
      <c r="E9825">
        <v>183637</v>
      </c>
      <c r="F9825">
        <v>2021</v>
      </c>
      <c r="G9825">
        <v>948</v>
      </c>
      <c r="H9825" t="s">
        <v>18</v>
      </c>
      <c r="I9825">
        <v>60.2</v>
      </c>
      <c r="J9825" t="s">
        <v>45</v>
      </c>
      <c r="K9825">
        <v>2021</v>
      </c>
      <c r="L9825" t="s">
        <v>40</v>
      </c>
      <c r="M9825" t="s">
        <v>21</v>
      </c>
      <c r="N9825">
        <v>139044.42000000001</v>
      </c>
      <c r="O9825" t="s">
        <v>36</v>
      </c>
    </row>
    <row r="9826" spans="1:15" x14ac:dyDescent="0.3">
      <c r="A9826" t="s">
        <v>23</v>
      </c>
      <c r="B9826">
        <v>52.95</v>
      </c>
      <c r="C9826" t="s">
        <v>16</v>
      </c>
      <c r="D9826" t="s">
        <v>17</v>
      </c>
      <c r="E9826">
        <v>337942</v>
      </c>
      <c r="F9826">
        <v>2016</v>
      </c>
      <c r="G9826">
        <v>990</v>
      </c>
      <c r="H9826" t="s">
        <v>18</v>
      </c>
      <c r="I9826">
        <v>91.92</v>
      </c>
      <c r="J9826" t="s">
        <v>45</v>
      </c>
      <c r="K9826">
        <v>2016</v>
      </c>
      <c r="L9826" t="s">
        <v>48</v>
      </c>
      <c r="M9826" t="s">
        <v>21</v>
      </c>
      <c r="N9826">
        <v>153595.76999999999</v>
      </c>
      <c r="O9826" t="s">
        <v>36</v>
      </c>
    </row>
    <row r="9827" spans="1:15" x14ac:dyDescent="0.3">
      <c r="A9827" t="s">
        <v>46</v>
      </c>
      <c r="B9827">
        <v>19.09</v>
      </c>
      <c r="C9827" t="s">
        <v>24</v>
      </c>
      <c r="D9827" t="s">
        <v>76</v>
      </c>
      <c r="E9827">
        <v>370528</v>
      </c>
      <c r="F9827">
        <v>2015</v>
      </c>
      <c r="G9827">
        <v>770</v>
      </c>
      <c r="H9827" t="s">
        <v>26</v>
      </c>
      <c r="I9827">
        <v>84.07</v>
      </c>
      <c r="J9827" t="s">
        <v>19</v>
      </c>
      <c r="K9827">
        <v>2015</v>
      </c>
      <c r="L9827" t="s">
        <v>20</v>
      </c>
      <c r="M9827" t="s">
        <v>31</v>
      </c>
      <c r="N9827">
        <v>242646.29</v>
      </c>
      <c r="O9827" t="s">
        <v>49</v>
      </c>
    </row>
    <row r="9828" spans="1:15" x14ac:dyDescent="0.3">
      <c r="A9828" t="s">
        <v>42</v>
      </c>
      <c r="B9828">
        <v>17.95</v>
      </c>
      <c r="C9828" t="s">
        <v>16</v>
      </c>
      <c r="D9828" t="s">
        <v>82</v>
      </c>
      <c r="E9828">
        <v>214749</v>
      </c>
      <c r="F9828">
        <v>2023</v>
      </c>
      <c r="G9828">
        <v>954</v>
      </c>
      <c r="H9828" t="s">
        <v>35</v>
      </c>
      <c r="I9828">
        <v>25.4</v>
      </c>
      <c r="J9828" t="s">
        <v>19</v>
      </c>
      <c r="K9828">
        <v>2024</v>
      </c>
      <c r="L9828" t="s">
        <v>20</v>
      </c>
      <c r="M9828" t="s">
        <v>31</v>
      </c>
      <c r="N9828">
        <v>124479.18</v>
      </c>
      <c r="O9828" t="s">
        <v>22</v>
      </c>
    </row>
    <row r="9829" spans="1:15" x14ac:dyDescent="0.3">
      <c r="A9829" t="s">
        <v>37</v>
      </c>
      <c r="B9829">
        <v>43.27</v>
      </c>
      <c r="C9829" t="s">
        <v>43</v>
      </c>
      <c r="D9829" t="s">
        <v>71</v>
      </c>
      <c r="E9829">
        <v>60749</v>
      </c>
      <c r="F9829">
        <v>2022</v>
      </c>
      <c r="G9829">
        <v>123</v>
      </c>
      <c r="H9829" t="s">
        <v>18</v>
      </c>
      <c r="I9829">
        <v>80.3</v>
      </c>
      <c r="J9829" t="s">
        <v>45</v>
      </c>
      <c r="K9829">
        <v>2022</v>
      </c>
      <c r="L9829" t="s">
        <v>40</v>
      </c>
      <c r="M9829" t="s">
        <v>31</v>
      </c>
      <c r="N9829">
        <v>44802.74</v>
      </c>
      <c r="O9829" t="s">
        <v>54</v>
      </c>
    </row>
    <row r="9830" spans="1:15" x14ac:dyDescent="0.3">
      <c r="A9830" t="s">
        <v>56</v>
      </c>
      <c r="B9830">
        <v>62.32</v>
      </c>
      <c r="C9830" t="s">
        <v>38</v>
      </c>
      <c r="D9830" t="s">
        <v>39</v>
      </c>
      <c r="E9830">
        <v>167120</v>
      </c>
      <c r="F9830">
        <v>2020</v>
      </c>
      <c r="G9830">
        <v>396</v>
      </c>
      <c r="H9830" t="s">
        <v>35</v>
      </c>
      <c r="I9830">
        <v>25.96</v>
      </c>
      <c r="J9830" t="s">
        <v>19</v>
      </c>
      <c r="K9830">
        <v>2024</v>
      </c>
      <c r="L9830" t="s">
        <v>48</v>
      </c>
      <c r="M9830" t="s">
        <v>21</v>
      </c>
      <c r="N9830">
        <v>112931.3</v>
      </c>
      <c r="O9830" t="s">
        <v>36</v>
      </c>
    </row>
    <row r="9831" spans="1:15" x14ac:dyDescent="0.3">
      <c r="A9831" t="s">
        <v>56</v>
      </c>
      <c r="B9831">
        <v>75.88</v>
      </c>
      <c r="C9831" t="s">
        <v>43</v>
      </c>
      <c r="D9831" t="s">
        <v>55</v>
      </c>
      <c r="E9831">
        <v>211565</v>
      </c>
      <c r="F9831">
        <v>2023</v>
      </c>
      <c r="G9831">
        <v>746</v>
      </c>
      <c r="H9831" t="s">
        <v>35</v>
      </c>
      <c r="I9831">
        <v>32.270000000000003</v>
      </c>
      <c r="J9831" t="s">
        <v>45</v>
      </c>
      <c r="K9831">
        <v>2023</v>
      </c>
      <c r="L9831" t="s">
        <v>20</v>
      </c>
      <c r="M9831" t="s">
        <v>31</v>
      </c>
      <c r="N9831">
        <v>143430.19</v>
      </c>
      <c r="O9831" t="s">
        <v>49</v>
      </c>
    </row>
    <row r="9832" spans="1:15" x14ac:dyDescent="0.3">
      <c r="A9832" t="s">
        <v>28</v>
      </c>
      <c r="B9832">
        <v>79.849999999999994</v>
      </c>
      <c r="C9832" t="s">
        <v>38</v>
      </c>
      <c r="D9832" t="s">
        <v>39</v>
      </c>
      <c r="E9832">
        <v>146837</v>
      </c>
      <c r="F9832">
        <v>2024</v>
      </c>
      <c r="G9832">
        <v>410</v>
      </c>
      <c r="H9832" t="s">
        <v>26</v>
      </c>
      <c r="I9832">
        <v>60.68</v>
      </c>
      <c r="J9832" t="s">
        <v>27</v>
      </c>
      <c r="K9832">
        <v>2024</v>
      </c>
      <c r="L9832" t="s">
        <v>20</v>
      </c>
      <c r="M9832" t="s">
        <v>31</v>
      </c>
      <c r="N9832">
        <v>113023.18</v>
      </c>
      <c r="O9832" t="s">
        <v>54</v>
      </c>
    </row>
    <row r="9833" spans="1:15" x14ac:dyDescent="0.3">
      <c r="A9833" t="s">
        <v>50</v>
      </c>
      <c r="B9833">
        <v>62.97</v>
      </c>
      <c r="C9833" t="s">
        <v>57</v>
      </c>
      <c r="D9833" t="s">
        <v>84</v>
      </c>
      <c r="E9833">
        <v>337122</v>
      </c>
      <c r="F9833">
        <v>2017</v>
      </c>
      <c r="G9833">
        <v>373</v>
      </c>
      <c r="H9833" t="s">
        <v>26</v>
      </c>
      <c r="I9833">
        <v>67.62</v>
      </c>
      <c r="J9833" t="s">
        <v>45</v>
      </c>
      <c r="K9833">
        <v>2017</v>
      </c>
      <c r="L9833" t="s">
        <v>20</v>
      </c>
      <c r="M9833" t="s">
        <v>21</v>
      </c>
      <c r="N9833">
        <v>145970.70000000001</v>
      </c>
      <c r="O9833" t="s">
        <v>36</v>
      </c>
    </row>
    <row r="9834" spans="1:15" x14ac:dyDescent="0.3">
      <c r="A9834" t="s">
        <v>15</v>
      </c>
      <c r="B9834">
        <v>13.78</v>
      </c>
      <c r="C9834" t="s">
        <v>43</v>
      </c>
      <c r="D9834" t="s">
        <v>55</v>
      </c>
      <c r="E9834">
        <v>332984</v>
      </c>
      <c r="F9834">
        <v>2021</v>
      </c>
      <c r="G9834">
        <v>241</v>
      </c>
      <c r="H9834" t="s">
        <v>35</v>
      </c>
      <c r="I9834">
        <v>39.18</v>
      </c>
      <c r="J9834" t="s">
        <v>27</v>
      </c>
      <c r="K9834">
        <v>2023</v>
      </c>
      <c r="L9834" t="s">
        <v>20</v>
      </c>
      <c r="M9834" t="s">
        <v>31</v>
      </c>
      <c r="N9834">
        <v>199006.45</v>
      </c>
      <c r="O9834" t="s">
        <v>49</v>
      </c>
    </row>
    <row r="9835" spans="1:15" x14ac:dyDescent="0.3">
      <c r="A9835" t="s">
        <v>42</v>
      </c>
      <c r="B9835">
        <v>40.380000000000003</v>
      </c>
      <c r="C9835" t="s">
        <v>29</v>
      </c>
      <c r="D9835" t="s">
        <v>30</v>
      </c>
      <c r="E9835">
        <v>151843</v>
      </c>
      <c r="F9835">
        <v>2021</v>
      </c>
      <c r="G9835">
        <v>663</v>
      </c>
      <c r="H9835" t="s">
        <v>18</v>
      </c>
      <c r="I9835">
        <v>61.53</v>
      </c>
      <c r="J9835" t="s">
        <v>27</v>
      </c>
      <c r="K9835">
        <v>2022</v>
      </c>
      <c r="L9835" t="s">
        <v>40</v>
      </c>
      <c r="M9835" t="s">
        <v>21</v>
      </c>
      <c r="N9835">
        <v>85688.31</v>
      </c>
      <c r="O9835" t="s">
        <v>49</v>
      </c>
    </row>
    <row r="9836" spans="1:15" x14ac:dyDescent="0.3">
      <c r="A9836" t="s">
        <v>42</v>
      </c>
      <c r="B9836">
        <v>8.2899999999999991</v>
      </c>
      <c r="C9836" t="s">
        <v>24</v>
      </c>
      <c r="D9836" t="s">
        <v>91</v>
      </c>
      <c r="E9836">
        <v>160443</v>
      </c>
      <c r="F9836">
        <v>2018</v>
      </c>
      <c r="G9836">
        <v>464</v>
      </c>
      <c r="H9836" t="s">
        <v>35</v>
      </c>
      <c r="I9836">
        <v>49.45</v>
      </c>
      <c r="J9836" t="s">
        <v>45</v>
      </c>
      <c r="K9836">
        <v>2018</v>
      </c>
      <c r="L9836" t="s">
        <v>48</v>
      </c>
      <c r="M9836" t="s">
        <v>31</v>
      </c>
      <c r="N9836">
        <v>115212.97</v>
      </c>
      <c r="O9836" t="s">
        <v>22</v>
      </c>
    </row>
    <row r="9837" spans="1:15" x14ac:dyDescent="0.3">
      <c r="A9837" t="s">
        <v>37</v>
      </c>
      <c r="B9837">
        <v>53.97</v>
      </c>
      <c r="C9837" t="s">
        <v>43</v>
      </c>
      <c r="D9837" t="s">
        <v>44</v>
      </c>
      <c r="E9837">
        <v>149706</v>
      </c>
      <c r="F9837">
        <v>2019</v>
      </c>
      <c r="G9837">
        <v>427</v>
      </c>
      <c r="H9837" t="s">
        <v>26</v>
      </c>
      <c r="I9837">
        <v>88.56</v>
      </c>
      <c r="J9837" t="s">
        <v>19</v>
      </c>
      <c r="K9837">
        <v>2023</v>
      </c>
      <c r="L9837" t="s">
        <v>20</v>
      </c>
      <c r="M9837" t="s">
        <v>31</v>
      </c>
      <c r="N9837">
        <v>74281.06</v>
      </c>
      <c r="O9837" t="s">
        <v>54</v>
      </c>
    </row>
    <row r="9838" spans="1:15" x14ac:dyDescent="0.3">
      <c r="A9838" t="s">
        <v>50</v>
      </c>
      <c r="B9838">
        <v>5.09</v>
      </c>
      <c r="C9838" t="s">
        <v>38</v>
      </c>
      <c r="D9838" t="s">
        <v>69</v>
      </c>
      <c r="E9838">
        <v>199111</v>
      </c>
      <c r="F9838">
        <v>2015</v>
      </c>
      <c r="G9838">
        <v>874</v>
      </c>
      <c r="H9838" t="s">
        <v>18</v>
      </c>
      <c r="I9838">
        <v>83.23</v>
      </c>
      <c r="J9838" t="s">
        <v>45</v>
      </c>
      <c r="K9838">
        <v>2015</v>
      </c>
      <c r="L9838" t="s">
        <v>20</v>
      </c>
      <c r="M9838" t="s">
        <v>21</v>
      </c>
      <c r="N9838">
        <v>152243.67000000001</v>
      </c>
      <c r="O9838" t="s">
        <v>49</v>
      </c>
    </row>
    <row r="9839" spans="1:15" x14ac:dyDescent="0.3">
      <c r="A9839" t="s">
        <v>51</v>
      </c>
      <c r="B9839">
        <v>27.4</v>
      </c>
      <c r="C9839" t="s">
        <v>24</v>
      </c>
      <c r="D9839" t="s">
        <v>25</v>
      </c>
      <c r="E9839">
        <v>187741</v>
      </c>
      <c r="F9839">
        <v>2016</v>
      </c>
      <c r="G9839">
        <v>850</v>
      </c>
      <c r="H9839" t="s">
        <v>26</v>
      </c>
      <c r="I9839">
        <v>64.31</v>
      </c>
      <c r="J9839" t="s">
        <v>45</v>
      </c>
      <c r="K9839">
        <v>2016</v>
      </c>
      <c r="L9839" t="s">
        <v>40</v>
      </c>
      <c r="M9839" t="s">
        <v>31</v>
      </c>
      <c r="N9839">
        <v>86196.35</v>
      </c>
      <c r="O9839" t="s">
        <v>22</v>
      </c>
    </row>
    <row r="9840" spans="1:15" x14ac:dyDescent="0.3">
      <c r="A9840" t="s">
        <v>37</v>
      </c>
      <c r="B9840">
        <v>22.57</v>
      </c>
      <c r="C9840" t="s">
        <v>67</v>
      </c>
      <c r="D9840" t="s">
        <v>83</v>
      </c>
      <c r="E9840">
        <v>70947</v>
      </c>
      <c r="F9840">
        <v>2022</v>
      </c>
      <c r="G9840">
        <v>498</v>
      </c>
      <c r="H9840" t="s">
        <v>26</v>
      </c>
      <c r="I9840">
        <v>62.68</v>
      </c>
      <c r="J9840" t="s">
        <v>27</v>
      </c>
      <c r="K9840">
        <v>2022</v>
      </c>
      <c r="L9840" t="s">
        <v>48</v>
      </c>
      <c r="M9840" t="s">
        <v>31</v>
      </c>
      <c r="N9840">
        <v>48073.78</v>
      </c>
      <c r="O9840" t="s">
        <v>22</v>
      </c>
    </row>
    <row r="9841" spans="1:15" x14ac:dyDescent="0.3">
      <c r="A9841" t="s">
        <v>46</v>
      </c>
      <c r="B9841">
        <v>68.06</v>
      </c>
      <c r="C9841" t="s">
        <v>43</v>
      </c>
      <c r="D9841" t="s">
        <v>62</v>
      </c>
      <c r="E9841">
        <v>138162</v>
      </c>
      <c r="F9841">
        <v>2020</v>
      </c>
      <c r="G9841">
        <v>376</v>
      </c>
      <c r="H9841" t="s">
        <v>18</v>
      </c>
      <c r="I9841">
        <v>86.91</v>
      </c>
      <c r="J9841" t="s">
        <v>19</v>
      </c>
      <c r="K9841">
        <v>2022</v>
      </c>
      <c r="L9841" t="s">
        <v>20</v>
      </c>
      <c r="M9841" t="s">
        <v>31</v>
      </c>
      <c r="N9841">
        <v>65702.89</v>
      </c>
      <c r="O9841" t="s">
        <v>49</v>
      </c>
    </row>
    <row r="9842" spans="1:15" x14ac:dyDescent="0.3">
      <c r="A9842" t="s">
        <v>46</v>
      </c>
      <c r="B9842">
        <v>6.33</v>
      </c>
      <c r="C9842" t="s">
        <v>33</v>
      </c>
      <c r="D9842" t="s">
        <v>52</v>
      </c>
      <c r="E9842">
        <v>80488</v>
      </c>
      <c r="F9842">
        <v>2023</v>
      </c>
      <c r="G9842">
        <v>961</v>
      </c>
      <c r="H9842" t="s">
        <v>26</v>
      </c>
      <c r="I9842">
        <v>65.2</v>
      </c>
      <c r="J9842" t="s">
        <v>27</v>
      </c>
      <c r="K9842">
        <v>2023</v>
      </c>
      <c r="L9842" t="s">
        <v>40</v>
      </c>
      <c r="M9842" t="s">
        <v>31</v>
      </c>
      <c r="N9842">
        <v>35907.879999999997</v>
      </c>
      <c r="O9842" t="s">
        <v>36</v>
      </c>
    </row>
    <row r="9843" spans="1:15" x14ac:dyDescent="0.3">
      <c r="A9843" t="s">
        <v>23</v>
      </c>
      <c r="B9843">
        <v>58.33</v>
      </c>
      <c r="C9843" t="s">
        <v>38</v>
      </c>
      <c r="D9843" t="s">
        <v>39</v>
      </c>
      <c r="E9843">
        <v>84943</v>
      </c>
      <c r="F9843">
        <v>2015</v>
      </c>
      <c r="G9843">
        <v>203</v>
      </c>
      <c r="H9843" t="s">
        <v>18</v>
      </c>
      <c r="I9843">
        <v>62.43</v>
      </c>
      <c r="J9843" t="s">
        <v>27</v>
      </c>
      <c r="K9843">
        <v>2023</v>
      </c>
      <c r="L9843" t="s">
        <v>20</v>
      </c>
      <c r="M9843" t="s">
        <v>31</v>
      </c>
      <c r="N9843">
        <v>65993.789999999994</v>
      </c>
      <c r="O9843" t="s">
        <v>22</v>
      </c>
    </row>
    <row r="9844" spans="1:15" x14ac:dyDescent="0.3">
      <c r="A9844" t="s">
        <v>50</v>
      </c>
      <c r="B9844">
        <v>57.54</v>
      </c>
      <c r="C9844" t="s">
        <v>24</v>
      </c>
      <c r="D9844" t="s">
        <v>77</v>
      </c>
      <c r="E9844">
        <v>353925</v>
      </c>
      <c r="F9844">
        <v>2017</v>
      </c>
      <c r="G9844">
        <v>452</v>
      </c>
      <c r="H9844" t="s">
        <v>18</v>
      </c>
      <c r="I9844">
        <v>69.03</v>
      </c>
      <c r="J9844" t="s">
        <v>27</v>
      </c>
      <c r="K9844">
        <v>2019</v>
      </c>
      <c r="L9844" t="s">
        <v>20</v>
      </c>
      <c r="M9844" t="s">
        <v>31</v>
      </c>
      <c r="N9844">
        <v>271155.92</v>
      </c>
      <c r="O9844" t="s">
        <v>49</v>
      </c>
    </row>
    <row r="9845" spans="1:15" x14ac:dyDescent="0.3">
      <c r="A9845" t="s">
        <v>51</v>
      </c>
      <c r="B9845">
        <v>13.79</v>
      </c>
      <c r="C9845" t="s">
        <v>33</v>
      </c>
      <c r="D9845" t="s">
        <v>59</v>
      </c>
      <c r="E9845">
        <v>313693</v>
      </c>
      <c r="F9845">
        <v>2019</v>
      </c>
      <c r="G9845">
        <v>592</v>
      </c>
      <c r="H9845" t="s">
        <v>26</v>
      </c>
      <c r="I9845">
        <v>76.98</v>
      </c>
      <c r="J9845" t="s">
        <v>19</v>
      </c>
      <c r="K9845">
        <v>2024</v>
      </c>
      <c r="L9845" t="s">
        <v>48</v>
      </c>
      <c r="M9845" t="s">
        <v>31</v>
      </c>
      <c r="N9845">
        <v>245116.74</v>
      </c>
      <c r="O9845" t="s">
        <v>49</v>
      </c>
    </row>
    <row r="9846" spans="1:15" x14ac:dyDescent="0.3">
      <c r="A9846" t="s">
        <v>56</v>
      </c>
      <c r="B9846">
        <v>47.63</v>
      </c>
      <c r="C9846" t="s">
        <v>38</v>
      </c>
      <c r="D9846" t="s">
        <v>60</v>
      </c>
      <c r="E9846">
        <v>242791</v>
      </c>
      <c r="F9846">
        <v>2023</v>
      </c>
      <c r="G9846">
        <v>580</v>
      </c>
      <c r="H9846" t="s">
        <v>26</v>
      </c>
      <c r="I9846">
        <v>71.89</v>
      </c>
      <c r="J9846" t="s">
        <v>19</v>
      </c>
      <c r="K9846">
        <v>2023</v>
      </c>
      <c r="L9846" t="s">
        <v>48</v>
      </c>
      <c r="M9846" t="s">
        <v>21</v>
      </c>
      <c r="N9846">
        <v>172073.06</v>
      </c>
      <c r="O9846" t="s">
        <v>54</v>
      </c>
    </row>
    <row r="9847" spans="1:15" x14ac:dyDescent="0.3">
      <c r="A9847" t="s">
        <v>37</v>
      </c>
      <c r="B9847">
        <v>71.23</v>
      </c>
      <c r="C9847" t="s">
        <v>67</v>
      </c>
      <c r="D9847" t="s">
        <v>83</v>
      </c>
      <c r="E9847">
        <v>319732</v>
      </c>
      <c r="F9847">
        <v>2018</v>
      </c>
      <c r="G9847">
        <v>767</v>
      </c>
      <c r="H9847" t="s">
        <v>26</v>
      </c>
      <c r="I9847">
        <v>67.430000000000007</v>
      </c>
      <c r="J9847" t="s">
        <v>19</v>
      </c>
      <c r="K9847">
        <v>2023</v>
      </c>
      <c r="L9847" t="s">
        <v>20</v>
      </c>
      <c r="M9847" t="s">
        <v>31</v>
      </c>
      <c r="N9847">
        <v>161452.18</v>
      </c>
      <c r="O9847" t="s">
        <v>36</v>
      </c>
    </row>
    <row r="9848" spans="1:15" x14ac:dyDescent="0.3">
      <c r="A9848" t="s">
        <v>46</v>
      </c>
      <c r="B9848">
        <v>32.86</v>
      </c>
      <c r="C9848" t="s">
        <v>33</v>
      </c>
      <c r="D9848" t="s">
        <v>59</v>
      </c>
      <c r="E9848">
        <v>223651</v>
      </c>
      <c r="F9848">
        <v>2017</v>
      </c>
      <c r="G9848">
        <v>487</v>
      </c>
      <c r="H9848" t="s">
        <v>18</v>
      </c>
      <c r="I9848">
        <v>91.45</v>
      </c>
      <c r="J9848" t="s">
        <v>27</v>
      </c>
      <c r="K9848">
        <v>2019</v>
      </c>
      <c r="L9848" t="s">
        <v>48</v>
      </c>
      <c r="M9848" t="s">
        <v>31</v>
      </c>
      <c r="N9848">
        <v>144200.62</v>
      </c>
      <c r="O9848" t="s">
        <v>54</v>
      </c>
    </row>
    <row r="9849" spans="1:15" x14ac:dyDescent="0.3">
      <c r="A9849" t="s">
        <v>28</v>
      </c>
      <c r="B9849">
        <v>55.2</v>
      </c>
      <c r="C9849" t="s">
        <v>43</v>
      </c>
      <c r="D9849" t="s">
        <v>55</v>
      </c>
      <c r="E9849">
        <v>272777</v>
      </c>
      <c r="F9849">
        <v>2021</v>
      </c>
      <c r="G9849">
        <v>576</v>
      </c>
      <c r="H9849" t="s">
        <v>26</v>
      </c>
      <c r="I9849">
        <v>94.38</v>
      </c>
      <c r="J9849" t="s">
        <v>19</v>
      </c>
      <c r="K9849">
        <v>2022</v>
      </c>
      <c r="L9849" t="s">
        <v>40</v>
      </c>
      <c r="M9849" t="s">
        <v>31</v>
      </c>
      <c r="N9849">
        <v>132313.09</v>
      </c>
      <c r="O9849" t="s">
        <v>22</v>
      </c>
    </row>
    <row r="9850" spans="1:15" x14ac:dyDescent="0.3">
      <c r="A9850" t="s">
        <v>50</v>
      </c>
      <c r="B9850">
        <v>65.92</v>
      </c>
      <c r="C9850" t="s">
        <v>43</v>
      </c>
      <c r="D9850" t="s">
        <v>65</v>
      </c>
      <c r="E9850">
        <v>269081</v>
      </c>
      <c r="F9850">
        <v>2021</v>
      </c>
      <c r="G9850">
        <v>887</v>
      </c>
      <c r="H9850" t="s">
        <v>18</v>
      </c>
      <c r="I9850">
        <v>69.09</v>
      </c>
      <c r="J9850" t="s">
        <v>27</v>
      </c>
      <c r="K9850">
        <v>2024</v>
      </c>
      <c r="L9850" t="s">
        <v>48</v>
      </c>
      <c r="M9850" t="s">
        <v>21</v>
      </c>
      <c r="N9850">
        <v>180150.68</v>
      </c>
      <c r="O9850" t="s">
        <v>49</v>
      </c>
    </row>
    <row r="9851" spans="1:15" x14ac:dyDescent="0.3">
      <c r="A9851" t="s">
        <v>46</v>
      </c>
      <c r="B9851">
        <v>35.9</v>
      </c>
      <c r="C9851" t="s">
        <v>57</v>
      </c>
      <c r="D9851" t="s">
        <v>58</v>
      </c>
      <c r="E9851">
        <v>350499</v>
      </c>
      <c r="F9851">
        <v>2015</v>
      </c>
      <c r="G9851">
        <v>791</v>
      </c>
      <c r="H9851" t="s">
        <v>35</v>
      </c>
      <c r="I9851">
        <v>34.880000000000003</v>
      </c>
      <c r="J9851" t="s">
        <v>45</v>
      </c>
      <c r="K9851">
        <v>2015</v>
      </c>
      <c r="L9851" t="s">
        <v>20</v>
      </c>
      <c r="M9851" t="s">
        <v>21</v>
      </c>
      <c r="N9851">
        <v>168801.09</v>
      </c>
      <c r="O9851" t="s">
        <v>36</v>
      </c>
    </row>
    <row r="9852" spans="1:15" x14ac:dyDescent="0.3">
      <c r="A9852" t="s">
        <v>42</v>
      </c>
      <c r="B9852">
        <v>29.76</v>
      </c>
      <c r="C9852" t="s">
        <v>43</v>
      </c>
      <c r="D9852" t="s">
        <v>55</v>
      </c>
      <c r="E9852">
        <v>346261</v>
      </c>
      <c r="F9852">
        <v>2015</v>
      </c>
      <c r="G9852">
        <v>611</v>
      </c>
      <c r="H9852" t="s">
        <v>35</v>
      </c>
      <c r="I9852">
        <v>53.71</v>
      </c>
      <c r="J9852" t="s">
        <v>27</v>
      </c>
      <c r="K9852">
        <v>2021</v>
      </c>
      <c r="L9852" t="s">
        <v>48</v>
      </c>
      <c r="M9852" t="s">
        <v>21</v>
      </c>
      <c r="N9852">
        <v>263786.53000000003</v>
      </c>
      <c r="O9852" t="s">
        <v>22</v>
      </c>
    </row>
    <row r="9853" spans="1:15" x14ac:dyDescent="0.3">
      <c r="A9853" t="s">
        <v>37</v>
      </c>
      <c r="B9853">
        <v>42.84</v>
      </c>
      <c r="C9853" t="s">
        <v>67</v>
      </c>
      <c r="D9853" t="s">
        <v>68</v>
      </c>
      <c r="E9853">
        <v>324628</v>
      </c>
      <c r="F9853">
        <v>2020</v>
      </c>
      <c r="G9853">
        <v>813</v>
      </c>
      <c r="H9853" t="s">
        <v>35</v>
      </c>
      <c r="I9853">
        <v>55.49</v>
      </c>
      <c r="J9853" t="s">
        <v>19</v>
      </c>
      <c r="K9853">
        <v>2024</v>
      </c>
      <c r="L9853" t="s">
        <v>48</v>
      </c>
      <c r="M9853" t="s">
        <v>31</v>
      </c>
      <c r="N9853">
        <v>208355.97</v>
      </c>
      <c r="O9853" t="s">
        <v>54</v>
      </c>
    </row>
    <row r="9854" spans="1:15" x14ac:dyDescent="0.3">
      <c r="A9854" t="s">
        <v>41</v>
      </c>
      <c r="B9854">
        <v>12.5</v>
      </c>
      <c r="C9854" t="s">
        <v>38</v>
      </c>
      <c r="D9854" t="s">
        <v>69</v>
      </c>
      <c r="E9854">
        <v>168319</v>
      </c>
      <c r="F9854">
        <v>2015</v>
      </c>
      <c r="G9854">
        <v>137</v>
      </c>
      <c r="H9854" t="s">
        <v>18</v>
      </c>
      <c r="I9854">
        <v>89.1</v>
      </c>
      <c r="J9854" t="s">
        <v>27</v>
      </c>
      <c r="K9854">
        <v>2017</v>
      </c>
      <c r="L9854" t="s">
        <v>40</v>
      </c>
      <c r="M9854" t="s">
        <v>21</v>
      </c>
      <c r="N9854">
        <v>69168.600000000006</v>
      </c>
      <c r="O9854" t="s">
        <v>22</v>
      </c>
    </row>
    <row r="9855" spans="1:15" x14ac:dyDescent="0.3">
      <c r="A9855" t="s">
        <v>41</v>
      </c>
      <c r="B9855">
        <v>32.44</v>
      </c>
      <c r="C9855" t="s">
        <v>24</v>
      </c>
      <c r="D9855" t="s">
        <v>70</v>
      </c>
      <c r="E9855">
        <v>212967</v>
      </c>
      <c r="F9855">
        <v>2017</v>
      </c>
      <c r="G9855">
        <v>530</v>
      </c>
      <c r="H9855" t="s">
        <v>26</v>
      </c>
      <c r="I9855">
        <v>63.17</v>
      </c>
      <c r="J9855" t="s">
        <v>19</v>
      </c>
      <c r="K9855">
        <v>2021</v>
      </c>
      <c r="L9855" t="s">
        <v>48</v>
      </c>
      <c r="M9855" t="s">
        <v>21</v>
      </c>
      <c r="N9855">
        <v>168372.08</v>
      </c>
      <c r="O9855" t="s">
        <v>22</v>
      </c>
    </row>
    <row r="9856" spans="1:15" x14ac:dyDescent="0.3">
      <c r="A9856" t="s">
        <v>50</v>
      </c>
      <c r="B9856">
        <v>16.89</v>
      </c>
      <c r="C9856" t="s">
        <v>38</v>
      </c>
      <c r="D9856" t="s">
        <v>69</v>
      </c>
      <c r="E9856">
        <v>146445</v>
      </c>
      <c r="F9856">
        <v>2024</v>
      </c>
      <c r="G9856">
        <v>919</v>
      </c>
      <c r="H9856" t="s">
        <v>18</v>
      </c>
      <c r="I9856">
        <v>96.68</v>
      </c>
      <c r="J9856" t="s">
        <v>45</v>
      </c>
      <c r="K9856">
        <v>2024</v>
      </c>
      <c r="L9856" t="s">
        <v>48</v>
      </c>
      <c r="M9856" t="s">
        <v>21</v>
      </c>
      <c r="N9856">
        <v>91675.79</v>
      </c>
      <c r="O9856" t="s">
        <v>49</v>
      </c>
    </row>
    <row r="9857" spans="1:15" x14ac:dyDescent="0.3">
      <c r="A9857" t="s">
        <v>23</v>
      </c>
      <c r="B9857">
        <v>32.44</v>
      </c>
      <c r="C9857" t="s">
        <v>38</v>
      </c>
      <c r="D9857" t="s">
        <v>73</v>
      </c>
      <c r="E9857">
        <v>160306</v>
      </c>
      <c r="F9857">
        <v>2020</v>
      </c>
      <c r="G9857">
        <v>671</v>
      </c>
      <c r="H9857" t="s">
        <v>35</v>
      </c>
      <c r="I9857">
        <v>35.1</v>
      </c>
      <c r="J9857" t="s">
        <v>27</v>
      </c>
      <c r="K9857">
        <v>2023</v>
      </c>
      <c r="L9857" t="s">
        <v>48</v>
      </c>
      <c r="M9857" t="s">
        <v>31</v>
      </c>
      <c r="N9857">
        <v>128157.44</v>
      </c>
      <c r="O9857" t="s">
        <v>22</v>
      </c>
    </row>
    <row r="9858" spans="1:15" x14ac:dyDescent="0.3">
      <c r="A9858" t="s">
        <v>41</v>
      </c>
      <c r="B9858">
        <v>51.32</v>
      </c>
      <c r="C9858" t="s">
        <v>43</v>
      </c>
      <c r="D9858" t="s">
        <v>44</v>
      </c>
      <c r="E9858">
        <v>78507</v>
      </c>
      <c r="F9858">
        <v>2020</v>
      </c>
      <c r="G9858">
        <v>675</v>
      </c>
      <c r="H9858" t="s">
        <v>18</v>
      </c>
      <c r="I9858">
        <v>61.99</v>
      </c>
      <c r="J9858" t="s">
        <v>19</v>
      </c>
      <c r="K9858">
        <v>2024</v>
      </c>
      <c r="L9858" t="s">
        <v>48</v>
      </c>
      <c r="M9858" t="s">
        <v>21</v>
      </c>
      <c r="N9858">
        <v>41183.54</v>
      </c>
      <c r="O9858" t="s">
        <v>22</v>
      </c>
    </row>
    <row r="9859" spans="1:15" x14ac:dyDescent="0.3">
      <c r="A9859" t="s">
        <v>15</v>
      </c>
      <c r="B9859">
        <v>19.239999999999998</v>
      </c>
      <c r="C9859" t="s">
        <v>38</v>
      </c>
      <c r="D9859" t="s">
        <v>73</v>
      </c>
      <c r="E9859">
        <v>109899</v>
      </c>
      <c r="F9859">
        <v>2021</v>
      </c>
      <c r="G9859">
        <v>605</v>
      </c>
      <c r="H9859" t="s">
        <v>18</v>
      </c>
      <c r="I9859">
        <v>92.05</v>
      </c>
      <c r="J9859" t="s">
        <v>19</v>
      </c>
      <c r="K9859">
        <v>2023</v>
      </c>
      <c r="L9859" t="s">
        <v>48</v>
      </c>
      <c r="M9859" t="s">
        <v>31</v>
      </c>
      <c r="N9859">
        <v>78843.960000000006</v>
      </c>
      <c r="O9859" t="s">
        <v>54</v>
      </c>
    </row>
    <row r="9860" spans="1:15" x14ac:dyDescent="0.3">
      <c r="A9860" t="s">
        <v>51</v>
      </c>
      <c r="B9860">
        <v>30.5</v>
      </c>
      <c r="C9860" t="s">
        <v>16</v>
      </c>
      <c r="D9860" t="s">
        <v>82</v>
      </c>
      <c r="E9860">
        <v>363850</v>
      </c>
      <c r="F9860">
        <v>2015</v>
      </c>
      <c r="G9860">
        <v>619</v>
      </c>
      <c r="H9860" t="s">
        <v>18</v>
      </c>
      <c r="I9860">
        <v>98.27</v>
      </c>
      <c r="J9860" t="s">
        <v>27</v>
      </c>
      <c r="K9860">
        <v>2017</v>
      </c>
      <c r="L9860" t="s">
        <v>48</v>
      </c>
      <c r="M9860" t="s">
        <v>21</v>
      </c>
      <c r="N9860">
        <v>243678.64</v>
      </c>
      <c r="O9860" t="s">
        <v>54</v>
      </c>
    </row>
    <row r="9861" spans="1:15" x14ac:dyDescent="0.3">
      <c r="A9861" t="s">
        <v>37</v>
      </c>
      <c r="B9861">
        <v>64.59</v>
      </c>
      <c r="C9861" t="s">
        <v>38</v>
      </c>
      <c r="D9861" t="s">
        <v>39</v>
      </c>
      <c r="E9861">
        <v>358330</v>
      </c>
      <c r="F9861">
        <v>2022</v>
      </c>
      <c r="G9861">
        <v>571</v>
      </c>
      <c r="H9861" t="s">
        <v>26</v>
      </c>
      <c r="I9861">
        <v>69.69</v>
      </c>
      <c r="J9861" t="s">
        <v>27</v>
      </c>
      <c r="K9861">
        <v>2022</v>
      </c>
      <c r="L9861" t="s">
        <v>20</v>
      </c>
      <c r="M9861" t="s">
        <v>31</v>
      </c>
      <c r="N9861">
        <v>172695.27</v>
      </c>
      <c r="O9861" t="s">
        <v>36</v>
      </c>
    </row>
    <row r="9862" spans="1:15" x14ac:dyDescent="0.3">
      <c r="A9862" t="s">
        <v>56</v>
      </c>
      <c r="B9862">
        <v>16.16</v>
      </c>
      <c r="C9862" t="s">
        <v>16</v>
      </c>
      <c r="D9862" t="s">
        <v>82</v>
      </c>
      <c r="E9862">
        <v>122808</v>
      </c>
      <c r="F9862">
        <v>2017</v>
      </c>
      <c r="G9862">
        <v>707</v>
      </c>
      <c r="H9862" t="s">
        <v>35</v>
      </c>
      <c r="I9862">
        <v>40.44</v>
      </c>
      <c r="J9862" t="s">
        <v>19</v>
      </c>
      <c r="K9862">
        <v>2020</v>
      </c>
      <c r="L9862" t="s">
        <v>40</v>
      </c>
      <c r="M9862" t="s">
        <v>31</v>
      </c>
      <c r="N9862">
        <v>93372.67</v>
      </c>
      <c r="O9862" t="s">
        <v>49</v>
      </c>
    </row>
    <row r="9863" spans="1:15" x14ac:dyDescent="0.3">
      <c r="A9863" t="s">
        <v>41</v>
      </c>
      <c r="B9863">
        <v>7.81</v>
      </c>
      <c r="C9863" t="s">
        <v>38</v>
      </c>
      <c r="D9863" t="s">
        <v>66</v>
      </c>
      <c r="E9863">
        <v>244170</v>
      </c>
      <c r="F9863">
        <v>2021</v>
      </c>
      <c r="G9863">
        <v>322</v>
      </c>
      <c r="H9863" t="s">
        <v>26</v>
      </c>
      <c r="I9863">
        <v>86.45</v>
      </c>
      <c r="J9863" t="s">
        <v>45</v>
      </c>
      <c r="K9863">
        <v>2021</v>
      </c>
      <c r="L9863" t="s">
        <v>20</v>
      </c>
      <c r="M9863" t="s">
        <v>31</v>
      </c>
      <c r="N9863">
        <v>98751.39</v>
      </c>
      <c r="O9863" t="s">
        <v>54</v>
      </c>
    </row>
    <row r="9864" spans="1:15" x14ac:dyDescent="0.3">
      <c r="A9864" t="s">
        <v>15</v>
      </c>
      <c r="B9864">
        <v>56.47</v>
      </c>
      <c r="C9864" t="s">
        <v>38</v>
      </c>
      <c r="D9864" t="s">
        <v>73</v>
      </c>
      <c r="E9864">
        <v>390754</v>
      </c>
      <c r="F9864">
        <v>2015</v>
      </c>
      <c r="G9864">
        <v>557</v>
      </c>
      <c r="H9864" t="s">
        <v>26</v>
      </c>
      <c r="I9864">
        <v>70.52</v>
      </c>
      <c r="J9864" t="s">
        <v>45</v>
      </c>
      <c r="K9864">
        <v>2015</v>
      </c>
      <c r="L9864" t="s">
        <v>20</v>
      </c>
      <c r="M9864" t="s">
        <v>21</v>
      </c>
      <c r="N9864">
        <v>259032.02</v>
      </c>
      <c r="O9864" t="s">
        <v>36</v>
      </c>
    </row>
    <row r="9865" spans="1:15" x14ac:dyDescent="0.3">
      <c r="A9865" t="s">
        <v>41</v>
      </c>
      <c r="B9865">
        <v>76.099999999999994</v>
      </c>
      <c r="C9865" t="s">
        <v>29</v>
      </c>
      <c r="D9865" t="s">
        <v>87</v>
      </c>
      <c r="E9865">
        <v>366611</v>
      </c>
      <c r="F9865">
        <v>2019</v>
      </c>
      <c r="G9865">
        <v>236</v>
      </c>
      <c r="H9865" t="s">
        <v>18</v>
      </c>
      <c r="I9865">
        <v>66.92</v>
      </c>
      <c r="J9865" t="s">
        <v>27</v>
      </c>
      <c r="K9865">
        <v>2020</v>
      </c>
      <c r="L9865" t="s">
        <v>40</v>
      </c>
      <c r="M9865" t="s">
        <v>21</v>
      </c>
      <c r="N9865">
        <v>230800.97</v>
      </c>
      <c r="O9865" t="s">
        <v>49</v>
      </c>
    </row>
    <row r="9866" spans="1:15" x14ac:dyDescent="0.3">
      <c r="A9866" t="s">
        <v>42</v>
      </c>
      <c r="B9866">
        <v>10.210000000000001</v>
      </c>
      <c r="C9866" t="s">
        <v>33</v>
      </c>
      <c r="D9866" t="s">
        <v>52</v>
      </c>
      <c r="E9866">
        <v>67957</v>
      </c>
      <c r="F9866">
        <v>2022</v>
      </c>
      <c r="G9866">
        <v>598</v>
      </c>
      <c r="H9866" t="s">
        <v>18</v>
      </c>
      <c r="I9866">
        <v>88.87</v>
      </c>
      <c r="J9866" t="s">
        <v>19</v>
      </c>
      <c r="K9866">
        <v>2022</v>
      </c>
      <c r="L9866" t="s">
        <v>48</v>
      </c>
      <c r="M9866" t="s">
        <v>21</v>
      </c>
      <c r="N9866">
        <v>39119.53</v>
      </c>
      <c r="O9866" t="s">
        <v>36</v>
      </c>
    </row>
    <row r="9867" spans="1:15" x14ac:dyDescent="0.3">
      <c r="A9867" t="s">
        <v>56</v>
      </c>
      <c r="B9867">
        <v>50.55</v>
      </c>
      <c r="C9867" t="s">
        <v>29</v>
      </c>
      <c r="D9867" t="s">
        <v>87</v>
      </c>
      <c r="E9867">
        <v>198212</v>
      </c>
      <c r="F9867">
        <v>2023</v>
      </c>
      <c r="G9867">
        <v>692</v>
      </c>
      <c r="H9867" t="s">
        <v>18</v>
      </c>
      <c r="I9867">
        <v>96.15</v>
      </c>
      <c r="J9867" t="s">
        <v>45</v>
      </c>
      <c r="K9867">
        <v>2023</v>
      </c>
      <c r="L9867" t="s">
        <v>20</v>
      </c>
      <c r="M9867" t="s">
        <v>21</v>
      </c>
      <c r="N9867">
        <v>118170.25</v>
      </c>
      <c r="O9867" t="s">
        <v>36</v>
      </c>
    </row>
    <row r="9868" spans="1:15" x14ac:dyDescent="0.3">
      <c r="A9868" t="s">
        <v>46</v>
      </c>
      <c r="B9868">
        <v>23.64</v>
      </c>
      <c r="C9868" t="s">
        <v>16</v>
      </c>
      <c r="D9868" t="s">
        <v>17</v>
      </c>
      <c r="E9868">
        <v>322693</v>
      </c>
      <c r="F9868">
        <v>2023</v>
      </c>
      <c r="G9868">
        <v>965</v>
      </c>
      <c r="H9868" t="s">
        <v>26</v>
      </c>
      <c r="I9868">
        <v>71.94</v>
      </c>
      <c r="J9868" t="s">
        <v>45</v>
      </c>
      <c r="K9868">
        <v>2023</v>
      </c>
      <c r="L9868" t="s">
        <v>20</v>
      </c>
      <c r="M9868" t="s">
        <v>31</v>
      </c>
      <c r="N9868">
        <v>252513.68</v>
      </c>
      <c r="O9868" t="s">
        <v>36</v>
      </c>
    </row>
    <row r="9869" spans="1:15" x14ac:dyDescent="0.3">
      <c r="A9869" t="s">
        <v>42</v>
      </c>
      <c r="B9869">
        <v>22.69</v>
      </c>
      <c r="C9869" t="s">
        <v>67</v>
      </c>
      <c r="D9869" t="s">
        <v>68</v>
      </c>
      <c r="E9869">
        <v>332533</v>
      </c>
      <c r="F9869">
        <v>2023</v>
      </c>
      <c r="G9869">
        <v>561</v>
      </c>
      <c r="H9869" t="s">
        <v>26</v>
      </c>
      <c r="I9869">
        <v>63.04</v>
      </c>
      <c r="J9869" t="s">
        <v>27</v>
      </c>
      <c r="K9869">
        <v>2024</v>
      </c>
      <c r="L9869" t="s">
        <v>40</v>
      </c>
      <c r="M9869" t="s">
        <v>21</v>
      </c>
      <c r="N9869">
        <v>140453.04999999999</v>
      </c>
      <c r="O9869" t="s">
        <v>54</v>
      </c>
    </row>
    <row r="9870" spans="1:15" x14ac:dyDescent="0.3">
      <c r="A9870" t="s">
        <v>51</v>
      </c>
      <c r="B9870">
        <v>72.930000000000007</v>
      </c>
      <c r="C9870" t="s">
        <v>43</v>
      </c>
      <c r="D9870" t="s">
        <v>71</v>
      </c>
      <c r="E9870">
        <v>68770</v>
      </c>
      <c r="F9870">
        <v>2021</v>
      </c>
      <c r="G9870">
        <v>906</v>
      </c>
      <c r="H9870" t="s">
        <v>26</v>
      </c>
      <c r="I9870">
        <v>63.89</v>
      </c>
      <c r="J9870" t="s">
        <v>19</v>
      </c>
      <c r="K9870">
        <v>2022</v>
      </c>
      <c r="L9870" t="s">
        <v>40</v>
      </c>
      <c r="M9870" t="s">
        <v>31</v>
      </c>
      <c r="N9870">
        <v>39518.43</v>
      </c>
      <c r="O9870" t="s">
        <v>22</v>
      </c>
    </row>
    <row r="9871" spans="1:15" x14ac:dyDescent="0.3">
      <c r="A9871" t="s">
        <v>56</v>
      </c>
      <c r="B9871">
        <v>70.11</v>
      </c>
      <c r="C9871" t="s">
        <v>43</v>
      </c>
      <c r="D9871" t="s">
        <v>65</v>
      </c>
      <c r="E9871">
        <v>385420</v>
      </c>
      <c r="F9871">
        <v>2018</v>
      </c>
      <c r="G9871">
        <v>221</v>
      </c>
      <c r="H9871" t="s">
        <v>26</v>
      </c>
      <c r="I9871">
        <v>84.85</v>
      </c>
      <c r="J9871" t="s">
        <v>19</v>
      </c>
      <c r="K9871">
        <v>2018</v>
      </c>
      <c r="L9871" t="s">
        <v>40</v>
      </c>
      <c r="M9871" t="s">
        <v>31</v>
      </c>
      <c r="N9871">
        <v>166989.57999999999</v>
      </c>
      <c r="O9871" t="s">
        <v>22</v>
      </c>
    </row>
    <row r="9872" spans="1:15" x14ac:dyDescent="0.3">
      <c r="A9872" t="s">
        <v>46</v>
      </c>
      <c r="B9872">
        <v>32.299999999999997</v>
      </c>
      <c r="C9872" t="s">
        <v>24</v>
      </c>
      <c r="D9872" t="s">
        <v>77</v>
      </c>
      <c r="E9872">
        <v>177394</v>
      </c>
      <c r="F9872">
        <v>2021</v>
      </c>
      <c r="G9872">
        <v>172</v>
      </c>
      <c r="H9872" t="s">
        <v>18</v>
      </c>
      <c r="I9872">
        <v>71.16</v>
      </c>
      <c r="J9872" t="s">
        <v>45</v>
      </c>
      <c r="K9872">
        <v>2021</v>
      </c>
      <c r="L9872" t="s">
        <v>40</v>
      </c>
      <c r="M9872" t="s">
        <v>21</v>
      </c>
      <c r="N9872">
        <v>75101.58</v>
      </c>
      <c r="O9872" t="s">
        <v>49</v>
      </c>
    </row>
    <row r="9873" spans="1:15" x14ac:dyDescent="0.3">
      <c r="A9873" t="s">
        <v>15</v>
      </c>
      <c r="B9873">
        <v>21.95</v>
      </c>
      <c r="C9873" t="s">
        <v>16</v>
      </c>
      <c r="D9873" t="s">
        <v>82</v>
      </c>
      <c r="E9873">
        <v>69694</v>
      </c>
      <c r="F9873">
        <v>2015</v>
      </c>
      <c r="G9873">
        <v>284</v>
      </c>
      <c r="H9873" t="s">
        <v>18</v>
      </c>
      <c r="I9873">
        <v>79.709999999999994</v>
      </c>
      <c r="J9873" t="s">
        <v>27</v>
      </c>
      <c r="K9873">
        <v>2021</v>
      </c>
      <c r="L9873" t="s">
        <v>20</v>
      </c>
      <c r="M9873" t="s">
        <v>21</v>
      </c>
      <c r="N9873">
        <v>48569.2</v>
      </c>
      <c r="O9873" t="s">
        <v>49</v>
      </c>
    </row>
    <row r="9874" spans="1:15" x14ac:dyDescent="0.3">
      <c r="A9874" t="s">
        <v>50</v>
      </c>
      <c r="B9874">
        <v>69.17</v>
      </c>
      <c r="C9874" t="s">
        <v>57</v>
      </c>
      <c r="D9874" t="s">
        <v>86</v>
      </c>
      <c r="E9874">
        <v>104697</v>
      </c>
      <c r="F9874">
        <v>2021</v>
      </c>
      <c r="G9874">
        <v>543</v>
      </c>
      <c r="H9874" t="s">
        <v>35</v>
      </c>
      <c r="I9874">
        <v>28.21</v>
      </c>
      <c r="J9874" t="s">
        <v>45</v>
      </c>
      <c r="K9874">
        <v>2021</v>
      </c>
      <c r="L9874" t="s">
        <v>40</v>
      </c>
      <c r="M9874" t="s">
        <v>21</v>
      </c>
      <c r="N9874">
        <v>70163.12</v>
      </c>
      <c r="O9874" t="s">
        <v>54</v>
      </c>
    </row>
    <row r="9875" spans="1:15" x14ac:dyDescent="0.3">
      <c r="A9875" t="s">
        <v>37</v>
      </c>
      <c r="B9875">
        <v>52.09</v>
      </c>
      <c r="C9875" t="s">
        <v>29</v>
      </c>
      <c r="D9875" t="s">
        <v>92</v>
      </c>
      <c r="E9875">
        <v>203395</v>
      </c>
      <c r="F9875">
        <v>2016</v>
      </c>
      <c r="G9875">
        <v>778</v>
      </c>
      <c r="H9875" t="s">
        <v>26</v>
      </c>
      <c r="I9875">
        <v>87.31</v>
      </c>
      <c r="J9875" t="s">
        <v>19</v>
      </c>
      <c r="K9875">
        <v>2021</v>
      </c>
      <c r="L9875" t="s">
        <v>20</v>
      </c>
      <c r="M9875" t="s">
        <v>31</v>
      </c>
      <c r="N9875">
        <v>93904.44</v>
      </c>
      <c r="O9875" t="s">
        <v>22</v>
      </c>
    </row>
    <row r="9876" spans="1:15" x14ac:dyDescent="0.3">
      <c r="A9876" t="s">
        <v>51</v>
      </c>
      <c r="B9876">
        <v>65.16</v>
      </c>
      <c r="C9876" t="s">
        <v>33</v>
      </c>
      <c r="D9876" t="s">
        <v>34</v>
      </c>
      <c r="E9876">
        <v>350014</v>
      </c>
      <c r="F9876">
        <v>2020</v>
      </c>
      <c r="G9876">
        <v>270</v>
      </c>
      <c r="H9876" t="s">
        <v>35</v>
      </c>
      <c r="I9876">
        <v>43.64</v>
      </c>
      <c r="J9876" t="s">
        <v>45</v>
      </c>
      <c r="K9876">
        <v>2020</v>
      </c>
      <c r="L9876" t="s">
        <v>20</v>
      </c>
      <c r="M9876" t="s">
        <v>21</v>
      </c>
      <c r="N9876">
        <v>271109.28000000003</v>
      </c>
      <c r="O9876" t="s">
        <v>22</v>
      </c>
    </row>
    <row r="9877" spans="1:15" x14ac:dyDescent="0.3">
      <c r="A9877" t="s">
        <v>41</v>
      </c>
      <c r="B9877">
        <v>27.82</v>
      </c>
      <c r="C9877" t="s">
        <v>57</v>
      </c>
      <c r="D9877" t="s">
        <v>86</v>
      </c>
      <c r="E9877">
        <v>171670</v>
      </c>
      <c r="F9877">
        <v>2022</v>
      </c>
      <c r="G9877">
        <v>623</v>
      </c>
      <c r="H9877" t="s">
        <v>26</v>
      </c>
      <c r="I9877">
        <v>82.99</v>
      </c>
      <c r="J9877" t="s">
        <v>19</v>
      </c>
      <c r="K9877">
        <v>2024</v>
      </c>
      <c r="L9877" t="s">
        <v>48</v>
      </c>
      <c r="M9877" t="s">
        <v>21</v>
      </c>
      <c r="N9877">
        <v>75817.960000000006</v>
      </c>
      <c r="O9877" t="s">
        <v>54</v>
      </c>
    </row>
    <row r="9878" spans="1:15" x14ac:dyDescent="0.3">
      <c r="A9878" t="s">
        <v>50</v>
      </c>
      <c r="B9878">
        <v>75.11</v>
      </c>
      <c r="C9878" t="s">
        <v>38</v>
      </c>
      <c r="D9878" t="s">
        <v>60</v>
      </c>
      <c r="E9878">
        <v>175944</v>
      </c>
      <c r="F9878">
        <v>2016</v>
      </c>
      <c r="G9878">
        <v>546</v>
      </c>
      <c r="H9878" t="s">
        <v>35</v>
      </c>
      <c r="I9878">
        <v>29.89</v>
      </c>
      <c r="J9878" t="s">
        <v>27</v>
      </c>
      <c r="K9878">
        <v>2022</v>
      </c>
      <c r="L9878" t="s">
        <v>20</v>
      </c>
      <c r="M9878" t="s">
        <v>31</v>
      </c>
      <c r="N9878">
        <v>77928.13</v>
      </c>
      <c r="O9878" t="s">
        <v>36</v>
      </c>
    </row>
    <row r="9879" spans="1:15" x14ac:dyDescent="0.3">
      <c r="A9879" t="s">
        <v>23</v>
      </c>
      <c r="B9879">
        <v>24.14</v>
      </c>
      <c r="C9879" t="s">
        <v>29</v>
      </c>
      <c r="D9879" t="s">
        <v>80</v>
      </c>
      <c r="E9879">
        <v>361824</v>
      </c>
      <c r="F9879">
        <v>2016</v>
      </c>
      <c r="G9879">
        <v>480</v>
      </c>
      <c r="H9879" t="s">
        <v>26</v>
      </c>
      <c r="I9879">
        <v>64.260000000000005</v>
      </c>
      <c r="J9879" t="s">
        <v>45</v>
      </c>
      <c r="K9879">
        <v>2016</v>
      </c>
      <c r="L9879" t="s">
        <v>48</v>
      </c>
      <c r="M9879" t="s">
        <v>31</v>
      </c>
      <c r="N9879">
        <v>238602.95</v>
      </c>
      <c r="O9879" t="s">
        <v>54</v>
      </c>
    </row>
    <row r="9880" spans="1:15" x14ac:dyDescent="0.3">
      <c r="A9880" t="s">
        <v>42</v>
      </c>
      <c r="B9880">
        <v>31.6</v>
      </c>
      <c r="C9880" t="s">
        <v>29</v>
      </c>
      <c r="D9880" t="s">
        <v>30</v>
      </c>
      <c r="E9880">
        <v>179479</v>
      </c>
      <c r="F9880">
        <v>2021</v>
      </c>
      <c r="G9880">
        <v>320</v>
      </c>
      <c r="H9880" t="s">
        <v>18</v>
      </c>
      <c r="I9880">
        <v>79.66</v>
      </c>
      <c r="J9880" t="s">
        <v>19</v>
      </c>
      <c r="K9880">
        <v>2022</v>
      </c>
      <c r="L9880" t="s">
        <v>20</v>
      </c>
      <c r="M9880" t="s">
        <v>21</v>
      </c>
      <c r="N9880">
        <v>102295.43</v>
      </c>
      <c r="O9880" t="s">
        <v>54</v>
      </c>
    </row>
    <row r="9881" spans="1:15" x14ac:dyDescent="0.3">
      <c r="A9881" t="s">
        <v>56</v>
      </c>
      <c r="B9881">
        <v>67.22</v>
      </c>
      <c r="C9881" t="s">
        <v>38</v>
      </c>
      <c r="D9881" t="s">
        <v>66</v>
      </c>
      <c r="E9881">
        <v>218346</v>
      </c>
      <c r="F9881">
        <v>2017</v>
      </c>
      <c r="G9881">
        <v>345</v>
      </c>
      <c r="H9881" t="s">
        <v>35</v>
      </c>
      <c r="I9881">
        <v>54.11</v>
      </c>
      <c r="J9881" t="s">
        <v>19</v>
      </c>
      <c r="K9881">
        <v>2019</v>
      </c>
      <c r="L9881" t="s">
        <v>40</v>
      </c>
      <c r="M9881" t="s">
        <v>21</v>
      </c>
      <c r="N9881">
        <v>135821.28</v>
      </c>
      <c r="O9881" t="s">
        <v>36</v>
      </c>
    </row>
    <row r="9882" spans="1:15" x14ac:dyDescent="0.3">
      <c r="A9882" t="s">
        <v>46</v>
      </c>
      <c r="B9882">
        <v>41.44</v>
      </c>
      <c r="C9882" t="s">
        <v>16</v>
      </c>
      <c r="D9882" t="s">
        <v>82</v>
      </c>
      <c r="E9882">
        <v>131218</v>
      </c>
      <c r="F9882">
        <v>2016</v>
      </c>
      <c r="G9882">
        <v>711</v>
      </c>
      <c r="H9882" t="s">
        <v>26</v>
      </c>
      <c r="I9882">
        <v>64.209999999999994</v>
      </c>
      <c r="J9882" t="s">
        <v>19</v>
      </c>
      <c r="K9882">
        <v>2016</v>
      </c>
      <c r="L9882" t="s">
        <v>40</v>
      </c>
      <c r="M9882" t="s">
        <v>21</v>
      </c>
      <c r="N9882">
        <v>52622.27</v>
      </c>
      <c r="O9882" t="s">
        <v>49</v>
      </c>
    </row>
    <row r="9883" spans="1:15" x14ac:dyDescent="0.3">
      <c r="A9883" t="s">
        <v>15</v>
      </c>
      <c r="B9883">
        <v>7.11</v>
      </c>
      <c r="C9883" t="s">
        <v>67</v>
      </c>
      <c r="D9883" t="s">
        <v>90</v>
      </c>
      <c r="E9883">
        <v>222160</v>
      </c>
      <c r="F9883">
        <v>2024</v>
      </c>
      <c r="G9883">
        <v>710</v>
      </c>
      <c r="H9883" t="s">
        <v>26</v>
      </c>
      <c r="I9883">
        <v>63.18</v>
      </c>
      <c r="J9883" t="s">
        <v>45</v>
      </c>
      <c r="K9883">
        <v>2024</v>
      </c>
      <c r="L9883" t="s">
        <v>20</v>
      </c>
      <c r="M9883" t="s">
        <v>21</v>
      </c>
      <c r="N9883">
        <v>161735.82</v>
      </c>
      <c r="O9883" t="s">
        <v>54</v>
      </c>
    </row>
    <row r="9884" spans="1:15" x14ac:dyDescent="0.3">
      <c r="A9884" t="s">
        <v>28</v>
      </c>
      <c r="B9884">
        <v>68.27</v>
      </c>
      <c r="C9884" t="s">
        <v>24</v>
      </c>
      <c r="D9884" t="s">
        <v>25</v>
      </c>
      <c r="E9884">
        <v>272257</v>
      </c>
      <c r="F9884">
        <v>2020</v>
      </c>
      <c r="G9884">
        <v>306</v>
      </c>
      <c r="H9884" t="s">
        <v>26</v>
      </c>
      <c r="I9884">
        <v>99.92</v>
      </c>
      <c r="J9884" t="s">
        <v>45</v>
      </c>
      <c r="K9884">
        <v>2020</v>
      </c>
      <c r="L9884" t="s">
        <v>20</v>
      </c>
      <c r="M9884" t="s">
        <v>21</v>
      </c>
      <c r="N9884">
        <v>143415.54999999999</v>
      </c>
      <c r="O9884" t="s">
        <v>36</v>
      </c>
    </row>
    <row r="9885" spans="1:15" x14ac:dyDescent="0.3">
      <c r="A9885" t="s">
        <v>37</v>
      </c>
      <c r="B9885">
        <v>13.49</v>
      </c>
      <c r="C9885" t="s">
        <v>38</v>
      </c>
      <c r="D9885" t="s">
        <v>39</v>
      </c>
      <c r="E9885">
        <v>233076</v>
      </c>
      <c r="F9885">
        <v>2020</v>
      </c>
      <c r="G9885">
        <v>665</v>
      </c>
      <c r="H9885" t="s">
        <v>26</v>
      </c>
      <c r="I9885">
        <v>69.91</v>
      </c>
      <c r="J9885" t="s">
        <v>19</v>
      </c>
      <c r="K9885">
        <v>2020</v>
      </c>
      <c r="L9885" t="s">
        <v>20</v>
      </c>
      <c r="M9885" t="s">
        <v>21</v>
      </c>
      <c r="N9885">
        <v>94759.31</v>
      </c>
      <c r="O9885" t="s">
        <v>54</v>
      </c>
    </row>
    <row r="9886" spans="1:15" x14ac:dyDescent="0.3">
      <c r="A9886" t="s">
        <v>42</v>
      </c>
      <c r="B9886">
        <v>23.44</v>
      </c>
      <c r="C9886" t="s">
        <v>57</v>
      </c>
      <c r="D9886" t="s">
        <v>84</v>
      </c>
      <c r="E9886">
        <v>287201</v>
      </c>
      <c r="F9886">
        <v>2015</v>
      </c>
      <c r="G9886">
        <v>427</v>
      </c>
      <c r="H9886" t="s">
        <v>18</v>
      </c>
      <c r="I9886">
        <v>85.71</v>
      </c>
      <c r="J9886" t="s">
        <v>45</v>
      </c>
      <c r="K9886">
        <v>2015</v>
      </c>
      <c r="L9886" t="s">
        <v>20</v>
      </c>
      <c r="M9886" t="s">
        <v>21</v>
      </c>
      <c r="N9886">
        <v>135980.07999999999</v>
      </c>
      <c r="O9886" t="s">
        <v>49</v>
      </c>
    </row>
    <row r="9887" spans="1:15" x14ac:dyDescent="0.3">
      <c r="A9887" t="s">
        <v>23</v>
      </c>
      <c r="B9887">
        <v>22.67</v>
      </c>
      <c r="C9887" t="s">
        <v>57</v>
      </c>
      <c r="D9887" t="s">
        <v>75</v>
      </c>
      <c r="E9887">
        <v>315163</v>
      </c>
      <c r="F9887">
        <v>2015</v>
      </c>
      <c r="G9887">
        <v>496</v>
      </c>
      <c r="H9887" t="s">
        <v>18</v>
      </c>
      <c r="I9887">
        <v>94.76</v>
      </c>
      <c r="J9887" t="s">
        <v>27</v>
      </c>
      <c r="K9887">
        <v>2023</v>
      </c>
      <c r="L9887" t="s">
        <v>40</v>
      </c>
      <c r="M9887" t="s">
        <v>21</v>
      </c>
      <c r="N9887">
        <v>176118.43</v>
      </c>
      <c r="O9887" t="s">
        <v>54</v>
      </c>
    </row>
    <row r="9888" spans="1:15" x14ac:dyDescent="0.3">
      <c r="A9888" t="s">
        <v>28</v>
      </c>
      <c r="B9888">
        <v>76.08</v>
      </c>
      <c r="C9888" t="s">
        <v>24</v>
      </c>
      <c r="D9888" t="s">
        <v>77</v>
      </c>
      <c r="E9888">
        <v>167294</v>
      </c>
      <c r="F9888">
        <v>2023</v>
      </c>
      <c r="G9888">
        <v>978</v>
      </c>
      <c r="H9888" t="s">
        <v>18</v>
      </c>
      <c r="I9888">
        <v>61.48</v>
      </c>
      <c r="J9888" t="s">
        <v>19</v>
      </c>
      <c r="K9888">
        <v>2023</v>
      </c>
      <c r="L9888" t="s">
        <v>20</v>
      </c>
      <c r="M9888" t="s">
        <v>21</v>
      </c>
      <c r="N9888">
        <v>100722.68</v>
      </c>
      <c r="O9888" t="s">
        <v>22</v>
      </c>
    </row>
    <row r="9889" spans="1:15" x14ac:dyDescent="0.3">
      <c r="A9889" t="s">
        <v>56</v>
      </c>
      <c r="B9889">
        <v>75.3</v>
      </c>
      <c r="C9889" t="s">
        <v>16</v>
      </c>
      <c r="D9889" t="s">
        <v>93</v>
      </c>
      <c r="E9889">
        <v>384107</v>
      </c>
      <c r="F9889">
        <v>2024</v>
      </c>
      <c r="G9889">
        <v>722</v>
      </c>
      <c r="H9889" t="s">
        <v>26</v>
      </c>
      <c r="I9889">
        <v>74.33</v>
      </c>
      <c r="J9889" t="s">
        <v>45</v>
      </c>
      <c r="K9889">
        <v>2024</v>
      </c>
      <c r="L9889" t="s">
        <v>40</v>
      </c>
      <c r="M9889" t="s">
        <v>21</v>
      </c>
      <c r="N9889">
        <v>260013.88</v>
      </c>
      <c r="O9889" t="s">
        <v>49</v>
      </c>
    </row>
    <row r="9890" spans="1:15" x14ac:dyDescent="0.3">
      <c r="A9890" t="s">
        <v>28</v>
      </c>
      <c r="B9890">
        <v>56.76</v>
      </c>
      <c r="C9890" t="s">
        <v>33</v>
      </c>
      <c r="D9890" t="s">
        <v>64</v>
      </c>
      <c r="E9890">
        <v>362720</v>
      </c>
      <c r="F9890">
        <v>2015</v>
      </c>
      <c r="G9890">
        <v>796</v>
      </c>
      <c r="H9890" t="s">
        <v>26</v>
      </c>
      <c r="I9890">
        <v>77.84</v>
      </c>
      <c r="J9890" t="s">
        <v>19</v>
      </c>
      <c r="K9890">
        <v>2023</v>
      </c>
      <c r="L9890" t="s">
        <v>48</v>
      </c>
      <c r="M9890" t="s">
        <v>31</v>
      </c>
      <c r="N9890">
        <v>238722.89</v>
      </c>
      <c r="O9890" t="s">
        <v>36</v>
      </c>
    </row>
    <row r="9891" spans="1:15" x14ac:dyDescent="0.3">
      <c r="A9891" t="s">
        <v>37</v>
      </c>
      <c r="B9891">
        <v>11.79</v>
      </c>
      <c r="C9891" t="s">
        <v>38</v>
      </c>
      <c r="D9891" t="s">
        <v>60</v>
      </c>
      <c r="E9891">
        <v>290642</v>
      </c>
      <c r="F9891">
        <v>2016</v>
      </c>
      <c r="G9891">
        <v>418</v>
      </c>
      <c r="H9891" t="s">
        <v>26</v>
      </c>
      <c r="I9891">
        <v>63.06</v>
      </c>
      <c r="J9891" t="s">
        <v>45</v>
      </c>
      <c r="K9891">
        <v>2016</v>
      </c>
      <c r="L9891" t="s">
        <v>48</v>
      </c>
      <c r="M9891" t="s">
        <v>21</v>
      </c>
      <c r="N9891">
        <v>157469.34</v>
      </c>
      <c r="O9891" t="s">
        <v>49</v>
      </c>
    </row>
    <row r="9892" spans="1:15" x14ac:dyDescent="0.3">
      <c r="A9892" t="s">
        <v>42</v>
      </c>
      <c r="B9892">
        <v>76.290000000000006</v>
      </c>
      <c r="C9892" t="s">
        <v>29</v>
      </c>
      <c r="D9892" t="s">
        <v>30</v>
      </c>
      <c r="E9892">
        <v>73374</v>
      </c>
      <c r="F9892">
        <v>2019</v>
      </c>
      <c r="G9892">
        <v>728</v>
      </c>
      <c r="H9892" t="s">
        <v>18</v>
      </c>
      <c r="I9892">
        <v>93.3</v>
      </c>
      <c r="J9892" t="s">
        <v>27</v>
      </c>
      <c r="K9892">
        <v>2021</v>
      </c>
      <c r="L9892" t="s">
        <v>48</v>
      </c>
      <c r="M9892" t="s">
        <v>31</v>
      </c>
      <c r="N9892">
        <v>35085</v>
      </c>
      <c r="O9892" t="s">
        <v>22</v>
      </c>
    </row>
    <row r="9893" spans="1:15" x14ac:dyDescent="0.3">
      <c r="A9893" t="s">
        <v>51</v>
      </c>
      <c r="B9893">
        <v>57.21</v>
      </c>
      <c r="C9893" t="s">
        <v>38</v>
      </c>
      <c r="D9893" t="s">
        <v>66</v>
      </c>
      <c r="E9893">
        <v>233547</v>
      </c>
      <c r="F9893">
        <v>2020</v>
      </c>
      <c r="G9893">
        <v>810</v>
      </c>
      <c r="H9893" t="s">
        <v>26</v>
      </c>
      <c r="I9893">
        <v>82.56</v>
      </c>
      <c r="J9893" t="s">
        <v>19</v>
      </c>
      <c r="K9893">
        <v>2023</v>
      </c>
      <c r="L9893" t="s">
        <v>48</v>
      </c>
      <c r="M9893" t="s">
        <v>31</v>
      </c>
      <c r="N9893">
        <v>94658.35</v>
      </c>
      <c r="O9893" t="s">
        <v>49</v>
      </c>
    </row>
    <row r="9894" spans="1:15" x14ac:dyDescent="0.3">
      <c r="A9894" t="s">
        <v>46</v>
      </c>
      <c r="B9894">
        <v>75.31</v>
      </c>
      <c r="C9894" t="s">
        <v>16</v>
      </c>
      <c r="D9894" t="s">
        <v>17</v>
      </c>
      <c r="E9894">
        <v>343822</v>
      </c>
      <c r="F9894">
        <v>2018</v>
      </c>
      <c r="G9894">
        <v>138</v>
      </c>
      <c r="H9894" t="s">
        <v>18</v>
      </c>
      <c r="I9894">
        <v>88.21</v>
      </c>
      <c r="J9894" t="s">
        <v>27</v>
      </c>
      <c r="K9894">
        <v>2023</v>
      </c>
      <c r="L9894" t="s">
        <v>20</v>
      </c>
      <c r="M9894" t="s">
        <v>31</v>
      </c>
      <c r="N9894">
        <v>158178.51999999999</v>
      </c>
      <c r="O9894" t="s">
        <v>36</v>
      </c>
    </row>
    <row r="9895" spans="1:15" x14ac:dyDescent="0.3">
      <c r="A9895" t="s">
        <v>42</v>
      </c>
      <c r="B9895">
        <v>10.29</v>
      </c>
      <c r="C9895" t="s">
        <v>38</v>
      </c>
      <c r="D9895" t="s">
        <v>39</v>
      </c>
      <c r="E9895">
        <v>158980</v>
      </c>
      <c r="F9895">
        <v>2017</v>
      </c>
      <c r="G9895">
        <v>351</v>
      </c>
      <c r="H9895" t="s">
        <v>18</v>
      </c>
      <c r="I9895">
        <v>71.56</v>
      </c>
      <c r="J9895" t="s">
        <v>19</v>
      </c>
      <c r="K9895">
        <v>2024</v>
      </c>
      <c r="L9895" t="s">
        <v>40</v>
      </c>
      <c r="M9895" t="s">
        <v>31</v>
      </c>
      <c r="N9895">
        <v>98821.97</v>
      </c>
      <c r="O9895" t="s">
        <v>54</v>
      </c>
    </row>
    <row r="9896" spans="1:15" x14ac:dyDescent="0.3">
      <c r="A9896" t="s">
        <v>56</v>
      </c>
      <c r="B9896">
        <v>6.69</v>
      </c>
      <c r="C9896" t="s">
        <v>33</v>
      </c>
      <c r="D9896" t="s">
        <v>59</v>
      </c>
      <c r="E9896">
        <v>291500</v>
      </c>
      <c r="F9896">
        <v>2017</v>
      </c>
      <c r="G9896">
        <v>340</v>
      </c>
      <c r="H9896" t="s">
        <v>35</v>
      </c>
      <c r="I9896">
        <v>32.96</v>
      </c>
      <c r="J9896" t="s">
        <v>27</v>
      </c>
      <c r="K9896">
        <v>2021</v>
      </c>
      <c r="L9896" t="s">
        <v>40</v>
      </c>
      <c r="M9896" t="s">
        <v>21</v>
      </c>
      <c r="N9896">
        <v>173476.12</v>
      </c>
      <c r="O9896" t="s">
        <v>54</v>
      </c>
    </row>
    <row r="9897" spans="1:15" x14ac:dyDescent="0.3">
      <c r="A9897" t="s">
        <v>46</v>
      </c>
      <c r="B9897">
        <v>73</v>
      </c>
      <c r="C9897" t="s">
        <v>38</v>
      </c>
      <c r="D9897" t="s">
        <v>60</v>
      </c>
      <c r="E9897">
        <v>179674</v>
      </c>
      <c r="F9897">
        <v>2024</v>
      </c>
      <c r="G9897">
        <v>795</v>
      </c>
      <c r="H9897" t="s">
        <v>35</v>
      </c>
      <c r="I9897">
        <v>31</v>
      </c>
      <c r="J9897" t="s">
        <v>19</v>
      </c>
      <c r="K9897">
        <v>2024</v>
      </c>
      <c r="L9897" t="s">
        <v>40</v>
      </c>
      <c r="M9897" t="s">
        <v>31</v>
      </c>
      <c r="N9897">
        <v>73397.039999999994</v>
      </c>
      <c r="O9897" t="s">
        <v>49</v>
      </c>
    </row>
    <row r="9898" spans="1:15" x14ac:dyDescent="0.3">
      <c r="A9898" t="s">
        <v>37</v>
      </c>
      <c r="B9898">
        <v>31.62</v>
      </c>
      <c r="C9898" t="s">
        <v>67</v>
      </c>
      <c r="D9898" t="s">
        <v>83</v>
      </c>
      <c r="E9898">
        <v>134332</v>
      </c>
      <c r="F9898">
        <v>2023</v>
      </c>
      <c r="G9898">
        <v>686</v>
      </c>
      <c r="H9898" t="s">
        <v>35</v>
      </c>
      <c r="I9898">
        <v>48.69</v>
      </c>
      <c r="J9898" t="s">
        <v>45</v>
      </c>
      <c r="K9898">
        <v>2023</v>
      </c>
      <c r="L9898" t="s">
        <v>40</v>
      </c>
      <c r="M9898" t="s">
        <v>21</v>
      </c>
      <c r="N9898">
        <v>71925.070000000007</v>
      </c>
      <c r="O9898" t="s">
        <v>54</v>
      </c>
    </row>
    <row r="9899" spans="1:15" x14ac:dyDescent="0.3">
      <c r="A9899" t="s">
        <v>56</v>
      </c>
      <c r="B9899">
        <v>76.3</v>
      </c>
      <c r="C9899" t="s">
        <v>16</v>
      </c>
      <c r="D9899" t="s">
        <v>47</v>
      </c>
      <c r="E9899">
        <v>364133</v>
      </c>
      <c r="F9899">
        <v>2018</v>
      </c>
      <c r="G9899">
        <v>613</v>
      </c>
      <c r="H9899" t="s">
        <v>26</v>
      </c>
      <c r="I9899">
        <v>98.78</v>
      </c>
      <c r="J9899" t="s">
        <v>19</v>
      </c>
      <c r="K9899">
        <v>2024</v>
      </c>
      <c r="L9899" t="s">
        <v>20</v>
      </c>
      <c r="M9899" t="s">
        <v>21</v>
      </c>
      <c r="N9899">
        <v>222305.02</v>
      </c>
      <c r="O9899" t="s">
        <v>54</v>
      </c>
    </row>
    <row r="9900" spans="1:15" x14ac:dyDescent="0.3">
      <c r="A9900" t="s">
        <v>46</v>
      </c>
      <c r="B9900">
        <v>62.83</v>
      </c>
      <c r="C9900" t="s">
        <v>16</v>
      </c>
      <c r="D9900" t="s">
        <v>82</v>
      </c>
      <c r="E9900">
        <v>331519</v>
      </c>
      <c r="F9900">
        <v>2016</v>
      </c>
      <c r="G9900">
        <v>604</v>
      </c>
      <c r="H9900" t="s">
        <v>18</v>
      </c>
      <c r="I9900">
        <v>90.82</v>
      </c>
      <c r="J9900" t="s">
        <v>45</v>
      </c>
      <c r="K9900">
        <v>2016</v>
      </c>
      <c r="L9900" t="s">
        <v>48</v>
      </c>
      <c r="M9900" t="s">
        <v>21</v>
      </c>
      <c r="N9900">
        <v>181489.38</v>
      </c>
      <c r="O9900" t="s">
        <v>22</v>
      </c>
    </row>
    <row r="9901" spans="1:15" x14ac:dyDescent="0.3">
      <c r="A9901" t="s">
        <v>50</v>
      </c>
      <c r="B9901">
        <v>30.2</v>
      </c>
      <c r="C9901" t="s">
        <v>67</v>
      </c>
      <c r="D9901" t="s">
        <v>68</v>
      </c>
      <c r="E9901">
        <v>132624</v>
      </c>
      <c r="F9901">
        <v>2020</v>
      </c>
      <c r="G9901">
        <v>228</v>
      </c>
      <c r="H9901" t="s">
        <v>26</v>
      </c>
      <c r="I9901">
        <v>68.709999999999994</v>
      </c>
      <c r="J9901" t="s">
        <v>45</v>
      </c>
      <c r="K9901">
        <v>2020</v>
      </c>
      <c r="L9901" t="s">
        <v>48</v>
      </c>
      <c r="M9901" t="s">
        <v>31</v>
      </c>
      <c r="N9901">
        <v>83337.55</v>
      </c>
      <c r="O9901" t="s">
        <v>22</v>
      </c>
    </row>
    <row r="9902" spans="1:15" x14ac:dyDescent="0.3">
      <c r="A9902" t="s">
        <v>42</v>
      </c>
      <c r="B9902">
        <v>58.31</v>
      </c>
      <c r="C9902" t="s">
        <v>67</v>
      </c>
      <c r="D9902" t="s">
        <v>74</v>
      </c>
      <c r="E9902">
        <v>138886</v>
      </c>
      <c r="F9902">
        <v>2022</v>
      </c>
      <c r="G9902">
        <v>203</v>
      </c>
      <c r="H9902" t="s">
        <v>35</v>
      </c>
      <c r="I9902">
        <v>58.69</v>
      </c>
      <c r="J9902" t="s">
        <v>27</v>
      </c>
      <c r="K9902">
        <v>2022</v>
      </c>
      <c r="L9902" t="s">
        <v>20</v>
      </c>
      <c r="M9902" t="s">
        <v>31</v>
      </c>
      <c r="N9902">
        <v>67379.27</v>
      </c>
      <c r="O9902" t="s">
        <v>22</v>
      </c>
    </row>
    <row r="9903" spans="1:15" x14ac:dyDescent="0.3">
      <c r="A9903" t="s">
        <v>41</v>
      </c>
      <c r="B9903">
        <v>75.38</v>
      </c>
      <c r="C9903" t="s">
        <v>33</v>
      </c>
      <c r="D9903" t="s">
        <v>59</v>
      </c>
      <c r="E9903">
        <v>140031</v>
      </c>
      <c r="F9903">
        <v>2016</v>
      </c>
      <c r="G9903">
        <v>155</v>
      </c>
      <c r="H9903" t="s">
        <v>26</v>
      </c>
      <c r="I9903">
        <v>77.84</v>
      </c>
      <c r="J9903" t="s">
        <v>27</v>
      </c>
      <c r="K9903">
        <v>2023</v>
      </c>
      <c r="L9903" t="s">
        <v>40</v>
      </c>
      <c r="M9903" t="s">
        <v>31</v>
      </c>
      <c r="N9903">
        <v>69610.710000000006</v>
      </c>
      <c r="O9903" t="s">
        <v>49</v>
      </c>
    </row>
    <row r="9904" spans="1:15" x14ac:dyDescent="0.3">
      <c r="A9904" t="s">
        <v>46</v>
      </c>
      <c r="B9904">
        <v>15.17</v>
      </c>
      <c r="C9904" t="s">
        <v>16</v>
      </c>
      <c r="D9904" t="s">
        <v>17</v>
      </c>
      <c r="E9904">
        <v>314164</v>
      </c>
      <c r="F9904">
        <v>2016</v>
      </c>
      <c r="G9904">
        <v>271</v>
      </c>
      <c r="H9904" t="s">
        <v>35</v>
      </c>
      <c r="I9904">
        <v>51.41</v>
      </c>
      <c r="J9904" t="s">
        <v>19</v>
      </c>
      <c r="K9904">
        <v>2023</v>
      </c>
      <c r="L9904" t="s">
        <v>48</v>
      </c>
      <c r="M9904" t="s">
        <v>31</v>
      </c>
      <c r="N9904">
        <v>162970.60999999999</v>
      </c>
      <c r="O9904" t="s">
        <v>49</v>
      </c>
    </row>
    <row r="9905" spans="1:15" x14ac:dyDescent="0.3">
      <c r="A9905" t="s">
        <v>41</v>
      </c>
      <c r="B9905">
        <v>48.83</v>
      </c>
      <c r="C9905" t="s">
        <v>38</v>
      </c>
      <c r="D9905" t="s">
        <v>60</v>
      </c>
      <c r="E9905">
        <v>70216</v>
      </c>
      <c r="F9905">
        <v>2015</v>
      </c>
      <c r="G9905">
        <v>367</v>
      </c>
      <c r="H9905" t="s">
        <v>35</v>
      </c>
      <c r="I9905">
        <v>56.24</v>
      </c>
      <c r="J9905" t="s">
        <v>27</v>
      </c>
      <c r="K9905">
        <v>2015</v>
      </c>
      <c r="L9905" t="s">
        <v>48</v>
      </c>
      <c r="M9905" t="s">
        <v>21</v>
      </c>
      <c r="N9905">
        <v>50639.3</v>
      </c>
      <c r="O9905" t="s">
        <v>54</v>
      </c>
    </row>
    <row r="9906" spans="1:15" x14ac:dyDescent="0.3">
      <c r="A9906" t="s">
        <v>50</v>
      </c>
      <c r="B9906">
        <v>22.7</v>
      </c>
      <c r="C9906" t="s">
        <v>57</v>
      </c>
      <c r="D9906" t="s">
        <v>72</v>
      </c>
      <c r="E9906">
        <v>75689</v>
      </c>
      <c r="F9906">
        <v>2015</v>
      </c>
      <c r="G9906">
        <v>770</v>
      </c>
      <c r="H9906" t="s">
        <v>26</v>
      </c>
      <c r="I9906">
        <v>89.91</v>
      </c>
      <c r="J9906" t="s">
        <v>27</v>
      </c>
      <c r="K9906">
        <v>2019</v>
      </c>
      <c r="L9906" t="s">
        <v>40</v>
      </c>
      <c r="M9906" t="s">
        <v>21</v>
      </c>
      <c r="N9906">
        <v>49071.7</v>
      </c>
      <c r="O9906" t="s">
        <v>36</v>
      </c>
    </row>
    <row r="9907" spans="1:15" x14ac:dyDescent="0.3">
      <c r="A9907" t="s">
        <v>50</v>
      </c>
      <c r="B9907">
        <v>57.99</v>
      </c>
      <c r="C9907" t="s">
        <v>16</v>
      </c>
      <c r="D9907" t="s">
        <v>17</v>
      </c>
      <c r="E9907">
        <v>135387</v>
      </c>
      <c r="F9907">
        <v>2018</v>
      </c>
      <c r="G9907">
        <v>763</v>
      </c>
      <c r="H9907" t="s">
        <v>26</v>
      </c>
      <c r="I9907">
        <v>63.66</v>
      </c>
      <c r="J9907" t="s">
        <v>19</v>
      </c>
      <c r="K9907">
        <v>2022</v>
      </c>
      <c r="L9907" t="s">
        <v>20</v>
      </c>
      <c r="M9907" t="s">
        <v>31</v>
      </c>
      <c r="N9907">
        <v>94331.83</v>
      </c>
      <c r="O9907" t="s">
        <v>49</v>
      </c>
    </row>
    <row r="9908" spans="1:15" x14ac:dyDescent="0.3">
      <c r="A9908" t="s">
        <v>15</v>
      </c>
      <c r="B9908">
        <v>7.91</v>
      </c>
      <c r="C9908" t="s">
        <v>57</v>
      </c>
      <c r="D9908" t="s">
        <v>72</v>
      </c>
      <c r="E9908">
        <v>372552</v>
      </c>
      <c r="F9908">
        <v>2015</v>
      </c>
      <c r="G9908">
        <v>499</v>
      </c>
      <c r="H9908" t="s">
        <v>18</v>
      </c>
      <c r="I9908">
        <v>94.45</v>
      </c>
      <c r="J9908" t="s">
        <v>27</v>
      </c>
      <c r="K9908">
        <v>2017</v>
      </c>
      <c r="L9908" t="s">
        <v>20</v>
      </c>
      <c r="M9908" t="s">
        <v>21</v>
      </c>
      <c r="N9908">
        <v>203042.45</v>
      </c>
      <c r="O9908" t="s">
        <v>54</v>
      </c>
    </row>
    <row r="9909" spans="1:15" x14ac:dyDescent="0.3">
      <c r="A9909" t="s">
        <v>23</v>
      </c>
      <c r="B9909">
        <v>16.7</v>
      </c>
      <c r="C9909" t="s">
        <v>57</v>
      </c>
      <c r="D9909" t="s">
        <v>86</v>
      </c>
      <c r="E9909">
        <v>94026</v>
      </c>
      <c r="F9909">
        <v>2019</v>
      </c>
      <c r="G9909">
        <v>629</v>
      </c>
      <c r="H9909" t="s">
        <v>18</v>
      </c>
      <c r="I9909">
        <v>69.66</v>
      </c>
      <c r="J9909" t="s">
        <v>45</v>
      </c>
      <c r="K9909">
        <v>2019</v>
      </c>
      <c r="L9909" t="s">
        <v>40</v>
      </c>
      <c r="M9909" t="s">
        <v>21</v>
      </c>
      <c r="N9909">
        <v>40496.15</v>
      </c>
      <c r="O9909" t="s">
        <v>22</v>
      </c>
    </row>
    <row r="9910" spans="1:15" x14ac:dyDescent="0.3">
      <c r="A9910" t="s">
        <v>50</v>
      </c>
      <c r="B9910">
        <v>59.04</v>
      </c>
      <c r="C9910" t="s">
        <v>16</v>
      </c>
      <c r="D9910" t="s">
        <v>82</v>
      </c>
      <c r="E9910">
        <v>75077</v>
      </c>
      <c r="F9910">
        <v>2020</v>
      </c>
      <c r="G9910">
        <v>643</v>
      </c>
      <c r="H9910" t="s">
        <v>35</v>
      </c>
      <c r="I9910">
        <v>38.1</v>
      </c>
      <c r="J9910" t="s">
        <v>45</v>
      </c>
      <c r="K9910">
        <v>2020</v>
      </c>
      <c r="L9910" t="s">
        <v>48</v>
      </c>
      <c r="M9910" t="s">
        <v>31</v>
      </c>
      <c r="N9910">
        <v>32472.74</v>
      </c>
      <c r="O9910" t="s">
        <v>49</v>
      </c>
    </row>
    <row r="9911" spans="1:15" x14ac:dyDescent="0.3">
      <c r="A9911" t="s">
        <v>46</v>
      </c>
      <c r="B9911">
        <v>52.66</v>
      </c>
      <c r="C9911" t="s">
        <v>67</v>
      </c>
      <c r="D9911" t="s">
        <v>83</v>
      </c>
      <c r="E9911">
        <v>357348</v>
      </c>
      <c r="F9911">
        <v>2020</v>
      </c>
      <c r="G9911">
        <v>487</v>
      </c>
      <c r="H9911" t="s">
        <v>26</v>
      </c>
      <c r="I9911">
        <v>97.13</v>
      </c>
      <c r="J9911" t="s">
        <v>19</v>
      </c>
      <c r="K9911">
        <v>2024</v>
      </c>
      <c r="L9911" t="s">
        <v>20</v>
      </c>
      <c r="M9911" t="s">
        <v>21</v>
      </c>
      <c r="N9911">
        <v>174253.67</v>
      </c>
      <c r="O9911" t="s">
        <v>22</v>
      </c>
    </row>
    <row r="9912" spans="1:15" x14ac:dyDescent="0.3">
      <c r="A9912" t="s">
        <v>50</v>
      </c>
      <c r="B9912">
        <v>65.03</v>
      </c>
      <c r="C9912" t="s">
        <v>43</v>
      </c>
      <c r="D9912" t="s">
        <v>62</v>
      </c>
      <c r="E9912">
        <v>237826</v>
      </c>
      <c r="F9912">
        <v>2015</v>
      </c>
      <c r="G9912">
        <v>123</v>
      </c>
      <c r="H9912" t="s">
        <v>26</v>
      </c>
      <c r="I9912">
        <v>77.62</v>
      </c>
      <c r="J9912" t="s">
        <v>27</v>
      </c>
      <c r="K9912">
        <v>2023</v>
      </c>
      <c r="L9912" t="s">
        <v>40</v>
      </c>
      <c r="M9912" t="s">
        <v>31</v>
      </c>
      <c r="N9912">
        <v>183312.8</v>
      </c>
      <c r="O9912" t="s">
        <v>49</v>
      </c>
    </row>
    <row r="9913" spans="1:15" x14ac:dyDescent="0.3">
      <c r="A9913" t="s">
        <v>15</v>
      </c>
      <c r="B9913">
        <v>23.12</v>
      </c>
      <c r="C9913" t="s">
        <v>33</v>
      </c>
      <c r="D9913" t="s">
        <v>64</v>
      </c>
      <c r="E9913">
        <v>64908</v>
      </c>
      <c r="F9913">
        <v>2017</v>
      </c>
      <c r="G9913">
        <v>803</v>
      </c>
      <c r="H9913" t="s">
        <v>18</v>
      </c>
      <c r="I9913">
        <v>64.33</v>
      </c>
      <c r="J9913" t="s">
        <v>45</v>
      </c>
      <c r="K9913">
        <v>2017</v>
      </c>
      <c r="L9913" t="s">
        <v>48</v>
      </c>
      <c r="M9913" t="s">
        <v>31</v>
      </c>
      <c r="N9913">
        <v>27186.84</v>
      </c>
      <c r="O9913" t="s">
        <v>22</v>
      </c>
    </row>
    <row r="9914" spans="1:15" x14ac:dyDescent="0.3">
      <c r="A9914" t="s">
        <v>37</v>
      </c>
      <c r="B9914">
        <v>63.1</v>
      </c>
      <c r="C9914" t="s">
        <v>43</v>
      </c>
      <c r="D9914" t="s">
        <v>71</v>
      </c>
      <c r="E9914">
        <v>352379</v>
      </c>
      <c r="F9914">
        <v>2020</v>
      </c>
      <c r="G9914">
        <v>929</v>
      </c>
      <c r="H9914" t="s">
        <v>35</v>
      </c>
      <c r="I9914">
        <v>29.3</v>
      </c>
      <c r="J9914" t="s">
        <v>27</v>
      </c>
      <c r="K9914">
        <v>2024</v>
      </c>
      <c r="L9914" t="s">
        <v>20</v>
      </c>
      <c r="M9914" t="s">
        <v>31</v>
      </c>
      <c r="N9914">
        <v>266688.74</v>
      </c>
      <c r="O9914" t="s">
        <v>54</v>
      </c>
    </row>
    <row r="9915" spans="1:15" x14ac:dyDescent="0.3">
      <c r="A9915" t="s">
        <v>28</v>
      </c>
      <c r="B9915">
        <v>58.32</v>
      </c>
      <c r="C9915" t="s">
        <v>57</v>
      </c>
      <c r="D9915" t="s">
        <v>84</v>
      </c>
      <c r="E9915">
        <v>256926</v>
      </c>
      <c r="F9915">
        <v>2023</v>
      </c>
      <c r="G9915">
        <v>314</v>
      </c>
      <c r="H9915" t="s">
        <v>18</v>
      </c>
      <c r="I9915">
        <v>67.510000000000005</v>
      </c>
      <c r="J9915" t="s">
        <v>45</v>
      </c>
      <c r="K9915">
        <v>2023</v>
      </c>
      <c r="L9915" t="s">
        <v>20</v>
      </c>
      <c r="M9915" t="s">
        <v>21</v>
      </c>
      <c r="N9915">
        <v>129284.52</v>
      </c>
      <c r="O9915" t="s">
        <v>22</v>
      </c>
    </row>
    <row r="9916" spans="1:15" x14ac:dyDescent="0.3">
      <c r="A9916" t="s">
        <v>42</v>
      </c>
      <c r="B9916">
        <v>20.16</v>
      </c>
      <c r="C9916" t="s">
        <v>43</v>
      </c>
      <c r="D9916" t="s">
        <v>44</v>
      </c>
      <c r="E9916">
        <v>285590</v>
      </c>
      <c r="F9916">
        <v>2018</v>
      </c>
      <c r="G9916">
        <v>849</v>
      </c>
      <c r="H9916" t="s">
        <v>35</v>
      </c>
      <c r="I9916">
        <v>45.11</v>
      </c>
      <c r="J9916" t="s">
        <v>45</v>
      </c>
      <c r="K9916">
        <v>2018</v>
      </c>
      <c r="L9916" t="s">
        <v>48</v>
      </c>
      <c r="M9916" t="s">
        <v>21</v>
      </c>
      <c r="N9916">
        <v>166002.06</v>
      </c>
      <c r="O9916" t="s">
        <v>49</v>
      </c>
    </row>
    <row r="9917" spans="1:15" x14ac:dyDescent="0.3">
      <c r="A9917" t="s">
        <v>42</v>
      </c>
      <c r="B9917">
        <v>19.739999999999998</v>
      </c>
      <c r="C9917" t="s">
        <v>38</v>
      </c>
      <c r="D9917" t="s">
        <v>60</v>
      </c>
      <c r="E9917">
        <v>243434</v>
      </c>
      <c r="F9917">
        <v>2024</v>
      </c>
      <c r="G9917">
        <v>643</v>
      </c>
      <c r="H9917" t="s">
        <v>35</v>
      </c>
      <c r="I9917">
        <v>34.44</v>
      </c>
      <c r="J9917" t="s">
        <v>45</v>
      </c>
      <c r="K9917">
        <v>2024</v>
      </c>
      <c r="L9917" t="s">
        <v>40</v>
      </c>
      <c r="M9917" t="s">
        <v>21</v>
      </c>
      <c r="N9917">
        <v>173334.67</v>
      </c>
      <c r="O9917" t="s">
        <v>22</v>
      </c>
    </row>
    <row r="9918" spans="1:15" x14ac:dyDescent="0.3">
      <c r="A9918" t="s">
        <v>41</v>
      </c>
      <c r="B9918">
        <v>61.58</v>
      </c>
      <c r="C9918" t="s">
        <v>67</v>
      </c>
      <c r="D9918" t="s">
        <v>74</v>
      </c>
      <c r="E9918">
        <v>371381</v>
      </c>
      <c r="F9918">
        <v>2024</v>
      </c>
      <c r="G9918">
        <v>808</v>
      </c>
      <c r="H9918" t="s">
        <v>26</v>
      </c>
      <c r="I9918">
        <v>95.89</v>
      </c>
      <c r="J9918" t="s">
        <v>45</v>
      </c>
      <c r="K9918">
        <v>2024</v>
      </c>
      <c r="L9918" t="s">
        <v>48</v>
      </c>
      <c r="M9918" t="s">
        <v>21</v>
      </c>
      <c r="N9918">
        <v>214141.95</v>
      </c>
      <c r="O9918" t="s">
        <v>49</v>
      </c>
    </row>
    <row r="9919" spans="1:15" x14ac:dyDescent="0.3">
      <c r="A9919" t="s">
        <v>56</v>
      </c>
      <c r="B9919">
        <v>18.38</v>
      </c>
      <c r="C9919" t="s">
        <v>29</v>
      </c>
      <c r="D9919" t="s">
        <v>30</v>
      </c>
      <c r="E9919">
        <v>381350</v>
      </c>
      <c r="F9919">
        <v>2020</v>
      </c>
      <c r="G9919">
        <v>784</v>
      </c>
      <c r="H9919" t="s">
        <v>35</v>
      </c>
      <c r="I9919">
        <v>28.2</v>
      </c>
      <c r="J9919" t="s">
        <v>45</v>
      </c>
      <c r="K9919">
        <v>2020</v>
      </c>
      <c r="L9919" t="s">
        <v>20</v>
      </c>
      <c r="M9919" t="s">
        <v>21</v>
      </c>
      <c r="N9919">
        <v>299962.81</v>
      </c>
      <c r="O9919" t="s">
        <v>22</v>
      </c>
    </row>
    <row r="9920" spans="1:15" x14ac:dyDescent="0.3">
      <c r="A9920" t="s">
        <v>50</v>
      </c>
      <c r="B9920">
        <v>67.790000000000006</v>
      </c>
      <c r="C9920" t="s">
        <v>16</v>
      </c>
      <c r="D9920" t="s">
        <v>17</v>
      </c>
      <c r="E9920">
        <v>208416</v>
      </c>
      <c r="F9920">
        <v>2018</v>
      </c>
      <c r="G9920">
        <v>908</v>
      </c>
      <c r="H9920" t="s">
        <v>26</v>
      </c>
      <c r="I9920">
        <v>72.87</v>
      </c>
      <c r="J9920" t="s">
        <v>27</v>
      </c>
      <c r="K9920">
        <v>2020</v>
      </c>
      <c r="L9920" t="s">
        <v>20</v>
      </c>
      <c r="M9920" t="s">
        <v>21</v>
      </c>
      <c r="N9920">
        <v>151258.85</v>
      </c>
      <c r="O9920" t="s">
        <v>54</v>
      </c>
    </row>
    <row r="9921" spans="1:15" x14ac:dyDescent="0.3">
      <c r="A9921" t="s">
        <v>41</v>
      </c>
      <c r="B9921">
        <v>23.97</v>
      </c>
      <c r="C9921" t="s">
        <v>33</v>
      </c>
      <c r="D9921" t="s">
        <v>34</v>
      </c>
      <c r="E9921">
        <v>343269</v>
      </c>
      <c r="F9921">
        <v>2015</v>
      </c>
      <c r="G9921">
        <v>940</v>
      </c>
      <c r="H9921" t="s">
        <v>18</v>
      </c>
      <c r="I9921">
        <v>73.430000000000007</v>
      </c>
      <c r="J9921" t="s">
        <v>27</v>
      </c>
      <c r="K9921">
        <v>2019</v>
      </c>
      <c r="L9921" t="s">
        <v>48</v>
      </c>
      <c r="M9921" t="s">
        <v>31</v>
      </c>
      <c r="N9921">
        <v>245654.15</v>
      </c>
      <c r="O9921" t="s">
        <v>36</v>
      </c>
    </row>
    <row r="9922" spans="1:15" x14ac:dyDescent="0.3">
      <c r="A9922" t="s">
        <v>41</v>
      </c>
      <c r="B9922">
        <v>24.3</v>
      </c>
      <c r="C9922" t="s">
        <v>29</v>
      </c>
      <c r="D9922" t="s">
        <v>53</v>
      </c>
      <c r="E9922">
        <v>311753</v>
      </c>
      <c r="F9922">
        <v>2023</v>
      </c>
      <c r="G9922">
        <v>525</v>
      </c>
      <c r="H9922" t="s">
        <v>35</v>
      </c>
      <c r="I9922">
        <v>27.65</v>
      </c>
      <c r="J9922" t="s">
        <v>19</v>
      </c>
      <c r="K9922">
        <v>2024</v>
      </c>
      <c r="L9922" t="s">
        <v>40</v>
      </c>
      <c r="M9922" t="s">
        <v>31</v>
      </c>
      <c r="N9922">
        <v>198185.74</v>
      </c>
      <c r="O9922" t="s">
        <v>22</v>
      </c>
    </row>
    <row r="9923" spans="1:15" x14ac:dyDescent="0.3">
      <c r="A9923" t="s">
        <v>37</v>
      </c>
      <c r="B9923">
        <v>51.57</v>
      </c>
      <c r="C9923" t="s">
        <v>16</v>
      </c>
      <c r="D9923" t="s">
        <v>93</v>
      </c>
      <c r="E9923">
        <v>261713</v>
      </c>
      <c r="F9923">
        <v>2019</v>
      </c>
      <c r="G9923">
        <v>987</v>
      </c>
      <c r="H9923" t="s">
        <v>35</v>
      </c>
      <c r="I9923">
        <v>58.97</v>
      </c>
      <c r="J9923" t="s">
        <v>27</v>
      </c>
      <c r="K9923">
        <v>2019</v>
      </c>
      <c r="L9923" t="s">
        <v>40</v>
      </c>
      <c r="M9923" t="s">
        <v>31</v>
      </c>
      <c r="N9923">
        <v>107507.92</v>
      </c>
      <c r="O9923" t="s">
        <v>36</v>
      </c>
    </row>
    <row r="9924" spans="1:15" x14ac:dyDescent="0.3">
      <c r="A9924" t="s">
        <v>15</v>
      </c>
      <c r="B9924">
        <v>61.49</v>
      </c>
      <c r="C9924" t="s">
        <v>57</v>
      </c>
      <c r="D9924" t="s">
        <v>72</v>
      </c>
      <c r="E9924">
        <v>109222</v>
      </c>
      <c r="F9924">
        <v>2023</v>
      </c>
      <c r="G9924">
        <v>918</v>
      </c>
      <c r="H9924" t="s">
        <v>35</v>
      </c>
      <c r="I9924">
        <v>27.12</v>
      </c>
      <c r="J9924" t="s">
        <v>19</v>
      </c>
      <c r="K9924">
        <v>2023</v>
      </c>
      <c r="L9924" t="s">
        <v>20</v>
      </c>
      <c r="M9924" t="s">
        <v>21</v>
      </c>
      <c r="N9924">
        <v>65677.06</v>
      </c>
      <c r="O9924" t="s">
        <v>49</v>
      </c>
    </row>
    <row r="9925" spans="1:15" x14ac:dyDescent="0.3">
      <c r="A9925" t="s">
        <v>41</v>
      </c>
      <c r="B9925">
        <v>23.09</v>
      </c>
      <c r="C9925" t="s">
        <v>67</v>
      </c>
      <c r="D9925" t="s">
        <v>68</v>
      </c>
      <c r="E9925">
        <v>138120</v>
      </c>
      <c r="F9925">
        <v>2021</v>
      </c>
      <c r="G9925">
        <v>545</v>
      </c>
      <c r="H9925" t="s">
        <v>26</v>
      </c>
      <c r="I9925">
        <v>81.209999999999994</v>
      </c>
      <c r="J9925" t="s">
        <v>19</v>
      </c>
      <c r="K9925">
        <v>2024</v>
      </c>
      <c r="L9925" t="s">
        <v>48</v>
      </c>
      <c r="M9925" t="s">
        <v>31</v>
      </c>
      <c r="N9925">
        <v>93177.8</v>
      </c>
      <c r="O9925" t="s">
        <v>49</v>
      </c>
    </row>
    <row r="9926" spans="1:15" x14ac:dyDescent="0.3">
      <c r="A9926" t="s">
        <v>56</v>
      </c>
      <c r="B9926">
        <v>44.64</v>
      </c>
      <c r="C9926" t="s">
        <v>43</v>
      </c>
      <c r="D9926" t="s">
        <v>62</v>
      </c>
      <c r="E9926">
        <v>245927</v>
      </c>
      <c r="F9926">
        <v>2024</v>
      </c>
      <c r="G9926">
        <v>632</v>
      </c>
      <c r="H9926" t="s">
        <v>26</v>
      </c>
      <c r="I9926">
        <v>99.58</v>
      </c>
      <c r="J9926" t="s">
        <v>19</v>
      </c>
      <c r="K9926">
        <v>2024</v>
      </c>
      <c r="L9926" t="s">
        <v>48</v>
      </c>
      <c r="M9926" t="s">
        <v>21</v>
      </c>
      <c r="N9926">
        <v>142253.45000000001</v>
      </c>
      <c r="O9926" t="s">
        <v>54</v>
      </c>
    </row>
    <row r="9927" spans="1:15" x14ac:dyDescent="0.3">
      <c r="A9927" t="s">
        <v>46</v>
      </c>
      <c r="B9927">
        <v>35.659999999999997</v>
      </c>
      <c r="C9927" t="s">
        <v>29</v>
      </c>
      <c r="D9927" t="s">
        <v>92</v>
      </c>
      <c r="E9927">
        <v>71632</v>
      </c>
      <c r="F9927">
        <v>2024</v>
      </c>
      <c r="G9927">
        <v>886</v>
      </c>
      <c r="H9927" t="s">
        <v>35</v>
      </c>
      <c r="I9927">
        <v>51.32</v>
      </c>
      <c r="J9927" t="s">
        <v>45</v>
      </c>
      <c r="K9927">
        <v>2024</v>
      </c>
      <c r="L9927" t="s">
        <v>40</v>
      </c>
      <c r="M9927" t="s">
        <v>21</v>
      </c>
      <c r="N9927">
        <v>45541.9</v>
      </c>
      <c r="O9927" t="s">
        <v>49</v>
      </c>
    </row>
    <row r="9928" spans="1:15" x14ac:dyDescent="0.3">
      <c r="A9928" t="s">
        <v>23</v>
      </c>
      <c r="B9928">
        <v>35.76</v>
      </c>
      <c r="C9928" t="s">
        <v>38</v>
      </c>
      <c r="D9928" t="s">
        <v>66</v>
      </c>
      <c r="E9928">
        <v>194342</v>
      </c>
      <c r="F9928">
        <v>2019</v>
      </c>
      <c r="G9928">
        <v>995</v>
      </c>
      <c r="H9928" t="s">
        <v>18</v>
      </c>
      <c r="I9928">
        <v>92.05</v>
      </c>
      <c r="J9928" t="s">
        <v>45</v>
      </c>
      <c r="K9928">
        <v>2019</v>
      </c>
      <c r="L9928" t="s">
        <v>20</v>
      </c>
      <c r="M9928" t="s">
        <v>31</v>
      </c>
      <c r="N9928">
        <v>79280.69</v>
      </c>
      <c r="O9928" t="s">
        <v>54</v>
      </c>
    </row>
    <row r="9929" spans="1:15" x14ac:dyDescent="0.3">
      <c r="A9929" t="s">
        <v>15</v>
      </c>
      <c r="B9929">
        <v>36</v>
      </c>
      <c r="C9929" t="s">
        <v>24</v>
      </c>
      <c r="D9929" t="s">
        <v>76</v>
      </c>
      <c r="E9929">
        <v>170072</v>
      </c>
      <c r="F9929">
        <v>2024</v>
      </c>
      <c r="G9929">
        <v>268</v>
      </c>
      <c r="H9929" t="s">
        <v>26</v>
      </c>
      <c r="I9929">
        <v>93.15</v>
      </c>
      <c r="J9929" t="s">
        <v>45</v>
      </c>
      <c r="K9929">
        <v>2024</v>
      </c>
      <c r="L9929" t="s">
        <v>40</v>
      </c>
      <c r="M9929" t="s">
        <v>31</v>
      </c>
      <c r="N9929">
        <v>91475.56</v>
      </c>
      <c r="O9929" t="s">
        <v>49</v>
      </c>
    </row>
    <row r="9930" spans="1:15" x14ac:dyDescent="0.3">
      <c r="A9930" t="s">
        <v>42</v>
      </c>
      <c r="B9930">
        <v>52.15</v>
      </c>
      <c r="C9930" t="s">
        <v>57</v>
      </c>
      <c r="D9930" t="s">
        <v>75</v>
      </c>
      <c r="E9930">
        <v>344217</v>
      </c>
      <c r="F9930">
        <v>2016</v>
      </c>
      <c r="G9930">
        <v>591</v>
      </c>
      <c r="H9930" t="s">
        <v>26</v>
      </c>
      <c r="I9930">
        <v>91.77</v>
      </c>
      <c r="J9930" t="s">
        <v>45</v>
      </c>
      <c r="K9930">
        <v>2016</v>
      </c>
      <c r="L9930" t="s">
        <v>20</v>
      </c>
      <c r="M9930" t="s">
        <v>21</v>
      </c>
      <c r="N9930">
        <v>220828.87</v>
      </c>
      <c r="O9930" t="s">
        <v>22</v>
      </c>
    </row>
    <row r="9931" spans="1:15" x14ac:dyDescent="0.3">
      <c r="A9931" t="s">
        <v>56</v>
      </c>
      <c r="B9931">
        <v>47.21</v>
      </c>
      <c r="C9931" t="s">
        <v>57</v>
      </c>
      <c r="D9931" t="s">
        <v>86</v>
      </c>
      <c r="E9931">
        <v>273626</v>
      </c>
      <c r="F9931">
        <v>2021</v>
      </c>
      <c r="G9931">
        <v>174</v>
      </c>
      <c r="H9931" t="s">
        <v>26</v>
      </c>
      <c r="I9931">
        <v>86.24</v>
      </c>
      <c r="J9931" t="s">
        <v>19</v>
      </c>
      <c r="K9931">
        <v>2022</v>
      </c>
      <c r="L9931" t="s">
        <v>40</v>
      </c>
      <c r="M9931" t="s">
        <v>31</v>
      </c>
      <c r="N9931">
        <v>159189.26</v>
      </c>
      <c r="O9931" t="s">
        <v>54</v>
      </c>
    </row>
    <row r="9932" spans="1:15" x14ac:dyDescent="0.3">
      <c r="A9932" t="s">
        <v>28</v>
      </c>
      <c r="B9932">
        <v>22.57</v>
      </c>
      <c r="C9932" t="s">
        <v>24</v>
      </c>
      <c r="D9932" t="s">
        <v>76</v>
      </c>
      <c r="E9932">
        <v>238650</v>
      </c>
      <c r="F9932">
        <v>2018</v>
      </c>
      <c r="G9932">
        <v>746</v>
      </c>
      <c r="H9932" t="s">
        <v>26</v>
      </c>
      <c r="I9932">
        <v>95.44</v>
      </c>
      <c r="J9932" t="s">
        <v>27</v>
      </c>
      <c r="K9932">
        <v>2023</v>
      </c>
      <c r="L9932" t="s">
        <v>20</v>
      </c>
      <c r="M9932" t="s">
        <v>31</v>
      </c>
      <c r="N9932">
        <v>133208.62</v>
      </c>
      <c r="O9932" t="s">
        <v>36</v>
      </c>
    </row>
    <row r="9933" spans="1:15" x14ac:dyDescent="0.3">
      <c r="A9933" t="s">
        <v>37</v>
      </c>
      <c r="B9933">
        <v>50.26</v>
      </c>
      <c r="C9933" t="s">
        <v>29</v>
      </c>
      <c r="D9933" t="s">
        <v>53</v>
      </c>
      <c r="E9933">
        <v>132956</v>
      </c>
      <c r="F9933">
        <v>2024</v>
      </c>
      <c r="G9933">
        <v>506</v>
      </c>
      <c r="H9933" t="s">
        <v>35</v>
      </c>
      <c r="I9933">
        <v>59.8</v>
      </c>
      <c r="J9933" t="s">
        <v>45</v>
      </c>
      <c r="K9933">
        <v>2024</v>
      </c>
      <c r="L9933" t="s">
        <v>20</v>
      </c>
      <c r="M9933" t="s">
        <v>21</v>
      </c>
      <c r="N9933">
        <v>65438.73</v>
      </c>
      <c r="O9933" t="s">
        <v>36</v>
      </c>
    </row>
    <row r="9934" spans="1:15" x14ac:dyDescent="0.3">
      <c r="A9934" t="s">
        <v>15</v>
      </c>
      <c r="B9934">
        <v>75.14</v>
      </c>
      <c r="C9934" t="s">
        <v>38</v>
      </c>
      <c r="D9934" t="s">
        <v>66</v>
      </c>
      <c r="E9934">
        <v>347524</v>
      </c>
      <c r="F9934">
        <v>2016</v>
      </c>
      <c r="G9934">
        <v>277</v>
      </c>
      <c r="H9934" t="s">
        <v>35</v>
      </c>
      <c r="I9934">
        <v>41.87</v>
      </c>
      <c r="J9934" t="s">
        <v>45</v>
      </c>
      <c r="K9934">
        <v>2016</v>
      </c>
      <c r="L9934" t="s">
        <v>48</v>
      </c>
      <c r="M9934" t="s">
        <v>31</v>
      </c>
      <c r="N9934">
        <v>239483.08</v>
      </c>
      <c r="O9934" t="s">
        <v>22</v>
      </c>
    </row>
    <row r="9935" spans="1:15" x14ac:dyDescent="0.3">
      <c r="A9935" t="s">
        <v>37</v>
      </c>
      <c r="B9935">
        <v>14.89</v>
      </c>
      <c r="C9935" t="s">
        <v>43</v>
      </c>
      <c r="D9935" t="s">
        <v>55</v>
      </c>
      <c r="E9935">
        <v>217571</v>
      </c>
      <c r="F9935">
        <v>2018</v>
      </c>
      <c r="G9935">
        <v>861</v>
      </c>
      <c r="H9935" t="s">
        <v>35</v>
      </c>
      <c r="I9935">
        <v>50.59</v>
      </c>
      <c r="J9935" t="s">
        <v>27</v>
      </c>
      <c r="K9935">
        <v>2018</v>
      </c>
      <c r="L9935" t="s">
        <v>40</v>
      </c>
      <c r="M9935" t="s">
        <v>31</v>
      </c>
      <c r="N9935">
        <v>90800.15</v>
      </c>
      <c r="O9935" t="s">
        <v>22</v>
      </c>
    </row>
    <row r="9936" spans="1:15" x14ac:dyDescent="0.3">
      <c r="A9936" t="s">
        <v>51</v>
      </c>
      <c r="B9936">
        <v>76.400000000000006</v>
      </c>
      <c r="C9936" t="s">
        <v>33</v>
      </c>
      <c r="D9936" t="s">
        <v>59</v>
      </c>
      <c r="E9936">
        <v>103570</v>
      </c>
      <c r="F9936">
        <v>2021</v>
      </c>
      <c r="G9936">
        <v>862</v>
      </c>
      <c r="H9936" t="s">
        <v>26</v>
      </c>
      <c r="I9936">
        <v>85.11</v>
      </c>
      <c r="J9936" t="s">
        <v>27</v>
      </c>
      <c r="K9936">
        <v>2021</v>
      </c>
      <c r="L9936" t="s">
        <v>20</v>
      </c>
      <c r="M9936" t="s">
        <v>31</v>
      </c>
      <c r="N9936">
        <v>43966.51</v>
      </c>
      <c r="O9936" t="s">
        <v>22</v>
      </c>
    </row>
    <row r="9937" spans="1:15" x14ac:dyDescent="0.3">
      <c r="A9937" t="s">
        <v>28</v>
      </c>
      <c r="B9937">
        <v>47.01</v>
      </c>
      <c r="C9937" t="s">
        <v>33</v>
      </c>
      <c r="D9937" t="s">
        <v>34</v>
      </c>
      <c r="E9937">
        <v>93479</v>
      </c>
      <c r="F9937">
        <v>2019</v>
      </c>
      <c r="G9937">
        <v>322</v>
      </c>
      <c r="H9937" t="s">
        <v>26</v>
      </c>
      <c r="I9937">
        <v>74.099999999999994</v>
      </c>
      <c r="J9937" t="s">
        <v>45</v>
      </c>
      <c r="K9937">
        <v>2019</v>
      </c>
      <c r="L9937" t="s">
        <v>20</v>
      </c>
      <c r="M9937" t="s">
        <v>21</v>
      </c>
      <c r="N9937">
        <v>41041.919999999998</v>
      </c>
      <c r="O9937" t="s">
        <v>36</v>
      </c>
    </row>
    <row r="9938" spans="1:15" x14ac:dyDescent="0.3">
      <c r="A9938" t="s">
        <v>56</v>
      </c>
      <c r="B9938">
        <v>32.49</v>
      </c>
      <c r="C9938" t="s">
        <v>33</v>
      </c>
      <c r="D9938" t="s">
        <v>34</v>
      </c>
      <c r="E9938">
        <v>176876</v>
      </c>
      <c r="F9938">
        <v>2016</v>
      </c>
      <c r="G9938">
        <v>737</v>
      </c>
      <c r="H9938" t="s">
        <v>18</v>
      </c>
      <c r="I9938">
        <v>60.71</v>
      </c>
      <c r="J9938" t="s">
        <v>45</v>
      </c>
      <c r="K9938">
        <v>2016</v>
      </c>
      <c r="L9938" t="s">
        <v>40</v>
      </c>
      <c r="M9938" t="s">
        <v>21</v>
      </c>
      <c r="N9938">
        <v>135497.65</v>
      </c>
      <c r="O9938" t="s">
        <v>49</v>
      </c>
    </row>
    <row r="9939" spans="1:15" x14ac:dyDescent="0.3">
      <c r="A9939" t="s">
        <v>37</v>
      </c>
      <c r="B9939">
        <v>5.17</v>
      </c>
      <c r="C9939" t="s">
        <v>38</v>
      </c>
      <c r="D9939" t="s">
        <v>73</v>
      </c>
      <c r="E9939">
        <v>159492</v>
      </c>
      <c r="F9939">
        <v>2022</v>
      </c>
      <c r="G9939">
        <v>951</v>
      </c>
      <c r="H9939" t="s">
        <v>35</v>
      </c>
      <c r="I9939">
        <v>41.82</v>
      </c>
      <c r="J9939" t="s">
        <v>27</v>
      </c>
      <c r="K9939">
        <v>2022</v>
      </c>
      <c r="L9939" t="s">
        <v>48</v>
      </c>
      <c r="M9939" t="s">
        <v>31</v>
      </c>
      <c r="N9939">
        <v>93516.01</v>
      </c>
      <c r="O9939" t="s">
        <v>36</v>
      </c>
    </row>
    <row r="9940" spans="1:15" x14ac:dyDescent="0.3">
      <c r="A9940" t="s">
        <v>23</v>
      </c>
      <c r="B9940">
        <v>6.15</v>
      </c>
      <c r="C9940" t="s">
        <v>16</v>
      </c>
      <c r="D9940" t="s">
        <v>17</v>
      </c>
      <c r="E9940">
        <v>277631</v>
      </c>
      <c r="F9940">
        <v>2021</v>
      </c>
      <c r="G9940">
        <v>252</v>
      </c>
      <c r="H9940" t="s">
        <v>18</v>
      </c>
      <c r="I9940">
        <v>84.03</v>
      </c>
      <c r="J9940" t="s">
        <v>19</v>
      </c>
      <c r="K9940">
        <v>2024</v>
      </c>
      <c r="L9940" t="s">
        <v>20</v>
      </c>
      <c r="M9940" t="s">
        <v>21</v>
      </c>
      <c r="N9940">
        <v>181286.22</v>
      </c>
      <c r="O9940" t="s">
        <v>54</v>
      </c>
    </row>
    <row r="9941" spans="1:15" x14ac:dyDescent="0.3">
      <c r="A9941" t="s">
        <v>50</v>
      </c>
      <c r="B9941">
        <v>24.8</v>
      </c>
      <c r="C9941" t="s">
        <v>24</v>
      </c>
      <c r="D9941" t="s">
        <v>91</v>
      </c>
      <c r="E9941">
        <v>364061</v>
      </c>
      <c r="F9941">
        <v>2017</v>
      </c>
      <c r="G9941">
        <v>653</v>
      </c>
      <c r="H9941" t="s">
        <v>35</v>
      </c>
      <c r="I9941">
        <v>40.72</v>
      </c>
      <c r="J9941" t="s">
        <v>19</v>
      </c>
      <c r="K9941">
        <v>2017</v>
      </c>
      <c r="L9941" t="s">
        <v>20</v>
      </c>
      <c r="M9941" t="s">
        <v>31</v>
      </c>
      <c r="N9941">
        <v>283149.43</v>
      </c>
      <c r="O9941" t="s">
        <v>54</v>
      </c>
    </row>
    <row r="9942" spans="1:15" x14ac:dyDescent="0.3">
      <c r="A9942" t="s">
        <v>42</v>
      </c>
      <c r="B9942">
        <v>35.9</v>
      </c>
      <c r="C9942" t="s">
        <v>29</v>
      </c>
      <c r="D9942" t="s">
        <v>30</v>
      </c>
      <c r="E9942">
        <v>163569</v>
      </c>
      <c r="F9942">
        <v>2023</v>
      </c>
      <c r="G9942">
        <v>349</v>
      </c>
      <c r="H9942" t="s">
        <v>35</v>
      </c>
      <c r="I9942">
        <v>43.07</v>
      </c>
      <c r="J9942" t="s">
        <v>45</v>
      </c>
      <c r="K9942">
        <v>2023</v>
      </c>
      <c r="L9942" t="s">
        <v>48</v>
      </c>
      <c r="M9942" t="s">
        <v>31</v>
      </c>
      <c r="N9942">
        <v>100364.08</v>
      </c>
      <c r="O9942" t="s">
        <v>22</v>
      </c>
    </row>
    <row r="9943" spans="1:15" x14ac:dyDescent="0.3">
      <c r="A9943" t="s">
        <v>37</v>
      </c>
      <c r="B9943">
        <v>60</v>
      </c>
      <c r="C9943" t="s">
        <v>29</v>
      </c>
      <c r="D9943" t="s">
        <v>92</v>
      </c>
      <c r="E9943">
        <v>384055</v>
      </c>
      <c r="F9943">
        <v>2024</v>
      </c>
      <c r="G9943">
        <v>106</v>
      </c>
      <c r="H9943" t="s">
        <v>18</v>
      </c>
      <c r="I9943">
        <v>72.150000000000006</v>
      </c>
      <c r="J9943" t="s">
        <v>27</v>
      </c>
      <c r="K9943">
        <v>2024</v>
      </c>
      <c r="L9943" t="s">
        <v>48</v>
      </c>
      <c r="M9943" t="s">
        <v>31</v>
      </c>
      <c r="N9943">
        <v>273880.31</v>
      </c>
      <c r="O9943" t="s">
        <v>36</v>
      </c>
    </row>
    <row r="9944" spans="1:15" x14ac:dyDescent="0.3">
      <c r="A9944" t="s">
        <v>46</v>
      </c>
      <c r="B9944">
        <v>23.15</v>
      </c>
      <c r="C9944" t="s">
        <v>38</v>
      </c>
      <c r="D9944" t="s">
        <v>39</v>
      </c>
      <c r="E9944">
        <v>220664</v>
      </c>
      <c r="F9944">
        <v>2023</v>
      </c>
      <c r="G9944">
        <v>984</v>
      </c>
      <c r="H9944" t="s">
        <v>18</v>
      </c>
      <c r="I9944">
        <v>69.16</v>
      </c>
      <c r="J9944" t="s">
        <v>45</v>
      </c>
      <c r="K9944">
        <v>2023</v>
      </c>
      <c r="L9944" t="s">
        <v>48</v>
      </c>
      <c r="M9944" t="s">
        <v>21</v>
      </c>
      <c r="N9944">
        <v>89850.34</v>
      </c>
      <c r="O9944" t="s">
        <v>36</v>
      </c>
    </row>
    <row r="9945" spans="1:15" x14ac:dyDescent="0.3">
      <c r="A9945" t="s">
        <v>50</v>
      </c>
      <c r="B9945">
        <v>42.37</v>
      </c>
      <c r="C9945" t="s">
        <v>43</v>
      </c>
      <c r="D9945" t="s">
        <v>71</v>
      </c>
      <c r="E9945">
        <v>87663</v>
      </c>
      <c r="F9945">
        <v>2024</v>
      </c>
      <c r="G9945">
        <v>737</v>
      </c>
      <c r="H9945" t="s">
        <v>18</v>
      </c>
      <c r="I9945">
        <v>76.900000000000006</v>
      </c>
      <c r="J9945" t="s">
        <v>19</v>
      </c>
      <c r="K9945">
        <v>2024</v>
      </c>
      <c r="L9945" t="s">
        <v>20</v>
      </c>
      <c r="M9945" t="s">
        <v>31</v>
      </c>
      <c r="N9945">
        <v>49913.16</v>
      </c>
      <c r="O9945" t="s">
        <v>54</v>
      </c>
    </row>
    <row r="9946" spans="1:15" x14ac:dyDescent="0.3">
      <c r="A9946" t="s">
        <v>37</v>
      </c>
      <c r="B9946">
        <v>79.760000000000005</v>
      </c>
      <c r="C9946" t="s">
        <v>16</v>
      </c>
      <c r="D9946" t="s">
        <v>47</v>
      </c>
      <c r="E9946">
        <v>333810</v>
      </c>
      <c r="F9946">
        <v>2020</v>
      </c>
      <c r="G9946">
        <v>398</v>
      </c>
      <c r="H9946" t="s">
        <v>26</v>
      </c>
      <c r="I9946">
        <v>63.95</v>
      </c>
      <c r="J9946" t="s">
        <v>19</v>
      </c>
      <c r="K9946">
        <v>2020</v>
      </c>
      <c r="L9946" t="s">
        <v>20</v>
      </c>
      <c r="M9946" t="s">
        <v>21</v>
      </c>
      <c r="N9946">
        <v>196043.01</v>
      </c>
      <c r="O9946" t="s">
        <v>49</v>
      </c>
    </row>
    <row r="9947" spans="1:15" x14ac:dyDescent="0.3">
      <c r="A9947" t="s">
        <v>56</v>
      </c>
      <c r="B9947">
        <v>28.28</v>
      </c>
      <c r="C9947" t="s">
        <v>67</v>
      </c>
      <c r="D9947" t="s">
        <v>81</v>
      </c>
      <c r="E9947">
        <v>137458</v>
      </c>
      <c r="F9947">
        <v>2024</v>
      </c>
      <c r="G9947">
        <v>405</v>
      </c>
      <c r="H9947" t="s">
        <v>26</v>
      </c>
      <c r="I9947">
        <v>82.45</v>
      </c>
      <c r="J9947" t="s">
        <v>19</v>
      </c>
      <c r="K9947">
        <v>2024</v>
      </c>
      <c r="L9947" t="s">
        <v>20</v>
      </c>
      <c r="M9947" t="s">
        <v>31</v>
      </c>
      <c r="N9947">
        <v>88382.99</v>
      </c>
      <c r="O9947" t="s">
        <v>49</v>
      </c>
    </row>
    <row r="9948" spans="1:15" x14ac:dyDescent="0.3">
      <c r="A9948" t="s">
        <v>56</v>
      </c>
      <c r="B9948">
        <v>7.16</v>
      </c>
      <c r="C9948" t="s">
        <v>67</v>
      </c>
      <c r="D9948" t="s">
        <v>74</v>
      </c>
      <c r="E9948">
        <v>229544</v>
      </c>
      <c r="F9948">
        <v>2019</v>
      </c>
      <c r="G9948">
        <v>425</v>
      </c>
      <c r="H9948" t="s">
        <v>26</v>
      </c>
      <c r="I9948">
        <v>83.93</v>
      </c>
      <c r="J9948" t="s">
        <v>27</v>
      </c>
      <c r="K9948">
        <v>2019</v>
      </c>
      <c r="L9948" t="s">
        <v>20</v>
      </c>
      <c r="M9948" t="s">
        <v>31</v>
      </c>
      <c r="N9948">
        <v>97931.66</v>
      </c>
      <c r="O9948" t="s">
        <v>54</v>
      </c>
    </row>
    <row r="9949" spans="1:15" x14ac:dyDescent="0.3">
      <c r="A9949" t="s">
        <v>37</v>
      </c>
      <c r="B9949">
        <v>21.15</v>
      </c>
      <c r="C9949" t="s">
        <v>57</v>
      </c>
      <c r="D9949" t="s">
        <v>75</v>
      </c>
      <c r="E9949">
        <v>77473</v>
      </c>
      <c r="F9949">
        <v>2019</v>
      </c>
      <c r="G9949">
        <v>916</v>
      </c>
      <c r="H9949" t="s">
        <v>26</v>
      </c>
      <c r="I9949">
        <v>95.19</v>
      </c>
      <c r="J9949" t="s">
        <v>27</v>
      </c>
      <c r="K9949">
        <v>2021</v>
      </c>
      <c r="L9949" t="s">
        <v>20</v>
      </c>
      <c r="M9949" t="s">
        <v>31</v>
      </c>
      <c r="N9949">
        <v>55639.66</v>
      </c>
      <c r="O9949" t="s">
        <v>49</v>
      </c>
    </row>
    <row r="9950" spans="1:15" x14ac:dyDescent="0.3">
      <c r="A9950" t="s">
        <v>23</v>
      </c>
      <c r="B9950">
        <v>36.01</v>
      </c>
      <c r="C9950" t="s">
        <v>38</v>
      </c>
      <c r="D9950" t="s">
        <v>60</v>
      </c>
      <c r="E9950">
        <v>322808</v>
      </c>
      <c r="F9950">
        <v>2019</v>
      </c>
      <c r="G9950">
        <v>989</v>
      </c>
      <c r="H9950" t="s">
        <v>18</v>
      </c>
      <c r="I9950">
        <v>76.56</v>
      </c>
      <c r="J9950" t="s">
        <v>45</v>
      </c>
      <c r="K9950">
        <v>2019</v>
      </c>
      <c r="L9950" t="s">
        <v>40</v>
      </c>
      <c r="M9950" t="s">
        <v>31</v>
      </c>
      <c r="N9950">
        <v>174244.57</v>
      </c>
      <c r="O9950" t="s">
        <v>22</v>
      </c>
    </row>
    <row r="9951" spans="1:15" x14ac:dyDescent="0.3">
      <c r="A9951" t="s">
        <v>46</v>
      </c>
      <c r="B9951">
        <v>31.65</v>
      </c>
      <c r="C9951" t="s">
        <v>43</v>
      </c>
      <c r="D9951" t="s">
        <v>55</v>
      </c>
      <c r="E9951">
        <v>396461</v>
      </c>
      <c r="F9951">
        <v>2017</v>
      </c>
      <c r="G9951">
        <v>619</v>
      </c>
      <c r="H9951" t="s">
        <v>18</v>
      </c>
      <c r="I9951">
        <v>68.73</v>
      </c>
      <c r="J9951" t="s">
        <v>19</v>
      </c>
      <c r="K9951">
        <v>2018</v>
      </c>
      <c r="L9951" t="s">
        <v>48</v>
      </c>
      <c r="M9951" t="s">
        <v>31</v>
      </c>
      <c r="N9951">
        <v>255385.92</v>
      </c>
      <c r="O9951" t="s">
        <v>36</v>
      </c>
    </row>
    <row r="9952" spans="1:15" x14ac:dyDescent="0.3">
      <c r="A9952" t="s">
        <v>50</v>
      </c>
      <c r="B9952">
        <v>21.6</v>
      </c>
      <c r="C9952" t="s">
        <v>67</v>
      </c>
      <c r="D9952" t="s">
        <v>74</v>
      </c>
      <c r="E9952">
        <v>96788</v>
      </c>
      <c r="F9952">
        <v>2017</v>
      </c>
      <c r="G9952">
        <v>950</v>
      </c>
      <c r="H9952" t="s">
        <v>35</v>
      </c>
      <c r="I9952">
        <v>48.73</v>
      </c>
      <c r="J9952" t="s">
        <v>27</v>
      </c>
      <c r="K9952">
        <v>2017</v>
      </c>
      <c r="L9952" t="s">
        <v>20</v>
      </c>
      <c r="M9952" t="s">
        <v>31</v>
      </c>
      <c r="N9952">
        <v>64131.64</v>
      </c>
      <c r="O9952" t="s">
        <v>36</v>
      </c>
    </row>
    <row r="9953" spans="1:15" x14ac:dyDescent="0.3">
      <c r="A9953" t="s">
        <v>51</v>
      </c>
      <c r="B9953">
        <v>64.709999999999994</v>
      </c>
      <c r="C9953" t="s">
        <v>67</v>
      </c>
      <c r="D9953" t="s">
        <v>68</v>
      </c>
      <c r="E9953">
        <v>332984</v>
      </c>
      <c r="F9953">
        <v>2019</v>
      </c>
      <c r="G9953">
        <v>145</v>
      </c>
      <c r="H9953" t="s">
        <v>18</v>
      </c>
      <c r="I9953">
        <v>86.03</v>
      </c>
      <c r="J9953" t="s">
        <v>45</v>
      </c>
      <c r="K9953">
        <v>2019</v>
      </c>
      <c r="L9953" t="s">
        <v>40</v>
      </c>
      <c r="M9953" t="s">
        <v>21</v>
      </c>
      <c r="N9953">
        <v>192862.96</v>
      </c>
      <c r="O9953" t="s">
        <v>54</v>
      </c>
    </row>
    <row r="9954" spans="1:15" x14ac:dyDescent="0.3">
      <c r="A9954" t="s">
        <v>50</v>
      </c>
      <c r="B9954">
        <v>9.34</v>
      </c>
      <c r="C9954" t="s">
        <v>67</v>
      </c>
      <c r="D9954" t="s">
        <v>74</v>
      </c>
      <c r="E9954">
        <v>131185</v>
      </c>
      <c r="F9954">
        <v>2017</v>
      </c>
      <c r="G9954">
        <v>713</v>
      </c>
      <c r="H9954" t="s">
        <v>26</v>
      </c>
      <c r="I9954">
        <v>96.88</v>
      </c>
      <c r="J9954" t="s">
        <v>45</v>
      </c>
      <c r="K9954">
        <v>2017</v>
      </c>
      <c r="L9954" t="s">
        <v>48</v>
      </c>
      <c r="M9954" t="s">
        <v>31</v>
      </c>
      <c r="N9954">
        <v>95310.15</v>
      </c>
      <c r="O9954" t="s">
        <v>36</v>
      </c>
    </row>
    <row r="9955" spans="1:15" x14ac:dyDescent="0.3">
      <c r="A9955" t="s">
        <v>23</v>
      </c>
      <c r="B9955">
        <v>14.17</v>
      </c>
      <c r="C9955" t="s">
        <v>33</v>
      </c>
      <c r="D9955" t="s">
        <v>59</v>
      </c>
      <c r="E9955">
        <v>232902</v>
      </c>
      <c r="F9955">
        <v>2023</v>
      </c>
      <c r="G9955">
        <v>399</v>
      </c>
      <c r="H9955" t="s">
        <v>18</v>
      </c>
      <c r="I9955">
        <v>70.88</v>
      </c>
      <c r="J9955" t="s">
        <v>19</v>
      </c>
      <c r="K9955">
        <v>2023</v>
      </c>
      <c r="L9955" t="s">
        <v>20</v>
      </c>
      <c r="M9955" t="s">
        <v>21</v>
      </c>
      <c r="N9955">
        <v>177087.52</v>
      </c>
      <c r="O9955" t="s">
        <v>36</v>
      </c>
    </row>
    <row r="9956" spans="1:15" x14ac:dyDescent="0.3">
      <c r="A9956" t="s">
        <v>41</v>
      </c>
      <c r="B9956">
        <v>17.170000000000002</v>
      </c>
      <c r="C9956" t="s">
        <v>16</v>
      </c>
      <c r="D9956" t="s">
        <v>93</v>
      </c>
      <c r="E9956">
        <v>220093</v>
      </c>
      <c r="F9956">
        <v>2022</v>
      </c>
      <c r="G9956">
        <v>627</v>
      </c>
      <c r="H9956" t="s">
        <v>35</v>
      </c>
      <c r="I9956">
        <v>43.41</v>
      </c>
      <c r="J9956" t="s">
        <v>27</v>
      </c>
      <c r="K9956">
        <v>2023</v>
      </c>
      <c r="L9956" t="s">
        <v>40</v>
      </c>
      <c r="M9956" t="s">
        <v>31</v>
      </c>
      <c r="N9956">
        <v>114182.39</v>
      </c>
      <c r="O9956" t="s">
        <v>54</v>
      </c>
    </row>
    <row r="9957" spans="1:15" x14ac:dyDescent="0.3">
      <c r="A9957" t="s">
        <v>41</v>
      </c>
      <c r="B9957">
        <v>69.47</v>
      </c>
      <c r="C9957" t="s">
        <v>43</v>
      </c>
      <c r="D9957" t="s">
        <v>44</v>
      </c>
      <c r="E9957">
        <v>277903</v>
      </c>
      <c r="F9957">
        <v>2022</v>
      </c>
      <c r="G9957">
        <v>787</v>
      </c>
      <c r="H9957" t="s">
        <v>35</v>
      </c>
      <c r="I9957">
        <v>26.73</v>
      </c>
      <c r="J9957" t="s">
        <v>45</v>
      </c>
      <c r="K9957">
        <v>2022</v>
      </c>
      <c r="L9957" t="s">
        <v>40</v>
      </c>
      <c r="M9957" t="s">
        <v>31</v>
      </c>
      <c r="N9957">
        <v>222272.18</v>
      </c>
      <c r="O9957" t="s">
        <v>49</v>
      </c>
    </row>
    <row r="9958" spans="1:15" x14ac:dyDescent="0.3">
      <c r="A9958" t="s">
        <v>42</v>
      </c>
      <c r="B9958">
        <v>53.72</v>
      </c>
      <c r="C9958" t="s">
        <v>38</v>
      </c>
      <c r="D9958" t="s">
        <v>39</v>
      </c>
      <c r="E9958">
        <v>132018</v>
      </c>
      <c r="F9958">
        <v>2024</v>
      </c>
      <c r="G9958">
        <v>152</v>
      </c>
      <c r="H9958" t="s">
        <v>26</v>
      </c>
      <c r="I9958">
        <v>87.61</v>
      </c>
      <c r="J9958" t="s">
        <v>45</v>
      </c>
      <c r="K9958">
        <v>2024</v>
      </c>
      <c r="L9958" t="s">
        <v>48</v>
      </c>
      <c r="M9958" t="s">
        <v>21</v>
      </c>
      <c r="N9958">
        <v>66057.63</v>
      </c>
      <c r="O9958" t="s">
        <v>22</v>
      </c>
    </row>
    <row r="9959" spans="1:15" x14ac:dyDescent="0.3">
      <c r="A9959" t="s">
        <v>50</v>
      </c>
      <c r="B9959">
        <v>66.3</v>
      </c>
      <c r="C9959" t="s">
        <v>67</v>
      </c>
      <c r="D9959" t="s">
        <v>74</v>
      </c>
      <c r="E9959">
        <v>92867</v>
      </c>
      <c r="F9959">
        <v>2021</v>
      </c>
      <c r="G9959">
        <v>789</v>
      </c>
      <c r="H9959" t="s">
        <v>26</v>
      </c>
      <c r="I9959">
        <v>91.72</v>
      </c>
      <c r="J9959" t="s">
        <v>19</v>
      </c>
      <c r="K9959">
        <v>2022</v>
      </c>
      <c r="L9959" t="s">
        <v>48</v>
      </c>
      <c r="M9959" t="s">
        <v>21</v>
      </c>
      <c r="N9959">
        <v>63816.54</v>
      </c>
      <c r="O9959" t="s">
        <v>49</v>
      </c>
    </row>
    <row r="9960" spans="1:15" x14ac:dyDescent="0.3">
      <c r="A9960" t="s">
        <v>28</v>
      </c>
      <c r="B9960">
        <v>59.25</v>
      </c>
      <c r="C9960" t="s">
        <v>16</v>
      </c>
      <c r="D9960" t="s">
        <v>93</v>
      </c>
      <c r="E9960">
        <v>107363</v>
      </c>
      <c r="F9960">
        <v>2019</v>
      </c>
      <c r="G9960">
        <v>303</v>
      </c>
      <c r="H9960" t="s">
        <v>26</v>
      </c>
      <c r="I9960">
        <v>93.02</v>
      </c>
      <c r="J9960" t="s">
        <v>45</v>
      </c>
      <c r="K9960">
        <v>2019</v>
      </c>
      <c r="L9960" t="s">
        <v>40</v>
      </c>
      <c r="M9960" t="s">
        <v>31</v>
      </c>
      <c r="N9960">
        <v>62206.39</v>
      </c>
      <c r="O9960" t="s">
        <v>54</v>
      </c>
    </row>
    <row r="9961" spans="1:15" x14ac:dyDescent="0.3">
      <c r="A9961" t="s">
        <v>23</v>
      </c>
      <c r="B9961">
        <v>17.89</v>
      </c>
      <c r="C9961" t="s">
        <v>43</v>
      </c>
      <c r="D9961" t="s">
        <v>65</v>
      </c>
      <c r="E9961">
        <v>305750</v>
      </c>
      <c r="F9961">
        <v>2018</v>
      </c>
      <c r="G9961">
        <v>170</v>
      </c>
      <c r="H9961" t="s">
        <v>18</v>
      </c>
      <c r="I9961">
        <v>77.069999999999993</v>
      </c>
      <c r="J9961" t="s">
        <v>19</v>
      </c>
      <c r="K9961">
        <v>2024</v>
      </c>
      <c r="L9961" t="s">
        <v>40</v>
      </c>
      <c r="M9961" t="s">
        <v>31</v>
      </c>
      <c r="N9961">
        <v>186661.65</v>
      </c>
      <c r="O9961" t="s">
        <v>49</v>
      </c>
    </row>
    <row r="9962" spans="1:15" x14ac:dyDescent="0.3">
      <c r="A9962" t="s">
        <v>50</v>
      </c>
      <c r="B9962">
        <v>42.55</v>
      </c>
      <c r="C9962" t="s">
        <v>67</v>
      </c>
      <c r="D9962" t="s">
        <v>90</v>
      </c>
      <c r="E9962">
        <v>155552</v>
      </c>
      <c r="F9962">
        <v>2020</v>
      </c>
      <c r="G9962">
        <v>507</v>
      </c>
      <c r="H9962" t="s">
        <v>18</v>
      </c>
      <c r="I9962">
        <v>72.099999999999994</v>
      </c>
      <c r="J9962" t="s">
        <v>19</v>
      </c>
      <c r="K9962">
        <v>2020</v>
      </c>
      <c r="L9962" t="s">
        <v>20</v>
      </c>
      <c r="M9962" t="s">
        <v>31</v>
      </c>
      <c r="N9962">
        <v>102415.54</v>
      </c>
      <c r="O9962" t="s">
        <v>36</v>
      </c>
    </row>
    <row r="9963" spans="1:15" x14ac:dyDescent="0.3">
      <c r="A9963" t="s">
        <v>46</v>
      </c>
      <c r="B9963">
        <v>31.06</v>
      </c>
      <c r="C9963" t="s">
        <v>67</v>
      </c>
      <c r="D9963" t="s">
        <v>83</v>
      </c>
      <c r="E9963">
        <v>148929</v>
      </c>
      <c r="F9963">
        <v>2021</v>
      </c>
      <c r="G9963">
        <v>124</v>
      </c>
      <c r="H9963" t="s">
        <v>35</v>
      </c>
      <c r="I9963">
        <v>39.61</v>
      </c>
      <c r="J9963" t="s">
        <v>45</v>
      </c>
      <c r="K9963">
        <v>2021</v>
      </c>
      <c r="L9963" t="s">
        <v>48</v>
      </c>
      <c r="M9963" t="s">
        <v>21</v>
      </c>
      <c r="N9963">
        <v>76790.649999999994</v>
      </c>
      <c r="O9963" t="s">
        <v>49</v>
      </c>
    </row>
    <row r="9964" spans="1:15" x14ac:dyDescent="0.3">
      <c r="A9964" t="s">
        <v>37</v>
      </c>
      <c r="B9964">
        <v>71.72</v>
      </c>
      <c r="C9964" t="s">
        <v>57</v>
      </c>
      <c r="D9964" t="s">
        <v>84</v>
      </c>
      <c r="E9964">
        <v>336565</v>
      </c>
      <c r="F9964">
        <v>2015</v>
      </c>
      <c r="G9964">
        <v>266</v>
      </c>
      <c r="H9964" t="s">
        <v>26</v>
      </c>
      <c r="I9964">
        <v>61.01</v>
      </c>
      <c r="J9964" t="s">
        <v>45</v>
      </c>
      <c r="K9964">
        <v>2015</v>
      </c>
      <c r="L9964" t="s">
        <v>20</v>
      </c>
      <c r="M9964" t="s">
        <v>31</v>
      </c>
      <c r="N9964">
        <v>260789.59</v>
      </c>
      <c r="O9964" t="s">
        <v>22</v>
      </c>
    </row>
    <row r="9965" spans="1:15" x14ac:dyDescent="0.3">
      <c r="A9965" t="s">
        <v>51</v>
      </c>
      <c r="B9965">
        <v>70.52</v>
      </c>
      <c r="C9965" t="s">
        <v>16</v>
      </c>
      <c r="D9965" t="s">
        <v>82</v>
      </c>
      <c r="E9965">
        <v>103609</v>
      </c>
      <c r="F9965">
        <v>2021</v>
      </c>
      <c r="G9965">
        <v>882</v>
      </c>
      <c r="H9965" t="s">
        <v>26</v>
      </c>
      <c r="I9965">
        <v>88.59</v>
      </c>
      <c r="J9965" t="s">
        <v>19</v>
      </c>
      <c r="K9965">
        <v>2023</v>
      </c>
      <c r="L9965" t="s">
        <v>48</v>
      </c>
      <c r="M9965" t="s">
        <v>21</v>
      </c>
      <c r="N9965">
        <v>79817.539999999994</v>
      </c>
      <c r="O9965" t="s">
        <v>49</v>
      </c>
    </row>
    <row r="9966" spans="1:15" x14ac:dyDescent="0.3">
      <c r="A9966" t="s">
        <v>46</v>
      </c>
      <c r="B9966">
        <v>19.739999999999998</v>
      </c>
      <c r="C9966" t="s">
        <v>24</v>
      </c>
      <c r="D9966" t="s">
        <v>70</v>
      </c>
      <c r="E9966">
        <v>372198</v>
      </c>
      <c r="F9966">
        <v>2016</v>
      </c>
      <c r="G9966">
        <v>421</v>
      </c>
      <c r="H9966" t="s">
        <v>18</v>
      </c>
      <c r="I9966">
        <v>66.97</v>
      </c>
      <c r="J9966" t="s">
        <v>19</v>
      </c>
      <c r="K9966">
        <v>2020</v>
      </c>
      <c r="L9966" t="s">
        <v>48</v>
      </c>
      <c r="M9966" t="s">
        <v>21</v>
      </c>
      <c r="N9966">
        <v>258630.01</v>
      </c>
      <c r="O9966" t="s">
        <v>22</v>
      </c>
    </row>
    <row r="9967" spans="1:15" x14ac:dyDescent="0.3">
      <c r="A9967" t="s">
        <v>15</v>
      </c>
      <c r="B9967">
        <v>51.67</v>
      </c>
      <c r="C9967" t="s">
        <v>24</v>
      </c>
      <c r="D9967" t="s">
        <v>77</v>
      </c>
      <c r="E9967">
        <v>92008</v>
      </c>
      <c r="F9967">
        <v>2018</v>
      </c>
      <c r="G9967">
        <v>225</v>
      </c>
      <c r="H9967" t="s">
        <v>18</v>
      </c>
      <c r="I9967">
        <v>75.37</v>
      </c>
      <c r="J9967" t="s">
        <v>19</v>
      </c>
      <c r="K9967">
        <v>2023</v>
      </c>
      <c r="L9967" t="s">
        <v>48</v>
      </c>
      <c r="M9967" t="s">
        <v>31</v>
      </c>
      <c r="N9967">
        <v>61439.18</v>
      </c>
      <c r="O9967" t="s">
        <v>54</v>
      </c>
    </row>
    <row r="9968" spans="1:15" x14ac:dyDescent="0.3">
      <c r="A9968" t="s">
        <v>51</v>
      </c>
      <c r="B9968">
        <v>52.78</v>
      </c>
      <c r="C9968" t="s">
        <v>43</v>
      </c>
      <c r="D9968" t="s">
        <v>71</v>
      </c>
      <c r="E9968">
        <v>265487</v>
      </c>
      <c r="F9968">
        <v>2018</v>
      </c>
      <c r="G9968">
        <v>147</v>
      </c>
      <c r="H9968" t="s">
        <v>18</v>
      </c>
      <c r="I9968">
        <v>84.7</v>
      </c>
      <c r="J9968" t="s">
        <v>19</v>
      </c>
      <c r="K9968">
        <v>2019</v>
      </c>
      <c r="L9968" t="s">
        <v>48</v>
      </c>
      <c r="M9968" t="s">
        <v>21</v>
      </c>
      <c r="N9968">
        <v>197426.27</v>
      </c>
      <c r="O9968" t="s">
        <v>49</v>
      </c>
    </row>
    <row r="9969" spans="1:15" x14ac:dyDescent="0.3">
      <c r="A9969" t="s">
        <v>37</v>
      </c>
      <c r="B9969">
        <v>53.78</v>
      </c>
      <c r="C9969" t="s">
        <v>67</v>
      </c>
      <c r="D9969" t="s">
        <v>74</v>
      </c>
      <c r="E9969">
        <v>238896</v>
      </c>
      <c r="F9969">
        <v>2018</v>
      </c>
      <c r="G9969">
        <v>530</v>
      </c>
      <c r="H9969" t="s">
        <v>35</v>
      </c>
      <c r="I9969">
        <v>35.840000000000003</v>
      </c>
      <c r="J9969" t="s">
        <v>45</v>
      </c>
      <c r="K9969">
        <v>2018</v>
      </c>
      <c r="L9969" t="s">
        <v>40</v>
      </c>
      <c r="M9969" t="s">
        <v>31</v>
      </c>
      <c r="N9969">
        <v>96952.68</v>
      </c>
      <c r="O9969" t="s">
        <v>36</v>
      </c>
    </row>
    <row r="9970" spans="1:15" x14ac:dyDescent="0.3">
      <c r="A9970" t="s">
        <v>42</v>
      </c>
      <c r="B9970">
        <v>62.32</v>
      </c>
      <c r="C9970" t="s">
        <v>43</v>
      </c>
      <c r="D9970" t="s">
        <v>55</v>
      </c>
      <c r="E9970">
        <v>260420</v>
      </c>
      <c r="F9970">
        <v>2023</v>
      </c>
      <c r="G9970">
        <v>770</v>
      </c>
      <c r="H9970" t="s">
        <v>18</v>
      </c>
      <c r="I9970">
        <v>60.26</v>
      </c>
      <c r="J9970" t="s">
        <v>45</v>
      </c>
      <c r="K9970">
        <v>2023</v>
      </c>
      <c r="L9970" t="s">
        <v>40</v>
      </c>
      <c r="M9970" t="s">
        <v>21</v>
      </c>
      <c r="N9970">
        <v>111257.22</v>
      </c>
      <c r="O9970" t="s">
        <v>22</v>
      </c>
    </row>
    <row r="9971" spans="1:15" x14ac:dyDescent="0.3">
      <c r="A9971" t="s">
        <v>42</v>
      </c>
      <c r="B9971">
        <v>70.87</v>
      </c>
      <c r="C9971" t="s">
        <v>67</v>
      </c>
      <c r="D9971" t="s">
        <v>90</v>
      </c>
      <c r="E9971">
        <v>391387</v>
      </c>
      <c r="F9971">
        <v>2022</v>
      </c>
      <c r="G9971">
        <v>700</v>
      </c>
      <c r="H9971" t="s">
        <v>35</v>
      </c>
      <c r="I9971">
        <v>56.27</v>
      </c>
      <c r="J9971" t="s">
        <v>27</v>
      </c>
      <c r="K9971">
        <v>2023</v>
      </c>
      <c r="L9971" t="s">
        <v>40</v>
      </c>
      <c r="M9971" t="s">
        <v>21</v>
      </c>
      <c r="N9971">
        <v>239052</v>
      </c>
      <c r="O9971" t="s">
        <v>49</v>
      </c>
    </row>
    <row r="9972" spans="1:15" x14ac:dyDescent="0.3">
      <c r="A9972" t="s">
        <v>23</v>
      </c>
      <c r="B9972">
        <v>62.92</v>
      </c>
      <c r="C9972" t="s">
        <v>43</v>
      </c>
      <c r="D9972" t="s">
        <v>55</v>
      </c>
      <c r="E9972">
        <v>60381</v>
      </c>
      <c r="F9972">
        <v>2020</v>
      </c>
      <c r="G9972">
        <v>533</v>
      </c>
      <c r="H9972" t="s">
        <v>35</v>
      </c>
      <c r="I9972">
        <v>52.77</v>
      </c>
      <c r="J9972" t="s">
        <v>45</v>
      </c>
      <c r="K9972">
        <v>2020</v>
      </c>
      <c r="L9972" t="s">
        <v>20</v>
      </c>
      <c r="M9972" t="s">
        <v>21</v>
      </c>
      <c r="N9972">
        <v>28211.54</v>
      </c>
      <c r="O9972" t="s">
        <v>36</v>
      </c>
    </row>
    <row r="9973" spans="1:15" x14ac:dyDescent="0.3">
      <c r="A9973" t="s">
        <v>50</v>
      </c>
      <c r="B9973">
        <v>53.03</v>
      </c>
      <c r="C9973" t="s">
        <v>67</v>
      </c>
      <c r="D9973" t="s">
        <v>74</v>
      </c>
      <c r="E9973">
        <v>375431</v>
      </c>
      <c r="F9973">
        <v>2021</v>
      </c>
      <c r="G9973">
        <v>584</v>
      </c>
      <c r="H9973" t="s">
        <v>18</v>
      </c>
      <c r="I9973">
        <v>67</v>
      </c>
      <c r="J9973" t="s">
        <v>45</v>
      </c>
      <c r="K9973">
        <v>2021</v>
      </c>
      <c r="L9973" t="s">
        <v>20</v>
      </c>
      <c r="M9973" t="s">
        <v>21</v>
      </c>
      <c r="N9973">
        <v>291864.15000000002</v>
      </c>
      <c r="O9973" t="s">
        <v>22</v>
      </c>
    </row>
    <row r="9974" spans="1:15" x14ac:dyDescent="0.3">
      <c r="A9974" t="s">
        <v>56</v>
      </c>
      <c r="B9974">
        <v>35.82</v>
      </c>
      <c r="C9974" t="s">
        <v>33</v>
      </c>
      <c r="D9974" t="s">
        <v>52</v>
      </c>
      <c r="E9974">
        <v>305635</v>
      </c>
      <c r="F9974">
        <v>2020</v>
      </c>
      <c r="G9974">
        <v>758</v>
      </c>
      <c r="H9974" t="s">
        <v>35</v>
      </c>
      <c r="I9974">
        <v>28.81</v>
      </c>
      <c r="J9974" t="s">
        <v>19</v>
      </c>
      <c r="K9974">
        <v>2023</v>
      </c>
      <c r="L9974" t="s">
        <v>20</v>
      </c>
      <c r="M9974" t="s">
        <v>31</v>
      </c>
      <c r="N9974">
        <v>217678.14</v>
      </c>
      <c r="O9974" t="s">
        <v>22</v>
      </c>
    </row>
    <row r="9975" spans="1:15" x14ac:dyDescent="0.3">
      <c r="A9975" t="s">
        <v>15</v>
      </c>
      <c r="B9975">
        <v>65.13</v>
      </c>
      <c r="C9975" t="s">
        <v>29</v>
      </c>
      <c r="D9975" t="s">
        <v>92</v>
      </c>
      <c r="E9975">
        <v>373198</v>
      </c>
      <c r="F9975">
        <v>2018</v>
      </c>
      <c r="G9975">
        <v>231</v>
      </c>
      <c r="H9975" t="s">
        <v>26</v>
      </c>
      <c r="I9975">
        <v>98.6</v>
      </c>
      <c r="J9975" t="s">
        <v>19</v>
      </c>
      <c r="K9975">
        <v>2024</v>
      </c>
      <c r="L9975" t="s">
        <v>40</v>
      </c>
      <c r="M9975" t="s">
        <v>31</v>
      </c>
      <c r="N9975">
        <v>204054.71</v>
      </c>
      <c r="O9975" t="s">
        <v>22</v>
      </c>
    </row>
    <row r="9976" spans="1:15" x14ac:dyDescent="0.3">
      <c r="A9976" t="s">
        <v>46</v>
      </c>
      <c r="B9976">
        <v>29.38</v>
      </c>
      <c r="C9976" t="s">
        <v>24</v>
      </c>
      <c r="D9976" t="s">
        <v>77</v>
      </c>
      <c r="E9976">
        <v>318725</v>
      </c>
      <c r="F9976">
        <v>2017</v>
      </c>
      <c r="G9976">
        <v>832</v>
      </c>
      <c r="H9976" t="s">
        <v>18</v>
      </c>
      <c r="I9976">
        <v>83.38</v>
      </c>
      <c r="J9976" t="s">
        <v>45</v>
      </c>
      <c r="K9976">
        <v>2017</v>
      </c>
      <c r="L9976" t="s">
        <v>48</v>
      </c>
      <c r="M9976" t="s">
        <v>21</v>
      </c>
      <c r="N9976">
        <v>159853.28</v>
      </c>
      <c r="O9976" t="s">
        <v>49</v>
      </c>
    </row>
    <row r="9977" spans="1:15" x14ac:dyDescent="0.3">
      <c r="A9977" t="s">
        <v>41</v>
      </c>
      <c r="B9977">
        <v>37</v>
      </c>
      <c r="C9977" t="s">
        <v>33</v>
      </c>
      <c r="D9977" t="s">
        <v>59</v>
      </c>
      <c r="E9977">
        <v>316789</v>
      </c>
      <c r="F9977">
        <v>2018</v>
      </c>
      <c r="G9977">
        <v>182</v>
      </c>
      <c r="H9977" t="s">
        <v>35</v>
      </c>
      <c r="I9977">
        <v>41.17</v>
      </c>
      <c r="J9977" t="s">
        <v>45</v>
      </c>
      <c r="K9977">
        <v>2018</v>
      </c>
      <c r="L9977" t="s">
        <v>40</v>
      </c>
      <c r="M9977" t="s">
        <v>21</v>
      </c>
      <c r="N9977">
        <v>144401.19</v>
      </c>
      <c r="O9977" t="s">
        <v>54</v>
      </c>
    </row>
    <row r="9978" spans="1:15" x14ac:dyDescent="0.3">
      <c r="A9978" t="s">
        <v>50</v>
      </c>
      <c r="B9978">
        <v>63.7</v>
      </c>
      <c r="C9978" t="s">
        <v>38</v>
      </c>
      <c r="D9978" t="s">
        <v>73</v>
      </c>
      <c r="E9978">
        <v>288047</v>
      </c>
      <c r="F9978">
        <v>2024</v>
      </c>
      <c r="G9978">
        <v>368</v>
      </c>
      <c r="H9978" t="s">
        <v>18</v>
      </c>
      <c r="I9978">
        <v>97.33</v>
      </c>
      <c r="J9978" t="s">
        <v>45</v>
      </c>
      <c r="K9978">
        <v>2024</v>
      </c>
      <c r="L9978" t="s">
        <v>20</v>
      </c>
      <c r="M9978" t="s">
        <v>21</v>
      </c>
      <c r="N9978">
        <v>126748.18</v>
      </c>
      <c r="O9978" t="s">
        <v>54</v>
      </c>
    </row>
    <row r="9979" spans="1:15" x14ac:dyDescent="0.3">
      <c r="A9979" t="s">
        <v>23</v>
      </c>
      <c r="B9979">
        <v>70.040000000000006</v>
      </c>
      <c r="C9979" t="s">
        <v>67</v>
      </c>
      <c r="D9979" t="s">
        <v>68</v>
      </c>
      <c r="E9979">
        <v>388251</v>
      </c>
      <c r="F9979">
        <v>2015</v>
      </c>
      <c r="G9979">
        <v>633</v>
      </c>
      <c r="H9979" t="s">
        <v>18</v>
      </c>
      <c r="I9979">
        <v>74.430000000000007</v>
      </c>
      <c r="J9979" t="s">
        <v>27</v>
      </c>
      <c r="K9979">
        <v>2020</v>
      </c>
      <c r="L9979" t="s">
        <v>40</v>
      </c>
      <c r="M9979" t="s">
        <v>31</v>
      </c>
      <c r="N9979">
        <v>197641.27</v>
      </c>
      <c r="O9979" t="s">
        <v>36</v>
      </c>
    </row>
    <row r="9980" spans="1:15" x14ac:dyDescent="0.3">
      <c r="A9980" t="s">
        <v>51</v>
      </c>
      <c r="B9980">
        <v>78.84</v>
      </c>
      <c r="C9980" t="s">
        <v>16</v>
      </c>
      <c r="D9980" t="s">
        <v>93</v>
      </c>
      <c r="E9980">
        <v>298560</v>
      </c>
      <c r="F9980">
        <v>2018</v>
      </c>
      <c r="G9980">
        <v>786</v>
      </c>
      <c r="H9980" t="s">
        <v>26</v>
      </c>
      <c r="I9980">
        <v>72.98</v>
      </c>
      <c r="J9980" t="s">
        <v>45</v>
      </c>
      <c r="K9980">
        <v>2018</v>
      </c>
      <c r="L9980" t="s">
        <v>20</v>
      </c>
      <c r="M9980" t="s">
        <v>21</v>
      </c>
      <c r="N9980">
        <v>216316.16</v>
      </c>
      <c r="O9980" t="s">
        <v>49</v>
      </c>
    </row>
    <row r="9981" spans="1:15" x14ac:dyDescent="0.3">
      <c r="A9981" t="s">
        <v>50</v>
      </c>
      <c r="B9981">
        <v>65.55</v>
      </c>
      <c r="C9981" t="s">
        <v>29</v>
      </c>
      <c r="D9981" t="s">
        <v>92</v>
      </c>
      <c r="E9981">
        <v>262332</v>
      </c>
      <c r="F9981">
        <v>2023</v>
      </c>
      <c r="G9981">
        <v>581</v>
      </c>
      <c r="H9981" t="s">
        <v>35</v>
      </c>
      <c r="I9981">
        <v>41.98</v>
      </c>
      <c r="J9981" t="s">
        <v>19</v>
      </c>
      <c r="K9981">
        <v>2023</v>
      </c>
      <c r="L9981" t="s">
        <v>40</v>
      </c>
      <c r="M9981" t="s">
        <v>21</v>
      </c>
      <c r="N9981">
        <v>139350.49</v>
      </c>
      <c r="O9981" t="s">
        <v>22</v>
      </c>
    </row>
    <row r="9982" spans="1:15" x14ac:dyDescent="0.3">
      <c r="A9982" t="s">
        <v>56</v>
      </c>
      <c r="B9982">
        <v>52.29</v>
      </c>
      <c r="C9982" t="s">
        <v>24</v>
      </c>
      <c r="D9982" t="s">
        <v>70</v>
      </c>
      <c r="E9982">
        <v>287784</v>
      </c>
      <c r="F9982">
        <v>2022</v>
      </c>
      <c r="G9982">
        <v>468</v>
      </c>
      <c r="H9982" t="s">
        <v>18</v>
      </c>
      <c r="I9982">
        <v>77.77</v>
      </c>
      <c r="J9982" t="s">
        <v>45</v>
      </c>
      <c r="K9982">
        <v>2022</v>
      </c>
      <c r="L9982" t="s">
        <v>40</v>
      </c>
      <c r="M9982" t="s">
        <v>31</v>
      </c>
      <c r="N9982">
        <v>230087.65</v>
      </c>
      <c r="O9982" t="s">
        <v>22</v>
      </c>
    </row>
    <row r="9983" spans="1:15" x14ac:dyDescent="0.3">
      <c r="A9983" t="s">
        <v>56</v>
      </c>
      <c r="B9983">
        <v>66.87</v>
      </c>
      <c r="C9983" t="s">
        <v>38</v>
      </c>
      <c r="D9983" t="s">
        <v>66</v>
      </c>
      <c r="E9983">
        <v>384522</v>
      </c>
      <c r="F9983">
        <v>2023</v>
      </c>
      <c r="G9983">
        <v>265</v>
      </c>
      <c r="H9983" t="s">
        <v>35</v>
      </c>
      <c r="I9983">
        <v>30</v>
      </c>
      <c r="J9983" t="s">
        <v>45</v>
      </c>
      <c r="K9983">
        <v>2023</v>
      </c>
      <c r="L9983" t="s">
        <v>20</v>
      </c>
      <c r="M9983" t="s">
        <v>21</v>
      </c>
      <c r="N9983">
        <v>297786.96000000002</v>
      </c>
      <c r="O9983" t="s">
        <v>49</v>
      </c>
    </row>
    <row r="9984" spans="1:15" x14ac:dyDescent="0.3">
      <c r="A9984" t="s">
        <v>23</v>
      </c>
      <c r="B9984">
        <v>72.739999999999995</v>
      </c>
      <c r="C9984" t="s">
        <v>38</v>
      </c>
      <c r="D9984" t="s">
        <v>69</v>
      </c>
      <c r="E9984">
        <v>143881</v>
      </c>
      <c r="F9984">
        <v>2019</v>
      </c>
      <c r="G9984">
        <v>180</v>
      </c>
      <c r="H9984" t="s">
        <v>35</v>
      </c>
      <c r="I9984">
        <v>46.54</v>
      </c>
      <c r="J9984" t="s">
        <v>27</v>
      </c>
      <c r="K9984">
        <v>2019</v>
      </c>
      <c r="L9984" t="s">
        <v>48</v>
      </c>
      <c r="M9984" t="s">
        <v>21</v>
      </c>
      <c r="N9984">
        <v>100225.19</v>
      </c>
      <c r="O9984" t="s">
        <v>49</v>
      </c>
    </row>
    <row r="9985" spans="1:15" x14ac:dyDescent="0.3">
      <c r="A9985" t="s">
        <v>56</v>
      </c>
      <c r="B9985">
        <v>69.39</v>
      </c>
      <c r="C9985" t="s">
        <v>16</v>
      </c>
      <c r="D9985" t="s">
        <v>89</v>
      </c>
      <c r="E9985">
        <v>66371</v>
      </c>
      <c r="F9985">
        <v>2015</v>
      </c>
      <c r="G9985">
        <v>524</v>
      </c>
      <c r="H9985" t="s">
        <v>26</v>
      </c>
      <c r="I9985">
        <v>73.95</v>
      </c>
      <c r="J9985" t="s">
        <v>19</v>
      </c>
      <c r="K9985">
        <v>2021</v>
      </c>
      <c r="L9985" t="s">
        <v>40</v>
      </c>
      <c r="M9985" t="s">
        <v>21</v>
      </c>
      <c r="N9985">
        <v>34671.1</v>
      </c>
      <c r="O9985" t="s">
        <v>54</v>
      </c>
    </row>
    <row r="9986" spans="1:15" x14ac:dyDescent="0.3">
      <c r="A9986" t="s">
        <v>15</v>
      </c>
      <c r="B9986">
        <v>75.37</v>
      </c>
      <c r="C9986" t="s">
        <v>57</v>
      </c>
      <c r="D9986" t="s">
        <v>58</v>
      </c>
      <c r="E9986">
        <v>66435</v>
      </c>
      <c r="F9986">
        <v>2022</v>
      </c>
      <c r="G9986">
        <v>726</v>
      </c>
      <c r="H9986" t="s">
        <v>26</v>
      </c>
      <c r="I9986">
        <v>85.83</v>
      </c>
      <c r="J9986" t="s">
        <v>27</v>
      </c>
      <c r="K9986">
        <v>2023</v>
      </c>
      <c r="L9986" t="s">
        <v>40</v>
      </c>
      <c r="M9986" t="s">
        <v>31</v>
      </c>
      <c r="N9986">
        <v>44789.56</v>
      </c>
      <c r="O9986" t="s">
        <v>49</v>
      </c>
    </row>
    <row r="9987" spans="1:15" x14ac:dyDescent="0.3">
      <c r="A9987" t="s">
        <v>41</v>
      </c>
      <c r="B9987">
        <v>13.26</v>
      </c>
      <c r="C9987" t="s">
        <v>24</v>
      </c>
      <c r="D9987" t="s">
        <v>70</v>
      </c>
      <c r="E9987">
        <v>387534</v>
      </c>
      <c r="F9987">
        <v>2015</v>
      </c>
      <c r="G9987">
        <v>985</v>
      </c>
      <c r="H9987" t="s">
        <v>26</v>
      </c>
      <c r="I9987">
        <v>84.08</v>
      </c>
      <c r="J9987" t="s">
        <v>27</v>
      </c>
      <c r="K9987">
        <v>2017</v>
      </c>
      <c r="L9987" t="s">
        <v>48</v>
      </c>
      <c r="M9987" t="s">
        <v>21</v>
      </c>
      <c r="N9987">
        <v>215661.42</v>
      </c>
      <c r="O9987" t="s">
        <v>36</v>
      </c>
    </row>
    <row r="9988" spans="1:15" x14ac:dyDescent="0.3">
      <c r="A9988" t="s">
        <v>37</v>
      </c>
      <c r="B9988">
        <v>75.98</v>
      </c>
      <c r="C9988" t="s">
        <v>43</v>
      </c>
      <c r="D9988" t="s">
        <v>65</v>
      </c>
      <c r="E9988">
        <v>302699</v>
      </c>
      <c r="F9988">
        <v>2016</v>
      </c>
      <c r="G9988">
        <v>523</v>
      </c>
      <c r="H9988" t="s">
        <v>18</v>
      </c>
      <c r="I9988">
        <v>86.42</v>
      </c>
      <c r="J9988" t="s">
        <v>27</v>
      </c>
      <c r="K9988">
        <v>2021</v>
      </c>
      <c r="L9988" t="s">
        <v>48</v>
      </c>
      <c r="M9988" t="s">
        <v>31</v>
      </c>
      <c r="N9988">
        <v>202309.7</v>
      </c>
      <c r="O9988" t="s">
        <v>54</v>
      </c>
    </row>
    <row r="9989" spans="1:15" x14ac:dyDescent="0.3">
      <c r="A9989" t="s">
        <v>46</v>
      </c>
      <c r="B9989">
        <v>76.709999999999994</v>
      </c>
      <c r="C9989" t="s">
        <v>67</v>
      </c>
      <c r="D9989" t="s">
        <v>81</v>
      </c>
      <c r="E9989">
        <v>301875</v>
      </c>
      <c r="F9989">
        <v>2019</v>
      </c>
      <c r="G9989">
        <v>565</v>
      </c>
      <c r="H9989" t="s">
        <v>26</v>
      </c>
      <c r="I9989">
        <v>94.34</v>
      </c>
      <c r="J9989" t="s">
        <v>19</v>
      </c>
      <c r="K9989">
        <v>2019</v>
      </c>
      <c r="L9989" t="s">
        <v>40</v>
      </c>
      <c r="M9989" t="s">
        <v>31</v>
      </c>
      <c r="N9989">
        <v>148285.24</v>
      </c>
      <c r="O9989" t="s">
        <v>54</v>
      </c>
    </row>
    <row r="9990" spans="1:15" x14ac:dyDescent="0.3">
      <c r="A9990" t="s">
        <v>15</v>
      </c>
      <c r="B9990">
        <v>38.46</v>
      </c>
      <c r="C9990" t="s">
        <v>16</v>
      </c>
      <c r="D9990" t="s">
        <v>82</v>
      </c>
      <c r="E9990">
        <v>158988</v>
      </c>
      <c r="F9990">
        <v>2016</v>
      </c>
      <c r="G9990">
        <v>324</v>
      </c>
      <c r="H9990" t="s">
        <v>35</v>
      </c>
      <c r="I9990">
        <v>35.299999999999997</v>
      </c>
      <c r="J9990" t="s">
        <v>19</v>
      </c>
      <c r="K9990">
        <v>2024</v>
      </c>
      <c r="L9990" t="s">
        <v>48</v>
      </c>
      <c r="M9990" t="s">
        <v>21</v>
      </c>
      <c r="N9990">
        <v>111755.8</v>
      </c>
      <c r="O9990" t="s">
        <v>22</v>
      </c>
    </row>
    <row r="9991" spans="1:15" x14ac:dyDescent="0.3">
      <c r="A9991" t="s">
        <v>50</v>
      </c>
      <c r="B9991">
        <v>54.32</v>
      </c>
      <c r="C9991" t="s">
        <v>29</v>
      </c>
      <c r="D9991" t="s">
        <v>92</v>
      </c>
      <c r="E9991">
        <v>324031</v>
      </c>
      <c r="F9991">
        <v>2023</v>
      </c>
      <c r="G9991">
        <v>886</v>
      </c>
      <c r="H9991" t="s">
        <v>18</v>
      </c>
      <c r="I9991">
        <v>83.2</v>
      </c>
      <c r="J9991" t="s">
        <v>45</v>
      </c>
      <c r="K9991">
        <v>2023</v>
      </c>
      <c r="L9991" t="s">
        <v>48</v>
      </c>
      <c r="M9991" t="s">
        <v>31</v>
      </c>
      <c r="N9991">
        <v>249828.79</v>
      </c>
      <c r="O9991" t="s">
        <v>36</v>
      </c>
    </row>
    <row r="9992" spans="1:15" x14ac:dyDescent="0.3">
      <c r="A9992" t="s">
        <v>37</v>
      </c>
      <c r="B9992">
        <v>61.02</v>
      </c>
      <c r="C9992" t="s">
        <v>33</v>
      </c>
      <c r="D9992" t="s">
        <v>85</v>
      </c>
      <c r="E9992">
        <v>215465</v>
      </c>
      <c r="F9992">
        <v>2015</v>
      </c>
      <c r="G9992">
        <v>701</v>
      </c>
      <c r="H9992" t="s">
        <v>35</v>
      </c>
      <c r="I9992">
        <v>45.46</v>
      </c>
      <c r="J9992" t="s">
        <v>19</v>
      </c>
      <c r="K9992">
        <v>2023</v>
      </c>
      <c r="L9992" t="s">
        <v>20</v>
      </c>
      <c r="M9992" t="s">
        <v>21</v>
      </c>
      <c r="N9992">
        <v>99458.36</v>
      </c>
      <c r="O9992" t="s">
        <v>36</v>
      </c>
    </row>
    <row r="9993" spans="1:15" x14ac:dyDescent="0.3">
      <c r="A9993" t="s">
        <v>50</v>
      </c>
      <c r="B9993">
        <v>66.28</v>
      </c>
      <c r="C9993" t="s">
        <v>24</v>
      </c>
      <c r="D9993" t="s">
        <v>70</v>
      </c>
      <c r="E9993">
        <v>157358</v>
      </c>
      <c r="F9993">
        <v>2015</v>
      </c>
      <c r="G9993">
        <v>784</v>
      </c>
      <c r="H9993" t="s">
        <v>18</v>
      </c>
      <c r="I9993">
        <v>75.680000000000007</v>
      </c>
      <c r="J9993" t="s">
        <v>27</v>
      </c>
      <c r="K9993">
        <v>2018</v>
      </c>
      <c r="L9993" t="s">
        <v>48</v>
      </c>
      <c r="M9993" t="s">
        <v>31</v>
      </c>
      <c r="N9993">
        <v>64619.31</v>
      </c>
      <c r="O9993" t="s">
        <v>54</v>
      </c>
    </row>
    <row r="9994" spans="1:15" x14ac:dyDescent="0.3">
      <c r="A9994" t="s">
        <v>51</v>
      </c>
      <c r="B9994">
        <v>50.04</v>
      </c>
      <c r="C9994" t="s">
        <v>38</v>
      </c>
      <c r="D9994" t="s">
        <v>39</v>
      </c>
      <c r="E9994">
        <v>388224</v>
      </c>
      <c r="F9994">
        <v>2018</v>
      </c>
      <c r="G9994">
        <v>515</v>
      </c>
      <c r="H9994" t="s">
        <v>35</v>
      </c>
      <c r="I9994">
        <v>39.83</v>
      </c>
      <c r="J9994" t="s">
        <v>19</v>
      </c>
      <c r="K9994">
        <v>2019</v>
      </c>
      <c r="L9994" t="s">
        <v>40</v>
      </c>
      <c r="M9994" t="s">
        <v>21</v>
      </c>
      <c r="N9994">
        <v>286617.06</v>
      </c>
      <c r="O9994" t="s">
        <v>36</v>
      </c>
    </row>
    <row r="9995" spans="1:15" x14ac:dyDescent="0.3">
      <c r="A9995" t="s">
        <v>37</v>
      </c>
      <c r="B9995">
        <v>45.35</v>
      </c>
      <c r="C9995" t="s">
        <v>38</v>
      </c>
      <c r="D9995" t="s">
        <v>66</v>
      </c>
      <c r="E9995">
        <v>109961</v>
      </c>
      <c r="F9995">
        <v>2023</v>
      </c>
      <c r="G9995">
        <v>571</v>
      </c>
      <c r="H9995" t="s">
        <v>26</v>
      </c>
      <c r="I9995">
        <v>82.39</v>
      </c>
      <c r="J9995" t="s">
        <v>19</v>
      </c>
      <c r="K9995">
        <v>2024</v>
      </c>
      <c r="L9995" t="s">
        <v>48</v>
      </c>
      <c r="M9995" t="s">
        <v>31</v>
      </c>
      <c r="N9995">
        <v>61330.39</v>
      </c>
      <c r="O9995" t="s">
        <v>22</v>
      </c>
    </row>
    <row r="9996" spans="1:15" x14ac:dyDescent="0.3">
      <c r="A9996" t="s">
        <v>37</v>
      </c>
      <c r="B9996">
        <v>52.94</v>
      </c>
      <c r="C9996" t="s">
        <v>67</v>
      </c>
      <c r="D9996" t="s">
        <v>83</v>
      </c>
      <c r="E9996">
        <v>170094</v>
      </c>
      <c r="F9996">
        <v>2024</v>
      </c>
      <c r="G9996">
        <v>480</v>
      </c>
      <c r="H9996" t="s">
        <v>35</v>
      </c>
      <c r="I9996">
        <v>30.03</v>
      </c>
      <c r="J9996" t="s">
        <v>27</v>
      </c>
      <c r="K9996">
        <v>2024</v>
      </c>
      <c r="L9996" t="s">
        <v>40</v>
      </c>
      <c r="M9996" t="s">
        <v>31</v>
      </c>
      <c r="N9996">
        <v>101953.09</v>
      </c>
      <c r="O9996" t="s">
        <v>54</v>
      </c>
    </row>
    <row r="9997" spans="1:15" x14ac:dyDescent="0.3">
      <c r="A9997" t="s">
        <v>37</v>
      </c>
      <c r="B9997">
        <v>67.72</v>
      </c>
      <c r="C9997" t="s">
        <v>43</v>
      </c>
      <c r="D9997" t="s">
        <v>71</v>
      </c>
      <c r="E9997">
        <v>95040</v>
      </c>
      <c r="F9997">
        <v>2024</v>
      </c>
      <c r="G9997">
        <v>297</v>
      </c>
      <c r="H9997" t="s">
        <v>18</v>
      </c>
      <c r="I9997">
        <v>88.03</v>
      </c>
      <c r="J9997" t="s">
        <v>27</v>
      </c>
      <c r="K9997">
        <v>2024</v>
      </c>
      <c r="L9997" t="s">
        <v>40</v>
      </c>
      <c r="M9997" t="s">
        <v>31</v>
      </c>
      <c r="N9997">
        <v>62025.2</v>
      </c>
      <c r="O9997" t="s">
        <v>36</v>
      </c>
    </row>
    <row r="9998" spans="1:15" x14ac:dyDescent="0.3">
      <c r="A9998" t="s">
        <v>46</v>
      </c>
      <c r="B9998">
        <v>19.940000000000001</v>
      </c>
      <c r="C9998" t="s">
        <v>24</v>
      </c>
      <c r="D9998" t="s">
        <v>91</v>
      </c>
      <c r="E9998">
        <v>110369</v>
      </c>
      <c r="F9998">
        <v>2015</v>
      </c>
      <c r="G9998">
        <v>210</v>
      </c>
      <c r="H9998" t="s">
        <v>26</v>
      </c>
      <c r="I9998">
        <v>74.89</v>
      </c>
      <c r="J9998" t="s">
        <v>27</v>
      </c>
      <c r="K9998">
        <v>2020</v>
      </c>
      <c r="L9998" t="s">
        <v>20</v>
      </c>
      <c r="M9998" t="s">
        <v>21</v>
      </c>
      <c r="N9998">
        <v>80378.399999999994</v>
      </c>
      <c r="O9998" t="s">
        <v>54</v>
      </c>
    </row>
    <row r="9999" spans="1:15" x14ac:dyDescent="0.3">
      <c r="A9999" t="s">
        <v>56</v>
      </c>
      <c r="B9999">
        <v>79.95</v>
      </c>
      <c r="C9999" t="s">
        <v>24</v>
      </c>
      <c r="D9999" t="s">
        <v>77</v>
      </c>
      <c r="E9999">
        <v>313806</v>
      </c>
      <c r="F9999">
        <v>2018</v>
      </c>
      <c r="G9999">
        <v>267</v>
      </c>
      <c r="H9999" t="s">
        <v>26</v>
      </c>
      <c r="I9999">
        <v>76.78</v>
      </c>
      <c r="J9999" t="s">
        <v>45</v>
      </c>
      <c r="K9999">
        <v>2018</v>
      </c>
      <c r="L9999" t="s">
        <v>48</v>
      </c>
      <c r="M9999" t="s">
        <v>31</v>
      </c>
      <c r="N9999">
        <v>199506.7</v>
      </c>
      <c r="O9999" t="s">
        <v>54</v>
      </c>
    </row>
    <row r="10000" spans="1:15" x14ac:dyDescent="0.3">
      <c r="A10000" t="s">
        <v>28</v>
      </c>
      <c r="B10000">
        <v>16.07</v>
      </c>
      <c r="C10000" t="s">
        <v>67</v>
      </c>
      <c r="D10000" t="s">
        <v>83</v>
      </c>
      <c r="E10000">
        <v>204068</v>
      </c>
      <c r="F10000">
        <v>2018</v>
      </c>
      <c r="G10000">
        <v>856</v>
      </c>
      <c r="H10000" t="s">
        <v>18</v>
      </c>
      <c r="I10000">
        <v>97.75</v>
      </c>
      <c r="J10000" t="s">
        <v>19</v>
      </c>
      <c r="K10000">
        <v>2021</v>
      </c>
      <c r="L10000" t="s">
        <v>20</v>
      </c>
      <c r="M10000" t="s">
        <v>21</v>
      </c>
      <c r="N10000">
        <v>130978.7</v>
      </c>
      <c r="O10000" t="s">
        <v>22</v>
      </c>
    </row>
    <row r="10001" spans="1:15" x14ac:dyDescent="0.3">
      <c r="A10001" t="s">
        <v>56</v>
      </c>
      <c r="B10001">
        <v>51.16</v>
      </c>
      <c r="C10001" t="s">
        <v>16</v>
      </c>
      <c r="D10001" t="s">
        <v>82</v>
      </c>
      <c r="E10001">
        <v>323583</v>
      </c>
      <c r="F10001">
        <v>2018</v>
      </c>
      <c r="G10001">
        <v>529</v>
      </c>
      <c r="H10001" t="s">
        <v>35</v>
      </c>
      <c r="I10001">
        <v>41.68</v>
      </c>
      <c r="J10001" t="s">
        <v>19</v>
      </c>
      <c r="K10001">
        <v>2018</v>
      </c>
      <c r="L10001" t="s">
        <v>48</v>
      </c>
      <c r="M10001" t="s">
        <v>21</v>
      </c>
      <c r="N10001">
        <v>142139.85</v>
      </c>
      <c r="O10001" t="s">
        <v>22</v>
      </c>
    </row>
  </sheetData>
  <pageMargins left="0.7" right="0.7" top="0.75" bottom="0.75" header="0.3" footer="0.3"/>
  <drawing r:id="rId16"/>
  <tableParts count="1">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6A62-1302-4F7B-96AA-EA24CC5EA0DC}">
  <dimension ref="A1:AC66"/>
  <sheetViews>
    <sheetView tabSelected="1" zoomScale="60" zoomScaleNormal="60" workbookViewId="0">
      <selection activeCell="Z5" sqref="Z5"/>
    </sheetView>
  </sheetViews>
  <sheetFormatPr defaultRowHeight="14.4" x14ac:dyDescent="0.3"/>
  <sheetData>
    <row r="1" spans="1:28" x14ac:dyDescent="0.3">
      <c r="A1" s="7"/>
      <c r="B1" s="7"/>
      <c r="C1" s="7"/>
      <c r="D1" s="7"/>
      <c r="E1" s="7"/>
      <c r="F1" s="7"/>
      <c r="G1" s="7"/>
      <c r="H1" s="7"/>
      <c r="I1" s="7"/>
      <c r="J1" s="7"/>
      <c r="K1" s="7"/>
      <c r="L1" s="7"/>
      <c r="M1" s="7"/>
      <c r="N1" s="7"/>
      <c r="O1" s="7"/>
      <c r="P1" s="7"/>
      <c r="Q1" s="7"/>
      <c r="R1" s="7"/>
      <c r="S1" s="7"/>
      <c r="T1" s="7"/>
      <c r="U1" s="7"/>
      <c r="V1" s="7"/>
      <c r="W1" s="7"/>
      <c r="X1" s="7"/>
      <c r="Y1" s="7"/>
      <c r="Z1" s="7"/>
    </row>
    <row r="2" spans="1:28" x14ac:dyDescent="0.3">
      <c r="A2" s="7"/>
      <c r="B2" s="7"/>
      <c r="C2" s="7"/>
      <c r="D2" s="7"/>
      <c r="E2" s="7"/>
      <c r="F2" s="7"/>
      <c r="G2" s="7"/>
      <c r="H2" s="7"/>
      <c r="I2" s="7"/>
      <c r="J2" s="7"/>
      <c r="K2" s="7"/>
      <c r="L2" s="7"/>
      <c r="M2" s="7"/>
      <c r="N2" s="7"/>
      <c r="O2" s="7"/>
      <c r="P2" s="7"/>
      <c r="Q2" s="7"/>
      <c r="R2" s="7"/>
      <c r="S2" s="7"/>
      <c r="T2" s="7"/>
      <c r="U2" s="7"/>
      <c r="V2" s="7"/>
      <c r="W2" s="7"/>
      <c r="X2" s="7"/>
      <c r="Y2" s="7"/>
      <c r="Z2" s="7"/>
    </row>
    <row r="3" spans="1:28" x14ac:dyDescent="0.3">
      <c r="A3" s="7"/>
      <c r="B3" s="7"/>
      <c r="C3" s="7"/>
      <c r="D3" s="7"/>
      <c r="E3" s="7"/>
      <c r="F3" s="7"/>
      <c r="G3" s="7"/>
      <c r="H3" s="7"/>
      <c r="I3" s="7"/>
      <c r="J3" s="7"/>
      <c r="K3" s="7"/>
      <c r="L3" s="7"/>
      <c r="M3" s="7"/>
      <c r="N3" s="7"/>
      <c r="O3" s="7"/>
      <c r="P3" s="7"/>
      <c r="Q3" s="7"/>
      <c r="R3" s="7"/>
      <c r="S3" s="7"/>
      <c r="T3" s="7"/>
      <c r="U3" s="7"/>
      <c r="V3" s="7"/>
      <c r="W3" s="7"/>
      <c r="X3" s="7"/>
      <c r="Y3" s="7"/>
      <c r="Z3" s="7"/>
    </row>
    <row r="4" spans="1:28" x14ac:dyDescent="0.3">
      <c r="A4" s="7"/>
      <c r="B4" s="7"/>
      <c r="C4" s="7"/>
      <c r="D4" s="7"/>
      <c r="E4" s="7"/>
      <c r="F4" s="7"/>
      <c r="G4" s="7"/>
      <c r="H4" s="7"/>
      <c r="I4" s="7"/>
      <c r="J4" s="7"/>
      <c r="K4" s="7"/>
      <c r="L4" s="7"/>
      <c r="M4" s="7"/>
      <c r="N4" s="7"/>
      <c r="O4" s="7"/>
      <c r="P4" s="7"/>
      <c r="Q4" s="7"/>
      <c r="R4" s="7"/>
      <c r="S4" s="7"/>
      <c r="T4" s="7"/>
      <c r="U4" s="7"/>
      <c r="V4" s="7"/>
      <c r="W4" s="7"/>
      <c r="X4" s="7"/>
      <c r="Y4" s="7"/>
      <c r="Z4" s="7"/>
    </row>
    <row r="5" spans="1:28" x14ac:dyDescent="0.3">
      <c r="A5" s="7"/>
      <c r="B5" s="7"/>
      <c r="C5" s="7"/>
      <c r="D5" s="7"/>
      <c r="E5" s="7"/>
      <c r="F5" s="7"/>
      <c r="G5" s="7"/>
      <c r="H5" s="7"/>
      <c r="I5" s="7"/>
      <c r="J5" s="7"/>
      <c r="K5" s="7"/>
      <c r="L5" s="7"/>
      <c r="M5" s="7"/>
      <c r="N5" s="7"/>
      <c r="O5" s="7"/>
      <c r="P5" s="7"/>
      <c r="Q5" s="7"/>
      <c r="R5" s="7"/>
      <c r="S5" s="7"/>
      <c r="T5" s="7"/>
      <c r="U5" s="7"/>
      <c r="V5" s="7"/>
      <c r="W5" s="7"/>
      <c r="X5" s="7"/>
      <c r="Y5" s="7"/>
      <c r="Z5" s="7"/>
      <c r="AB5" t="str">
        <f>"Total Bikes Sold"&amp;CHAR(10)&amp;GETPIVOTDATA("Price (INR)",bike_sales_india!R162)</f>
        <v>Total Bikes Sold
3257</v>
      </c>
    </row>
    <row r="6" spans="1:28" x14ac:dyDescent="0.3">
      <c r="A6" s="7"/>
      <c r="B6" s="7"/>
      <c r="C6" s="7"/>
      <c r="D6" s="7"/>
      <c r="E6" s="7"/>
      <c r="F6" s="7"/>
      <c r="G6" s="7"/>
      <c r="H6" s="7"/>
      <c r="I6" s="7"/>
      <c r="J6" s="7"/>
      <c r="K6" s="7"/>
      <c r="L6" s="7"/>
      <c r="M6" s="7"/>
      <c r="N6" s="7"/>
      <c r="O6" s="7"/>
      <c r="P6" s="7"/>
      <c r="Q6" s="7"/>
      <c r="R6" s="7"/>
      <c r="S6" s="7"/>
      <c r="T6" s="7"/>
      <c r="U6" s="7"/>
      <c r="V6" s="7"/>
      <c r="W6" s="7"/>
      <c r="X6" s="7"/>
      <c r="Y6" s="7"/>
      <c r="Z6" s="7"/>
    </row>
    <row r="7" spans="1:28" x14ac:dyDescent="0.3">
      <c r="A7" s="7"/>
      <c r="B7" s="7"/>
      <c r="C7" s="7"/>
      <c r="D7" s="7"/>
      <c r="E7" s="7"/>
      <c r="F7" s="7"/>
      <c r="G7" s="7"/>
      <c r="H7" s="7"/>
      <c r="I7" s="7"/>
      <c r="J7" s="7"/>
      <c r="K7" s="7"/>
      <c r="L7" s="7"/>
      <c r="M7" s="7"/>
      <c r="N7" s="7"/>
      <c r="O7" s="7"/>
      <c r="P7" s="7"/>
      <c r="Q7" s="7"/>
      <c r="R7" s="7"/>
      <c r="S7" s="7"/>
      <c r="T7" s="7"/>
      <c r="U7" s="7"/>
      <c r="V7" s="7"/>
      <c r="W7" s="7"/>
      <c r="X7" s="7"/>
      <c r="Y7" s="7"/>
      <c r="Z7" s="7"/>
    </row>
    <row r="8" spans="1:28" x14ac:dyDescent="0.3">
      <c r="A8" s="7"/>
      <c r="B8" s="7"/>
      <c r="C8" s="7"/>
      <c r="D8" s="7"/>
      <c r="E8" s="7"/>
      <c r="F8" s="7"/>
      <c r="G8" s="7"/>
      <c r="H8" s="7"/>
      <c r="I8" s="7"/>
      <c r="J8" s="7"/>
      <c r="K8" s="7"/>
      <c r="L8" s="7"/>
      <c r="M8" s="7"/>
      <c r="N8" s="7"/>
      <c r="O8" s="7"/>
      <c r="P8" s="7"/>
      <c r="Q8" s="7"/>
      <c r="R8" s="7"/>
      <c r="S8" s="7"/>
      <c r="T8" s="7"/>
      <c r="U8" s="7"/>
      <c r="V8" s="7"/>
      <c r="W8" s="7"/>
      <c r="X8" s="7"/>
      <c r="Y8" s="7"/>
      <c r="Z8" s="7"/>
    </row>
    <row r="9" spans="1:28" x14ac:dyDescent="0.3">
      <c r="A9" s="7"/>
      <c r="B9" s="7"/>
      <c r="C9" s="7"/>
      <c r="D9" s="7"/>
      <c r="E9" s="7"/>
      <c r="F9" s="7"/>
      <c r="G9" s="7"/>
      <c r="H9" s="7"/>
      <c r="I9" s="7"/>
      <c r="J9" s="7"/>
      <c r="K9" s="7"/>
      <c r="L9" s="7"/>
      <c r="M9" s="7"/>
      <c r="N9" s="7"/>
      <c r="O9" s="7"/>
      <c r="P9" s="7"/>
      <c r="Q9" s="7"/>
      <c r="R9" s="7"/>
      <c r="S9" s="7"/>
      <c r="T9" s="7"/>
      <c r="U9" s="7"/>
      <c r="V9" s="7"/>
      <c r="W9" s="7"/>
      <c r="X9" s="7"/>
      <c r="Y9" s="7"/>
      <c r="Z9" s="7"/>
      <c r="AB9" t="str">
        <f>"Average Resale Price"&amp;CHAR(10)&amp;GETPIVOTDATA("Resale Price (INR)",bike_sales_india!T162)</f>
        <v>Average Resale Price
133584.417645072</v>
      </c>
    </row>
    <row r="10" spans="1:28" x14ac:dyDescent="0.3">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8" x14ac:dyDescent="0.3">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8"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B12" t="str">
        <f>"Total Resale Price"&amp;CHAR(10)&amp;GETPIVOTDATA("Resale Price (INR)",bike_sales_india!$R$165)</f>
        <v>Total Resale Price
435084448.269999</v>
      </c>
    </row>
    <row r="13" spans="1:28" x14ac:dyDescent="0.3">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8"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B14" t="str">
        <f>"Average Mileage"&amp;CHAR(10)&amp;GETPIVOTDATA("Mileage (km/l)",bike_sales_india!T165)</f>
        <v>Average Mileage
67.0382806263434</v>
      </c>
    </row>
    <row r="15" spans="1:28" x14ac:dyDescent="0.3">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8" x14ac:dyDescent="0.3">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9"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B17" t="str">
        <f>"Average Daily Distance (km)"&amp;CHAR(10)&amp;GETPIVOTDATA("Avg Daily Distance (km)",bike_sales_india!$R$171)</f>
        <v>Average Daily Distance (km)
136903.4</v>
      </c>
    </row>
    <row r="18" spans="1:29" x14ac:dyDescent="0.3">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9" x14ac:dyDescent="0.3">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9" x14ac:dyDescent="0.3">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9" x14ac:dyDescent="0.3">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9" x14ac:dyDescent="0.3">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9" ht="23.4" x14ac:dyDescent="0.45">
      <c r="A23" s="7"/>
      <c r="B23" s="7"/>
      <c r="C23" s="7"/>
      <c r="D23" s="7"/>
      <c r="E23" s="7"/>
      <c r="F23" s="7"/>
      <c r="G23" s="7"/>
      <c r="H23" s="7"/>
      <c r="I23" s="7"/>
      <c r="J23" s="7"/>
      <c r="K23" s="7"/>
      <c r="L23" s="7"/>
      <c r="M23" s="7"/>
      <c r="N23" s="7"/>
      <c r="O23" s="7"/>
      <c r="P23" s="7"/>
      <c r="Q23" s="7"/>
      <c r="R23" s="7"/>
      <c r="S23" s="7"/>
      <c r="T23" s="7"/>
      <c r="U23" s="7"/>
      <c r="V23" s="7"/>
      <c r="W23" s="7"/>
      <c r="X23" s="7"/>
      <c r="Y23" s="7"/>
      <c r="Z23" s="7"/>
      <c r="AC23" s="8"/>
    </row>
    <row r="24" spans="1:29" x14ac:dyDescent="0.3">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9" x14ac:dyDescent="0.3">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9" x14ac:dyDescent="0.3">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9" x14ac:dyDescent="0.3">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9" x14ac:dyDescent="0.3">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9" x14ac:dyDescent="0.3">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9" x14ac:dyDescent="0.3">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9" ht="23.4" x14ac:dyDescent="0.45">
      <c r="A31" s="7"/>
      <c r="B31" s="7"/>
      <c r="C31" s="7"/>
      <c r="D31" s="7"/>
      <c r="E31" s="7"/>
      <c r="F31" s="7"/>
      <c r="G31" s="7"/>
      <c r="H31" s="7"/>
      <c r="I31" s="7"/>
      <c r="J31" s="7"/>
      <c r="K31" s="7"/>
      <c r="L31" s="7"/>
      <c r="M31" s="7"/>
      <c r="N31" s="7"/>
      <c r="O31" s="7"/>
      <c r="P31" s="7"/>
      <c r="Q31" s="7"/>
      <c r="R31" s="7"/>
      <c r="S31" s="7"/>
      <c r="T31" s="7"/>
      <c r="U31" s="7"/>
      <c r="V31" s="7"/>
      <c r="W31" s="7"/>
      <c r="X31" s="7"/>
      <c r="Y31" s="7"/>
      <c r="Z31" s="7"/>
      <c r="AC31" s="8"/>
    </row>
    <row r="32" spans="1:29" x14ac:dyDescent="0.3">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x14ac:dyDescent="0.3">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x14ac:dyDescent="0.3">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x14ac:dyDescent="0.3">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x14ac:dyDescent="0.3">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x14ac:dyDescent="0.3">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x14ac:dyDescent="0.3">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x14ac:dyDescent="0.3">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x14ac:dyDescent="0.3">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3">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3">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3">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3">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3">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3">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3">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3">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3">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3">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3">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3">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3">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3">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3">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3">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3">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3">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3">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3">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3">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3">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3">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3">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3">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3">
      <c r="A66" s="7"/>
      <c r="B66" s="7"/>
      <c r="C66" s="7"/>
      <c r="D66" s="7"/>
      <c r="E66" s="7"/>
      <c r="F66" s="7"/>
      <c r="G66" s="7"/>
      <c r="H66" s="7"/>
      <c r="I66" s="7"/>
      <c r="J66" s="7"/>
      <c r="K66" s="7"/>
      <c r="L66" s="7"/>
      <c r="M66" s="7"/>
      <c r="N66" s="7"/>
      <c r="O66" s="7"/>
      <c r="P66" s="7"/>
      <c r="Q66" s="7"/>
      <c r="R66" s="7"/>
      <c r="S66" s="7"/>
      <c r="T66" s="7"/>
      <c r="U66" s="7"/>
      <c r="V66" s="7"/>
      <c r="W66" s="7"/>
      <c r="X66" s="7"/>
      <c r="Y66" s="7"/>
      <c r="Z6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bike_sales_india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AFREEN</dc:creator>
  <cp:lastModifiedBy>Afreen Gani</cp:lastModifiedBy>
  <dcterms:created xsi:type="dcterms:W3CDTF">2025-03-11T15:06:22Z</dcterms:created>
  <dcterms:modified xsi:type="dcterms:W3CDTF">2025-05-24T07:36:19Z</dcterms:modified>
</cp:coreProperties>
</file>